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drawing+xml" PartName="/xl/drawings/drawing6.xml"/>
  <Override ContentType="application/vnd.openxmlformats-officedocument.drawing+xml" PartName="/xl/drawings/drawing7.xml"/>
  <Override ContentType="application/vnd.openxmlformats-officedocument.drawing+xml" PartName="/xl/drawings/drawing8.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C:\Users\sakano_s\Documents\e-Gov\設計書\doc\14_利用者用マニュアル\01_e-Gov\HP掲載の補足資料\紙様式とe-Gov画面の対応\"/>
    </mc:Choice>
  </mc:AlternateContent>
  <xr:revisionPtr revIDLastSave="0" documentId="13_ncr:1_{E932E341-4945-4218-8072-7F3609CC560E}" xr6:coauthVersionLast="46" xr6:coauthVersionMax="47" xr10:uidLastSave="{00000000-0000-0000-0000-000000000000}"/>
  <bookViews>
    <workbookView xWindow="-120" yWindow="-120" windowWidth="28800" windowHeight="14640" tabRatio="835" xr2:uid="{00000000-000D-0000-FFFF-FFFF00000000}"/>
  </bookViews>
  <sheets>
    <sheet name="技術管理者認定申請書(正)" sheetId="25" r:id="rId1"/>
    <sheet name="申請書(副)" sheetId="26" r:id="rId2"/>
    <sheet name="申請者概要調書" sheetId="27" r:id="rId3"/>
    <sheet name="経歴書（その１）" sheetId="28" r:id="rId4"/>
    <sheet name="経歴書（その２）" sheetId="29" r:id="rId5"/>
    <sheet name="実務経験証明書" sheetId="18" r:id="rId6"/>
    <sheet name="実務経験年数チェック表" sheetId="23" r:id="rId7"/>
    <sheet name="管理技術者等実務経験証明書" sheetId="31" r:id="rId8"/>
  </sheets>
  <definedNames>
    <definedName name="_xlnm.Print_Area" localSheetId="7">管理技術者等実務経験証明書!$A$1:$BC$40</definedName>
    <definedName name="_xlnm.Print_Area" localSheetId="0">'技術管理者認定申請書(正)'!$A$1:$AD$34</definedName>
    <definedName name="_xlnm.Print_Area" localSheetId="3">'経歴書（その１）'!$A$1:$BD$28</definedName>
    <definedName name="_xlnm.Print_Area" localSheetId="4">'経歴書（その２）'!$A$1:$AK$31</definedName>
    <definedName name="_xlnm.Print_Area" localSheetId="5">実務経験証明書!$A$1:$BC$37</definedName>
    <definedName name="_xlnm.Print_Area" localSheetId="6">実務経験年数チェック表!$A$1:$DZ$37</definedName>
    <definedName name="_xlnm.Print_Area" localSheetId="2">申請者概要調書!$A$1:$BB$33</definedName>
    <definedName name="_xlnm.Print_Area" localSheetId="1">'申請書(副)'!$A$1:$AF$33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Z1761" i="23" l="1"/>
  <c r="DZ1759" i="23"/>
  <c r="DZ1757" i="23"/>
  <c r="DZ1755" i="23"/>
  <c r="DZ1753" i="23"/>
  <c r="DZ1751" i="23"/>
  <c r="DZ1749" i="23"/>
  <c r="DZ1747" i="23"/>
  <c r="DZ1745" i="23"/>
  <c r="DZ1724" i="23"/>
  <c r="DZ1722" i="23"/>
  <c r="DZ1720" i="23"/>
  <c r="DZ1718" i="23"/>
  <c r="DZ1716" i="23"/>
  <c r="DZ1714" i="23"/>
  <c r="DZ1712" i="23"/>
  <c r="DZ1710" i="23"/>
  <c r="DZ1708" i="23"/>
  <c r="DZ1687" i="23"/>
  <c r="DZ1685" i="23"/>
  <c r="DZ1683" i="23"/>
  <c r="DZ1681" i="23"/>
  <c r="DZ1679" i="23"/>
  <c r="DZ1677" i="23"/>
  <c r="DZ1675" i="23"/>
  <c r="DZ1673" i="23"/>
  <c r="DZ1671" i="23"/>
  <c r="DZ1650" i="23"/>
  <c r="DZ1648" i="23"/>
  <c r="DZ1646" i="23"/>
  <c r="DZ1644" i="23"/>
  <c r="DZ1642" i="23"/>
  <c r="DZ1640" i="23"/>
  <c r="DZ1638" i="23"/>
  <c r="DZ1636" i="23"/>
  <c r="DZ1634" i="23"/>
  <c r="DZ1613" i="23"/>
  <c r="DZ1611" i="23"/>
  <c r="DZ1609" i="23"/>
  <c r="DZ1607" i="23"/>
  <c r="DZ1605" i="23"/>
  <c r="DZ1603" i="23"/>
  <c r="DZ1601" i="23"/>
  <c r="DZ1599" i="23"/>
  <c r="DZ1597" i="23"/>
  <c r="DZ1576" i="23"/>
  <c r="DZ1574" i="23"/>
  <c r="DZ1572" i="23"/>
  <c r="DZ1570" i="23"/>
  <c r="DZ1568" i="23"/>
  <c r="DZ1566" i="23"/>
  <c r="DZ1564" i="23"/>
  <c r="DZ1562" i="23"/>
  <c r="DZ1560" i="23"/>
  <c r="DZ1539" i="23"/>
  <c r="DZ1537" i="23"/>
  <c r="DZ1535" i="23"/>
  <c r="DZ1533" i="23"/>
  <c r="DZ1531" i="23"/>
  <c r="DZ1529" i="23"/>
  <c r="DZ1527" i="23"/>
  <c r="DZ1525" i="23"/>
  <c r="DZ1523" i="23"/>
  <c r="DZ1502" i="23"/>
  <c r="DZ1500" i="23"/>
  <c r="DZ1498" i="23"/>
  <c r="DZ1496" i="23"/>
  <c r="DZ1494" i="23"/>
  <c r="DZ1492" i="23"/>
  <c r="DZ1490" i="23"/>
  <c r="DZ1488" i="23"/>
  <c r="DZ1486" i="23"/>
  <c r="DZ1465" i="23"/>
  <c r="DZ1463" i="23"/>
  <c r="DZ1461" i="23"/>
  <c r="DZ1459" i="23"/>
  <c r="DZ1457" i="23"/>
  <c r="DZ1455" i="23"/>
  <c r="DZ1453" i="23"/>
  <c r="DZ1451" i="23"/>
  <c r="DZ1449" i="23"/>
  <c r="DZ1428" i="23"/>
  <c r="DZ1426" i="23"/>
  <c r="DZ1424" i="23"/>
  <c r="DZ1422" i="23"/>
  <c r="DZ1420" i="23"/>
  <c r="DZ1418" i="23"/>
  <c r="DZ1416" i="23"/>
  <c r="DZ1414" i="23"/>
  <c r="DZ1412" i="23"/>
  <c r="DZ1391" i="23"/>
  <c r="DZ1389" i="23"/>
  <c r="DZ1387" i="23"/>
  <c r="DZ1385" i="23"/>
  <c r="DZ1383" i="23"/>
  <c r="DZ1381" i="23"/>
  <c r="DZ1379" i="23"/>
  <c r="DZ1377" i="23"/>
  <c r="DZ1375" i="23"/>
  <c r="DZ1354" i="23"/>
  <c r="DZ1352" i="23"/>
  <c r="DZ1350" i="23"/>
  <c r="DZ1348" i="23"/>
  <c r="DZ1346" i="23"/>
  <c r="DZ1344" i="23"/>
  <c r="DZ1342" i="23"/>
  <c r="DZ1340" i="23"/>
  <c r="DZ1338" i="23"/>
  <c r="DZ1317" i="23"/>
  <c r="DZ1315" i="23"/>
  <c r="DZ1313" i="23"/>
  <c r="DZ1311" i="23"/>
  <c r="DZ1309" i="23"/>
  <c r="DZ1307" i="23"/>
  <c r="DZ1305" i="23"/>
  <c r="DZ1303" i="23"/>
  <c r="DZ1301" i="23"/>
  <c r="DZ1280" i="23"/>
  <c r="DZ1278" i="23"/>
  <c r="DZ1276" i="23"/>
  <c r="DZ1274" i="23"/>
  <c r="DZ1272" i="23"/>
  <c r="DZ1270" i="23"/>
  <c r="DZ1268" i="23"/>
  <c r="DZ1266" i="23"/>
  <c r="DZ1264" i="23"/>
  <c r="DZ1243" i="23"/>
  <c r="DZ1241" i="23"/>
  <c r="DZ1239" i="23"/>
  <c r="DZ1237" i="23"/>
  <c r="DZ1235" i="23"/>
  <c r="DZ1233" i="23"/>
  <c r="DZ1231" i="23"/>
  <c r="DZ1229" i="23"/>
  <c r="DZ1227" i="23"/>
  <c r="DZ1206" i="23"/>
  <c r="DZ1204" i="23"/>
  <c r="DZ1202" i="23"/>
  <c r="DZ1200" i="23"/>
  <c r="DZ1198" i="23"/>
  <c r="DZ1196" i="23"/>
  <c r="DZ1194" i="23"/>
  <c r="DZ1192" i="23"/>
  <c r="DZ1190" i="23"/>
  <c r="DZ1169" i="23"/>
  <c r="DZ1167" i="23"/>
  <c r="DZ1165" i="23"/>
  <c r="DZ1163" i="23"/>
  <c r="DZ1161" i="23"/>
  <c r="DZ1159" i="23"/>
  <c r="DZ1157" i="23"/>
  <c r="DZ1155" i="23"/>
  <c r="DZ1153" i="23"/>
  <c r="DZ1132" i="23"/>
  <c r="DZ1130" i="23"/>
  <c r="DZ1128" i="23"/>
  <c r="DZ1126" i="23"/>
  <c r="DZ1124" i="23"/>
  <c r="DZ1122" i="23"/>
  <c r="DZ1120" i="23"/>
  <c r="DZ1118" i="23"/>
  <c r="DZ1116" i="23"/>
  <c r="DZ1095" i="23"/>
  <c r="DZ1093" i="23"/>
  <c r="DZ1091" i="23"/>
  <c r="DZ1089" i="23"/>
  <c r="DZ1087" i="23"/>
  <c r="DZ1085" i="23"/>
  <c r="DZ1083" i="23"/>
  <c r="DZ1081" i="23"/>
  <c r="DZ1079" i="23"/>
  <c r="DZ1058" i="23"/>
  <c r="DZ1056" i="23"/>
  <c r="DZ1054" i="23"/>
  <c r="DZ1052" i="23"/>
  <c r="DZ1050" i="23"/>
  <c r="DZ1048" i="23"/>
  <c r="DZ1046" i="23"/>
  <c r="DZ1044" i="23"/>
  <c r="DZ1042" i="23"/>
  <c r="DZ1021" i="23"/>
  <c r="DZ1019" i="23"/>
  <c r="DZ1017" i="23"/>
  <c r="DZ1015" i="23"/>
  <c r="DZ1013" i="23"/>
  <c r="DZ1011" i="23"/>
  <c r="DZ1009" i="23"/>
  <c r="DZ1007" i="23"/>
  <c r="DZ1005" i="23"/>
  <c r="DZ984" i="23"/>
  <c r="DZ982" i="23"/>
  <c r="DZ980" i="23"/>
  <c r="DZ978" i="23"/>
  <c r="DZ976" i="23"/>
  <c r="DZ974" i="23"/>
  <c r="DZ972" i="23"/>
  <c r="DZ970" i="23"/>
  <c r="DZ968" i="23"/>
  <c r="DZ947" i="23"/>
  <c r="DZ945" i="23"/>
  <c r="DZ943" i="23"/>
  <c r="DZ941" i="23"/>
  <c r="DZ939" i="23"/>
  <c r="DZ937" i="23"/>
  <c r="DZ935" i="23"/>
  <c r="DZ933" i="23"/>
  <c r="DZ931" i="23"/>
  <c r="DZ910" i="23"/>
  <c r="DZ908" i="23"/>
  <c r="DZ906" i="23"/>
  <c r="DZ904" i="23"/>
  <c r="DZ902" i="23"/>
  <c r="DZ900" i="23"/>
  <c r="DZ898" i="23"/>
  <c r="DZ896" i="23"/>
  <c r="DZ894" i="23"/>
  <c r="DZ873" i="23"/>
  <c r="DZ871" i="23"/>
  <c r="DZ869" i="23"/>
  <c r="DZ867" i="23"/>
  <c r="DZ865" i="23"/>
  <c r="DZ863" i="23"/>
  <c r="DZ861" i="23"/>
  <c r="DZ859" i="23"/>
  <c r="DZ857" i="23"/>
  <c r="DZ836" i="23"/>
  <c r="DZ834" i="23"/>
  <c r="DZ832" i="23"/>
  <c r="DZ830" i="23"/>
  <c r="DZ828" i="23"/>
  <c r="DZ826" i="23"/>
  <c r="DZ824" i="23"/>
  <c r="DZ822" i="23"/>
  <c r="DZ820" i="23"/>
  <c r="DZ799" i="23"/>
  <c r="DZ797" i="23"/>
  <c r="DZ795" i="23"/>
  <c r="DZ793" i="23"/>
  <c r="DZ791" i="23"/>
  <c r="DZ789" i="23"/>
  <c r="DZ787" i="23"/>
  <c r="DZ785" i="23"/>
  <c r="DZ783" i="23"/>
  <c r="DZ762" i="23"/>
  <c r="DZ760" i="23"/>
  <c r="DZ758" i="23"/>
  <c r="DZ756" i="23"/>
  <c r="DZ754" i="23"/>
  <c r="DZ752" i="23"/>
  <c r="DZ750" i="23"/>
  <c r="DZ748" i="23"/>
  <c r="DZ746" i="23"/>
  <c r="DZ725" i="23"/>
  <c r="DZ723" i="23"/>
  <c r="DZ721" i="23"/>
  <c r="DZ719" i="23"/>
  <c r="DZ717" i="23"/>
  <c r="DZ715" i="23"/>
  <c r="DZ713" i="23"/>
  <c r="DZ711" i="23"/>
  <c r="DZ709" i="23"/>
  <c r="DZ688" i="23"/>
  <c r="DZ686" i="23"/>
  <c r="DZ684" i="23"/>
  <c r="DZ682" i="23"/>
  <c r="DZ680" i="23"/>
  <c r="DZ678" i="23"/>
  <c r="DZ676" i="23"/>
  <c r="DZ674" i="23"/>
  <c r="DZ672" i="23"/>
  <c r="DZ651" i="23"/>
  <c r="DZ649" i="23"/>
  <c r="DZ647" i="23"/>
  <c r="DZ645" i="23"/>
  <c r="DZ643" i="23"/>
  <c r="DZ641" i="23"/>
  <c r="DZ639" i="23"/>
  <c r="DZ637" i="23"/>
  <c r="DZ635" i="23"/>
  <c r="DZ614" i="23"/>
  <c r="DZ612" i="23"/>
  <c r="DZ610" i="23"/>
  <c r="DZ608" i="23"/>
  <c r="DZ606" i="23"/>
  <c r="DZ604" i="23"/>
  <c r="DZ602" i="23"/>
  <c r="DZ600" i="23"/>
  <c r="DZ598" i="23"/>
  <c r="DZ577" i="23"/>
  <c r="DZ575" i="23"/>
  <c r="DZ573" i="23"/>
  <c r="DZ571" i="23"/>
  <c r="DZ569" i="23"/>
  <c r="DZ567" i="23"/>
  <c r="DZ565" i="23"/>
  <c r="DZ563" i="23"/>
  <c r="DZ561" i="23"/>
  <c r="DZ540" i="23"/>
  <c r="DZ538" i="23"/>
  <c r="DZ536" i="23"/>
  <c r="DZ534" i="23"/>
  <c r="DZ532" i="23"/>
  <c r="DZ530" i="23"/>
  <c r="DZ528" i="23"/>
  <c r="DZ526" i="23"/>
  <c r="DZ524" i="23"/>
  <c r="DZ503" i="23"/>
  <c r="DZ501" i="23"/>
  <c r="DZ499" i="23"/>
  <c r="DZ497" i="23"/>
  <c r="DZ495" i="23"/>
  <c r="DZ493" i="23"/>
  <c r="DZ491" i="23"/>
  <c r="DZ489" i="23"/>
  <c r="DZ487" i="23"/>
  <c r="DZ466" i="23"/>
  <c r="DZ464" i="23"/>
  <c r="DZ462" i="23"/>
  <c r="DZ460" i="23"/>
  <c r="DZ458" i="23"/>
  <c r="DZ456" i="23"/>
  <c r="DZ454" i="23"/>
  <c r="DZ452" i="23"/>
  <c r="DZ450" i="23"/>
  <c r="DZ429" i="23"/>
  <c r="DZ427" i="23"/>
  <c r="DZ425" i="23"/>
  <c r="DZ423" i="23"/>
  <c r="DZ421" i="23"/>
  <c r="DZ419" i="23"/>
  <c r="DZ417" i="23"/>
  <c r="DZ415" i="23"/>
  <c r="DZ413" i="23"/>
  <c r="DZ392" i="23"/>
  <c r="DZ390" i="23"/>
  <c r="DZ388" i="23"/>
  <c r="DZ386" i="23"/>
  <c r="DZ384" i="23"/>
  <c r="DZ382" i="23"/>
  <c r="DZ380" i="23"/>
  <c r="DZ378" i="23"/>
  <c r="DZ376" i="23"/>
  <c r="DZ355" i="23"/>
  <c r="DZ353" i="23"/>
  <c r="DZ351" i="23"/>
  <c r="DZ349" i="23"/>
  <c r="DZ347" i="23"/>
  <c r="DZ345" i="23"/>
  <c r="DZ343" i="23"/>
  <c r="DZ341" i="23"/>
  <c r="DZ339" i="23"/>
  <c r="DZ318" i="23"/>
  <c r="DZ316" i="23"/>
  <c r="DZ314" i="23"/>
  <c r="DZ312" i="23"/>
  <c r="DZ310" i="23"/>
  <c r="DZ308" i="23"/>
  <c r="DZ306" i="23"/>
  <c r="DZ304" i="23"/>
  <c r="DZ302" i="23"/>
  <c r="DZ281" i="23"/>
  <c r="DZ279" i="23"/>
  <c r="DZ277" i="23"/>
  <c r="DZ275" i="23"/>
  <c r="DZ273" i="23"/>
  <c r="DZ271" i="23"/>
  <c r="DZ269" i="23"/>
  <c r="DZ267" i="23"/>
  <c r="DZ265" i="23"/>
  <c r="DZ244" i="23"/>
  <c r="DZ242" i="23"/>
  <c r="DZ240" i="23"/>
  <c r="DZ238" i="23"/>
  <c r="DZ236" i="23"/>
  <c r="DZ234" i="23"/>
  <c r="DZ232" i="23"/>
  <c r="DZ230" i="23"/>
  <c r="DZ228" i="23"/>
  <c r="DZ207" i="23"/>
  <c r="DZ205" i="23"/>
  <c r="DZ203" i="23"/>
  <c r="DZ201" i="23"/>
  <c r="DZ199" i="23"/>
  <c r="DZ197" i="23"/>
  <c r="DZ195" i="23"/>
  <c r="DZ193" i="23"/>
  <c r="DZ191" i="23"/>
  <c r="DZ170" i="23"/>
  <c r="DZ168" i="23"/>
  <c r="DZ166" i="23"/>
  <c r="DZ164" i="23"/>
  <c r="DZ162" i="23"/>
  <c r="DZ160" i="23"/>
  <c r="DZ158" i="23"/>
  <c r="DZ156" i="23"/>
  <c r="DZ154" i="23"/>
  <c r="DZ133" i="23"/>
  <c r="DZ131" i="23"/>
  <c r="DZ129" i="23"/>
  <c r="DZ127" i="23"/>
  <c r="DZ125" i="23"/>
  <c r="DZ123" i="23"/>
  <c r="DZ121" i="23"/>
  <c r="DZ119" i="23"/>
  <c r="DZ117" i="23"/>
  <c r="AR27" i="29"/>
  <c r="AQ27" i="29"/>
  <c r="AS27" i="29"/>
  <c r="AR26" i="29"/>
  <c r="AQ26" i="29"/>
  <c r="AS26" i="29"/>
  <c r="I26" i="29"/>
  <c r="AQ9" i="27"/>
  <c r="Q29" i="26"/>
  <c r="Q28" i="26"/>
  <c r="Q27" i="26"/>
  <c r="Q26" i="26"/>
  <c r="T20" i="26"/>
  <c r="R20" i="26"/>
  <c r="N20" i="26"/>
  <c r="H20" i="26"/>
  <c r="F20" i="26"/>
  <c r="D20" i="26"/>
  <c r="E19" i="26"/>
  <c r="O18" i="26"/>
  <c r="E17" i="26"/>
  <c r="P14" i="26"/>
  <c r="P13" i="26"/>
  <c r="P12" i="26"/>
  <c r="U9" i="26"/>
  <c r="S9" i="26"/>
  <c r="Q9" i="26"/>
  <c r="DY1763" i="23"/>
  <c r="DX1763" i="23"/>
  <c r="DW1763" i="23"/>
  <c r="DV1763" i="23"/>
  <c r="DU1763" i="23"/>
  <c r="DT1763" i="23"/>
  <c r="DS1763" i="23"/>
  <c r="DR1763" i="23"/>
  <c r="DQ1763" i="23"/>
  <c r="DP1763" i="23"/>
  <c r="DO1763" i="23"/>
  <c r="DN1763" i="23"/>
  <c r="DM1763" i="23"/>
  <c r="DL1763" i="23"/>
  <c r="DK1763" i="23"/>
  <c r="DJ1763" i="23"/>
  <c r="DI1763" i="23"/>
  <c r="DH1763" i="23"/>
  <c r="DG1763" i="23"/>
  <c r="DF1763" i="23"/>
  <c r="DE1763" i="23"/>
  <c r="DD1763" i="23"/>
  <c r="DC1763" i="23"/>
  <c r="DB1763" i="23"/>
  <c r="DA1763" i="23"/>
  <c r="CZ1763" i="23"/>
  <c r="CY1763" i="23"/>
  <c r="CX1763" i="23"/>
  <c r="CW1763" i="23"/>
  <c r="CV1763" i="23"/>
  <c r="CU1763" i="23"/>
  <c r="CT1763" i="23"/>
  <c r="CS1763" i="23"/>
  <c r="CR1763" i="23"/>
  <c r="CQ1763" i="23"/>
  <c r="CP1763" i="23"/>
  <c r="CO1763" i="23"/>
  <c r="CN1763" i="23"/>
  <c r="CM1763" i="23"/>
  <c r="CL1763" i="23"/>
  <c r="CK1763" i="23"/>
  <c r="CJ1763" i="23"/>
  <c r="CI1763" i="23"/>
  <c r="CH1763" i="23"/>
  <c r="CG1763" i="23"/>
  <c r="CF1763" i="23"/>
  <c r="CE1763" i="23"/>
  <c r="CD1763" i="23"/>
  <c r="CC1763" i="23"/>
  <c r="CB1763" i="23"/>
  <c r="CA1763" i="23"/>
  <c r="BZ1763" i="23"/>
  <c r="BY1763" i="23"/>
  <c r="BX1763" i="23"/>
  <c r="BW1763" i="23"/>
  <c r="BV1763" i="23"/>
  <c r="BU1763" i="23"/>
  <c r="BT1763" i="23"/>
  <c r="BS1763" i="23"/>
  <c r="BR1763" i="23"/>
  <c r="BQ1763" i="23"/>
  <c r="BP1763" i="23"/>
  <c r="BO1763" i="23"/>
  <c r="BN1763" i="23"/>
  <c r="BM1763" i="23"/>
  <c r="BL1763" i="23"/>
  <c r="BK1763" i="23"/>
  <c r="BJ1763" i="23"/>
  <c r="BI1763" i="23"/>
  <c r="BH1763" i="23"/>
  <c r="BG1763" i="23"/>
  <c r="BF1763" i="23"/>
  <c r="BE1763" i="23"/>
  <c r="BD1763" i="23"/>
  <c r="BC1763" i="23"/>
  <c r="BB1763" i="23"/>
  <c r="BA1763" i="23"/>
  <c r="AZ1763" i="23"/>
  <c r="AY1763" i="23"/>
  <c r="AX1763" i="23"/>
  <c r="AW1763" i="23"/>
  <c r="AV1763" i="23"/>
  <c r="AU1763" i="23"/>
  <c r="AT1763" i="23"/>
  <c r="AS1763" i="23"/>
  <c r="AR1763" i="23"/>
  <c r="AQ1763" i="23"/>
  <c r="AP1763" i="23"/>
  <c r="AO1763" i="23"/>
  <c r="AN1763" i="23"/>
  <c r="AM1763" i="23"/>
  <c r="AL1763" i="23"/>
  <c r="AK1763" i="23"/>
  <c r="AJ1763" i="23"/>
  <c r="AI1763" i="23"/>
  <c r="AH1763" i="23"/>
  <c r="AG1763" i="23"/>
  <c r="AF1763" i="23"/>
  <c r="AE1763" i="23"/>
  <c r="AD1763" i="23"/>
  <c r="AC1763" i="23"/>
  <c r="AB1763" i="23"/>
  <c r="AA1763" i="23"/>
  <c r="Z1763" i="23"/>
  <c r="Y1763" i="23"/>
  <c r="X1763" i="23"/>
  <c r="W1763" i="23"/>
  <c r="V1763" i="23"/>
  <c r="I1762" i="23"/>
  <c r="H1762" i="23"/>
  <c r="E1762" i="23"/>
  <c r="D1762" i="23"/>
  <c r="M1761" i="23"/>
  <c r="I1761" i="23"/>
  <c r="H1761" i="23"/>
  <c r="E1761" i="23"/>
  <c r="D1761" i="23"/>
  <c r="I1760" i="23"/>
  <c r="H1760" i="23"/>
  <c r="E1760" i="23"/>
  <c r="D1760" i="23"/>
  <c r="M1759" i="23"/>
  <c r="I1759" i="23"/>
  <c r="H1759" i="23"/>
  <c r="E1759" i="23"/>
  <c r="D1759" i="23"/>
  <c r="I1758" i="23"/>
  <c r="H1758" i="23"/>
  <c r="E1758" i="23"/>
  <c r="D1758" i="23"/>
  <c r="M1757" i="23"/>
  <c r="I1757" i="23"/>
  <c r="H1757" i="23"/>
  <c r="E1757" i="23"/>
  <c r="D1757" i="23"/>
  <c r="I1756" i="23"/>
  <c r="H1756" i="23"/>
  <c r="E1756" i="23"/>
  <c r="D1756" i="23"/>
  <c r="M1755" i="23"/>
  <c r="I1755" i="23"/>
  <c r="H1755" i="23"/>
  <c r="E1755" i="23"/>
  <c r="D1755" i="23"/>
  <c r="I1754" i="23"/>
  <c r="H1754" i="23"/>
  <c r="E1754" i="23"/>
  <c r="D1754" i="23"/>
  <c r="M1753" i="23"/>
  <c r="I1753" i="23"/>
  <c r="H1753" i="23"/>
  <c r="E1753" i="23"/>
  <c r="D1753" i="23"/>
  <c r="I1752" i="23"/>
  <c r="H1752" i="23"/>
  <c r="E1752" i="23"/>
  <c r="D1752" i="23"/>
  <c r="M1751" i="23"/>
  <c r="I1751" i="23"/>
  <c r="H1751" i="23"/>
  <c r="E1751" i="23"/>
  <c r="D1751" i="23"/>
  <c r="I1750" i="23"/>
  <c r="H1750" i="23"/>
  <c r="E1750" i="23"/>
  <c r="D1750" i="23"/>
  <c r="M1749" i="23"/>
  <c r="I1749" i="23"/>
  <c r="H1749" i="23"/>
  <c r="E1749" i="23"/>
  <c r="D1749" i="23"/>
  <c r="I1748" i="23"/>
  <c r="H1748" i="23"/>
  <c r="E1748" i="23"/>
  <c r="D1748" i="23"/>
  <c r="M1747" i="23"/>
  <c r="I1747" i="23"/>
  <c r="H1747" i="23"/>
  <c r="E1747" i="23"/>
  <c r="D1747" i="23"/>
  <c r="I1746" i="23"/>
  <c r="H1746" i="23"/>
  <c r="E1746" i="23"/>
  <c r="D1746" i="23"/>
  <c r="M1745" i="23"/>
  <c r="I1745" i="23"/>
  <c r="H1745" i="23"/>
  <c r="E1745" i="23"/>
  <c r="D1745" i="23"/>
  <c r="V1742" i="23"/>
  <c r="AH1742" i="23"/>
  <c r="AT1742" i="23"/>
  <c r="BF1742" i="23"/>
  <c r="BR1742" i="23"/>
  <c r="CD1742" i="23"/>
  <c r="CP1742" i="23"/>
  <c r="DB1742" i="23"/>
  <c r="DN1742" i="23"/>
  <c r="V1743" i="23"/>
  <c r="AH1743" i="23"/>
  <c r="AT1743" i="23"/>
  <c r="BF1743" i="23"/>
  <c r="BR1743" i="23"/>
  <c r="CD1743" i="23"/>
  <c r="CP1743" i="23"/>
  <c r="DB1743" i="23"/>
  <c r="DN1743" i="23"/>
  <c r="DB1741" i="23"/>
  <c r="DY1726" i="23"/>
  <c r="DX1726" i="23"/>
  <c r="DW1726" i="23"/>
  <c r="DV1726" i="23"/>
  <c r="DU1726" i="23"/>
  <c r="DT1726" i="23"/>
  <c r="DS1726" i="23"/>
  <c r="DR1726" i="23"/>
  <c r="DQ1726" i="23"/>
  <c r="DP1726" i="23"/>
  <c r="DO1726" i="23"/>
  <c r="DN1726" i="23"/>
  <c r="DM1726" i="23"/>
  <c r="DL1726" i="23"/>
  <c r="DK1726" i="23"/>
  <c r="DJ1726" i="23"/>
  <c r="DI1726" i="23"/>
  <c r="DH1726" i="23"/>
  <c r="DG1726" i="23"/>
  <c r="DF1726" i="23"/>
  <c r="DE1726" i="23"/>
  <c r="DD1726" i="23"/>
  <c r="DC1726" i="23"/>
  <c r="DB1726" i="23"/>
  <c r="DA1726" i="23"/>
  <c r="CZ1726" i="23"/>
  <c r="CY1726" i="23"/>
  <c r="CX1726" i="23"/>
  <c r="CW1726" i="23"/>
  <c r="CV1726" i="23"/>
  <c r="CU1726" i="23"/>
  <c r="CT1726" i="23"/>
  <c r="CS1726" i="23"/>
  <c r="CR1726" i="23"/>
  <c r="CQ1726" i="23"/>
  <c r="CP1726" i="23"/>
  <c r="CO1726" i="23"/>
  <c r="CN1726" i="23"/>
  <c r="CM1726" i="23"/>
  <c r="CL1726" i="23"/>
  <c r="CK1726" i="23"/>
  <c r="CJ1726" i="23"/>
  <c r="CI1726" i="23"/>
  <c r="CH1726" i="23"/>
  <c r="CG1726" i="23"/>
  <c r="CF1726" i="23"/>
  <c r="CE1726" i="23"/>
  <c r="CD1726" i="23"/>
  <c r="CC1726" i="23"/>
  <c r="CB1726" i="23"/>
  <c r="CA1726" i="23"/>
  <c r="BZ1726" i="23"/>
  <c r="BY1726" i="23"/>
  <c r="BX1726" i="23"/>
  <c r="BW1726" i="23"/>
  <c r="BV1726" i="23"/>
  <c r="BU1726" i="23"/>
  <c r="BT1726" i="23"/>
  <c r="BS1726" i="23"/>
  <c r="BR1726" i="23"/>
  <c r="BQ1726" i="23"/>
  <c r="BP1726" i="23"/>
  <c r="BO1726" i="23"/>
  <c r="BN1726" i="23"/>
  <c r="BM1726" i="23"/>
  <c r="BL1726" i="23"/>
  <c r="BK1726" i="23"/>
  <c r="BJ1726" i="23"/>
  <c r="BI1726" i="23"/>
  <c r="BH1726" i="23"/>
  <c r="BG1726" i="23"/>
  <c r="BF1726" i="23"/>
  <c r="BE1726" i="23"/>
  <c r="BD1726" i="23"/>
  <c r="BC1726" i="23"/>
  <c r="BB1726" i="23"/>
  <c r="BA1726" i="23"/>
  <c r="AZ1726" i="23"/>
  <c r="AY1726" i="23"/>
  <c r="AX1726" i="23"/>
  <c r="AW1726" i="23"/>
  <c r="AV1726" i="23"/>
  <c r="AU1726" i="23"/>
  <c r="AT1726" i="23"/>
  <c r="AS1726" i="23"/>
  <c r="AR1726" i="23"/>
  <c r="AQ1726" i="23"/>
  <c r="AP1726" i="23"/>
  <c r="AO1726" i="23"/>
  <c r="AN1726" i="23"/>
  <c r="AM1726" i="23"/>
  <c r="AL1726" i="23"/>
  <c r="AK1726" i="23"/>
  <c r="AJ1726" i="23"/>
  <c r="AI1726" i="23"/>
  <c r="AH1726" i="23"/>
  <c r="AG1726" i="23"/>
  <c r="AF1726" i="23"/>
  <c r="AE1726" i="23"/>
  <c r="AD1726" i="23"/>
  <c r="AC1726" i="23"/>
  <c r="AB1726" i="23"/>
  <c r="AA1726" i="23"/>
  <c r="Z1726" i="23"/>
  <c r="Y1726" i="23"/>
  <c r="X1726" i="23"/>
  <c r="W1726" i="23"/>
  <c r="V1726" i="23"/>
  <c r="I1725" i="23"/>
  <c r="H1725" i="23"/>
  <c r="E1725" i="23"/>
  <c r="D1725" i="23"/>
  <c r="M1724" i="23"/>
  <c r="I1724" i="23"/>
  <c r="H1724" i="23"/>
  <c r="E1724" i="23"/>
  <c r="D1724" i="23"/>
  <c r="I1723" i="23"/>
  <c r="H1723" i="23"/>
  <c r="E1723" i="23"/>
  <c r="D1723" i="23"/>
  <c r="M1722" i="23"/>
  <c r="I1722" i="23"/>
  <c r="H1722" i="23"/>
  <c r="E1722" i="23"/>
  <c r="D1722" i="23"/>
  <c r="I1721" i="23"/>
  <c r="H1721" i="23"/>
  <c r="E1721" i="23"/>
  <c r="D1721" i="23"/>
  <c r="M1720" i="23"/>
  <c r="I1720" i="23"/>
  <c r="H1720" i="23"/>
  <c r="E1720" i="23"/>
  <c r="D1720" i="23"/>
  <c r="I1719" i="23"/>
  <c r="H1719" i="23"/>
  <c r="E1719" i="23"/>
  <c r="D1719" i="23"/>
  <c r="M1718" i="23"/>
  <c r="I1718" i="23"/>
  <c r="H1718" i="23"/>
  <c r="E1718" i="23"/>
  <c r="D1718" i="23"/>
  <c r="I1717" i="23"/>
  <c r="H1717" i="23"/>
  <c r="E1717" i="23"/>
  <c r="D1717" i="23"/>
  <c r="M1716" i="23"/>
  <c r="I1716" i="23"/>
  <c r="H1716" i="23"/>
  <c r="E1716" i="23"/>
  <c r="D1716" i="23"/>
  <c r="I1715" i="23"/>
  <c r="H1715" i="23"/>
  <c r="E1715" i="23"/>
  <c r="D1715" i="23"/>
  <c r="M1714" i="23"/>
  <c r="I1714" i="23"/>
  <c r="H1714" i="23"/>
  <c r="E1714" i="23"/>
  <c r="D1714" i="23"/>
  <c r="I1713" i="23"/>
  <c r="H1713" i="23"/>
  <c r="E1713" i="23"/>
  <c r="D1713" i="23"/>
  <c r="M1712" i="23"/>
  <c r="I1712" i="23"/>
  <c r="H1712" i="23"/>
  <c r="E1712" i="23"/>
  <c r="D1712" i="23"/>
  <c r="I1711" i="23"/>
  <c r="H1711" i="23"/>
  <c r="E1711" i="23"/>
  <c r="D1711" i="23"/>
  <c r="M1710" i="23"/>
  <c r="I1710" i="23"/>
  <c r="H1710" i="23"/>
  <c r="E1710" i="23"/>
  <c r="D1710" i="23"/>
  <c r="I1709" i="23"/>
  <c r="H1709" i="23"/>
  <c r="E1709" i="23"/>
  <c r="D1709" i="23"/>
  <c r="M1708" i="23"/>
  <c r="I1708" i="23"/>
  <c r="H1708" i="23"/>
  <c r="E1708" i="23"/>
  <c r="V1706" i="23"/>
  <c r="AH1706" i="23"/>
  <c r="AT1706" i="23"/>
  <c r="BF1706" i="23"/>
  <c r="BR1706" i="23"/>
  <c r="CD1706" i="23"/>
  <c r="D1708" i="23"/>
  <c r="CP1706" i="23"/>
  <c r="DB1706" i="23"/>
  <c r="DN1706" i="23"/>
  <c r="V1705" i="23"/>
  <c r="AH1705" i="23"/>
  <c r="AT1705" i="23"/>
  <c r="BF1705" i="23"/>
  <c r="BR1705" i="23"/>
  <c r="CD1705" i="23"/>
  <c r="CP1705" i="23"/>
  <c r="DB1705" i="23"/>
  <c r="DN1705" i="23"/>
  <c r="DB1704" i="23"/>
  <c r="DY1689" i="23"/>
  <c r="DX1689" i="23"/>
  <c r="DW1689" i="23"/>
  <c r="DV1689" i="23"/>
  <c r="DU1689" i="23"/>
  <c r="DT1689" i="23"/>
  <c r="DS1689" i="23"/>
  <c r="DR1689" i="23"/>
  <c r="DQ1689" i="23"/>
  <c r="DP1689" i="23"/>
  <c r="DO1689" i="23"/>
  <c r="DN1689" i="23"/>
  <c r="DM1689" i="23"/>
  <c r="DL1689" i="23"/>
  <c r="DK1689" i="23"/>
  <c r="DJ1689" i="23"/>
  <c r="DI1689" i="23"/>
  <c r="DH1689" i="23"/>
  <c r="DG1689" i="23"/>
  <c r="DF1689" i="23"/>
  <c r="DE1689" i="23"/>
  <c r="DD1689" i="23"/>
  <c r="DC1689" i="23"/>
  <c r="DB1689" i="23"/>
  <c r="DA1689" i="23"/>
  <c r="CZ1689" i="23"/>
  <c r="CY1689" i="23"/>
  <c r="CX1689" i="23"/>
  <c r="CW1689" i="23"/>
  <c r="CV1689" i="23"/>
  <c r="CU1689" i="23"/>
  <c r="CT1689" i="23"/>
  <c r="CS1689" i="23"/>
  <c r="CR1689" i="23"/>
  <c r="CQ1689" i="23"/>
  <c r="CP1689" i="23"/>
  <c r="CO1689" i="23"/>
  <c r="CN1689" i="23"/>
  <c r="CM1689" i="23"/>
  <c r="CL1689" i="23"/>
  <c r="CK1689" i="23"/>
  <c r="CJ1689" i="23"/>
  <c r="CI1689" i="23"/>
  <c r="CH1689" i="23"/>
  <c r="CG1689" i="23"/>
  <c r="CF1689" i="23"/>
  <c r="CE1689" i="23"/>
  <c r="CD1689" i="23"/>
  <c r="CC1689" i="23"/>
  <c r="CB1689" i="23"/>
  <c r="CA1689" i="23"/>
  <c r="BZ1689" i="23"/>
  <c r="BY1689" i="23"/>
  <c r="BX1689" i="23"/>
  <c r="BW1689" i="23"/>
  <c r="BV1689" i="23"/>
  <c r="BU1689" i="23"/>
  <c r="BT1689" i="23"/>
  <c r="BS1689" i="23"/>
  <c r="BR1689" i="23"/>
  <c r="BQ1689" i="23"/>
  <c r="BP1689" i="23"/>
  <c r="BO1689" i="23"/>
  <c r="BN1689" i="23"/>
  <c r="BM1689" i="23"/>
  <c r="BL1689" i="23"/>
  <c r="BK1689" i="23"/>
  <c r="BJ1689" i="23"/>
  <c r="BI1689" i="23"/>
  <c r="BH1689" i="23"/>
  <c r="BG1689" i="23"/>
  <c r="BF1689" i="23"/>
  <c r="BE1689" i="23"/>
  <c r="BD1689" i="23"/>
  <c r="BC1689" i="23"/>
  <c r="BB1689" i="23"/>
  <c r="BA1689" i="23"/>
  <c r="AZ1689" i="23"/>
  <c r="AY1689" i="23"/>
  <c r="AX1689" i="23"/>
  <c r="AW1689" i="23"/>
  <c r="AV1689" i="23"/>
  <c r="AU1689" i="23"/>
  <c r="AT1689" i="23"/>
  <c r="AS1689" i="23"/>
  <c r="AR1689" i="23"/>
  <c r="AQ1689" i="23"/>
  <c r="AP1689" i="23"/>
  <c r="AO1689" i="23"/>
  <c r="AN1689" i="23"/>
  <c r="AM1689" i="23"/>
  <c r="AL1689" i="23"/>
  <c r="AK1689" i="23"/>
  <c r="AJ1689" i="23"/>
  <c r="AI1689" i="23"/>
  <c r="AH1689" i="23"/>
  <c r="AG1689" i="23"/>
  <c r="AF1689" i="23"/>
  <c r="AE1689" i="23"/>
  <c r="AD1689" i="23"/>
  <c r="AC1689" i="23"/>
  <c r="AB1689" i="23"/>
  <c r="AA1689" i="23"/>
  <c r="Z1689" i="23"/>
  <c r="Y1689" i="23"/>
  <c r="X1689" i="23"/>
  <c r="W1689" i="23"/>
  <c r="V1689" i="23"/>
  <c r="I1688" i="23"/>
  <c r="H1688" i="23"/>
  <c r="E1688" i="23"/>
  <c r="D1688" i="23"/>
  <c r="M1687" i="23"/>
  <c r="I1687" i="23"/>
  <c r="H1687" i="23"/>
  <c r="E1687" i="23"/>
  <c r="D1687" i="23"/>
  <c r="I1686" i="23"/>
  <c r="H1686" i="23"/>
  <c r="E1686" i="23"/>
  <c r="D1686" i="23"/>
  <c r="M1685" i="23"/>
  <c r="I1685" i="23"/>
  <c r="H1685" i="23"/>
  <c r="E1685" i="23"/>
  <c r="D1685" i="23"/>
  <c r="I1684" i="23"/>
  <c r="H1684" i="23"/>
  <c r="E1684" i="23"/>
  <c r="D1684" i="23"/>
  <c r="M1683" i="23"/>
  <c r="I1683" i="23"/>
  <c r="H1683" i="23"/>
  <c r="E1683" i="23"/>
  <c r="D1683" i="23"/>
  <c r="I1682" i="23"/>
  <c r="H1682" i="23"/>
  <c r="E1682" i="23"/>
  <c r="D1682" i="23"/>
  <c r="M1681" i="23"/>
  <c r="I1681" i="23"/>
  <c r="H1681" i="23"/>
  <c r="E1681" i="23"/>
  <c r="D1681" i="23"/>
  <c r="I1680" i="23"/>
  <c r="H1680" i="23"/>
  <c r="E1680" i="23"/>
  <c r="D1680" i="23"/>
  <c r="M1679" i="23"/>
  <c r="I1679" i="23"/>
  <c r="H1679" i="23"/>
  <c r="E1679" i="23"/>
  <c r="D1679" i="23"/>
  <c r="I1678" i="23"/>
  <c r="H1678" i="23"/>
  <c r="E1678" i="23"/>
  <c r="D1678" i="23"/>
  <c r="M1677" i="23"/>
  <c r="I1677" i="23"/>
  <c r="H1677" i="23"/>
  <c r="E1677" i="23"/>
  <c r="D1677" i="23"/>
  <c r="I1676" i="23"/>
  <c r="H1676" i="23"/>
  <c r="E1676" i="23"/>
  <c r="D1676" i="23"/>
  <c r="M1675" i="23"/>
  <c r="I1675" i="23"/>
  <c r="H1675" i="23"/>
  <c r="E1675" i="23"/>
  <c r="D1675" i="23"/>
  <c r="I1674" i="23"/>
  <c r="H1674" i="23"/>
  <c r="E1674" i="23"/>
  <c r="D1674" i="23"/>
  <c r="M1673" i="23"/>
  <c r="I1673" i="23"/>
  <c r="H1673" i="23"/>
  <c r="E1673" i="23"/>
  <c r="D1673" i="23"/>
  <c r="I1672" i="23"/>
  <c r="H1672" i="23"/>
  <c r="E1672" i="23"/>
  <c r="D1672" i="23"/>
  <c r="M1671" i="23"/>
  <c r="I1671" i="23"/>
  <c r="H1671" i="23"/>
  <c r="E1671" i="23"/>
  <c r="V1669" i="23"/>
  <c r="AH1669" i="23"/>
  <c r="AT1669" i="23"/>
  <c r="BF1669" i="23"/>
  <c r="BR1669" i="23"/>
  <c r="CD1669" i="23"/>
  <c r="CP1669" i="23"/>
  <c r="DB1669" i="23"/>
  <c r="DN1669" i="23"/>
  <c r="D1671" i="23"/>
  <c r="V1668" i="23"/>
  <c r="AH1668" i="23"/>
  <c r="AT1668" i="23"/>
  <c r="BF1668" i="23"/>
  <c r="BR1668" i="23"/>
  <c r="CD1668" i="23"/>
  <c r="CP1668" i="23"/>
  <c r="DB1668" i="23"/>
  <c r="DN1668" i="23"/>
  <c r="DB1667" i="23"/>
  <c r="DY1652" i="23"/>
  <c r="DX1652" i="23"/>
  <c r="DW1652" i="23"/>
  <c r="DV1652" i="23"/>
  <c r="DU1652" i="23"/>
  <c r="DT1652" i="23"/>
  <c r="DS1652" i="23"/>
  <c r="DR1652" i="23"/>
  <c r="DQ1652" i="23"/>
  <c r="DP1652" i="23"/>
  <c r="DO1652" i="23"/>
  <c r="DN1652" i="23"/>
  <c r="DM1652" i="23"/>
  <c r="DL1652" i="23"/>
  <c r="DK1652" i="23"/>
  <c r="DJ1652" i="23"/>
  <c r="DI1652" i="23"/>
  <c r="DH1652" i="23"/>
  <c r="DG1652" i="23"/>
  <c r="DF1652" i="23"/>
  <c r="DE1652" i="23"/>
  <c r="DD1652" i="23"/>
  <c r="DC1652" i="23"/>
  <c r="DB1652" i="23"/>
  <c r="DA1652" i="23"/>
  <c r="CZ1652" i="23"/>
  <c r="CY1652" i="23"/>
  <c r="CX1652" i="23"/>
  <c r="CW1652" i="23"/>
  <c r="CV1652" i="23"/>
  <c r="CU1652" i="23"/>
  <c r="CT1652" i="23"/>
  <c r="CS1652" i="23"/>
  <c r="CR1652" i="23"/>
  <c r="CQ1652" i="23"/>
  <c r="CP1652" i="23"/>
  <c r="CO1652" i="23"/>
  <c r="CN1652" i="23"/>
  <c r="CM1652" i="23"/>
  <c r="CL1652" i="23"/>
  <c r="CK1652" i="23"/>
  <c r="CJ1652" i="23"/>
  <c r="CI1652" i="23"/>
  <c r="CH1652" i="23"/>
  <c r="CG1652" i="23"/>
  <c r="CF1652" i="23"/>
  <c r="CE1652" i="23"/>
  <c r="CD1652" i="23"/>
  <c r="CC1652" i="23"/>
  <c r="CB1652" i="23"/>
  <c r="CA1652" i="23"/>
  <c r="BZ1652" i="23"/>
  <c r="BY1652" i="23"/>
  <c r="BX1652" i="23"/>
  <c r="BW1652" i="23"/>
  <c r="BV1652" i="23"/>
  <c r="BU1652" i="23"/>
  <c r="BT1652" i="23"/>
  <c r="BS1652" i="23"/>
  <c r="BR1652" i="23"/>
  <c r="BQ1652" i="23"/>
  <c r="BP1652" i="23"/>
  <c r="BO1652" i="23"/>
  <c r="BN1652" i="23"/>
  <c r="BM1652" i="23"/>
  <c r="BL1652" i="23"/>
  <c r="BK1652" i="23"/>
  <c r="BJ1652" i="23"/>
  <c r="BI1652" i="23"/>
  <c r="BH1652" i="23"/>
  <c r="BG1652" i="23"/>
  <c r="BF1652" i="23"/>
  <c r="BE1652" i="23"/>
  <c r="BD1652" i="23"/>
  <c r="BC1652" i="23"/>
  <c r="BB1652" i="23"/>
  <c r="BA1652" i="23"/>
  <c r="AZ1652" i="23"/>
  <c r="AY1652" i="23"/>
  <c r="AX1652" i="23"/>
  <c r="AW1652" i="23"/>
  <c r="AV1652" i="23"/>
  <c r="AU1652" i="23"/>
  <c r="AT1652" i="23"/>
  <c r="AS1652" i="23"/>
  <c r="AR1652" i="23"/>
  <c r="AQ1652" i="23"/>
  <c r="AP1652" i="23"/>
  <c r="AO1652" i="23"/>
  <c r="AN1652" i="23"/>
  <c r="AM1652" i="23"/>
  <c r="AL1652" i="23"/>
  <c r="AK1652" i="23"/>
  <c r="AJ1652" i="23"/>
  <c r="AI1652" i="23"/>
  <c r="AH1652" i="23"/>
  <c r="AG1652" i="23"/>
  <c r="AF1652" i="23"/>
  <c r="AE1652" i="23"/>
  <c r="AD1652" i="23"/>
  <c r="AC1652" i="23"/>
  <c r="AB1652" i="23"/>
  <c r="AA1652" i="23"/>
  <c r="Z1652" i="23"/>
  <c r="Y1652" i="23"/>
  <c r="X1652" i="23"/>
  <c r="W1652" i="23"/>
  <c r="V1652" i="23"/>
  <c r="I1651" i="23"/>
  <c r="H1651" i="23"/>
  <c r="E1651" i="23"/>
  <c r="D1651" i="23"/>
  <c r="M1650" i="23"/>
  <c r="I1650" i="23"/>
  <c r="H1650" i="23"/>
  <c r="E1650" i="23"/>
  <c r="D1650" i="23"/>
  <c r="I1649" i="23"/>
  <c r="H1649" i="23"/>
  <c r="E1649" i="23"/>
  <c r="D1649" i="23"/>
  <c r="M1648" i="23"/>
  <c r="I1648" i="23"/>
  <c r="H1648" i="23"/>
  <c r="E1648" i="23"/>
  <c r="D1648" i="23"/>
  <c r="I1647" i="23"/>
  <c r="H1647" i="23"/>
  <c r="E1647" i="23"/>
  <c r="D1647" i="23"/>
  <c r="M1646" i="23"/>
  <c r="I1646" i="23"/>
  <c r="H1646" i="23"/>
  <c r="E1646" i="23"/>
  <c r="D1646" i="23"/>
  <c r="I1645" i="23"/>
  <c r="H1645" i="23"/>
  <c r="E1645" i="23"/>
  <c r="D1645" i="23"/>
  <c r="M1644" i="23"/>
  <c r="I1644" i="23"/>
  <c r="H1644" i="23"/>
  <c r="E1644" i="23"/>
  <c r="D1644" i="23"/>
  <c r="I1643" i="23"/>
  <c r="H1643" i="23"/>
  <c r="E1643" i="23"/>
  <c r="D1643" i="23"/>
  <c r="M1642" i="23"/>
  <c r="I1642" i="23"/>
  <c r="H1642" i="23"/>
  <c r="E1642" i="23"/>
  <c r="D1642" i="23"/>
  <c r="I1641" i="23"/>
  <c r="H1641" i="23"/>
  <c r="E1641" i="23"/>
  <c r="D1641" i="23"/>
  <c r="M1640" i="23"/>
  <c r="I1640" i="23"/>
  <c r="H1640" i="23"/>
  <c r="E1640" i="23"/>
  <c r="D1640" i="23"/>
  <c r="I1639" i="23"/>
  <c r="H1639" i="23"/>
  <c r="E1639" i="23"/>
  <c r="D1639" i="23"/>
  <c r="M1638" i="23"/>
  <c r="I1638" i="23"/>
  <c r="H1638" i="23"/>
  <c r="E1638" i="23"/>
  <c r="D1638" i="23"/>
  <c r="I1637" i="23"/>
  <c r="H1637" i="23"/>
  <c r="E1637" i="23"/>
  <c r="D1637" i="23"/>
  <c r="M1636" i="23"/>
  <c r="I1636" i="23"/>
  <c r="H1636" i="23"/>
  <c r="E1636" i="23"/>
  <c r="D1636" i="23"/>
  <c r="I1635" i="23"/>
  <c r="H1635" i="23"/>
  <c r="E1635" i="23"/>
  <c r="D1635" i="23"/>
  <c r="M1634" i="23"/>
  <c r="I1634" i="23"/>
  <c r="H1634" i="23"/>
  <c r="E1634" i="23"/>
  <c r="V1632" i="23"/>
  <c r="AH1632" i="23"/>
  <c r="AT1632" i="23"/>
  <c r="BF1632" i="23"/>
  <c r="BR1632" i="23"/>
  <c r="CD1632" i="23"/>
  <c r="CP1632" i="23"/>
  <c r="DB1632" i="23"/>
  <c r="DN1632" i="23"/>
  <c r="D1634" i="23"/>
  <c r="V1631" i="23"/>
  <c r="AH1631" i="23"/>
  <c r="AT1631" i="23"/>
  <c r="BF1631" i="23"/>
  <c r="BR1631" i="23"/>
  <c r="CD1631" i="23"/>
  <c r="CP1631" i="23"/>
  <c r="DB1631" i="23"/>
  <c r="DN1631" i="23"/>
  <c r="DB1630" i="23"/>
  <c r="DY1615" i="23"/>
  <c r="DX1615" i="23"/>
  <c r="DW1615" i="23"/>
  <c r="DV1615" i="23"/>
  <c r="DU1615" i="23"/>
  <c r="DT1615" i="23"/>
  <c r="DS1615" i="23"/>
  <c r="DR1615" i="23"/>
  <c r="DQ1615" i="23"/>
  <c r="DP1615" i="23"/>
  <c r="DO1615" i="23"/>
  <c r="DN1615" i="23"/>
  <c r="DM1615" i="23"/>
  <c r="DL1615" i="23"/>
  <c r="DK1615" i="23"/>
  <c r="DJ1615" i="23"/>
  <c r="DI1615" i="23"/>
  <c r="DH1615" i="23"/>
  <c r="DG1615" i="23"/>
  <c r="DF1615" i="23"/>
  <c r="DE1615" i="23"/>
  <c r="DD1615" i="23"/>
  <c r="DC1615" i="23"/>
  <c r="DB1615" i="23"/>
  <c r="DA1615" i="23"/>
  <c r="CZ1615" i="23"/>
  <c r="CY1615" i="23"/>
  <c r="CX1615" i="23"/>
  <c r="CW1615" i="23"/>
  <c r="CV1615" i="23"/>
  <c r="CU1615" i="23"/>
  <c r="CT1615" i="23"/>
  <c r="CS1615" i="23"/>
  <c r="CR1615" i="23"/>
  <c r="CQ1615" i="23"/>
  <c r="CP1615" i="23"/>
  <c r="CO1615" i="23"/>
  <c r="CN1615" i="23"/>
  <c r="CM1615" i="23"/>
  <c r="CL1615" i="23"/>
  <c r="CK1615" i="23"/>
  <c r="CJ1615" i="23"/>
  <c r="CI1615" i="23"/>
  <c r="CH1615" i="23"/>
  <c r="CG1615" i="23"/>
  <c r="CF1615" i="23"/>
  <c r="CE1615" i="23"/>
  <c r="CD1615" i="23"/>
  <c r="CC1615" i="23"/>
  <c r="CB1615" i="23"/>
  <c r="CA1615" i="23"/>
  <c r="BZ1615" i="23"/>
  <c r="BY1615" i="23"/>
  <c r="BX1615" i="23"/>
  <c r="BW1615" i="23"/>
  <c r="BV1615" i="23"/>
  <c r="BU1615" i="23"/>
  <c r="BT1615" i="23"/>
  <c r="BS1615" i="23"/>
  <c r="BR1615" i="23"/>
  <c r="BQ1615" i="23"/>
  <c r="BP1615" i="23"/>
  <c r="BO1615" i="23"/>
  <c r="BN1615" i="23"/>
  <c r="BM1615" i="23"/>
  <c r="BL1615" i="23"/>
  <c r="BK1615" i="23"/>
  <c r="BJ1615" i="23"/>
  <c r="BI1615" i="23"/>
  <c r="BH1615" i="23"/>
  <c r="BG1615" i="23"/>
  <c r="BF1615" i="23"/>
  <c r="BE1615" i="23"/>
  <c r="BD1615" i="23"/>
  <c r="BC1615" i="23"/>
  <c r="BB1615" i="23"/>
  <c r="BA1615" i="23"/>
  <c r="AZ1615" i="23"/>
  <c r="AY1615" i="23"/>
  <c r="AX1615" i="23"/>
  <c r="AW1615" i="23"/>
  <c r="AV1615" i="23"/>
  <c r="AU1615" i="23"/>
  <c r="AT1615" i="23"/>
  <c r="AS1615" i="23"/>
  <c r="AR1615" i="23"/>
  <c r="AQ1615" i="23"/>
  <c r="AP1615" i="23"/>
  <c r="AO1615" i="23"/>
  <c r="AN1615" i="23"/>
  <c r="AM1615" i="23"/>
  <c r="AL1615" i="23"/>
  <c r="AK1615" i="23"/>
  <c r="AJ1615" i="23"/>
  <c r="AI1615" i="23"/>
  <c r="AH1615" i="23"/>
  <c r="AG1615" i="23"/>
  <c r="AF1615" i="23"/>
  <c r="AE1615" i="23"/>
  <c r="AD1615" i="23"/>
  <c r="AC1615" i="23"/>
  <c r="AB1615" i="23"/>
  <c r="AA1615" i="23"/>
  <c r="Z1615" i="23"/>
  <c r="Y1615" i="23"/>
  <c r="X1615" i="23"/>
  <c r="W1615" i="23"/>
  <c r="V1615" i="23"/>
  <c r="I1614" i="23"/>
  <c r="H1614" i="23"/>
  <c r="E1614" i="23"/>
  <c r="D1614" i="23"/>
  <c r="M1613" i="23"/>
  <c r="I1613" i="23"/>
  <c r="H1613" i="23"/>
  <c r="E1613" i="23"/>
  <c r="D1613" i="23"/>
  <c r="I1612" i="23"/>
  <c r="H1612" i="23"/>
  <c r="E1612" i="23"/>
  <c r="D1612" i="23"/>
  <c r="M1611" i="23"/>
  <c r="I1611" i="23"/>
  <c r="H1611" i="23"/>
  <c r="E1611" i="23"/>
  <c r="D1611" i="23"/>
  <c r="I1610" i="23"/>
  <c r="H1610" i="23"/>
  <c r="E1610" i="23"/>
  <c r="D1610" i="23"/>
  <c r="M1609" i="23"/>
  <c r="I1609" i="23"/>
  <c r="H1609" i="23"/>
  <c r="E1609" i="23"/>
  <c r="D1609" i="23"/>
  <c r="I1608" i="23"/>
  <c r="H1608" i="23"/>
  <c r="E1608" i="23"/>
  <c r="D1608" i="23"/>
  <c r="M1607" i="23"/>
  <c r="I1607" i="23"/>
  <c r="H1607" i="23"/>
  <c r="E1607" i="23"/>
  <c r="D1607" i="23"/>
  <c r="I1606" i="23"/>
  <c r="H1606" i="23"/>
  <c r="E1606" i="23"/>
  <c r="D1606" i="23"/>
  <c r="M1605" i="23"/>
  <c r="I1605" i="23"/>
  <c r="H1605" i="23"/>
  <c r="E1605" i="23"/>
  <c r="D1605" i="23"/>
  <c r="I1604" i="23"/>
  <c r="H1604" i="23"/>
  <c r="E1604" i="23"/>
  <c r="D1604" i="23"/>
  <c r="M1603" i="23"/>
  <c r="I1603" i="23"/>
  <c r="H1603" i="23"/>
  <c r="E1603" i="23"/>
  <c r="D1603" i="23"/>
  <c r="I1602" i="23"/>
  <c r="H1602" i="23"/>
  <c r="E1602" i="23"/>
  <c r="D1602" i="23"/>
  <c r="M1601" i="23"/>
  <c r="I1601" i="23"/>
  <c r="H1601" i="23"/>
  <c r="E1601" i="23"/>
  <c r="D1601" i="23"/>
  <c r="I1600" i="23"/>
  <c r="H1600" i="23"/>
  <c r="E1600" i="23"/>
  <c r="D1600" i="23"/>
  <c r="M1599" i="23"/>
  <c r="I1599" i="23"/>
  <c r="H1599" i="23"/>
  <c r="E1599" i="23"/>
  <c r="D1599" i="23"/>
  <c r="I1598" i="23"/>
  <c r="H1598" i="23"/>
  <c r="E1598" i="23"/>
  <c r="D1598" i="23"/>
  <c r="M1597" i="23"/>
  <c r="I1597" i="23"/>
  <c r="H1597" i="23"/>
  <c r="E1597" i="23"/>
  <c r="V1595" i="23"/>
  <c r="AH1595" i="23"/>
  <c r="AT1595" i="23"/>
  <c r="BF1595" i="23"/>
  <c r="BR1595" i="23"/>
  <c r="CD1595" i="23"/>
  <c r="CP1595" i="23"/>
  <c r="DB1595" i="23"/>
  <c r="DN1595" i="23"/>
  <c r="D1597" i="23"/>
  <c r="V1594" i="23"/>
  <c r="AH1594" i="23"/>
  <c r="AT1594" i="23"/>
  <c r="BF1594" i="23"/>
  <c r="BR1594" i="23"/>
  <c r="CD1594" i="23"/>
  <c r="CP1594" i="23"/>
  <c r="DB1594" i="23"/>
  <c r="DN1594" i="23"/>
  <c r="DB1593" i="23"/>
  <c r="DY1578" i="23"/>
  <c r="DX1578" i="23"/>
  <c r="DW1578" i="23"/>
  <c r="DV1578" i="23"/>
  <c r="DU1578" i="23"/>
  <c r="DT1578" i="23"/>
  <c r="DS1578" i="23"/>
  <c r="DR1578" i="23"/>
  <c r="DQ1578" i="23"/>
  <c r="DP1578" i="23"/>
  <c r="DO1578" i="23"/>
  <c r="DN1578" i="23"/>
  <c r="DM1578" i="23"/>
  <c r="DL1578" i="23"/>
  <c r="DK1578" i="23"/>
  <c r="DJ1578" i="23"/>
  <c r="DI1578" i="23"/>
  <c r="DH1578" i="23"/>
  <c r="DG1578" i="23"/>
  <c r="DF1578" i="23"/>
  <c r="DE1578" i="23"/>
  <c r="DD1578" i="23"/>
  <c r="DC1578" i="23"/>
  <c r="DB1578" i="23"/>
  <c r="DA1578" i="23"/>
  <c r="CZ1578" i="23"/>
  <c r="CY1578" i="23"/>
  <c r="CX1578" i="23"/>
  <c r="CW1578" i="23"/>
  <c r="CV1578" i="23"/>
  <c r="CU1578" i="23"/>
  <c r="CT1578" i="23"/>
  <c r="CS1578" i="23"/>
  <c r="CR1578" i="23"/>
  <c r="CQ1578" i="23"/>
  <c r="CP1578" i="23"/>
  <c r="CO1578" i="23"/>
  <c r="CN1578" i="23"/>
  <c r="CM1578" i="23"/>
  <c r="CL1578" i="23"/>
  <c r="CK1578" i="23"/>
  <c r="CJ1578" i="23"/>
  <c r="CI1578" i="23"/>
  <c r="CH1578" i="23"/>
  <c r="CG1578" i="23"/>
  <c r="CF1578" i="23"/>
  <c r="CE1578" i="23"/>
  <c r="CD1578" i="23"/>
  <c r="CC1578" i="23"/>
  <c r="CB1578" i="23"/>
  <c r="CA1578" i="23"/>
  <c r="BZ1578" i="23"/>
  <c r="BY1578" i="23"/>
  <c r="BX1578" i="23"/>
  <c r="BW1578" i="23"/>
  <c r="BV1578" i="23"/>
  <c r="BU1578" i="23"/>
  <c r="BT1578" i="23"/>
  <c r="BS1578" i="23"/>
  <c r="BR1578" i="23"/>
  <c r="BQ1578" i="23"/>
  <c r="BP1578" i="23"/>
  <c r="BO1578" i="23"/>
  <c r="BN1578" i="23"/>
  <c r="BM1578" i="23"/>
  <c r="BL1578" i="23"/>
  <c r="BK1578" i="23"/>
  <c r="BJ1578" i="23"/>
  <c r="BI1578" i="23"/>
  <c r="BH1578" i="23"/>
  <c r="BG1578" i="23"/>
  <c r="BF1578" i="23"/>
  <c r="BE1578" i="23"/>
  <c r="BD1578" i="23"/>
  <c r="BC1578" i="23"/>
  <c r="BB1578" i="23"/>
  <c r="BA1578" i="23"/>
  <c r="AZ1578" i="23"/>
  <c r="AY1578" i="23"/>
  <c r="AX1578" i="23"/>
  <c r="AW1578" i="23"/>
  <c r="AV1578" i="23"/>
  <c r="AU1578" i="23"/>
  <c r="AT1578" i="23"/>
  <c r="AS1578" i="23"/>
  <c r="AR1578" i="23"/>
  <c r="AQ1578" i="23"/>
  <c r="AP1578" i="23"/>
  <c r="AO1578" i="23"/>
  <c r="AN1578" i="23"/>
  <c r="AM1578" i="23"/>
  <c r="AL1578" i="23"/>
  <c r="AK1578" i="23"/>
  <c r="AJ1578" i="23"/>
  <c r="AI1578" i="23"/>
  <c r="AH1578" i="23"/>
  <c r="AG1578" i="23"/>
  <c r="AF1578" i="23"/>
  <c r="AE1578" i="23"/>
  <c r="AD1578" i="23"/>
  <c r="AC1578" i="23"/>
  <c r="AB1578" i="23"/>
  <c r="AA1578" i="23"/>
  <c r="Z1578" i="23"/>
  <c r="Y1578" i="23"/>
  <c r="X1578" i="23"/>
  <c r="W1578" i="23"/>
  <c r="V1578" i="23"/>
  <c r="I1577" i="23"/>
  <c r="H1577" i="23"/>
  <c r="E1577" i="23"/>
  <c r="D1577" i="23"/>
  <c r="M1576" i="23"/>
  <c r="I1576" i="23"/>
  <c r="H1576" i="23"/>
  <c r="E1576" i="23"/>
  <c r="D1576" i="23"/>
  <c r="I1575" i="23"/>
  <c r="H1575" i="23"/>
  <c r="E1575" i="23"/>
  <c r="D1575" i="23"/>
  <c r="M1574" i="23"/>
  <c r="I1574" i="23"/>
  <c r="H1574" i="23"/>
  <c r="E1574" i="23"/>
  <c r="D1574" i="23"/>
  <c r="I1573" i="23"/>
  <c r="H1573" i="23"/>
  <c r="E1573" i="23"/>
  <c r="D1573" i="23"/>
  <c r="M1572" i="23"/>
  <c r="I1572" i="23"/>
  <c r="H1572" i="23"/>
  <c r="E1572" i="23"/>
  <c r="D1572" i="23"/>
  <c r="I1571" i="23"/>
  <c r="H1571" i="23"/>
  <c r="E1571" i="23"/>
  <c r="D1571" i="23"/>
  <c r="M1570" i="23"/>
  <c r="I1570" i="23"/>
  <c r="H1570" i="23"/>
  <c r="E1570" i="23"/>
  <c r="D1570" i="23"/>
  <c r="I1569" i="23"/>
  <c r="H1569" i="23"/>
  <c r="E1569" i="23"/>
  <c r="D1569" i="23"/>
  <c r="M1568" i="23"/>
  <c r="I1568" i="23"/>
  <c r="H1568" i="23"/>
  <c r="E1568" i="23"/>
  <c r="D1568" i="23"/>
  <c r="I1567" i="23"/>
  <c r="H1567" i="23"/>
  <c r="E1567" i="23"/>
  <c r="D1567" i="23"/>
  <c r="M1566" i="23"/>
  <c r="I1566" i="23"/>
  <c r="H1566" i="23"/>
  <c r="E1566" i="23"/>
  <c r="D1566" i="23"/>
  <c r="I1565" i="23"/>
  <c r="H1565" i="23"/>
  <c r="E1565" i="23"/>
  <c r="D1565" i="23"/>
  <c r="M1564" i="23"/>
  <c r="I1564" i="23"/>
  <c r="H1564" i="23"/>
  <c r="E1564" i="23"/>
  <c r="D1564" i="23"/>
  <c r="I1563" i="23"/>
  <c r="H1563" i="23"/>
  <c r="E1563" i="23"/>
  <c r="D1563" i="23"/>
  <c r="M1562" i="23"/>
  <c r="I1562" i="23"/>
  <c r="H1562" i="23"/>
  <c r="E1562" i="23"/>
  <c r="D1562" i="23"/>
  <c r="I1561" i="23"/>
  <c r="H1561" i="23"/>
  <c r="E1561" i="23"/>
  <c r="D1561" i="23"/>
  <c r="M1560" i="23"/>
  <c r="I1560" i="23"/>
  <c r="H1560" i="23"/>
  <c r="E1560" i="23"/>
  <c r="V1558" i="23"/>
  <c r="AH1558" i="23"/>
  <c r="AT1558" i="23"/>
  <c r="BF1558" i="23"/>
  <c r="BR1558" i="23"/>
  <c r="CD1558" i="23"/>
  <c r="CP1558" i="23"/>
  <c r="DB1558" i="23"/>
  <c r="DN1558" i="23"/>
  <c r="D1560" i="23"/>
  <c r="V1557" i="23"/>
  <c r="AH1557" i="23"/>
  <c r="AT1557" i="23"/>
  <c r="BF1557" i="23"/>
  <c r="BR1557" i="23"/>
  <c r="CD1557" i="23"/>
  <c r="CP1557" i="23"/>
  <c r="DB1557" i="23"/>
  <c r="DN1557" i="23"/>
  <c r="DB1556" i="23"/>
  <c r="DY1541" i="23"/>
  <c r="DX1541" i="23"/>
  <c r="DW1541" i="23"/>
  <c r="DV1541" i="23"/>
  <c r="DU1541" i="23"/>
  <c r="DT1541" i="23"/>
  <c r="DS1541" i="23"/>
  <c r="DR1541" i="23"/>
  <c r="DQ1541" i="23"/>
  <c r="DP1541" i="23"/>
  <c r="DO1541" i="23"/>
  <c r="DN1541" i="23"/>
  <c r="DM1541" i="23"/>
  <c r="DL1541" i="23"/>
  <c r="DK1541" i="23"/>
  <c r="DJ1541" i="23"/>
  <c r="DI1541" i="23"/>
  <c r="DH1541" i="23"/>
  <c r="DG1541" i="23"/>
  <c r="DF1541" i="23"/>
  <c r="DE1541" i="23"/>
  <c r="DD1541" i="23"/>
  <c r="DC1541" i="23"/>
  <c r="DB1541" i="23"/>
  <c r="DA1541" i="23"/>
  <c r="CZ1541" i="23"/>
  <c r="CY1541" i="23"/>
  <c r="CX1541" i="23"/>
  <c r="CW1541" i="23"/>
  <c r="CV1541" i="23"/>
  <c r="CU1541" i="23"/>
  <c r="CT1541" i="23"/>
  <c r="CS1541" i="23"/>
  <c r="CR1541" i="23"/>
  <c r="CQ1541" i="23"/>
  <c r="CP1541" i="23"/>
  <c r="CO1541" i="23"/>
  <c r="CN1541" i="23"/>
  <c r="CM1541" i="23"/>
  <c r="CL1541" i="23"/>
  <c r="CK1541" i="23"/>
  <c r="CJ1541" i="23"/>
  <c r="CI1541" i="23"/>
  <c r="CH1541" i="23"/>
  <c r="CG1541" i="23"/>
  <c r="CF1541" i="23"/>
  <c r="CE1541" i="23"/>
  <c r="CD1541" i="23"/>
  <c r="CC1541" i="23"/>
  <c r="CB1541" i="23"/>
  <c r="CA1541" i="23"/>
  <c r="BZ1541" i="23"/>
  <c r="BY1541" i="23"/>
  <c r="BX1541" i="23"/>
  <c r="BW1541" i="23"/>
  <c r="BV1541" i="23"/>
  <c r="BU1541" i="23"/>
  <c r="BT1541" i="23"/>
  <c r="BS1541" i="23"/>
  <c r="BR1541" i="23"/>
  <c r="BQ1541" i="23"/>
  <c r="BP1541" i="23"/>
  <c r="BO1541" i="23"/>
  <c r="BN1541" i="23"/>
  <c r="BM1541" i="23"/>
  <c r="BL1541" i="23"/>
  <c r="BK1541" i="23"/>
  <c r="BJ1541" i="23"/>
  <c r="BI1541" i="23"/>
  <c r="BH1541" i="23"/>
  <c r="BG1541" i="23"/>
  <c r="BF1541" i="23"/>
  <c r="BE1541" i="23"/>
  <c r="BD1541" i="23"/>
  <c r="BC1541" i="23"/>
  <c r="BB1541" i="23"/>
  <c r="BA1541" i="23"/>
  <c r="AZ1541" i="23"/>
  <c r="AY1541" i="23"/>
  <c r="AX1541" i="23"/>
  <c r="AW1541" i="23"/>
  <c r="AV1541" i="23"/>
  <c r="AU1541" i="23"/>
  <c r="AT1541" i="23"/>
  <c r="AS1541" i="23"/>
  <c r="AR1541" i="23"/>
  <c r="AQ1541" i="23"/>
  <c r="AP1541" i="23"/>
  <c r="AO1541" i="23"/>
  <c r="AN1541" i="23"/>
  <c r="AM1541" i="23"/>
  <c r="AL1541" i="23"/>
  <c r="AK1541" i="23"/>
  <c r="AJ1541" i="23"/>
  <c r="AI1541" i="23"/>
  <c r="AH1541" i="23"/>
  <c r="AG1541" i="23"/>
  <c r="AF1541" i="23"/>
  <c r="AE1541" i="23"/>
  <c r="AD1541" i="23"/>
  <c r="AC1541" i="23"/>
  <c r="AB1541" i="23"/>
  <c r="AA1541" i="23"/>
  <c r="Z1541" i="23"/>
  <c r="Y1541" i="23"/>
  <c r="X1541" i="23"/>
  <c r="W1541" i="23"/>
  <c r="V1541" i="23"/>
  <c r="I1540" i="23"/>
  <c r="H1540" i="23"/>
  <c r="E1540" i="23"/>
  <c r="D1540" i="23"/>
  <c r="M1539" i="23"/>
  <c r="I1539" i="23"/>
  <c r="H1539" i="23"/>
  <c r="E1539" i="23"/>
  <c r="D1539" i="23"/>
  <c r="I1538" i="23"/>
  <c r="H1538" i="23"/>
  <c r="E1538" i="23"/>
  <c r="D1538" i="23"/>
  <c r="M1537" i="23"/>
  <c r="I1537" i="23"/>
  <c r="H1537" i="23"/>
  <c r="E1537" i="23"/>
  <c r="D1537" i="23"/>
  <c r="I1536" i="23"/>
  <c r="H1536" i="23"/>
  <c r="E1536" i="23"/>
  <c r="D1536" i="23"/>
  <c r="M1535" i="23"/>
  <c r="I1535" i="23"/>
  <c r="H1535" i="23"/>
  <c r="E1535" i="23"/>
  <c r="D1535" i="23"/>
  <c r="I1534" i="23"/>
  <c r="H1534" i="23"/>
  <c r="E1534" i="23"/>
  <c r="D1534" i="23"/>
  <c r="M1533" i="23"/>
  <c r="I1533" i="23"/>
  <c r="H1533" i="23"/>
  <c r="E1533" i="23"/>
  <c r="D1533" i="23"/>
  <c r="I1532" i="23"/>
  <c r="H1532" i="23"/>
  <c r="E1532" i="23"/>
  <c r="D1532" i="23"/>
  <c r="M1531" i="23"/>
  <c r="I1531" i="23"/>
  <c r="H1531" i="23"/>
  <c r="E1531" i="23"/>
  <c r="D1531" i="23"/>
  <c r="I1530" i="23"/>
  <c r="H1530" i="23"/>
  <c r="E1530" i="23"/>
  <c r="D1530" i="23"/>
  <c r="M1529" i="23"/>
  <c r="I1529" i="23"/>
  <c r="H1529" i="23"/>
  <c r="E1529" i="23"/>
  <c r="D1529" i="23"/>
  <c r="I1528" i="23"/>
  <c r="H1528" i="23"/>
  <c r="E1528" i="23"/>
  <c r="D1528" i="23"/>
  <c r="M1527" i="23"/>
  <c r="I1527" i="23"/>
  <c r="H1527" i="23"/>
  <c r="E1527" i="23"/>
  <c r="D1527" i="23"/>
  <c r="I1526" i="23"/>
  <c r="H1526" i="23"/>
  <c r="E1526" i="23"/>
  <c r="D1526" i="23"/>
  <c r="M1525" i="23"/>
  <c r="I1525" i="23"/>
  <c r="H1525" i="23"/>
  <c r="E1525" i="23"/>
  <c r="D1525" i="23"/>
  <c r="I1524" i="23"/>
  <c r="H1524" i="23"/>
  <c r="E1524" i="23"/>
  <c r="D1524" i="23"/>
  <c r="M1523" i="23"/>
  <c r="I1523" i="23"/>
  <c r="H1523" i="23"/>
  <c r="E1523" i="23"/>
  <c r="V1521" i="23"/>
  <c r="AH1521" i="23"/>
  <c r="AT1521" i="23"/>
  <c r="BF1521" i="23"/>
  <c r="BR1521" i="23"/>
  <c r="CD1521" i="23"/>
  <c r="CP1521" i="23"/>
  <c r="DB1521" i="23"/>
  <c r="DN1521" i="23"/>
  <c r="D1523" i="23"/>
  <c r="V1520" i="23"/>
  <c r="AH1520" i="23"/>
  <c r="AT1520" i="23"/>
  <c r="BF1520" i="23"/>
  <c r="BR1520" i="23"/>
  <c r="CD1520" i="23"/>
  <c r="CP1520" i="23"/>
  <c r="DB1520" i="23"/>
  <c r="DN1520" i="23"/>
  <c r="DB1519" i="23"/>
  <c r="DY1504" i="23"/>
  <c r="DX1504" i="23"/>
  <c r="DW1504" i="23"/>
  <c r="DV1504" i="23"/>
  <c r="DU1504" i="23"/>
  <c r="DT1504" i="23"/>
  <c r="DS1504" i="23"/>
  <c r="DR1504" i="23"/>
  <c r="DQ1504" i="23"/>
  <c r="DP1504" i="23"/>
  <c r="DO1504" i="23"/>
  <c r="DN1504" i="23"/>
  <c r="DM1504" i="23"/>
  <c r="DL1504" i="23"/>
  <c r="DK1504" i="23"/>
  <c r="DJ1504" i="23"/>
  <c r="DI1504" i="23"/>
  <c r="DH1504" i="23"/>
  <c r="DG1504" i="23"/>
  <c r="DF1504" i="23"/>
  <c r="DE1504" i="23"/>
  <c r="DD1504" i="23"/>
  <c r="DC1504" i="23"/>
  <c r="DB1504" i="23"/>
  <c r="DA1504" i="23"/>
  <c r="CZ1504" i="23"/>
  <c r="CY1504" i="23"/>
  <c r="CX1504" i="23"/>
  <c r="CW1504" i="23"/>
  <c r="CV1504" i="23"/>
  <c r="CU1504" i="23"/>
  <c r="CT1504" i="23"/>
  <c r="CS1504" i="23"/>
  <c r="CR1504" i="23"/>
  <c r="CQ1504" i="23"/>
  <c r="CP1504" i="23"/>
  <c r="CO1504" i="23"/>
  <c r="CN1504" i="23"/>
  <c r="CM1504" i="23"/>
  <c r="CL1504" i="23"/>
  <c r="CK1504" i="23"/>
  <c r="CJ1504" i="23"/>
  <c r="CI1504" i="23"/>
  <c r="CH1504" i="23"/>
  <c r="CG1504" i="23"/>
  <c r="CF1504" i="23"/>
  <c r="CE1504" i="23"/>
  <c r="CD1504" i="23"/>
  <c r="CC1504" i="23"/>
  <c r="CB1504" i="23"/>
  <c r="CA1504" i="23"/>
  <c r="BZ1504" i="23"/>
  <c r="BY1504" i="23"/>
  <c r="BX1504" i="23"/>
  <c r="BW1504" i="23"/>
  <c r="BV1504" i="23"/>
  <c r="BU1504" i="23"/>
  <c r="BT1504" i="23"/>
  <c r="BS1504" i="23"/>
  <c r="BR1504" i="23"/>
  <c r="BQ1504" i="23"/>
  <c r="BP1504" i="23"/>
  <c r="BO1504" i="23"/>
  <c r="BN1504" i="23"/>
  <c r="BM1504" i="23"/>
  <c r="BL1504" i="23"/>
  <c r="BK1504" i="23"/>
  <c r="BJ1504" i="23"/>
  <c r="BI1504" i="23"/>
  <c r="BH1504" i="23"/>
  <c r="BG1504" i="23"/>
  <c r="BF1504" i="23"/>
  <c r="BE1504" i="23"/>
  <c r="BD1504" i="23"/>
  <c r="BC1504" i="23"/>
  <c r="BB1504" i="23"/>
  <c r="BA1504" i="23"/>
  <c r="AZ1504" i="23"/>
  <c r="AY1504" i="23"/>
  <c r="AX1504" i="23"/>
  <c r="AW1504" i="23"/>
  <c r="AV1504" i="23"/>
  <c r="AU1504" i="23"/>
  <c r="AT1504" i="23"/>
  <c r="AS1504" i="23"/>
  <c r="AR1504" i="23"/>
  <c r="AQ1504" i="23"/>
  <c r="AP1504" i="23"/>
  <c r="AO1504" i="23"/>
  <c r="AN1504" i="23"/>
  <c r="AM1504" i="23"/>
  <c r="AL1504" i="23"/>
  <c r="AK1504" i="23"/>
  <c r="AJ1504" i="23"/>
  <c r="AI1504" i="23"/>
  <c r="AH1504" i="23"/>
  <c r="AG1504" i="23"/>
  <c r="AF1504" i="23"/>
  <c r="AE1504" i="23"/>
  <c r="AD1504" i="23"/>
  <c r="AC1504" i="23"/>
  <c r="AB1504" i="23"/>
  <c r="AA1504" i="23"/>
  <c r="Z1504" i="23"/>
  <c r="Y1504" i="23"/>
  <c r="X1504" i="23"/>
  <c r="W1504" i="23"/>
  <c r="V1504" i="23"/>
  <c r="I1503" i="23"/>
  <c r="H1503" i="23"/>
  <c r="E1503" i="23"/>
  <c r="D1503" i="23"/>
  <c r="M1502" i="23"/>
  <c r="I1502" i="23"/>
  <c r="H1502" i="23"/>
  <c r="E1502" i="23"/>
  <c r="D1502" i="23"/>
  <c r="I1501" i="23"/>
  <c r="H1501" i="23"/>
  <c r="E1501" i="23"/>
  <c r="D1501" i="23"/>
  <c r="M1500" i="23"/>
  <c r="I1500" i="23"/>
  <c r="H1500" i="23"/>
  <c r="E1500" i="23"/>
  <c r="D1500" i="23"/>
  <c r="I1499" i="23"/>
  <c r="H1499" i="23"/>
  <c r="E1499" i="23"/>
  <c r="D1499" i="23"/>
  <c r="M1498" i="23"/>
  <c r="I1498" i="23"/>
  <c r="H1498" i="23"/>
  <c r="E1498" i="23"/>
  <c r="D1498" i="23"/>
  <c r="I1497" i="23"/>
  <c r="H1497" i="23"/>
  <c r="E1497" i="23"/>
  <c r="D1497" i="23"/>
  <c r="M1496" i="23"/>
  <c r="I1496" i="23"/>
  <c r="H1496" i="23"/>
  <c r="E1496" i="23"/>
  <c r="D1496" i="23"/>
  <c r="I1495" i="23"/>
  <c r="H1495" i="23"/>
  <c r="E1495" i="23"/>
  <c r="D1495" i="23"/>
  <c r="M1494" i="23"/>
  <c r="I1494" i="23"/>
  <c r="H1494" i="23"/>
  <c r="E1494" i="23"/>
  <c r="D1494" i="23"/>
  <c r="I1493" i="23"/>
  <c r="H1493" i="23"/>
  <c r="E1493" i="23"/>
  <c r="D1493" i="23"/>
  <c r="M1492" i="23"/>
  <c r="I1492" i="23"/>
  <c r="H1492" i="23"/>
  <c r="E1492" i="23"/>
  <c r="D1492" i="23"/>
  <c r="I1491" i="23"/>
  <c r="H1491" i="23"/>
  <c r="E1491" i="23"/>
  <c r="D1491" i="23"/>
  <c r="M1490" i="23"/>
  <c r="I1490" i="23"/>
  <c r="H1490" i="23"/>
  <c r="E1490" i="23"/>
  <c r="D1490" i="23"/>
  <c r="I1489" i="23"/>
  <c r="H1489" i="23"/>
  <c r="E1489" i="23"/>
  <c r="D1489" i="23"/>
  <c r="M1488" i="23"/>
  <c r="I1488" i="23"/>
  <c r="H1488" i="23"/>
  <c r="E1488" i="23"/>
  <c r="D1488" i="23"/>
  <c r="I1487" i="23"/>
  <c r="H1487" i="23"/>
  <c r="E1487" i="23"/>
  <c r="D1487" i="23"/>
  <c r="M1486" i="23"/>
  <c r="I1486" i="23"/>
  <c r="H1486" i="23"/>
  <c r="E1486" i="23"/>
  <c r="V1484" i="23"/>
  <c r="AH1484" i="23"/>
  <c r="AT1484" i="23"/>
  <c r="BF1484" i="23"/>
  <c r="BR1484" i="23"/>
  <c r="CD1484" i="23"/>
  <c r="CP1484" i="23"/>
  <c r="DB1484" i="23"/>
  <c r="DN1484" i="23"/>
  <c r="D1486" i="23"/>
  <c r="V1483" i="23"/>
  <c r="AH1483" i="23"/>
  <c r="AT1483" i="23"/>
  <c r="BF1483" i="23"/>
  <c r="BR1483" i="23"/>
  <c r="CD1483" i="23"/>
  <c r="CP1483" i="23"/>
  <c r="DB1483" i="23"/>
  <c r="DN1483" i="23"/>
  <c r="DB1482" i="23"/>
  <c r="DY1467" i="23"/>
  <c r="DX1467" i="23"/>
  <c r="DW1467" i="23"/>
  <c r="DV1467" i="23"/>
  <c r="DU1467" i="23"/>
  <c r="DT1467" i="23"/>
  <c r="DS1467" i="23"/>
  <c r="DR1467" i="23"/>
  <c r="DQ1467" i="23"/>
  <c r="DP1467" i="23"/>
  <c r="DO1467" i="23"/>
  <c r="DN1467" i="23"/>
  <c r="DM1467" i="23"/>
  <c r="DL1467" i="23"/>
  <c r="DK1467" i="23"/>
  <c r="DJ1467" i="23"/>
  <c r="DI1467" i="23"/>
  <c r="DH1467" i="23"/>
  <c r="DG1467" i="23"/>
  <c r="DF1467" i="23"/>
  <c r="DE1467" i="23"/>
  <c r="DD1467" i="23"/>
  <c r="DC1467" i="23"/>
  <c r="DB1467" i="23"/>
  <c r="DA1467" i="23"/>
  <c r="CZ1467" i="23"/>
  <c r="CY1467" i="23"/>
  <c r="CX1467" i="23"/>
  <c r="CW1467" i="23"/>
  <c r="CV1467" i="23"/>
  <c r="CU1467" i="23"/>
  <c r="CT1467" i="23"/>
  <c r="CS1467" i="23"/>
  <c r="CR1467" i="23"/>
  <c r="CQ1467" i="23"/>
  <c r="CP1467" i="23"/>
  <c r="CO1467" i="23"/>
  <c r="CN1467" i="23"/>
  <c r="CM1467" i="23"/>
  <c r="CL1467" i="23"/>
  <c r="CK1467" i="23"/>
  <c r="CJ1467" i="23"/>
  <c r="CI1467" i="23"/>
  <c r="CH1467" i="23"/>
  <c r="CG1467" i="23"/>
  <c r="CF1467" i="23"/>
  <c r="CE1467" i="23"/>
  <c r="CD1467" i="23"/>
  <c r="CC1467" i="23"/>
  <c r="CB1467" i="23"/>
  <c r="CA1467" i="23"/>
  <c r="BZ1467" i="23"/>
  <c r="BY1467" i="23"/>
  <c r="BX1467" i="23"/>
  <c r="BW1467" i="23"/>
  <c r="BV1467" i="23"/>
  <c r="BU1467" i="23"/>
  <c r="BT1467" i="23"/>
  <c r="BS1467" i="23"/>
  <c r="BR1467" i="23"/>
  <c r="BQ1467" i="23"/>
  <c r="BP1467" i="23"/>
  <c r="BO1467" i="23"/>
  <c r="BN1467" i="23"/>
  <c r="BM1467" i="23"/>
  <c r="BL1467" i="23"/>
  <c r="BK1467" i="23"/>
  <c r="BJ1467" i="23"/>
  <c r="BI1467" i="23"/>
  <c r="BH1467" i="23"/>
  <c r="BG1467" i="23"/>
  <c r="BF1467" i="23"/>
  <c r="BE1467" i="23"/>
  <c r="BD1467" i="23"/>
  <c r="BC1467" i="23"/>
  <c r="BB1467" i="23"/>
  <c r="BA1467" i="23"/>
  <c r="AZ1467" i="23"/>
  <c r="AY1467" i="23"/>
  <c r="AX1467" i="23"/>
  <c r="AW1467" i="23"/>
  <c r="AV1467" i="23"/>
  <c r="AU1467" i="23"/>
  <c r="AT1467" i="23"/>
  <c r="AS1467" i="23"/>
  <c r="AR1467" i="23"/>
  <c r="AQ1467" i="23"/>
  <c r="AP1467" i="23"/>
  <c r="AO1467" i="23"/>
  <c r="AN1467" i="23"/>
  <c r="AM1467" i="23"/>
  <c r="AL1467" i="23"/>
  <c r="AK1467" i="23"/>
  <c r="AJ1467" i="23"/>
  <c r="AI1467" i="23"/>
  <c r="AH1467" i="23"/>
  <c r="AG1467" i="23"/>
  <c r="AF1467" i="23"/>
  <c r="AE1467" i="23"/>
  <c r="AD1467" i="23"/>
  <c r="AC1467" i="23"/>
  <c r="AB1467" i="23"/>
  <c r="AA1467" i="23"/>
  <c r="Z1467" i="23"/>
  <c r="Y1467" i="23"/>
  <c r="X1467" i="23"/>
  <c r="W1467" i="23"/>
  <c r="V1467" i="23"/>
  <c r="I1466" i="23"/>
  <c r="H1466" i="23"/>
  <c r="E1466" i="23"/>
  <c r="D1466" i="23"/>
  <c r="M1465" i="23"/>
  <c r="I1465" i="23"/>
  <c r="H1465" i="23"/>
  <c r="E1465" i="23"/>
  <c r="D1465" i="23"/>
  <c r="I1464" i="23"/>
  <c r="H1464" i="23"/>
  <c r="E1464" i="23"/>
  <c r="D1464" i="23"/>
  <c r="M1463" i="23"/>
  <c r="I1463" i="23"/>
  <c r="H1463" i="23"/>
  <c r="E1463" i="23"/>
  <c r="D1463" i="23"/>
  <c r="I1462" i="23"/>
  <c r="H1462" i="23"/>
  <c r="E1462" i="23"/>
  <c r="D1462" i="23"/>
  <c r="M1461" i="23"/>
  <c r="I1461" i="23"/>
  <c r="H1461" i="23"/>
  <c r="E1461" i="23"/>
  <c r="D1461" i="23"/>
  <c r="I1460" i="23"/>
  <c r="H1460" i="23"/>
  <c r="E1460" i="23"/>
  <c r="D1460" i="23"/>
  <c r="M1459" i="23"/>
  <c r="I1459" i="23"/>
  <c r="H1459" i="23"/>
  <c r="E1459" i="23"/>
  <c r="D1459" i="23"/>
  <c r="I1458" i="23"/>
  <c r="H1458" i="23"/>
  <c r="E1458" i="23"/>
  <c r="D1458" i="23"/>
  <c r="M1457" i="23"/>
  <c r="I1457" i="23"/>
  <c r="H1457" i="23"/>
  <c r="E1457" i="23"/>
  <c r="D1457" i="23"/>
  <c r="I1456" i="23"/>
  <c r="H1456" i="23"/>
  <c r="E1456" i="23"/>
  <c r="D1456" i="23"/>
  <c r="M1455" i="23"/>
  <c r="I1455" i="23"/>
  <c r="H1455" i="23"/>
  <c r="E1455" i="23"/>
  <c r="D1455" i="23"/>
  <c r="I1454" i="23"/>
  <c r="H1454" i="23"/>
  <c r="E1454" i="23"/>
  <c r="D1454" i="23"/>
  <c r="M1453" i="23"/>
  <c r="I1453" i="23"/>
  <c r="H1453" i="23"/>
  <c r="E1453" i="23"/>
  <c r="D1453" i="23"/>
  <c r="I1452" i="23"/>
  <c r="H1452" i="23"/>
  <c r="E1452" i="23"/>
  <c r="D1452" i="23"/>
  <c r="M1451" i="23"/>
  <c r="I1451" i="23"/>
  <c r="H1451" i="23"/>
  <c r="E1451" i="23"/>
  <c r="D1451" i="23"/>
  <c r="I1450" i="23"/>
  <c r="H1450" i="23"/>
  <c r="E1450" i="23"/>
  <c r="D1450" i="23"/>
  <c r="M1449" i="23"/>
  <c r="I1449" i="23"/>
  <c r="H1449" i="23"/>
  <c r="E1449" i="23"/>
  <c r="V1447" i="23"/>
  <c r="AH1447" i="23"/>
  <c r="AT1447" i="23"/>
  <c r="BF1447" i="23"/>
  <c r="BR1447" i="23"/>
  <c r="CD1447" i="23"/>
  <c r="CP1447" i="23"/>
  <c r="DB1447" i="23"/>
  <c r="DN1447" i="23"/>
  <c r="D1449" i="23"/>
  <c r="V1446" i="23"/>
  <c r="AH1446" i="23"/>
  <c r="AT1446" i="23"/>
  <c r="BF1446" i="23"/>
  <c r="BR1446" i="23"/>
  <c r="CD1446" i="23"/>
  <c r="CP1446" i="23"/>
  <c r="DB1446" i="23"/>
  <c r="DN1446" i="23"/>
  <c r="DB1445" i="23"/>
  <c r="DY1430" i="23"/>
  <c r="DX1430" i="23"/>
  <c r="DW1430" i="23"/>
  <c r="DV1430" i="23"/>
  <c r="DU1430" i="23"/>
  <c r="DT1430" i="23"/>
  <c r="DS1430" i="23"/>
  <c r="DR1430" i="23"/>
  <c r="DQ1430" i="23"/>
  <c r="DP1430" i="23"/>
  <c r="DO1430" i="23"/>
  <c r="DN1430" i="23"/>
  <c r="DM1430" i="23"/>
  <c r="DL1430" i="23"/>
  <c r="DK1430" i="23"/>
  <c r="DJ1430" i="23"/>
  <c r="DI1430" i="23"/>
  <c r="DH1430" i="23"/>
  <c r="DG1430" i="23"/>
  <c r="DF1430" i="23"/>
  <c r="DE1430" i="23"/>
  <c r="DD1430" i="23"/>
  <c r="DC1430" i="23"/>
  <c r="DB1430" i="23"/>
  <c r="DA1430" i="23"/>
  <c r="CZ1430" i="23"/>
  <c r="CY1430" i="23"/>
  <c r="CX1430" i="23"/>
  <c r="CW1430" i="23"/>
  <c r="CV1430" i="23"/>
  <c r="CU1430" i="23"/>
  <c r="CT1430" i="23"/>
  <c r="CS1430" i="23"/>
  <c r="CR1430" i="23"/>
  <c r="CQ1430" i="23"/>
  <c r="CP1430" i="23"/>
  <c r="CO1430" i="23"/>
  <c r="CN1430" i="23"/>
  <c r="CM1430" i="23"/>
  <c r="CL1430" i="23"/>
  <c r="CK1430" i="23"/>
  <c r="CJ1430" i="23"/>
  <c r="CI1430" i="23"/>
  <c r="CH1430" i="23"/>
  <c r="CG1430" i="23"/>
  <c r="CF1430" i="23"/>
  <c r="CE1430" i="23"/>
  <c r="CD1430" i="23"/>
  <c r="CC1430" i="23"/>
  <c r="CB1430" i="23"/>
  <c r="CA1430" i="23"/>
  <c r="BZ1430" i="23"/>
  <c r="BY1430" i="23"/>
  <c r="BX1430" i="23"/>
  <c r="BW1430" i="23"/>
  <c r="BV1430" i="23"/>
  <c r="BU1430" i="23"/>
  <c r="BT1430" i="23"/>
  <c r="BS1430" i="23"/>
  <c r="BR1430" i="23"/>
  <c r="BQ1430" i="23"/>
  <c r="BP1430" i="23"/>
  <c r="BO1430" i="23"/>
  <c r="BN1430" i="23"/>
  <c r="BM1430" i="23"/>
  <c r="BL1430" i="23"/>
  <c r="BK1430" i="23"/>
  <c r="BJ1430" i="23"/>
  <c r="BI1430" i="23"/>
  <c r="BH1430" i="23"/>
  <c r="BG1430" i="23"/>
  <c r="BF1430" i="23"/>
  <c r="BE1430" i="23"/>
  <c r="BD1430" i="23"/>
  <c r="BC1430" i="23"/>
  <c r="BB1430" i="23"/>
  <c r="BA1430" i="23"/>
  <c r="AZ1430" i="23"/>
  <c r="AY1430" i="23"/>
  <c r="AX1430" i="23"/>
  <c r="AW1430" i="23"/>
  <c r="AV1430" i="23"/>
  <c r="AU1430" i="23"/>
  <c r="AT1430" i="23"/>
  <c r="AS1430" i="23"/>
  <c r="AR1430" i="23"/>
  <c r="AQ1430" i="23"/>
  <c r="AP1430" i="23"/>
  <c r="AO1430" i="23"/>
  <c r="AN1430" i="23"/>
  <c r="AM1430" i="23"/>
  <c r="AL1430" i="23"/>
  <c r="AK1430" i="23"/>
  <c r="AJ1430" i="23"/>
  <c r="AI1430" i="23"/>
  <c r="AH1430" i="23"/>
  <c r="AG1430" i="23"/>
  <c r="AF1430" i="23"/>
  <c r="AE1430" i="23"/>
  <c r="AD1430" i="23"/>
  <c r="AC1430" i="23"/>
  <c r="AB1430" i="23"/>
  <c r="AA1430" i="23"/>
  <c r="Z1430" i="23"/>
  <c r="Y1430" i="23"/>
  <c r="X1430" i="23"/>
  <c r="W1430" i="23"/>
  <c r="V1430" i="23"/>
  <c r="I1429" i="23"/>
  <c r="H1429" i="23"/>
  <c r="E1429" i="23"/>
  <c r="D1429" i="23"/>
  <c r="M1428" i="23"/>
  <c r="I1428" i="23"/>
  <c r="H1428" i="23"/>
  <c r="E1428" i="23"/>
  <c r="D1428" i="23"/>
  <c r="I1427" i="23"/>
  <c r="H1427" i="23"/>
  <c r="E1427" i="23"/>
  <c r="D1427" i="23"/>
  <c r="M1426" i="23"/>
  <c r="I1426" i="23"/>
  <c r="H1426" i="23"/>
  <c r="E1426" i="23"/>
  <c r="D1426" i="23"/>
  <c r="I1425" i="23"/>
  <c r="H1425" i="23"/>
  <c r="E1425" i="23"/>
  <c r="D1425" i="23"/>
  <c r="M1424" i="23"/>
  <c r="I1424" i="23"/>
  <c r="H1424" i="23"/>
  <c r="E1424" i="23"/>
  <c r="D1424" i="23"/>
  <c r="I1423" i="23"/>
  <c r="H1423" i="23"/>
  <c r="E1423" i="23"/>
  <c r="D1423" i="23"/>
  <c r="M1422" i="23"/>
  <c r="I1422" i="23"/>
  <c r="H1422" i="23"/>
  <c r="E1422" i="23"/>
  <c r="D1422" i="23"/>
  <c r="I1421" i="23"/>
  <c r="H1421" i="23"/>
  <c r="E1421" i="23"/>
  <c r="D1421" i="23"/>
  <c r="M1420" i="23"/>
  <c r="I1420" i="23"/>
  <c r="H1420" i="23"/>
  <c r="E1420" i="23"/>
  <c r="D1420" i="23"/>
  <c r="I1419" i="23"/>
  <c r="H1419" i="23"/>
  <c r="E1419" i="23"/>
  <c r="D1419" i="23"/>
  <c r="M1418" i="23"/>
  <c r="I1418" i="23"/>
  <c r="H1418" i="23"/>
  <c r="E1418" i="23"/>
  <c r="D1418" i="23"/>
  <c r="I1417" i="23"/>
  <c r="H1417" i="23"/>
  <c r="E1417" i="23"/>
  <c r="D1417" i="23"/>
  <c r="M1416" i="23"/>
  <c r="I1416" i="23"/>
  <c r="H1416" i="23"/>
  <c r="E1416" i="23"/>
  <c r="D1416" i="23"/>
  <c r="I1415" i="23"/>
  <c r="H1415" i="23"/>
  <c r="E1415" i="23"/>
  <c r="D1415" i="23"/>
  <c r="M1414" i="23"/>
  <c r="I1414" i="23"/>
  <c r="H1414" i="23"/>
  <c r="E1414" i="23"/>
  <c r="D1414" i="23"/>
  <c r="I1413" i="23"/>
  <c r="H1413" i="23"/>
  <c r="E1413" i="23"/>
  <c r="D1413" i="23"/>
  <c r="M1412" i="23"/>
  <c r="I1412" i="23"/>
  <c r="H1412" i="23"/>
  <c r="E1412" i="23"/>
  <c r="V1410" i="23"/>
  <c r="AH1410" i="23"/>
  <c r="AT1410" i="23"/>
  <c r="BF1410" i="23"/>
  <c r="BR1410" i="23"/>
  <c r="CD1410" i="23"/>
  <c r="CP1410" i="23"/>
  <c r="DB1410" i="23"/>
  <c r="DN1410" i="23"/>
  <c r="D1412" i="23"/>
  <c r="V1409" i="23"/>
  <c r="AH1409" i="23"/>
  <c r="AT1409" i="23"/>
  <c r="BF1409" i="23"/>
  <c r="BR1409" i="23"/>
  <c r="CD1409" i="23"/>
  <c r="CP1409" i="23"/>
  <c r="DB1409" i="23"/>
  <c r="DN1409" i="23"/>
  <c r="DB1408" i="23"/>
  <c r="DY1393" i="23"/>
  <c r="DX1393" i="23"/>
  <c r="DW1393" i="23"/>
  <c r="DV1393" i="23"/>
  <c r="DU1393" i="23"/>
  <c r="DT1393" i="23"/>
  <c r="DS1393" i="23"/>
  <c r="DR1393" i="23"/>
  <c r="DQ1393" i="23"/>
  <c r="DP1393" i="23"/>
  <c r="DO1393" i="23"/>
  <c r="DN1393" i="23"/>
  <c r="DM1393" i="23"/>
  <c r="DL1393" i="23"/>
  <c r="DK1393" i="23"/>
  <c r="DJ1393" i="23"/>
  <c r="DI1393" i="23"/>
  <c r="DH1393" i="23"/>
  <c r="DG1393" i="23"/>
  <c r="DF1393" i="23"/>
  <c r="DE1393" i="23"/>
  <c r="DD1393" i="23"/>
  <c r="DC1393" i="23"/>
  <c r="DB1393" i="23"/>
  <c r="DA1393" i="23"/>
  <c r="CZ1393" i="23"/>
  <c r="CY1393" i="23"/>
  <c r="CX1393" i="23"/>
  <c r="CW1393" i="23"/>
  <c r="CV1393" i="23"/>
  <c r="CU1393" i="23"/>
  <c r="CT1393" i="23"/>
  <c r="CS1393" i="23"/>
  <c r="CR1393" i="23"/>
  <c r="CQ1393" i="23"/>
  <c r="CP1393" i="23"/>
  <c r="CO1393" i="23"/>
  <c r="CN1393" i="23"/>
  <c r="CM1393" i="23"/>
  <c r="CL1393" i="23"/>
  <c r="CK1393" i="23"/>
  <c r="CJ1393" i="23"/>
  <c r="CI1393" i="23"/>
  <c r="CH1393" i="23"/>
  <c r="CG1393" i="23"/>
  <c r="CF1393" i="23"/>
  <c r="CE1393" i="23"/>
  <c r="CD1393" i="23"/>
  <c r="CC1393" i="23"/>
  <c r="CB1393" i="23"/>
  <c r="CA1393" i="23"/>
  <c r="BZ1393" i="23"/>
  <c r="BY1393" i="23"/>
  <c r="BX1393" i="23"/>
  <c r="BW1393" i="23"/>
  <c r="BV1393" i="23"/>
  <c r="BU1393" i="23"/>
  <c r="BT1393" i="23"/>
  <c r="BS1393" i="23"/>
  <c r="BR1393" i="23"/>
  <c r="BQ1393" i="23"/>
  <c r="BP1393" i="23"/>
  <c r="BO1393" i="23"/>
  <c r="BN1393" i="23"/>
  <c r="BM1393" i="23"/>
  <c r="BL1393" i="23"/>
  <c r="BK1393" i="23"/>
  <c r="BJ1393" i="23"/>
  <c r="BI1393" i="23"/>
  <c r="BH1393" i="23"/>
  <c r="BG1393" i="23"/>
  <c r="BF1393" i="23"/>
  <c r="BE1393" i="23"/>
  <c r="BD1393" i="23"/>
  <c r="BC1393" i="23"/>
  <c r="BB1393" i="23"/>
  <c r="BA1393" i="23"/>
  <c r="AZ1393" i="23"/>
  <c r="AY1393" i="23"/>
  <c r="AX1393" i="23"/>
  <c r="AW1393" i="23"/>
  <c r="AV1393" i="23"/>
  <c r="AU1393" i="23"/>
  <c r="AT1393" i="23"/>
  <c r="AS1393" i="23"/>
  <c r="AR1393" i="23"/>
  <c r="AQ1393" i="23"/>
  <c r="AP1393" i="23"/>
  <c r="AO1393" i="23"/>
  <c r="AN1393" i="23"/>
  <c r="AM1393" i="23"/>
  <c r="AL1393" i="23"/>
  <c r="AK1393" i="23"/>
  <c r="AJ1393" i="23"/>
  <c r="AI1393" i="23"/>
  <c r="AH1393" i="23"/>
  <c r="AG1393" i="23"/>
  <c r="AF1393" i="23"/>
  <c r="AE1393" i="23"/>
  <c r="AD1393" i="23"/>
  <c r="AC1393" i="23"/>
  <c r="AB1393" i="23"/>
  <c r="AA1393" i="23"/>
  <c r="Z1393" i="23"/>
  <c r="Y1393" i="23"/>
  <c r="X1393" i="23"/>
  <c r="W1393" i="23"/>
  <c r="V1393" i="23"/>
  <c r="I1392" i="23"/>
  <c r="H1392" i="23"/>
  <c r="E1392" i="23"/>
  <c r="D1392" i="23"/>
  <c r="M1391" i="23"/>
  <c r="I1391" i="23"/>
  <c r="H1391" i="23"/>
  <c r="E1391" i="23"/>
  <c r="D1391" i="23"/>
  <c r="I1390" i="23"/>
  <c r="H1390" i="23"/>
  <c r="E1390" i="23"/>
  <c r="D1390" i="23"/>
  <c r="M1389" i="23"/>
  <c r="I1389" i="23"/>
  <c r="H1389" i="23"/>
  <c r="E1389" i="23"/>
  <c r="D1389" i="23"/>
  <c r="I1388" i="23"/>
  <c r="H1388" i="23"/>
  <c r="E1388" i="23"/>
  <c r="D1388" i="23"/>
  <c r="M1387" i="23"/>
  <c r="I1387" i="23"/>
  <c r="H1387" i="23"/>
  <c r="E1387" i="23"/>
  <c r="D1387" i="23"/>
  <c r="I1386" i="23"/>
  <c r="H1386" i="23"/>
  <c r="E1386" i="23"/>
  <c r="D1386" i="23"/>
  <c r="M1385" i="23"/>
  <c r="I1385" i="23"/>
  <c r="H1385" i="23"/>
  <c r="E1385" i="23"/>
  <c r="D1385" i="23"/>
  <c r="I1384" i="23"/>
  <c r="H1384" i="23"/>
  <c r="E1384" i="23"/>
  <c r="D1384" i="23"/>
  <c r="M1383" i="23"/>
  <c r="I1383" i="23"/>
  <c r="H1383" i="23"/>
  <c r="E1383" i="23"/>
  <c r="D1383" i="23"/>
  <c r="I1382" i="23"/>
  <c r="H1382" i="23"/>
  <c r="E1382" i="23"/>
  <c r="D1382" i="23"/>
  <c r="M1381" i="23"/>
  <c r="I1381" i="23"/>
  <c r="H1381" i="23"/>
  <c r="E1381" i="23"/>
  <c r="D1381" i="23"/>
  <c r="I1380" i="23"/>
  <c r="H1380" i="23"/>
  <c r="E1380" i="23"/>
  <c r="D1380" i="23"/>
  <c r="M1379" i="23"/>
  <c r="I1379" i="23"/>
  <c r="H1379" i="23"/>
  <c r="E1379" i="23"/>
  <c r="D1379" i="23"/>
  <c r="I1378" i="23"/>
  <c r="H1378" i="23"/>
  <c r="E1378" i="23"/>
  <c r="D1378" i="23"/>
  <c r="M1377" i="23"/>
  <c r="I1377" i="23"/>
  <c r="H1377" i="23"/>
  <c r="E1377" i="23"/>
  <c r="D1377" i="23"/>
  <c r="I1376" i="23"/>
  <c r="H1376" i="23"/>
  <c r="E1376" i="23"/>
  <c r="D1376" i="23"/>
  <c r="M1375" i="23"/>
  <c r="I1375" i="23"/>
  <c r="H1375" i="23"/>
  <c r="E1375" i="23"/>
  <c r="V1373" i="23"/>
  <c r="AH1373" i="23"/>
  <c r="AT1373" i="23"/>
  <c r="BF1373" i="23"/>
  <c r="BR1373" i="23"/>
  <c r="CD1373" i="23"/>
  <c r="CP1373" i="23"/>
  <c r="DB1373" i="23"/>
  <c r="DN1373" i="23"/>
  <c r="D1375" i="23"/>
  <c r="V1372" i="23"/>
  <c r="AH1372" i="23"/>
  <c r="AT1372" i="23"/>
  <c r="BF1372" i="23"/>
  <c r="BR1372" i="23"/>
  <c r="CD1372" i="23"/>
  <c r="CP1372" i="23"/>
  <c r="DB1372" i="23"/>
  <c r="DN1372" i="23"/>
  <c r="DB1371" i="23"/>
  <c r="DY1356" i="23"/>
  <c r="DX1356" i="23"/>
  <c r="DW1356" i="23"/>
  <c r="DV1356" i="23"/>
  <c r="DU1356" i="23"/>
  <c r="DT1356" i="23"/>
  <c r="DS1356" i="23"/>
  <c r="DR1356" i="23"/>
  <c r="DQ1356" i="23"/>
  <c r="DP1356" i="23"/>
  <c r="DO1356" i="23"/>
  <c r="DN1356" i="23"/>
  <c r="DM1356" i="23"/>
  <c r="DL1356" i="23"/>
  <c r="DK1356" i="23"/>
  <c r="DJ1356" i="23"/>
  <c r="DI1356" i="23"/>
  <c r="DH1356" i="23"/>
  <c r="DG1356" i="23"/>
  <c r="DF1356" i="23"/>
  <c r="DE1356" i="23"/>
  <c r="DD1356" i="23"/>
  <c r="DC1356" i="23"/>
  <c r="DB1356" i="23"/>
  <c r="DA1356" i="23"/>
  <c r="CZ1356" i="23"/>
  <c r="CY1356" i="23"/>
  <c r="CX1356" i="23"/>
  <c r="CW1356" i="23"/>
  <c r="CV1356" i="23"/>
  <c r="CU1356" i="23"/>
  <c r="CT1356" i="23"/>
  <c r="CS1356" i="23"/>
  <c r="CR1356" i="23"/>
  <c r="CQ1356" i="23"/>
  <c r="CP1356" i="23"/>
  <c r="CO1356" i="23"/>
  <c r="CN1356" i="23"/>
  <c r="CM1356" i="23"/>
  <c r="CL1356" i="23"/>
  <c r="CK1356" i="23"/>
  <c r="CJ1356" i="23"/>
  <c r="CI1356" i="23"/>
  <c r="CH1356" i="23"/>
  <c r="CG1356" i="23"/>
  <c r="CF1356" i="23"/>
  <c r="CE1356" i="23"/>
  <c r="CD1356" i="23"/>
  <c r="CC1356" i="23"/>
  <c r="CB1356" i="23"/>
  <c r="CA1356" i="23"/>
  <c r="BZ1356" i="23"/>
  <c r="BY1356" i="23"/>
  <c r="BX1356" i="23"/>
  <c r="BW1356" i="23"/>
  <c r="BV1356" i="23"/>
  <c r="BU1356" i="23"/>
  <c r="BT1356" i="23"/>
  <c r="BS1356" i="23"/>
  <c r="BR1356" i="23"/>
  <c r="BQ1356" i="23"/>
  <c r="BP1356" i="23"/>
  <c r="BO1356" i="23"/>
  <c r="BN1356" i="23"/>
  <c r="BM1356" i="23"/>
  <c r="BL1356" i="23"/>
  <c r="BK1356" i="23"/>
  <c r="BJ1356" i="23"/>
  <c r="BI1356" i="23"/>
  <c r="BH1356" i="23"/>
  <c r="BG1356" i="23"/>
  <c r="BF1356" i="23"/>
  <c r="BE1356" i="23"/>
  <c r="BD1356" i="23"/>
  <c r="BC1356" i="23"/>
  <c r="BB1356" i="23"/>
  <c r="BA1356" i="23"/>
  <c r="AZ1356" i="23"/>
  <c r="AY1356" i="23"/>
  <c r="AX1356" i="23"/>
  <c r="AW1356" i="23"/>
  <c r="AV1356" i="23"/>
  <c r="AU1356" i="23"/>
  <c r="AT1356" i="23"/>
  <c r="AS1356" i="23"/>
  <c r="AR1356" i="23"/>
  <c r="AQ1356" i="23"/>
  <c r="AP1356" i="23"/>
  <c r="AO1356" i="23"/>
  <c r="AN1356" i="23"/>
  <c r="AM1356" i="23"/>
  <c r="AL1356" i="23"/>
  <c r="AK1356" i="23"/>
  <c r="AJ1356" i="23"/>
  <c r="AI1356" i="23"/>
  <c r="AH1356" i="23"/>
  <c r="AG1356" i="23"/>
  <c r="AF1356" i="23"/>
  <c r="AE1356" i="23"/>
  <c r="AD1356" i="23"/>
  <c r="AC1356" i="23"/>
  <c r="AB1356" i="23"/>
  <c r="AA1356" i="23"/>
  <c r="Z1356" i="23"/>
  <c r="Y1356" i="23"/>
  <c r="X1356" i="23"/>
  <c r="W1356" i="23"/>
  <c r="V1356" i="23"/>
  <c r="I1355" i="23"/>
  <c r="H1355" i="23"/>
  <c r="E1355" i="23"/>
  <c r="D1355" i="23"/>
  <c r="M1354" i="23"/>
  <c r="I1354" i="23"/>
  <c r="H1354" i="23"/>
  <c r="E1354" i="23"/>
  <c r="D1354" i="23"/>
  <c r="I1353" i="23"/>
  <c r="H1353" i="23"/>
  <c r="E1353" i="23"/>
  <c r="D1353" i="23"/>
  <c r="M1352" i="23"/>
  <c r="I1352" i="23"/>
  <c r="H1352" i="23"/>
  <c r="E1352" i="23"/>
  <c r="D1352" i="23"/>
  <c r="I1351" i="23"/>
  <c r="H1351" i="23"/>
  <c r="E1351" i="23"/>
  <c r="D1351" i="23"/>
  <c r="M1350" i="23"/>
  <c r="I1350" i="23"/>
  <c r="H1350" i="23"/>
  <c r="E1350" i="23"/>
  <c r="D1350" i="23"/>
  <c r="I1349" i="23"/>
  <c r="H1349" i="23"/>
  <c r="E1349" i="23"/>
  <c r="D1349" i="23"/>
  <c r="M1348" i="23"/>
  <c r="I1348" i="23"/>
  <c r="H1348" i="23"/>
  <c r="E1348" i="23"/>
  <c r="D1348" i="23"/>
  <c r="I1347" i="23"/>
  <c r="H1347" i="23"/>
  <c r="E1347" i="23"/>
  <c r="D1347" i="23"/>
  <c r="M1346" i="23"/>
  <c r="I1346" i="23"/>
  <c r="H1346" i="23"/>
  <c r="E1346" i="23"/>
  <c r="D1346" i="23"/>
  <c r="I1345" i="23"/>
  <c r="H1345" i="23"/>
  <c r="E1345" i="23"/>
  <c r="D1345" i="23"/>
  <c r="M1344" i="23"/>
  <c r="I1344" i="23"/>
  <c r="H1344" i="23"/>
  <c r="E1344" i="23"/>
  <c r="D1344" i="23"/>
  <c r="I1343" i="23"/>
  <c r="H1343" i="23"/>
  <c r="E1343" i="23"/>
  <c r="D1343" i="23"/>
  <c r="M1342" i="23"/>
  <c r="I1342" i="23"/>
  <c r="H1342" i="23"/>
  <c r="E1342" i="23"/>
  <c r="D1342" i="23"/>
  <c r="I1341" i="23"/>
  <c r="H1341" i="23"/>
  <c r="E1341" i="23"/>
  <c r="D1341" i="23"/>
  <c r="M1340" i="23"/>
  <c r="I1340" i="23"/>
  <c r="H1340" i="23"/>
  <c r="E1340" i="23"/>
  <c r="D1340" i="23"/>
  <c r="I1339" i="23"/>
  <c r="H1339" i="23"/>
  <c r="E1339" i="23"/>
  <c r="D1339" i="23"/>
  <c r="M1338" i="23"/>
  <c r="I1338" i="23"/>
  <c r="H1338" i="23"/>
  <c r="E1338" i="23"/>
  <c r="V1336" i="23"/>
  <c r="AH1336" i="23"/>
  <c r="AT1336" i="23"/>
  <c r="BF1336" i="23"/>
  <c r="BR1336" i="23"/>
  <c r="CD1336" i="23"/>
  <c r="CP1336" i="23"/>
  <c r="DB1336" i="23"/>
  <c r="DN1336" i="23"/>
  <c r="D1338" i="23"/>
  <c r="V1335" i="23"/>
  <c r="AH1335" i="23"/>
  <c r="AT1335" i="23"/>
  <c r="BF1335" i="23"/>
  <c r="BR1335" i="23"/>
  <c r="CD1335" i="23"/>
  <c r="CP1335" i="23"/>
  <c r="DB1335" i="23"/>
  <c r="DN1335" i="23"/>
  <c r="DB1334" i="23"/>
  <c r="DY1319" i="23"/>
  <c r="DX1319" i="23"/>
  <c r="DW1319" i="23"/>
  <c r="DV1319" i="23"/>
  <c r="DU1319" i="23"/>
  <c r="DT1319" i="23"/>
  <c r="DS1319" i="23"/>
  <c r="DR1319" i="23"/>
  <c r="DQ1319" i="23"/>
  <c r="DP1319" i="23"/>
  <c r="DO1319" i="23"/>
  <c r="DN1319" i="23"/>
  <c r="DM1319" i="23"/>
  <c r="DL1319" i="23"/>
  <c r="DK1319" i="23"/>
  <c r="DJ1319" i="23"/>
  <c r="DI1319" i="23"/>
  <c r="DH1319" i="23"/>
  <c r="DG1319" i="23"/>
  <c r="DF1319" i="23"/>
  <c r="DE1319" i="23"/>
  <c r="DD1319" i="23"/>
  <c r="DC1319" i="23"/>
  <c r="DB1319" i="23"/>
  <c r="DA1319" i="23"/>
  <c r="CZ1319" i="23"/>
  <c r="CY1319" i="23"/>
  <c r="CX1319" i="23"/>
  <c r="CW1319" i="23"/>
  <c r="CV1319" i="23"/>
  <c r="CU1319" i="23"/>
  <c r="CT1319" i="23"/>
  <c r="CS1319" i="23"/>
  <c r="CR1319" i="23"/>
  <c r="CQ1319" i="23"/>
  <c r="CP1319" i="23"/>
  <c r="CO1319" i="23"/>
  <c r="CN1319" i="23"/>
  <c r="CM1319" i="23"/>
  <c r="CL1319" i="23"/>
  <c r="CK1319" i="23"/>
  <c r="CJ1319" i="23"/>
  <c r="CI1319" i="23"/>
  <c r="CH1319" i="23"/>
  <c r="CG1319" i="23"/>
  <c r="CF1319" i="23"/>
  <c r="CE1319" i="23"/>
  <c r="CD1319" i="23"/>
  <c r="CC1319" i="23"/>
  <c r="CB1319" i="23"/>
  <c r="CA1319" i="23"/>
  <c r="BZ1319" i="23"/>
  <c r="BY1319" i="23"/>
  <c r="BX1319" i="23"/>
  <c r="BW1319" i="23"/>
  <c r="BV1319" i="23"/>
  <c r="BU1319" i="23"/>
  <c r="BT1319" i="23"/>
  <c r="BS1319" i="23"/>
  <c r="BR1319" i="23"/>
  <c r="BQ1319" i="23"/>
  <c r="BP1319" i="23"/>
  <c r="BO1319" i="23"/>
  <c r="BN1319" i="23"/>
  <c r="BM1319" i="23"/>
  <c r="BL1319" i="23"/>
  <c r="BK1319" i="23"/>
  <c r="BJ1319" i="23"/>
  <c r="BI1319" i="23"/>
  <c r="BH1319" i="23"/>
  <c r="BG1319" i="23"/>
  <c r="BF1319" i="23"/>
  <c r="BE1319" i="23"/>
  <c r="BD1319" i="23"/>
  <c r="BC1319" i="23"/>
  <c r="BB1319" i="23"/>
  <c r="BA1319" i="23"/>
  <c r="AZ1319" i="23"/>
  <c r="AY1319" i="23"/>
  <c r="AX1319" i="23"/>
  <c r="AW1319" i="23"/>
  <c r="AV1319" i="23"/>
  <c r="AU1319" i="23"/>
  <c r="AT1319" i="23"/>
  <c r="AS1319" i="23"/>
  <c r="AR1319" i="23"/>
  <c r="AQ1319" i="23"/>
  <c r="AP1319" i="23"/>
  <c r="AO1319" i="23"/>
  <c r="AN1319" i="23"/>
  <c r="AM1319" i="23"/>
  <c r="AL1319" i="23"/>
  <c r="AK1319" i="23"/>
  <c r="AJ1319" i="23"/>
  <c r="AI1319" i="23"/>
  <c r="AH1319" i="23"/>
  <c r="AG1319" i="23"/>
  <c r="AF1319" i="23"/>
  <c r="AE1319" i="23"/>
  <c r="AD1319" i="23"/>
  <c r="AC1319" i="23"/>
  <c r="AB1319" i="23"/>
  <c r="AA1319" i="23"/>
  <c r="Z1319" i="23"/>
  <c r="Y1319" i="23"/>
  <c r="X1319" i="23"/>
  <c r="W1319" i="23"/>
  <c r="V1319" i="23"/>
  <c r="I1318" i="23"/>
  <c r="H1318" i="23"/>
  <c r="E1318" i="23"/>
  <c r="D1318" i="23"/>
  <c r="M1317" i="23"/>
  <c r="I1317" i="23"/>
  <c r="H1317" i="23"/>
  <c r="E1317" i="23"/>
  <c r="D1317" i="23"/>
  <c r="I1316" i="23"/>
  <c r="H1316" i="23"/>
  <c r="E1316" i="23"/>
  <c r="D1316" i="23"/>
  <c r="M1315" i="23"/>
  <c r="I1315" i="23"/>
  <c r="H1315" i="23"/>
  <c r="E1315" i="23"/>
  <c r="D1315" i="23"/>
  <c r="I1314" i="23"/>
  <c r="H1314" i="23"/>
  <c r="E1314" i="23"/>
  <c r="D1314" i="23"/>
  <c r="M1313" i="23"/>
  <c r="I1313" i="23"/>
  <c r="H1313" i="23"/>
  <c r="E1313" i="23"/>
  <c r="D1313" i="23"/>
  <c r="I1312" i="23"/>
  <c r="H1312" i="23"/>
  <c r="E1312" i="23"/>
  <c r="D1312" i="23"/>
  <c r="M1311" i="23"/>
  <c r="I1311" i="23"/>
  <c r="H1311" i="23"/>
  <c r="E1311" i="23"/>
  <c r="D1311" i="23"/>
  <c r="I1310" i="23"/>
  <c r="H1310" i="23"/>
  <c r="E1310" i="23"/>
  <c r="D1310" i="23"/>
  <c r="M1309" i="23"/>
  <c r="I1309" i="23"/>
  <c r="H1309" i="23"/>
  <c r="E1309" i="23"/>
  <c r="D1309" i="23"/>
  <c r="I1308" i="23"/>
  <c r="H1308" i="23"/>
  <c r="E1308" i="23"/>
  <c r="D1308" i="23"/>
  <c r="M1307" i="23"/>
  <c r="I1307" i="23"/>
  <c r="H1307" i="23"/>
  <c r="E1307" i="23"/>
  <c r="D1307" i="23"/>
  <c r="I1306" i="23"/>
  <c r="H1306" i="23"/>
  <c r="E1306" i="23"/>
  <c r="D1306" i="23"/>
  <c r="M1305" i="23"/>
  <c r="I1305" i="23"/>
  <c r="H1305" i="23"/>
  <c r="E1305" i="23"/>
  <c r="D1305" i="23"/>
  <c r="I1304" i="23"/>
  <c r="H1304" i="23"/>
  <c r="E1304" i="23"/>
  <c r="D1304" i="23"/>
  <c r="M1303" i="23"/>
  <c r="I1303" i="23"/>
  <c r="H1303" i="23"/>
  <c r="E1303" i="23"/>
  <c r="D1303" i="23"/>
  <c r="I1302" i="23"/>
  <c r="H1302" i="23"/>
  <c r="E1302" i="23"/>
  <c r="D1302" i="23"/>
  <c r="M1301" i="23"/>
  <c r="I1301" i="23"/>
  <c r="H1301" i="23"/>
  <c r="E1301" i="23"/>
  <c r="V1299" i="23"/>
  <c r="AH1299" i="23"/>
  <c r="AT1299" i="23"/>
  <c r="BF1299" i="23"/>
  <c r="BR1299" i="23"/>
  <c r="CD1299" i="23"/>
  <c r="CP1299" i="23"/>
  <c r="DB1299" i="23"/>
  <c r="DN1299" i="23"/>
  <c r="D1301" i="23"/>
  <c r="V1298" i="23"/>
  <c r="AH1298" i="23"/>
  <c r="AT1298" i="23"/>
  <c r="BF1298" i="23"/>
  <c r="BR1298" i="23"/>
  <c r="CD1298" i="23"/>
  <c r="CP1298" i="23"/>
  <c r="DB1298" i="23"/>
  <c r="DN1298" i="23"/>
  <c r="DB1297" i="23"/>
  <c r="DY1282" i="23"/>
  <c r="DX1282" i="23"/>
  <c r="DW1282" i="23"/>
  <c r="DV1282" i="23"/>
  <c r="DU1282" i="23"/>
  <c r="DT1282" i="23"/>
  <c r="DS1282" i="23"/>
  <c r="DR1282" i="23"/>
  <c r="DQ1282" i="23"/>
  <c r="DP1282" i="23"/>
  <c r="DO1282" i="23"/>
  <c r="DN1282" i="23"/>
  <c r="DM1282" i="23"/>
  <c r="DL1282" i="23"/>
  <c r="DK1282" i="23"/>
  <c r="DJ1282" i="23"/>
  <c r="DI1282" i="23"/>
  <c r="DH1282" i="23"/>
  <c r="DG1282" i="23"/>
  <c r="DF1282" i="23"/>
  <c r="DE1282" i="23"/>
  <c r="DD1282" i="23"/>
  <c r="DC1282" i="23"/>
  <c r="DB1282" i="23"/>
  <c r="DA1282" i="23"/>
  <c r="CZ1282" i="23"/>
  <c r="CY1282" i="23"/>
  <c r="CX1282" i="23"/>
  <c r="CW1282" i="23"/>
  <c r="CV1282" i="23"/>
  <c r="CU1282" i="23"/>
  <c r="CT1282" i="23"/>
  <c r="CS1282" i="23"/>
  <c r="CR1282" i="23"/>
  <c r="CQ1282" i="23"/>
  <c r="CP1282" i="23"/>
  <c r="CO1282" i="23"/>
  <c r="CN1282" i="23"/>
  <c r="CM1282" i="23"/>
  <c r="CL1282" i="23"/>
  <c r="CK1282" i="23"/>
  <c r="CJ1282" i="23"/>
  <c r="CI1282" i="23"/>
  <c r="CH1282" i="23"/>
  <c r="CG1282" i="23"/>
  <c r="CF1282" i="23"/>
  <c r="CE1282" i="23"/>
  <c r="CD1282" i="23"/>
  <c r="CC1282" i="23"/>
  <c r="CB1282" i="23"/>
  <c r="CA1282" i="23"/>
  <c r="BZ1282" i="23"/>
  <c r="BY1282" i="23"/>
  <c r="BX1282" i="23"/>
  <c r="BW1282" i="23"/>
  <c r="BV1282" i="23"/>
  <c r="BU1282" i="23"/>
  <c r="BT1282" i="23"/>
  <c r="BS1282" i="23"/>
  <c r="BR1282" i="23"/>
  <c r="BQ1282" i="23"/>
  <c r="BP1282" i="23"/>
  <c r="BO1282" i="23"/>
  <c r="BN1282" i="23"/>
  <c r="BM1282" i="23"/>
  <c r="BL1282" i="23"/>
  <c r="BK1282" i="23"/>
  <c r="BJ1282" i="23"/>
  <c r="BI1282" i="23"/>
  <c r="BH1282" i="23"/>
  <c r="BG1282" i="23"/>
  <c r="BF1282" i="23"/>
  <c r="BE1282" i="23"/>
  <c r="BD1282" i="23"/>
  <c r="BC1282" i="23"/>
  <c r="BB1282" i="23"/>
  <c r="BA1282" i="23"/>
  <c r="AZ1282" i="23"/>
  <c r="AY1282" i="23"/>
  <c r="AX1282" i="23"/>
  <c r="AW1282" i="23"/>
  <c r="AV1282" i="23"/>
  <c r="AU1282" i="23"/>
  <c r="AT1282" i="23"/>
  <c r="AS1282" i="23"/>
  <c r="AR1282" i="23"/>
  <c r="AQ1282" i="23"/>
  <c r="AP1282" i="23"/>
  <c r="AO1282" i="23"/>
  <c r="AN1282" i="23"/>
  <c r="AM1282" i="23"/>
  <c r="AL1282" i="23"/>
  <c r="AK1282" i="23"/>
  <c r="AJ1282" i="23"/>
  <c r="AI1282" i="23"/>
  <c r="AH1282" i="23"/>
  <c r="AG1282" i="23"/>
  <c r="AF1282" i="23"/>
  <c r="AE1282" i="23"/>
  <c r="AD1282" i="23"/>
  <c r="AC1282" i="23"/>
  <c r="AB1282" i="23"/>
  <c r="AA1282" i="23"/>
  <c r="Z1282" i="23"/>
  <c r="Y1282" i="23"/>
  <c r="X1282" i="23"/>
  <c r="W1282" i="23"/>
  <c r="V1282" i="23"/>
  <c r="I1281" i="23"/>
  <c r="H1281" i="23"/>
  <c r="E1281" i="23"/>
  <c r="D1281" i="23"/>
  <c r="M1280" i="23"/>
  <c r="I1280" i="23"/>
  <c r="H1280" i="23"/>
  <c r="E1280" i="23"/>
  <c r="D1280" i="23"/>
  <c r="I1279" i="23"/>
  <c r="H1279" i="23"/>
  <c r="E1279" i="23"/>
  <c r="D1279" i="23"/>
  <c r="M1278" i="23"/>
  <c r="I1278" i="23"/>
  <c r="H1278" i="23"/>
  <c r="E1278" i="23"/>
  <c r="D1278" i="23"/>
  <c r="I1277" i="23"/>
  <c r="H1277" i="23"/>
  <c r="E1277" i="23"/>
  <c r="D1277" i="23"/>
  <c r="M1276" i="23"/>
  <c r="I1276" i="23"/>
  <c r="H1276" i="23"/>
  <c r="E1276" i="23"/>
  <c r="D1276" i="23"/>
  <c r="I1275" i="23"/>
  <c r="H1275" i="23"/>
  <c r="E1275" i="23"/>
  <c r="D1275" i="23"/>
  <c r="M1274" i="23"/>
  <c r="I1274" i="23"/>
  <c r="H1274" i="23"/>
  <c r="E1274" i="23"/>
  <c r="D1274" i="23"/>
  <c r="I1273" i="23"/>
  <c r="H1273" i="23"/>
  <c r="E1273" i="23"/>
  <c r="D1273" i="23"/>
  <c r="M1272" i="23"/>
  <c r="I1272" i="23"/>
  <c r="H1272" i="23"/>
  <c r="E1272" i="23"/>
  <c r="D1272" i="23"/>
  <c r="I1271" i="23"/>
  <c r="H1271" i="23"/>
  <c r="E1271" i="23"/>
  <c r="D1271" i="23"/>
  <c r="M1270" i="23"/>
  <c r="I1270" i="23"/>
  <c r="H1270" i="23"/>
  <c r="E1270" i="23"/>
  <c r="D1270" i="23"/>
  <c r="I1269" i="23"/>
  <c r="H1269" i="23"/>
  <c r="E1269" i="23"/>
  <c r="D1269" i="23"/>
  <c r="M1268" i="23"/>
  <c r="I1268" i="23"/>
  <c r="H1268" i="23"/>
  <c r="E1268" i="23"/>
  <c r="D1268" i="23"/>
  <c r="I1267" i="23"/>
  <c r="H1267" i="23"/>
  <c r="E1267" i="23"/>
  <c r="D1267" i="23"/>
  <c r="M1266" i="23"/>
  <c r="I1266" i="23"/>
  <c r="H1266" i="23"/>
  <c r="E1266" i="23"/>
  <c r="D1266" i="23"/>
  <c r="I1265" i="23"/>
  <c r="H1265" i="23"/>
  <c r="E1265" i="23"/>
  <c r="D1265" i="23"/>
  <c r="M1264" i="23"/>
  <c r="I1264" i="23"/>
  <c r="H1264" i="23"/>
  <c r="E1264" i="23"/>
  <c r="V1262" i="23"/>
  <c r="AH1262" i="23"/>
  <c r="AT1262" i="23"/>
  <c r="BF1262" i="23"/>
  <c r="BR1262" i="23"/>
  <c r="CD1262" i="23"/>
  <c r="CP1262" i="23"/>
  <c r="DB1262" i="23"/>
  <c r="DN1262" i="23"/>
  <c r="D1264" i="23"/>
  <c r="V1261" i="23"/>
  <c r="AH1261" i="23"/>
  <c r="AT1261" i="23"/>
  <c r="BF1261" i="23"/>
  <c r="BR1261" i="23"/>
  <c r="CD1261" i="23"/>
  <c r="CP1261" i="23"/>
  <c r="DB1261" i="23"/>
  <c r="DN1261" i="23"/>
  <c r="DB1260" i="23"/>
  <c r="DY1245" i="23"/>
  <c r="DX1245" i="23"/>
  <c r="DW1245" i="23"/>
  <c r="DV1245" i="23"/>
  <c r="DU1245" i="23"/>
  <c r="DT1245" i="23"/>
  <c r="DS1245" i="23"/>
  <c r="DR1245" i="23"/>
  <c r="DQ1245" i="23"/>
  <c r="DP1245" i="23"/>
  <c r="DO1245" i="23"/>
  <c r="DN1245" i="23"/>
  <c r="DM1245" i="23"/>
  <c r="DL1245" i="23"/>
  <c r="DK1245" i="23"/>
  <c r="DJ1245" i="23"/>
  <c r="DI1245" i="23"/>
  <c r="DH1245" i="23"/>
  <c r="DG1245" i="23"/>
  <c r="DF1245" i="23"/>
  <c r="DE1245" i="23"/>
  <c r="DD1245" i="23"/>
  <c r="DC1245" i="23"/>
  <c r="DB1245" i="23"/>
  <c r="DA1245" i="23"/>
  <c r="CZ1245" i="23"/>
  <c r="CY1245" i="23"/>
  <c r="CX1245" i="23"/>
  <c r="CW1245" i="23"/>
  <c r="CV1245" i="23"/>
  <c r="CU1245" i="23"/>
  <c r="CT1245" i="23"/>
  <c r="CS1245" i="23"/>
  <c r="CR1245" i="23"/>
  <c r="CQ1245" i="23"/>
  <c r="CP1245" i="23"/>
  <c r="CO1245" i="23"/>
  <c r="CN1245" i="23"/>
  <c r="CM1245" i="23"/>
  <c r="CL1245" i="23"/>
  <c r="CK1245" i="23"/>
  <c r="CJ1245" i="23"/>
  <c r="CI1245" i="23"/>
  <c r="CH1245" i="23"/>
  <c r="CG1245" i="23"/>
  <c r="CF1245" i="23"/>
  <c r="CE1245" i="23"/>
  <c r="CD1245" i="23"/>
  <c r="CC1245" i="23"/>
  <c r="CB1245" i="23"/>
  <c r="CA1245" i="23"/>
  <c r="BZ1245" i="23"/>
  <c r="BY1245" i="23"/>
  <c r="BX1245" i="23"/>
  <c r="BW1245" i="23"/>
  <c r="BV1245" i="23"/>
  <c r="BU1245" i="23"/>
  <c r="BT1245" i="23"/>
  <c r="BS1245" i="23"/>
  <c r="BR1245" i="23"/>
  <c r="BQ1245" i="23"/>
  <c r="BP1245" i="23"/>
  <c r="BO1245" i="23"/>
  <c r="BN1245" i="23"/>
  <c r="BM1245" i="23"/>
  <c r="BL1245" i="23"/>
  <c r="BK1245" i="23"/>
  <c r="BJ1245" i="23"/>
  <c r="BI1245" i="23"/>
  <c r="BH1245" i="23"/>
  <c r="BG1245" i="23"/>
  <c r="BF1245" i="23"/>
  <c r="BE1245" i="23"/>
  <c r="BD1245" i="23"/>
  <c r="BC1245" i="23"/>
  <c r="BB1245" i="23"/>
  <c r="BA1245" i="23"/>
  <c r="AZ1245" i="23"/>
  <c r="AY1245" i="23"/>
  <c r="AX1245" i="23"/>
  <c r="AW1245" i="23"/>
  <c r="AV1245" i="23"/>
  <c r="AU1245" i="23"/>
  <c r="AT1245" i="23"/>
  <c r="AS1245" i="23"/>
  <c r="AR1245" i="23"/>
  <c r="AQ1245" i="23"/>
  <c r="AP1245" i="23"/>
  <c r="AO1245" i="23"/>
  <c r="AN1245" i="23"/>
  <c r="AM1245" i="23"/>
  <c r="AL1245" i="23"/>
  <c r="AK1245" i="23"/>
  <c r="AJ1245" i="23"/>
  <c r="AI1245" i="23"/>
  <c r="AH1245" i="23"/>
  <c r="AG1245" i="23"/>
  <c r="AF1245" i="23"/>
  <c r="AE1245" i="23"/>
  <c r="AD1245" i="23"/>
  <c r="AC1245" i="23"/>
  <c r="AB1245" i="23"/>
  <c r="AA1245" i="23"/>
  <c r="Z1245" i="23"/>
  <c r="Y1245" i="23"/>
  <c r="X1245" i="23"/>
  <c r="W1245" i="23"/>
  <c r="V1245" i="23"/>
  <c r="I1244" i="23"/>
  <c r="H1244" i="23"/>
  <c r="E1244" i="23"/>
  <c r="D1244" i="23"/>
  <c r="M1243" i="23"/>
  <c r="I1243" i="23"/>
  <c r="H1243" i="23"/>
  <c r="E1243" i="23"/>
  <c r="D1243" i="23"/>
  <c r="I1242" i="23"/>
  <c r="H1242" i="23"/>
  <c r="E1242" i="23"/>
  <c r="D1242" i="23"/>
  <c r="M1241" i="23"/>
  <c r="I1241" i="23"/>
  <c r="H1241" i="23"/>
  <c r="E1241" i="23"/>
  <c r="D1241" i="23"/>
  <c r="I1240" i="23"/>
  <c r="H1240" i="23"/>
  <c r="E1240" i="23"/>
  <c r="D1240" i="23"/>
  <c r="M1239" i="23"/>
  <c r="I1239" i="23"/>
  <c r="H1239" i="23"/>
  <c r="E1239" i="23"/>
  <c r="D1239" i="23"/>
  <c r="I1238" i="23"/>
  <c r="H1238" i="23"/>
  <c r="E1238" i="23"/>
  <c r="D1238" i="23"/>
  <c r="M1237" i="23"/>
  <c r="I1237" i="23"/>
  <c r="H1237" i="23"/>
  <c r="E1237" i="23"/>
  <c r="D1237" i="23"/>
  <c r="I1236" i="23"/>
  <c r="H1236" i="23"/>
  <c r="E1236" i="23"/>
  <c r="D1236" i="23"/>
  <c r="M1235" i="23"/>
  <c r="I1235" i="23"/>
  <c r="H1235" i="23"/>
  <c r="E1235" i="23"/>
  <c r="D1235" i="23"/>
  <c r="I1234" i="23"/>
  <c r="H1234" i="23"/>
  <c r="E1234" i="23"/>
  <c r="D1234" i="23"/>
  <c r="M1233" i="23"/>
  <c r="I1233" i="23"/>
  <c r="H1233" i="23"/>
  <c r="E1233" i="23"/>
  <c r="D1233" i="23"/>
  <c r="I1232" i="23"/>
  <c r="H1232" i="23"/>
  <c r="E1232" i="23"/>
  <c r="D1232" i="23"/>
  <c r="M1231" i="23"/>
  <c r="I1231" i="23"/>
  <c r="H1231" i="23"/>
  <c r="E1231" i="23"/>
  <c r="D1231" i="23"/>
  <c r="I1230" i="23"/>
  <c r="H1230" i="23"/>
  <c r="E1230" i="23"/>
  <c r="D1230" i="23"/>
  <c r="M1229" i="23"/>
  <c r="I1229" i="23"/>
  <c r="H1229" i="23"/>
  <c r="E1229" i="23"/>
  <c r="D1229" i="23"/>
  <c r="I1228" i="23"/>
  <c r="H1228" i="23"/>
  <c r="E1228" i="23"/>
  <c r="D1228" i="23"/>
  <c r="M1227" i="23"/>
  <c r="I1227" i="23"/>
  <c r="H1227" i="23"/>
  <c r="E1227" i="23"/>
  <c r="V1225" i="23"/>
  <c r="AH1225" i="23"/>
  <c r="AT1225" i="23"/>
  <c r="BF1225" i="23"/>
  <c r="BR1225" i="23"/>
  <c r="CD1225" i="23"/>
  <c r="D1227" i="23"/>
  <c r="V1224" i="23"/>
  <c r="AH1224" i="23"/>
  <c r="AT1224" i="23"/>
  <c r="BF1224" i="23"/>
  <c r="BR1224" i="23"/>
  <c r="CD1224" i="23"/>
  <c r="CP1224" i="23"/>
  <c r="DB1224" i="23"/>
  <c r="DN1224" i="23"/>
  <c r="CP1225" i="23"/>
  <c r="DB1225" i="23"/>
  <c r="DN1225" i="23"/>
  <c r="DB1223" i="23"/>
  <c r="DY1208" i="23"/>
  <c r="DX1208" i="23"/>
  <c r="DW1208" i="23"/>
  <c r="DV1208" i="23"/>
  <c r="DU1208" i="23"/>
  <c r="DT1208" i="23"/>
  <c r="DS1208" i="23"/>
  <c r="DR1208" i="23"/>
  <c r="DQ1208" i="23"/>
  <c r="DP1208" i="23"/>
  <c r="DO1208" i="23"/>
  <c r="DN1208" i="23"/>
  <c r="DM1208" i="23"/>
  <c r="DL1208" i="23"/>
  <c r="DK1208" i="23"/>
  <c r="DJ1208" i="23"/>
  <c r="DI1208" i="23"/>
  <c r="DH1208" i="23"/>
  <c r="DG1208" i="23"/>
  <c r="DF1208" i="23"/>
  <c r="DE1208" i="23"/>
  <c r="DD1208" i="23"/>
  <c r="DC1208" i="23"/>
  <c r="DB1208" i="23"/>
  <c r="DA1208" i="23"/>
  <c r="CZ1208" i="23"/>
  <c r="CY1208" i="23"/>
  <c r="CX1208" i="23"/>
  <c r="CW1208" i="23"/>
  <c r="CV1208" i="23"/>
  <c r="CU1208" i="23"/>
  <c r="CT1208" i="23"/>
  <c r="CS1208" i="23"/>
  <c r="CR1208" i="23"/>
  <c r="CQ1208" i="23"/>
  <c r="CP1208" i="23"/>
  <c r="CO1208" i="23"/>
  <c r="CN1208" i="23"/>
  <c r="CM1208" i="23"/>
  <c r="CL1208" i="23"/>
  <c r="CK1208" i="23"/>
  <c r="CJ1208" i="23"/>
  <c r="CI1208" i="23"/>
  <c r="CH1208" i="23"/>
  <c r="CG1208" i="23"/>
  <c r="CF1208" i="23"/>
  <c r="CE1208" i="23"/>
  <c r="CD1208" i="23"/>
  <c r="CC1208" i="23"/>
  <c r="CB1208" i="23"/>
  <c r="CA1208" i="23"/>
  <c r="BZ1208" i="23"/>
  <c r="BY1208" i="23"/>
  <c r="BX1208" i="23"/>
  <c r="BW1208" i="23"/>
  <c r="BV1208" i="23"/>
  <c r="BU1208" i="23"/>
  <c r="BT1208" i="23"/>
  <c r="BS1208" i="23"/>
  <c r="BR1208" i="23"/>
  <c r="BQ1208" i="23"/>
  <c r="BP1208" i="23"/>
  <c r="BO1208" i="23"/>
  <c r="BN1208" i="23"/>
  <c r="BM1208" i="23"/>
  <c r="BL1208" i="23"/>
  <c r="BK1208" i="23"/>
  <c r="BJ1208" i="23"/>
  <c r="BI1208" i="23"/>
  <c r="BH1208" i="23"/>
  <c r="BG1208" i="23"/>
  <c r="BF1208" i="23"/>
  <c r="BE1208" i="23"/>
  <c r="BD1208" i="23"/>
  <c r="BC1208" i="23"/>
  <c r="BB1208" i="23"/>
  <c r="BA1208" i="23"/>
  <c r="AZ1208" i="23"/>
  <c r="AY1208" i="23"/>
  <c r="AX1208" i="23"/>
  <c r="AW1208" i="23"/>
  <c r="AV1208" i="23"/>
  <c r="AU1208" i="23"/>
  <c r="AT1208" i="23"/>
  <c r="AS1208" i="23"/>
  <c r="AR1208" i="23"/>
  <c r="AQ1208" i="23"/>
  <c r="AP1208" i="23"/>
  <c r="AO1208" i="23"/>
  <c r="AN1208" i="23"/>
  <c r="AM1208" i="23"/>
  <c r="AL1208" i="23"/>
  <c r="AK1208" i="23"/>
  <c r="AJ1208" i="23"/>
  <c r="AI1208" i="23"/>
  <c r="AH1208" i="23"/>
  <c r="AG1208" i="23"/>
  <c r="AF1208" i="23"/>
  <c r="AE1208" i="23"/>
  <c r="AD1208" i="23"/>
  <c r="AC1208" i="23"/>
  <c r="AB1208" i="23"/>
  <c r="AA1208" i="23"/>
  <c r="Z1208" i="23"/>
  <c r="Y1208" i="23"/>
  <c r="X1208" i="23"/>
  <c r="W1208" i="23"/>
  <c r="V1208" i="23"/>
  <c r="I1207" i="23"/>
  <c r="H1207" i="23"/>
  <c r="E1207" i="23"/>
  <c r="D1207" i="23"/>
  <c r="M1206" i="23"/>
  <c r="I1206" i="23"/>
  <c r="H1206" i="23"/>
  <c r="E1206" i="23"/>
  <c r="D1206" i="23"/>
  <c r="I1205" i="23"/>
  <c r="H1205" i="23"/>
  <c r="E1205" i="23"/>
  <c r="D1205" i="23"/>
  <c r="M1204" i="23"/>
  <c r="I1204" i="23"/>
  <c r="H1204" i="23"/>
  <c r="E1204" i="23"/>
  <c r="D1204" i="23"/>
  <c r="I1203" i="23"/>
  <c r="H1203" i="23"/>
  <c r="E1203" i="23"/>
  <c r="D1203" i="23"/>
  <c r="M1202" i="23"/>
  <c r="I1202" i="23"/>
  <c r="H1202" i="23"/>
  <c r="E1202" i="23"/>
  <c r="D1202" i="23"/>
  <c r="I1201" i="23"/>
  <c r="H1201" i="23"/>
  <c r="E1201" i="23"/>
  <c r="D1201" i="23"/>
  <c r="M1200" i="23"/>
  <c r="I1200" i="23"/>
  <c r="H1200" i="23"/>
  <c r="E1200" i="23"/>
  <c r="D1200" i="23"/>
  <c r="I1199" i="23"/>
  <c r="H1199" i="23"/>
  <c r="E1199" i="23"/>
  <c r="D1199" i="23"/>
  <c r="M1198" i="23"/>
  <c r="I1198" i="23"/>
  <c r="H1198" i="23"/>
  <c r="E1198" i="23"/>
  <c r="D1198" i="23"/>
  <c r="I1197" i="23"/>
  <c r="H1197" i="23"/>
  <c r="E1197" i="23"/>
  <c r="D1197" i="23"/>
  <c r="M1196" i="23"/>
  <c r="I1196" i="23"/>
  <c r="H1196" i="23"/>
  <c r="E1196" i="23"/>
  <c r="D1196" i="23"/>
  <c r="I1195" i="23"/>
  <c r="H1195" i="23"/>
  <c r="E1195" i="23"/>
  <c r="D1195" i="23"/>
  <c r="M1194" i="23"/>
  <c r="I1194" i="23"/>
  <c r="H1194" i="23"/>
  <c r="E1194" i="23"/>
  <c r="D1194" i="23"/>
  <c r="I1193" i="23"/>
  <c r="H1193" i="23"/>
  <c r="E1193" i="23"/>
  <c r="D1193" i="23"/>
  <c r="M1192" i="23"/>
  <c r="I1192" i="23"/>
  <c r="H1192" i="23"/>
  <c r="E1192" i="23"/>
  <c r="D1192" i="23"/>
  <c r="I1191" i="23"/>
  <c r="H1191" i="23"/>
  <c r="E1191" i="23"/>
  <c r="D1191" i="23"/>
  <c r="M1190" i="23"/>
  <c r="I1190" i="23"/>
  <c r="H1190" i="23"/>
  <c r="E1190" i="23"/>
  <c r="V1188" i="23"/>
  <c r="AH1188" i="23"/>
  <c r="AT1188" i="23"/>
  <c r="BF1188" i="23"/>
  <c r="BR1188" i="23"/>
  <c r="CD1188" i="23"/>
  <c r="CP1188" i="23"/>
  <c r="DB1188" i="23"/>
  <c r="DN1188" i="23"/>
  <c r="D1190" i="23"/>
  <c r="V1187" i="23"/>
  <c r="AH1187" i="23"/>
  <c r="AT1187" i="23"/>
  <c r="BF1187" i="23"/>
  <c r="BR1187" i="23"/>
  <c r="CD1187" i="23"/>
  <c r="CP1187" i="23"/>
  <c r="DB1187" i="23"/>
  <c r="DN1187" i="23"/>
  <c r="DB1186" i="23"/>
  <c r="DY1171" i="23"/>
  <c r="DX1171" i="23"/>
  <c r="DW1171" i="23"/>
  <c r="DV1171" i="23"/>
  <c r="DU1171" i="23"/>
  <c r="DT1171" i="23"/>
  <c r="DS1171" i="23"/>
  <c r="DR1171" i="23"/>
  <c r="DQ1171" i="23"/>
  <c r="DP1171" i="23"/>
  <c r="DO1171" i="23"/>
  <c r="DN1171" i="23"/>
  <c r="DM1171" i="23"/>
  <c r="DL1171" i="23"/>
  <c r="DK1171" i="23"/>
  <c r="DJ1171" i="23"/>
  <c r="DI1171" i="23"/>
  <c r="DH1171" i="23"/>
  <c r="DG1171" i="23"/>
  <c r="DF1171" i="23"/>
  <c r="DE1171" i="23"/>
  <c r="DD1171" i="23"/>
  <c r="DC1171" i="23"/>
  <c r="DB1171" i="23"/>
  <c r="DA1171" i="23"/>
  <c r="CZ1171" i="23"/>
  <c r="CY1171" i="23"/>
  <c r="CX1171" i="23"/>
  <c r="CW1171" i="23"/>
  <c r="CV1171" i="23"/>
  <c r="CU1171" i="23"/>
  <c r="CT1171" i="23"/>
  <c r="CS1171" i="23"/>
  <c r="CR1171" i="23"/>
  <c r="CQ1171" i="23"/>
  <c r="CP1171" i="23"/>
  <c r="CO1171" i="23"/>
  <c r="CN1171" i="23"/>
  <c r="CM1171" i="23"/>
  <c r="CL1171" i="23"/>
  <c r="CK1171" i="23"/>
  <c r="CJ1171" i="23"/>
  <c r="CI1171" i="23"/>
  <c r="CH1171" i="23"/>
  <c r="CG1171" i="23"/>
  <c r="CF1171" i="23"/>
  <c r="CE1171" i="23"/>
  <c r="CD1171" i="23"/>
  <c r="CC1171" i="23"/>
  <c r="CB1171" i="23"/>
  <c r="CA1171" i="23"/>
  <c r="BZ1171" i="23"/>
  <c r="BY1171" i="23"/>
  <c r="BX1171" i="23"/>
  <c r="BW1171" i="23"/>
  <c r="BV1171" i="23"/>
  <c r="BU1171" i="23"/>
  <c r="BT1171" i="23"/>
  <c r="BS1171" i="23"/>
  <c r="BR1171" i="23"/>
  <c r="BQ1171" i="23"/>
  <c r="BP1171" i="23"/>
  <c r="BO1171" i="23"/>
  <c r="BN1171" i="23"/>
  <c r="BM1171" i="23"/>
  <c r="BL1171" i="23"/>
  <c r="BK1171" i="23"/>
  <c r="BJ1171" i="23"/>
  <c r="BI1171" i="23"/>
  <c r="BH1171" i="23"/>
  <c r="BG1171" i="23"/>
  <c r="BF1171" i="23"/>
  <c r="BE1171" i="23"/>
  <c r="BD1171" i="23"/>
  <c r="BC1171" i="23"/>
  <c r="BB1171" i="23"/>
  <c r="BA1171" i="23"/>
  <c r="AZ1171" i="23"/>
  <c r="AY1171" i="23"/>
  <c r="AX1171" i="23"/>
  <c r="AW1171" i="23"/>
  <c r="AV1171" i="23"/>
  <c r="AU1171" i="23"/>
  <c r="AT1171" i="23"/>
  <c r="AS1171" i="23"/>
  <c r="AR1171" i="23"/>
  <c r="AQ1171" i="23"/>
  <c r="AP1171" i="23"/>
  <c r="AO1171" i="23"/>
  <c r="AN1171" i="23"/>
  <c r="AM1171" i="23"/>
  <c r="AL1171" i="23"/>
  <c r="AK1171" i="23"/>
  <c r="AJ1171" i="23"/>
  <c r="AI1171" i="23"/>
  <c r="AH1171" i="23"/>
  <c r="AG1171" i="23"/>
  <c r="AF1171" i="23"/>
  <c r="AE1171" i="23"/>
  <c r="AD1171" i="23"/>
  <c r="AC1171" i="23"/>
  <c r="AB1171" i="23"/>
  <c r="AA1171" i="23"/>
  <c r="Z1171" i="23"/>
  <c r="Y1171" i="23"/>
  <c r="X1171" i="23"/>
  <c r="W1171" i="23"/>
  <c r="V1171" i="23"/>
  <c r="I1170" i="23"/>
  <c r="H1170" i="23"/>
  <c r="E1170" i="23"/>
  <c r="D1170" i="23"/>
  <c r="M1169" i="23"/>
  <c r="I1169" i="23"/>
  <c r="H1169" i="23"/>
  <c r="E1169" i="23"/>
  <c r="D1169" i="23"/>
  <c r="I1168" i="23"/>
  <c r="H1168" i="23"/>
  <c r="E1168" i="23"/>
  <c r="D1168" i="23"/>
  <c r="M1167" i="23"/>
  <c r="I1167" i="23"/>
  <c r="H1167" i="23"/>
  <c r="E1167" i="23"/>
  <c r="D1167" i="23"/>
  <c r="I1166" i="23"/>
  <c r="H1166" i="23"/>
  <c r="E1166" i="23"/>
  <c r="D1166" i="23"/>
  <c r="M1165" i="23"/>
  <c r="I1165" i="23"/>
  <c r="H1165" i="23"/>
  <c r="E1165" i="23"/>
  <c r="D1165" i="23"/>
  <c r="I1164" i="23"/>
  <c r="H1164" i="23"/>
  <c r="E1164" i="23"/>
  <c r="D1164" i="23"/>
  <c r="M1163" i="23"/>
  <c r="I1163" i="23"/>
  <c r="H1163" i="23"/>
  <c r="E1163" i="23"/>
  <c r="D1163" i="23"/>
  <c r="I1162" i="23"/>
  <c r="H1162" i="23"/>
  <c r="E1162" i="23"/>
  <c r="D1162" i="23"/>
  <c r="M1161" i="23"/>
  <c r="I1161" i="23"/>
  <c r="H1161" i="23"/>
  <c r="E1161" i="23"/>
  <c r="D1161" i="23"/>
  <c r="I1160" i="23"/>
  <c r="H1160" i="23"/>
  <c r="E1160" i="23"/>
  <c r="D1160" i="23"/>
  <c r="M1159" i="23"/>
  <c r="I1159" i="23"/>
  <c r="H1159" i="23"/>
  <c r="E1159" i="23"/>
  <c r="D1159" i="23"/>
  <c r="I1158" i="23"/>
  <c r="H1158" i="23"/>
  <c r="E1158" i="23"/>
  <c r="D1158" i="23"/>
  <c r="M1157" i="23"/>
  <c r="I1157" i="23"/>
  <c r="H1157" i="23"/>
  <c r="E1157" i="23"/>
  <c r="D1157" i="23"/>
  <c r="I1156" i="23"/>
  <c r="H1156" i="23"/>
  <c r="E1156" i="23"/>
  <c r="D1156" i="23"/>
  <c r="M1155" i="23"/>
  <c r="I1155" i="23"/>
  <c r="H1155" i="23"/>
  <c r="E1155" i="23"/>
  <c r="D1155" i="23"/>
  <c r="I1154" i="23"/>
  <c r="H1154" i="23"/>
  <c r="E1154" i="23"/>
  <c r="D1154" i="23"/>
  <c r="M1153" i="23"/>
  <c r="I1153" i="23"/>
  <c r="H1153" i="23"/>
  <c r="E1153" i="23"/>
  <c r="D1153" i="23"/>
  <c r="V1150" i="23"/>
  <c r="AH1150" i="23"/>
  <c r="AT1150" i="23"/>
  <c r="BF1150" i="23"/>
  <c r="BR1150" i="23"/>
  <c r="CD1150" i="23"/>
  <c r="CP1150" i="23"/>
  <c r="DB1150" i="23"/>
  <c r="DN1150" i="23"/>
  <c r="V1151" i="23"/>
  <c r="AH1151" i="23"/>
  <c r="AT1151" i="23"/>
  <c r="BF1151" i="23"/>
  <c r="BR1151" i="23"/>
  <c r="CD1151" i="23"/>
  <c r="CP1151" i="23"/>
  <c r="DB1151" i="23"/>
  <c r="DN1151" i="23"/>
  <c r="DB1149" i="23"/>
  <c r="DY1134" i="23"/>
  <c r="DX1134" i="23"/>
  <c r="DW1134" i="23"/>
  <c r="DV1134" i="23"/>
  <c r="DU1134" i="23"/>
  <c r="DT1134" i="23"/>
  <c r="DS1134" i="23"/>
  <c r="DR1134" i="23"/>
  <c r="DQ1134" i="23"/>
  <c r="DP1134" i="23"/>
  <c r="DO1134" i="23"/>
  <c r="DN1134" i="23"/>
  <c r="DM1134" i="23"/>
  <c r="DL1134" i="23"/>
  <c r="DK1134" i="23"/>
  <c r="DJ1134" i="23"/>
  <c r="DI1134" i="23"/>
  <c r="DH1134" i="23"/>
  <c r="DG1134" i="23"/>
  <c r="DF1134" i="23"/>
  <c r="DE1134" i="23"/>
  <c r="DD1134" i="23"/>
  <c r="DC1134" i="23"/>
  <c r="DB1134" i="23"/>
  <c r="DA1134" i="23"/>
  <c r="CZ1134" i="23"/>
  <c r="CY1134" i="23"/>
  <c r="CX1134" i="23"/>
  <c r="CW1134" i="23"/>
  <c r="CV1134" i="23"/>
  <c r="CU1134" i="23"/>
  <c r="CT1134" i="23"/>
  <c r="CS1134" i="23"/>
  <c r="CR1134" i="23"/>
  <c r="CQ1134" i="23"/>
  <c r="CP1134" i="23"/>
  <c r="CO1134" i="23"/>
  <c r="CN1134" i="23"/>
  <c r="CM1134" i="23"/>
  <c r="CL1134" i="23"/>
  <c r="CK1134" i="23"/>
  <c r="CJ1134" i="23"/>
  <c r="CI1134" i="23"/>
  <c r="CH1134" i="23"/>
  <c r="CG1134" i="23"/>
  <c r="CF1134" i="23"/>
  <c r="CE1134" i="23"/>
  <c r="CD1134" i="23"/>
  <c r="CC1134" i="23"/>
  <c r="CB1134" i="23"/>
  <c r="CA1134" i="23"/>
  <c r="BZ1134" i="23"/>
  <c r="BY1134" i="23"/>
  <c r="BX1134" i="23"/>
  <c r="BW1134" i="23"/>
  <c r="BV1134" i="23"/>
  <c r="BU1134" i="23"/>
  <c r="BT1134" i="23"/>
  <c r="BS1134" i="23"/>
  <c r="BR1134" i="23"/>
  <c r="BQ1134" i="23"/>
  <c r="BP1134" i="23"/>
  <c r="BO1134" i="23"/>
  <c r="BN1134" i="23"/>
  <c r="BM1134" i="23"/>
  <c r="BL1134" i="23"/>
  <c r="BK1134" i="23"/>
  <c r="BJ1134" i="23"/>
  <c r="BI1134" i="23"/>
  <c r="BH1134" i="23"/>
  <c r="BG1134" i="23"/>
  <c r="BF1134" i="23"/>
  <c r="BE1134" i="23"/>
  <c r="BD1134" i="23"/>
  <c r="BC1134" i="23"/>
  <c r="BB1134" i="23"/>
  <c r="BA1134" i="23"/>
  <c r="AZ1134" i="23"/>
  <c r="AY1134" i="23"/>
  <c r="AX1134" i="23"/>
  <c r="AW1134" i="23"/>
  <c r="AV1134" i="23"/>
  <c r="AU1134" i="23"/>
  <c r="AT1134" i="23"/>
  <c r="AS1134" i="23"/>
  <c r="AR1134" i="23"/>
  <c r="AQ1134" i="23"/>
  <c r="AP1134" i="23"/>
  <c r="AO1134" i="23"/>
  <c r="AN1134" i="23"/>
  <c r="AM1134" i="23"/>
  <c r="AL1134" i="23"/>
  <c r="AK1134" i="23"/>
  <c r="AJ1134" i="23"/>
  <c r="AI1134" i="23"/>
  <c r="AH1134" i="23"/>
  <c r="AG1134" i="23"/>
  <c r="AF1134" i="23"/>
  <c r="AE1134" i="23"/>
  <c r="AD1134" i="23"/>
  <c r="AC1134" i="23"/>
  <c r="AB1134" i="23"/>
  <c r="AA1134" i="23"/>
  <c r="Z1134" i="23"/>
  <c r="Y1134" i="23"/>
  <c r="X1134" i="23"/>
  <c r="W1134" i="23"/>
  <c r="V1134" i="23"/>
  <c r="I1133" i="23"/>
  <c r="H1133" i="23"/>
  <c r="E1133" i="23"/>
  <c r="D1133" i="23"/>
  <c r="M1132" i="23"/>
  <c r="I1132" i="23"/>
  <c r="H1132" i="23"/>
  <c r="E1132" i="23"/>
  <c r="D1132" i="23"/>
  <c r="I1131" i="23"/>
  <c r="H1131" i="23"/>
  <c r="E1131" i="23"/>
  <c r="D1131" i="23"/>
  <c r="M1130" i="23"/>
  <c r="I1130" i="23"/>
  <c r="H1130" i="23"/>
  <c r="E1130" i="23"/>
  <c r="D1130" i="23"/>
  <c r="I1129" i="23"/>
  <c r="H1129" i="23"/>
  <c r="E1129" i="23"/>
  <c r="D1129" i="23"/>
  <c r="M1128" i="23"/>
  <c r="I1128" i="23"/>
  <c r="H1128" i="23"/>
  <c r="E1128" i="23"/>
  <c r="D1128" i="23"/>
  <c r="I1127" i="23"/>
  <c r="H1127" i="23"/>
  <c r="E1127" i="23"/>
  <c r="D1127" i="23"/>
  <c r="M1126" i="23"/>
  <c r="I1126" i="23"/>
  <c r="H1126" i="23"/>
  <c r="E1126" i="23"/>
  <c r="D1126" i="23"/>
  <c r="I1125" i="23"/>
  <c r="H1125" i="23"/>
  <c r="E1125" i="23"/>
  <c r="D1125" i="23"/>
  <c r="M1124" i="23"/>
  <c r="I1124" i="23"/>
  <c r="H1124" i="23"/>
  <c r="E1124" i="23"/>
  <c r="D1124" i="23"/>
  <c r="I1123" i="23"/>
  <c r="H1123" i="23"/>
  <c r="E1123" i="23"/>
  <c r="D1123" i="23"/>
  <c r="M1122" i="23"/>
  <c r="I1122" i="23"/>
  <c r="H1122" i="23"/>
  <c r="E1122" i="23"/>
  <c r="D1122" i="23"/>
  <c r="I1121" i="23"/>
  <c r="H1121" i="23"/>
  <c r="E1121" i="23"/>
  <c r="D1121" i="23"/>
  <c r="M1120" i="23"/>
  <c r="I1120" i="23"/>
  <c r="H1120" i="23"/>
  <c r="E1120" i="23"/>
  <c r="D1120" i="23"/>
  <c r="I1119" i="23"/>
  <c r="H1119" i="23"/>
  <c r="E1119" i="23"/>
  <c r="D1119" i="23"/>
  <c r="M1118" i="23"/>
  <c r="I1118" i="23"/>
  <c r="H1118" i="23"/>
  <c r="E1118" i="23"/>
  <c r="D1118" i="23"/>
  <c r="I1117" i="23"/>
  <c r="H1117" i="23"/>
  <c r="E1117" i="23"/>
  <c r="D1117" i="23"/>
  <c r="M1116" i="23"/>
  <c r="I1116" i="23"/>
  <c r="H1116" i="23"/>
  <c r="E1116" i="23"/>
  <c r="D1116" i="23"/>
  <c r="V1113" i="23"/>
  <c r="AH1113" i="23"/>
  <c r="AT1113" i="23"/>
  <c r="BF1113" i="23"/>
  <c r="BR1113" i="23"/>
  <c r="CD1113" i="23"/>
  <c r="CP1113" i="23"/>
  <c r="DB1113" i="23"/>
  <c r="DN1113" i="23"/>
  <c r="V1114" i="23"/>
  <c r="AH1114" i="23"/>
  <c r="AT1114" i="23"/>
  <c r="BF1114" i="23"/>
  <c r="BR1114" i="23"/>
  <c r="CD1114" i="23"/>
  <c r="CP1114" i="23"/>
  <c r="DB1114" i="23"/>
  <c r="DN1114" i="23"/>
  <c r="DB1112" i="23"/>
  <c r="DY1097" i="23"/>
  <c r="DX1097" i="23"/>
  <c r="DW1097" i="23"/>
  <c r="DV1097" i="23"/>
  <c r="DU1097" i="23"/>
  <c r="DT1097" i="23"/>
  <c r="DS1097" i="23"/>
  <c r="DR1097" i="23"/>
  <c r="DQ1097" i="23"/>
  <c r="DP1097" i="23"/>
  <c r="DO1097" i="23"/>
  <c r="DN1097" i="23"/>
  <c r="DM1097" i="23"/>
  <c r="DL1097" i="23"/>
  <c r="DK1097" i="23"/>
  <c r="DJ1097" i="23"/>
  <c r="DI1097" i="23"/>
  <c r="DH1097" i="23"/>
  <c r="DG1097" i="23"/>
  <c r="DF1097" i="23"/>
  <c r="DE1097" i="23"/>
  <c r="DD1097" i="23"/>
  <c r="DC1097" i="23"/>
  <c r="DB1097" i="23"/>
  <c r="DA1097" i="23"/>
  <c r="CZ1097" i="23"/>
  <c r="CY1097" i="23"/>
  <c r="CX1097" i="23"/>
  <c r="CW1097" i="23"/>
  <c r="CV1097" i="23"/>
  <c r="CU1097" i="23"/>
  <c r="CT1097" i="23"/>
  <c r="CS1097" i="23"/>
  <c r="CR1097" i="23"/>
  <c r="CQ1097" i="23"/>
  <c r="CP1097" i="23"/>
  <c r="CO1097" i="23"/>
  <c r="CN1097" i="23"/>
  <c r="CM1097" i="23"/>
  <c r="CL1097" i="23"/>
  <c r="CK1097" i="23"/>
  <c r="CJ1097" i="23"/>
  <c r="CI1097" i="23"/>
  <c r="CH1097" i="23"/>
  <c r="CG1097" i="23"/>
  <c r="CF1097" i="23"/>
  <c r="CE1097" i="23"/>
  <c r="CD1097" i="23"/>
  <c r="CC1097" i="23"/>
  <c r="CB1097" i="23"/>
  <c r="CA1097" i="23"/>
  <c r="BZ1097" i="23"/>
  <c r="BY1097" i="23"/>
  <c r="BX1097" i="23"/>
  <c r="BW1097" i="23"/>
  <c r="BV1097" i="23"/>
  <c r="BU1097" i="23"/>
  <c r="BT1097" i="23"/>
  <c r="BS1097" i="23"/>
  <c r="BR1097" i="23"/>
  <c r="BQ1097" i="23"/>
  <c r="BP1097" i="23"/>
  <c r="BO1097" i="23"/>
  <c r="BN1097" i="23"/>
  <c r="BM1097" i="23"/>
  <c r="BL1097" i="23"/>
  <c r="BK1097" i="23"/>
  <c r="BJ1097" i="23"/>
  <c r="BI1097" i="23"/>
  <c r="BH1097" i="23"/>
  <c r="BG1097" i="23"/>
  <c r="BF1097" i="23"/>
  <c r="BE1097" i="23"/>
  <c r="BD1097" i="23"/>
  <c r="BC1097" i="23"/>
  <c r="BB1097" i="23"/>
  <c r="BA1097" i="23"/>
  <c r="AZ1097" i="23"/>
  <c r="AY1097" i="23"/>
  <c r="AX1097" i="23"/>
  <c r="AW1097" i="23"/>
  <c r="AV1097" i="23"/>
  <c r="AU1097" i="23"/>
  <c r="AT1097" i="23"/>
  <c r="AS1097" i="23"/>
  <c r="AR1097" i="23"/>
  <c r="AQ1097" i="23"/>
  <c r="AP1097" i="23"/>
  <c r="AO1097" i="23"/>
  <c r="AN1097" i="23"/>
  <c r="AM1097" i="23"/>
  <c r="AL1097" i="23"/>
  <c r="AK1097" i="23"/>
  <c r="AJ1097" i="23"/>
  <c r="AI1097" i="23"/>
  <c r="AH1097" i="23"/>
  <c r="AG1097" i="23"/>
  <c r="AF1097" i="23"/>
  <c r="AE1097" i="23"/>
  <c r="AD1097" i="23"/>
  <c r="AC1097" i="23"/>
  <c r="AB1097" i="23"/>
  <c r="AA1097" i="23"/>
  <c r="Z1097" i="23"/>
  <c r="Y1097" i="23"/>
  <c r="X1097" i="23"/>
  <c r="W1097" i="23"/>
  <c r="V1097" i="23"/>
  <c r="I1096" i="23"/>
  <c r="H1096" i="23"/>
  <c r="E1096" i="23"/>
  <c r="D1096" i="23"/>
  <c r="M1095" i="23"/>
  <c r="I1095" i="23"/>
  <c r="H1095" i="23"/>
  <c r="E1095" i="23"/>
  <c r="D1095" i="23"/>
  <c r="I1094" i="23"/>
  <c r="H1094" i="23"/>
  <c r="E1094" i="23"/>
  <c r="D1094" i="23"/>
  <c r="M1093" i="23"/>
  <c r="I1093" i="23"/>
  <c r="H1093" i="23"/>
  <c r="E1093" i="23"/>
  <c r="D1093" i="23"/>
  <c r="I1092" i="23"/>
  <c r="H1092" i="23"/>
  <c r="E1092" i="23"/>
  <c r="D1092" i="23"/>
  <c r="M1091" i="23"/>
  <c r="I1091" i="23"/>
  <c r="H1091" i="23"/>
  <c r="E1091" i="23"/>
  <c r="D1091" i="23"/>
  <c r="I1090" i="23"/>
  <c r="H1090" i="23"/>
  <c r="E1090" i="23"/>
  <c r="D1090" i="23"/>
  <c r="M1089" i="23"/>
  <c r="I1089" i="23"/>
  <c r="H1089" i="23"/>
  <c r="E1089" i="23"/>
  <c r="D1089" i="23"/>
  <c r="I1088" i="23"/>
  <c r="H1088" i="23"/>
  <c r="E1088" i="23"/>
  <c r="D1088" i="23"/>
  <c r="M1087" i="23"/>
  <c r="I1087" i="23"/>
  <c r="H1087" i="23"/>
  <c r="E1087" i="23"/>
  <c r="D1087" i="23"/>
  <c r="I1086" i="23"/>
  <c r="H1086" i="23"/>
  <c r="E1086" i="23"/>
  <c r="D1086" i="23"/>
  <c r="M1085" i="23"/>
  <c r="I1085" i="23"/>
  <c r="H1085" i="23"/>
  <c r="E1085" i="23"/>
  <c r="D1085" i="23"/>
  <c r="I1084" i="23"/>
  <c r="H1084" i="23"/>
  <c r="E1084" i="23"/>
  <c r="D1084" i="23"/>
  <c r="M1083" i="23"/>
  <c r="I1083" i="23"/>
  <c r="H1083" i="23"/>
  <c r="E1083" i="23"/>
  <c r="D1083" i="23"/>
  <c r="I1082" i="23"/>
  <c r="H1082" i="23"/>
  <c r="E1082" i="23"/>
  <c r="D1082" i="23"/>
  <c r="M1081" i="23"/>
  <c r="I1081" i="23"/>
  <c r="H1081" i="23"/>
  <c r="E1081" i="23"/>
  <c r="D1081" i="23"/>
  <c r="I1080" i="23"/>
  <c r="H1080" i="23"/>
  <c r="E1080" i="23"/>
  <c r="D1080" i="23"/>
  <c r="M1079" i="23"/>
  <c r="I1079" i="23"/>
  <c r="H1079" i="23"/>
  <c r="E1079" i="23"/>
  <c r="V1077" i="23"/>
  <c r="AH1077" i="23"/>
  <c r="AT1077" i="23"/>
  <c r="BF1077" i="23"/>
  <c r="BR1077" i="23"/>
  <c r="CD1077" i="23"/>
  <c r="CP1077" i="23"/>
  <c r="DB1077" i="23"/>
  <c r="DN1077" i="23"/>
  <c r="D1079" i="23"/>
  <c r="V1076" i="23"/>
  <c r="AH1076" i="23"/>
  <c r="AT1076" i="23"/>
  <c r="BF1076" i="23"/>
  <c r="BR1076" i="23"/>
  <c r="CD1076" i="23"/>
  <c r="CP1076" i="23"/>
  <c r="DB1076" i="23"/>
  <c r="DN1076" i="23"/>
  <c r="DB1075" i="23"/>
  <c r="DY1060" i="23"/>
  <c r="DX1060" i="23"/>
  <c r="DW1060" i="23"/>
  <c r="DV1060" i="23"/>
  <c r="DU1060" i="23"/>
  <c r="DT1060" i="23"/>
  <c r="DS1060" i="23"/>
  <c r="DR1060" i="23"/>
  <c r="DQ1060" i="23"/>
  <c r="DP1060" i="23"/>
  <c r="DO1060" i="23"/>
  <c r="DN1060" i="23"/>
  <c r="DM1060" i="23"/>
  <c r="DL1060" i="23"/>
  <c r="DK1060" i="23"/>
  <c r="DJ1060" i="23"/>
  <c r="DI1060" i="23"/>
  <c r="DH1060" i="23"/>
  <c r="DG1060" i="23"/>
  <c r="DF1060" i="23"/>
  <c r="DE1060" i="23"/>
  <c r="DD1060" i="23"/>
  <c r="DC1060" i="23"/>
  <c r="DB1060" i="23"/>
  <c r="DA1060" i="23"/>
  <c r="CZ1060" i="23"/>
  <c r="CY1060" i="23"/>
  <c r="CX1060" i="23"/>
  <c r="CW1060" i="23"/>
  <c r="CV1060" i="23"/>
  <c r="CU1060" i="23"/>
  <c r="CT1060" i="23"/>
  <c r="CS1060" i="23"/>
  <c r="CR1060" i="23"/>
  <c r="CQ1060" i="23"/>
  <c r="CP1060" i="23"/>
  <c r="CO1060" i="23"/>
  <c r="CN1060" i="23"/>
  <c r="CM1060" i="23"/>
  <c r="CL1060" i="23"/>
  <c r="CK1060" i="23"/>
  <c r="CJ1060" i="23"/>
  <c r="CI1060" i="23"/>
  <c r="CH1060" i="23"/>
  <c r="CG1060" i="23"/>
  <c r="CF1060" i="23"/>
  <c r="CE1060" i="23"/>
  <c r="CD1060" i="23"/>
  <c r="CC1060" i="23"/>
  <c r="CB1060" i="23"/>
  <c r="CA1060" i="23"/>
  <c r="BZ1060" i="23"/>
  <c r="BY1060" i="23"/>
  <c r="BX1060" i="23"/>
  <c r="BW1060" i="23"/>
  <c r="BV1060" i="23"/>
  <c r="BU1060" i="23"/>
  <c r="BT1060" i="23"/>
  <c r="BS1060" i="23"/>
  <c r="BR1060" i="23"/>
  <c r="BQ1060" i="23"/>
  <c r="BP1060" i="23"/>
  <c r="BO1060" i="23"/>
  <c r="BN1060" i="23"/>
  <c r="BM1060" i="23"/>
  <c r="BL1060" i="23"/>
  <c r="BK1060" i="23"/>
  <c r="BJ1060" i="23"/>
  <c r="BI1060" i="23"/>
  <c r="BH1060" i="23"/>
  <c r="BG1060" i="23"/>
  <c r="BF1060" i="23"/>
  <c r="BE1060" i="23"/>
  <c r="BD1060" i="23"/>
  <c r="BC1060" i="23"/>
  <c r="BB1060" i="23"/>
  <c r="BA1060" i="23"/>
  <c r="AZ1060" i="23"/>
  <c r="AY1060" i="23"/>
  <c r="AX1060" i="23"/>
  <c r="AW1060" i="23"/>
  <c r="AV1060" i="23"/>
  <c r="AU1060" i="23"/>
  <c r="AT1060" i="23"/>
  <c r="AS1060" i="23"/>
  <c r="AR1060" i="23"/>
  <c r="AQ1060" i="23"/>
  <c r="AP1060" i="23"/>
  <c r="AO1060" i="23"/>
  <c r="AN1060" i="23"/>
  <c r="AM1060" i="23"/>
  <c r="AL1060" i="23"/>
  <c r="AK1060" i="23"/>
  <c r="AJ1060" i="23"/>
  <c r="AI1060" i="23"/>
  <c r="AH1060" i="23"/>
  <c r="AG1060" i="23"/>
  <c r="AF1060" i="23"/>
  <c r="AE1060" i="23"/>
  <c r="AD1060" i="23"/>
  <c r="AC1060" i="23"/>
  <c r="AB1060" i="23"/>
  <c r="AA1060" i="23"/>
  <c r="Z1060" i="23"/>
  <c r="Y1060" i="23"/>
  <c r="X1060" i="23"/>
  <c r="W1060" i="23"/>
  <c r="V1060" i="23"/>
  <c r="I1059" i="23"/>
  <c r="H1059" i="23"/>
  <c r="E1059" i="23"/>
  <c r="D1059" i="23"/>
  <c r="M1058" i="23"/>
  <c r="I1058" i="23"/>
  <c r="H1058" i="23"/>
  <c r="E1058" i="23"/>
  <c r="D1058" i="23"/>
  <c r="I1057" i="23"/>
  <c r="H1057" i="23"/>
  <c r="E1057" i="23"/>
  <c r="D1057" i="23"/>
  <c r="M1056" i="23"/>
  <c r="I1056" i="23"/>
  <c r="H1056" i="23"/>
  <c r="E1056" i="23"/>
  <c r="D1056" i="23"/>
  <c r="I1055" i="23"/>
  <c r="H1055" i="23"/>
  <c r="E1055" i="23"/>
  <c r="D1055" i="23"/>
  <c r="M1054" i="23"/>
  <c r="I1054" i="23"/>
  <c r="H1054" i="23"/>
  <c r="E1054" i="23"/>
  <c r="D1054" i="23"/>
  <c r="I1053" i="23"/>
  <c r="H1053" i="23"/>
  <c r="E1053" i="23"/>
  <c r="D1053" i="23"/>
  <c r="M1052" i="23"/>
  <c r="I1052" i="23"/>
  <c r="H1052" i="23"/>
  <c r="E1052" i="23"/>
  <c r="D1052" i="23"/>
  <c r="I1051" i="23"/>
  <c r="H1051" i="23"/>
  <c r="E1051" i="23"/>
  <c r="D1051" i="23"/>
  <c r="M1050" i="23"/>
  <c r="I1050" i="23"/>
  <c r="H1050" i="23"/>
  <c r="E1050" i="23"/>
  <c r="D1050" i="23"/>
  <c r="I1049" i="23"/>
  <c r="H1049" i="23"/>
  <c r="E1049" i="23"/>
  <c r="D1049" i="23"/>
  <c r="M1048" i="23"/>
  <c r="I1048" i="23"/>
  <c r="H1048" i="23"/>
  <c r="E1048" i="23"/>
  <c r="D1048" i="23"/>
  <c r="I1047" i="23"/>
  <c r="H1047" i="23"/>
  <c r="E1047" i="23"/>
  <c r="D1047" i="23"/>
  <c r="M1046" i="23"/>
  <c r="I1046" i="23"/>
  <c r="H1046" i="23"/>
  <c r="E1046" i="23"/>
  <c r="D1046" i="23"/>
  <c r="I1045" i="23"/>
  <c r="H1045" i="23"/>
  <c r="E1045" i="23"/>
  <c r="D1045" i="23"/>
  <c r="M1044" i="23"/>
  <c r="I1044" i="23"/>
  <c r="H1044" i="23"/>
  <c r="E1044" i="23"/>
  <c r="D1044" i="23"/>
  <c r="I1043" i="23"/>
  <c r="H1043" i="23"/>
  <c r="E1043" i="23"/>
  <c r="D1043" i="23"/>
  <c r="M1042" i="23"/>
  <c r="I1042" i="23"/>
  <c r="H1042" i="23"/>
  <c r="E1042" i="23"/>
  <c r="V1040" i="23"/>
  <c r="AH1040" i="23"/>
  <c r="AT1040" i="23"/>
  <c r="BF1040" i="23"/>
  <c r="D1042" i="23"/>
  <c r="V1039" i="23"/>
  <c r="AH1039" i="23"/>
  <c r="AT1039" i="23"/>
  <c r="BF1039" i="23"/>
  <c r="BR1039" i="23"/>
  <c r="CD1039" i="23"/>
  <c r="CP1039" i="23"/>
  <c r="DB1039" i="23"/>
  <c r="DN1039" i="23"/>
  <c r="BR1040" i="23"/>
  <c r="CD1040" i="23"/>
  <c r="CP1040" i="23"/>
  <c r="DB1040" i="23"/>
  <c r="DN1040" i="23"/>
  <c r="DB1038" i="23"/>
  <c r="DY1023" i="23"/>
  <c r="DX1023" i="23"/>
  <c r="DW1023" i="23"/>
  <c r="DV1023" i="23"/>
  <c r="DU1023" i="23"/>
  <c r="DT1023" i="23"/>
  <c r="DS1023" i="23"/>
  <c r="DR1023" i="23"/>
  <c r="DQ1023" i="23"/>
  <c r="DP1023" i="23"/>
  <c r="DO1023" i="23"/>
  <c r="DN1023" i="23"/>
  <c r="DM1023" i="23"/>
  <c r="DL1023" i="23"/>
  <c r="DK1023" i="23"/>
  <c r="DJ1023" i="23"/>
  <c r="DI1023" i="23"/>
  <c r="DH1023" i="23"/>
  <c r="DG1023" i="23"/>
  <c r="DF1023" i="23"/>
  <c r="DE1023" i="23"/>
  <c r="DD1023" i="23"/>
  <c r="DC1023" i="23"/>
  <c r="DB1023" i="23"/>
  <c r="DA1023" i="23"/>
  <c r="CZ1023" i="23"/>
  <c r="CY1023" i="23"/>
  <c r="CX1023" i="23"/>
  <c r="CW1023" i="23"/>
  <c r="CV1023" i="23"/>
  <c r="CU1023" i="23"/>
  <c r="CT1023" i="23"/>
  <c r="CS1023" i="23"/>
  <c r="CR1023" i="23"/>
  <c r="CQ1023" i="23"/>
  <c r="CP1023" i="23"/>
  <c r="CO1023" i="23"/>
  <c r="CN1023" i="23"/>
  <c r="CM1023" i="23"/>
  <c r="CL1023" i="23"/>
  <c r="CK1023" i="23"/>
  <c r="CJ1023" i="23"/>
  <c r="CI1023" i="23"/>
  <c r="CH1023" i="23"/>
  <c r="CG1023" i="23"/>
  <c r="CF1023" i="23"/>
  <c r="CE1023" i="23"/>
  <c r="CD1023" i="23"/>
  <c r="CC1023" i="23"/>
  <c r="CB1023" i="23"/>
  <c r="CA1023" i="23"/>
  <c r="BZ1023" i="23"/>
  <c r="BY1023" i="23"/>
  <c r="BX1023" i="23"/>
  <c r="BW1023" i="23"/>
  <c r="BV1023" i="23"/>
  <c r="BU1023" i="23"/>
  <c r="BT1023" i="23"/>
  <c r="BS1023" i="23"/>
  <c r="BR1023" i="23"/>
  <c r="BQ1023" i="23"/>
  <c r="BP1023" i="23"/>
  <c r="BO1023" i="23"/>
  <c r="BN1023" i="23"/>
  <c r="BM1023" i="23"/>
  <c r="BL1023" i="23"/>
  <c r="BK1023" i="23"/>
  <c r="BJ1023" i="23"/>
  <c r="BI1023" i="23"/>
  <c r="BH1023" i="23"/>
  <c r="BG1023" i="23"/>
  <c r="BF1023" i="23"/>
  <c r="BE1023" i="23"/>
  <c r="BD1023" i="23"/>
  <c r="BC1023" i="23"/>
  <c r="BB1023" i="23"/>
  <c r="BA1023" i="23"/>
  <c r="AZ1023" i="23"/>
  <c r="AY1023" i="23"/>
  <c r="AX1023" i="23"/>
  <c r="AW1023" i="23"/>
  <c r="AV1023" i="23"/>
  <c r="AU1023" i="23"/>
  <c r="AT1023" i="23"/>
  <c r="AS1023" i="23"/>
  <c r="AR1023" i="23"/>
  <c r="AQ1023" i="23"/>
  <c r="AP1023" i="23"/>
  <c r="AO1023" i="23"/>
  <c r="AN1023" i="23"/>
  <c r="AM1023" i="23"/>
  <c r="AL1023" i="23"/>
  <c r="AK1023" i="23"/>
  <c r="AJ1023" i="23"/>
  <c r="AI1023" i="23"/>
  <c r="AH1023" i="23"/>
  <c r="AG1023" i="23"/>
  <c r="AF1023" i="23"/>
  <c r="AE1023" i="23"/>
  <c r="AD1023" i="23"/>
  <c r="AC1023" i="23"/>
  <c r="AB1023" i="23"/>
  <c r="AA1023" i="23"/>
  <c r="Z1023" i="23"/>
  <c r="Y1023" i="23"/>
  <c r="X1023" i="23"/>
  <c r="W1023" i="23"/>
  <c r="V1023" i="23"/>
  <c r="I1022" i="23"/>
  <c r="H1022" i="23"/>
  <c r="E1022" i="23"/>
  <c r="D1022" i="23"/>
  <c r="M1021" i="23"/>
  <c r="I1021" i="23"/>
  <c r="H1021" i="23"/>
  <c r="E1021" i="23"/>
  <c r="D1021" i="23"/>
  <c r="I1020" i="23"/>
  <c r="H1020" i="23"/>
  <c r="E1020" i="23"/>
  <c r="D1020" i="23"/>
  <c r="M1019" i="23"/>
  <c r="I1019" i="23"/>
  <c r="H1019" i="23"/>
  <c r="E1019" i="23"/>
  <c r="D1019" i="23"/>
  <c r="I1018" i="23"/>
  <c r="H1018" i="23"/>
  <c r="E1018" i="23"/>
  <c r="D1018" i="23"/>
  <c r="M1017" i="23"/>
  <c r="I1017" i="23"/>
  <c r="H1017" i="23"/>
  <c r="E1017" i="23"/>
  <c r="D1017" i="23"/>
  <c r="I1016" i="23"/>
  <c r="H1016" i="23"/>
  <c r="E1016" i="23"/>
  <c r="D1016" i="23"/>
  <c r="M1015" i="23"/>
  <c r="I1015" i="23"/>
  <c r="H1015" i="23"/>
  <c r="E1015" i="23"/>
  <c r="D1015" i="23"/>
  <c r="I1014" i="23"/>
  <c r="H1014" i="23"/>
  <c r="E1014" i="23"/>
  <c r="D1014" i="23"/>
  <c r="M1013" i="23"/>
  <c r="I1013" i="23"/>
  <c r="H1013" i="23"/>
  <c r="E1013" i="23"/>
  <c r="D1013" i="23"/>
  <c r="I1012" i="23"/>
  <c r="H1012" i="23"/>
  <c r="E1012" i="23"/>
  <c r="D1012" i="23"/>
  <c r="M1011" i="23"/>
  <c r="I1011" i="23"/>
  <c r="H1011" i="23"/>
  <c r="E1011" i="23"/>
  <c r="D1011" i="23"/>
  <c r="I1010" i="23"/>
  <c r="H1010" i="23"/>
  <c r="E1010" i="23"/>
  <c r="D1010" i="23"/>
  <c r="M1009" i="23"/>
  <c r="I1009" i="23"/>
  <c r="H1009" i="23"/>
  <c r="E1009" i="23"/>
  <c r="D1009" i="23"/>
  <c r="I1008" i="23"/>
  <c r="H1008" i="23"/>
  <c r="E1008" i="23"/>
  <c r="D1008" i="23"/>
  <c r="M1007" i="23"/>
  <c r="I1007" i="23"/>
  <c r="H1007" i="23"/>
  <c r="E1007" i="23"/>
  <c r="D1007" i="23"/>
  <c r="I1006" i="23"/>
  <c r="H1006" i="23"/>
  <c r="E1006" i="23"/>
  <c r="D1006" i="23"/>
  <c r="M1005" i="23"/>
  <c r="I1005" i="23"/>
  <c r="H1005" i="23"/>
  <c r="E1005" i="23"/>
  <c r="V1003" i="23"/>
  <c r="AH1003" i="23"/>
  <c r="AT1003" i="23"/>
  <c r="BF1003" i="23"/>
  <c r="BR1003" i="23"/>
  <c r="CD1003" i="23"/>
  <c r="CP1003" i="23"/>
  <c r="DB1003" i="23"/>
  <c r="DN1003" i="23"/>
  <c r="D1005" i="23"/>
  <c r="V1002" i="23"/>
  <c r="AH1002" i="23"/>
  <c r="AT1002" i="23"/>
  <c r="BF1002" i="23"/>
  <c r="BR1002" i="23"/>
  <c r="CD1002" i="23"/>
  <c r="CP1002" i="23"/>
  <c r="DB1002" i="23"/>
  <c r="DN1002" i="23"/>
  <c r="DB1001" i="23"/>
  <c r="DY986" i="23"/>
  <c r="DX986" i="23"/>
  <c r="DW986" i="23"/>
  <c r="DV986" i="23"/>
  <c r="DU986" i="23"/>
  <c r="DT986" i="23"/>
  <c r="DS986" i="23"/>
  <c r="DR986" i="23"/>
  <c r="DQ986" i="23"/>
  <c r="DP986" i="23"/>
  <c r="DO986" i="23"/>
  <c r="DN986" i="23"/>
  <c r="DM986" i="23"/>
  <c r="DL986" i="23"/>
  <c r="DK986" i="23"/>
  <c r="DJ986" i="23"/>
  <c r="DI986" i="23"/>
  <c r="DH986" i="23"/>
  <c r="DG986" i="23"/>
  <c r="DF986" i="23"/>
  <c r="DE986" i="23"/>
  <c r="DD986" i="23"/>
  <c r="DC986" i="23"/>
  <c r="DB986" i="23"/>
  <c r="DA986" i="23"/>
  <c r="CZ986" i="23"/>
  <c r="CY986" i="23"/>
  <c r="CX986" i="23"/>
  <c r="CW986" i="23"/>
  <c r="CV986" i="23"/>
  <c r="CU986" i="23"/>
  <c r="CT986" i="23"/>
  <c r="CS986" i="23"/>
  <c r="CR986" i="23"/>
  <c r="CQ986" i="23"/>
  <c r="CP986" i="23"/>
  <c r="CO986" i="23"/>
  <c r="CN986" i="23"/>
  <c r="CM986" i="23"/>
  <c r="CL986" i="23"/>
  <c r="CK986" i="23"/>
  <c r="CJ986" i="23"/>
  <c r="CI986" i="23"/>
  <c r="CH986" i="23"/>
  <c r="CG986" i="23"/>
  <c r="CF986" i="23"/>
  <c r="CE986" i="23"/>
  <c r="CD986" i="23"/>
  <c r="CC986" i="23"/>
  <c r="CB986" i="23"/>
  <c r="CA986" i="23"/>
  <c r="BZ986" i="23"/>
  <c r="BY986" i="23"/>
  <c r="BX986" i="23"/>
  <c r="BW986" i="23"/>
  <c r="BV986" i="23"/>
  <c r="BU986" i="23"/>
  <c r="BT986" i="23"/>
  <c r="BS986" i="23"/>
  <c r="BR986" i="23"/>
  <c r="BQ986" i="23"/>
  <c r="BP986" i="23"/>
  <c r="BO986" i="23"/>
  <c r="BN986" i="23"/>
  <c r="BM986" i="23"/>
  <c r="BL986" i="23"/>
  <c r="BK986" i="23"/>
  <c r="BJ986" i="23"/>
  <c r="BI986" i="23"/>
  <c r="BH986" i="23"/>
  <c r="BG986" i="23"/>
  <c r="BF986" i="23"/>
  <c r="BE986" i="23"/>
  <c r="BD986" i="23"/>
  <c r="BC986" i="23"/>
  <c r="BB986" i="23"/>
  <c r="BA986" i="23"/>
  <c r="AZ986" i="23"/>
  <c r="AY986" i="23"/>
  <c r="AX986" i="23"/>
  <c r="AW986" i="23"/>
  <c r="AV986" i="23"/>
  <c r="AU986" i="23"/>
  <c r="AT986" i="23"/>
  <c r="AS986" i="23"/>
  <c r="AR986" i="23"/>
  <c r="AQ986" i="23"/>
  <c r="AP986" i="23"/>
  <c r="AO986" i="23"/>
  <c r="AN986" i="23"/>
  <c r="AM986" i="23"/>
  <c r="AL986" i="23"/>
  <c r="AK986" i="23"/>
  <c r="AJ986" i="23"/>
  <c r="AI986" i="23"/>
  <c r="AH986" i="23"/>
  <c r="AG986" i="23"/>
  <c r="AF986" i="23"/>
  <c r="AE986" i="23"/>
  <c r="AD986" i="23"/>
  <c r="AC986" i="23"/>
  <c r="AB986" i="23"/>
  <c r="AA986" i="23"/>
  <c r="Z986" i="23"/>
  <c r="Y986" i="23"/>
  <c r="X986" i="23"/>
  <c r="W986" i="23"/>
  <c r="V986" i="23"/>
  <c r="I985" i="23"/>
  <c r="H985" i="23"/>
  <c r="E985" i="23"/>
  <c r="D985" i="23"/>
  <c r="M984" i="23"/>
  <c r="I984" i="23"/>
  <c r="H984" i="23"/>
  <c r="E984" i="23"/>
  <c r="D984" i="23"/>
  <c r="I983" i="23"/>
  <c r="H983" i="23"/>
  <c r="E983" i="23"/>
  <c r="D983" i="23"/>
  <c r="M982" i="23"/>
  <c r="I982" i="23"/>
  <c r="H982" i="23"/>
  <c r="E982" i="23"/>
  <c r="D982" i="23"/>
  <c r="I981" i="23"/>
  <c r="H981" i="23"/>
  <c r="E981" i="23"/>
  <c r="D981" i="23"/>
  <c r="M980" i="23"/>
  <c r="I980" i="23"/>
  <c r="H980" i="23"/>
  <c r="E980" i="23"/>
  <c r="D980" i="23"/>
  <c r="I979" i="23"/>
  <c r="H979" i="23"/>
  <c r="E979" i="23"/>
  <c r="D979" i="23"/>
  <c r="M978" i="23"/>
  <c r="I978" i="23"/>
  <c r="H978" i="23"/>
  <c r="E978" i="23"/>
  <c r="D978" i="23"/>
  <c r="I977" i="23"/>
  <c r="H977" i="23"/>
  <c r="E977" i="23"/>
  <c r="D977" i="23"/>
  <c r="M976" i="23"/>
  <c r="I976" i="23"/>
  <c r="H976" i="23"/>
  <c r="E976" i="23"/>
  <c r="D976" i="23"/>
  <c r="I975" i="23"/>
  <c r="H975" i="23"/>
  <c r="E975" i="23"/>
  <c r="D975" i="23"/>
  <c r="M974" i="23"/>
  <c r="I974" i="23"/>
  <c r="H974" i="23"/>
  <c r="E974" i="23"/>
  <c r="D974" i="23"/>
  <c r="I973" i="23"/>
  <c r="H973" i="23"/>
  <c r="E973" i="23"/>
  <c r="D973" i="23"/>
  <c r="M972" i="23"/>
  <c r="I972" i="23"/>
  <c r="H972" i="23"/>
  <c r="E972" i="23"/>
  <c r="D972" i="23"/>
  <c r="I971" i="23"/>
  <c r="H971" i="23"/>
  <c r="E971" i="23"/>
  <c r="D971" i="23"/>
  <c r="M970" i="23"/>
  <c r="I970" i="23"/>
  <c r="H970" i="23"/>
  <c r="E970" i="23"/>
  <c r="D970" i="23"/>
  <c r="I969" i="23"/>
  <c r="H969" i="23"/>
  <c r="E969" i="23"/>
  <c r="D969" i="23"/>
  <c r="M968" i="23"/>
  <c r="I968" i="23"/>
  <c r="H968" i="23"/>
  <c r="E968" i="23"/>
  <c r="V966" i="23"/>
  <c r="AH966" i="23"/>
  <c r="AT966" i="23"/>
  <c r="BF966" i="23"/>
  <c r="BR966" i="23"/>
  <c r="CD966" i="23"/>
  <c r="CP966" i="23"/>
  <c r="DB966" i="23"/>
  <c r="DN966" i="23"/>
  <c r="D968" i="23"/>
  <c r="V965" i="23"/>
  <c r="AH965" i="23"/>
  <c r="AT965" i="23"/>
  <c r="BF965" i="23"/>
  <c r="BR965" i="23"/>
  <c r="CD965" i="23"/>
  <c r="CP965" i="23"/>
  <c r="DB965" i="23"/>
  <c r="DN965" i="23"/>
  <c r="DB964" i="23"/>
  <c r="DY949" i="23"/>
  <c r="DX949" i="23"/>
  <c r="DW949" i="23"/>
  <c r="DV949" i="23"/>
  <c r="DU949" i="23"/>
  <c r="DT949" i="23"/>
  <c r="DS949" i="23"/>
  <c r="DR949" i="23"/>
  <c r="DQ949" i="23"/>
  <c r="DP949" i="23"/>
  <c r="DO949" i="23"/>
  <c r="DN949" i="23"/>
  <c r="DM949" i="23"/>
  <c r="DL949" i="23"/>
  <c r="DK949" i="23"/>
  <c r="DJ949" i="23"/>
  <c r="DI949" i="23"/>
  <c r="DH949" i="23"/>
  <c r="DG949" i="23"/>
  <c r="DF949" i="23"/>
  <c r="DE949" i="23"/>
  <c r="DD949" i="23"/>
  <c r="DC949" i="23"/>
  <c r="DB949" i="23"/>
  <c r="DA949" i="23"/>
  <c r="CZ949" i="23"/>
  <c r="CY949" i="23"/>
  <c r="CX949" i="23"/>
  <c r="CW949" i="23"/>
  <c r="CV949" i="23"/>
  <c r="CU949" i="23"/>
  <c r="CT949" i="23"/>
  <c r="CS949" i="23"/>
  <c r="CR949" i="23"/>
  <c r="CQ949" i="23"/>
  <c r="CP949" i="23"/>
  <c r="CO949" i="23"/>
  <c r="CN949" i="23"/>
  <c r="CM949" i="23"/>
  <c r="CL949" i="23"/>
  <c r="CK949" i="23"/>
  <c r="CJ949" i="23"/>
  <c r="CI949" i="23"/>
  <c r="CH949" i="23"/>
  <c r="CG949" i="23"/>
  <c r="CF949" i="23"/>
  <c r="CE949" i="23"/>
  <c r="CD949" i="23"/>
  <c r="CC949" i="23"/>
  <c r="CB949" i="23"/>
  <c r="CA949" i="23"/>
  <c r="BZ949" i="23"/>
  <c r="BY949" i="23"/>
  <c r="BX949" i="23"/>
  <c r="BW949" i="23"/>
  <c r="BV949" i="23"/>
  <c r="BU949" i="23"/>
  <c r="BT949" i="23"/>
  <c r="BS949" i="23"/>
  <c r="BR949" i="23"/>
  <c r="BQ949" i="23"/>
  <c r="BP949" i="23"/>
  <c r="BO949" i="23"/>
  <c r="BN949" i="23"/>
  <c r="BM949" i="23"/>
  <c r="BL949" i="23"/>
  <c r="BK949" i="23"/>
  <c r="BJ949" i="23"/>
  <c r="BI949" i="23"/>
  <c r="BH949" i="23"/>
  <c r="BG949" i="23"/>
  <c r="BF949" i="23"/>
  <c r="BE949" i="23"/>
  <c r="BD949" i="23"/>
  <c r="BC949" i="23"/>
  <c r="BB949" i="23"/>
  <c r="BA949" i="23"/>
  <c r="AZ949" i="23"/>
  <c r="AY949" i="23"/>
  <c r="AX949" i="23"/>
  <c r="AW949" i="23"/>
  <c r="AV949" i="23"/>
  <c r="AU949" i="23"/>
  <c r="AT949" i="23"/>
  <c r="AS949" i="23"/>
  <c r="AR949" i="23"/>
  <c r="AQ949" i="23"/>
  <c r="AP949" i="23"/>
  <c r="AO949" i="23"/>
  <c r="AN949" i="23"/>
  <c r="AM949" i="23"/>
  <c r="AL949" i="23"/>
  <c r="AK949" i="23"/>
  <c r="AJ949" i="23"/>
  <c r="AI949" i="23"/>
  <c r="AH949" i="23"/>
  <c r="AG949" i="23"/>
  <c r="AF949" i="23"/>
  <c r="AE949" i="23"/>
  <c r="AD949" i="23"/>
  <c r="AC949" i="23"/>
  <c r="AB949" i="23"/>
  <c r="AA949" i="23"/>
  <c r="Z949" i="23"/>
  <c r="Y949" i="23"/>
  <c r="X949" i="23"/>
  <c r="W949" i="23"/>
  <c r="V949" i="23"/>
  <c r="I948" i="23"/>
  <c r="H948" i="23"/>
  <c r="E948" i="23"/>
  <c r="D948" i="23"/>
  <c r="M947" i="23"/>
  <c r="I947" i="23"/>
  <c r="H947" i="23"/>
  <c r="E947" i="23"/>
  <c r="D947" i="23"/>
  <c r="I946" i="23"/>
  <c r="H946" i="23"/>
  <c r="E946" i="23"/>
  <c r="D946" i="23"/>
  <c r="M945" i="23"/>
  <c r="I945" i="23"/>
  <c r="H945" i="23"/>
  <c r="E945" i="23"/>
  <c r="D945" i="23"/>
  <c r="I944" i="23"/>
  <c r="H944" i="23"/>
  <c r="E944" i="23"/>
  <c r="D944" i="23"/>
  <c r="M943" i="23"/>
  <c r="I943" i="23"/>
  <c r="H943" i="23"/>
  <c r="E943" i="23"/>
  <c r="D943" i="23"/>
  <c r="I942" i="23"/>
  <c r="H942" i="23"/>
  <c r="E942" i="23"/>
  <c r="D942" i="23"/>
  <c r="M941" i="23"/>
  <c r="I941" i="23"/>
  <c r="H941" i="23"/>
  <c r="E941" i="23"/>
  <c r="D941" i="23"/>
  <c r="I940" i="23"/>
  <c r="H940" i="23"/>
  <c r="E940" i="23"/>
  <c r="D940" i="23"/>
  <c r="M939" i="23"/>
  <c r="I939" i="23"/>
  <c r="H939" i="23"/>
  <c r="E939" i="23"/>
  <c r="D939" i="23"/>
  <c r="I938" i="23"/>
  <c r="H938" i="23"/>
  <c r="E938" i="23"/>
  <c r="D938" i="23"/>
  <c r="M937" i="23"/>
  <c r="I937" i="23"/>
  <c r="H937" i="23"/>
  <c r="E937" i="23"/>
  <c r="D937" i="23"/>
  <c r="I936" i="23"/>
  <c r="H936" i="23"/>
  <c r="E936" i="23"/>
  <c r="D936" i="23"/>
  <c r="M935" i="23"/>
  <c r="I935" i="23"/>
  <c r="H935" i="23"/>
  <c r="E935" i="23"/>
  <c r="D935" i="23"/>
  <c r="I934" i="23"/>
  <c r="H934" i="23"/>
  <c r="E934" i="23"/>
  <c r="D934" i="23"/>
  <c r="M933" i="23"/>
  <c r="I933" i="23"/>
  <c r="H933" i="23"/>
  <c r="E933" i="23"/>
  <c r="D933" i="23"/>
  <c r="I932" i="23"/>
  <c r="H932" i="23"/>
  <c r="E932" i="23"/>
  <c r="D932" i="23"/>
  <c r="M931" i="23"/>
  <c r="I931" i="23"/>
  <c r="H931" i="23"/>
  <c r="E931" i="23"/>
  <c r="V929" i="23"/>
  <c r="AH929" i="23"/>
  <c r="AT929" i="23"/>
  <c r="BF929" i="23"/>
  <c r="D931" i="23"/>
  <c r="V928" i="23"/>
  <c r="BR929" i="23"/>
  <c r="CD929" i="23"/>
  <c r="CP929" i="23"/>
  <c r="DB929" i="23"/>
  <c r="DN929" i="23"/>
  <c r="AH928" i="23"/>
  <c r="AT928" i="23"/>
  <c r="BF928" i="23"/>
  <c r="BR928" i="23"/>
  <c r="CD928" i="23"/>
  <c r="CP928" i="23"/>
  <c r="DB928" i="23"/>
  <c r="DN928" i="23"/>
  <c r="DB927" i="23"/>
  <c r="DY912" i="23"/>
  <c r="DX912" i="23"/>
  <c r="DW912" i="23"/>
  <c r="DV912" i="23"/>
  <c r="DU912" i="23"/>
  <c r="DT912" i="23"/>
  <c r="DS912" i="23"/>
  <c r="DR912" i="23"/>
  <c r="DQ912" i="23"/>
  <c r="DP912" i="23"/>
  <c r="DO912" i="23"/>
  <c r="DN912" i="23"/>
  <c r="DM912" i="23"/>
  <c r="DL912" i="23"/>
  <c r="DK912" i="23"/>
  <c r="DJ912" i="23"/>
  <c r="DI912" i="23"/>
  <c r="DH912" i="23"/>
  <c r="DG912" i="23"/>
  <c r="DF912" i="23"/>
  <c r="DE912" i="23"/>
  <c r="DD912" i="23"/>
  <c r="DC912" i="23"/>
  <c r="DB912" i="23"/>
  <c r="DA912" i="23"/>
  <c r="CZ912" i="23"/>
  <c r="CY912" i="23"/>
  <c r="CX912" i="23"/>
  <c r="CW912" i="23"/>
  <c r="CV912" i="23"/>
  <c r="CU912" i="23"/>
  <c r="CT912" i="23"/>
  <c r="CS912" i="23"/>
  <c r="CR912" i="23"/>
  <c r="CQ912" i="23"/>
  <c r="CP912" i="23"/>
  <c r="CO912" i="23"/>
  <c r="CN912" i="23"/>
  <c r="CM912" i="23"/>
  <c r="CL912" i="23"/>
  <c r="CK912" i="23"/>
  <c r="CJ912" i="23"/>
  <c r="CI912" i="23"/>
  <c r="CH912" i="23"/>
  <c r="CG912" i="23"/>
  <c r="CF912" i="23"/>
  <c r="CE912" i="23"/>
  <c r="CD912" i="23"/>
  <c r="CC912" i="23"/>
  <c r="CB912" i="23"/>
  <c r="CA912" i="23"/>
  <c r="BZ912" i="23"/>
  <c r="BY912" i="23"/>
  <c r="BX912" i="23"/>
  <c r="BW912" i="23"/>
  <c r="BV912" i="23"/>
  <c r="BU912" i="23"/>
  <c r="BT912" i="23"/>
  <c r="BS912" i="23"/>
  <c r="BR912" i="23"/>
  <c r="BQ912" i="23"/>
  <c r="BP912" i="23"/>
  <c r="BO912" i="23"/>
  <c r="BN912" i="23"/>
  <c r="BM912" i="23"/>
  <c r="BL912" i="23"/>
  <c r="BK912" i="23"/>
  <c r="BJ912" i="23"/>
  <c r="BI912" i="23"/>
  <c r="BH912" i="23"/>
  <c r="BG912" i="23"/>
  <c r="BF912" i="23"/>
  <c r="BE912" i="23"/>
  <c r="BD912" i="23"/>
  <c r="BC912" i="23"/>
  <c r="BB912" i="23"/>
  <c r="BA912" i="23"/>
  <c r="AZ912" i="23"/>
  <c r="AY912" i="23"/>
  <c r="AX912" i="23"/>
  <c r="AW912" i="23"/>
  <c r="AV912" i="23"/>
  <c r="AU912" i="23"/>
  <c r="AT912" i="23"/>
  <c r="AS912" i="23"/>
  <c r="AR912" i="23"/>
  <c r="AQ912" i="23"/>
  <c r="AP912" i="23"/>
  <c r="AO912" i="23"/>
  <c r="AN912" i="23"/>
  <c r="AM912" i="23"/>
  <c r="AL912" i="23"/>
  <c r="AK912" i="23"/>
  <c r="AJ912" i="23"/>
  <c r="AI912" i="23"/>
  <c r="AH912" i="23"/>
  <c r="AG912" i="23"/>
  <c r="AF912" i="23"/>
  <c r="AE912" i="23"/>
  <c r="AD912" i="23"/>
  <c r="AC912" i="23"/>
  <c r="AB912" i="23"/>
  <c r="AA912" i="23"/>
  <c r="Z912" i="23"/>
  <c r="Y912" i="23"/>
  <c r="X912" i="23"/>
  <c r="W912" i="23"/>
  <c r="V912" i="23"/>
  <c r="I911" i="23"/>
  <c r="H911" i="23"/>
  <c r="E911" i="23"/>
  <c r="D911" i="23"/>
  <c r="M910" i="23"/>
  <c r="I910" i="23"/>
  <c r="H910" i="23"/>
  <c r="E910" i="23"/>
  <c r="D910" i="23"/>
  <c r="I909" i="23"/>
  <c r="H909" i="23"/>
  <c r="E909" i="23"/>
  <c r="D909" i="23"/>
  <c r="M908" i="23"/>
  <c r="I908" i="23"/>
  <c r="H908" i="23"/>
  <c r="E908" i="23"/>
  <c r="D908" i="23"/>
  <c r="I907" i="23"/>
  <c r="H907" i="23"/>
  <c r="E907" i="23"/>
  <c r="D907" i="23"/>
  <c r="M906" i="23"/>
  <c r="I906" i="23"/>
  <c r="H906" i="23"/>
  <c r="E906" i="23"/>
  <c r="D906" i="23"/>
  <c r="I905" i="23"/>
  <c r="H905" i="23"/>
  <c r="E905" i="23"/>
  <c r="D905" i="23"/>
  <c r="M904" i="23"/>
  <c r="I904" i="23"/>
  <c r="H904" i="23"/>
  <c r="E904" i="23"/>
  <c r="D904" i="23"/>
  <c r="I903" i="23"/>
  <c r="H903" i="23"/>
  <c r="E903" i="23"/>
  <c r="D903" i="23"/>
  <c r="M902" i="23"/>
  <c r="I902" i="23"/>
  <c r="H902" i="23"/>
  <c r="E902" i="23"/>
  <c r="D902" i="23"/>
  <c r="I901" i="23"/>
  <c r="H901" i="23"/>
  <c r="E901" i="23"/>
  <c r="D901" i="23"/>
  <c r="M900" i="23"/>
  <c r="I900" i="23"/>
  <c r="H900" i="23"/>
  <c r="E900" i="23"/>
  <c r="D900" i="23"/>
  <c r="I899" i="23"/>
  <c r="H899" i="23"/>
  <c r="E899" i="23"/>
  <c r="D899" i="23"/>
  <c r="M898" i="23"/>
  <c r="I898" i="23"/>
  <c r="H898" i="23"/>
  <c r="E898" i="23"/>
  <c r="D898" i="23"/>
  <c r="I897" i="23"/>
  <c r="H897" i="23"/>
  <c r="E897" i="23"/>
  <c r="D897" i="23"/>
  <c r="M896" i="23"/>
  <c r="I896" i="23"/>
  <c r="H896" i="23"/>
  <c r="E896" i="23"/>
  <c r="D896" i="23"/>
  <c r="I895" i="23"/>
  <c r="H895" i="23"/>
  <c r="E895" i="23"/>
  <c r="D895" i="23"/>
  <c r="M894" i="23"/>
  <c r="EF912" i="23"/>
  <c r="I894" i="23"/>
  <c r="H894" i="23"/>
  <c r="E894" i="23"/>
  <c r="V892" i="23"/>
  <c r="AH892" i="23"/>
  <c r="AT892" i="23"/>
  <c r="BF892" i="23"/>
  <c r="BR892" i="23"/>
  <c r="CD892" i="23"/>
  <c r="CP892" i="23"/>
  <c r="DB892" i="23"/>
  <c r="DN892" i="23"/>
  <c r="D894" i="23"/>
  <c r="V891" i="23"/>
  <c r="AH891" i="23"/>
  <c r="AT891" i="23"/>
  <c r="BF891" i="23"/>
  <c r="BR891" i="23"/>
  <c r="CD891" i="23"/>
  <c r="CP891" i="23"/>
  <c r="DB891" i="23"/>
  <c r="DN891" i="23"/>
  <c r="DB890" i="23"/>
  <c r="DY875" i="23"/>
  <c r="DX875" i="23"/>
  <c r="DW875" i="23"/>
  <c r="DV875" i="23"/>
  <c r="DU875" i="23"/>
  <c r="DT875" i="23"/>
  <c r="DS875" i="23"/>
  <c r="DR875" i="23"/>
  <c r="DQ875" i="23"/>
  <c r="DP875" i="23"/>
  <c r="DO875" i="23"/>
  <c r="DN875" i="23"/>
  <c r="DM875" i="23"/>
  <c r="DL875" i="23"/>
  <c r="DK875" i="23"/>
  <c r="DJ875" i="23"/>
  <c r="DI875" i="23"/>
  <c r="DH875" i="23"/>
  <c r="DG875" i="23"/>
  <c r="DF875" i="23"/>
  <c r="DE875" i="23"/>
  <c r="DD875" i="23"/>
  <c r="DC875" i="23"/>
  <c r="DB875" i="23"/>
  <c r="DA875" i="23"/>
  <c r="CZ875" i="23"/>
  <c r="CY875" i="23"/>
  <c r="CX875" i="23"/>
  <c r="CW875" i="23"/>
  <c r="CV875" i="23"/>
  <c r="CU875" i="23"/>
  <c r="CT875" i="23"/>
  <c r="CS875" i="23"/>
  <c r="CR875" i="23"/>
  <c r="CQ875" i="23"/>
  <c r="CP875" i="23"/>
  <c r="CO875" i="23"/>
  <c r="CN875" i="23"/>
  <c r="CM875" i="23"/>
  <c r="CL875" i="23"/>
  <c r="CK875" i="23"/>
  <c r="CJ875" i="23"/>
  <c r="CI875" i="23"/>
  <c r="CH875" i="23"/>
  <c r="CG875" i="23"/>
  <c r="CF875" i="23"/>
  <c r="CE875" i="23"/>
  <c r="CD875" i="23"/>
  <c r="CC875" i="23"/>
  <c r="CB875" i="23"/>
  <c r="CA875" i="23"/>
  <c r="BZ875" i="23"/>
  <c r="BY875" i="23"/>
  <c r="BX875" i="23"/>
  <c r="BW875" i="23"/>
  <c r="BV875" i="23"/>
  <c r="BU875" i="23"/>
  <c r="BT875" i="23"/>
  <c r="BS875" i="23"/>
  <c r="BR875" i="23"/>
  <c r="BQ875" i="23"/>
  <c r="BP875" i="23"/>
  <c r="BO875" i="23"/>
  <c r="BN875" i="23"/>
  <c r="BM875" i="23"/>
  <c r="BL875" i="23"/>
  <c r="BK875" i="23"/>
  <c r="BJ875" i="23"/>
  <c r="BI875" i="23"/>
  <c r="BH875" i="23"/>
  <c r="BG875" i="23"/>
  <c r="BF875" i="23"/>
  <c r="BE875" i="23"/>
  <c r="BD875" i="23"/>
  <c r="BC875" i="23"/>
  <c r="BB875" i="23"/>
  <c r="BA875" i="23"/>
  <c r="AZ875" i="23"/>
  <c r="AY875" i="23"/>
  <c r="AX875" i="23"/>
  <c r="AW875" i="23"/>
  <c r="AV875" i="23"/>
  <c r="AU875" i="23"/>
  <c r="AT875" i="23"/>
  <c r="AS875" i="23"/>
  <c r="AR875" i="23"/>
  <c r="AQ875" i="23"/>
  <c r="AP875" i="23"/>
  <c r="AO875" i="23"/>
  <c r="AN875" i="23"/>
  <c r="AM875" i="23"/>
  <c r="AL875" i="23"/>
  <c r="AK875" i="23"/>
  <c r="AJ875" i="23"/>
  <c r="AI875" i="23"/>
  <c r="AH875" i="23"/>
  <c r="AG875" i="23"/>
  <c r="AF875" i="23"/>
  <c r="AE875" i="23"/>
  <c r="AD875" i="23"/>
  <c r="AC875" i="23"/>
  <c r="AB875" i="23"/>
  <c r="AA875" i="23"/>
  <c r="Z875" i="23"/>
  <c r="Y875" i="23"/>
  <c r="X875" i="23"/>
  <c r="W875" i="23"/>
  <c r="V875" i="23"/>
  <c r="I874" i="23"/>
  <c r="H874" i="23"/>
  <c r="E874" i="23"/>
  <c r="D874" i="23"/>
  <c r="M873" i="23"/>
  <c r="I873" i="23"/>
  <c r="H873" i="23"/>
  <c r="E873" i="23"/>
  <c r="D873" i="23"/>
  <c r="I872" i="23"/>
  <c r="H872" i="23"/>
  <c r="E872" i="23"/>
  <c r="D872" i="23"/>
  <c r="M871" i="23"/>
  <c r="I871" i="23"/>
  <c r="H871" i="23"/>
  <c r="E871" i="23"/>
  <c r="D871" i="23"/>
  <c r="I870" i="23"/>
  <c r="H870" i="23"/>
  <c r="E870" i="23"/>
  <c r="D870" i="23"/>
  <c r="M869" i="23"/>
  <c r="I869" i="23"/>
  <c r="H869" i="23"/>
  <c r="E869" i="23"/>
  <c r="D869" i="23"/>
  <c r="I868" i="23"/>
  <c r="H868" i="23"/>
  <c r="E868" i="23"/>
  <c r="D868" i="23"/>
  <c r="M867" i="23"/>
  <c r="I867" i="23"/>
  <c r="H867" i="23"/>
  <c r="E867" i="23"/>
  <c r="D867" i="23"/>
  <c r="I866" i="23"/>
  <c r="H866" i="23"/>
  <c r="E866" i="23"/>
  <c r="D866" i="23"/>
  <c r="M865" i="23"/>
  <c r="I865" i="23"/>
  <c r="H865" i="23"/>
  <c r="E865" i="23"/>
  <c r="D865" i="23"/>
  <c r="I864" i="23"/>
  <c r="H864" i="23"/>
  <c r="E864" i="23"/>
  <c r="D864" i="23"/>
  <c r="M863" i="23"/>
  <c r="I863" i="23"/>
  <c r="H863" i="23"/>
  <c r="E863" i="23"/>
  <c r="D863" i="23"/>
  <c r="I862" i="23"/>
  <c r="H862" i="23"/>
  <c r="E862" i="23"/>
  <c r="D862" i="23"/>
  <c r="M861" i="23"/>
  <c r="I861" i="23"/>
  <c r="H861" i="23"/>
  <c r="E861" i="23"/>
  <c r="D861" i="23"/>
  <c r="I860" i="23"/>
  <c r="H860" i="23"/>
  <c r="E860" i="23"/>
  <c r="D860" i="23"/>
  <c r="M859" i="23"/>
  <c r="I859" i="23"/>
  <c r="H859" i="23"/>
  <c r="E859" i="23"/>
  <c r="D859" i="23"/>
  <c r="I858" i="23"/>
  <c r="H858" i="23"/>
  <c r="E858" i="23"/>
  <c r="D858" i="23"/>
  <c r="M857" i="23"/>
  <c r="I857" i="23"/>
  <c r="H857" i="23"/>
  <c r="E857" i="23"/>
  <c r="D857" i="23"/>
  <c r="V854" i="23"/>
  <c r="V855" i="23"/>
  <c r="AH855" i="23"/>
  <c r="AT855" i="23"/>
  <c r="BF855" i="23"/>
  <c r="BR855" i="23"/>
  <c r="CD855" i="23"/>
  <c r="CP855" i="23"/>
  <c r="DB855" i="23"/>
  <c r="DN855" i="23"/>
  <c r="AH854" i="23"/>
  <c r="AT854" i="23"/>
  <c r="BF854" i="23"/>
  <c r="BR854" i="23"/>
  <c r="CD854" i="23"/>
  <c r="CP854" i="23"/>
  <c r="DB854" i="23"/>
  <c r="DN854" i="23"/>
  <c r="DB853" i="23"/>
  <c r="DY838" i="23"/>
  <c r="DX838" i="23"/>
  <c r="DW838" i="23"/>
  <c r="DV838" i="23"/>
  <c r="DU838" i="23"/>
  <c r="DT838" i="23"/>
  <c r="DS838" i="23"/>
  <c r="DR838" i="23"/>
  <c r="DQ838" i="23"/>
  <c r="DP838" i="23"/>
  <c r="DO838" i="23"/>
  <c r="DN838" i="23"/>
  <c r="DM838" i="23"/>
  <c r="DL838" i="23"/>
  <c r="DK838" i="23"/>
  <c r="DJ838" i="23"/>
  <c r="DI838" i="23"/>
  <c r="DH838" i="23"/>
  <c r="DG838" i="23"/>
  <c r="DF838" i="23"/>
  <c r="DE838" i="23"/>
  <c r="DD838" i="23"/>
  <c r="DC838" i="23"/>
  <c r="DB838" i="23"/>
  <c r="DA838" i="23"/>
  <c r="CZ838" i="23"/>
  <c r="CY838" i="23"/>
  <c r="CX838" i="23"/>
  <c r="CW838" i="23"/>
  <c r="CV838" i="23"/>
  <c r="CU838" i="23"/>
  <c r="CT838" i="23"/>
  <c r="CS838" i="23"/>
  <c r="CR838" i="23"/>
  <c r="CQ838" i="23"/>
  <c r="CP838" i="23"/>
  <c r="CO838" i="23"/>
  <c r="CN838" i="23"/>
  <c r="CM838" i="23"/>
  <c r="CL838" i="23"/>
  <c r="CK838" i="23"/>
  <c r="CJ838" i="23"/>
  <c r="CI838" i="23"/>
  <c r="CH838" i="23"/>
  <c r="CG838" i="23"/>
  <c r="CF838" i="23"/>
  <c r="CE838" i="23"/>
  <c r="CD838" i="23"/>
  <c r="CC838" i="23"/>
  <c r="CB838" i="23"/>
  <c r="CA838" i="23"/>
  <c r="BZ838" i="23"/>
  <c r="BY838" i="23"/>
  <c r="BX838" i="23"/>
  <c r="BW838" i="23"/>
  <c r="BV838" i="23"/>
  <c r="BU838" i="23"/>
  <c r="BT838" i="23"/>
  <c r="BS838" i="23"/>
  <c r="BR838" i="23"/>
  <c r="BQ838" i="23"/>
  <c r="BP838" i="23"/>
  <c r="BO838" i="23"/>
  <c r="BN838" i="23"/>
  <c r="BM838" i="23"/>
  <c r="BL838" i="23"/>
  <c r="BK838" i="23"/>
  <c r="BJ838" i="23"/>
  <c r="BI838" i="23"/>
  <c r="BH838" i="23"/>
  <c r="BG838" i="23"/>
  <c r="BF838" i="23"/>
  <c r="BE838" i="23"/>
  <c r="BD838" i="23"/>
  <c r="BC838" i="23"/>
  <c r="BB838" i="23"/>
  <c r="BA838" i="23"/>
  <c r="AZ838" i="23"/>
  <c r="AY838" i="23"/>
  <c r="AX838" i="23"/>
  <c r="AW838" i="23"/>
  <c r="AV838" i="23"/>
  <c r="AU838" i="23"/>
  <c r="AT838" i="23"/>
  <c r="AS838" i="23"/>
  <c r="AR838" i="23"/>
  <c r="AQ838" i="23"/>
  <c r="AP838" i="23"/>
  <c r="AO838" i="23"/>
  <c r="AN838" i="23"/>
  <c r="AM838" i="23"/>
  <c r="AL838" i="23"/>
  <c r="AK838" i="23"/>
  <c r="AJ838" i="23"/>
  <c r="AI838" i="23"/>
  <c r="AH838" i="23"/>
  <c r="AG838" i="23"/>
  <c r="AF838" i="23"/>
  <c r="AE838" i="23"/>
  <c r="AD838" i="23"/>
  <c r="AC838" i="23"/>
  <c r="AB838" i="23"/>
  <c r="AA838" i="23"/>
  <c r="Z838" i="23"/>
  <c r="Y838" i="23"/>
  <c r="X838" i="23"/>
  <c r="W838" i="23"/>
  <c r="V838" i="23"/>
  <c r="I837" i="23"/>
  <c r="H837" i="23"/>
  <c r="E837" i="23"/>
  <c r="D837" i="23"/>
  <c r="M836" i="23"/>
  <c r="I836" i="23"/>
  <c r="H836" i="23"/>
  <c r="E836" i="23"/>
  <c r="D836" i="23"/>
  <c r="I835" i="23"/>
  <c r="H835" i="23"/>
  <c r="E835" i="23"/>
  <c r="D835" i="23"/>
  <c r="M834" i="23"/>
  <c r="I834" i="23"/>
  <c r="H834" i="23"/>
  <c r="E834" i="23"/>
  <c r="D834" i="23"/>
  <c r="I833" i="23"/>
  <c r="H833" i="23"/>
  <c r="E833" i="23"/>
  <c r="D833" i="23"/>
  <c r="M832" i="23"/>
  <c r="I832" i="23"/>
  <c r="H832" i="23"/>
  <c r="E832" i="23"/>
  <c r="D832" i="23"/>
  <c r="I831" i="23"/>
  <c r="H831" i="23"/>
  <c r="E831" i="23"/>
  <c r="D831" i="23"/>
  <c r="M830" i="23"/>
  <c r="I830" i="23"/>
  <c r="H830" i="23"/>
  <c r="E830" i="23"/>
  <c r="D830" i="23"/>
  <c r="I829" i="23"/>
  <c r="H829" i="23"/>
  <c r="E829" i="23"/>
  <c r="D829" i="23"/>
  <c r="M828" i="23"/>
  <c r="I828" i="23"/>
  <c r="H828" i="23"/>
  <c r="E828" i="23"/>
  <c r="D828" i="23"/>
  <c r="I827" i="23"/>
  <c r="H827" i="23"/>
  <c r="E827" i="23"/>
  <c r="D827" i="23"/>
  <c r="M826" i="23"/>
  <c r="I826" i="23"/>
  <c r="H826" i="23"/>
  <c r="E826" i="23"/>
  <c r="D826" i="23"/>
  <c r="I825" i="23"/>
  <c r="H825" i="23"/>
  <c r="E825" i="23"/>
  <c r="D825" i="23"/>
  <c r="M824" i="23"/>
  <c r="I824" i="23"/>
  <c r="H824" i="23"/>
  <c r="E824" i="23"/>
  <c r="D824" i="23"/>
  <c r="I823" i="23"/>
  <c r="H823" i="23"/>
  <c r="E823" i="23"/>
  <c r="D823" i="23"/>
  <c r="M822" i="23"/>
  <c r="I822" i="23"/>
  <c r="H822" i="23"/>
  <c r="E822" i="23"/>
  <c r="D822" i="23"/>
  <c r="I821" i="23"/>
  <c r="H821" i="23"/>
  <c r="E821" i="23"/>
  <c r="D821" i="23"/>
  <c r="M820" i="23"/>
  <c r="I820" i="23"/>
  <c r="H820" i="23"/>
  <c r="E820" i="23"/>
  <c r="V818" i="23"/>
  <c r="AH818" i="23"/>
  <c r="AT818" i="23"/>
  <c r="BF818" i="23"/>
  <c r="BR818" i="23"/>
  <c r="CD818" i="23"/>
  <c r="CP818" i="23"/>
  <c r="DB818" i="23"/>
  <c r="DN818" i="23"/>
  <c r="D820" i="23"/>
  <c r="V817" i="23"/>
  <c r="AH817" i="23"/>
  <c r="AT817" i="23"/>
  <c r="BF817" i="23"/>
  <c r="BR817" i="23"/>
  <c r="CD817" i="23"/>
  <c r="CP817" i="23"/>
  <c r="DB817" i="23"/>
  <c r="DN817" i="23"/>
  <c r="DB816" i="23"/>
  <c r="DY801" i="23"/>
  <c r="DX801" i="23"/>
  <c r="DW801" i="23"/>
  <c r="DV801" i="23"/>
  <c r="DU801" i="23"/>
  <c r="DT801" i="23"/>
  <c r="DS801" i="23"/>
  <c r="DR801" i="23"/>
  <c r="DQ801" i="23"/>
  <c r="DP801" i="23"/>
  <c r="DO801" i="23"/>
  <c r="DN801" i="23"/>
  <c r="DM801" i="23"/>
  <c r="DL801" i="23"/>
  <c r="DK801" i="23"/>
  <c r="DJ801" i="23"/>
  <c r="DI801" i="23"/>
  <c r="DH801" i="23"/>
  <c r="DG801" i="23"/>
  <c r="DF801" i="23"/>
  <c r="DE801" i="23"/>
  <c r="DD801" i="23"/>
  <c r="DC801" i="23"/>
  <c r="DB801" i="23"/>
  <c r="DA801" i="23"/>
  <c r="CZ801" i="23"/>
  <c r="CY801" i="23"/>
  <c r="CX801" i="23"/>
  <c r="CW801" i="23"/>
  <c r="CV801" i="23"/>
  <c r="CU801" i="23"/>
  <c r="CT801" i="23"/>
  <c r="CS801" i="23"/>
  <c r="CR801" i="23"/>
  <c r="CQ801" i="23"/>
  <c r="CP801" i="23"/>
  <c r="CO801" i="23"/>
  <c r="CN801" i="23"/>
  <c r="CM801" i="23"/>
  <c r="CL801" i="23"/>
  <c r="CK801" i="23"/>
  <c r="CJ801" i="23"/>
  <c r="CI801" i="23"/>
  <c r="CH801" i="23"/>
  <c r="CG801" i="23"/>
  <c r="CF801" i="23"/>
  <c r="CE801" i="23"/>
  <c r="CD801" i="23"/>
  <c r="CC801" i="23"/>
  <c r="CB801" i="23"/>
  <c r="CA801" i="23"/>
  <c r="BZ801" i="23"/>
  <c r="BY801" i="23"/>
  <c r="BX801" i="23"/>
  <c r="BW801" i="23"/>
  <c r="BV801" i="23"/>
  <c r="BU801" i="23"/>
  <c r="BT801" i="23"/>
  <c r="BS801" i="23"/>
  <c r="BR801" i="23"/>
  <c r="BQ801" i="23"/>
  <c r="BP801" i="23"/>
  <c r="BO801" i="23"/>
  <c r="BN801" i="23"/>
  <c r="BM801" i="23"/>
  <c r="BL801" i="23"/>
  <c r="BK801" i="23"/>
  <c r="BJ801" i="23"/>
  <c r="BI801" i="23"/>
  <c r="BH801" i="23"/>
  <c r="BG801" i="23"/>
  <c r="BF801" i="23"/>
  <c r="BE801" i="23"/>
  <c r="BD801" i="23"/>
  <c r="BC801" i="23"/>
  <c r="BB801" i="23"/>
  <c r="BA801" i="23"/>
  <c r="AZ801" i="23"/>
  <c r="AY801" i="23"/>
  <c r="AX801" i="23"/>
  <c r="AW801" i="23"/>
  <c r="AV801" i="23"/>
  <c r="AU801" i="23"/>
  <c r="AT801" i="23"/>
  <c r="AS801" i="23"/>
  <c r="AR801" i="23"/>
  <c r="AQ801" i="23"/>
  <c r="AP801" i="23"/>
  <c r="AO801" i="23"/>
  <c r="AN801" i="23"/>
  <c r="AM801" i="23"/>
  <c r="AL801" i="23"/>
  <c r="AK801" i="23"/>
  <c r="AJ801" i="23"/>
  <c r="AI801" i="23"/>
  <c r="AH801" i="23"/>
  <c r="AG801" i="23"/>
  <c r="AF801" i="23"/>
  <c r="AE801" i="23"/>
  <c r="AD801" i="23"/>
  <c r="AC801" i="23"/>
  <c r="AB801" i="23"/>
  <c r="AA801" i="23"/>
  <c r="Z801" i="23"/>
  <c r="Y801" i="23"/>
  <c r="X801" i="23"/>
  <c r="W801" i="23"/>
  <c r="V801" i="23"/>
  <c r="I800" i="23"/>
  <c r="H800" i="23"/>
  <c r="E800" i="23"/>
  <c r="D800" i="23"/>
  <c r="M799" i="23"/>
  <c r="I799" i="23"/>
  <c r="H799" i="23"/>
  <c r="E799" i="23"/>
  <c r="D799" i="23"/>
  <c r="I798" i="23"/>
  <c r="H798" i="23"/>
  <c r="E798" i="23"/>
  <c r="D798" i="23"/>
  <c r="M797" i="23"/>
  <c r="I797" i="23"/>
  <c r="H797" i="23"/>
  <c r="E797" i="23"/>
  <c r="D797" i="23"/>
  <c r="I796" i="23"/>
  <c r="H796" i="23"/>
  <c r="E796" i="23"/>
  <c r="D796" i="23"/>
  <c r="M795" i="23"/>
  <c r="I795" i="23"/>
  <c r="H795" i="23"/>
  <c r="E795" i="23"/>
  <c r="D795" i="23"/>
  <c r="I794" i="23"/>
  <c r="H794" i="23"/>
  <c r="E794" i="23"/>
  <c r="D794" i="23"/>
  <c r="M793" i="23"/>
  <c r="I793" i="23"/>
  <c r="H793" i="23"/>
  <c r="E793" i="23"/>
  <c r="D793" i="23"/>
  <c r="I792" i="23"/>
  <c r="H792" i="23"/>
  <c r="E792" i="23"/>
  <c r="D792" i="23"/>
  <c r="M791" i="23"/>
  <c r="I791" i="23"/>
  <c r="H791" i="23"/>
  <c r="E791" i="23"/>
  <c r="D791" i="23"/>
  <c r="I790" i="23"/>
  <c r="H790" i="23"/>
  <c r="E790" i="23"/>
  <c r="D790" i="23"/>
  <c r="M789" i="23"/>
  <c r="I789" i="23"/>
  <c r="H789" i="23"/>
  <c r="E789" i="23"/>
  <c r="D789" i="23"/>
  <c r="I788" i="23"/>
  <c r="H788" i="23"/>
  <c r="E788" i="23"/>
  <c r="D788" i="23"/>
  <c r="M787" i="23"/>
  <c r="I787" i="23"/>
  <c r="H787" i="23"/>
  <c r="E787" i="23"/>
  <c r="D787" i="23"/>
  <c r="I786" i="23"/>
  <c r="H786" i="23"/>
  <c r="E786" i="23"/>
  <c r="D786" i="23"/>
  <c r="M785" i="23"/>
  <c r="I785" i="23"/>
  <c r="H785" i="23"/>
  <c r="E785" i="23"/>
  <c r="D785" i="23"/>
  <c r="I784" i="23"/>
  <c r="H784" i="23"/>
  <c r="E784" i="23"/>
  <c r="D784" i="23"/>
  <c r="M783" i="23"/>
  <c r="I783" i="23"/>
  <c r="H783" i="23"/>
  <c r="E783" i="23"/>
  <c r="V781" i="23"/>
  <c r="AH781" i="23"/>
  <c r="AT781" i="23"/>
  <c r="BF781" i="23"/>
  <c r="BR781" i="23"/>
  <c r="CD781" i="23"/>
  <c r="CP781" i="23"/>
  <c r="DB781" i="23"/>
  <c r="DN781" i="23"/>
  <c r="D783" i="23"/>
  <c r="V780" i="23"/>
  <c r="AH780" i="23"/>
  <c r="AT780" i="23"/>
  <c r="BF780" i="23"/>
  <c r="BR780" i="23"/>
  <c r="CD780" i="23"/>
  <c r="CP780" i="23"/>
  <c r="DB780" i="23"/>
  <c r="DN780" i="23"/>
  <c r="DB779" i="23"/>
  <c r="DY764" i="23"/>
  <c r="DX764" i="23"/>
  <c r="DW764" i="23"/>
  <c r="DV764" i="23"/>
  <c r="DU764" i="23"/>
  <c r="DT764" i="23"/>
  <c r="DS764" i="23"/>
  <c r="DR764" i="23"/>
  <c r="DQ764" i="23"/>
  <c r="DP764" i="23"/>
  <c r="DO764" i="23"/>
  <c r="DN764" i="23"/>
  <c r="DM764" i="23"/>
  <c r="DL764" i="23"/>
  <c r="DK764" i="23"/>
  <c r="DJ764" i="23"/>
  <c r="DI764" i="23"/>
  <c r="DH764" i="23"/>
  <c r="DG764" i="23"/>
  <c r="DF764" i="23"/>
  <c r="DE764" i="23"/>
  <c r="DD764" i="23"/>
  <c r="DC764" i="23"/>
  <c r="DB764" i="23"/>
  <c r="DA764" i="23"/>
  <c r="CZ764" i="23"/>
  <c r="CY764" i="23"/>
  <c r="CX764" i="23"/>
  <c r="CW764" i="23"/>
  <c r="CV764" i="23"/>
  <c r="CU764" i="23"/>
  <c r="CT764" i="23"/>
  <c r="CS764" i="23"/>
  <c r="CR764" i="23"/>
  <c r="CQ764" i="23"/>
  <c r="CP764" i="23"/>
  <c r="CO764" i="23"/>
  <c r="CN764" i="23"/>
  <c r="CM764" i="23"/>
  <c r="CL764" i="23"/>
  <c r="CK764" i="23"/>
  <c r="CJ764" i="23"/>
  <c r="CI764" i="23"/>
  <c r="CH764" i="23"/>
  <c r="CG764" i="23"/>
  <c r="CF764" i="23"/>
  <c r="CE764" i="23"/>
  <c r="CD764" i="23"/>
  <c r="CC764" i="23"/>
  <c r="CB764" i="23"/>
  <c r="CA764" i="23"/>
  <c r="BZ764" i="23"/>
  <c r="BY764" i="23"/>
  <c r="BX764" i="23"/>
  <c r="BW764" i="23"/>
  <c r="BV764" i="23"/>
  <c r="BU764" i="23"/>
  <c r="BT764" i="23"/>
  <c r="BS764" i="23"/>
  <c r="BR764" i="23"/>
  <c r="BQ764" i="23"/>
  <c r="BP764" i="23"/>
  <c r="BO764" i="23"/>
  <c r="BN764" i="23"/>
  <c r="BM764" i="23"/>
  <c r="BL764" i="23"/>
  <c r="BK764" i="23"/>
  <c r="BJ764" i="23"/>
  <c r="BI764" i="23"/>
  <c r="BH764" i="23"/>
  <c r="BG764" i="23"/>
  <c r="BF764" i="23"/>
  <c r="BE764" i="23"/>
  <c r="BD764" i="23"/>
  <c r="BC764" i="23"/>
  <c r="BB764" i="23"/>
  <c r="BA764" i="23"/>
  <c r="AZ764" i="23"/>
  <c r="AY764" i="23"/>
  <c r="AX764" i="23"/>
  <c r="AW764" i="23"/>
  <c r="AV764" i="23"/>
  <c r="AU764" i="23"/>
  <c r="AT764" i="23"/>
  <c r="AS764" i="23"/>
  <c r="AR764" i="23"/>
  <c r="AQ764" i="23"/>
  <c r="AP764" i="23"/>
  <c r="AO764" i="23"/>
  <c r="AN764" i="23"/>
  <c r="AM764" i="23"/>
  <c r="AL764" i="23"/>
  <c r="AK764" i="23"/>
  <c r="AJ764" i="23"/>
  <c r="AI764" i="23"/>
  <c r="AH764" i="23"/>
  <c r="AG764" i="23"/>
  <c r="AF764" i="23"/>
  <c r="AE764" i="23"/>
  <c r="AD764" i="23"/>
  <c r="AC764" i="23"/>
  <c r="AB764" i="23"/>
  <c r="AA764" i="23"/>
  <c r="Z764" i="23"/>
  <c r="Y764" i="23"/>
  <c r="X764" i="23"/>
  <c r="W764" i="23"/>
  <c r="V764" i="23"/>
  <c r="I763" i="23"/>
  <c r="H763" i="23"/>
  <c r="E763" i="23"/>
  <c r="D763" i="23"/>
  <c r="M762" i="23"/>
  <c r="I762" i="23"/>
  <c r="H762" i="23"/>
  <c r="E762" i="23"/>
  <c r="D762" i="23"/>
  <c r="I761" i="23"/>
  <c r="H761" i="23"/>
  <c r="E761" i="23"/>
  <c r="D761" i="23"/>
  <c r="M760" i="23"/>
  <c r="I760" i="23"/>
  <c r="H760" i="23"/>
  <c r="E760" i="23"/>
  <c r="D760" i="23"/>
  <c r="I759" i="23"/>
  <c r="H759" i="23"/>
  <c r="E759" i="23"/>
  <c r="D759" i="23"/>
  <c r="M758" i="23"/>
  <c r="I758" i="23"/>
  <c r="H758" i="23"/>
  <c r="E758" i="23"/>
  <c r="D758" i="23"/>
  <c r="I757" i="23"/>
  <c r="H757" i="23"/>
  <c r="E757" i="23"/>
  <c r="D757" i="23"/>
  <c r="M756" i="23"/>
  <c r="I756" i="23"/>
  <c r="H756" i="23"/>
  <c r="E756" i="23"/>
  <c r="D756" i="23"/>
  <c r="I755" i="23"/>
  <c r="H755" i="23"/>
  <c r="E755" i="23"/>
  <c r="D755" i="23"/>
  <c r="M754" i="23"/>
  <c r="I754" i="23"/>
  <c r="H754" i="23"/>
  <c r="E754" i="23"/>
  <c r="D754" i="23"/>
  <c r="I753" i="23"/>
  <c r="H753" i="23"/>
  <c r="E753" i="23"/>
  <c r="D753" i="23"/>
  <c r="M752" i="23"/>
  <c r="I752" i="23"/>
  <c r="H752" i="23"/>
  <c r="E752" i="23"/>
  <c r="D752" i="23"/>
  <c r="I751" i="23"/>
  <c r="H751" i="23"/>
  <c r="E751" i="23"/>
  <c r="D751" i="23"/>
  <c r="M750" i="23"/>
  <c r="I750" i="23"/>
  <c r="H750" i="23"/>
  <c r="E750" i="23"/>
  <c r="D750" i="23"/>
  <c r="I749" i="23"/>
  <c r="H749" i="23"/>
  <c r="E749" i="23"/>
  <c r="D749" i="23"/>
  <c r="M748" i="23"/>
  <c r="I748" i="23"/>
  <c r="H748" i="23"/>
  <c r="E748" i="23"/>
  <c r="D748" i="23"/>
  <c r="I747" i="23"/>
  <c r="H747" i="23"/>
  <c r="E747" i="23"/>
  <c r="D747" i="23"/>
  <c r="M746" i="23"/>
  <c r="I746" i="23"/>
  <c r="H746" i="23"/>
  <c r="E746" i="23"/>
  <c r="D746" i="23"/>
  <c r="V743" i="23"/>
  <c r="AH743" i="23"/>
  <c r="V744" i="23"/>
  <c r="AH744" i="23"/>
  <c r="AT744" i="23"/>
  <c r="BF744" i="23"/>
  <c r="BR744" i="23"/>
  <c r="CD744" i="23"/>
  <c r="CP744" i="23"/>
  <c r="DB744" i="23"/>
  <c r="DN744" i="23"/>
  <c r="AT743" i="23"/>
  <c r="BF743" i="23"/>
  <c r="BR743" i="23"/>
  <c r="CD743" i="23"/>
  <c r="CP743" i="23"/>
  <c r="DB743" i="23"/>
  <c r="DN743" i="23"/>
  <c r="DB742" i="23"/>
  <c r="DY727" i="23"/>
  <c r="DX727" i="23"/>
  <c r="DW727" i="23"/>
  <c r="DV727" i="23"/>
  <c r="DU727" i="23"/>
  <c r="DT727" i="23"/>
  <c r="DS727" i="23"/>
  <c r="DR727" i="23"/>
  <c r="DQ727" i="23"/>
  <c r="DP727" i="23"/>
  <c r="DO727" i="23"/>
  <c r="DN727" i="23"/>
  <c r="DM727" i="23"/>
  <c r="DL727" i="23"/>
  <c r="DK727" i="23"/>
  <c r="DJ727" i="23"/>
  <c r="DI727" i="23"/>
  <c r="DH727" i="23"/>
  <c r="DG727" i="23"/>
  <c r="DF727" i="23"/>
  <c r="DE727" i="23"/>
  <c r="DD727" i="23"/>
  <c r="DC727" i="23"/>
  <c r="DB727" i="23"/>
  <c r="DA727" i="23"/>
  <c r="CZ727" i="23"/>
  <c r="CY727" i="23"/>
  <c r="CX727" i="23"/>
  <c r="CW727" i="23"/>
  <c r="CV727" i="23"/>
  <c r="CU727" i="23"/>
  <c r="CT727" i="23"/>
  <c r="CS727" i="23"/>
  <c r="CR727" i="23"/>
  <c r="CQ727" i="23"/>
  <c r="CP727" i="23"/>
  <c r="CO727" i="23"/>
  <c r="CN727" i="23"/>
  <c r="CM727" i="23"/>
  <c r="CL727" i="23"/>
  <c r="CK727" i="23"/>
  <c r="CJ727" i="23"/>
  <c r="CI727" i="23"/>
  <c r="CH727" i="23"/>
  <c r="CG727" i="23"/>
  <c r="CF727" i="23"/>
  <c r="CE727" i="23"/>
  <c r="CD727" i="23"/>
  <c r="CC727" i="23"/>
  <c r="CB727" i="23"/>
  <c r="CA727" i="23"/>
  <c r="BZ727" i="23"/>
  <c r="BY727" i="23"/>
  <c r="BX727" i="23"/>
  <c r="BW727" i="23"/>
  <c r="BV727" i="23"/>
  <c r="BU727" i="23"/>
  <c r="BT727" i="23"/>
  <c r="BS727" i="23"/>
  <c r="BR727" i="23"/>
  <c r="BQ727" i="23"/>
  <c r="BP727" i="23"/>
  <c r="BO727" i="23"/>
  <c r="BN727" i="23"/>
  <c r="BM727" i="23"/>
  <c r="BL727" i="23"/>
  <c r="BK727" i="23"/>
  <c r="BJ727" i="23"/>
  <c r="BI727" i="23"/>
  <c r="BH727" i="23"/>
  <c r="BG727" i="23"/>
  <c r="BF727" i="23"/>
  <c r="BE727" i="23"/>
  <c r="BD727" i="23"/>
  <c r="BC727" i="23"/>
  <c r="BB727" i="23"/>
  <c r="BA727" i="23"/>
  <c r="AZ727" i="23"/>
  <c r="AY727" i="23"/>
  <c r="AX727" i="23"/>
  <c r="AW727" i="23"/>
  <c r="AV727" i="23"/>
  <c r="AU727" i="23"/>
  <c r="AT727" i="23"/>
  <c r="AS727" i="23"/>
  <c r="AR727" i="23"/>
  <c r="AQ727" i="23"/>
  <c r="AP727" i="23"/>
  <c r="AO727" i="23"/>
  <c r="AN727" i="23"/>
  <c r="AM727" i="23"/>
  <c r="AL727" i="23"/>
  <c r="AK727" i="23"/>
  <c r="AJ727" i="23"/>
  <c r="AI727" i="23"/>
  <c r="AH727" i="23"/>
  <c r="AG727" i="23"/>
  <c r="AF727" i="23"/>
  <c r="AE727" i="23"/>
  <c r="AD727" i="23"/>
  <c r="AC727" i="23"/>
  <c r="AB727" i="23"/>
  <c r="AA727" i="23"/>
  <c r="Z727" i="23"/>
  <c r="Y727" i="23"/>
  <c r="X727" i="23"/>
  <c r="W727" i="23"/>
  <c r="V727" i="23"/>
  <c r="I726" i="23"/>
  <c r="H726" i="23"/>
  <c r="E726" i="23"/>
  <c r="D726" i="23"/>
  <c r="M725" i="23"/>
  <c r="I725" i="23"/>
  <c r="H725" i="23"/>
  <c r="E725" i="23"/>
  <c r="D725" i="23"/>
  <c r="I724" i="23"/>
  <c r="H724" i="23"/>
  <c r="E724" i="23"/>
  <c r="D724" i="23"/>
  <c r="M723" i="23"/>
  <c r="I723" i="23"/>
  <c r="H723" i="23"/>
  <c r="E723" i="23"/>
  <c r="D723" i="23"/>
  <c r="I722" i="23"/>
  <c r="H722" i="23"/>
  <c r="E722" i="23"/>
  <c r="D722" i="23"/>
  <c r="M721" i="23"/>
  <c r="I721" i="23"/>
  <c r="H721" i="23"/>
  <c r="E721" i="23"/>
  <c r="D721" i="23"/>
  <c r="I720" i="23"/>
  <c r="H720" i="23"/>
  <c r="E720" i="23"/>
  <c r="D720" i="23"/>
  <c r="M719" i="23"/>
  <c r="I719" i="23"/>
  <c r="H719" i="23"/>
  <c r="E719" i="23"/>
  <c r="D719" i="23"/>
  <c r="I718" i="23"/>
  <c r="H718" i="23"/>
  <c r="E718" i="23"/>
  <c r="D718" i="23"/>
  <c r="M717" i="23"/>
  <c r="I717" i="23"/>
  <c r="H717" i="23"/>
  <c r="E717" i="23"/>
  <c r="D717" i="23"/>
  <c r="I716" i="23"/>
  <c r="H716" i="23"/>
  <c r="E716" i="23"/>
  <c r="D716" i="23"/>
  <c r="M715" i="23"/>
  <c r="I715" i="23"/>
  <c r="H715" i="23"/>
  <c r="E715" i="23"/>
  <c r="D715" i="23"/>
  <c r="I714" i="23"/>
  <c r="H714" i="23"/>
  <c r="E714" i="23"/>
  <c r="D714" i="23"/>
  <c r="M713" i="23"/>
  <c r="I713" i="23"/>
  <c r="H713" i="23"/>
  <c r="E713" i="23"/>
  <c r="D713" i="23"/>
  <c r="I712" i="23"/>
  <c r="H712" i="23"/>
  <c r="E712" i="23"/>
  <c r="D712" i="23"/>
  <c r="M711" i="23"/>
  <c r="I711" i="23"/>
  <c r="H711" i="23"/>
  <c r="E711" i="23"/>
  <c r="D711" i="23"/>
  <c r="I710" i="23"/>
  <c r="H710" i="23"/>
  <c r="E710" i="23"/>
  <c r="D710" i="23"/>
  <c r="M709" i="23"/>
  <c r="I709" i="23"/>
  <c r="H709" i="23"/>
  <c r="E709" i="23"/>
  <c r="D709" i="23"/>
  <c r="V707" i="23"/>
  <c r="AH707" i="23"/>
  <c r="AT707" i="23"/>
  <c r="BF707" i="23"/>
  <c r="BR707" i="23"/>
  <c r="CD707" i="23"/>
  <c r="CP707" i="23"/>
  <c r="DB707" i="23"/>
  <c r="DN707" i="23"/>
  <c r="V706" i="23"/>
  <c r="AH706" i="23"/>
  <c r="AT706" i="23"/>
  <c r="BF706" i="23"/>
  <c r="BR706" i="23"/>
  <c r="CD706" i="23"/>
  <c r="CP706" i="23"/>
  <c r="DB706" i="23"/>
  <c r="DN706" i="23"/>
  <c r="DB705" i="23"/>
  <c r="DY690" i="23"/>
  <c r="DX690" i="23"/>
  <c r="DW690" i="23"/>
  <c r="DV690" i="23"/>
  <c r="DU690" i="23"/>
  <c r="DT690" i="23"/>
  <c r="DS690" i="23"/>
  <c r="DR690" i="23"/>
  <c r="DQ690" i="23"/>
  <c r="DP690" i="23"/>
  <c r="DO690" i="23"/>
  <c r="DN690" i="23"/>
  <c r="DM690" i="23"/>
  <c r="DL690" i="23"/>
  <c r="DK690" i="23"/>
  <c r="DJ690" i="23"/>
  <c r="DI690" i="23"/>
  <c r="DH690" i="23"/>
  <c r="DG690" i="23"/>
  <c r="DF690" i="23"/>
  <c r="DE690" i="23"/>
  <c r="DD690" i="23"/>
  <c r="DC690" i="23"/>
  <c r="DB690" i="23"/>
  <c r="DA690" i="23"/>
  <c r="CZ690" i="23"/>
  <c r="CY690" i="23"/>
  <c r="CX690" i="23"/>
  <c r="CW690" i="23"/>
  <c r="CV690" i="23"/>
  <c r="CU690" i="23"/>
  <c r="CT690" i="23"/>
  <c r="CS690" i="23"/>
  <c r="CR690" i="23"/>
  <c r="CQ690" i="23"/>
  <c r="CP690" i="23"/>
  <c r="CO690" i="23"/>
  <c r="CN690" i="23"/>
  <c r="CM690" i="23"/>
  <c r="CL690" i="23"/>
  <c r="CK690" i="23"/>
  <c r="CJ690" i="23"/>
  <c r="CI690" i="23"/>
  <c r="CH690" i="23"/>
  <c r="CG690" i="23"/>
  <c r="CF690" i="23"/>
  <c r="CE690" i="23"/>
  <c r="CD690" i="23"/>
  <c r="CC690" i="23"/>
  <c r="CB690" i="23"/>
  <c r="CA690" i="23"/>
  <c r="BZ690" i="23"/>
  <c r="BY690" i="23"/>
  <c r="BX690" i="23"/>
  <c r="BW690" i="23"/>
  <c r="BV690" i="23"/>
  <c r="BU690" i="23"/>
  <c r="BT690" i="23"/>
  <c r="BS690" i="23"/>
  <c r="BR690" i="23"/>
  <c r="BQ690" i="23"/>
  <c r="BP690" i="23"/>
  <c r="BO690" i="23"/>
  <c r="BN690" i="23"/>
  <c r="BM690" i="23"/>
  <c r="BL690" i="23"/>
  <c r="BK690" i="23"/>
  <c r="BJ690" i="23"/>
  <c r="BI690" i="23"/>
  <c r="BH690" i="23"/>
  <c r="BG690" i="23"/>
  <c r="BF690" i="23"/>
  <c r="BE690" i="23"/>
  <c r="BD690" i="23"/>
  <c r="BC690" i="23"/>
  <c r="BB690" i="23"/>
  <c r="BA690" i="23"/>
  <c r="AZ690" i="23"/>
  <c r="AY690" i="23"/>
  <c r="AX690" i="23"/>
  <c r="AW690" i="23"/>
  <c r="AV690" i="23"/>
  <c r="AU690" i="23"/>
  <c r="AT690" i="23"/>
  <c r="AS690" i="23"/>
  <c r="AR690" i="23"/>
  <c r="AQ690" i="23"/>
  <c r="AP690" i="23"/>
  <c r="AO690" i="23"/>
  <c r="AN690" i="23"/>
  <c r="AM690" i="23"/>
  <c r="AL690" i="23"/>
  <c r="AK690" i="23"/>
  <c r="AJ690" i="23"/>
  <c r="AI690" i="23"/>
  <c r="AH690" i="23"/>
  <c r="AG690" i="23"/>
  <c r="AF690" i="23"/>
  <c r="AE690" i="23"/>
  <c r="AD690" i="23"/>
  <c r="AC690" i="23"/>
  <c r="AB690" i="23"/>
  <c r="AA690" i="23"/>
  <c r="Z690" i="23"/>
  <c r="Y690" i="23"/>
  <c r="X690" i="23"/>
  <c r="W690" i="23"/>
  <c r="V690" i="23"/>
  <c r="I689" i="23"/>
  <c r="H689" i="23"/>
  <c r="E689" i="23"/>
  <c r="D689" i="23"/>
  <c r="M688" i="23"/>
  <c r="I688" i="23"/>
  <c r="H688" i="23"/>
  <c r="E688" i="23"/>
  <c r="D688" i="23"/>
  <c r="I687" i="23"/>
  <c r="H687" i="23"/>
  <c r="E687" i="23"/>
  <c r="D687" i="23"/>
  <c r="M686" i="23"/>
  <c r="I686" i="23"/>
  <c r="H686" i="23"/>
  <c r="E686" i="23"/>
  <c r="D686" i="23"/>
  <c r="I685" i="23"/>
  <c r="H685" i="23"/>
  <c r="E685" i="23"/>
  <c r="D685" i="23"/>
  <c r="M684" i="23"/>
  <c r="I684" i="23"/>
  <c r="H684" i="23"/>
  <c r="E684" i="23"/>
  <c r="D684" i="23"/>
  <c r="I683" i="23"/>
  <c r="H683" i="23"/>
  <c r="E683" i="23"/>
  <c r="D683" i="23"/>
  <c r="M682" i="23"/>
  <c r="I682" i="23"/>
  <c r="H682" i="23"/>
  <c r="E682" i="23"/>
  <c r="D682" i="23"/>
  <c r="I681" i="23"/>
  <c r="H681" i="23"/>
  <c r="E681" i="23"/>
  <c r="D681" i="23"/>
  <c r="M680" i="23"/>
  <c r="I680" i="23"/>
  <c r="H680" i="23"/>
  <c r="E680" i="23"/>
  <c r="D680" i="23"/>
  <c r="I679" i="23"/>
  <c r="H679" i="23"/>
  <c r="E679" i="23"/>
  <c r="D679" i="23"/>
  <c r="M678" i="23"/>
  <c r="I678" i="23"/>
  <c r="H678" i="23"/>
  <c r="E678" i="23"/>
  <c r="D678" i="23"/>
  <c r="I677" i="23"/>
  <c r="H677" i="23"/>
  <c r="E677" i="23"/>
  <c r="D677" i="23"/>
  <c r="M676" i="23"/>
  <c r="I676" i="23"/>
  <c r="H676" i="23"/>
  <c r="E676" i="23"/>
  <c r="D676" i="23"/>
  <c r="I675" i="23"/>
  <c r="H675" i="23"/>
  <c r="E675" i="23"/>
  <c r="D675" i="23"/>
  <c r="M674" i="23"/>
  <c r="I674" i="23"/>
  <c r="H674" i="23"/>
  <c r="E674" i="23"/>
  <c r="D674" i="23"/>
  <c r="I673" i="23"/>
  <c r="H673" i="23"/>
  <c r="E673" i="23"/>
  <c r="D673" i="23"/>
  <c r="M672" i="23"/>
  <c r="I672" i="23"/>
  <c r="H672" i="23"/>
  <c r="E672" i="23"/>
  <c r="V670" i="23"/>
  <c r="AH670" i="23"/>
  <c r="AT670" i="23"/>
  <c r="D672" i="23"/>
  <c r="BF670" i="23"/>
  <c r="BR670" i="23"/>
  <c r="CD670" i="23"/>
  <c r="CP670" i="23"/>
  <c r="DB670" i="23"/>
  <c r="DN670" i="23"/>
  <c r="V669" i="23"/>
  <c r="AH669" i="23"/>
  <c r="AT669" i="23"/>
  <c r="BF669" i="23"/>
  <c r="BR669" i="23"/>
  <c r="CD669" i="23"/>
  <c r="CP669" i="23"/>
  <c r="DB669" i="23"/>
  <c r="DN669" i="23"/>
  <c r="DB668" i="23"/>
  <c r="DY653" i="23"/>
  <c r="DX653" i="23"/>
  <c r="DW653" i="23"/>
  <c r="DV653" i="23"/>
  <c r="DU653" i="23"/>
  <c r="DT653" i="23"/>
  <c r="DS653" i="23"/>
  <c r="DR653" i="23"/>
  <c r="DQ653" i="23"/>
  <c r="DP653" i="23"/>
  <c r="DO653" i="23"/>
  <c r="DN653" i="23"/>
  <c r="DM653" i="23"/>
  <c r="DL653" i="23"/>
  <c r="DK653" i="23"/>
  <c r="DJ653" i="23"/>
  <c r="DI653" i="23"/>
  <c r="DH653" i="23"/>
  <c r="DG653" i="23"/>
  <c r="DF653" i="23"/>
  <c r="DE653" i="23"/>
  <c r="DD653" i="23"/>
  <c r="DC653" i="23"/>
  <c r="DB653" i="23"/>
  <c r="DA653" i="23"/>
  <c r="CZ653" i="23"/>
  <c r="CY653" i="23"/>
  <c r="CX653" i="23"/>
  <c r="CW653" i="23"/>
  <c r="CV653" i="23"/>
  <c r="CU653" i="23"/>
  <c r="CT653" i="23"/>
  <c r="CS653" i="23"/>
  <c r="CR653" i="23"/>
  <c r="CQ653" i="23"/>
  <c r="CP653" i="23"/>
  <c r="CO653" i="23"/>
  <c r="CN653" i="23"/>
  <c r="CM653" i="23"/>
  <c r="CL653" i="23"/>
  <c r="CK653" i="23"/>
  <c r="CJ653" i="23"/>
  <c r="CI653" i="23"/>
  <c r="CH653" i="23"/>
  <c r="CG653" i="23"/>
  <c r="CF653" i="23"/>
  <c r="CE653" i="23"/>
  <c r="CD653" i="23"/>
  <c r="CC653" i="23"/>
  <c r="CB653" i="23"/>
  <c r="CA653" i="23"/>
  <c r="BZ653" i="23"/>
  <c r="BY653" i="23"/>
  <c r="BX653" i="23"/>
  <c r="BW653" i="23"/>
  <c r="BV653" i="23"/>
  <c r="BU653" i="23"/>
  <c r="BT653" i="23"/>
  <c r="BS653" i="23"/>
  <c r="BR653" i="23"/>
  <c r="BQ653" i="23"/>
  <c r="BP653" i="23"/>
  <c r="BO653" i="23"/>
  <c r="BN653" i="23"/>
  <c r="BM653" i="23"/>
  <c r="BL653" i="23"/>
  <c r="BK653" i="23"/>
  <c r="BJ653" i="23"/>
  <c r="BI653" i="23"/>
  <c r="BH653" i="23"/>
  <c r="BG653" i="23"/>
  <c r="BF653" i="23"/>
  <c r="BE653" i="23"/>
  <c r="BD653" i="23"/>
  <c r="BC653" i="23"/>
  <c r="BB653" i="23"/>
  <c r="BA653" i="23"/>
  <c r="AZ653" i="23"/>
  <c r="AY653" i="23"/>
  <c r="AX653" i="23"/>
  <c r="AW653" i="23"/>
  <c r="AV653" i="23"/>
  <c r="AU653" i="23"/>
  <c r="AT653" i="23"/>
  <c r="AS653" i="23"/>
  <c r="AR653" i="23"/>
  <c r="AQ653" i="23"/>
  <c r="AP653" i="23"/>
  <c r="AO653" i="23"/>
  <c r="AN653" i="23"/>
  <c r="AM653" i="23"/>
  <c r="AL653" i="23"/>
  <c r="AK653" i="23"/>
  <c r="AJ653" i="23"/>
  <c r="AI653" i="23"/>
  <c r="AH653" i="23"/>
  <c r="AG653" i="23"/>
  <c r="AF653" i="23"/>
  <c r="AE653" i="23"/>
  <c r="AD653" i="23"/>
  <c r="AC653" i="23"/>
  <c r="AB653" i="23"/>
  <c r="AA653" i="23"/>
  <c r="Z653" i="23"/>
  <c r="Y653" i="23"/>
  <c r="X653" i="23"/>
  <c r="W653" i="23"/>
  <c r="V653" i="23"/>
  <c r="I652" i="23"/>
  <c r="H652" i="23"/>
  <c r="E652" i="23"/>
  <c r="D652" i="23"/>
  <c r="M651" i="23"/>
  <c r="I651" i="23"/>
  <c r="H651" i="23"/>
  <c r="E651" i="23"/>
  <c r="D651" i="23"/>
  <c r="I650" i="23"/>
  <c r="H650" i="23"/>
  <c r="E650" i="23"/>
  <c r="D650" i="23"/>
  <c r="M649" i="23"/>
  <c r="I649" i="23"/>
  <c r="H649" i="23"/>
  <c r="E649" i="23"/>
  <c r="D649" i="23"/>
  <c r="I648" i="23"/>
  <c r="H648" i="23"/>
  <c r="E648" i="23"/>
  <c r="D648" i="23"/>
  <c r="M647" i="23"/>
  <c r="I647" i="23"/>
  <c r="H647" i="23"/>
  <c r="E647" i="23"/>
  <c r="D647" i="23"/>
  <c r="I646" i="23"/>
  <c r="H646" i="23"/>
  <c r="E646" i="23"/>
  <c r="D646" i="23"/>
  <c r="M645" i="23"/>
  <c r="I645" i="23"/>
  <c r="H645" i="23"/>
  <c r="E645" i="23"/>
  <c r="D645" i="23"/>
  <c r="I644" i="23"/>
  <c r="H644" i="23"/>
  <c r="E644" i="23"/>
  <c r="D644" i="23"/>
  <c r="M643" i="23"/>
  <c r="I643" i="23"/>
  <c r="H643" i="23"/>
  <c r="E643" i="23"/>
  <c r="D643" i="23"/>
  <c r="I642" i="23"/>
  <c r="H642" i="23"/>
  <c r="E642" i="23"/>
  <c r="D642" i="23"/>
  <c r="M641" i="23"/>
  <c r="I641" i="23"/>
  <c r="H641" i="23"/>
  <c r="E641" i="23"/>
  <c r="D641" i="23"/>
  <c r="I640" i="23"/>
  <c r="H640" i="23"/>
  <c r="E640" i="23"/>
  <c r="D640" i="23"/>
  <c r="M639" i="23"/>
  <c r="I639" i="23"/>
  <c r="H639" i="23"/>
  <c r="E639" i="23"/>
  <c r="D639" i="23"/>
  <c r="I638" i="23"/>
  <c r="H638" i="23"/>
  <c r="E638" i="23"/>
  <c r="D638" i="23"/>
  <c r="M637" i="23"/>
  <c r="I637" i="23"/>
  <c r="H637" i="23"/>
  <c r="E637" i="23"/>
  <c r="D637" i="23"/>
  <c r="I636" i="23"/>
  <c r="H636" i="23"/>
  <c r="E636" i="23"/>
  <c r="D636" i="23"/>
  <c r="M635" i="23"/>
  <c r="I635" i="23"/>
  <c r="H635" i="23"/>
  <c r="E635" i="23"/>
  <c r="V633" i="23"/>
  <c r="AH633" i="23"/>
  <c r="AT633" i="23"/>
  <c r="BF633" i="23"/>
  <c r="BR633" i="23"/>
  <c r="CD633" i="23"/>
  <c r="CP633" i="23"/>
  <c r="DB633" i="23"/>
  <c r="DN633" i="23"/>
  <c r="D635" i="23"/>
  <c r="V632" i="23"/>
  <c r="AH632" i="23"/>
  <c r="AT632" i="23"/>
  <c r="BF632" i="23"/>
  <c r="BR632" i="23"/>
  <c r="CD632" i="23"/>
  <c r="CP632" i="23"/>
  <c r="DB632" i="23"/>
  <c r="DN632" i="23"/>
  <c r="DB631" i="23"/>
  <c r="DY616" i="23"/>
  <c r="DX616" i="23"/>
  <c r="DW616" i="23"/>
  <c r="DV616" i="23"/>
  <c r="DU616" i="23"/>
  <c r="DT616" i="23"/>
  <c r="DS616" i="23"/>
  <c r="DR616" i="23"/>
  <c r="DQ616" i="23"/>
  <c r="DP616" i="23"/>
  <c r="DO616" i="23"/>
  <c r="DN616" i="23"/>
  <c r="DM616" i="23"/>
  <c r="DL616" i="23"/>
  <c r="DK616" i="23"/>
  <c r="DJ616" i="23"/>
  <c r="DI616" i="23"/>
  <c r="DH616" i="23"/>
  <c r="DG616" i="23"/>
  <c r="DF616" i="23"/>
  <c r="DE616" i="23"/>
  <c r="DD616" i="23"/>
  <c r="DC616" i="23"/>
  <c r="DB616" i="23"/>
  <c r="DA616" i="23"/>
  <c r="CZ616" i="23"/>
  <c r="CY616" i="23"/>
  <c r="CX616" i="23"/>
  <c r="CW616" i="23"/>
  <c r="CV616" i="23"/>
  <c r="CU616" i="23"/>
  <c r="CT616" i="23"/>
  <c r="CS616" i="23"/>
  <c r="CR616" i="23"/>
  <c r="CQ616" i="23"/>
  <c r="CP616" i="23"/>
  <c r="CO616" i="23"/>
  <c r="CN616" i="23"/>
  <c r="CM616" i="23"/>
  <c r="CL616" i="23"/>
  <c r="CK616" i="23"/>
  <c r="CJ616" i="23"/>
  <c r="CI616" i="23"/>
  <c r="CH616" i="23"/>
  <c r="CG616" i="23"/>
  <c r="CF616" i="23"/>
  <c r="CE616" i="23"/>
  <c r="CD616" i="23"/>
  <c r="CC616" i="23"/>
  <c r="CB616" i="23"/>
  <c r="CA616" i="23"/>
  <c r="BZ616" i="23"/>
  <c r="BY616" i="23"/>
  <c r="BX616" i="23"/>
  <c r="BW616" i="23"/>
  <c r="BV616" i="23"/>
  <c r="BU616" i="23"/>
  <c r="BT616" i="23"/>
  <c r="BS616" i="23"/>
  <c r="BR616" i="23"/>
  <c r="BQ616" i="23"/>
  <c r="BP616" i="23"/>
  <c r="BO616" i="23"/>
  <c r="BN616" i="23"/>
  <c r="BM616" i="23"/>
  <c r="BL616" i="23"/>
  <c r="BK616" i="23"/>
  <c r="BJ616" i="23"/>
  <c r="BI616" i="23"/>
  <c r="BH616" i="23"/>
  <c r="BG616" i="23"/>
  <c r="BF616" i="23"/>
  <c r="BE616" i="23"/>
  <c r="BD616" i="23"/>
  <c r="BC616" i="23"/>
  <c r="BB616" i="23"/>
  <c r="BA616" i="23"/>
  <c r="AZ616" i="23"/>
  <c r="AY616" i="23"/>
  <c r="AX616" i="23"/>
  <c r="AW616" i="23"/>
  <c r="AV616" i="23"/>
  <c r="AU616" i="23"/>
  <c r="AT616" i="23"/>
  <c r="AS616" i="23"/>
  <c r="AR616" i="23"/>
  <c r="AQ616" i="23"/>
  <c r="AP616" i="23"/>
  <c r="AO616" i="23"/>
  <c r="AN616" i="23"/>
  <c r="AM616" i="23"/>
  <c r="AL616" i="23"/>
  <c r="AK616" i="23"/>
  <c r="AJ616" i="23"/>
  <c r="AI616" i="23"/>
  <c r="AH616" i="23"/>
  <c r="AG616" i="23"/>
  <c r="AF616" i="23"/>
  <c r="AE616" i="23"/>
  <c r="AD616" i="23"/>
  <c r="AC616" i="23"/>
  <c r="AB616" i="23"/>
  <c r="AA616" i="23"/>
  <c r="Z616" i="23"/>
  <c r="Y616" i="23"/>
  <c r="X616" i="23"/>
  <c r="W616" i="23"/>
  <c r="V616" i="23"/>
  <c r="I615" i="23"/>
  <c r="H615" i="23"/>
  <c r="E615" i="23"/>
  <c r="D615" i="23"/>
  <c r="M614" i="23"/>
  <c r="I614" i="23"/>
  <c r="H614" i="23"/>
  <c r="E614" i="23"/>
  <c r="D614" i="23"/>
  <c r="I613" i="23"/>
  <c r="H613" i="23"/>
  <c r="E613" i="23"/>
  <c r="D613" i="23"/>
  <c r="M612" i="23"/>
  <c r="I612" i="23"/>
  <c r="H612" i="23"/>
  <c r="E612" i="23"/>
  <c r="D612" i="23"/>
  <c r="I611" i="23"/>
  <c r="H611" i="23"/>
  <c r="E611" i="23"/>
  <c r="D611" i="23"/>
  <c r="M610" i="23"/>
  <c r="I610" i="23"/>
  <c r="H610" i="23"/>
  <c r="E610" i="23"/>
  <c r="D610" i="23"/>
  <c r="I609" i="23"/>
  <c r="H609" i="23"/>
  <c r="E609" i="23"/>
  <c r="D609" i="23"/>
  <c r="M608" i="23"/>
  <c r="I608" i="23"/>
  <c r="H608" i="23"/>
  <c r="E608" i="23"/>
  <c r="D608" i="23"/>
  <c r="I607" i="23"/>
  <c r="H607" i="23"/>
  <c r="E607" i="23"/>
  <c r="D607" i="23"/>
  <c r="M606" i="23"/>
  <c r="I606" i="23"/>
  <c r="H606" i="23"/>
  <c r="E606" i="23"/>
  <c r="D606" i="23"/>
  <c r="I605" i="23"/>
  <c r="H605" i="23"/>
  <c r="E605" i="23"/>
  <c r="D605" i="23"/>
  <c r="M604" i="23"/>
  <c r="I604" i="23"/>
  <c r="H604" i="23"/>
  <c r="E604" i="23"/>
  <c r="D604" i="23"/>
  <c r="I603" i="23"/>
  <c r="H603" i="23"/>
  <c r="E603" i="23"/>
  <c r="D603" i="23"/>
  <c r="M602" i="23"/>
  <c r="I602" i="23"/>
  <c r="H602" i="23"/>
  <c r="E602" i="23"/>
  <c r="D602" i="23"/>
  <c r="I601" i="23"/>
  <c r="H601" i="23"/>
  <c r="E601" i="23"/>
  <c r="D601" i="23"/>
  <c r="M600" i="23"/>
  <c r="I600" i="23"/>
  <c r="H600" i="23"/>
  <c r="E600" i="23"/>
  <c r="D600" i="23"/>
  <c r="I599" i="23"/>
  <c r="H599" i="23"/>
  <c r="E599" i="23"/>
  <c r="D599" i="23"/>
  <c r="M598" i="23"/>
  <c r="I598" i="23"/>
  <c r="H598" i="23"/>
  <c r="E598" i="23"/>
  <c r="D598" i="23"/>
  <c r="V595" i="23"/>
  <c r="AH595" i="23"/>
  <c r="AT595" i="23"/>
  <c r="BF595" i="23"/>
  <c r="BR595" i="23"/>
  <c r="CD595" i="23"/>
  <c r="CP595" i="23"/>
  <c r="DB595" i="23"/>
  <c r="DN595" i="23"/>
  <c r="V596" i="23"/>
  <c r="AH596" i="23"/>
  <c r="AT596" i="23"/>
  <c r="BF596" i="23"/>
  <c r="BR596" i="23"/>
  <c r="CD596" i="23"/>
  <c r="CP596" i="23"/>
  <c r="DB596" i="23"/>
  <c r="DN596" i="23"/>
  <c r="DB594" i="23"/>
  <c r="DY579" i="23"/>
  <c r="DX579" i="23"/>
  <c r="DW579" i="23"/>
  <c r="DV579" i="23"/>
  <c r="DU579" i="23"/>
  <c r="DT579" i="23"/>
  <c r="DS579" i="23"/>
  <c r="DR579" i="23"/>
  <c r="DQ579" i="23"/>
  <c r="DP579" i="23"/>
  <c r="DO579" i="23"/>
  <c r="DN579" i="23"/>
  <c r="DM579" i="23"/>
  <c r="DL579" i="23"/>
  <c r="DK579" i="23"/>
  <c r="DJ579" i="23"/>
  <c r="DI579" i="23"/>
  <c r="DH579" i="23"/>
  <c r="DG579" i="23"/>
  <c r="DF579" i="23"/>
  <c r="DE579" i="23"/>
  <c r="DD579" i="23"/>
  <c r="DC579" i="23"/>
  <c r="DB579" i="23"/>
  <c r="DA579" i="23"/>
  <c r="CZ579" i="23"/>
  <c r="CY579" i="23"/>
  <c r="CX579" i="23"/>
  <c r="CW579" i="23"/>
  <c r="CV579" i="23"/>
  <c r="CU579" i="23"/>
  <c r="CT579" i="23"/>
  <c r="CS579" i="23"/>
  <c r="CR579" i="23"/>
  <c r="CQ579" i="23"/>
  <c r="CP579" i="23"/>
  <c r="CO579" i="23"/>
  <c r="CN579" i="23"/>
  <c r="CM579" i="23"/>
  <c r="CL579" i="23"/>
  <c r="CK579" i="23"/>
  <c r="CJ579" i="23"/>
  <c r="CI579" i="23"/>
  <c r="CH579" i="23"/>
  <c r="CG579" i="23"/>
  <c r="CF579" i="23"/>
  <c r="CE579" i="23"/>
  <c r="CD579" i="23"/>
  <c r="CC579" i="23"/>
  <c r="CB579" i="23"/>
  <c r="CA579" i="23"/>
  <c r="BZ579" i="23"/>
  <c r="BY579" i="23"/>
  <c r="BX579" i="23"/>
  <c r="BW579" i="23"/>
  <c r="BV579" i="23"/>
  <c r="BU579" i="23"/>
  <c r="BT579" i="23"/>
  <c r="BS579" i="23"/>
  <c r="BR579" i="23"/>
  <c r="BQ579" i="23"/>
  <c r="BP579" i="23"/>
  <c r="BO579" i="23"/>
  <c r="BN579" i="23"/>
  <c r="BM579" i="23"/>
  <c r="BL579" i="23"/>
  <c r="BK579" i="23"/>
  <c r="BJ579" i="23"/>
  <c r="BI579" i="23"/>
  <c r="BH579" i="23"/>
  <c r="BG579" i="23"/>
  <c r="BF579" i="23"/>
  <c r="BE579" i="23"/>
  <c r="BD579" i="23"/>
  <c r="BC579" i="23"/>
  <c r="BB579" i="23"/>
  <c r="BA579" i="23"/>
  <c r="AZ579" i="23"/>
  <c r="AY579" i="23"/>
  <c r="AX579" i="23"/>
  <c r="AW579" i="23"/>
  <c r="AV579" i="23"/>
  <c r="AU579" i="23"/>
  <c r="AT579" i="23"/>
  <c r="AS579" i="23"/>
  <c r="AR579" i="23"/>
  <c r="AQ579" i="23"/>
  <c r="AP579" i="23"/>
  <c r="AO579" i="23"/>
  <c r="AN579" i="23"/>
  <c r="AM579" i="23"/>
  <c r="AL579" i="23"/>
  <c r="AK579" i="23"/>
  <c r="AJ579" i="23"/>
  <c r="AI579" i="23"/>
  <c r="AH579" i="23"/>
  <c r="AG579" i="23"/>
  <c r="AF579" i="23"/>
  <c r="AE579" i="23"/>
  <c r="AD579" i="23"/>
  <c r="AC579" i="23"/>
  <c r="AB579" i="23"/>
  <c r="AA579" i="23"/>
  <c r="Z579" i="23"/>
  <c r="Y579" i="23"/>
  <c r="X579" i="23"/>
  <c r="W579" i="23"/>
  <c r="V579" i="23"/>
  <c r="I578" i="23"/>
  <c r="H578" i="23"/>
  <c r="E578" i="23"/>
  <c r="D578" i="23"/>
  <c r="M577" i="23"/>
  <c r="I577" i="23"/>
  <c r="H577" i="23"/>
  <c r="E577" i="23"/>
  <c r="D577" i="23"/>
  <c r="I576" i="23"/>
  <c r="H576" i="23"/>
  <c r="E576" i="23"/>
  <c r="D576" i="23"/>
  <c r="M575" i="23"/>
  <c r="I575" i="23"/>
  <c r="H575" i="23"/>
  <c r="E575" i="23"/>
  <c r="D575" i="23"/>
  <c r="I574" i="23"/>
  <c r="H574" i="23"/>
  <c r="E574" i="23"/>
  <c r="D574" i="23"/>
  <c r="M573" i="23"/>
  <c r="I573" i="23"/>
  <c r="H573" i="23"/>
  <c r="E573" i="23"/>
  <c r="D573" i="23"/>
  <c r="I572" i="23"/>
  <c r="H572" i="23"/>
  <c r="E572" i="23"/>
  <c r="D572" i="23"/>
  <c r="M571" i="23"/>
  <c r="I571" i="23"/>
  <c r="H571" i="23"/>
  <c r="E571" i="23"/>
  <c r="D571" i="23"/>
  <c r="I570" i="23"/>
  <c r="H570" i="23"/>
  <c r="E570" i="23"/>
  <c r="D570" i="23"/>
  <c r="M569" i="23"/>
  <c r="I569" i="23"/>
  <c r="H569" i="23"/>
  <c r="E569" i="23"/>
  <c r="D569" i="23"/>
  <c r="I568" i="23"/>
  <c r="H568" i="23"/>
  <c r="E568" i="23"/>
  <c r="D568" i="23"/>
  <c r="M567" i="23"/>
  <c r="I567" i="23"/>
  <c r="H567" i="23"/>
  <c r="E567" i="23"/>
  <c r="D567" i="23"/>
  <c r="I566" i="23"/>
  <c r="H566" i="23"/>
  <c r="E566" i="23"/>
  <c r="D566" i="23"/>
  <c r="M565" i="23"/>
  <c r="I565" i="23"/>
  <c r="H565" i="23"/>
  <c r="E565" i="23"/>
  <c r="D565" i="23"/>
  <c r="I564" i="23"/>
  <c r="H564" i="23"/>
  <c r="E564" i="23"/>
  <c r="D564" i="23"/>
  <c r="M563" i="23"/>
  <c r="I563" i="23"/>
  <c r="H563" i="23"/>
  <c r="E563" i="23"/>
  <c r="D563" i="23"/>
  <c r="I562" i="23"/>
  <c r="H562" i="23"/>
  <c r="E562" i="23"/>
  <c r="D562" i="23"/>
  <c r="M561" i="23"/>
  <c r="I561" i="23"/>
  <c r="H561" i="23"/>
  <c r="E561" i="23"/>
  <c r="V559" i="23"/>
  <c r="AH559" i="23"/>
  <c r="AT559" i="23"/>
  <c r="BF559" i="23"/>
  <c r="BR559" i="23"/>
  <c r="CD559" i="23"/>
  <c r="CP559" i="23"/>
  <c r="DB559" i="23"/>
  <c r="DN559" i="23"/>
  <c r="D561" i="23"/>
  <c r="V558" i="23"/>
  <c r="AH558" i="23"/>
  <c r="AT558" i="23"/>
  <c r="BF558" i="23"/>
  <c r="BR558" i="23"/>
  <c r="CD558" i="23"/>
  <c r="CP558" i="23"/>
  <c r="DB558" i="23"/>
  <c r="DN558" i="23"/>
  <c r="DB557" i="23"/>
  <c r="DY542" i="23"/>
  <c r="DX542" i="23"/>
  <c r="DW542" i="23"/>
  <c r="DV542" i="23"/>
  <c r="DU542" i="23"/>
  <c r="DT542" i="23"/>
  <c r="DS542" i="23"/>
  <c r="DR542" i="23"/>
  <c r="DQ542" i="23"/>
  <c r="DP542" i="23"/>
  <c r="DO542" i="23"/>
  <c r="DN542" i="23"/>
  <c r="DM542" i="23"/>
  <c r="DL542" i="23"/>
  <c r="DK542" i="23"/>
  <c r="DJ542" i="23"/>
  <c r="DI542" i="23"/>
  <c r="DH542" i="23"/>
  <c r="DG542" i="23"/>
  <c r="DF542" i="23"/>
  <c r="DE542" i="23"/>
  <c r="DD542" i="23"/>
  <c r="DC542" i="23"/>
  <c r="DB542" i="23"/>
  <c r="DA542" i="23"/>
  <c r="CZ542" i="23"/>
  <c r="CY542" i="23"/>
  <c r="CX542" i="23"/>
  <c r="CW542" i="23"/>
  <c r="CV542" i="23"/>
  <c r="CU542" i="23"/>
  <c r="CT542" i="23"/>
  <c r="CS542" i="23"/>
  <c r="CR542" i="23"/>
  <c r="CQ542" i="23"/>
  <c r="CP542" i="23"/>
  <c r="CO542" i="23"/>
  <c r="CN542" i="23"/>
  <c r="CM542" i="23"/>
  <c r="CL542" i="23"/>
  <c r="CK542" i="23"/>
  <c r="CJ542" i="23"/>
  <c r="CI542" i="23"/>
  <c r="CH542" i="23"/>
  <c r="CG542" i="23"/>
  <c r="CF542" i="23"/>
  <c r="CE542" i="23"/>
  <c r="CD542" i="23"/>
  <c r="CC542" i="23"/>
  <c r="CB542" i="23"/>
  <c r="CA542" i="23"/>
  <c r="BZ542" i="23"/>
  <c r="BY542" i="23"/>
  <c r="BX542" i="23"/>
  <c r="BW542" i="23"/>
  <c r="BV542" i="23"/>
  <c r="BU542" i="23"/>
  <c r="BT542" i="23"/>
  <c r="BS542" i="23"/>
  <c r="BR542" i="23"/>
  <c r="BQ542" i="23"/>
  <c r="BP542" i="23"/>
  <c r="BO542" i="23"/>
  <c r="BN542" i="23"/>
  <c r="BM542" i="23"/>
  <c r="BL542" i="23"/>
  <c r="BK542" i="23"/>
  <c r="BJ542" i="23"/>
  <c r="BI542" i="23"/>
  <c r="BH542" i="23"/>
  <c r="BG542" i="23"/>
  <c r="BF542" i="23"/>
  <c r="BE542" i="23"/>
  <c r="BD542" i="23"/>
  <c r="BC542" i="23"/>
  <c r="BB542" i="23"/>
  <c r="BA542" i="23"/>
  <c r="AZ542" i="23"/>
  <c r="AY542" i="23"/>
  <c r="AX542" i="23"/>
  <c r="AW542" i="23"/>
  <c r="AV542" i="23"/>
  <c r="AU542" i="23"/>
  <c r="AT542" i="23"/>
  <c r="AS542" i="23"/>
  <c r="AR542" i="23"/>
  <c r="AQ542" i="23"/>
  <c r="AP542" i="23"/>
  <c r="AO542" i="23"/>
  <c r="AN542" i="23"/>
  <c r="AM542" i="23"/>
  <c r="AL542" i="23"/>
  <c r="AK542" i="23"/>
  <c r="AJ542" i="23"/>
  <c r="AI542" i="23"/>
  <c r="AH542" i="23"/>
  <c r="AG542" i="23"/>
  <c r="AF542" i="23"/>
  <c r="AE542" i="23"/>
  <c r="AD542" i="23"/>
  <c r="AC542" i="23"/>
  <c r="AB542" i="23"/>
  <c r="AA542" i="23"/>
  <c r="Z542" i="23"/>
  <c r="Y542" i="23"/>
  <c r="X542" i="23"/>
  <c r="W542" i="23"/>
  <c r="V542" i="23"/>
  <c r="I541" i="23"/>
  <c r="H541" i="23"/>
  <c r="E541" i="23"/>
  <c r="D541" i="23"/>
  <c r="M540" i="23"/>
  <c r="I540" i="23"/>
  <c r="H540" i="23"/>
  <c r="E540" i="23"/>
  <c r="D540" i="23"/>
  <c r="I539" i="23"/>
  <c r="H539" i="23"/>
  <c r="E539" i="23"/>
  <c r="D539" i="23"/>
  <c r="M538" i="23"/>
  <c r="I538" i="23"/>
  <c r="H538" i="23"/>
  <c r="E538" i="23"/>
  <c r="D538" i="23"/>
  <c r="I537" i="23"/>
  <c r="H537" i="23"/>
  <c r="E537" i="23"/>
  <c r="D537" i="23"/>
  <c r="M536" i="23"/>
  <c r="I536" i="23"/>
  <c r="H536" i="23"/>
  <c r="E536" i="23"/>
  <c r="D536" i="23"/>
  <c r="I535" i="23"/>
  <c r="H535" i="23"/>
  <c r="E535" i="23"/>
  <c r="D535" i="23"/>
  <c r="M534" i="23"/>
  <c r="I534" i="23"/>
  <c r="H534" i="23"/>
  <c r="E534" i="23"/>
  <c r="D534" i="23"/>
  <c r="I533" i="23"/>
  <c r="H533" i="23"/>
  <c r="E533" i="23"/>
  <c r="D533" i="23"/>
  <c r="M532" i="23"/>
  <c r="I532" i="23"/>
  <c r="H532" i="23"/>
  <c r="E532" i="23"/>
  <c r="D532" i="23"/>
  <c r="I531" i="23"/>
  <c r="H531" i="23"/>
  <c r="E531" i="23"/>
  <c r="D531" i="23"/>
  <c r="M530" i="23"/>
  <c r="I530" i="23"/>
  <c r="H530" i="23"/>
  <c r="E530" i="23"/>
  <c r="D530" i="23"/>
  <c r="I529" i="23"/>
  <c r="H529" i="23"/>
  <c r="E529" i="23"/>
  <c r="D529" i="23"/>
  <c r="M528" i="23"/>
  <c r="I528" i="23"/>
  <c r="H528" i="23"/>
  <c r="E528" i="23"/>
  <c r="D528" i="23"/>
  <c r="I527" i="23"/>
  <c r="H527" i="23"/>
  <c r="E527" i="23"/>
  <c r="D527" i="23"/>
  <c r="M526" i="23"/>
  <c r="I526" i="23"/>
  <c r="H526" i="23"/>
  <c r="E526" i="23"/>
  <c r="D526" i="23"/>
  <c r="I525" i="23"/>
  <c r="H525" i="23"/>
  <c r="E525" i="23"/>
  <c r="D525" i="23"/>
  <c r="M524" i="23"/>
  <c r="I524" i="23"/>
  <c r="H524" i="23"/>
  <c r="E524" i="23"/>
  <c r="V522" i="23"/>
  <c r="AH522" i="23"/>
  <c r="AT522" i="23"/>
  <c r="BF522" i="23"/>
  <c r="BR522" i="23"/>
  <c r="CD522" i="23"/>
  <c r="CP522" i="23"/>
  <c r="DB522" i="23"/>
  <c r="DN522" i="23"/>
  <c r="D524" i="23"/>
  <c r="V521" i="23"/>
  <c r="AH521" i="23"/>
  <c r="AT521" i="23"/>
  <c r="BF521" i="23"/>
  <c r="BR521" i="23"/>
  <c r="CD521" i="23"/>
  <c r="CP521" i="23"/>
  <c r="DB521" i="23"/>
  <c r="DN521" i="23"/>
  <c r="DB520" i="23"/>
  <c r="DY505" i="23"/>
  <c r="DX505" i="23"/>
  <c r="DW505" i="23"/>
  <c r="DV505" i="23"/>
  <c r="DU505" i="23"/>
  <c r="DT505" i="23"/>
  <c r="DS505" i="23"/>
  <c r="DR505" i="23"/>
  <c r="DQ505" i="23"/>
  <c r="DP505" i="23"/>
  <c r="DO505" i="23"/>
  <c r="DN505" i="23"/>
  <c r="DM505" i="23"/>
  <c r="DL505" i="23"/>
  <c r="DK505" i="23"/>
  <c r="DJ505" i="23"/>
  <c r="DI505" i="23"/>
  <c r="DH505" i="23"/>
  <c r="DG505" i="23"/>
  <c r="DF505" i="23"/>
  <c r="DE505" i="23"/>
  <c r="DD505" i="23"/>
  <c r="DC505" i="23"/>
  <c r="DB505" i="23"/>
  <c r="DA505" i="23"/>
  <c r="CZ505" i="23"/>
  <c r="CY505" i="23"/>
  <c r="CX505" i="23"/>
  <c r="CW505" i="23"/>
  <c r="CV505" i="23"/>
  <c r="CU505" i="23"/>
  <c r="CT505" i="23"/>
  <c r="CS505" i="23"/>
  <c r="CR505" i="23"/>
  <c r="CQ505" i="23"/>
  <c r="CP505" i="23"/>
  <c r="CO505" i="23"/>
  <c r="CN505" i="23"/>
  <c r="CM505" i="23"/>
  <c r="CL505" i="23"/>
  <c r="CK505" i="23"/>
  <c r="CJ505" i="23"/>
  <c r="CI505" i="23"/>
  <c r="CH505" i="23"/>
  <c r="CG505" i="23"/>
  <c r="CF505" i="23"/>
  <c r="CE505" i="23"/>
  <c r="CD505" i="23"/>
  <c r="CC505" i="23"/>
  <c r="CB505" i="23"/>
  <c r="CA505" i="23"/>
  <c r="BZ505" i="23"/>
  <c r="BY505" i="23"/>
  <c r="BX505" i="23"/>
  <c r="BW505" i="23"/>
  <c r="BV505" i="23"/>
  <c r="BU505" i="23"/>
  <c r="BT505" i="23"/>
  <c r="BS505" i="23"/>
  <c r="BR505" i="23"/>
  <c r="BQ505" i="23"/>
  <c r="BP505" i="23"/>
  <c r="BO505" i="23"/>
  <c r="BN505" i="23"/>
  <c r="BM505" i="23"/>
  <c r="BL505" i="23"/>
  <c r="BK505" i="23"/>
  <c r="BJ505" i="23"/>
  <c r="BI505" i="23"/>
  <c r="BH505" i="23"/>
  <c r="BG505" i="23"/>
  <c r="BF505" i="23"/>
  <c r="BE505" i="23"/>
  <c r="BD505" i="23"/>
  <c r="BC505" i="23"/>
  <c r="BB505" i="23"/>
  <c r="BA505" i="23"/>
  <c r="AZ505" i="23"/>
  <c r="AY505" i="23"/>
  <c r="AX505" i="23"/>
  <c r="AW505" i="23"/>
  <c r="AV505" i="23"/>
  <c r="AU505" i="23"/>
  <c r="AT505" i="23"/>
  <c r="AS505" i="23"/>
  <c r="AR505" i="23"/>
  <c r="AQ505" i="23"/>
  <c r="AP505" i="23"/>
  <c r="AO505" i="23"/>
  <c r="AN505" i="23"/>
  <c r="AM505" i="23"/>
  <c r="AL505" i="23"/>
  <c r="AK505" i="23"/>
  <c r="AJ505" i="23"/>
  <c r="AI505" i="23"/>
  <c r="AH505" i="23"/>
  <c r="AG505" i="23"/>
  <c r="AF505" i="23"/>
  <c r="AE505" i="23"/>
  <c r="AD505" i="23"/>
  <c r="AC505" i="23"/>
  <c r="AB505" i="23"/>
  <c r="AA505" i="23"/>
  <c r="Z505" i="23"/>
  <c r="Y505" i="23"/>
  <c r="X505" i="23"/>
  <c r="W505" i="23"/>
  <c r="V505" i="23"/>
  <c r="I504" i="23"/>
  <c r="H504" i="23"/>
  <c r="E504" i="23"/>
  <c r="D504" i="23"/>
  <c r="M503" i="23"/>
  <c r="I503" i="23"/>
  <c r="H503" i="23"/>
  <c r="E503" i="23"/>
  <c r="D503" i="23"/>
  <c r="I502" i="23"/>
  <c r="H502" i="23"/>
  <c r="E502" i="23"/>
  <c r="D502" i="23"/>
  <c r="M501" i="23"/>
  <c r="I501" i="23"/>
  <c r="H501" i="23"/>
  <c r="E501" i="23"/>
  <c r="D501" i="23"/>
  <c r="I500" i="23"/>
  <c r="H500" i="23"/>
  <c r="E500" i="23"/>
  <c r="D500" i="23"/>
  <c r="M499" i="23"/>
  <c r="I499" i="23"/>
  <c r="H499" i="23"/>
  <c r="E499" i="23"/>
  <c r="D499" i="23"/>
  <c r="I498" i="23"/>
  <c r="H498" i="23"/>
  <c r="E498" i="23"/>
  <c r="D498" i="23"/>
  <c r="M497" i="23"/>
  <c r="I497" i="23"/>
  <c r="H497" i="23"/>
  <c r="E497" i="23"/>
  <c r="D497" i="23"/>
  <c r="I496" i="23"/>
  <c r="H496" i="23"/>
  <c r="E496" i="23"/>
  <c r="D496" i="23"/>
  <c r="M495" i="23"/>
  <c r="I495" i="23"/>
  <c r="H495" i="23"/>
  <c r="E495" i="23"/>
  <c r="D495" i="23"/>
  <c r="I494" i="23"/>
  <c r="H494" i="23"/>
  <c r="E494" i="23"/>
  <c r="D494" i="23"/>
  <c r="M493" i="23"/>
  <c r="I493" i="23"/>
  <c r="H493" i="23"/>
  <c r="E493" i="23"/>
  <c r="D493" i="23"/>
  <c r="I492" i="23"/>
  <c r="H492" i="23"/>
  <c r="E492" i="23"/>
  <c r="D492" i="23"/>
  <c r="M491" i="23"/>
  <c r="I491" i="23"/>
  <c r="H491" i="23"/>
  <c r="E491" i="23"/>
  <c r="D491" i="23"/>
  <c r="I490" i="23"/>
  <c r="H490" i="23"/>
  <c r="E490" i="23"/>
  <c r="D490" i="23"/>
  <c r="M489" i="23"/>
  <c r="I489" i="23"/>
  <c r="H489" i="23"/>
  <c r="E489" i="23"/>
  <c r="D489" i="23"/>
  <c r="I488" i="23"/>
  <c r="H488" i="23"/>
  <c r="E488" i="23"/>
  <c r="D488" i="23"/>
  <c r="M487" i="23"/>
  <c r="I487" i="23"/>
  <c r="H487" i="23"/>
  <c r="E487" i="23"/>
  <c r="V485" i="23"/>
  <c r="AH485" i="23"/>
  <c r="AT485" i="23"/>
  <c r="BF485" i="23"/>
  <c r="BR485" i="23"/>
  <c r="CD485" i="23"/>
  <c r="CP485" i="23"/>
  <c r="DB485" i="23"/>
  <c r="DN485" i="23"/>
  <c r="D487" i="23"/>
  <c r="V484" i="23"/>
  <c r="AH484" i="23"/>
  <c r="AT484" i="23"/>
  <c r="BF484" i="23"/>
  <c r="BR484" i="23"/>
  <c r="CD484" i="23"/>
  <c r="CP484" i="23"/>
  <c r="DB484" i="23"/>
  <c r="DN484" i="23"/>
  <c r="DB483" i="23"/>
  <c r="DY468" i="23"/>
  <c r="DX468" i="23"/>
  <c r="DW468" i="23"/>
  <c r="DV468" i="23"/>
  <c r="DU468" i="23"/>
  <c r="DT468" i="23"/>
  <c r="DS468" i="23"/>
  <c r="DR468" i="23"/>
  <c r="DQ468" i="23"/>
  <c r="DP468" i="23"/>
  <c r="DO468" i="23"/>
  <c r="DN468" i="23"/>
  <c r="DM468" i="23"/>
  <c r="DL468" i="23"/>
  <c r="DK468" i="23"/>
  <c r="DJ468" i="23"/>
  <c r="DI468" i="23"/>
  <c r="DH468" i="23"/>
  <c r="DG468" i="23"/>
  <c r="DF468" i="23"/>
  <c r="DE468" i="23"/>
  <c r="DD468" i="23"/>
  <c r="DC468" i="23"/>
  <c r="DB468" i="23"/>
  <c r="DA468" i="23"/>
  <c r="CZ468" i="23"/>
  <c r="CY468" i="23"/>
  <c r="CX468" i="23"/>
  <c r="CW468" i="23"/>
  <c r="CV468" i="23"/>
  <c r="CU468" i="23"/>
  <c r="CT468" i="23"/>
  <c r="CS468" i="23"/>
  <c r="CR468" i="23"/>
  <c r="CQ468" i="23"/>
  <c r="CP468" i="23"/>
  <c r="CO468" i="23"/>
  <c r="CN468" i="23"/>
  <c r="CM468" i="23"/>
  <c r="CL468" i="23"/>
  <c r="CK468" i="23"/>
  <c r="CJ468" i="23"/>
  <c r="CI468" i="23"/>
  <c r="CH468" i="23"/>
  <c r="CG468" i="23"/>
  <c r="CF468" i="23"/>
  <c r="CE468" i="23"/>
  <c r="CD468" i="23"/>
  <c r="CC468" i="23"/>
  <c r="CB468" i="23"/>
  <c r="CA468" i="23"/>
  <c r="BZ468" i="23"/>
  <c r="BY468" i="23"/>
  <c r="BX468" i="23"/>
  <c r="BW468" i="23"/>
  <c r="BV468" i="23"/>
  <c r="BU468" i="23"/>
  <c r="BT468" i="23"/>
  <c r="BS468" i="23"/>
  <c r="BR468" i="23"/>
  <c r="BQ468" i="23"/>
  <c r="BP468" i="23"/>
  <c r="BO468" i="23"/>
  <c r="BN468" i="23"/>
  <c r="BM468" i="23"/>
  <c r="BL468" i="23"/>
  <c r="BK468" i="23"/>
  <c r="BJ468" i="23"/>
  <c r="BI468" i="23"/>
  <c r="BH468" i="23"/>
  <c r="BG468" i="23"/>
  <c r="BF468" i="23"/>
  <c r="BE468" i="23"/>
  <c r="BD468" i="23"/>
  <c r="BC468" i="23"/>
  <c r="BB468" i="23"/>
  <c r="BA468" i="23"/>
  <c r="AZ468" i="23"/>
  <c r="AY468" i="23"/>
  <c r="AX468" i="23"/>
  <c r="AW468" i="23"/>
  <c r="AV468" i="23"/>
  <c r="AU468" i="23"/>
  <c r="AT468" i="23"/>
  <c r="AS468" i="23"/>
  <c r="AR468" i="23"/>
  <c r="AQ468" i="23"/>
  <c r="AP468" i="23"/>
  <c r="AO468" i="23"/>
  <c r="AN468" i="23"/>
  <c r="AM468" i="23"/>
  <c r="AL468" i="23"/>
  <c r="AK468" i="23"/>
  <c r="AJ468" i="23"/>
  <c r="AI468" i="23"/>
  <c r="AH468" i="23"/>
  <c r="AG468" i="23"/>
  <c r="AF468" i="23"/>
  <c r="AE468" i="23"/>
  <c r="AD468" i="23"/>
  <c r="AC468" i="23"/>
  <c r="AB468" i="23"/>
  <c r="AA468" i="23"/>
  <c r="Z468" i="23"/>
  <c r="Y468" i="23"/>
  <c r="X468" i="23"/>
  <c r="W468" i="23"/>
  <c r="V468" i="23"/>
  <c r="I467" i="23"/>
  <c r="H467" i="23"/>
  <c r="E467" i="23"/>
  <c r="D467" i="23"/>
  <c r="M466" i="23"/>
  <c r="I466" i="23"/>
  <c r="H466" i="23"/>
  <c r="E466" i="23"/>
  <c r="D466" i="23"/>
  <c r="I465" i="23"/>
  <c r="H465" i="23"/>
  <c r="E465" i="23"/>
  <c r="D465" i="23"/>
  <c r="M464" i="23"/>
  <c r="I464" i="23"/>
  <c r="H464" i="23"/>
  <c r="E464" i="23"/>
  <c r="D464" i="23"/>
  <c r="I463" i="23"/>
  <c r="H463" i="23"/>
  <c r="E463" i="23"/>
  <c r="D463" i="23"/>
  <c r="M462" i="23"/>
  <c r="I462" i="23"/>
  <c r="H462" i="23"/>
  <c r="E462" i="23"/>
  <c r="D462" i="23"/>
  <c r="I461" i="23"/>
  <c r="H461" i="23"/>
  <c r="E461" i="23"/>
  <c r="D461" i="23"/>
  <c r="M460" i="23"/>
  <c r="I460" i="23"/>
  <c r="H460" i="23"/>
  <c r="E460" i="23"/>
  <c r="D460" i="23"/>
  <c r="I459" i="23"/>
  <c r="H459" i="23"/>
  <c r="E459" i="23"/>
  <c r="D459" i="23"/>
  <c r="M458" i="23"/>
  <c r="I458" i="23"/>
  <c r="H458" i="23"/>
  <c r="E458" i="23"/>
  <c r="D458" i="23"/>
  <c r="I457" i="23"/>
  <c r="H457" i="23"/>
  <c r="E457" i="23"/>
  <c r="D457" i="23"/>
  <c r="M456" i="23"/>
  <c r="I456" i="23"/>
  <c r="H456" i="23"/>
  <c r="E456" i="23"/>
  <c r="D456" i="23"/>
  <c r="I455" i="23"/>
  <c r="H455" i="23"/>
  <c r="E455" i="23"/>
  <c r="D455" i="23"/>
  <c r="M454" i="23"/>
  <c r="I454" i="23"/>
  <c r="H454" i="23"/>
  <c r="E454" i="23"/>
  <c r="D454" i="23"/>
  <c r="I453" i="23"/>
  <c r="H453" i="23"/>
  <c r="E453" i="23"/>
  <c r="D453" i="23"/>
  <c r="M452" i="23"/>
  <c r="I452" i="23"/>
  <c r="H452" i="23"/>
  <c r="E452" i="23"/>
  <c r="D452" i="23"/>
  <c r="I451" i="23"/>
  <c r="H451" i="23"/>
  <c r="E451" i="23"/>
  <c r="D451" i="23"/>
  <c r="M450" i="23"/>
  <c r="I450" i="23"/>
  <c r="H450" i="23"/>
  <c r="E450" i="23"/>
  <c r="V448" i="23"/>
  <c r="D450" i="23"/>
  <c r="V447" i="23"/>
  <c r="AH447" i="23"/>
  <c r="AT447" i="23"/>
  <c r="BF447" i="23"/>
  <c r="BR447" i="23"/>
  <c r="CD447" i="23"/>
  <c r="CP447" i="23"/>
  <c r="DB447" i="23"/>
  <c r="DN447" i="23"/>
  <c r="AH448" i="23"/>
  <c r="AT448" i="23"/>
  <c r="BF448" i="23"/>
  <c r="BR448" i="23"/>
  <c r="CD448" i="23"/>
  <c r="CP448" i="23"/>
  <c r="DB448" i="23"/>
  <c r="DN448" i="23"/>
  <c r="DB446" i="23"/>
  <c r="DY431" i="23"/>
  <c r="DX431" i="23"/>
  <c r="DW431" i="23"/>
  <c r="DV431" i="23"/>
  <c r="DU431" i="23"/>
  <c r="DT431" i="23"/>
  <c r="DS431" i="23"/>
  <c r="DR431" i="23"/>
  <c r="DQ431" i="23"/>
  <c r="DP431" i="23"/>
  <c r="DO431" i="23"/>
  <c r="DN431" i="23"/>
  <c r="DM431" i="23"/>
  <c r="DL431" i="23"/>
  <c r="DK431" i="23"/>
  <c r="DJ431" i="23"/>
  <c r="DI431" i="23"/>
  <c r="DH431" i="23"/>
  <c r="DG431" i="23"/>
  <c r="DF431" i="23"/>
  <c r="DE431" i="23"/>
  <c r="DD431" i="23"/>
  <c r="DC431" i="23"/>
  <c r="DB431" i="23"/>
  <c r="DA431" i="23"/>
  <c r="CZ431" i="23"/>
  <c r="CY431" i="23"/>
  <c r="CX431" i="23"/>
  <c r="CW431" i="23"/>
  <c r="CV431" i="23"/>
  <c r="CU431" i="23"/>
  <c r="CT431" i="23"/>
  <c r="CS431" i="23"/>
  <c r="CR431" i="23"/>
  <c r="CQ431" i="23"/>
  <c r="CP431" i="23"/>
  <c r="CO431" i="23"/>
  <c r="CN431" i="23"/>
  <c r="CM431" i="23"/>
  <c r="CL431" i="23"/>
  <c r="CK431" i="23"/>
  <c r="CJ431" i="23"/>
  <c r="CI431" i="23"/>
  <c r="CH431" i="23"/>
  <c r="CG431" i="23"/>
  <c r="CF431" i="23"/>
  <c r="CE431" i="23"/>
  <c r="CD431" i="23"/>
  <c r="CC431" i="23"/>
  <c r="CB431" i="23"/>
  <c r="CA431" i="23"/>
  <c r="BZ431" i="23"/>
  <c r="BY431" i="23"/>
  <c r="BX431" i="23"/>
  <c r="BW431" i="23"/>
  <c r="BV431" i="23"/>
  <c r="BU431" i="23"/>
  <c r="BT431" i="23"/>
  <c r="BS431" i="23"/>
  <c r="BR431" i="23"/>
  <c r="BQ431" i="23"/>
  <c r="BP431" i="23"/>
  <c r="BO431" i="23"/>
  <c r="BN431" i="23"/>
  <c r="BM431" i="23"/>
  <c r="BL431" i="23"/>
  <c r="BK431" i="23"/>
  <c r="BJ431" i="23"/>
  <c r="BI431" i="23"/>
  <c r="BH431" i="23"/>
  <c r="BG431" i="23"/>
  <c r="BF431" i="23"/>
  <c r="BE431" i="23"/>
  <c r="BD431" i="23"/>
  <c r="BC431" i="23"/>
  <c r="BB431" i="23"/>
  <c r="BA431" i="23"/>
  <c r="AZ431" i="23"/>
  <c r="AY431" i="23"/>
  <c r="AX431" i="23"/>
  <c r="AW431" i="23"/>
  <c r="AV431" i="23"/>
  <c r="AU431" i="23"/>
  <c r="AT431" i="23"/>
  <c r="AS431" i="23"/>
  <c r="AR431" i="23"/>
  <c r="AQ431" i="23"/>
  <c r="AP431" i="23"/>
  <c r="AO431" i="23"/>
  <c r="AN431" i="23"/>
  <c r="AM431" i="23"/>
  <c r="AL431" i="23"/>
  <c r="AK431" i="23"/>
  <c r="AJ431" i="23"/>
  <c r="AI431" i="23"/>
  <c r="AH431" i="23"/>
  <c r="AG431" i="23"/>
  <c r="AF431" i="23"/>
  <c r="AE431" i="23"/>
  <c r="AD431" i="23"/>
  <c r="AC431" i="23"/>
  <c r="AB431" i="23"/>
  <c r="AA431" i="23"/>
  <c r="Z431" i="23"/>
  <c r="Y431" i="23"/>
  <c r="X431" i="23"/>
  <c r="W431" i="23"/>
  <c r="V431" i="23"/>
  <c r="I430" i="23"/>
  <c r="H430" i="23"/>
  <c r="E430" i="23"/>
  <c r="D430" i="23"/>
  <c r="M429" i="23"/>
  <c r="I429" i="23"/>
  <c r="H429" i="23"/>
  <c r="E429" i="23"/>
  <c r="D429" i="23"/>
  <c r="I428" i="23"/>
  <c r="H428" i="23"/>
  <c r="E428" i="23"/>
  <c r="D428" i="23"/>
  <c r="M427" i="23"/>
  <c r="I427" i="23"/>
  <c r="H427" i="23"/>
  <c r="E427" i="23"/>
  <c r="D427" i="23"/>
  <c r="I426" i="23"/>
  <c r="H426" i="23"/>
  <c r="E426" i="23"/>
  <c r="D426" i="23"/>
  <c r="M425" i="23"/>
  <c r="I425" i="23"/>
  <c r="H425" i="23"/>
  <c r="E425" i="23"/>
  <c r="D425" i="23"/>
  <c r="I424" i="23"/>
  <c r="H424" i="23"/>
  <c r="E424" i="23"/>
  <c r="D424" i="23"/>
  <c r="M423" i="23"/>
  <c r="I423" i="23"/>
  <c r="H423" i="23"/>
  <c r="E423" i="23"/>
  <c r="D423" i="23"/>
  <c r="I422" i="23"/>
  <c r="H422" i="23"/>
  <c r="E422" i="23"/>
  <c r="D422" i="23"/>
  <c r="M421" i="23"/>
  <c r="I421" i="23"/>
  <c r="H421" i="23"/>
  <c r="E421" i="23"/>
  <c r="D421" i="23"/>
  <c r="I420" i="23"/>
  <c r="H420" i="23"/>
  <c r="E420" i="23"/>
  <c r="D420" i="23"/>
  <c r="M419" i="23"/>
  <c r="I419" i="23"/>
  <c r="H419" i="23"/>
  <c r="E419" i="23"/>
  <c r="D419" i="23"/>
  <c r="I418" i="23"/>
  <c r="H418" i="23"/>
  <c r="E418" i="23"/>
  <c r="D418" i="23"/>
  <c r="M417" i="23"/>
  <c r="I417" i="23"/>
  <c r="H417" i="23"/>
  <c r="E417" i="23"/>
  <c r="D417" i="23"/>
  <c r="I416" i="23"/>
  <c r="H416" i="23"/>
  <c r="E416" i="23"/>
  <c r="D416" i="23"/>
  <c r="M415" i="23"/>
  <c r="I415" i="23"/>
  <c r="H415" i="23"/>
  <c r="E415" i="23"/>
  <c r="D415" i="23"/>
  <c r="I414" i="23"/>
  <c r="H414" i="23"/>
  <c r="E414" i="23"/>
  <c r="D414" i="23"/>
  <c r="M413" i="23"/>
  <c r="I413" i="23"/>
  <c r="H413" i="23"/>
  <c r="E413" i="23"/>
  <c r="D413" i="23"/>
  <c r="V410" i="23"/>
  <c r="AH410" i="23"/>
  <c r="AT410" i="23"/>
  <c r="BF410" i="23"/>
  <c r="BR410" i="23"/>
  <c r="CD410" i="23"/>
  <c r="CP410" i="23"/>
  <c r="DB410" i="23"/>
  <c r="DN410" i="23"/>
  <c r="V411" i="23"/>
  <c r="AH411" i="23"/>
  <c r="AT411" i="23"/>
  <c r="BF411" i="23"/>
  <c r="BR411" i="23"/>
  <c r="CD411" i="23"/>
  <c r="CP411" i="23"/>
  <c r="DB411" i="23"/>
  <c r="DN411" i="23"/>
  <c r="DB409" i="23"/>
  <c r="DY394" i="23"/>
  <c r="DX394" i="23"/>
  <c r="DW394" i="23"/>
  <c r="DV394" i="23"/>
  <c r="DU394" i="23"/>
  <c r="DT394" i="23"/>
  <c r="DS394" i="23"/>
  <c r="DR394" i="23"/>
  <c r="DQ394" i="23"/>
  <c r="DP394" i="23"/>
  <c r="DO394" i="23"/>
  <c r="DN394" i="23"/>
  <c r="DM394" i="23"/>
  <c r="DL394" i="23"/>
  <c r="DK394" i="23"/>
  <c r="DJ394" i="23"/>
  <c r="DI394" i="23"/>
  <c r="DH394" i="23"/>
  <c r="DG394" i="23"/>
  <c r="DF394" i="23"/>
  <c r="DE394" i="23"/>
  <c r="DD394" i="23"/>
  <c r="DC394" i="23"/>
  <c r="DB394" i="23"/>
  <c r="DA394" i="23"/>
  <c r="CZ394" i="23"/>
  <c r="CY394" i="23"/>
  <c r="CX394" i="23"/>
  <c r="CW394" i="23"/>
  <c r="CV394" i="23"/>
  <c r="CU394" i="23"/>
  <c r="CT394" i="23"/>
  <c r="CS394" i="23"/>
  <c r="CR394" i="23"/>
  <c r="CQ394" i="23"/>
  <c r="CP394" i="23"/>
  <c r="CO394" i="23"/>
  <c r="CN394" i="23"/>
  <c r="CM394" i="23"/>
  <c r="CL394" i="23"/>
  <c r="CK394" i="23"/>
  <c r="CJ394" i="23"/>
  <c r="CI394" i="23"/>
  <c r="CH394" i="23"/>
  <c r="CG394" i="23"/>
  <c r="CF394" i="23"/>
  <c r="CE394" i="23"/>
  <c r="CD394" i="23"/>
  <c r="CC394" i="23"/>
  <c r="CB394" i="23"/>
  <c r="CA394" i="23"/>
  <c r="BZ394" i="23"/>
  <c r="BY394" i="23"/>
  <c r="BX394" i="23"/>
  <c r="BW394" i="23"/>
  <c r="BV394" i="23"/>
  <c r="BU394" i="23"/>
  <c r="BT394" i="23"/>
  <c r="BS394" i="23"/>
  <c r="BR394" i="23"/>
  <c r="BQ394" i="23"/>
  <c r="BP394" i="23"/>
  <c r="BO394" i="23"/>
  <c r="BN394" i="23"/>
  <c r="BM394" i="23"/>
  <c r="BL394" i="23"/>
  <c r="BK394" i="23"/>
  <c r="BJ394" i="23"/>
  <c r="BI394" i="23"/>
  <c r="BH394" i="23"/>
  <c r="BG394" i="23"/>
  <c r="BF394" i="23"/>
  <c r="BE394" i="23"/>
  <c r="BD394" i="23"/>
  <c r="BC394" i="23"/>
  <c r="BB394" i="23"/>
  <c r="BA394" i="23"/>
  <c r="AZ394" i="23"/>
  <c r="AY394" i="23"/>
  <c r="AX394" i="23"/>
  <c r="AW394" i="23"/>
  <c r="AV394" i="23"/>
  <c r="AU394" i="23"/>
  <c r="AT394" i="23"/>
  <c r="AS394" i="23"/>
  <c r="AR394" i="23"/>
  <c r="AQ394" i="23"/>
  <c r="AP394" i="23"/>
  <c r="AO394" i="23"/>
  <c r="AN394" i="23"/>
  <c r="AM394" i="23"/>
  <c r="AL394" i="23"/>
  <c r="AK394" i="23"/>
  <c r="AJ394" i="23"/>
  <c r="AI394" i="23"/>
  <c r="AH394" i="23"/>
  <c r="AG394" i="23"/>
  <c r="AF394" i="23"/>
  <c r="AE394" i="23"/>
  <c r="AD394" i="23"/>
  <c r="AC394" i="23"/>
  <c r="AB394" i="23"/>
  <c r="AA394" i="23"/>
  <c r="Z394" i="23"/>
  <c r="Y394" i="23"/>
  <c r="X394" i="23"/>
  <c r="W394" i="23"/>
  <c r="V394" i="23"/>
  <c r="I393" i="23"/>
  <c r="H393" i="23"/>
  <c r="E393" i="23"/>
  <c r="D393" i="23"/>
  <c r="M392" i="23"/>
  <c r="I392" i="23"/>
  <c r="H392" i="23"/>
  <c r="E392" i="23"/>
  <c r="D392" i="23"/>
  <c r="I391" i="23"/>
  <c r="H391" i="23"/>
  <c r="E391" i="23"/>
  <c r="D391" i="23"/>
  <c r="M390" i="23"/>
  <c r="I390" i="23"/>
  <c r="H390" i="23"/>
  <c r="E390" i="23"/>
  <c r="D390" i="23"/>
  <c r="I389" i="23"/>
  <c r="H389" i="23"/>
  <c r="E389" i="23"/>
  <c r="D389" i="23"/>
  <c r="M388" i="23"/>
  <c r="I388" i="23"/>
  <c r="H388" i="23"/>
  <c r="E388" i="23"/>
  <c r="D388" i="23"/>
  <c r="I387" i="23"/>
  <c r="H387" i="23"/>
  <c r="E387" i="23"/>
  <c r="D387" i="23"/>
  <c r="M386" i="23"/>
  <c r="I386" i="23"/>
  <c r="H386" i="23"/>
  <c r="E386" i="23"/>
  <c r="D386" i="23"/>
  <c r="I385" i="23"/>
  <c r="H385" i="23"/>
  <c r="E385" i="23"/>
  <c r="D385" i="23"/>
  <c r="M384" i="23"/>
  <c r="I384" i="23"/>
  <c r="H384" i="23"/>
  <c r="E384" i="23"/>
  <c r="D384" i="23"/>
  <c r="I383" i="23"/>
  <c r="H383" i="23"/>
  <c r="E383" i="23"/>
  <c r="D383" i="23"/>
  <c r="M382" i="23"/>
  <c r="I382" i="23"/>
  <c r="H382" i="23"/>
  <c r="E382" i="23"/>
  <c r="D382" i="23"/>
  <c r="I381" i="23"/>
  <c r="H381" i="23"/>
  <c r="E381" i="23"/>
  <c r="D381" i="23"/>
  <c r="M380" i="23"/>
  <c r="I380" i="23"/>
  <c r="H380" i="23"/>
  <c r="E380" i="23"/>
  <c r="D380" i="23"/>
  <c r="I379" i="23"/>
  <c r="H379" i="23"/>
  <c r="E379" i="23"/>
  <c r="D379" i="23"/>
  <c r="M378" i="23"/>
  <c r="I378" i="23"/>
  <c r="H378" i="23"/>
  <c r="E378" i="23"/>
  <c r="D378" i="23"/>
  <c r="I377" i="23"/>
  <c r="H377" i="23"/>
  <c r="E377" i="23"/>
  <c r="D377" i="23"/>
  <c r="M376" i="23"/>
  <c r="I376" i="23"/>
  <c r="H376" i="23"/>
  <c r="E376" i="23"/>
  <c r="V374" i="23"/>
  <c r="AH374" i="23"/>
  <c r="AT374" i="23"/>
  <c r="BF374" i="23"/>
  <c r="BR374" i="23"/>
  <c r="CD374" i="23"/>
  <c r="CP374" i="23"/>
  <c r="DB374" i="23"/>
  <c r="DN374" i="23"/>
  <c r="D376" i="23"/>
  <c r="V373" i="23"/>
  <c r="AH373" i="23"/>
  <c r="AT373" i="23"/>
  <c r="BF373" i="23"/>
  <c r="BR373" i="23"/>
  <c r="CD373" i="23"/>
  <c r="CP373" i="23"/>
  <c r="DB373" i="23"/>
  <c r="DN373" i="23"/>
  <c r="DB372" i="23"/>
  <c r="DY357" i="23"/>
  <c r="DX357" i="23"/>
  <c r="DW357" i="23"/>
  <c r="DV357" i="23"/>
  <c r="DU357" i="23"/>
  <c r="DT357" i="23"/>
  <c r="DS357" i="23"/>
  <c r="DR357" i="23"/>
  <c r="DQ357" i="23"/>
  <c r="DP357" i="23"/>
  <c r="DO357" i="23"/>
  <c r="DN357" i="23"/>
  <c r="DM357" i="23"/>
  <c r="DL357" i="23"/>
  <c r="DK357" i="23"/>
  <c r="DJ357" i="23"/>
  <c r="DI357" i="23"/>
  <c r="DH357" i="23"/>
  <c r="DG357" i="23"/>
  <c r="DF357" i="23"/>
  <c r="DE357" i="23"/>
  <c r="DD357" i="23"/>
  <c r="DC357" i="23"/>
  <c r="DB357" i="23"/>
  <c r="DA357" i="23"/>
  <c r="CZ357" i="23"/>
  <c r="CY357" i="23"/>
  <c r="CX357" i="23"/>
  <c r="CW357" i="23"/>
  <c r="CV357" i="23"/>
  <c r="CU357" i="23"/>
  <c r="CT357" i="23"/>
  <c r="CS357" i="23"/>
  <c r="CR357" i="23"/>
  <c r="CQ357" i="23"/>
  <c r="CP357" i="23"/>
  <c r="CO357" i="23"/>
  <c r="CN357" i="23"/>
  <c r="CM357" i="23"/>
  <c r="CL357" i="23"/>
  <c r="CK357" i="23"/>
  <c r="CJ357" i="23"/>
  <c r="CI357" i="23"/>
  <c r="CH357" i="23"/>
  <c r="CG357" i="23"/>
  <c r="CF357" i="23"/>
  <c r="CE357" i="23"/>
  <c r="CD357" i="23"/>
  <c r="CC357" i="23"/>
  <c r="CB357" i="23"/>
  <c r="CA357" i="23"/>
  <c r="BZ357" i="23"/>
  <c r="BY357" i="23"/>
  <c r="BX357" i="23"/>
  <c r="BW357" i="23"/>
  <c r="BV357" i="23"/>
  <c r="BU357" i="23"/>
  <c r="BT357" i="23"/>
  <c r="BS357" i="23"/>
  <c r="BR357" i="23"/>
  <c r="BQ357" i="23"/>
  <c r="BP357" i="23"/>
  <c r="BO357" i="23"/>
  <c r="BN357" i="23"/>
  <c r="BM357" i="23"/>
  <c r="BL357" i="23"/>
  <c r="BK357" i="23"/>
  <c r="BJ357" i="23"/>
  <c r="BI357" i="23"/>
  <c r="BH357" i="23"/>
  <c r="BG357" i="23"/>
  <c r="BF357" i="23"/>
  <c r="BE357" i="23"/>
  <c r="BD357" i="23"/>
  <c r="BC357" i="23"/>
  <c r="BB357" i="23"/>
  <c r="BA357" i="23"/>
  <c r="AZ357" i="23"/>
  <c r="AY357" i="23"/>
  <c r="AX357" i="23"/>
  <c r="AW357" i="23"/>
  <c r="AV357" i="23"/>
  <c r="AU357" i="23"/>
  <c r="AT357" i="23"/>
  <c r="AS357" i="23"/>
  <c r="AR357" i="23"/>
  <c r="AQ357" i="23"/>
  <c r="AP357" i="23"/>
  <c r="AO357" i="23"/>
  <c r="AN357" i="23"/>
  <c r="AM357" i="23"/>
  <c r="AL357" i="23"/>
  <c r="AK357" i="23"/>
  <c r="AJ357" i="23"/>
  <c r="AI357" i="23"/>
  <c r="AH357" i="23"/>
  <c r="AG357" i="23"/>
  <c r="AF357" i="23"/>
  <c r="AE357" i="23"/>
  <c r="AD357" i="23"/>
  <c r="AC357" i="23"/>
  <c r="AB357" i="23"/>
  <c r="AA357" i="23"/>
  <c r="Z357" i="23"/>
  <c r="Y357" i="23"/>
  <c r="X357" i="23"/>
  <c r="W357" i="23"/>
  <c r="V357" i="23"/>
  <c r="I356" i="23"/>
  <c r="H356" i="23"/>
  <c r="E356" i="23"/>
  <c r="D356" i="23"/>
  <c r="M355" i="23"/>
  <c r="I355" i="23"/>
  <c r="H355" i="23"/>
  <c r="E355" i="23"/>
  <c r="D355" i="23"/>
  <c r="I354" i="23"/>
  <c r="H354" i="23"/>
  <c r="E354" i="23"/>
  <c r="D354" i="23"/>
  <c r="M353" i="23"/>
  <c r="I353" i="23"/>
  <c r="H353" i="23"/>
  <c r="E353" i="23"/>
  <c r="D353" i="23"/>
  <c r="I352" i="23"/>
  <c r="H352" i="23"/>
  <c r="E352" i="23"/>
  <c r="D352" i="23"/>
  <c r="M351" i="23"/>
  <c r="I351" i="23"/>
  <c r="H351" i="23"/>
  <c r="E351" i="23"/>
  <c r="D351" i="23"/>
  <c r="I350" i="23"/>
  <c r="H350" i="23"/>
  <c r="E350" i="23"/>
  <c r="D350" i="23"/>
  <c r="M349" i="23"/>
  <c r="I349" i="23"/>
  <c r="H349" i="23"/>
  <c r="E349" i="23"/>
  <c r="D349" i="23"/>
  <c r="I348" i="23"/>
  <c r="H348" i="23"/>
  <c r="E348" i="23"/>
  <c r="D348" i="23"/>
  <c r="M347" i="23"/>
  <c r="I347" i="23"/>
  <c r="H347" i="23"/>
  <c r="E347" i="23"/>
  <c r="D347" i="23"/>
  <c r="I346" i="23"/>
  <c r="H346" i="23"/>
  <c r="E346" i="23"/>
  <c r="D346" i="23"/>
  <c r="M345" i="23"/>
  <c r="I345" i="23"/>
  <c r="H345" i="23"/>
  <c r="E345" i="23"/>
  <c r="D345" i="23"/>
  <c r="I344" i="23"/>
  <c r="H344" i="23"/>
  <c r="E344" i="23"/>
  <c r="D344" i="23"/>
  <c r="M343" i="23"/>
  <c r="I343" i="23"/>
  <c r="H343" i="23"/>
  <c r="E343" i="23"/>
  <c r="D343" i="23"/>
  <c r="I342" i="23"/>
  <c r="H342" i="23"/>
  <c r="E342" i="23"/>
  <c r="D342" i="23"/>
  <c r="M341" i="23"/>
  <c r="I341" i="23"/>
  <c r="H341" i="23"/>
  <c r="E341" i="23"/>
  <c r="D341" i="23"/>
  <c r="I340" i="23"/>
  <c r="H340" i="23"/>
  <c r="E340" i="23"/>
  <c r="D340" i="23"/>
  <c r="M339" i="23"/>
  <c r="I339" i="23"/>
  <c r="H339" i="23"/>
  <c r="E339" i="23"/>
  <c r="V337" i="23"/>
  <c r="AH337" i="23"/>
  <c r="D339" i="23"/>
  <c r="V336" i="23"/>
  <c r="AH336" i="23"/>
  <c r="AT336" i="23"/>
  <c r="BF336" i="23"/>
  <c r="BR336" i="23"/>
  <c r="CD336" i="23"/>
  <c r="CP336" i="23"/>
  <c r="DB336" i="23"/>
  <c r="DN336" i="23"/>
  <c r="AT337" i="23"/>
  <c r="BF337" i="23"/>
  <c r="BR337" i="23"/>
  <c r="CD337" i="23"/>
  <c r="CP337" i="23"/>
  <c r="DB337" i="23"/>
  <c r="DN337" i="23"/>
  <c r="DB335" i="23"/>
  <c r="DY320" i="23"/>
  <c r="DX320" i="23"/>
  <c r="DW320" i="23"/>
  <c r="DV320" i="23"/>
  <c r="DU320" i="23"/>
  <c r="DT320" i="23"/>
  <c r="DS320" i="23"/>
  <c r="DR320" i="23"/>
  <c r="DQ320" i="23"/>
  <c r="DP320" i="23"/>
  <c r="DO320" i="23"/>
  <c r="DN320" i="23"/>
  <c r="DM320" i="23"/>
  <c r="DL320" i="23"/>
  <c r="DK320" i="23"/>
  <c r="DJ320" i="23"/>
  <c r="DI320" i="23"/>
  <c r="DH320" i="23"/>
  <c r="DG320" i="23"/>
  <c r="DF320" i="23"/>
  <c r="DE320" i="23"/>
  <c r="DD320" i="23"/>
  <c r="DC320" i="23"/>
  <c r="DB320" i="23"/>
  <c r="DA320" i="23"/>
  <c r="CZ320" i="23"/>
  <c r="CY320" i="23"/>
  <c r="CX320" i="23"/>
  <c r="CW320" i="23"/>
  <c r="CV320" i="23"/>
  <c r="CU320" i="23"/>
  <c r="CT320" i="23"/>
  <c r="CS320" i="23"/>
  <c r="CR320" i="23"/>
  <c r="CQ320" i="23"/>
  <c r="CP320" i="23"/>
  <c r="CO320" i="23"/>
  <c r="CN320" i="23"/>
  <c r="CM320" i="23"/>
  <c r="CL320" i="23"/>
  <c r="CK320" i="23"/>
  <c r="CJ320" i="23"/>
  <c r="CI320" i="23"/>
  <c r="CH320" i="23"/>
  <c r="CG320" i="23"/>
  <c r="CF320" i="23"/>
  <c r="CE320" i="23"/>
  <c r="CD320" i="23"/>
  <c r="CC320" i="23"/>
  <c r="CB320" i="23"/>
  <c r="CA320" i="23"/>
  <c r="BZ320" i="23"/>
  <c r="BY320" i="23"/>
  <c r="BX320" i="23"/>
  <c r="BW320" i="23"/>
  <c r="BV320" i="23"/>
  <c r="BU320" i="23"/>
  <c r="BT320" i="23"/>
  <c r="BS320" i="23"/>
  <c r="BR320" i="23"/>
  <c r="BQ320" i="23"/>
  <c r="BP320" i="23"/>
  <c r="BO320" i="23"/>
  <c r="BN320" i="23"/>
  <c r="BM320" i="23"/>
  <c r="BL320" i="23"/>
  <c r="BK320" i="23"/>
  <c r="BJ320" i="23"/>
  <c r="BI320" i="23"/>
  <c r="BH320" i="23"/>
  <c r="BG320" i="23"/>
  <c r="BF320" i="23"/>
  <c r="BE320" i="23"/>
  <c r="BD320" i="23"/>
  <c r="BC320" i="23"/>
  <c r="BB320" i="23"/>
  <c r="BA320" i="23"/>
  <c r="AZ320" i="23"/>
  <c r="AY320" i="23"/>
  <c r="AX320" i="23"/>
  <c r="AW320" i="23"/>
  <c r="AV320" i="23"/>
  <c r="AU320" i="23"/>
  <c r="AT320" i="23"/>
  <c r="AS320" i="23"/>
  <c r="AR320" i="23"/>
  <c r="AQ320" i="23"/>
  <c r="AP320" i="23"/>
  <c r="AO320" i="23"/>
  <c r="AN320" i="23"/>
  <c r="AM320" i="23"/>
  <c r="AL320" i="23"/>
  <c r="AK320" i="23"/>
  <c r="AJ320" i="23"/>
  <c r="AI320" i="23"/>
  <c r="AH320" i="23"/>
  <c r="AG320" i="23"/>
  <c r="AF320" i="23"/>
  <c r="AE320" i="23"/>
  <c r="AD320" i="23"/>
  <c r="AC320" i="23"/>
  <c r="AB320" i="23"/>
  <c r="AA320" i="23"/>
  <c r="Z320" i="23"/>
  <c r="Y320" i="23"/>
  <c r="X320" i="23"/>
  <c r="W320" i="23"/>
  <c r="V320" i="23"/>
  <c r="I319" i="23"/>
  <c r="H319" i="23"/>
  <c r="E319" i="23"/>
  <c r="D319" i="23"/>
  <c r="M318" i="23"/>
  <c r="I318" i="23"/>
  <c r="H318" i="23"/>
  <c r="E318" i="23"/>
  <c r="D318" i="23"/>
  <c r="I317" i="23"/>
  <c r="H317" i="23"/>
  <c r="E317" i="23"/>
  <c r="D317" i="23"/>
  <c r="M316" i="23"/>
  <c r="I316" i="23"/>
  <c r="H316" i="23"/>
  <c r="E316" i="23"/>
  <c r="D316" i="23"/>
  <c r="I315" i="23"/>
  <c r="H315" i="23"/>
  <c r="E315" i="23"/>
  <c r="D315" i="23"/>
  <c r="M314" i="23"/>
  <c r="I314" i="23"/>
  <c r="H314" i="23"/>
  <c r="E314" i="23"/>
  <c r="D314" i="23"/>
  <c r="I313" i="23"/>
  <c r="H313" i="23"/>
  <c r="E313" i="23"/>
  <c r="D313" i="23"/>
  <c r="M312" i="23"/>
  <c r="I312" i="23"/>
  <c r="H312" i="23"/>
  <c r="E312" i="23"/>
  <c r="D312" i="23"/>
  <c r="I311" i="23"/>
  <c r="H311" i="23"/>
  <c r="E311" i="23"/>
  <c r="D311" i="23"/>
  <c r="M310" i="23"/>
  <c r="I310" i="23"/>
  <c r="H310" i="23"/>
  <c r="E310" i="23"/>
  <c r="D310" i="23"/>
  <c r="I309" i="23"/>
  <c r="H309" i="23"/>
  <c r="E309" i="23"/>
  <c r="D309" i="23"/>
  <c r="M308" i="23"/>
  <c r="I308" i="23"/>
  <c r="H308" i="23"/>
  <c r="E308" i="23"/>
  <c r="D308" i="23"/>
  <c r="I307" i="23"/>
  <c r="H307" i="23"/>
  <c r="E307" i="23"/>
  <c r="D307" i="23"/>
  <c r="M306" i="23"/>
  <c r="I306" i="23"/>
  <c r="H306" i="23"/>
  <c r="E306" i="23"/>
  <c r="D306" i="23"/>
  <c r="I305" i="23"/>
  <c r="H305" i="23"/>
  <c r="E305" i="23"/>
  <c r="D305" i="23"/>
  <c r="M304" i="23"/>
  <c r="I304" i="23"/>
  <c r="H304" i="23"/>
  <c r="E304" i="23"/>
  <c r="D304" i="23"/>
  <c r="I303" i="23"/>
  <c r="H303" i="23"/>
  <c r="E303" i="23"/>
  <c r="D303" i="23"/>
  <c r="M302" i="23"/>
  <c r="I302" i="23"/>
  <c r="H302" i="23"/>
  <c r="E302" i="23"/>
  <c r="D302" i="23"/>
  <c r="V299" i="23"/>
  <c r="AH299" i="23"/>
  <c r="AT299" i="23"/>
  <c r="BF299" i="23"/>
  <c r="BR299" i="23"/>
  <c r="CD299" i="23"/>
  <c r="CP299" i="23"/>
  <c r="DB299" i="23"/>
  <c r="DN299" i="23"/>
  <c r="V300" i="23"/>
  <c r="AH300" i="23"/>
  <c r="AT300" i="23"/>
  <c r="BF300" i="23"/>
  <c r="BR300" i="23"/>
  <c r="CD300" i="23"/>
  <c r="CP300" i="23"/>
  <c r="DB300" i="23"/>
  <c r="DN300" i="23"/>
  <c r="DB298" i="23"/>
  <c r="DY283" i="23"/>
  <c r="DX283" i="23"/>
  <c r="DW283" i="23"/>
  <c r="DV283" i="23"/>
  <c r="DU283" i="23"/>
  <c r="DT283" i="23"/>
  <c r="DS283" i="23"/>
  <c r="DR283" i="23"/>
  <c r="DQ283" i="23"/>
  <c r="DP283" i="23"/>
  <c r="DO283" i="23"/>
  <c r="DN283" i="23"/>
  <c r="DM283" i="23"/>
  <c r="DL283" i="23"/>
  <c r="DK283" i="23"/>
  <c r="DJ283" i="23"/>
  <c r="DI283" i="23"/>
  <c r="DH283" i="23"/>
  <c r="DG283" i="23"/>
  <c r="DF283" i="23"/>
  <c r="DE283" i="23"/>
  <c r="DD283" i="23"/>
  <c r="DC283" i="23"/>
  <c r="DB283" i="23"/>
  <c r="DA283" i="23"/>
  <c r="CZ283" i="23"/>
  <c r="CY283" i="23"/>
  <c r="CX283" i="23"/>
  <c r="CW283" i="23"/>
  <c r="CV283" i="23"/>
  <c r="CU283" i="23"/>
  <c r="CT283" i="23"/>
  <c r="CS283" i="23"/>
  <c r="CR283" i="23"/>
  <c r="CQ283" i="23"/>
  <c r="CP283" i="23"/>
  <c r="CO283" i="23"/>
  <c r="CN283" i="23"/>
  <c r="CM283" i="23"/>
  <c r="CL283" i="23"/>
  <c r="CK283" i="23"/>
  <c r="CJ283" i="23"/>
  <c r="CI283" i="23"/>
  <c r="CH283" i="23"/>
  <c r="CG283" i="23"/>
  <c r="CF283" i="23"/>
  <c r="CE283" i="23"/>
  <c r="CD283" i="23"/>
  <c r="CC283" i="23"/>
  <c r="CB283" i="23"/>
  <c r="CA283" i="23"/>
  <c r="BZ283" i="23"/>
  <c r="BY283" i="23"/>
  <c r="BX283" i="23"/>
  <c r="BW283" i="23"/>
  <c r="BV283" i="23"/>
  <c r="BU283" i="23"/>
  <c r="BT283" i="23"/>
  <c r="BS283" i="23"/>
  <c r="BR283" i="23"/>
  <c r="BQ283" i="23"/>
  <c r="BP283" i="23"/>
  <c r="BO283" i="23"/>
  <c r="BN283" i="23"/>
  <c r="BM283" i="23"/>
  <c r="BL283" i="23"/>
  <c r="BK283" i="23"/>
  <c r="BJ283" i="23"/>
  <c r="BI283" i="23"/>
  <c r="BH283" i="23"/>
  <c r="BG283" i="23"/>
  <c r="BF283" i="23"/>
  <c r="BE283" i="23"/>
  <c r="BD283" i="23"/>
  <c r="BC283" i="23"/>
  <c r="BB283" i="23"/>
  <c r="BA283" i="23"/>
  <c r="AZ283" i="23"/>
  <c r="AY283" i="23"/>
  <c r="AX283" i="23"/>
  <c r="AW283" i="23"/>
  <c r="AV283" i="23"/>
  <c r="AU283" i="23"/>
  <c r="AT283" i="23"/>
  <c r="AS283" i="23"/>
  <c r="AR283" i="23"/>
  <c r="AQ283" i="23"/>
  <c r="AP283" i="23"/>
  <c r="AO283" i="23"/>
  <c r="AN283" i="23"/>
  <c r="AM283" i="23"/>
  <c r="AL283" i="23"/>
  <c r="AK283" i="23"/>
  <c r="AJ283" i="23"/>
  <c r="AI283" i="23"/>
  <c r="AH283" i="23"/>
  <c r="AG283" i="23"/>
  <c r="AF283" i="23"/>
  <c r="AE283" i="23"/>
  <c r="AD283" i="23"/>
  <c r="AC283" i="23"/>
  <c r="AB283" i="23"/>
  <c r="AA283" i="23"/>
  <c r="Z283" i="23"/>
  <c r="Y283" i="23"/>
  <c r="X283" i="23"/>
  <c r="W283" i="23"/>
  <c r="V283" i="23"/>
  <c r="I282" i="23"/>
  <c r="H282" i="23"/>
  <c r="E282" i="23"/>
  <c r="D282" i="23"/>
  <c r="M281" i="23"/>
  <c r="I281" i="23"/>
  <c r="H281" i="23"/>
  <c r="E281" i="23"/>
  <c r="D281" i="23"/>
  <c r="I280" i="23"/>
  <c r="H280" i="23"/>
  <c r="E280" i="23"/>
  <c r="D280" i="23"/>
  <c r="M279" i="23"/>
  <c r="I279" i="23"/>
  <c r="H279" i="23"/>
  <c r="E279" i="23"/>
  <c r="D279" i="23"/>
  <c r="I278" i="23"/>
  <c r="H278" i="23"/>
  <c r="E278" i="23"/>
  <c r="D278" i="23"/>
  <c r="M277" i="23"/>
  <c r="I277" i="23"/>
  <c r="H277" i="23"/>
  <c r="E277" i="23"/>
  <c r="D277" i="23"/>
  <c r="I276" i="23"/>
  <c r="H276" i="23"/>
  <c r="E276" i="23"/>
  <c r="D276" i="23"/>
  <c r="M275" i="23"/>
  <c r="I275" i="23"/>
  <c r="H275" i="23"/>
  <c r="E275" i="23"/>
  <c r="D275" i="23"/>
  <c r="I274" i="23"/>
  <c r="H274" i="23"/>
  <c r="E274" i="23"/>
  <c r="D274" i="23"/>
  <c r="M273" i="23"/>
  <c r="I273" i="23"/>
  <c r="H273" i="23"/>
  <c r="E273" i="23"/>
  <c r="D273" i="23"/>
  <c r="I272" i="23"/>
  <c r="H272" i="23"/>
  <c r="E272" i="23"/>
  <c r="D272" i="23"/>
  <c r="M271" i="23"/>
  <c r="I271" i="23"/>
  <c r="H271" i="23"/>
  <c r="E271" i="23"/>
  <c r="D271" i="23"/>
  <c r="I270" i="23"/>
  <c r="H270" i="23"/>
  <c r="E270" i="23"/>
  <c r="D270" i="23"/>
  <c r="M269" i="23"/>
  <c r="I269" i="23"/>
  <c r="H269" i="23"/>
  <c r="E269" i="23"/>
  <c r="D269" i="23"/>
  <c r="I268" i="23"/>
  <c r="H268" i="23"/>
  <c r="E268" i="23"/>
  <c r="D268" i="23"/>
  <c r="M267" i="23"/>
  <c r="I267" i="23"/>
  <c r="H267" i="23"/>
  <c r="E267" i="23"/>
  <c r="D267" i="23"/>
  <c r="I266" i="23"/>
  <c r="H266" i="23"/>
  <c r="E266" i="23"/>
  <c r="D266" i="23"/>
  <c r="M265" i="23"/>
  <c r="I265" i="23"/>
  <c r="H265" i="23"/>
  <c r="E265" i="23"/>
  <c r="V263" i="23"/>
  <c r="AH263" i="23"/>
  <c r="AT263" i="23"/>
  <c r="BF263" i="23"/>
  <c r="BR263" i="23"/>
  <c r="CD263" i="23"/>
  <c r="CP263" i="23"/>
  <c r="DB263" i="23"/>
  <c r="DN263" i="23"/>
  <c r="D265" i="23"/>
  <c r="V262" i="23"/>
  <c r="AH262" i="23"/>
  <c r="AT262" i="23"/>
  <c r="BF262" i="23"/>
  <c r="BR262" i="23"/>
  <c r="CD262" i="23"/>
  <c r="CP262" i="23"/>
  <c r="DB262" i="23"/>
  <c r="DN262" i="23"/>
  <c r="DB261" i="23"/>
  <c r="DY246" i="23"/>
  <c r="DX246" i="23"/>
  <c r="DW246" i="23"/>
  <c r="DV246" i="23"/>
  <c r="DU246" i="23"/>
  <c r="DT246" i="23"/>
  <c r="DS246" i="23"/>
  <c r="DR246" i="23"/>
  <c r="DQ246" i="23"/>
  <c r="DP246" i="23"/>
  <c r="DO246" i="23"/>
  <c r="DN246" i="23"/>
  <c r="DM246" i="23"/>
  <c r="DL246" i="23"/>
  <c r="DK246" i="23"/>
  <c r="DJ246" i="23"/>
  <c r="DI246" i="23"/>
  <c r="DH246" i="23"/>
  <c r="DG246" i="23"/>
  <c r="DF246" i="23"/>
  <c r="DE246" i="23"/>
  <c r="DD246" i="23"/>
  <c r="DC246" i="23"/>
  <c r="DB246" i="23"/>
  <c r="DA246" i="23"/>
  <c r="CZ246" i="23"/>
  <c r="CY246" i="23"/>
  <c r="CX246" i="23"/>
  <c r="CW246" i="23"/>
  <c r="CV246" i="23"/>
  <c r="CU246" i="23"/>
  <c r="CT246" i="23"/>
  <c r="CS246" i="23"/>
  <c r="CR246" i="23"/>
  <c r="CQ246" i="23"/>
  <c r="CP246" i="23"/>
  <c r="CO246" i="23"/>
  <c r="CN246" i="23"/>
  <c r="CM246" i="23"/>
  <c r="CL246" i="23"/>
  <c r="CK246" i="23"/>
  <c r="CJ246" i="23"/>
  <c r="CI246" i="23"/>
  <c r="CH246" i="23"/>
  <c r="CG246" i="23"/>
  <c r="CF246" i="23"/>
  <c r="CE246" i="23"/>
  <c r="CD246" i="23"/>
  <c r="CC246" i="23"/>
  <c r="CB246" i="23"/>
  <c r="CA246" i="23"/>
  <c r="BZ246" i="23"/>
  <c r="BY246" i="23"/>
  <c r="BX246" i="23"/>
  <c r="BW246" i="23"/>
  <c r="BV246" i="23"/>
  <c r="BU246" i="23"/>
  <c r="BT246" i="23"/>
  <c r="BS246" i="23"/>
  <c r="BR246" i="23"/>
  <c r="BQ246" i="23"/>
  <c r="BP246" i="23"/>
  <c r="BO246" i="23"/>
  <c r="BN246" i="23"/>
  <c r="BM246" i="23"/>
  <c r="BL246" i="23"/>
  <c r="BK246" i="23"/>
  <c r="BJ246" i="23"/>
  <c r="BI246" i="23"/>
  <c r="BH246" i="23"/>
  <c r="BG246" i="23"/>
  <c r="BF246" i="23"/>
  <c r="BE246" i="23"/>
  <c r="BD246" i="23"/>
  <c r="BC246" i="23"/>
  <c r="BB246" i="23"/>
  <c r="BA246" i="23"/>
  <c r="AZ246" i="23"/>
  <c r="AY246" i="23"/>
  <c r="AX246" i="23"/>
  <c r="AW246" i="23"/>
  <c r="AV246" i="23"/>
  <c r="AU246" i="23"/>
  <c r="AT246" i="23"/>
  <c r="AS246" i="23"/>
  <c r="AR246" i="23"/>
  <c r="AQ246" i="23"/>
  <c r="AP246" i="23"/>
  <c r="AO246" i="23"/>
  <c r="AN246" i="23"/>
  <c r="AM246" i="23"/>
  <c r="AL246" i="23"/>
  <c r="AK246" i="23"/>
  <c r="AJ246" i="23"/>
  <c r="AI246" i="23"/>
  <c r="AH246" i="23"/>
  <c r="AG246" i="23"/>
  <c r="AF246" i="23"/>
  <c r="AE246" i="23"/>
  <c r="AD246" i="23"/>
  <c r="AC246" i="23"/>
  <c r="AB246" i="23"/>
  <c r="AA246" i="23"/>
  <c r="Z246" i="23"/>
  <c r="Y246" i="23"/>
  <c r="X246" i="23"/>
  <c r="W246" i="23"/>
  <c r="V246" i="23"/>
  <c r="I245" i="23"/>
  <c r="H245" i="23"/>
  <c r="E245" i="23"/>
  <c r="D245" i="23"/>
  <c r="M244" i="23"/>
  <c r="I244" i="23"/>
  <c r="H244" i="23"/>
  <c r="E244" i="23"/>
  <c r="D244" i="23"/>
  <c r="I243" i="23"/>
  <c r="H243" i="23"/>
  <c r="E243" i="23"/>
  <c r="D243" i="23"/>
  <c r="M242" i="23"/>
  <c r="I242" i="23"/>
  <c r="H242" i="23"/>
  <c r="E242" i="23"/>
  <c r="D242" i="23"/>
  <c r="I241" i="23"/>
  <c r="H241" i="23"/>
  <c r="E241" i="23"/>
  <c r="D241" i="23"/>
  <c r="M240" i="23"/>
  <c r="I240" i="23"/>
  <c r="H240" i="23"/>
  <c r="E240" i="23"/>
  <c r="D240" i="23"/>
  <c r="I239" i="23"/>
  <c r="H239" i="23"/>
  <c r="E239" i="23"/>
  <c r="D239" i="23"/>
  <c r="M238" i="23"/>
  <c r="I238" i="23"/>
  <c r="H238" i="23"/>
  <c r="E238" i="23"/>
  <c r="D238" i="23"/>
  <c r="I237" i="23"/>
  <c r="H237" i="23"/>
  <c r="E237" i="23"/>
  <c r="D237" i="23"/>
  <c r="M236" i="23"/>
  <c r="I236" i="23"/>
  <c r="H236" i="23"/>
  <c r="E236" i="23"/>
  <c r="D236" i="23"/>
  <c r="I235" i="23"/>
  <c r="H235" i="23"/>
  <c r="E235" i="23"/>
  <c r="D235" i="23"/>
  <c r="M234" i="23"/>
  <c r="I234" i="23"/>
  <c r="H234" i="23"/>
  <c r="E234" i="23"/>
  <c r="D234" i="23"/>
  <c r="I233" i="23"/>
  <c r="H233" i="23"/>
  <c r="E233" i="23"/>
  <c r="D233" i="23"/>
  <c r="M232" i="23"/>
  <c r="I232" i="23"/>
  <c r="H232" i="23"/>
  <c r="E232" i="23"/>
  <c r="D232" i="23"/>
  <c r="I231" i="23"/>
  <c r="H231" i="23"/>
  <c r="E231" i="23"/>
  <c r="D231" i="23"/>
  <c r="M230" i="23"/>
  <c r="I230" i="23"/>
  <c r="H230" i="23"/>
  <c r="E230" i="23"/>
  <c r="D230" i="23"/>
  <c r="I229" i="23"/>
  <c r="H229" i="23"/>
  <c r="E229" i="23"/>
  <c r="D229" i="23"/>
  <c r="M228" i="23"/>
  <c r="I228" i="23"/>
  <c r="H228" i="23"/>
  <c r="E228" i="23"/>
  <c r="V226" i="23"/>
  <c r="AH226" i="23"/>
  <c r="AT226" i="23"/>
  <c r="BF226" i="23"/>
  <c r="BR226" i="23"/>
  <c r="CD226" i="23"/>
  <c r="CP226" i="23"/>
  <c r="DB226" i="23"/>
  <c r="DN226" i="23"/>
  <c r="D228" i="23"/>
  <c r="V225" i="23"/>
  <c r="AH225" i="23"/>
  <c r="AT225" i="23"/>
  <c r="BF225" i="23"/>
  <c r="BR225" i="23"/>
  <c r="CD225" i="23"/>
  <c r="CP225" i="23"/>
  <c r="DB225" i="23"/>
  <c r="DN225" i="23"/>
  <c r="DB224" i="23"/>
  <c r="DY209" i="23"/>
  <c r="DX209" i="23"/>
  <c r="DW209" i="23"/>
  <c r="DV209" i="23"/>
  <c r="DU209" i="23"/>
  <c r="DT209" i="23"/>
  <c r="DS209" i="23"/>
  <c r="DR209" i="23"/>
  <c r="DQ209" i="23"/>
  <c r="DP209" i="23"/>
  <c r="DO209" i="23"/>
  <c r="DN209" i="23"/>
  <c r="DM209" i="23"/>
  <c r="DL209" i="23"/>
  <c r="DK209" i="23"/>
  <c r="DJ209" i="23"/>
  <c r="DI209" i="23"/>
  <c r="DH209" i="23"/>
  <c r="DG209" i="23"/>
  <c r="DF209" i="23"/>
  <c r="DE209" i="23"/>
  <c r="DD209" i="23"/>
  <c r="DC209" i="23"/>
  <c r="DB209" i="23"/>
  <c r="DA209" i="23"/>
  <c r="CZ209" i="23"/>
  <c r="CY209" i="23"/>
  <c r="CX209" i="23"/>
  <c r="CW209" i="23"/>
  <c r="CV209" i="23"/>
  <c r="CU209" i="23"/>
  <c r="CT209" i="23"/>
  <c r="CS209" i="23"/>
  <c r="CR209" i="23"/>
  <c r="CQ209" i="23"/>
  <c r="CP209" i="23"/>
  <c r="CO209" i="23"/>
  <c r="CN209" i="23"/>
  <c r="CM209" i="23"/>
  <c r="CL209" i="23"/>
  <c r="CK209" i="23"/>
  <c r="CJ209" i="23"/>
  <c r="CI209" i="23"/>
  <c r="CH209" i="23"/>
  <c r="CG209" i="23"/>
  <c r="CF209" i="23"/>
  <c r="CE209" i="23"/>
  <c r="CD209" i="23"/>
  <c r="CC209" i="23"/>
  <c r="CB209" i="23"/>
  <c r="CA209" i="23"/>
  <c r="BZ209" i="23"/>
  <c r="BY209" i="23"/>
  <c r="BX209" i="23"/>
  <c r="BW209" i="23"/>
  <c r="BV209" i="23"/>
  <c r="BU209" i="23"/>
  <c r="BT209" i="23"/>
  <c r="BS209" i="23"/>
  <c r="BR209" i="23"/>
  <c r="BQ209" i="23"/>
  <c r="BP209" i="23"/>
  <c r="BO209" i="23"/>
  <c r="BN209" i="23"/>
  <c r="BM209" i="23"/>
  <c r="BL209" i="23"/>
  <c r="BK209" i="23"/>
  <c r="BJ209" i="23"/>
  <c r="BI209" i="23"/>
  <c r="BH209" i="23"/>
  <c r="BG209" i="23"/>
  <c r="BF209" i="23"/>
  <c r="BE209" i="23"/>
  <c r="BD209" i="23"/>
  <c r="BC209" i="23"/>
  <c r="BB209" i="23"/>
  <c r="BA209" i="23"/>
  <c r="AZ209" i="23"/>
  <c r="AY209" i="23"/>
  <c r="AX209" i="23"/>
  <c r="AW209" i="23"/>
  <c r="AV209" i="23"/>
  <c r="AU209" i="23"/>
  <c r="AT209" i="23"/>
  <c r="AS209" i="23"/>
  <c r="AR209" i="23"/>
  <c r="AQ209" i="23"/>
  <c r="AP209" i="23"/>
  <c r="AO209" i="23"/>
  <c r="AN209" i="23"/>
  <c r="AM209" i="23"/>
  <c r="AL209" i="23"/>
  <c r="AK209" i="23"/>
  <c r="AJ209" i="23"/>
  <c r="AI209" i="23"/>
  <c r="AH209" i="23"/>
  <c r="AG209" i="23"/>
  <c r="AF209" i="23"/>
  <c r="AE209" i="23"/>
  <c r="AD209" i="23"/>
  <c r="AC209" i="23"/>
  <c r="AB209" i="23"/>
  <c r="AA209" i="23"/>
  <c r="Z209" i="23"/>
  <c r="Y209" i="23"/>
  <c r="X209" i="23"/>
  <c r="W209" i="23"/>
  <c r="V209" i="23"/>
  <c r="I208" i="23"/>
  <c r="H208" i="23"/>
  <c r="E208" i="23"/>
  <c r="D208" i="23"/>
  <c r="M207" i="23"/>
  <c r="I207" i="23"/>
  <c r="H207" i="23"/>
  <c r="E207" i="23"/>
  <c r="D207" i="23"/>
  <c r="I206" i="23"/>
  <c r="H206" i="23"/>
  <c r="E206" i="23"/>
  <c r="D206" i="23"/>
  <c r="M205" i="23"/>
  <c r="I205" i="23"/>
  <c r="H205" i="23"/>
  <c r="E205" i="23"/>
  <c r="D205" i="23"/>
  <c r="I204" i="23"/>
  <c r="H204" i="23"/>
  <c r="E204" i="23"/>
  <c r="D204" i="23"/>
  <c r="M203" i="23"/>
  <c r="I203" i="23"/>
  <c r="H203" i="23"/>
  <c r="E203" i="23"/>
  <c r="D203" i="23"/>
  <c r="I202" i="23"/>
  <c r="H202" i="23"/>
  <c r="E202" i="23"/>
  <c r="D202" i="23"/>
  <c r="M201" i="23"/>
  <c r="I201" i="23"/>
  <c r="H201" i="23"/>
  <c r="E201" i="23"/>
  <c r="D201" i="23"/>
  <c r="I200" i="23"/>
  <c r="H200" i="23"/>
  <c r="E200" i="23"/>
  <c r="D200" i="23"/>
  <c r="M199" i="23"/>
  <c r="I199" i="23"/>
  <c r="H199" i="23"/>
  <c r="E199" i="23"/>
  <c r="D199" i="23"/>
  <c r="I198" i="23"/>
  <c r="H198" i="23"/>
  <c r="E198" i="23"/>
  <c r="D198" i="23"/>
  <c r="M197" i="23"/>
  <c r="I197" i="23"/>
  <c r="H197" i="23"/>
  <c r="E197" i="23"/>
  <c r="D197" i="23"/>
  <c r="I196" i="23"/>
  <c r="H196" i="23"/>
  <c r="E196" i="23"/>
  <c r="D196" i="23"/>
  <c r="M195" i="23"/>
  <c r="I195" i="23"/>
  <c r="H195" i="23"/>
  <c r="E195" i="23"/>
  <c r="D195" i="23"/>
  <c r="I194" i="23"/>
  <c r="H194" i="23"/>
  <c r="E194" i="23"/>
  <c r="D194" i="23"/>
  <c r="M193" i="23"/>
  <c r="I193" i="23"/>
  <c r="H193" i="23"/>
  <c r="E193" i="23"/>
  <c r="D193" i="23"/>
  <c r="I192" i="23"/>
  <c r="H192" i="23"/>
  <c r="E192" i="23"/>
  <c r="D192" i="23"/>
  <c r="M191" i="23"/>
  <c r="I191" i="23"/>
  <c r="H191" i="23"/>
  <c r="E191" i="23"/>
  <c r="V189" i="23"/>
  <c r="AH189" i="23"/>
  <c r="AT189" i="23"/>
  <c r="BF189" i="23"/>
  <c r="BR189" i="23"/>
  <c r="CD189" i="23"/>
  <c r="CP189" i="23"/>
  <c r="DB189" i="23"/>
  <c r="DN189" i="23"/>
  <c r="D191" i="23"/>
  <c r="V188" i="23"/>
  <c r="AH188" i="23"/>
  <c r="AT188" i="23"/>
  <c r="BF188" i="23"/>
  <c r="BR188" i="23"/>
  <c r="CD188" i="23"/>
  <c r="CP188" i="23"/>
  <c r="DB188" i="23"/>
  <c r="DN188" i="23"/>
  <c r="DB187" i="23"/>
  <c r="DY172" i="23"/>
  <c r="DX172" i="23"/>
  <c r="DW172" i="23"/>
  <c r="DV172" i="23"/>
  <c r="DU172" i="23"/>
  <c r="DT172" i="23"/>
  <c r="DS172" i="23"/>
  <c r="DR172" i="23"/>
  <c r="DQ172" i="23"/>
  <c r="DP172" i="23"/>
  <c r="DO172" i="23"/>
  <c r="DN172" i="23"/>
  <c r="DM172" i="23"/>
  <c r="DL172" i="23"/>
  <c r="DK172" i="23"/>
  <c r="DJ172" i="23"/>
  <c r="DI172" i="23"/>
  <c r="DH172" i="23"/>
  <c r="DG172" i="23"/>
  <c r="DF172" i="23"/>
  <c r="DE172" i="23"/>
  <c r="DD172" i="23"/>
  <c r="DC172" i="23"/>
  <c r="DB172" i="23"/>
  <c r="DA172" i="23"/>
  <c r="CZ172" i="23"/>
  <c r="CY172" i="23"/>
  <c r="CX172" i="23"/>
  <c r="CW172" i="23"/>
  <c r="CV172" i="23"/>
  <c r="CU172" i="23"/>
  <c r="CT172" i="23"/>
  <c r="CS172" i="23"/>
  <c r="CR172" i="23"/>
  <c r="CQ172" i="23"/>
  <c r="CP172" i="23"/>
  <c r="CO172" i="23"/>
  <c r="CN172" i="23"/>
  <c r="CM172" i="23"/>
  <c r="CL172" i="23"/>
  <c r="CK172" i="23"/>
  <c r="CJ172" i="23"/>
  <c r="CI172" i="23"/>
  <c r="CH172" i="23"/>
  <c r="CG172" i="23"/>
  <c r="CF172" i="23"/>
  <c r="CE172" i="23"/>
  <c r="CD172" i="23"/>
  <c r="CC172" i="23"/>
  <c r="CB172" i="23"/>
  <c r="CA172" i="23"/>
  <c r="BZ172" i="23"/>
  <c r="BY172" i="23"/>
  <c r="BX172" i="23"/>
  <c r="BW172" i="23"/>
  <c r="BV172" i="23"/>
  <c r="BU172" i="23"/>
  <c r="BT172" i="23"/>
  <c r="BS172" i="23"/>
  <c r="BR172" i="23"/>
  <c r="BQ172" i="23"/>
  <c r="BP172" i="23"/>
  <c r="BO172" i="23"/>
  <c r="BN172" i="23"/>
  <c r="BM172" i="23"/>
  <c r="BL172" i="23"/>
  <c r="BK172" i="23"/>
  <c r="BJ172" i="23"/>
  <c r="BI172" i="23"/>
  <c r="BH172" i="23"/>
  <c r="BG172" i="23"/>
  <c r="BF172" i="23"/>
  <c r="BE172" i="23"/>
  <c r="BD172" i="23"/>
  <c r="BC172" i="23"/>
  <c r="BB172" i="23"/>
  <c r="BA172" i="23"/>
  <c r="AZ172" i="23"/>
  <c r="AY172" i="23"/>
  <c r="AX172" i="23"/>
  <c r="AW172" i="23"/>
  <c r="AV172" i="23"/>
  <c r="AU172" i="23"/>
  <c r="AT172" i="23"/>
  <c r="AS172" i="23"/>
  <c r="AR172" i="23"/>
  <c r="AQ172" i="23"/>
  <c r="AP172" i="23"/>
  <c r="AO172" i="23"/>
  <c r="AN172" i="23"/>
  <c r="AM172" i="23"/>
  <c r="AL172" i="23"/>
  <c r="AK172" i="23"/>
  <c r="AJ172" i="23"/>
  <c r="AI172" i="23"/>
  <c r="AH172" i="23"/>
  <c r="AG172" i="23"/>
  <c r="AF172" i="23"/>
  <c r="AE172" i="23"/>
  <c r="AD172" i="23"/>
  <c r="AC172" i="23"/>
  <c r="AB172" i="23"/>
  <c r="AA172" i="23"/>
  <c r="Z172" i="23"/>
  <c r="Y172" i="23"/>
  <c r="X172" i="23"/>
  <c r="W172" i="23"/>
  <c r="V172" i="23"/>
  <c r="I171" i="23"/>
  <c r="H171" i="23"/>
  <c r="E171" i="23"/>
  <c r="D171" i="23"/>
  <c r="M170" i="23"/>
  <c r="I170" i="23"/>
  <c r="H170" i="23"/>
  <c r="E170" i="23"/>
  <c r="D170" i="23"/>
  <c r="I169" i="23"/>
  <c r="H169" i="23"/>
  <c r="E169" i="23"/>
  <c r="D169" i="23"/>
  <c r="M168" i="23"/>
  <c r="I168" i="23"/>
  <c r="H168" i="23"/>
  <c r="E168" i="23"/>
  <c r="D168" i="23"/>
  <c r="I167" i="23"/>
  <c r="H167" i="23"/>
  <c r="E167" i="23"/>
  <c r="D167" i="23"/>
  <c r="M166" i="23"/>
  <c r="I166" i="23"/>
  <c r="H166" i="23"/>
  <c r="E166" i="23"/>
  <c r="D166" i="23"/>
  <c r="I165" i="23"/>
  <c r="H165" i="23"/>
  <c r="E165" i="23"/>
  <c r="D165" i="23"/>
  <c r="M164" i="23"/>
  <c r="I164" i="23"/>
  <c r="H164" i="23"/>
  <c r="E164" i="23"/>
  <c r="D164" i="23"/>
  <c r="I163" i="23"/>
  <c r="H163" i="23"/>
  <c r="E163" i="23"/>
  <c r="D163" i="23"/>
  <c r="M162" i="23"/>
  <c r="I162" i="23"/>
  <c r="H162" i="23"/>
  <c r="E162" i="23"/>
  <c r="D162" i="23"/>
  <c r="I161" i="23"/>
  <c r="H161" i="23"/>
  <c r="E161" i="23"/>
  <c r="D161" i="23"/>
  <c r="M160" i="23"/>
  <c r="I160" i="23"/>
  <c r="H160" i="23"/>
  <c r="E160" i="23"/>
  <c r="D160" i="23"/>
  <c r="I159" i="23"/>
  <c r="H159" i="23"/>
  <c r="E159" i="23"/>
  <c r="D159" i="23"/>
  <c r="M158" i="23"/>
  <c r="I158" i="23"/>
  <c r="H158" i="23"/>
  <c r="E158" i="23"/>
  <c r="D158" i="23"/>
  <c r="I157" i="23"/>
  <c r="H157" i="23"/>
  <c r="E157" i="23"/>
  <c r="D157" i="23"/>
  <c r="M156" i="23"/>
  <c r="I156" i="23"/>
  <c r="H156" i="23"/>
  <c r="E156" i="23"/>
  <c r="D156" i="23"/>
  <c r="I155" i="23"/>
  <c r="H155" i="23"/>
  <c r="E155" i="23"/>
  <c r="D155" i="23"/>
  <c r="M154" i="23"/>
  <c r="I154" i="23"/>
  <c r="H154" i="23"/>
  <c r="E154" i="23"/>
  <c r="D154" i="23"/>
  <c r="V151" i="23"/>
  <c r="AH151" i="23"/>
  <c r="AT151" i="23"/>
  <c r="BF151" i="23"/>
  <c r="BR151" i="23"/>
  <c r="CD151" i="23"/>
  <c r="CP151" i="23"/>
  <c r="DB151" i="23"/>
  <c r="DN151" i="23"/>
  <c r="V152" i="23"/>
  <c r="AH152" i="23"/>
  <c r="AT152" i="23"/>
  <c r="BF152" i="23"/>
  <c r="BR152" i="23"/>
  <c r="CD152" i="23"/>
  <c r="CP152" i="23"/>
  <c r="DB152" i="23"/>
  <c r="DN152" i="23"/>
  <c r="DB150" i="23"/>
  <c r="DY135" i="23"/>
  <c r="DX135" i="23"/>
  <c r="DW135" i="23"/>
  <c r="DV135" i="23"/>
  <c r="DU135" i="23"/>
  <c r="DT135" i="23"/>
  <c r="DS135" i="23"/>
  <c r="DR135" i="23"/>
  <c r="DQ135" i="23"/>
  <c r="DP135" i="23"/>
  <c r="DO135" i="23"/>
  <c r="DN135" i="23"/>
  <c r="DM135" i="23"/>
  <c r="DL135" i="23"/>
  <c r="DK135" i="23"/>
  <c r="DJ135" i="23"/>
  <c r="DI135" i="23"/>
  <c r="DH135" i="23"/>
  <c r="DG135" i="23"/>
  <c r="DF135" i="23"/>
  <c r="DE135" i="23"/>
  <c r="DD135" i="23"/>
  <c r="DC135" i="23"/>
  <c r="DB135" i="23"/>
  <c r="DA135" i="23"/>
  <c r="CZ135" i="23"/>
  <c r="CY135" i="23"/>
  <c r="CX135" i="23"/>
  <c r="CW135" i="23"/>
  <c r="CV135" i="23"/>
  <c r="CU135" i="23"/>
  <c r="CT135" i="23"/>
  <c r="CS135" i="23"/>
  <c r="CR135" i="23"/>
  <c r="CQ135" i="23"/>
  <c r="CP135" i="23"/>
  <c r="CO135" i="23"/>
  <c r="CN135" i="23"/>
  <c r="CM135" i="23"/>
  <c r="CL135" i="23"/>
  <c r="CK135" i="23"/>
  <c r="CJ135" i="23"/>
  <c r="CI135" i="23"/>
  <c r="CH135" i="23"/>
  <c r="CG135" i="23"/>
  <c r="CF135" i="23"/>
  <c r="CE135" i="23"/>
  <c r="CD135" i="23"/>
  <c r="CC135" i="23"/>
  <c r="CB135" i="23"/>
  <c r="CA135" i="23"/>
  <c r="BZ135" i="23"/>
  <c r="BY135" i="23"/>
  <c r="BX135" i="23"/>
  <c r="BW135" i="23"/>
  <c r="BV135" i="23"/>
  <c r="BU135" i="23"/>
  <c r="BT135" i="23"/>
  <c r="BS135" i="23"/>
  <c r="BR135" i="23"/>
  <c r="BQ135" i="23"/>
  <c r="BP135" i="23"/>
  <c r="BO135" i="23"/>
  <c r="BN135" i="23"/>
  <c r="BM135" i="23"/>
  <c r="BL135" i="23"/>
  <c r="BK135" i="23"/>
  <c r="BJ135" i="23"/>
  <c r="BI135" i="23"/>
  <c r="BH135" i="23"/>
  <c r="BG135" i="23"/>
  <c r="BF135" i="23"/>
  <c r="BE135" i="23"/>
  <c r="BD135" i="23"/>
  <c r="BC135" i="23"/>
  <c r="BB135" i="23"/>
  <c r="BA135" i="23"/>
  <c r="AZ135" i="23"/>
  <c r="AY135" i="23"/>
  <c r="AX135" i="23"/>
  <c r="AW135" i="23"/>
  <c r="AV135" i="23"/>
  <c r="AU135" i="23"/>
  <c r="AT135" i="23"/>
  <c r="AS135" i="23"/>
  <c r="AR135" i="23"/>
  <c r="AQ135" i="23"/>
  <c r="AP135" i="23"/>
  <c r="AO135" i="23"/>
  <c r="AN135" i="23"/>
  <c r="AM135" i="23"/>
  <c r="AL135" i="23"/>
  <c r="AK135" i="23"/>
  <c r="AJ135" i="23"/>
  <c r="AI135" i="23"/>
  <c r="AH135" i="23"/>
  <c r="AG135" i="23"/>
  <c r="AF135" i="23"/>
  <c r="AE135" i="23"/>
  <c r="AD135" i="23"/>
  <c r="AC135" i="23"/>
  <c r="AB135" i="23"/>
  <c r="AA135" i="23"/>
  <c r="Z135" i="23"/>
  <c r="Y135" i="23"/>
  <c r="X135" i="23"/>
  <c r="W135" i="23"/>
  <c r="V135" i="23"/>
  <c r="I134" i="23"/>
  <c r="H134" i="23"/>
  <c r="E134" i="23"/>
  <c r="D134" i="23"/>
  <c r="M133" i="23"/>
  <c r="I133" i="23"/>
  <c r="H133" i="23"/>
  <c r="E133" i="23"/>
  <c r="D133" i="23"/>
  <c r="I132" i="23"/>
  <c r="H132" i="23"/>
  <c r="E132" i="23"/>
  <c r="D132" i="23"/>
  <c r="M131" i="23"/>
  <c r="I131" i="23"/>
  <c r="H131" i="23"/>
  <c r="E131" i="23"/>
  <c r="D131" i="23"/>
  <c r="I130" i="23"/>
  <c r="H130" i="23"/>
  <c r="E130" i="23"/>
  <c r="D130" i="23"/>
  <c r="M129" i="23"/>
  <c r="I129" i="23"/>
  <c r="H129" i="23"/>
  <c r="E129" i="23"/>
  <c r="D129" i="23"/>
  <c r="I128" i="23"/>
  <c r="H128" i="23"/>
  <c r="E128" i="23"/>
  <c r="D128" i="23"/>
  <c r="M127" i="23"/>
  <c r="I127" i="23"/>
  <c r="H127" i="23"/>
  <c r="E127" i="23"/>
  <c r="D127" i="23"/>
  <c r="I126" i="23"/>
  <c r="H126" i="23"/>
  <c r="E126" i="23"/>
  <c r="D126" i="23"/>
  <c r="M125" i="23"/>
  <c r="I125" i="23"/>
  <c r="H125" i="23"/>
  <c r="E125" i="23"/>
  <c r="D125" i="23"/>
  <c r="I124" i="23"/>
  <c r="H124" i="23"/>
  <c r="E124" i="23"/>
  <c r="D124" i="23"/>
  <c r="M123" i="23"/>
  <c r="I123" i="23"/>
  <c r="H123" i="23"/>
  <c r="E123" i="23"/>
  <c r="D123" i="23"/>
  <c r="I122" i="23"/>
  <c r="H122" i="23"/>
  <c r="E122" i="23"/>
  <c r="D122" i="23"/>
  <c r="M121" i="23"/>
  <c r="I121" i="23"/>
  <c r="H121" i="23"/>
  <c r="E121" i="23"/>
  <c r="D121" i="23"/>
  <c r="I120" i="23"/>
  <c r="H120" i="23"/>
  <c r="E120" i="23"/>
  <c r="D120" i="23"/>
  <c r="M119" i="23"/>
  <c r="I119" i="23"/>
  <c r="H119" i="23"/>
  <c r="E119" i="23"/>
  <c r="D119" i="23"/>
  <c r="I118" i="23"/>
  <c r="H118" i="23"/>
  <c r="E118" i="23"/>
  <c r="D118" i="23"/>
  <c r="M117" i="23"/>
  <c r="I117" i="23"/>
  <c r="H117" i="23"/>
  <c r="E117" i="23"/>
  <c r="V115" i="23"/>
  <c r="AH115" i="23"/>
  <c r="AT115" i="23"/>
  <c r="BF115" i="23"/>
  <c r="BR115" i="23"/>
  <c r="CD115" i="23"/>
  <c r="CP115" i="23"/>
  <c r="DB115" i="23"/>
  <c r="DN115" i="23"/>
  <c r="D117" i="23"/>
  <c r="V114" i="23"/>
  <c r="AH114" i="23"/>
  <c r="AT114" i="23"/>
  <c r="BF114" i="23"/>
  <c r="BR114" i="23"/>
  <c r="CD114" i="23"/>
  <c r="CP114" i="23"/>
  <c r="DB114" i="23"/>
  <c r="DN114" i="23"/>
  <c r="DB113" i="23"/>
  <c r="DY98" i="23"/>
  <c r="DX98" i="23"/>
  <c r="DW98" i="23"/>
  <c r="DV98" i="23"/>
  <c r="DU98" i="23"/>
  <c r="DT98" i="23"/>
  <c r="DS98" i="23"/>
  <c r="DR98" i="23"/>
  <c r="DQ98" i="23"/>
  <c r="DP98" i="23"/>
  <c r="DO98" i="23"/>
  <c r="DN98" i="23"/>
  <c r="DM98" i="23"/>
  <c r="DL98" i="23"/>
  <c r="DK98" i="23"/>
  <c r="DJ98" i="23"/>
  <c r="DI98" i="23"/>
  <c r="DH98" i="23"/>
  <c r="DG98" i="23"/>
  <c r="DF98" i="23"/>
  <c r="DE98" i="23"/>
  <c r="DD98" i="23"/>
  <c r="DC98" i="23"/>
  <c r="DB98" i="23"/>
  <c r="DA98" i="23"/>
  <c r="CZ98" i="23"/>
  <c r="CY98" i="23"/>
  <c r="CX98" i="23"/>
  <c r="CW98" i="23"/>
  <c r="CV98" i="23"/>
  <c r="CU98" i="23"/>
  <c r="CT98" i="23"/>
  <c r="CS98" i="23"/>
  <c r="CR98" i="23"/>
  <c r="CQ98" i="23"/>
  <c r="CP98" i="23"/>
  <c r="CO98" i="23"/>
  <c r="CN98" i="23"/>
  <c r="CM98" i="23"/>
  <c r="CL98" i="23"/>
  <c r="CK98" i="23"/>
  <c r="CJ98" i="23"/>
  <c r="CI98" i="23"/>
  <c r="CH98" i="23"/>
  <c r="CG98" i="23"/>
  <c r="CF98" i="23"/>
  <c r="CE98" i="23"/>
  <c r="CD98" i="23"/>
  <c r="CC98" i="23"/>
  <c r="CB98" i="23"/>
  <c r="CA98" i="23"/>
  <c r="BZ98" i="23"/>
  <c r="BY98" i="23"/>
  <c r="BX98" i="23"/>
  <c r="BW98" i="23"/>
  <c r="BV98" i="23"/>
  <c r="BU98" i="23"/>
  <c r="BT98" i="23"/>
  <c r="BS98" i="23"/>
  <c r="BR98" i="23"/>
  <c r="BQ98" i="23"/>
  <c r="BP98" i="23"/>
  <c r="BO98" i="23"/>
  <c r="BN98" i="23"/>
  <c r="BM98" i="23"/>
  <c r="BL98" i="23"/>
  <c r="BK98" i="23"/>
  <c r="BJ98" i="23"/>
  <c r="BI98" i="23"/>
  <c r="BH98" i="23"/>
  <c r="BG98" i="23"/>
  <c r="BF98" i="23"/>
  <c r="BE98" i="23"/>
  <c r="BD98" i="23"/>
  <c r="BC98" i="23"/>
  <c r="BB98" i="23"/>
  <c r="BA98" i="23"/>
  <c r="AZ98" i="23"/>
  <c r="AY98" i="23"/>
  <c r="AX98" i="23"/>
  <c r="AW98" i="23"/>
  <c r="AV98" i="23"/>
  <c r="AU98" i="23"/>
  <c r="AT98" i="23"/>
  <c r="AS98" i="23"/>
  <c r="AR98" i="23"/>
  <c r="AQ98" i="23"/>
  <c r="AP98" i="23"/>
  <c r="AO98" i="23"/>
  <c r="AN98" i="23"/>
  <c r="AM98" i="23"/>
  <c r="AL98" i="23"/>
  <c r="AK98" i="23"/>
  <c r="AJ98" i="23"/>
  <c r="AI98" i="23"/>
  <c r="AH98" i="23"/>
  <c r="AG98" i="23"/>
  <c r="AF98" i="23"/>
  <c r="AE98" i="23"/>
  <c r="AD98" i="23"/>
  <c r="AC98" i="23"/>
  <c r="AB98" i="23"/>
  <c r="AA98" i="23"/>
  <c r="Z98" i="23"/>
  <c r="Y98" i="23"/>
  <c r="X98" i="23"/>
  <c r="W98" i="23"/>
  <c r="V98" i="23"/>
  <c r="I97" i="23"/>
  <c r="H97" i="23"/>
  <c r="E97" i="23"/>
  <c r="D97" i="23"/>
  <c r="M96" i="23"/>
  <c r="I96" i="23"/>
  <c r="H96" i="23"/>
  <c r="E96" i="23"/>
  <c r="D96" i="23"/>
  <c r="I95" i="23"/>
  <c r="H95" i="23"/>
  <c r="E95" i="23"/>
  <c r="D95" i="23"/>
  <c r="M94" i="23"/>
  <c r="I94" i="23"/>
  <c r="H94" i="23"/>
  <c r="E94" i="23"/>
  <c r="D94" i="23"/>
  <c r="I93" i="23"/>
  <c r="H93" i="23"/>
  <c r="E93" i="23"/>
  <c r="D93" i="23"/>
  <c r="M92" i="23"/>
  <c r="I92" i="23"/>
  <c r="H92" i="23"/>
  <c r="E92" i="23"/>
  <c r="D92" i="23"/>
  <c r="I91" i="23"/>
  <c r="H91" i="23"/>
  <c r="E91" i="23"/>
  <c r="D91" i="23"/>
  <c r="M90" i="23"/>
  <c r="I90" i="23"/>
  <c r="H90" i="23"/>
  <c r="E90" i="23"/>
  <c r="D90" i="23"/>
  <c r="I89" i="23"/>
  <c r="H89" i="23"/>
  <c r="E89" i="23"/>
  <c r="D89" i="23"/>
  <c r="M88" i="23"/>
  <c r="I88" i="23"/>
  <c r="H88" i="23"/>
  <c r="E88" i="23"/>
  <c r="D88" i="23"/>
  <c r="I87" i="23"/>
  <c r="H87" i="23"/>
  <c r="E87" i="23"/>
  <c r="D87" i="23"/>
  <c r="M86" i="23"/>
  <c r="I86" i="23"/>
  <c r="H86" i="23"/>
  <c r="E86" i="23"/>
  <c r="D86" i="23"/>
  <c r="I85" i="23"/>
  <c r="H85" i="23"/>
  <c r="E85" i="23"/>
  <c r="D85" i="23"/>
  <c r="M84" i="23"/>
  <c r="I84" i="23"/>
  <c r="H84" i="23"/>
  <c r="E84" i="23"/>
  <c r="D84" i="23"/>
  <c r="I83" i="23"/>
  <c r="H83" i="23"/>
  <c r="E83" i="23"/>
  <c r="D83" i="23"/>
  <c r="M82" i="23"/>
  <c r="I82" i="23"/>
  <c r="H82" i="23"/>
  <c r="E82" i="23"/>
  <c r="D82" i="23"/>
  <c r="I81" i="23"/>
  <c r="H81" i="23"/>
  <c r="E81" i="23"/>
  <c r="D81" i="23"/>
  <c r="M80" i="23"/>
  <c r="I80" i="23"/>
  <c r="H80" i="23"/>
  <c r="E80" i="23"/>
  <c r="V78" i="23"/>
  <c r="AH78" i="23"/>
  <c r="AT78" i="23"/>
  <c r="BF78" i="23"/>
  <c r="BR78" i="23"/>
  <c r="CD78" i="23"/>
  <c r="CP78" i="23"/>
  <c r="DB78" i="23"/>
  <c r="DN78" i="23"/>
  <c r="D80" i="23"/>
  <c r="V77" i="23"/>
  <c r="AH77" i="23"/>
  <c r="AT77" i="23"/>
  <c r="BF77" i="23"/>
  <c r="BR77" i="23"/>
  <c r="CD77" i="23"/>
  <c r="CP77" i="23"/>
  <c r="DB77" i="23"/>
  <c r="DN77" i="23"/>
  <c r="DB76" i="23"/>
  <c r="DY61" i="23"/>
  <c r="DX61" i="23"/>
  <c r="DW61" i="23"/>
  <c r="DV61" i="23"/>
  <c r="DU61" i="23"/>
  <c r="DT61" i="23"/>
  <c r="DS61" i="23"/>
  <c r="DR61" i="23"/>
  <c r="DQ61" i="23"/>
  <c r="DP61" i="23"/>
  <c r="DO61" i="23"/>
  <c r="DN61" i="23"/>
  <c r="DM61" i="23"/>
  <c r="DL61" i="23"/>
  <c r="DK61" i="23"/>
  <c r="DJ61" i="23"/>
  <c r="DI61" i="23"/>
  <c r="DH61" i="23"/>
  <c r="DG61" i="23"/>
  <c r="DF61" i="23"/>
  <c r="DE61" i="23"/>
  <c r="DD61" i="23"/>
  <c r="DC61" i="23"/>
  <c r="DB61" i="23"/>
  <c r="DA61" i="23"/>
  <c r="CZ61" i="23"/>
  <c r="CY61" i="23"/>
  <c r="CX61" i="23"/>
  <c r="CW61" i="23"/>
  <c r="CV61" i="23"/>
  <c r="CU61" i="23"/>
  <c r="CT61" i="23"/>
  <c r="CS61" i="23"/>
  <c r="CR61" i="23"/>
  <c r="CQ61" i="23"/>
  <c r="CP61" i="23"/>
  <c r="CO61" i="23"/>
  <c r="CN61" i="23"/>
  <c r="CM61" i="23"/>
  <c r="CL61" i="23"/>
  <c r="CK61" i="23"/>
  <c r="CJ61" i="23"/>
  <c r="CI61" i="23"/>
  <c r="CH61" i="23"/>
  <c r="CG61" i="23"/>
  <c r="CF61" i="23"/>
  <c r="CE61" i="23"/>
  <c r="CD61" i="23"/>
  <c r="CC61" i="23"/>
  <c r="CB61" i="23"/>
  <c r="CA61" i="23"/>
  <c r="BZ61" i="23"/>
  <c r="BY61" i="23"/>
  <c r="BX61" i="23"/>
  <c r="BW61" i="23"/>
  <c r="BV61" i="23"/>
  <c r="BU61" i="23"/>
  <c r="BT61" i="23"/>
  <c r="BS61" i="23"/>
  <c r="BR61" i="23"/>
  <c r="BQ61" i="23"/>
  <c r="BP61" i="23"/>
  <c r="BO61" i="23"/>
  <c r="BN61" i="23"/>
  <c r="BM61" i="23"/>
  <c r="BL61" i="23"/>
  <c r="BK61" i="23"/>
  <c r="BJ61" i="23"/>
  <c r="BI61" i="23"/>
  <c r="BH61" i="23"/>
  <c r="BG61" i="23"/>
  <c r="BF61" i="23"/>
  <c r="BE61" i="23"/>
  <c r="BD61" i="23"/>
  <c r="BC61" i="23"/>
  <c r="BB61" i="23"/>
  <c r="BA61" i="23"/>
  <c r="AZ61" i="23"/>
  <c r="AY61" i="23"/>
  <c r="AX61" i="23"/>
  <c r="AW61" i="23"/>
  <c r="AV61" i="23"/>
  <c r="AU61" i="23"/>
  <c r="AT61" i="23"/>
  <c r="AS61" i="23"/>
  <c r="AR61" i="23"/>
  <c r="AQ61" i="23"/>
  <c r="AP61" i="23"/>
  <c r="AO61" i="23"/>
  <c r="AN61" i="23"/>
  <c r="AM61" i="23"/>
  <c r="AL61" i="23"/>
  <c r="AK61" i="23"/>
  <c r="AJ61" i="23"/>
  <c r="AI61" i="23"/>
  <c r="AH61" i="23"/>
  <c r="AG61" i="23"/>
  <c r="AF61" i="23"/>
  <c r="AE61" i="23"/>
  <c r="AD61" i="23"/>
  <c r="AC61" i="23"/>
  <c r="AB61" i="23"/>
  <c r="AA61" i="23"/>
  <c r="Z61" i="23"/>
  <c r="Y61" i="23"/>
  <c r="X61" i="23"/>
  <c r="W61" i="23"/>
  <c r="V61" i="23"/>
  <c r="I60" i="23"/>
  <c r="H60" i="23"/>
  <c r="E60" i="23"/>
  <c r="D60" i="23"/>
  <c r="M59" i="23"/>
  <c r="I59" i="23"/>
  <c r="H59" i="23"/>
  <c r="E59" i="23"/>
  <c r="D59" i="23"/>
  <c r="I58" i="23"/>
  <c r="H58" i="23"/>
  <c r="E58" i="23"/>
  <c r="D58" i="23"/>
  <c r="M57" i="23"/>
  <c r="I57" i="23"/>
  <c r="H57" i="23"/>
  <c r="E57" i="23"/>
  <c r="D57" i="23"/>
  <c r="I56" i="23"/>
  <c r="H56" i="23"/>
  <c r="E56" i="23"/>
  <c r="D56" i="23"/>
  <c r="M55" i="23"/>
  <c r="I55" i="23"/>
  <c r="H55" i="23"/>
  <c r="E55" i="23"/>
  <c r="D55" i="23"/>
  <c r="I54" i="23"/>
  <c r="H54" i="23"/>
  <c r="E54" i="23"/>
  <c r="D54" i="23"/>
  <c r="M53" i="23"/>
  <c r="I53" i="23"/>
  <c r="H53" i="23"/>
  <c r="E53" i="23"/>
  <c r="D53" i="23"/>
  <c r="I52" i="23"/>
  <c r="H52" i="23"/>
  <c r="E52" i="23"/>
  <c r="D52" i="23"/>
  <c r="M51" i="23"/>
  <c r="I51" i="23"/>
  <c r="H51" i="23"/>
  <c r="E51" i="23"/>
  <c r="D51" i="23"/>
  <c r="I50" i="23"/>
  <c r="H50" i="23"/>
  <c r="E50" i="23"/>
  <c r="D50" i="23"/>
  <c r="M49" i="23"/>
  <c r="I49" i="23"/>
  <c r="H49" i="23"/>
  <c r="E49" i="23"/>
  <c r="D49" i="23"/>
  <c r="I48" i="23"/>
  <c r="H48" i="23"/>
  <c r="E48" i="23"/>
  <c r="D48" i="23"/>
  <c r="M47" i="23"/>
  <c r="I47" i="23"/>
  <c r="H47" i="23"/>
  <c r="E47" i="23"/>
  <c r="D47" i="23"/>
  <c r="I46" i="23"/>
  <c r="H46" i="23"/>
  <c r="E46" i="23"/>
  <c r="D46" i="23"/>
  <c r="M45" i="23"/>
  <c r="I45" i="23"/>
  <c r="H45" i="23"/>
  <c r="E45" i="23"/>
  <c r="D45" i="23"/>
  <c r="I44" i="23"/>
  <c r="H44" i="23"/>
  <c r="E44" i="23"/>
  <c r="D44" i="23"/>
  <c r="M43" i="23"/>
  <c r="I43" i="23"/>
  <c r="H43" i="23"/>
  <c r="E43" i="23"/>
  <c r="D43" i="23"/>
  <c r="V40" i="23"/>
  <c r="AH40" i="23"/>
  <c r="AT40" i="23"/>
  <c r="BF40" i="23"/>
  <c r="BR40" i="23"/>
  <c r="CD40" i="23"/>
  <c r="CP40" i="23"/>
  <c r="DB40" i="23"/>
  <c r="DN40" i="23"/>
  <c r="V41" i="23"/>
  <c r="AH41" i="23"/>
  <c r="AT41" i="23"/>
  <c r="BF41" i="23"/>
  <c r="BR41" i="23"/>
  <c r="CD41" i="23"/>
  <c r="CP41" i="23"/>
  <c r="DB41" i="23"/>
  <c r="DN41" i="23"/>
  <c r="DB39" i="23"/>
  <c r="DB2" i="23"/>
  <c r="EF1763" i="23"/>
  <c r="EE1726" i="23"/>
  <c r="EE1652" i="23"/>
  <c r="EE1615" i="23"/>
  <c r="EF1578" i="23"/>
  <c r="EE1504" i="23"/>
  <c r="EE1135" i="23"/>
  <c r="EF579" i="23"/>
  <c r="EE505" i="23"/>
  <c r="EF320" i="23"/>
  <c r="EF284" i="23"/>
  <c r="EE579" i="23"/>
  <c r="D6" i="23"/>
  <c r="V3" i="23"/>
  <c r="AH3" i="23"/>
  <c r="AT3" i="23"/>
  <c r="BF3" i="23"/>
  <c r="BR3" i="23"/>
  <c r="CD3" i="23"/>
  <c r="CP3" i="23"/>
  <c r="DB3" i="23"/>
  <c r="DN3" i="23"/>
  <c r="EF1431" i="23"/>
  <c r="I23" i="23"/>
  <c r="H23" i="23"/>
  <c r="I22" i="23"/>
  <c r="H22" i="23"/>
  <c r="I21" i="23"/>
  <c r="H21" i="23"/>
  <c r="I20" i="23"/>
  <c r="H20" i="23"/>
  <c r="I19" i="23"/>
  <c r="H19" i="23"/>
  <c r="I18" i="23"/>
  <c r="H18" i="23"/>
  <c r="I17" i="23"/>
  <c r="H17" i="23"/>
  <c r="I16" i="23"/>
  <c r="H16" i="23"/>
  <c r="I15" i="23"/>
  <c r="H15" i="23"/>
  <c r="I14" i="23"/>
  <c r="H14" i="23"/>
  <c r="I13" i="23"/>
  <c r="H13" i="23"/>
  <c r="I12" i="23"/>
  <c r="H12" i="23"/>
  <c r="I11" i="23"/>
  <c r="H11" i="23"/>
  <c r="I10" i="23"/>
  <c r="H10" i="23"/>
  <c r="I9" i="23"/>
  <c r="H9" i="23"/>
  <c r="I8" i="23"/>
  <c r="H8" i="23"/>
  <c r="I7" i="23"/>
  <c r="H7" i="23"/>
  <c r="I6" i="23"/>
  <c r="H6" i="23"/>
  <c r="E23" i="23"/>
  <c r="E22" i="23"/>
  <c r="E21" i="23"/>
  <c r="E20" i="23"/>
  <c r="E19" i="23"/>
  <c r="E18" i="23"/>
  <c r="E17" i="23"/>
  <c r="E16" i="23"/>
  <c r="E15" i="23"/>
  <c r="E14" i="23"/>
  <c r="E13" i="23"/>
  <c r="E12" i="23"/>
  <c r="E11" i="23"/>
  <c r="E10" i="23"/>
  <c r="E9" i="23"/>
  <c r="E8" i="23"/>
  <c r="E7" i="23"/>
  <c r="E6" i="23"/>
  <c r="V4" i="23"/>
  <c r="AH4" i="23"/>
  <c r="AT4" i="23"/>
  <c r="BF4" i="23"/>
  <c r="BR4" i="23"/>
  <c r="CD4" i="23"/>
  <c r="CP4" i="23"/>
  <c r="DB4" i="23"/>
  <c r="DN4" i="23"/>
  <c r="D7" i="23"/>
  <c r="D8" i="23"/>
  <c r="D9" i="23"/>
  <c r="D10" i="23"/>
  <c r="D11" i="23"/>
  <c r="D12" i="23"/>
  <c r="D13" i="23"/>
  <c r="D14" i="23"/>
  <c r="D15" i="23"/>
  <c r="D16" i="23"/>
  <c r="D17" i="23"/>
  <c r="D18" i="23"/>
  <c r="D19" i="23"/>
  <c r="D20" i="23"/>
  <c r="D21" i="23"/>
  <c r="D22" i="23"/>
  <c r="D23" i="23"/>
  <c r="BJ1764" i="18"/>
  <c r="BI1764" i="18"/>
  <c r="Q1763" i="18"/>
  <c r="BJ1763" i="18"/>
  <c r="BI1763" i="18"/>
  <c r="BM1763" i="18"/>
  <c r="V1763" i="18"/>
  <c r="BJ1727" i="18"/>
  <c r="BI1727" i="18"/>
  <c r="BM1727" i="18"/>
  <c r="M1726" i="23"/>
  <c r="BJ1726" i="18"/>
  <c r="BI1726" i="18"/>
  <c r="BM1726" i="18"/>
  <c r="V1726" i="18"/>
  <c r="BJ1690" i="18"/>
  <c r="BI1690" i="18"/>
  <c r="BM1690" i="18"/>
  <c r="M1689" i="23"/>
  <c r="Q1689" i="18"/>
  <c r="BJ1689" i="18"/>
  <c r="BI1689" i="18"/>
  <c r="BM1689" i="18"/>
  <c r="V1689" i="18"/>
  <c r="BJ1653" i="18"/>
  <c r="BI1653" i="18"/>
  <c r="BM1653" i="18"/>
  <c r="Q1652" i="18"/>
  <c r="BJ1652" i="18"/>
  <c r="BI1652" i="18"/>
  <c r="BM1652" i="18"/>
  <c r="V1652" i="18"/>
  <c r="M1652" i="18"/>
  <c r="BJ1616" i="18"/>
  <c r="BI1616" i="18"/>
  <c r="BJ1615" i="18"/>
  <c r="BI1615" i="18"/>
  <c r="V1615" i="18"/>
  <c r="Q1615" i="18"/>
  <c r="BJ1579" i="18"/>
  <c r="BI1579" i="18"/>
  <c r="BM1579" i="18"/>
  <c r="M1578" i="23"/>
  <c r="BJ1578" i="18"/>
  <c r="BI1578" i="18"/>
  <c r="V1578" i="18"/>
  <c r="BJ1542" i="18"/>
  <c r="BI1542" i="18"/>
  <c r="M1541" i="23"/>
  <c r="Q1541" i="18"/>
  <c r="BJ1541" i="18"/>
  <c r="BI1541" i="18"/>
  <c r="V1541" i="18"/>
  <c r="BJ1505" i="18"/>
  <c r="BI1505" i="18"/>
  <c r="M1504" i="23"/>
  <c r="Q1504" i="18"/>
  <c r="BJ1504" i="18"/>
  <c r="BI1504" i="18"/>
  <c r="V1504" i="18"/>
  <c r="M1504" i="18"/>
  <c r="BJ1468" i="18"/>
  <c r="BI1468" i="18"/>
  <c r="BM1468" i="18"/>
  <c r="BJ1467" i="18"/>
  <c r="BI1467" i="18"/>
  <c r="V1467" i="18"/>
  <c r="BJ1431" i="18"/>
  <c r="BI1431" i="18"/>
  <c r="BM1431" i="18"/>
  <c r="BJ1430" i="18"/>
  <c r="BI1430" i="18"/>
  <c r="BM1430" i="18"/>
  <c r="V1430" i="18"/>
  <c r="BJ1394" i="18"/>
  <c r="BI1394" i="18"/>
  <c r="BM1394" i="18"/>
  <c r="Q1393" i="18"/>
  <c r="BJ1393" i="18"/>
  <c r="BI1393" i="18"/>
  <c r="BM1393" i="18"/>
  <c r="V1393" i="18"/>
  <c r="BJ1357" i="18"/>
  <c r="BI1357" i="18"/>
  <c r="BM1357" i="18"/>
  <c r="Q1356" i="18"/>
  <c r="BJ1356" i="18"/>
  <c r="BI1356" i="18"/>
  <c r="BM1356" i="18"/>
  <c r="V1356" i="18"/>
  <c r="BJ1320" i="18"/>
  <c r="BI1320" i="18"/>
  <c r="BM1320" i="18"/>
  <c r="M1319" i="23"/>
  <c r="BJ1319" i="18"/>
  <c r="BI1319" i="18"/>
  <c r="BM1319" i="18"/>
  <c r="V1319" i="18"/>
  <c r="Q1319" i="18"/>
  <c r="M1319" i="18"/>
  <c r="BJ1283" i="18"/>
  <c r="BI1283" i="18"/>
  <c r="BM1283" i="18"/>
  <c r="BJ1282" i="18"/>
  <c r="BI1282" i="18"/>
  <c r="V1282" i="18"/>
  <c r="BJ1246" i="18"/>
  <c r="BI1246" i="18"/>
  <c r="BM1246" i="18"/>
  <c r="M1245" i="23"/>
  <c r="BJ1245" i="18"/>
  <c r="BI1245" i="18"/>
  <c r="BM1245" i="18"/>
  <c r="V1245" i="18"/>
  <c r="Q1245" i="18"/>
  <c r="BJ1209" i="18"/>
  <c r="BI1209" i="18"/>
  <c r="BM1209" i="18"/>
  <c r="BJ1208" i="18"/>
  <c r="BI1208" i="18"/>
  <c r="BM1208" i="18"/>
  <c r="V1208" i="18"/>
  <c r="BJ1172" i="18"/>
  <c r="BI1172" i="18"/>
  <c r="BM1172" i="18"/>
  <c r="Q1171" i="18"/>
  <c r="M1171" i="18"/>
  <c r="BJ1171" i="18"/>
  <c r="BI1171" i="18"/>
  <c r="BM1171" i="18"/>
  <c r="V1171" i="18"/>
  <c r="BJ1135" i="18"/>
  <c r="BI1135" i="18"/>
  <c r="BM1135" i="18"/>
  <c r="M1134" i="23"/>
  <c r="BJ1134" i="18"/>
  <c r="BI1134" i="18"/>
  <c r="BM1134" i="18"/>
  <c r="V1134" i="18"/>
  <c r="BJ1098" i="18"/>
  <c r="BI1098" i="18"/>
  <c r="BJ1097" i="18"/>
  <c r="BI1097" i="18"/>
  <c r="BM1097" i="18"/>
  <c r="V1097" i="18"/>
  <c r="BJ1061" i="18"/>
  <c r="BI1061" i="18"/>
  <c r="BM1061" i="18"/>
  <c r="M1060" i="23"/>
  <c r="Q1060" i="18"/>
  <c r="M1060" i="18"/>
  <c r="BJ1060" i="18"/>
  <c r="BI1060" i="18"/>
  <c r="BM1060" i="18"/>
  <c r="V1060" i="18"/>
  <c r="BJ1024" i="18"/>
  <c r="BI1024" i="18"/>
  <c r="BM1024" i="18"/>
  <c r="BJ1023" i="18"/>
  <c r="BI1023" i="18"/>
  <c r="BM1023" i="18"/>
  <c r="V1023" i="18"/>
  <c r="Q1023" i="18"/>
  <c r="BJ987" i="18"/>
  <c r="BI987" i="18"/>
  <c r="BM987" i="18"/>
  <c r="M986" i="23"/>
  <c r="BJ986" i="18"/>
  <c r="BI986" i="18"/>
  <c r="BM986" i="18"/>
  <c r="V986" i="18"/>
  <c r="BJ950" i="18"/>
  <c r="BI950" i="18"/>
  <c r="BM950" i="18"/>
  <c r="M949" i="23"/>
  <c r="BJ949" i="18"/>
  <c r="BI949" i="18"/>
  <c r="BM949" i="18"/>
  <c r="V949" i="18"/>
  <c r="Q949" i="18"/>
  <c r="BJ913" i="18"/>
  <c r="BI913" i="18"/>
  <c r="BM913" i="18"/>
  <c r="M912" i="23"/>
  <c r="Q912" i="18"/>
  <c r="BJ912" i="18"/>
  <c r="BI912" i="18"/>
  <c r="V912" i="18"/>
  <c r="M912" i="18"/>
  <c r="BJ876" i="18"/>
  <c r="BI876" i="18"/>
  <c r="BM876" i="18"/>
  <c r="BJ875" i="18"/>
  <c r="BI875" i="18"/>
  <c r="V875" i="18"/>
  <c r="BJ839" i="18"/>
  <c r="BI839" i="18"/>
  <c r="BM839" i="18"/>
  <c r="M838" i="23"/>
  <c r="BJ838" i="18"/>
  <c r="BI838" i="18"/>
  <c r="BM838" i="18"/>
  <c r="V838" i="18"/>
  <c r="BJ802" i="18"/>
  <c r="BI802" i="18"/>
  <c r="BM802" i="18"/>
  <c r="BJ801" i="18"/>
  <c r="BI801" i="18"/>
  <c r="V801" i="18"/>
  <c r="Q801" i="18"/>
  <c r="BJ765" i="18"/>
  <c r="BI765" i="18"/>
  <c r="Q764" i="18"/>
  <c r="BJ764" i="18"/>
  <c r="BI764" i="18"/>
  <c r="BM764" i="18"/>
  <c r="V764" i="18"/>
  <c r="BJ728" i="18"/>
  <c r="BI728" i="18"/>
  <c r="BM728" i="18"/>
  <c r="M727" i="23"/>
  <c r="BJ727" i="18"/>
  <c r="BI727" i="18"/>
  <c r="BM727" i="18"/>
  <c r="V727" i="18"/>
  <c r="Q727" i="18"/>
  <c r="M727" i="18"/>
  <c r="BJ691" i="18"/>
  <c r="BI691" i="18"/>
  <c r="BJ690" i="18"/>
  <c r="BI690" i="18"/>
  <c r="BM690" i="18"/>
  <c r="V690" i="18"/>
  <c r="BJ654" i="18"/>
  <c r="BI654" i="18"/>
  <c r="BM654" i="18"/>
  <c r="M653" i="23"/>
  <c r="BJ653" i="18"/>
  <c r="BI653" i="18"/>
  <c r="BM653" i="18"/>
  <c r="V653" i="18"/>
  <c r="BJ617" i="18"/>
  <c r="BI617" i="18"/>
  <c r="BM617" i="18"/>
  <c r="BJ616" i="18"/>
  <c r="BI616" i="18"/>
  <c r="BM616" i="18"/>
  <c r="V616" i="18"/>
  <c r="BJ580" i="18"/>
  <c r="BI580" i="18"/>
  <c r="M579" i="23"/>
  <c r="BJ579" i="18"/>
  <c r="BI579" i="18"/>
  <c r="V579" i="18"/>
  <c r="Q579" i="18"/>
  <c r="M579" i="18"/>
  <c r="BJ543" i="18"/>
  <c r="BI543" i="18"/>
  <c r="BM543" i="18"/>
  <c r="BJ542" i="18"/>
  <c r="BI542" i="18"/>
  <c r="BM542" i="18"/>
  <c r="V542" i="18"/>
  <c r="BJ506" i="18"/>
  <c r="BI506" i="18"/>
  <c r="BM506" i="18"/>
  <c r="BJ505" i="18"/>
  <c r="BI505" i="18"/>
  <c r="BM505" i="18"/>
  <c r="V505" i="18"/>
  <c r="BJ469" i="18"/>
  <c r="BI469" i="18"/>
  <c r="BM469" i="18"/>
  <c r="M468" i="23"/>
  <c r="Q468" i="18"/>
  <c r="BJ468" i="18"/>
  <c r="BI468" i="18"/>
  <c r="BM468" i="18"/>
  <c r="V468" i="18"/>
  <c r="M468" i="18"/>
  <c r="BJ432" i="18"/>
  <c r="BI432" i="18"/>
  <c r="BM432" i="18"/>
  <c r="Q431" i="18"/>
  <c r="BJ431" i="18"/>
  <c r="BI431" i="18"/>
  <c r="V431" i="18"/>
  <c r="BJ395" i="18"/>
  <c r="BI395" i="18"/>
  <c r="BM395" i="18"/>
  <c r="M394" i="23"/>
  <c r="BJ394" i="18"/>
  <c r="BI394" i="18"/>
  <c r="BM394" i="18"/>
  <c r="V394" i="18"/>
  <c r="BJ358" i="18"/>
  <c r="BI358" i="18"/>
  <c r="BM358" i="18"/>
  <c r="M357" i="23"/>
  <c r="BJ357" i="18"/>
  <c r="BI357" i="18"/>
  <c r="BM357" i="18"/>
  <c r="V357" i="18"/>
  <c r="Q357" i="18"/>
  <c r="BJ321" i="18"/>
  <c r="BI321" i="18"/>
  <c r="BM321" i="18"/>
  <c r="M320" i="23"/>
  <c r="BJ320" i="18"/>
  <c r="BI320" i="18"/>
  <c r="BM320" i="18"/>
  <c r="V320" i="18"/>
  <c r="BJ284" i="18"/>
  <c r="BI284" i="18"/>
  <c r="BM284" i="18"/>
  <c r="Q283" i="18"/>
  <c r="BJ283" i="18"/>
  <c r="BI283" i="18"/>
  <c r="V283" i="18"/>
  <c r="M283" i="18"/>
  <c r="BJ247" i="18"/>
  <c r="BI247" i="18"/>
  <c r="BM247" i="18"/>
  <c r="BJ246" i="18"/>
  <c r="BI246" i="18"/>
  <c r="BM246" i="18"/>
  <c r="V246" i="18"/>
  <c r="BJ210" i="18"/>
  <c r="BI210" i="18"/>
  <c r="BM210" i="18"/>
  <c r="Q209" i="18"/>
  <c r="BJ209" i="18"/>
  <c r="BI209" i="18"/>
  <c r="BM209" i="18"/>
  <c r="V209" i="18"/>
  <c r="BJ173" i="18"/>
  <c r="BI173" i="18"/>
  <c r="BM173" i="18"/>
  <c r="M172" i="23"/>
  <c r="BJ172" i="18"/>
  <c r="BI172" i="18"/>
  <c r="BM172" i="18"/>
  <c r="V172" i="18"/>
  <c r="BJ136" i="18"/>
  <c r="BI136" i="18"/>
  <c r="BM136" i="18"/>
  <c r="Q135" i="18"/>
  <c r="BJ135" i="18"/>
  <c r="BI135" i="18"/>
  <c r="BM135" i="18"/>
  <c r="V135" i="18"/>
  <c r="BJ99" i="18"/>
  <c r="BI99" i="18"/>
  <c r="BM99" i="18"/>
  <c r="M98" i="23"/>
  <c r="BJ98" i="18"/>
  <c r="BI98" i="18"/>
  <c r="BM98" i="18"/>
  <c r="V98" i="18"/>
  <c r="Q98" i="18"/>
  <c r="M98" i="18"/>
  <c r="Q61" i="18"/>
  <c r="Q24" i="18"/>
  <c r="V61" i="18"/>
  <c r="X24" i="23"/>
  <c r="Y24" i="23"/>
  <c r="Z24" i="23"/>
  <c r="AA24" i="23"/>
  <c r="AB24" i="23"/>
  <c r="AC24" i="23"/>
  <c r="AD24" i="23"/>
  <c r="AE24" i="23"/>
  <c r="AF24" i="23"/>
  <c r="AG24" i="23"/>
  <c r="AH24" i="23"/>
  <c r="AI24" i="23"/>
  <c r="AJ24" i="23"/>
  <c r="AK24" i="23"/>
  <c r="AL24" i="23"/>
  <c r="AM24" i="23"/>
  <c r="AN24" i="23"/>
  <c r="AO24" i="23"/>
  <c r="AP24" i="23"/>
  <c r="AQ24" i="23"/>
  <c r="AR24" i="23"/>
  <c r="AS24" i="23"/>
  <c r="AT24" i="23"/>
  <c r="AU24" i="23"/>
  <c r="AV24" i="23"/>
  <c r="AW24" i="23"/>
  <c r="AX24" i="23"/>
  <c r="AY24" i="23"/>
  <c r="AZ24" i="23"/>
  <c r="BA24" i="23"/>
  <c r="BB24" i="23"/>
  <c r="BC24" i="23"/>
  <c r="BD24" i="23"/>
  <c r="BE24" i="23"/>
  <c r="BF24" i="23"/>
  <c r="BG24" i="23"/>
  <c r="BH24" i="23"/>
  <c r="BI24" i="23"/>
  <c r="BJ24" i="23"/>
  <c r="BK24" i="23"/>
  <c r="BL24" i="23"/>
  <c r="BM24" i="23"/>
  <c r="BN24" i="23"/>
  <c r="BO24" i="23"/>
  <c r="BP24" i="23"/>
  <c r="BQ24" i="23"/>
  <c r="BR24" i="23"/>
  <c r="BS24" i="23"/>
  <c r="BT24" i="23"/>
  <c r="BU24" i="23"/>
  <c r="BV24" i="23"/>
  <c r="DY24" i="23"/>
  <c r="DX24" i="23"/>
  <c r="DW24" i="23"/>
  <c r="DV24" i="23"/>
  <c r="DU24" i="23"/>
  <c r="DT24" i="23"/>
  <c r="DS24" i="23"/>
  <c r="DR24" i="23"/>
  <c r="DQ24" i="23"/>
  <c r="DP24" i="23"/>
  <c r="DO24" i="23"/>
  <c r="DN24" i="23"/>
  <c r="DM24" i="23"/>
  <c r="DL24" i="23"/>
  <c r="DK24" i="23"/>
  <c r="DJ24" i="23"/>
  <c r="DI24" i="23"/>
  <c r="DH24" i="23"/>
  <c r="DG24" i="23"/>
  <c r="DF24" i="23"/>
  <c r="DE24" i="23"/>
  <c r="DD24" i="23"/>
  <c r="DC24" i="23"/>
  <c r="DB24" i="23"/>
  <c r="DA24" i="23"/>
  <c r="CZ24" i="23"/>
  <c r="CY24" i="23"/>
  <c r="CX24" i="23"/>
  <c r="CW24" i="23"/>
  <c r="CV24" i="23"/>
  <c r="CU24" i="23"/>
  <c r="CT24" i="23"/>
  <c r="CS24" i="23"/>
  <c r="CR24" i="23"/>
  <c r="CQ24" i="23"/>
  <c r="CP24" i="23"/>
  <c r="CO24" i="23"/>
  <c r="CN24" i="23"/>
  <c r="CM24" i="23"/>
  <c r="CL24" i="23"/>
  <c r="CK24" i="23"/>
  <c r="CJ24" i="23"/>
  <c r="CI24" i="23"/>
  <c r="CH24" i="23"/>
  <c r="CG24" i="23"/>
  <c r="CF24" i="23"/>
  <c r="CE24" i="23"/>
  <c r="CD24" i="23"/>
  <c r="CC24" i="23"/>
  <c r="CB24" i="23"/>
  <c r="CA24" i="23"/>
  <c r="BZ24" i="23"/>
  <c r="BY24" i="23"/>
  <c r="BX24" i="23"/>
  <c r="BW24" i="23"/>
  <c r="W24" i="23"/>
  <c r="V24" i="23"/>
  <c r="M8" i="23"/>
  <c r="M10" i="23"/>
  <c r="M12" i="23"/>
  <c r="M14" i="23"/>
  <c r="M16" i="23"/>
  <c r="M18" i="23"/>
  <c r="M20" i="23"/>
  <c r="M22" i="23"/>
  <c r="M6" i="23"/>
  <c r="EF24" i="23"/>
  <c r="BJ62" i="18"/>
  <c r="BI62" i="18"/>
  <c r="BJ61" i="18"/>
  <c r="BI61" i="18"/>
  <c r="BM61" i="18"/>
  <c r="BM62" i="18"/>
  <c r="M24" i="23"/>
  <c r="EE653" i="23"/>
  <c r="EF1394" i="23"/>
  <c r="EE1505" i="23"/>
  <c r="EE1616" i="23"/>
  <c r="EE1690" i="23"/>
  <c r="Q1726" i="18"/>
  <c r="M1726" i="18"/>
  <c r="BM1616" i="18"/>
  <c r="M135" i="18"/>
  <c r="Q394" i="18"/>
  <c r="M394" i="18"/>
  <c r="Q542" i="18"/>
  <c r="M542" i="18"/>
  <c r="Q690" i="18"/>
  <c r="Q838" i="18"/>
  <c r="M838" i="18"/>
  <c r="Q986" i="18"/>
  <c r="M986" i="18"/>
  <c r="Q1134" i="18"/>
  <c r="M1134" i="18"/>
  <c r="Q1282" i="18"/>
  <c r="Q1430" i="18"/>
  <c r="M1430" i="18"/>
  <c r="Q1578" i="18"/>
  <c r="M1578" i="18"/>
  <c r="M357" i="18"/>
  <c r="M949" i="18"/>
  <c r="M1245" i="18"/>
  <c r="M1541" i="18"/>
  <c r="M1689" i="18"/>
  <c r="BJ25" i="18"/>
  <c r="BI25" i="18"/>
  <c r="BM25" i="18"/>
  <c r="BJ24" i="18"/>
  <c r="BI24" i="18"/>
  <c r="BM24" i="18"/>
  <c r="EF1615" i="23"/>
  <c r="EI1615" i="23"/>
  <c r="EE1578" i="23"/>
  <c r="EE1431" i="23"/>
  <c r="EF764" i="23"/>
  <c r="EE690" i="23"/>
  <c r="EF1135" i="23"/>
  <c r="EE580" i="23"/>
  <c r="EE506" i="23"/>
  <c r="EE468" i="23"/>
  <c r="EF247" i="23"/>
  <c r="EF173" i="23"/>
  <c r="EE1023" i="23"/>
  <c r="EE1764" i="23"/>
  <c r="EE1172" i="23"/>
  <c r="EE1541" i="23"/>
  <c r="EE1097" i="23"/>
  <c r="EF283" i="23"/>
  <c r="EE246" i="23"/>
  <c r="EF136" i="23"/>
  <c r="EF135" i="23"/>
  <c r="EE61" i="23"/>
  <c r="EF62" i="23"/>
  <c r="EF1505" i="23"/>
  <c r="EF1616" i="23"/>
  <c r="EI1616" i="23"/>
  <c r="EF1764" i="23"/>
  <c r="EI1764" i="23"/>
  <c r="EF1727" i="23"/>
  <c r="EF1690" i="23"/>
  <c r="EI1690" i="23"/>
  <c r="EF1653" i="23"/>
  <c r="EF1542" i="23"/>
  <c r="EE1763" i="23"/>
  <c r="EE1689" i="23"/>
  <c r="EE1579" i="23"/>
  <c r="EF1504" i="23"/>
  <c r="EI1504" i="23"/>
  <c r="EE1727" i="23"/>
  <c r="EE1653" i="23"/>
  <c r="EI1653" i="23"/>
  <c r="EE1542" i="23"/>
  <c r="EF1579" i="23"/>
  <c r="EF1726" i="23"/>
  <c r="EI1726" i="23"/>
  <c r="EF1652" i="23"/>
  <c r="EI1652" i="23"/>
  <c r="EF1541" i="23"/>
  <c r="EI1541" i="23"/>
  <c r="EE1209" i="23"/>
  <c r="EF1209" i="23"/>
  <c r="EI1209" i="23"/>
  <c r="EE1208" i="23"/>
  <c r="EF1357" i="23"/>
  <c r="EF1356" i="23"/>
  <c r="EF1430" i="23"/>
  <c r="EE1357" i="23"/>
  <c r="EF1245" i="23"/>
  <c r="EE1246" i="23"/>
  <c r="EE1245" i="23"/>
  <c r="EF1320" i="23"/>
  <c r="EE1319" i="23"/>
  <c r="EF1282" i="23"/>
  <c r="EE1283" i="23"/>
  <c r="EE1282" i="23"/>
  <c r="EF1208" i="23"/>
  <c r="EE1320" i="23"/>
  <c r="EF1283" i="23"/>
  <c r="EI1283" i="23"/>
  <c r="EE1356" i="23"/>
  <c r="EI1356" i="23"/>
  <c r="EF1319" i="23"/>
  <c r="EF1393" i="23"/>
  <c r="EE1394" i="23"/>
  <c r="EE1393" i="23"/>
  <c r="EE1468" i="23"/>
  <c r="EE1467" i="23"/>
  <c r="EF1467" i="23"/>
  <c r="EF1468" i="23"/>
  <c r="EI1468" i="23"/>
  <c r="EE1061" i="23"/>
  <c r="EF1060" i="23"/>
  <c r="EF1097" i="23"/>
  <c r="EI1097" i="23"/>
  <c r="EE1024" i="23"/>
  <c r="EF1024" i="23"/>
  <c r="EI1024" i="23"/>
  <c r="EF1134" i="23"/>
  <c r="EF1098" i="23"/>
  <c r="EE1134" i="23"/>
  <c r="EF913" i="23"/>
  <c r="EE912" i="23"/>
  <c r="EI912" i="23"/>
  <c r="EE1098" i="23"/>
  <c r="EI1135" i="23"/>
  <c r="EE950" i="23"/>
  <c r="EF949" i="23"/>
  <c r="EF950" i="23"/>
  <c r="EF1061" i="23"/>
  <c r="EI1061" i="23"/>
  <c r="EE1060" i="23"/>
  <c r="EI1060" i="23"/>
  <c r="EF1172" i="23"/>
  <c r="EF1023" i="23"/>
  <c r="EI1023" i="23"/>
  <c r="EE949" i="23"/>
  <c r="EI949" i="23"/>
  <c r="EE987" i="23"/>
  <c r="EE1171" i="23"/>
  <c r="EF987" i="23"/>
  <c r="EI987" i="23"/>
  <c r="EE986" i="23"/>
  <c r="EF986" i="23"/>
  <c r="EI986" i="23"/>
  <c r="EF1171" i="23"/>
  <c r="EF728" i="23"/>
  <c r="EF765" i="23"/>
  <c r="EE764" i="23"/>
  <c r="EI764" i="23"/>
  <c r="EE765" i="23"/>
  <c r="EF690" i="23"/>
  <c r="EI690" i="23"/>
  <c r="EF691" i="23"/>
  <c r="EF838" i="23"/>
  <c r="EF802" i="23"/>
  <c r="EE727" i="23"/>
  <c r="EE728" i="23"/>
  <c r="EF839" i="23"/>
  <c r="EE875" i="23"/>
  <c r="EF876" i="23"/>
  <c r="EE839" i="23"/>
  <c r="EF617" i="23"/>
  <c r="EF616" i="23"/>
  <c r="EE617" i="23"/>
  <c r="EI617" i="23"/>
  <c r="EE838" i="23"/>
  <c r="EF801" i="23"/>
  <c r="EE616" i="23"/>
  <c r="EF727" i="23"/>
  <c r="EE876" i="23"/>
  <c r="EE691" i="23"/>
  <c r="EE654" i="23"/>
  <c r="EF654" i="23"/>
  <c r="EI654" i="23"/>
  <c r="EF653" i="23"/>
  <c r="EI653" i="23"/>
  <c r="EE801" i="23"/>
  <c r="EE802" i="23"/>
  <c r="EE358" i="23"/>
  <c r="EF357" i="23"/>
  <c r="EE357" i="23"/>
  <c r="EE321" i="23"/>
  <c r="EE320" i="23"/>
  <c r="EI320" i="23"/>
  <c r="EE395" i="23"/>
  <c r="EF395" i="23"/>
  <c r="EI395" i="23"/>
  <c r="EF394" i="23"/>
  <c r="EF358" i="23"/>
  <c r="EF431" i="23"/>
  <c r="EE431" i="23"/>
  <c r="EI431" i="23"/>
  <c r="EE432" i="23"/>
  <c r="EE394" i="23"/>
  <c r="EF506" i="23"/>
  <c r="EI506" i="23"/>
  <c r="EE542" i="23"/>
  <c r="EF580" i="23"/>
  <c r="EF469" i="23"/>
  <c r="EF543" i="23"/>
  <c r="EF505" i="23"/>
  <c r="EI505" i="23"/>
  <c r="EF542" i="23"/>
  <c r="EI542" i="23"/>
  <c r="EE284" i="23"/>
  <c r="EI284" i="23"/>
  <c r="EF210" i="23"/>
  <c r="EE209" i="23"/>
  <c r="EI1245" i="23"/>
  <c r="EI1098" i="23"/>
  <c r="EI1320" i="23"/>
  <c r="EI394" i="23"/>
  <c r="EI1542" i="23"/>
  <c r="EI1357" i="23"/>
  <c r="EI1171" i="23"/>
  <c r="EI616" i="23"/>
  <c r="EI876" i="23"/>
  <c r="EI839" i="23"/>
  <c r="EI802" i="23"/>
  <c r="EI765" i="23"/>
  <c r="EI801" i="23"/>
  <c r="EI838" i="23"/>
  <c r="EI357" i="23"/>
  <c r="EI950" i="23"/>
  <c r="EI1319" i="23"/>
  <c r="EI358" i="23"/>
  <c r="EI727" i="23"/>
  <c r="EI728" i="23"/>
  <c r="EI691" i="23"/>
  <c r="EI1467" i="23"/>
  <c r="EI1393" i="23"/>
  <c r="EI1134" i="23"/>
  <c r="EI1282" i="23"/>
  <c r="M24" i="18"/>
  <c r="M246" i="23"/>
  <c r="Q505" i="18"/>
  <c r="M505" i="18"/>
  <c r="M505" i="23"/>
  <c r="Q1208" i="18"/>
  <c r="M1282" i="18"/>
  <c r="M1615" i="18"/>
  <c r="M1615" i="23"/>
  <c r="M1652" i="23"/>
  <c r="BM1764" i="18"/>
  <c r="EE99" i="23"/>
  <c r="EF99" i="23"/>
  <c r="EE135" i="23"/>
  <c r="EF321" i="23"/>
  <c r="EI321" i="23"/>
  <c r="EF1246" i="23"/>
  <c r="EI1246" i="23"/>
  <c r="EI1208" i="23"/>
  <c r="EI135" i="23"/>
  <c r="Q172" i="18"/>
  <c r="M172" i="18"/>
  <c r="M209" i="18"/>
  <c r="M616" i="23"/>
  <c r="Q616" i="18"/>
  <c r="M616" i="18"/>
  <c r="Q653" i="18"/>
  <c r="M653" i="18"/>
  <c r="M690" i="23"/>
  <c r="M690" i="18"/>
  <c r="BM765" i="18"/>
  <c r="BM801" i="18"/>
  <c r="BM875" i="18"/>
  <c r="BM912" i="18"/>
  <c r="M1023" i="23"/>
  <c r="M1023" i="18"/>
  <c r="BM1098" i="18"/>
  <c r="BM1467" i="18"/>
  <c r="BM1504" i="18"/>
  <c r="BM1541" i="18"/>
  <c r="EI1431" i="23"/>
  <c r="EE62" i="23"/>
  <c r="EI62" i="23"/>
  <c r="EE136" i="23"/>
  <c r="M135" i="23"/>
  <c r="M209" i="23"/>
  <c r="M283" i="23"/>
  <c r="M1171" i="23"/>
  <c r="EE1430" i="23"/>
  <c r="EI1430" i="23"/>
  <c r="EI1172" i="23"/>
  <c r="EI580" i="23"/>
  <c r="EI1505" i="23"/>
  <c r="M25" i="23"/>
  <c r="Q25" i="18"/>
  <c r="M25" i="18"/>
  <c r="M61" i="23"/>
  <c r="M61" i="18"/>
  <c r="M431" i="18"/>
  <c r="M431" i="23"/>
  <c r="M801" i="18"/>
  <c r="M801" i="23"/>
  <c r="Q875" i="18"/>
  <c r="M875" i="18"/>
  <c r="M875" i="23"/>
  <c r="M1356" i="23"/>
  <c r="M1356" i="18"/>
  <c r="M1393" i="23"/>
  <c r="M1393" i="18"/>
  <c r="M1430" i="23"/>
  <c r="M1467" i="23"/>
  <c r="Q1467" i="18"/>
  <c r="M1467" i="18"/>
  <c r="M1763" i="23"/>
  <c r="M1763" i="18"/>
  <c r="EI1578" i="23"/>
  <c r="EI1763" i="23"/>
  <c r="EF432" i="23"/>
  <c r="EI432" i="23"/>
  <c r="M1282" i="23"/>
  <c r="EI1727" i="23"/>
  <c r="EI136" i="23"/>
  <c r="EI1394" i="23"/>
  <c r="Q246" i="18"/>
  <c r="M246" i="18"/>
  <c r="BM283" i="18"/>
  <c r="Q320" i="18"/>
  <c r="M320" i="18"/>
  <c r="M542" i="23"/>
  <c r="BM580" i="18"/>
  <c r="BM691" i="18"/>
  <c r="M764" i="23"/>
  <c r="M764" i="18"/>
  <c r="M1097" i="23"/>
  <c r="Q1097" i="18"/>
  <c r="M1097" i="18"/>
  <c r="M1208" i="18"/>
  <c r="BM1282" i="18"/>
  <c r="EI579" i="23"/>
  <c r="EE247" i="23"/>
  <c r="EI247" i="23"/>
  <c r="EF246" i="23"/>
  <c r="EI246" i="23"/>
  <c r="EF875" i="23"/>
  <c r="EI875" i="23"/>
  <c r="M1208" i="23"/>
  <c r="EI1579" i="23"/>
  <c r="EE469" i="23"/>
  <c r="EI469" i="23"/>
  <c r="EE98" i="23"/>
  <c r="EF98" i="23"/>
  <c r="EI98" i="23"/>
  <c r="EE173" i="23"/>
  <c r="EI173" i="23"/>
  <c r="EE24" i="23"/>
  <c r="EI24" i="23"/>
  <c r="EE172" i="23"/>
  <c r="EF61" i="23"/>
  <c r="EI61" i="23"/>
  <c r="EE210" i="23"/>
  <c r="EI210" i="23"/>
  <c r="EE283" i="23"/>
  <c r="EI283" i="23"/>
  <c r="EF25" i="23"/>
  <c r="EF209" i="23"/>
  <c r="EI209" i="23"/>
  <c r="EE25" i="23"/>
  <c r="EF468" i="23"/>
  <c r="EI468" i="23"/>
  <c r="EF172" i="23"/>
  <c r="EI172" i="23"/>
  <c r="EE543" i="23"/>
  <c r="EI543" i="23"/>
  <c r="EF1689" i="23"/>
  <c r="EI1689" i="23"/>
  <c r="EE913" i="23"/>
  <c r="EI913" i="23"/>
  <c r="Q99" i="18"/>
  <c r="M99" i="18"/>
  <c r="M99" i="23"/>
  <c r="EI99" i="23"/>
  <c r="EI25" i="23"/>
  <c r="Q62" i="18"/>
  <c r="M62" i="18"/>
  <c r="M62" i="23"/>
  <c r="M136" i="23"/>
  <c r="Q136" i="18"/>
  <c r="M136" i="18"/>
  <c r="Q173" i="18"/>
  <c r="M173" i="18"/>
  <c r="M173" i="23"/>
  <c r="M210" i="23"/>
  <c r="Q210" i="18"/>
  <c r="M210" i="18"/>
  <c r="Q247" i="18"/>
  <c r="M247" i="18"/>
  <c r="M247" i="23"/>
  <c r="M284" i="23"/>
  <c r="Q284" i="18"/>
  <c r="M284" i="18"/>
  <c r="M321" i="23"/>
  <c r="Q321" i="18"/>
  <c r="M321" i="18"/>
  <c r="M358" i="23"/>
  <c r="Q358" i="18"/>
  <c r="M358" i="18"/>
  <c r="Q395" i="18"/>
  <c r="M395" i="18"/>
  <c r="M395" i="23"/>
  <c r="M432" i="23"/>
  <c r="Q432" i="18"/>
  <c r="M432" i="18"/>
  <c r="M469" i="23"/>
  <c r="Q469" i="18"/>
  <c r="M469" i="18"/>
  <c r="M506" i="23"/>
  <c r="Q506" i="18"/>
  <c r="M506" i="18"/>
  <c r="M543" i="23"/>
  <c r="Q543" i="18"/>
  <c r="M543" i="18"/>
  <c r="Q580" i="18"/>
  <c r="M580" i="18"/>
  <c r="M580" i="23"/>
  <c r="Q617" i="18"/>
  <c r="M617" i="23"/>
  <c r="M617" i="18"/>
  <c r="M654" i="23"/>
  <c r="Q654" i="18"/>
  <c r="M654" i="18"/>
  <c r="Q691" i="18"/>
  <c r="M691" i="23"/>
  <c r="M691" i="18"/>
  <c r="Q728" i="18"/>
  <c r="M728" i="23"/>
  <c r="M728" i="18"/>
  <c r="M765" i="23"/>
  <c r="Q765" i="18"/>
  <c r="M765" i="18"/>
  <c r="M802" i="23"/>
  <c r="Q802" i="18"/>
  <c r="M802" i="18"/>
  <c r="Q839" i="18"/>
  <c r="M839" i="23"/>
  <c r="M839" i="18"/>
  <c r="M876" i="23"/>
  <c r="Q876" i="18"/>
  <c r="M876" i="18"/>
  <c r="M913" i="23"/>
  <c r="Q913" i="18"/>
  <c r="M913" i="18"/>
  <c r="Q950" i="18"/>
  <c r="M950" i="23"/>
  <c r="M950" i="18"/>
  <c r="M987" i="23"/>
  <c r="Q987" i="18"/>
  <c r="M987" i="18"/>
  <c r="Q1024" i="18"/>
  <c r="M1024" i="23"/>
  <c r="M1024" i="18"/>
  <c r="M1061" i="23"/>
  <c r="Q1061" i="18"/>
  <c r="M1061" i="18"/>
  <c r="M1098" i="23"/>
  <c r="Q1098" i="18"/>
  <c r="M1098" i="18"/>
  <c r="Q1135" i="18"/>
  <c r="M1135" i="23"/>
  <c r="M1135" i="18"/>
  <c r="M1172" i="23"/>
  <c r="Q1172" i="18"/>
  <c r="M1172" i="18"/>
  <c r="M1209" i="23"/>
  <c r="Q1209" i="18"/>
  <c r="M1209" i="18"/>
  <c r="M1246" i="23"/>
  <c r="Q1246" i="18"/>
  <c r="M1246" i="18"/>
  <c r="M1283" i="23"/>
  <c r="Q1283" i="18"/>
  <c r="M1283" i="18"/>
  <c r="M1320" i="23"/>
  <c r="Q1320" i="18"/>
  <c r="M1320" i="18"/>
  <c r="M1357" i="23"/>
  <c r="Q1357" i="18"/>
  <c r="M1357" i="18"/>
  <c r="M1394" i="23"/>
  <c r="Q1394" i="18"/>
  <c r="M1394" i="18"/>
  <c r="Q1431" i="18"/>
  <c r="M1431" i="23"/>
  <c r="M1431" i="18"/>
  <c r="M1468" i="23"/>
  <c r="Q1468" i="18"/>
  <c r="M1468" i="18"/>
  <c r="M1505" i="23"/>
  <c r="Q1505" i="18"/>
  <c r="M1505" i="18"/>
  <c r="M1542" i="23"/>
  <c r="Q1542" i="18"/>
  <c r="M1542" i="18"/>
  <c r="Q1579" i="18"/>
  <c r="M1579" i="23"/>
  <c r="M1579" i="18"/>
  <c r="M1616" i="23"/>
  <c r="Q1616" i="18"/>
  <c r="M1616" i="18"/>
  <c r="M1653" i="23"/>
  <c r="Q1653" i="18"/>
  <c r="M1653" i="18"/>
  <c r="M1690" i="23"/>
  <c r="Q1690" i="18"/>
  <c r="M1690" i="18"/>
  <c r="M1727" i="23"/>
  <c r="Q1727" i="18"/>
  <c r="M1727" i="18"/>
  <c r="M1764" i="23"/>
  <c r="Q1764" i="18"/>
  <c r="M1764" i="18"/>
  <c r="J6" i="27"/>
  <c r="J4" i="27"/>
  <c r="E18" i="25"/>
  <c r="E18" i="26"/>
  <c r="BM431" i="18"/>
  <c r="BM579" i="18"/>
  <c r="BM1505" i="18"/>
  <c r="BM1542" i="18"/>
  <c r="BM1578" i="18"/>
  <c r="BM16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ㅤ</author>
  </authors>
  <commentList>
    <comment ref="B33" authorId="0" shapeId="0" xr:uid="{CA9A3033-3979-459F-9442-0DDCA82D1D20}">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70" authorId="0" shapeId="0" xr:uid="{53B1E472-8473-46C0-959B-9BD873C29385}">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07" authorId="0" shapeId="0" xr:uid="{773CF1F3-2749-40C4-AE72-EC1E0FA4AC92}">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44" authorId="0" shapeId="0" xr:uid="{994E9C57-6C29-479E-8C5F-B2B20938B5C7}">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81" authorId="0" shapeId="0" xr:uid="{7CBE37EA-F320-44BF-9876-2156029EEAB4}">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218" authorId="0" shapeId="0" xr:uid="{209F98DD-BA91-4132-BD47-83A8CAA28709}">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255" authorId="0" shapeId="0" xr:uid="{FFA54BEE-A12C-4BAF-BB2F-7D8474B2D7F1}">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292" authorId="0" shapeId="0" xr:uid="{18B8571F-7EA5-42EE-A10F-7E8A0AB473DD}">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329" authorId="0" shapeId="0" xr:uid="{735F1FAF-B466-4D7E-8AD6-FE938FF1F8F4}">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366" authorId="0" shapeId="0" xr:uid="{7D4A8ED3-C1DE-4B2F-BF7A-2ED8C14772F7}">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403" authorId="0" shapeId="0" xr:uid="{62BDB5FE-C52A-41C8-B762-5940B8F2EA92}">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440" authorId="0" shapeId="0" xr:uid="{BC83775B-78F7-4489-B71C-2F9A11D0EAFD}">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477" authorId="0" shapeId="0" xr:uid="{BFC79186-B3C5-4413-AEA7-2674C24C7DE2}">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514" authorId="0" shapeId="0" xr:uid="{13ED392C-9EAB-4178-B71C-EA6EEB087EFB}">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551" authorId="0" shapeId="0" xr:uid="{C9C6F3BD-3C3D-4A34-B155-0756646FFDD7}">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588" authorId="0" shapeId="0" xr:uid="{82CCBD0D-F9CB-4277-8B5D-A6097C2A2167}">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625" authorId="0" shapeId="0" xr:uid="{483B19C2-AD53-4BC1-80C3-9B674DDD895D}">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662" authorId="0" shapeId="0" xr:uid="{CF591CA5-EA27-42AE-A7D3-15547DAE40E1}">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699" authorId="0" shapeId="0" xr:uid="{346D9AC1-AC69-47C5-8F7E-87A6D353EF47}">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736" authorId="0" shapeId="0" xr:uid="{EFF6C2F7-0524-4BEF-870E-DF869CCF6227}">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773" authorId="0" shapeId="0" xr:uid="{09E35F95-5844-4FC5-AD2E-B29312EA66C0}">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810" authorId="0" shapeId="0" xr:uid="{0AA46E31-6593-4E5A-AB38-905479DEEEAA}">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847" authorId="0" shapeId="0" xr:uid="{C7192CA6-BB96-4979-915C-2535F164D85B}">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884" authorId="0" shapeId="0" xr:uid="{39DAC022-0E15-4FDE-A514-434F5669E78F}">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921" authorId="0" shapeId="0" xr:uid="{A7B1C65A-34E7-43C5-826D-6ADCFD629342}">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958" authorId="0" shapeId="0" xr:uid="{7822C759-4DC9-41D1-8556-28C9AFFE7774}">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995" authorId="0" shapeId="0" xr:uid="{FB622CA5-9C0F-4394-A14F-246BEF6C3B14}">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032" authorId="0" shapeId="0" xr:uid="{43886D9B-F261-47DE-AE4E-1F3582ACEE8C}">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069" authorId="0" shapeId="0" xr:uid="{C3D69821-5B0D-4465-AE13-9F5834BE9064}">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106" authorId="0" shapeId="0" xr:uid="{6AF1DF46-8E21-4B53-8FCC-79F0BA476629}">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143" authorId="0" shapeId="0" xr:uid="{8503BBDB-4C4A-4FCB-A9E7-016BC40889A2}">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180" authorId="0" shapeId="0" xr:uid="{06F23AA7-6FE9-4538-A6A0-48CB174B326F}">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217" authorId="0" shapeId="0" xr:uid="{A4C8B40B-A0C2-4EA0-BC81-AA9A7FB72557}">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254" authorId="0" shapeId="0" xr:uid="{D5963CA8-D84B-47D3-ABD6-41A16396ECEB}">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291" authorId="0" shapeId="0" xr:uid="{BF87EB5D-6DFA-4B2F-B974-64DBB186CFE2}">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328" authorId="0" shapeId="0" xr:uid="{47A37B6C-AF20-4A8F-90AA-C7AF726176A0}">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365" authorId="0" shapeId="0" xr:uid="{7850CE9E-74DB-4F49-9935-F51B37097109}">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402" authorId="0" shapeId="0" xr:uid="{FA2E6924-E76A-4EE5-A288-EEBE9A4CA14F}">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439" authorId="0" shapeId="0" xr:uid="{5CB575E5-37F0-4612-99A0-0744C3EB24B8}">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476" authorId="0" shapeId="0" xr:uid="{D0CB3D4B-A04A-46AE-8951-826BB36C2B85}">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513" authorId="0" shapeId="0" xr:uid="{CFD3CEA4-8D49-4BF7-9484-43DB266629C6}">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550" authorId="0" shapeId="0" xr:uid="{C7995BEB-B33F-4EBD-888C-A339255B02D7}">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587" authorId="0" shapeId="0" xr:uid="{8AE8101D-2028-4454-A489-00AC200A3D48}">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624" authorId="0" shapeId="0" xr:uid="{BBE4D21E-FF65-45D0-966F-50A861EA9730}">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661" authorId="0" shapeId="0" xr:uid="{8BFA602A-BB12-497A-885C-A7D439F5B283}">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698" authorId="0" shapeId="0" xr:uid="{9C1ABFDB-4BA3-4DC1-BF68-3634229AA07C}">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735" authorId="0" shapeId="0" xr:uid="{6DCD0A17-0E58-48EF-BB33-F15661957CB9}">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 ref="B1772" authorId="0" shapeId="0" xr:uid="{FDD6E8BF-1E00-4688-B2CA-93F0620DEB17}">
      <text>
        <r>
          <rPr>
            <b/>
            <sz val="9"/>
            <color indexed="81"/>
            <rFont val="ＭＳ ゴシック"/>
            <family val="3"/>
            <charset val="128"/>
          </rPr>
          <t>実務経験証明者の　</t>
        </r>
        <r>
          <rPr>
            <b/>
            <u/>
            <sz val="9"/>
            <color indexed="81"/>
            <rFont val="ＭＳ ゴシック"/>
            <family val="3"/>
            <charset val="128"/>
          </rPr>
          <t>所属部署名・役職・氏名・連絡先・メールアドレス</t>
        </r>
        <r>
          <rPr>
            <b/>
            <sz val="9"/>
            <color indexed="81"/>
            <rFont val="ＭＳ ゴシック"/>
            <family val="3"/>
            <charset val="128"/>
          </rPr>
          <t>　の記入をお願いいたします。
（例）　                              株式会社○○○　人事部　課長　国土　太郎
                      　電話番号：00-0000-0000　メールアドレス：xxx@xxx.co.jp
※内容を証明できる担当者名を記載ください。
※記載内容に疑義が生じた場合には、国土交通省より内容を照会させていただく場合があります。</t>
        </r>
      </text>
    </comment>
  </commentList>
</comments>
</file>

<file path=xl/sharedStrings.xml><?xml version="1.0" encoding="utf-8"?>
<sst xmlns="http://schemas.openxmlformats.org/spreadsheetml/2006/main" count="9409" uniqueCount="191">
  <si>
    <t>第1号様式(第3条第1号ロ）</t>
    <rPh sb="0" eb="1">
      <t>ダイ</t>
    </rPh>
    <rPh sb="2" eb="3">
      <t>ゴウ</t>
    </rPh>
    <rPh sb="3" eb="5">
      <t>ヨウシキ</t>
    </rPh>
    <rPh sb="6" eb="7">
      <t>ダイ</t>
    </rPh>
    <rPh sb="8" eb="9">
      <t>ジョウ</t>
    </rPh>
    <rPh sb="9" eb="10">
      <t>ダイ</t>
    </rPh>
    <rPh sb="11" eb="12">
      <t>ゴウ</t>
    </rPh>
    <phoneticPr fontId="3"/>
  </si>
  <si>
    <t>正副の別</t>
    <rPh sb="0" eb="2">
      <t>セイフク</t>
    </rPh>
    <rPh sb="3" eb="4">
      <t>ベツ</t>
    </rPh>
    <phoneticPr fontId="3"/>
  </si>
  <si>
    <t>技術管理者認定申請書</t>
    <rPh sb="0" eb="2">
      <t>ギジュツ</t>
    </rPh>
    <rPh sb="2" eb="5">
      <t>カンリシャ</t>
    </rPh>
    <rPh sb="5" eb="7">
      <t>ニンテイ</t>
    </rPh>
    <rPh sb="7" eb="10">
      <t>シンセイショ</t>
    </rPh>
    <phoneticPr fontId="3"/>
  </si>
  <si>
    <t>年</t>
    <rPh sb="0" eb="1">
      <t>ネン</t>
    </rPh>
    <phoneticPr fontId="3"/>
  </si>
  <si>
    <t>月</t>
    <rPh sb="0" eb="1">
      <t>ツキ</t>
    </rPh>
    <phoneticPr fontId="3"/>
  </si>
  <si>
    <t>日</t>
    <rPh sb="0" eb="1">
      <t>ヒ</t>
    </rPh>
    <phoneticPr fontId="3"/>
  </si>
  <si>
    <t>記</t>
    <rPh sb="0" eb="1">
      <t>キ</t>
    </rPh>
    <phoneticPr fontId="3"/>
  </si>
  <si>
    <t>住所</t>
    <rPh sb="0" eb="2">
      <t>ジュウショ</t>
    </rPh>
    <phoneticPr fontId="3"/>
  </si>
  <si>
    <t>認定対象者の氏名</t>
    <rPh sb="0" eb="2">
      <t>ニンテイ</t>
    </rPh>
    <rPh sb="2" eb="4">
      <t>タイショウ</t>
    </rPh>
    <rPh sb="4" eb="5">
      <t>シャ</t>
    </rPh>
    <rPh sb="6" eb="8">
      <t>シメイ</t>
    </rPh>
    <phoneticPr fontId="3"/>
  </si>
  <si>
    <t>生年月日</t>
    <rPh sb="0" eb="2">
      <t>セイネン</t>
    </rPh>
    <rPh sb="2" eb="4">
      <t>ガッピ</t>
    </rPh>
    <phoneticPr fontId="3"/>
  </si>
  <si>
    <t>月</t>
    <rPh sb="0" eb="1">
      <t>ガツ</t>
    </rPh>
    <phoneticPr fontId="3"/>
  </si>
  <si>
    <t>日生</t>
    <rPh sb="0" eb="1">
      <t>ヒ</t>
    </rPh>
    <rPh sb="1" eb="2">
      <t>ウ</t>
    </rPh>
    <phoneticPr fontId="3"/>
  </si>
  <si>
    <t>添付書類</t>
    <rPh sb="0" eb="2">
      <t>テンプ</t>
    </rPh>
    <rPh sb="2" eb="4">
      <t>ショルイ</t>
    </rPh>
    <phoneticPr fontId="3"/>
  </si>
  <si>
    <t>申請者概要調書</t>
    <rPh sb="0" eb="2">
      <t>シンセイ</t>
    </rPh>
    <rPh sb="2" eb="3">
      <t>シャ</t>
    </rPh>
    <rPh sb="3" eb="5">
      <t>ガイヨウ</t>
    </rPh>
    <rPh sb="5" eb="7">
      <t>チョウショ</t>
    </rPh>
    <phoneticPr fontId="3"/>
  </si>
  <si>
    <t>　　別添１のとおり</t>
    <rPh sb="2" eb="3">
      <t>ベツ</t>
    </rPh>
    <rPh sb="3" eb="4">
      <t>ゾ</t>
    </rPh>
    <phoneticPr fontId="3"/>
  </si>
  <si>
    <t>経歴書（その１）</t>
    <rPh sb="0" eb="3">
      <t>ケイレキショ</t>
    </rPh>
    <phoneticPr fontId="3"/>
  </si>
  <si>
    <t>　　別添２のとおり</t>
    <rPh sb="2" eb="3">
      <t>ベツ</t>
    </rPh>
    <rPh sb="3" eb="4">
      <t>ゾ</t>
    </rPh>
    <phoneticPr fontId="3"/>
  </si>
  <si>
    <t>経歴書（その２）</t>
    <rPh sb="0" eb="3">
      <t>ケイレキショ</t>
    </rPh>
    <phoneticPr fontId="3"/>
  </si>
  <si>
    <t>　　別添３のとおり</t>
    <rPh sb="2" eb="3">
      <t>ベツ</t>
    </rPh>
    <rPh sb="3" eb="4">
      <t>ゾ</t>
    </rPh>
    <phoneticPr fontId="3"/>
  </si>
  <si>
    <t>実務経験証明書</t>
    <rPh sb="0" eb="2">
      <t>ジツム</t>
    </rPh>
    <rPh sb="2" eb="4">
      <t>ケイケン</t>
    </rPh>
    <rPh sb="4" eb="7">
      <t>ショウメイショ</t>
    </rPh>
    <phoneticPr fontId="3"/>
  </si>
  <si>
    <t>　　別添４のとおり</t>
    <rPh sb="2" eb="3">
      <t>ベツ</t>
    </rPh>
    <rPh sb="3" eb="4">
      <t>ゾ</t>
    </rPh>
    <phoneticPr fontId="3"/>
  </si>
  <si>
    <t>氏名</t>
    <rPh sb="0" eb="2">
      <t>シメイ</t>
    </rPh>
    <phoneticPr fontId="3"/>
  </si>
  <si>
    <t>所属部課名</t>
    <rPh sb="0" eb="2">
      <t>ショゾク</t>
    </rPh>
    <rPh sb="2" eb="4">
      <t>ブカ</t>
    </rPh>
    <rPh sb="4" eb="5">
      <t>メイ</t>
    </rPh>
    <phoneticPr fontId="3"/>
  </si>
  <si>
    <t>電話番号</t>
    <rPh sb="0" eb="2">
      <t>デンワ</t>
    </rPh>
    <rPh sb="2" eb="4">
      <t>バンゴウ</t>
    </rPh>
    <phoneticPr fontId="3"/>
  </si>
  <si>
    <t>ＦＡＸ番号</t>
    <rPh sb="3" eb="5">
      <t>バンゴウ</t>
    </rPh>
    <phoneticPr fontId="3"/>
  </si>
  <si>
    <t>記載要領</t>
    <rPh sb="0" eb="2">
      <t>キサイ</t>
    </rPh>
    <rPh sb="2" eb="4">
      <t>ヨウリョウ</t>
    </rPh>
    <phoneticPr fontId="3"/>
  </si>
  <si>
    <t>最終学校名
及び学科名</t>
    <rPh sb="0" eb="2">
      <t>サイシュウ</t>
    </rPh>
    <rPh sb="2" eb="4">
      <t>ガッコウ</t>
    </rPh>
    <rPh sb="4" eb="5">
      <t>メイ</t>
    </rPh>
    <phoneticPr fontId="3"/>
  </si>
  <si>
    <t>（ふりがな）</t>
    <phoneticPr fontId="3"/>
  </si>
  <si>
    <t>取扱責任者</t>
    <rPh sb="0" eb="2">
      <t>トリアツカ</t>
    </rPh>
    <rPh sb="2" eb="5">
      <t>セキニンシャ</t>
    </rPh>
    <phoneticPr fontId="3"/>
  </si>
  <si>
    <t>　殿</t>
    <rPh sb="1" eb="2">
      <t>ドノ</t>
    </rPh>
    <phoneticPr fontId="3"/>
  </si>
  <si>
    <t>(用紙A4)</t>
    <rPh sb="1" eb="3">
      <t>ヨウシ</t>
    </rPh>
    <phoneticPr fontId="2"/>
  </si>
  <si>
    <t>を添付すること。</t>
    <rPh sb="1" eb="3">
      <t>テンプ</t>
    </rPh>
    <phoneticPr fontId="3"/>
  </si>
  <si>
    <t>　技術管理者認定申請書には、法人、個人の場合とも申請者概要調書、経歴書(その１)、経歴書(その２)及び実務経験証明書</t>
    <rPh sb="1" eb="3">
      <t>ギジュツ</t>
    </rPh>
    <rPh sb="3" eb="6">
      <t>カンリシャ</t>
    </rPh>
    <rPh sb="6" eb="8">
      <t>ニンテイ</t>
    </rPh>
    <rPh sb="8" eb="11">
      <t>シンセイショ</t>
    </rPh>
    <rPh sb="14" eb="16">
      <t>ホウジン</t>
    </rPh>
    <rPh sb="17" eb="19">
      <t>コジン</t>
    </rPh>
    <rPh sb="20" eb="22">
      <t>バアイ</t>
    </rPh>
    <phoneticPr fontId="3"/>
  </si>
  <si>
    <t>　建設コンサルタント登録規程に基づく登録を受けるため、下記の者が同規程第３条第１号ロに該当</t>
    <phoneticPr fontId="3"/>
  </si>
  <si>
    <t>するものであることの認定を申請します。</t>
    <phoneticPr fontId="3"/>
  </si>
  <si>
    <t>国　土　交　通　大　臣</t>
    <rPh sb="0" eb="1">
      <t>くに</t>
    </rPh>
    <rPh sb="2" eb="3">
      <t>つち</t>
    </rPh>
    <rPh sb="4" eb="5">
      <t>こう</t>
    </rPh>
    <rPh sb="6" eb="7">
      <t>つう</t>
    </rPh>
    <rPh sb="8" eb="9">
      <t>だい</t>
    </rPh>
    <rPh sb="10" eb="11">
      <t>しん</t>
    </rPh>
    <phoneticPr fontId="2" type="Hiragana"/>
  </si>
  <si>
    <t>申請者</t>
    <rPh sb="0" eb="3">
      <t>シンセイシャ</t>
    </rPh>
    <phoneticPr fontId="3"/>
  </si>
  <si>
    <t>登録を受けよう
とする登録部門</t>
    <rPh sb="0" eb="2">
      <t>とうろく</t>
    </rPh>
    <rPh sb="3" eb="4">
      <t>う</t>
    </rPh>
    <rPh sb="11" eb="13">
      <t>とうろく</t>
    </rPh>
    <rPh sb="13" eb="15">
      <t>ぶもん</t>
    </rPh>
    <phoneticPr fontId="2" type="Hiragana"/>
  </si>
  <si>
    <t>創業年月日</t>
  </si>
  <si>
    <t>役　 　　員</t>
  </si>
  <si>
    <t>技術職員</t>
  </si>
  <si>
    <t>事務職員</t>
  </si>
  <si>
    <t xml:space="preserve">合　　　計 </t>
  </si>
  <si>
    <t>自己資本額</t>
  </si>
  <si>
    <t>その登録番号等を記入する。</t>
  </si>
  <si>
    <t>建設コンサルタント</t>
  </si>
  <si>
    <t>測量業</t>
  </si>
  <si>
    <t xml:space="preserve">  記載要領</t>
  </si>
  <si>
    <t>(第1号様式（第3条第1号ロ）)
別添１</t>
    <rPh sb="1" eb="2">
      <t>ダイ</t>
    </rPh>
    <rPh sb="3" eb="4">
      <t>ゴウ</t>
    </rPh>
    <rPh sb="4" eb="6">
      <t>ヨウシキ</t>
    </rPh>
    <rPh sb="7" eb="8">
      <t>ダイ</t>
    </rPh>
    <rPh sb="9" eb="10">
      <t>ジョウ</t>
    </rPh>
    <rPh sb="10" eb="11">
      <t>ダイ</t>
    </rPh>
    <rPh sb="12" eb="13">
      <t>ゴウ</t>
    </rPh>
    <rPh sb="18" eb="19">
      <t>ベツ</t>
    </rPh>
    <rPh sb="19" eb="20">
      <t>ゾ</t>
    </rPh>
    <phoneticPr fontId="3"/>
  </si>
  <si>
    <t xml:space="preserve">
（用紙A4）</t>
    <phoneticPr fontId="3"/>
  </si>
  <si>
    <t>申 請 書 概 要 調 書</t>
    <rPh sb="0" eb="1">
      <t>サル</t>
    </rPh>
    <rPh sb="2" eb="3">
      <t>ショウ</t>
    </rPh>
    <rPh sb="4" eb="5">
      <t>ショ</t>
    </rPh>
    <rPh sb="6" eb="7">
      <t>オオムネ</t>
    </rPh>
    <rPh sb="8" eb="9">
      <t>ヨウ</t>
    </rPh>
    <rPh sb="10" eb="11">
      <t>チョウ</t>
    </rPh>
    <rPh sb="12" eb="13">
      <t>ショ</t>
    </rPh>
    <phoneticPr fontId="3"/>
  </si>
  <si>
    <t>年</t>
    <rPh sb="0" eb="1">
      <t>ねん</t>
    </rPh>
    <phoneticPr fontId="3" type="Hiragana"/>
  </si>
  <si>
    <t>月</t>
    <rPh sb="0" eb="1">
      <t>つき</t>
    </rPh>
    <phoneticPr fontId="3" type="Hiragana"/>
  </si>
  <si>
    <t>日現在</t>
    <rPh sb="0" eb="1">
      <t>にち</t>
    </rPh>
    <rPh sb="1" eb="3">
      <t>げんざい</t>
    </rPh>
    <phoneticPr fontId="3" type="Hiragana"/>
  </si>
  <si>
    <t>所在地</t>
    <rPh sb="0" eb="3">
      <t>ショザイチ</t>
    </rPh>
    <phoneticPr fontId="3"/>
  </si>
  <si>
    <t>商号又は名称</t>
    <rPh sb="0" eb="2">
      <t>ショウゴウ</t>
    </rPh>
    <rPh sb="2" eb="3">
      <t>マタ</t>
    </rPh>
    <rPh sb="4" eb="6">
      <t>メイショウ</t>
    </rPh>
    <phoneticPr fontId="3"/>
  </si>
  <si>
    <t>日</t>
    <rPh sb="0" eb="1">
      <t>ニチ</t>
    </rPh>
    <phoneticPr fontId="3"/>
  </si>
  <si>
    <t>代表者の氏名</t>
    <rPh sb="0" eb="3">
      <t>ダイヒョウシャ</t>
    </rPh>
    <rPh sb="4" eb="6">
      <t>シメイ</t>
    </rPh>
    <phoneticPr fontId="3"/>
  </si>
  <si>
    <t>役員数及び</t>
    <rPh sb="0" eb="2">
      <t>ヤクイン</t>
    </rPh>
    <rPh sb="2" eb="3">
      <t>スウ</t>
    </rPh>
    <rPh sb="3" eb="4">
      <t>オヨ</t>
    </rPh>
    <phoneticPr fontId="3"/>
  </si>
  <si>
    <t>職員数</t>
    <rPh sb="0" eb="2">
      <t>ショクイン</t>
    </rPh>
    <rPh sb="2" eb="3">
      <t>スウ</t>
    </rPh>
    <phoneticPr fontId="3"/>
  </si>
  <si>
    <t>人</t>
    <rPh sb="0" eb="1">
      <t>ひと</t>
    </rPh>
    <phoneticPr fontId="3" type="Hiragana"/>
  </si>
  <si>
    <t>資本金</t>
    <rPh sb="0" eb="3">
      <t>シホンキン</t>
    </rPh>
    <phoneticPr fontId="3"/>
  </si>
  <si>
    <t>千円</t>
    <rPh sb="0" eb="2">
      <t>センエン</t>
    </rPh>
    <phoneticPr fontId="3"/>
  </si>
  <si>
    <t>営業の種類</t>
    <rPh sb="0" eb="2">
      <t>エイギョウ</t>
    </rPh>
    <rPh sb="3" eb="5">
      <t>シュルイ</t>
    </rPh>
    <phoneticPr fontId="3"/>
  </si>
  <si>
    <t>登録等受けているときは、</t>
    <rPh sb="0" eb="3">
      <t>トウロクトウ</t>
    </rPh>
    <rPh sb="3" eb="4">
      <t>ウ</t>
    </rPh>
    <phoneticPr fontId="3"/>
  </si>
  <si>
    <t>売上高</t>
    <rPh sb="0" eb="2">
      <t>ウリアゲ</t>
    </rPh>
    <rPh sb="2" eb="3">
      <t>ダカ</t>
    </rPh>
    <phoneticPr fontId="3"/>
  </si>
  <si>
    <t>自</t>
    <rPh sb="0" eb="1">
      <t>ジ</t>
    </rPh>
    <phoneticPr fontId="3"/>
  </si>
  <si>
    <t>至</t>
    <rPh sb="0" eb="1">
      <t>イタル</t>
    </rPh>
    <phoneticPr fontId="3"/>
  </si>
  <si>
    <t>(質</t>
    <rPh sb="1" eb="2">
      <t>しつ</t>
    </rPh>
    <phoneticPr fontId="3" type="Hiragana"/>
  </si>
  <si>
    <t>第</t>
    <rPh sb="0" eb="1">
      <t>だい</t>
    </rPh>
    <phoneticPr fontId="3" type="Hiragana"/>
  </si>
  <si>
    <t>号)</t>
    <rPh sb="0" eb="1">
      <t>ごう</t>
    </rPh>
    <phoneticPr fontId="3" type="Hiragana"/>
  </si>
  <si>
    <t>千円</t>
    <rPh sb="0" eb="2">
      <t>せんえん</t>
    </rPh>
    <phoneticPr fontId="3" type="Hiragana"/>
  </si>
  <si>
    <t>地質調査業</t>
    <phoneticPr fontId="3" type="Hiragana"/>
  </si>
  <si>
    <t>(建</t>
    <rPh sb="1" eb="2">
      <t>けん</t>
    </rPh>
    <phoneticPr fontId="3" type="Hiragana"/>
  </si>
  <si>
    <t>測量業</t>
    <phoneticPr fontId="3" type="Hiragana"/>
  </si>
  <si>
    <t>(</t>
    <phoneticPr fontId="3" type="Hiragana"/>
  </si>
  <si>
    <t>登録第</t>
    <rPh sb="0" eb="2">
      <t>とうろく</t>
    </rPh>
    <rPh sb="2" eb="3">
      <t>だい</t>
    </rPh>
    <phoneticPr fontId="3" type="Hiragana"/>
  </si>
  <si>
    <t>)</t>
    <phoneticPr fontId="3" type="Hiragana"/>
  </si>
  <si>
    <t>－</t>
    <phoneticPr fontId="3" type="Hiragana"/>
  </si>
  <si>
    <t xml:space="preserve">建設業 </t>
    <phoneticPr fontId="3" type="Hiragana"/>
  </si>
  <si>
    <t>許可</t>
    <rPh sb="0" eb="2">
      <t>きょか</t>
    </rPh>
    <phoneticPr fontId="3" type="Hiragana"/>
  </si>
  <si>
    <t>その他</t>
    <rPh sb="2" eb="3">
      <t>た</t>
    </rPh>
    <phoneticPr fontId="3" type="Hiragana"/>
  </si>
  <si>
    <t>合計</t>
    <rPh sb="0" eb="1">
      <t>ごう</t>
    </rPh>
    <rPh sb="1" eb="2">
      <t>けい</t>
    </rPh>
    <phoneticPr fontId="3" type="Hiragana"/>
  </si>
  <si>
    <t>所属している団  体  名</t>
    <rPh sb="0" eb="2">
      <t>しょぞく</t>
    </rPh>
    <rPh sb="6" eb="7">
      <t>だん</t>
    </rPh>
    <rPh sb="9" eb="10">
      <t>からだ</t>
    </rPh>
    <rPh sb="12" eb="13">
      <t>めい</t>
    </rPh>
    <phoneticPr fontId="3" type="Hiragana"/>
  </si>
  <si>
    <t>1　「資本金」の欄は、法人である場合のみ記載すること。</t>
    <phoneticPr fontId="3" type="Hiragana"/>
  </si>
  <si>
    <t>2　「自己資本額」の欄は、法人、個人ともに貸借対照表における純資産合計の額を記載すること。</t>
    <rPh sb="16" eb="18">
      <t>こじん</t>
    </rPh>
    <rPh sb="21" eb="23">
      <t>たいしゃく</t>
    </rPh>
    <rPh sb="23" eb="26">
      <t>たいしょうひょう</t>
    </rPh>
    <rPh sb="30" eb="33">
      <t>じゅんしさん</t>
    </rPh>
    <rPh sb="33" eb="35">
      <t>ごうけい</t>
    </rPh>
    <rPh sb="36" eb="37">
      <t>がく</t>
    </rPh>
    <rPh sb="38" eb="40">
      <t>きさい</t>
    </rPh>
    <phoneticPr fontId="3" type="Hiragana"/>
  </si>
  <si>
    <t>3　「売上高」の欄は、直前の営業年度におけるものを記載すること。</t>
    <phoneticPr fontId="3" type="Hiragana"/>
  </si>
  <si>
    <t>4　「所属している団体名」の欄は、建設コンサルタントの組織する団体に所属している場合のみ記載すること。</t>
    <rPh sb="17" eb="19">
      <t>けんせつ</t>
    </rPh>
    <phoneticPr fontId="3" type="Hiragana"/>
  </si>
  <si>
    <t>第1号様式(第3条第1号ロ)</t>
    <rPh sb="0" eb="1">
      <t>ダイ</t>
    </rPh>
    <rPh sb="2" eb="3">
      <t>ゴウ</t>
    </rPh>
    <rPh sb="3" eb="5">
      <t>ヨウシキ</t>
    </rPh>
    <rPh sb="6" eb="7">
      <t>ダイ</t>
    </rPh>
    <rPh sb="8" eb="9">
      <t>ジョウ</t>
    </rPh>
    <rPh sb="9" eb="10">
      <t>ダイ</t>
    </rPh>
    <rPh sb="11" eb="12">
      <t>ゴウ</t>
    </rPh>
    <phoneticPr fontId="3"/>
  </si>
  <si>
    <t>（用紙A4）</t>
    <phoneticPr fontId="3"/>
  </si>
  <si>
    <t>別添2</t>
    <rPh sb="0" eb="1">
      <t>ベツ</t>
    </rPh>
    <rPh sb="1" eb="2">
      <t>ソ</t>
    </rPh>
    <phoneticPr fontId="3"/>
  </si>
  <si>
    <t>経　歴　書　（その１）</t>
    <rPh sb="0" eb="1">
      <t>キョウ</t>
    </rPh>
    <rPh sb="2" eb="3">
      <t>レキ</t>
    </rPh>
    <rPh sb="4" eb="5">
      <t>ショ</t>
    </rPh>
    <phoneticPr fontId="3"/>
  </si>
  <si>
    <t>認定を受けよう
とする登録部門</t>
    <rPh sb="0" eb="2">
      <t>ニンテイ</t>
    </rPh>
    <rPh sb="3" eb="4">
      <t>ウ</t>
    </rPh>
    <phoneticPr fontId="3"/>
  </si>
  <si>
    <t>認定対象者の
氏　　 　　名</t>
    <rPh sb="0" eb="2">
      <t>ニンテイ</t>
    </rPh>
    <rPh sb="2" eb="5">
      <t>タイショウシャ</t>
    </rPh>
    <phoneticPr fontId="3"/>
  </si>
  <si>
    <t xml:space="preserve"> 認定対象者が
 技術士法によ
 る技術士の登
 録を受けてい
 る場合</t>
    <rPh sb="1" eb="3">
      <t>ニンテイ</t>
    </rPh>
    <rPh sb="3" eb="6">
      <t>タイショウシャ</t>
    </rPh>
    <phoneticPr fontId="3"/>
  </si>
  <si>
    <t>技術部門</t>
    <rPh sb="0" eb="2">
      <t>ギジュツ</t>
    </rPh>
    <rPh sb="2" eb="4">
      <t>ブモン</t>
    </rPh>
    <phoneticPr fontId="3"/>
  </si>
  <si>
    <t>生 年 月 日</t>
    <rPh sb="0" eb="1">
      <t>ショウ</t>
    </rPh>
    <rPh sb="2" eb="3">
      <t>トシ</t>
    </rPh>
    <rPh sb="4" eb="5">
      <t>ツキ</t>
    </rPh>
    <rPh sb="6" eb="7">
      <t>ヒ</t>
    </rPh>
    <phoneticPr fontId="3"/>
  </si>
  <si>
    <t xml:space="preserve"> 日生</t>
    <rPh sb="1" eb="2">
      <t>ニチ</t>
    </rPh>
    <rPh sb="2" eb="3">
      <t>ウ</t>
    </rPh>
    <phoneticPr fontId="3"/>
  </si>
  <si>
    <t>選択科目</t>
    <rPh sb="0" eb="2">
      <t>センタク</t>
    </rPh>
    <rPh sb="2" eb="4">
      <t>カモク</t>
    </rPh>
    <phoneticPr fontId="3"/>
  </si>
  <si>
    <t>登録年月日</t>
    <rPh sb="0" eb="2">
      <t>トウロク</t>
    </rPh>
    <rPh sb="2" eb="5">
      <t>ネンガッピ</t>
    </rPh>
    <phoneticPr fontId="3"/>
  </si>
  <si>
    <t>最終学校名及び
学　　科　　名</t>
    <rPh sb="0" eb="2">
      <t>サイシュウ</t>
    </rPh>
    <rPh sb="2" eb="4">
      <t>ガッコウ</t>
    </rPh>
    <rPh sb="4" eb="5">
      <t>メイ</t>
    </rPh>
    <rPh sb="5" eb="6">
      <t>オヨ</t>
    </rPh>
    <phoneticPr fontId="3"/>
  </si>
  <si>
    <t>登録番号</t>
    <rPh sb="0" eb="2">
      <t>トウロク</t>
    </rPh>
    <rPh sb="2" eb="4">
      <t>バンゴウ</t>
    </rPh>
    <phoneticPr fontId="3"/>
  </si>
  <si>
    <t>第</t>
    <rPh sb="0" eb="1">
      <t>ダイ</t>
    </rPh>
    <phoneticPr fontId="3"/>
  </si>
  <si>
    <t>号</t>
    <rPh sb="0" eb="1">
      <t>ゴウ</t>
    </rPh>
    <phoneticPr fontId="3"/>
  </si>
  <si>
    <t xml:space="preserve"> 認定対象者が
 ＲＣＣＭの登
 録を受けてい
 る場合</t>
    <rPh sb="1" eb="3">
      <t>ニンテイ</t>
    </rPh>
    <rPh sb="3" eb="6">
      <t>タイショウシャ</t>
    </rPh>
    <phoneticPr fontId="3"/>
  </si>
  <si>
    <t>他 の 企 業 で の 兼 務 状 況</t>
    <rPh sb="0" eb="1">
      <t>タ</t>
    </rPh>
    <rPh sb="4" eb="5">
      <t>クワダ</t>
    </rPh>
    <rPh sb="6" eb="7">
      <t>ギョウ</t>
    </rPh>
    <rPh sb="12" eb="13">
      <t>ケン</t>
    </rPh>
    <rPh sb="14" eb="15">
      <t>ツトム</t>
    </rPh>
    <rPh sb="16" eb="17">
      <t>ジョウ</t>
    </rPh>
    <rPh sb="18" eb="19">
      <t>キョウ</t>
    </rPh>
    <phoneticPr fontId="3"/>
  </si>
  <si>
    <t>そ の 他 取 得 し て い る 資 格</t>
    <rPh sb="4" eb="5">
      <t>タ</t>
    </rPh>
    <rPh sb="6" eb="7">
      <t>トリ</t>
    </rPh>
    <rPh sb="8" eb="9">
      <t>トク</t>
    </rPh>
    <rPh sb="18" eb="19">
      <t>シ</t>
    </rPh>
    <rPh sb="20" eb="21">
      <t>カク</t>
    </rPh>
    <phoneticPr fontId="3"/>
  </si>
  <si>
    <t>企業名及び役職名</t>
    <rPh sb="0" eb="2">
      <t>キギョウ</t>
    </rPh>
    <rPh sb="2" eb="3">
      <t>メイ</t>
    </rPh>
    <rPh sb="3" eb="4">
      <t>オヨ</t>
    </rPh>
    <rPh sb="5" eb="8">
      <t>ヤクショクメイ</t>
    </rPh>
    <phoneticPr fontId="3"/>
  </si>
  <si>
    <t>勤務の形態</t>
    <rPh sb="0" eb="2">
      <t>キンム</t>
    </rPh>
    <rPh sb="3" eb="5">
      <t>ケイタイ</t>
    </rPh>
    <phoneticPr fontId="3"/>
  </si>
  <si>
    <t>資　格　の　名　称</t>
    <rPh sb="0" eb="1">
      <t>シ</t>
    </rPh>
    <rPh sb="2" eb="3">
      <t>カク</t>
    </rPh>
    <rPh sb="6" eb="7">
      <t>メイ</t>
    </rPh>
    <rPh sb="8" eb="9">
      <t>ショウ</t>
    </rPh>
    <phoneticPr fontId="3"/>
  </si>
  <si>
    <t>取得年月日</t>
    <rPh sb="0" eb="2">
      <t>シュトク</t>
    </rPh>
    <rPh sb="2" eb="5">
      <t>ネンガッピ</t>
    </rPh>
    <phoneticPr fontId="3"/>
  </si>
  <si>
    <t>「その他取得している資格」の欄には、建築士、土木施工管理技士等の資格がある場合に記載すること。</t>
    <rPh sb="3" eb="4">
      <t>タ</t>
    </rPh>
    <rPh sb="4" eb="6">
      <t>シュトク</t>
    </rPh>
    <rPh sb="10" eb="12">
      <t>シカク</t>
    </rPh>
    <rPh sb="14" eb="15">
      <t>ラン</t>
    </rPh>
    <rPh sb="18" eb="21">
      <t>ケンチクシ</t>
    </rPh>
    <rPh sb="22" eb="24">
      <t>ドボク</t>
    </rPh>
    <rPh sb="24" eb="26">
      <t>セコウ</t>
    </rPh>
    <rPh sb="26" eb="28">
      <t>カンリ</t>
    </rPh>
    <rPh sb="28" eb="30">
      <t>ギシ</t>
    </rPh>
    <rPh sb="30" eb="31">
      <t>トウ</t>
    </rPh>
    <rPh sb="32" eb="34">
      <t>シカク</t>
    </rPh>
    <rPh sb="37" eb="39">
      <t>バアイ</t>
    </rPh>
    <rPh sb="40" eb="42">
      <t>キサイ</t>
    </rPh>
    <phoneticPr fontId="3"/>
  </si>
  <si>
    <t>（第1号様式（第3条第1号ロ））
別添3</t>
    <rPh sb="1" eb="2">
      <t>ダイ</t>
    </rPh>
    <rPh sb="3" eb="4">
      <t>ゴウ</t>
    </rPh>
    <rPh sb="4" eb="6">
      <t>ヨウシキ</t>
    </rPh>
    <rPh sb="7" eb="8">
      <t>ダイ</t>
    </rPh>
    <rPh sb="9" eb="10">
      <t>ジョウ</t>
    </rPh>
    <rPh sb="10" eb="11">
      <t>ダイ</t>
    </rPh>
    <rPh sb="12" eb="13">
      <t>ゴウ</t>
    </rPh>
    <phoneticPr fontId="3"/>
  </si>
  <si>
    <t>経　歴　書（その２）</t>
    <rPh sb="0" eb="1">
      <t>キョウ</t>
    </rPh>
    <rPh sb="2" eb="3">
      <t>レキ</t>
    </rPh>
    <rPh sb="4" eb="5">
      <t>ショ</t>
    </rPh>
    <phoneticPr fontId="3"/>
  </si>
  <si>
    <t>在　職　期　間</t>
    <rPh sb="0" eb="1">
      <t>ザイ</t>
    </rPh>
    <rPh sb="2" eb="3">
      <t>ショク</t>
    </rPh>
    <rPh sb="4" eb="5">
      <t>キ</t>
    </rPh>
    <rPh sb="6" eb="7">
      <t>アイダ</t>
    </rPh>
    <phoneticPr fontId="3"/>
  </si>
  <si>
    <t>在　職　年　数</t>
    <rPh sb="0" eb="1">
      <t>ザイ</t>
    </rPh>
    <rPh sb="2" eb="3">
      <t>ショク</t>
    </rPh>
    <rPh sb="4" eb="5">
      <t>トシ</t>
    </rPh>
    <rPh sb="6" eb="7">
      <t>カズ</t>
    </rPh>
    <phoneticPr fontId="3"/>
  </si>
  <si>
    <t>経　　　　　歴</t>
    <rPh sb="0" eb="1">
      <t>キョウ</t>
    </rPh>
    <rPh sb="6" eb="7">
      <t>レキ</t>
    </rPh>
    <phoneticPr fontId="3"/>
  </si>
  <si>
    <t>左のうち実務</t>
    <rPh sb="0" eb="1">
      <t>ヒダリ</t>
    </rPh>
    <rPh sb="4" eb="6">
      <t>ジツム</t>
    </rPh>
    <phoneticPr fontId="3"/>
  </si>
  <si>
    <t>（企業名、所属部課名及び役職名）</t>
    <rPh sb="1" eb="3">
      <t>キギョウ</t>
    </rPh>
    <rPh sb="3" eb="4">
      <t>メイ</t>
    </rPh>
    <rPh sb="5" eb="7">
      <t>ショゾク</t>
    </rPh>
    <rPh sb="7" eb="9">
      <t>ブカ</t>
    </rPh>
    <rPh sb="9" eb="10">
      <t>メイ</t>
    </rPh>
    <rPh sb="10" eb="11">
      <t>オヨ</t>
    </rPh>
    <rPh sb="12" eb="15">
      <t>ヤクショクメイ</t>
    </rPh>
    <phoneticPr fontId="3"/>
  </si>
  <si>
    <t>経 験 年 数</t>
    <rPh sb="0" eb="1">
      <t>キョウ</t>
    </rPh>
    <rPh sb="2" eb="3">
      <t>シルシ</t>
    </rPh>
    <rPh sb="4" eb="5">
      <t>トシ</t>
    </rPh>
    <rPh sb="6" eb="7">
      <t>カズ</t>
    </rPh>
    <phoneticPr fontId="3"/>
  </si>
  <si>
    <t>合　　　　計</t>
    <rPh sb="0" eb="1">
      <t>ゴウ</t>
    </rPh>
    <rPh sb="5" eb="6">
      <t>ケイ</t>
    </rPh>
    <phoneticPr fontId="3"/>
  </si>
  <si>
    <t>1　企業名、所属部課名又は役職名が変わるごとに行を改めて記載すること。</t>
    <phoneticPr fontId="3"/>
  </si>
  <si>
    <t>第2号様式(第3条第1号ロ)</t>
    <rPh sb="0" eb="1">
      <t>ダイ</t>
    </rPh>
    <rPh sb="2" eb="3">
      <t>ゴウ</t>
    </rPh>
    <rPh sb="3" eb="5">
      <t>ヨウシキ</t>
    </rPh>
    <rPh sb="6" eb="7">
      <t>ダイ</t>
    </rPh>
    <rPh sb="8" eb="9">
      <t>ジョウ</t>
    </rPh>
    <rPh sb="9" eb="10">
      <t>ダイ</t>
    </rPh>
    <rPh sb="11" eb="12">
      <t>ゴウ</t>
    </rPh>
    <phoneticPr fontId="3"/>
  </si>
  <si>
    <t>管理技術者等実務経験証明書</t>
    <rPh sb="0" eb="2">
      <t>カンリ</t>
    </rPh>
    <rPh sb="2" eb="4">
      <t>ギジュツ</t>
    </rPh>
    <rPh sb="4" eb="5">
      <t>シャ</t>
    </rPh>
    <rPh sb="5" eb="6">
      <t>トウ</t>
    </rPh>
    <rPh sb="6" eb="8">
      <t>ジツム</t>
    </rPh>
    <rPh sb="8" eb="10">
      <t>ケイケン</t>
    </rPh>
    <rPh sb="10" eb="13">
      <t>ショウメイショ</t>
    </rPh>
    <phoneticPr fontId="3"/>
  </si>
  <si>
    <t>期間</t>
    <rPh sb="0" eb="1">
      <t>キ</t>
    </rPh>
    <rPh sb="1" eb="2">
      <t>アイダ</t>
    </rPh>
    <phoneticPr fontId="3"/>
  </si>
  <si>
    <t>実務経験年数</t>
    <rPh sb="0" eb="2">
      <t>ジツム</t>
    </rPh>
    <rPh sb="2" eb="4">
      <t>ケイケン</t>
    </rPh>
    <rPh sb="4" eb="6">
      <t>ネンスウ</t>
    </rPh>
    <phoneticPr fontId="3"/>
  </si>
  <si>
    <t>主　な　業　務　の　内　容</t>
    <rPh sb="0" eb="1">
      <t>オモ</t>
    </rPh>
    <rPh sb="4" eb="5">
      <t>ギョウ</t>
    </rPh>
    <rPh sb="6" eb="7">
      <t>ツトム</t>
    </rPh>
    <rPh sb="10" eb="11">
      <t>ナイ</t>
    </rPh>
    <rPh sb="12" eb="13">
      <t>カタチ</t>
    </rPh>
    <phoneticPr fontId="3"/>
  </si>
  <si>
    <t>から</t>
    <phoneticPr fontId="3"/>
  </si>
  <si>
    <t>まで</t>
    <phoneticPr fontId="3"/>
  </si>
  <si>
    <t>上記の者が上記のとおり土木設計等委託契約書の履行業務の技術上の管理を行う業務の</t>
    <rPh sb="0" eb="2">
      <t>ジョウキ</t>
    </rPh>
    <rPh sb="3" eb="4">
      <t>モノ</t>
    </rPh>
    <rPh sb="5" eb="7">
      <t>ジョウキ</t>
    </rPh>
    <rPh sb="11" eb="13">
      <t>ドボク</t>
    </rPh>
    <rPh sb="13" eb="16">
      <t>セッケイトウ</t>
    </rPh>
    <rPh sb="16" eb="18">
      <t>イタク</t>
    </rPh>
    <rPh sb="18" eb="21">
      <t>ケイヤクショ</t>
    </rPh>
    <rPh sb="22" eb="24">
      <t>リコウ</t>
    </rPh>
    <rPh sb="24" eb="26">
      <t>ギョウム</t>
    </rPh>
    <rPh sb="27" eb="29">
      <t>ギジュツ</t>
    </rPh>
    <rPh sb="29" eb="30">
      <t>ジョウ</t>
    </rPh>
    <rPh sb="31" eb="33">
      <t>カンリ</t>
    </rPh>
    <rPh sb="34" eb="35">
      <t>オコナ</t>
    </rPh>
    <rPh sb="36" eb="38">
      <t>ギョウム</t>
    </rPh>
    <phoneticPr fontId="3"/>
  </si>
  <si>
    <t>経験を有することを証明します。</t>
    <rPh sb="0" eb="2">
      <t>ケイケン</t>
    </rPh>
    <rPh sb="3" eb="4">
      <t>ユウ</t>
    </rPh>
    <rPh sb="9" eb="11">
      <t>ショウメイ</t>
    </rPh>
    <phoneticPr fontId="3"/>
  </si>
  <si>
    <t>技術士氏名</t>
    <rPh sb="0" eb="3">
      <t>ギジュツシ</t>
    </rPh>
    <rPh sb="3" eb="5">
      <t>シメイ</t>
    </rPh>
    <phoneticPr fontId="3"/>
  </si>
  <si>
    <t>技術士登録番号</t>
    <rPh sb="0" eb="3">
      <t>ギジュツシ</t>
    </rPh>
    <rPh sb="3" eb="5">
      <t>トウロク</t>
    </rPh>
    <rPh sb="5" eb="7">
      <t>バンゴウ</t>
    </rPh>
    <phoneticPr fontId="3"/>
  </si>
  <si>
    <t>合格した技術部門の名称</t>
    <rPh sb="0" eb="2">
      <t>ゴウカク</t>
    </rPh>
    <rPh sb="4" eb="6">
      <t>ギジュツ</t>
    </rPh>
    <rPh sb="6" eb="8">
      <t>ブモン</t>
    </rPh>
    <rPh sb="9" eb="11">
      <t>メイショウ</t>
    </rPh>
    <phoneticPr fontId="3"/>
  </si>
  <si>
    <t>証明を得ることが</t>
    <rPh sb="0" eb="2">
      <t>ショウメイ</t>
    </rPh>
    <rPh sb="3" eb="4">
      <t>エ</t>
    </rPh>
    <phoneticPr fontId="3"/>
  </si>
  <si>
    <t>できない場合の理由</t>
    <rPh sb="4" eb="6">
      <t>バアイ</t>
    </rPh>
    <rPh sb="7" eb="9">
      <t>リユウ</t>
    </rPh>
    <phoneticPr fontId="3"/>
  </si>
  <si>
    <t>2　「主な業務の内容」の欄は、企業名、職名及び本人が管理技術者等として従事した主な調査、設計、監理等の業務に</t>
    <rPh sb="3" eb="4">
      <t>オモ</t>
    </rPh>
    <rPh sb="5" eb="7">
      <t>ギョウム</t>
    </rPh>
    <rPh sb="8" eb="10">
      <t>ナイヨウ</t>
    </rPh>
    <rPh sb="12" eb="13">
      <t>ラン</t>
    </rPh>
    <rPh sb="15" eb="17">
      <t>キギョウ</t>
    </rPh>
    <rPh sb="17" eb="18">
      <t>メイ</t>
    </rPh>
    <rPh sb="19" eb="21">
      <t>ショクメイ</t>
    </rPh>
    <rPh sb="21" eb="22">
      <t>オヨ</t>
    </rPh>
    <rPh sb="23" eb="25">
      <t>ホンニン</t>
    </rPh>
    <rPh sb="26" eb="28">
      <t>カンリ</t>
    </rPh>
    <rPh sb="28" eb="30">
      <t>ギジュツ</t>
    </rPh>
    <rPh sb="30" eb="31">
      <t>シャ</t>
    </rPh>
    <rPh sb="31" eb="32">
      <t>トウ</t>
    </rPh>
    <rPh sb="35" eb="37">
      <t>ジュウジ</t>
    </rPh>
    <rPh sb="39" eb="40">
      <t>オモ</t>
    </rPh>
    <rPh sb="41" eb="43">
      <t>チョウサ</t>
    </rPh>
    <rPh sb="44" eb="46">
      <t>セッケイ</t>
    </rPh>
    <rPh sb="47" eb="49">
      <t>カンリ</t>
    </rPh>
    <rPh sb="49" eb="50">
      <t>トウ</t>
    </rPh>
    <phoneticPr fontId="3"/>
  </si>
  <si>
    <t>関する契約名、契約の相手方、契約金額、契約期間、工事の規模、本人の業務上の役割について簡潔に記載して下さい。</t>
    <rPh sb="0" eb="1">
      <t>カン</t>
    </rPh>
    <rPh sb="3" eb="5">
      <t>ケイヤク</t>
    </rPh>
    <rPh sb="5" eb="6">
      <t>メイ</t>
    </rPh>
    <rPh sb="7" eb="9">
      <t>ケイヤク</t>
    </rPh>
    <rPh sb="10" eb="12">
      <t>アイテ</t>
    </rPh>
    <rPh sb="12" eb="13">
      <t>カタ</t>
    </rPh>
    <rPh sb="14" eb="16">
      <t>ケイヤク</t>
    </rPh>
    <rPh sb="16" eb="18">
      <t>キンガク</t>
    </rPh>
    <rPh sb="19" eb="21">
      <t>ケイヤク</t>
    </rPh>
    <rPh sb="21" eb="23">
      <t>キカン</t>
    </rPh>
    <rPh sb="24" eb="26">
      <t>コウジ</t>
    </rPh>
    <rPh sb="27" eb="29">
      <t>キボ</t>
    </rPh>
    <rPh sb="30" eb="32">
      <t>ホンニン</t>
    </rPh>
    <rPh sb="33" eb="36">
      <t>ギョウムジョウ</t>
    </rPh>
    <rPh sb="37" eb="39">
      <t>ヤクワリ</t>
    </rPh>
    <rPh sb="43" eb="45">
      <t>カンケツ</t>
    </rPh>
    <rPh sb="46" eb="48">
      <t>キサイ</t>
    </rPh>
    <rPh sb="50" eb="51">
      <t>クダ</t>
    </rPh>
    <phoneticPr fontId="3"/>
  </si>
  <si>
    <t>3　同一の技術士又は技術管理者のもとであっても、認定対象者が企業、所属部課、役職が変わった場合には、欄を改めて</t>
    <rPh sb="2" eb="4">
      <t>ドウイツ</t>
    </rPh>
    <rPh sb="5" eb="8">
      <t>ギジュツシ</t>
    </rPh>
    <rPh sb="8" eb="9">
      <t>マタ</t>
    </rPh>
    <rPh sb="10" eb="12">
      <t>ギジュツ</t>
    </rPh>
    <rPh sb="12" eb="15">
      <t>カンリシャ</t>
    </rPh>
    <rPh sb="24" eb="26">
      <t>ニンテイ</t>
    </rPh>
    <rPh sb="26" eb="29">
      <t>タイショウシャ</t>
    </rPh>
    <rPh sb="30" eb="32">
      <t>キギョウ</t>
    </rPh>
    <rPh sb="33" eb="35">
      <t>ショゾク</t>
    </rPh>
    <rPh sb="35" eb="37">
      <t>ブカ</t>
    </rPh>
    <rPh sb="38" eb="40">
      <t>ヤクショク</t>
    </rPh>
    <rPh sb="41" eb="42">
      <t>カ</t>
    </rPh>
    <rPh sb="45" eb="47">
      <t>バアイ</t>
    </rPh>
    <rPh sb="50" eb="51">
      <t>ラン</t>
    </rPh>
    <rPh sb="52" eb="53">
      <t>アラタ</t>
    </rPh>
    <phoneticPr fontId="3"/>
  </si>
  <si>
    <t>記載して下さい。</t>
    <rPh sb="0" eb="2">
      <t>キサイ</t>
    </rPh>
    <rPh sb="4" eb="5">
      <t>クダ</t>
    </rPh>
    <phoneticPr fontId="3"/>
  </si>
  <si>
    <t>4　証明者が技術管理者の場合については、「技術士氏名」を技術管理者氏名と読替えて、以下に従って記載して下さい。</t>
    <rPh sb="2" eb="4">
      <t>ショウメイ</t>
    </rPh>
    <rPh sb="4" eb="5">
      <t>シャ</t>
    </rPh>
    <rPh sb="6" eb="8">
      <t>ギジュツ</t>
    </rPh>
    <rPh sb="8" eb="11">
      <t>カンリシャ</t>
    </rPh>
    <rPh sb="12" eb="14">
      <t>バアイ</t>
    </rPh>
    <rPh sb="21" eb="23">
      <t>ギジュツ</t>
    </rPh>
    <rPh sb="23" eb="26">
      <t>シシメイ</t>
    </rPh>
    <rPh sb="28" eb="30">
      <t>ギジュツ</t>
    </rPh>
    <rPh sb="30" eb="33">
      <t>カンリシャ</t>
    </rPh>
    <rPh sb="33" eb="35">
      <t>シメイ</t>
    </rPh>
    <rPh sb="36" eb="38">
      <t>ヨミカ</t>
    </rPh>
    <rPh sb="41" eb="43">
      <t>イカ</t>
    </rPh>
    <rPh sb="44" eb="45">
      <t>シタガ</t>
    </rPh>
    <rPh sb="47" eb="49">
      <t>キサイ</t>
    </rPh>
    <rPh sb="51" eb="52">
      <t>クダ</t>
    </rPh>
    <phoneticPr fontId="3"/>
  </si>
  <si>
    <t>①一級建築士の場合は、「技術士氏名」には一級建築士の氏名を、「技術士登録番号」には一級建築士の登録番号を記載</t>
    <phoneticPr fontId="3"/>
  </si>
  <si>
    <t>するものとし、「合格した技術部門の名称」には一級建築士と記載して下さい。なお、「選択科目」は空欄として下さい。</t>
    <phoneticPr fontId="3"/>
  </si>
  <si>
    <t>②認定技術管理者の場合は、「技術士氏名」は認定技術管理者の氏名を、「技術士登録番号」には当該者が所属する</t>
    <phoneticPr fontId="3"/>
  </si>
  <si>
    <t>建設コンサルタントの登録番号を、「合格した技術部門の名称」には当該者が技術管理者になっている登録部門名を、</t>
    <phoneticPr fontId="3"/>
  </si>
  <si>
    <t>「選択科目」には認定技術管理者と記載して下さい。</t>
    <phoneticPr fontId="3"/>
  </si>
  <si>
    <t>5　技術士の死亡等により証明を得ることができない場合には、その理由を「証明を得ることができない場合の理由」の欄に、</t>
    <phoneticPr fontId="3"/>
  </si>
  <si>
    <t>事実の確認ができるよう具体的に記述して下さい。</t>
    <phoneticPr fontId="3"/>
  </si>
  <si>
    <t>副</t>
    <rPh sb="0" eb="1">
      <t>ふく</t>
    </rPh>
    <phoneticPr fontId="2" type="Hiragana"/>
  </si>
  <si>
    <t>認定対象者の氏名</t>
    <rPh sb="0" eb="2">
      <t>ニンテイ</t>
    </rPh>
    <rPh sb="2" eb="5">
      <t>タイショウシャ</t>
    </rPh>
    <rPh sb="6" eb="8">
      <t>シメイ</t>
    </rPh>
    <phoneticPr fontId="3"/>
  </si>
  <si>
    <t>卒業
修了
年月</t>
    <rPh sb="0" eb="2">
      <t>ソツギョウ</t>
    </rPh>
    <rPh sb="3" eb="5">
      <t>シュウリョウ</t>
    </rPh>
    <rPh sb="6" eb="7">
      <t>ネン</t>
    </rPh>
    <rPh sb="7" eb="8">
      <t>ツキ</t>
    </rPh>
    <phoneticPr fontId="3"/>
  </si>
  <si>
    <t>卒業・修了 年月</t>
    <rPh sb="0" eb="1">
      <t>ソツ</t>
    </rPh>
    <rPh sb="1" eb="2">
      <t>ギョウ</t>
    </rPh>
    <rPh sb="3" eb="5">
      <t>シュウリョウ</t>
    </rPh>
    <rPh sb="6" eb="7">
      <t>トシ</t>
    </rPh>
    <rPh sb="7" eb="8">
      <t>ツキ</t>
    </rPh>
    <phoneticPr fontId="3"/>
  </si>
  <si>
    <t>　 卒業
月　
　 修了</t>
    <rPh sb="2" eb="4">
      <t>ソツギョウ</t>
    </rPh>
    <rPh sb="5" eb="6">
      <t>ツキ</t>
    </rPh>
    <rPh sb="10" eb="12">
      <t>シュウリョウ</t>
    </rPh>
    <phoneticPr fontId="3"/>
  </si>
  <si>
    <t>(第1号様式(第3条第1号ロ))
別添4</t>
    <phoneticPr fontId="3"/>
  </si>
  <si>
    <t xml:space="preserve">
（用紙A4）</t>
    <phoneticPr fontId="3"/>
  </si>
  <si>
    <t>実 務 経 験 証 明 書</t>
    <rPh sb="0" eb="1">
      <t>ジツ</t>
    </rPh>
    <rPh sb="2" eb="3">
      <t>ツトム</t>
    </rPh>
    <rPh sb="4" eb="5">
      <t>キョウ</t>
    </rPh>
    <rPh sb="6" eb="7">
      <t>シルシ</t>
    </rPh>
    <rPh sb="8" eb="9">
      <t>アカシ</t>
    </rPh>
    <rPh sb="10" eb="11">
      <t>メイ</t>
    </rPh>
    <rPh sb="12" eb="13">
      <t>ショ</t>
    </rPh>
    <phoneticPr fontId="3"/>
  </si>
  <si>
    <t>期　間</t>
    <rPh sb="0" eb="1">
      <t>キ</t>
    </rPh>
    <rPh sb="2" eb="3">
      <t>アイダ</t>
    </rPh>
    <phoneticPr fontId="3"/>
  </si>
  <si>
    <t>実務経験年数</t>
    <rPh sb="0" eb="2">
      <t>ジツム</t>
    </rPh>
    <rPh sb="2" eb="4">
      <t>ケイケン</t>
    </rPh>
    <rPh sb="4" eb="5">
      <t>トシ</t>
    </rPh>
    <rPh sb="5" eb="6">
      <t>カズ</t>
    </rPh>
    <phoneticPr fontId="3"/>
  </si>
  <si>
    <t>業 務 の 内 容</t>
    <rPh sb="0" eb="1">
      <t>ギョウ</t>
    </rPh>
    <rPh sb="2" eb="3">
      <t>ツトム</t>
    </rPh>
    <rPh sb="6" eb="7">
      <t>ナイ</t>
    </rPh>
    <rPh sb="8" eb="9">
      <t>カタチ</t>
    </rPh>
    <phoneticPr fontId="3"/>
  </si>
  <si>
    <t>契約相手方の</t>
    <rPh sb="0" eb="2">
      <t>ケイヤク</t>
    </rPh>
    <rPh sb="2" eb="4">
      <t>アイテ</t>
    </rPh>
    <rPh sb="4" eb="5">
      <t>カタ</t>
    </rPh>
    <phoneticPr fontId="3"/>
  </si>
  <si>
    <t>契約金額</t>
    <rPh sb="0" eb="2">
      <t>ケイヤク</t>
    </rPh>
    <rPh sb="2" eb="4">
      <t>キンガク</t>
    </rPh>
    <phoneticPr fontId="3"/>
  </si>
  <si>
    <t>名　　　称</t>
    <rPh sb="0" eb="1">
      <t>ナ</t>
    </rPh>
    <rPh sb="4" eb="5">
      <t>ショウ</t>
    </rPh>
    <phoneticPr fontId="3"/>
  </si>
  <si>
    <t>(千円)</t>
    <rPh sb="1" eb="3">
      <t>センエン</t>
    </rPh>
    <phoneticPr fontId="3"/>
  </si>
  <si>
    <t>小　　　　計</t>
    <rPh sb="0" eb="1">
      <t>ショウ</t>
    </rPh>
    <rPh sb="5" eb="6">
      <t>ケイ</t>
    </rPh>
    <phoneticPr fontId="3"/>
  </si>
  <si>
    <t>(累　　　　計)</t>
    <rPh sb="1" eb="2">
      <t>ルイ</t>
    </rPh>
    <rPh sb="6" eb="7">
      <t>ケイ</t>
    </rPh>
    <phoneticPr fontId="3"/>
  </si>
  <si>
    <t>(</t>
    <phoneticPr fontId="3"/>
  </si>
  <si>
    <t>)</t>
    <phoneticPr fontId="3"/>
  </si>
  <si>
    <t>証　明　欄</t>
    <rPh sb="0" eb="1">
      <t>アカシ</t>
    </rPh>
    <rPh sb="2" eb="3">
      <t>メイ</t>
    </rPh>
    <rPh sb="4" eb="5">
      <t>ラン</t>
    </rPh>
    <phoneticPr fontId="3"/>
  </si>
  <si>
    <t>上記のとおり実務経験を有することに相違ない</t>
    <rPh sb="0" eb="2">
      <t>ジョウキ</t>
    </rPh>
    <rPh sb="6" eb="8">
      <t>ジツム</t>
    </rPh>
    <rPh sb="8" eb="10">
      <t>ケイケン</t>
    </rPh>
    <rPh sb="11" eb="12">
      <t>ユウ</t>
    </rPh>
    <rPh sb="17" eb="19">
      <t>ソウイ</t>
    </rPh>
    <phoneticPr fontId="3"/>
  </si>
  <si>
    <t>証明者と被証明者との関係
(証明を得ることができないときはその理由)</t>
    <rPh sb="0" eb="2">
      <t>ショウメイ</t>
    </rPh>
    <rPh sb="2" eb="3">
      <t>シャ</t>
    </rPh>
    <rPh sb="4" eb="5">
      <t>ヒ</t>
    </rPh>
    <rPh sb="5" eb="7">
      <t>ショウメイ</t>
    </rPh>
    <rPh sb="7" eb="8">
      <t>シャ</t>
    </rPh>
    <rPh sb="10" eb="12">
      <t>カンケイ</t>
    </rPh>
    <phoneticPr fontId="3"/>
  </si>
  <si>
    <t>ことを証明する。</t>
    <rPh sb="3" eb="5">
      <t>ショウメイ</t>
    </rPh>
    <phoneticPr fontId="3"/>
  </si>
  <si>
    <t>証明者</t>
    <rPh sb="0" eb="2">
      <t>ショウメイ</t>
    </rPh>
    <rPh sb="2" eb="3">
      <t>シャ</t>
    </rPh>
    <phoneticPr fontId="3"/>
  </si>
  <si>
    <t>／</t>
    <phoneticPr fontId="3"/>
  </si>
  <si>
    <t>令和</t>
    <rPh sb="0" eb="2">
      <t>レイワ</t>
    </rPh>
    <phoneticPr fontId="3"/>
  </si>
  <si>
    <t>令和</t>
    <rPh sb="0" eb="2">
      <t>れいわ</t>
    </rPh>
    <phoneticPr fontId="3" type="Hiragana"/>
  </si>
  <si>
    <t>実務経験年数チェック表</t>
    <rPh sb="0" eb="1">
      <t>ジツ</t>
    </rPh>
    <rPh sb="1" eb="2">
      <t>ツトム</t>
    </rPh>
    <rPh sb="2" eb="3">
      <t>キョウ</t>
    </rPh>
    <rPh sb="3" eb="4">
      <t>シルシ</t>
    </rPh>
    <rPh sb="4" eb="6">
      <t>ネンスウ</t>
    </rPh>
    <rPh sb="10" eb="11">
      <t>ヒョウ</t>
    </rPh>
    <phoneticPr fontId="3"/>
  </si>
  <si>
    <t>(</t>
    <phoneticPr fontId="3"/>
  </si>
  <si>
    <t>1</t>
    <phoneticPr fontId="13"/>
  </si>
  <si>
    <t>1</t>
    <phoneticPr fontId="13"/>
  </si>
  <si>
    <t>1</t>
    <phoneticPr fontId="13"/>
  </si>
  <si>
    <t>※記載要領はHPの「実務経験年数チェック表の作り方について」を参照ください</t>
    <rPh sb="1" eb="3">
      <t>キサイ</t>
    </rPh>
    <rPh sb="3" eb="5">
      <t>ヨウリョウ</t>
    </rPh>
    <rPh sb="10" eb="12">
      <t>ジツム</t>
    </rPh>
    <rPh sb="12" eb="14">
      <t>ケイケン</t>
    </rPh>
    <rPh sb="14" eb="16">
      <t>ネンスウ</t>
    </rPh>
    <rPh sb="20" eb="21">
      <t>ヒョウ</t>
    </rPh>
    <rPh sb="22" eb="23">
      <t>ツク</t>
    </rPh>
    <rPh sb="24" eb="25">
      <t>カタ</t>
    </rPh>
    <rPh sb="31" eb="33">
      <t>サンショウ</t>
    </rPh>
    <phoneticPr fontId="2"/>
  </si>
  <si>
    <t>/</t>
    <phoneticPr fontId="2"/>
  </si>
  <si>
    <t>※H31.5以降はRに読み替えて記入をお願いします</t>
    <rPh sb="6" eb="8">
      <t>イコウ</t>
    </rPh>
    <rPh sb="11" eb="12">
      <t>ヨ</t>
    </rPh>
    <rPh sb="13" eb="14">
      <t>カ</t>
    </rPh>
    <rPh sb="16" eb="18">
      <t>キニュウ</t>
    </rPh>
    <rPh sb="20" eb="21">
      <t>ネガ</t>
    </rPh>
    <phoneticPr fontId="2"/>
  </si>
  <si>
    <t>認定対象者の氏名</t>
    <rPh sb="0" eb="2">
      <t>ニンテイ</t>
    </rPh>
    <rPh sb="2" eb="5">
      <t>タイショウシャ</t>
    </rPh>
    <rPh sb="6" eb="8">
      <t>シメイ</t>
    </rPh>
    <phoneticPr fontId="2"/>
  </si>
  <si>
    <t>（用紙A3）</t>
    <rPh sb="1" eb="3">
      <t>ヨウシ</t>
    </rPh>
    <phoneticPr fontId="2"/>
  </si>
  <si>
    <t>令和</t>
    <phoneticPr fontId="3"/>
  </si>
  <si>
    <t>記載要領　1「業務の内容」の欄は、工事の調査設計監理等の業務に関し、その名称又は内容、従事していた業務上の立場等を詳細に記載すること。
　　　　　2　ＲＣＣＭを認定の要件とする場合は、管理技術者、主任技術者等として従事した業務についてのみ記載すること。</t>
    <phoneticPr fontId="2"/>
  </si>
  <si>
    <t>株式会社　国土交通コンサルタンツ　人事部　人事課長　国土　太郎
電話番号：000－0000－0000　メールアドレス：xxx@xxx.co.jp</t>
    <rPh sb="0" eb="4">
      <t>カブシキガイシャ</t>
    </rPh>
    <rPh sb="5" eb="7">
      <t>コクド</t>
    </rPh>
    <rPh sb="7" eb="9">
      <t>コウツウ</t>
    </rPh>
    <rPh sb="17" eb="19">
      <t>ジンジ</t>
    </rPh>
    <rPh sb="19" eb="20">
      <t>ブ</t>
    </rPh>
    <rPh sb="21" eb="23">
      <t>ジンジ</t>
    </rPh>
    <rPh sb="23" eb="25">
      <t>カチョウ</t>
    </rPh>
    <rPh sb="26" eb="28">
      <t>コクド</t>
    </rPh>
    <rPh sb="29" eb="31">
      <t>タロウ</t>
    </rPh>
    <rPh sb="32" eb="34">
      <t>デンワ</t>
    </rPh>
    <rPh sb="34" eb="36">
      <t>バンゴウ</t>
    </rPh>
    <phoneticPr fontId="2"/>
  </si>
  <si>
    <t>株式会社　国土交通コンサルタンツ</t>
    <rPh sb="0" eb="4">
      <t>カブシキガイシャ</t>
    </rPh>
    <rPh sb="5" eb="7">
      <t>コクド</t>
    </rPh>
    <rPh sb="7" eb="9">
      <t>コウツウ</t>
    </rPh>
    <phoneticPr fontId="2"/>
  </si>
  <si>
    <t>月</t>
    <rPh sb="0" eb="1">
      <t>ツキ</t>
    </rPh>
    <phoneticPr fontId="2"/>
  </si>
  <si>
    <t>1　本証明書は、証明をする技術士又は技術管理者ごとに作成して下さい。</t>
    <rPh sb="2" eb="3">
      <t>ホン</t>
    </rPh>
    <rPh sb="3" eb="6">
      <t>ショウメイショ</t>
    </rPh>
    <rPh sb="8" eb="10">
      <t>ショウメイ</t>
    </rPh>
    <rPh sb="13" eb="16">
      <t>ギジュツシ</t>
    </rPh>
    <rPh sb="16" eb="17">
      <t>マタ</t>
    </rPh>
    <rPh sb="18" eb="20">
      <t>ギジュツ</t>
    </rPh>
    <rPh sb="20" eb="23">
      <t>カンリシャ</t>
    </rPh>
    <rPh sb="26" eb="28">
      <t>サクセイ</t>
    </rPh>
    <rPh sb="30" eb="31">
      <t>クダ</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</si>
</sst>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Red]\(#,##0\)"/>
    <numFmt numFmtId="177" formatCode="#,##0_ "/>
    <numFmt numFmtId="178" formatCode="0.E+00"/>
    <numFmt numFmtId="179" formatCode="0_ "/>
  </numFmts>
  <fonts count="25" x14ac:knownFonts="1">
    <font>
      <sz val="11"/>
      <name val="ＭＳ 明朝"/>
      <family val="1"/>
      <charset val="128"/>
    </font>
    <font>
      <sz val="11"/>
      <name val="ＭＳ 明朝"/>
      <family val="1"/>
      <charset val="128"/>
    </font>
    <font>
      <sz val="6"/>
      <name val="ＭＳ 明朝"/>
      <family val="1"/>
      <charset val="128"/>
    </font>
    <font>
      <sz val="6"/>
      <name val="ＭＳ Ｐゴシック"/>
      <family val="3"/>
      <charset val="128"/>
    </font>
    <font>
      <sz val="8"/>
      <name val="ＭＳ ゴシック"/>
      <family val="3"/>
      <charset val="128"/>
    </font>
    <font>
      <sz val="10"/>
      <name val="ＭＳ 明朝"/>
      <family val="1"/>
      <charset val="128"/>
    </font>
    <font>
      <sz val="8"/>
      <name val="ＭＳ 明朝"/>
      <family val="1"/>
      <charset val="128"/>
    </font>
    <font>
      <b/>
      <sz val="16"/>
      <name val="ＭＳ 明朝"/>
      <family val="1"/>
      <charset val="128"/>
    </font>
    <font>
      <b/>
      <sz val="14"/>
      <name val="ＭＳ 明朝"/>
      <family val="1"/>
      <charset val="128"/>
    </font>
    <font>
      <sz val="7"/>
      <name val="ＭＳ 明朝"/>
      <family val="1"/>
      <charset val="128"/>
    </font>
    <font>
      <sz val="11"/>
      <name val="ＭＳ Ｐゴシック"/>
      <family val="3"/>
      <charset val="128"/>
    </font>
    <font>
      <sz val="9"/>
      <name val="ＭＳ 明朝"/>
      <family val="1"/>
      <charset val="128"/>
    </font>
    <font>
      <sz val="10"/>
      <name val="ＭＳ Ｐゴシック"/>
      <family val="3"/>
      <charset val="128"/>
    </font>
    <font>
      <sz val="6"/>
      <name val="ＭＳ Ｐゴシック"/>
      <family val="3"/>
      <charset val="128"/>
    </font>
    <font>
      <b/>
      <sz val="8"/>
      <name val="ＭＳ 明朝"/>
      <family val="1"/>
      <charset val="128"/>
    </font>
    <font>
      <sz val="10"/>
      <name val="游ゴシック"/>
      <family val="3"/>
      <charset val="128"/>
    </font>
    <font>
      <sz val="6"/>
      <name val="ＭＳ ゴシック"/>
      <family val="3"/>
      <charset val="128"/>
    </font>
    <font>
      <sz val="10"/>
      <color rgb="FFFF0000"/>
      <name val="ＭＳ 明朝"/>
      <family val="1"/>
      <charset val="128"/>
    </font>
    <font>
      <sz val="10"/>
      <color theme="0"/>
      <name val="ＭＳ 明朝"/>
      <family val="1"/>
      <charset val="128"/>
    </font>
    <font>
      <sz val="11"/>
      <color rgb="FFFF0000"/>
      <name val="ＭＳ 明朝"/>
      <family val="1"/>
      <charset val="128"/>
    </font>
    <font>
      <b/>
      <sz val="10"/>
      <color rgb="FFFF0000"/>
      <name val="ＭＳ 明朝"/>
      <family val="1"/>
      <charset val="128"/>
    </font>
    <font>
      <b/>
      <sz val="8"/>
      <color rgb="FFFF0000"/>
      <name val="ＭＳ 明朝"/>
      <family val="1"/>
      <charset val="128"/>
    </font>
    <font>
      <b/>
      <sz val="8"/>
      <color theme="1"/>
      <name val="ＭＳ 明朝"/>
      <family val="1"/>
      <charset val="128"/>
    </font>
    <font>
      <b/>
      <sz val="9"/>
      <color indexed="81"/>
      <name val="ＭＳ ゴシック"/>
      <family val="3"/>
      <charset val="128"/>
    </font>
    <font>
      <b/>
      <u/>
      <sz val="9"/>
      <color indexed="81"/>
      <name val="ＭＳ ゴシック"/>
      <family val="3"/>
      <charset val="128"/>
    </font>
  </fonts>
  <fills count="3">
    <fill>
      <patternFill patternType="none"/>
    </fill>
    <fill>
      <patternFill patternType="gray125"/>
    </fill>
    <fill>
      <patternFill patternType="solid">
        <fgColor indexed="9"/>
        <bgColor indexed="64"/>
      </patternFill>
    </fill>
  </fills>
  <borders count="108">
    <border>
      <left/>
      <right/>
      <top/>
      <bottom/>
      <diagonal/>
    </border>
    <border>
      <left/>
      <right style="thin">
        <color indexed="9"/>
      </right>
      <top style="thin">
        <color indexed="9"/>
      </top>
      <bottom style="thin">
        <color indexed="9"/>
      </bottom>
      <diagonal/>
    </border>
    <border>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diagonal/>
    </border>
    <border>
      <left style="medium">
        <color indexed="64"/>
      </left>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9"/>
      </left>
      <right/>
      <top style="thin">
        <color indexed="9"/>
      </top>
      <bottom/>
      <diagonal/>
    </border>
    <border>
      <left/>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bottom/>
      <diagonal/>
    </border>
    <border>
      <left style="thin">
        <color indexed="9"/>
      </left>
      <right style="thin">
        <color indexed="9"/>
      </right>
      <top/>
      <bottom/>
      <diagonal/>
    </border>
    <border>
      <left style="thin">
        <color indexed="9"/>
      </left>
      <right/>
      <top/>
      <bottom/>
      <diagonal/>
    </border>
    <border>
      <left/>
      <right style="thin">
        <color indexed="9"/>
      </right>
      <top style="thin">
        <color indexed="9"/>
      </top>
      <bottom/>
      <diagonal/>
    </border>
    <border>
      <left/>
      <right/>
      <top/>
      <bottom style="thin">
        <color indexed="9"/>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style="thin">
        <color indexed="9"/>
      </left>
      <right style="thin">
        <color indexed="9"/>
      </right>
      <top style="thin">
        <color indexed="9"/>
      </top>
      <bottom/>
      <diagonal/>
    </border>
    <border>
      <left style="medium">
        <color indexed="64"/>
      </left>
      <right/>
      <top style="thin">
        <color indexed="9"/>
      </top>
      <bottom style="medium">
        <color indexed="64"/>
      </bottom>
      <diagonal/>
    </border>
    <border>
      <left/>
      <right/>
      <top style="thin">
        <color indexed="9"/>
      </top>
      <bottom style="medium">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right style="medium">
        <color indexed="64"/>
      </right>
      <top style="thin">
        <color indexed="64"/>
      </top>
      <bottom/>
      <diagonal style="thin">
        <color indexed="64"/>
      </diagonal>
    </border>
    <border diagonalUp="1">
      <left/>
      <right style="medium">
        <color indexed="64"/>
      </right>
      <top/>
      <bottom style="thin">
        <color indexed="64"/>
      </bottom>
      <diagonal style="thin">
        <color indexed="64"/>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bottom style="medium">
        <color indexed="64"/>
      </bottom>
      <diagonal/>
    </border>
    <border>
      <left/>
      <right/>
      <top style="medium">
        <color indexed="9"/>
      </top>
      <bottom/>
      <diagonal/>
    </border>
    <border>
      <left/>
      <right style="medium">
        <color indexed="64"/>
      </right>
      <top style="medium">
        <color indexed="9"/>
      </top>
      <bottom/>
      <diagonal/>
    </border>
    <border>
      <left/>
      <right/>
      <top style="medium">
        <color indexed="9"/>
      </top>
      <bottom style="medium">
        <color indexed="64"/>
      </bottom>
      <diagonal/>
    </border>
    <border>
      <left/>
      <right style="medium">
        <color indexed="64"/>
      </right>
      <top style="medium">
        <color indexed="9"/>
      </top>
      <bottom style="medium">
        <color indexed="64"/>
      </bottom>
      <diagonal/>
    </border>
  </borders>
  <cellStyleXfs count="7">
    <xf numFmtId="0" fontId="0" fillId="0" borderId="0"/>
    <xf numFmtId="0" fontId="4"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cellStyleXfs>
  <cellXfs count="725">
    <xf numFmtId="0" fontId="0" fillId="0" borderId="0" xfId="0"/>
    <xf numFmtId="0" fontId="1" fillId="0" borderId="0" xfId="0" applyFont="1"/>
    <xf numFmtId="0" fontId="4" fillId="0" borderId="0" xfId="0" applyFont="1"/>
    <xf numFmtId="0" fontId="1" fillId="0" borderId="0" xfId="0" applyFont="1" applyAlignment="1">
      <alignment vertical="center"/>
    </xf>
    <xf numFmtId="0" fontId="0" fillId="0" borderId="0" xfId="0" applyAlignment="1">
      <alignment vertical="center"/>
    </xf>
    <xf numFmtId="0" fontId="5" fillId="0" borderId="0" xfId="0" applyFont="1" applyAlignment="1">
      <alignment vertical="center"/>
    </xf>
    <xf numFmtId="0" fontId="5" fillId="0" borderId="0" xfId="0" applyFont="1"/>
    <xf numFmtId="0" fontId="0" fillId="0" borderId="1" xfId="0" applyBorder="1" applyAlignment="1">
      <alignment vertical="center"/>
    </xf>
    <xf numFmtId="0" fontId="4" fillId="0" borderId="0" xfId="0" applyFont="1" applyAlignment="1">
      <alignment vertical="center"/>
    </xf>
    <xf numFmtId="0" fontId="1" fillId="0" borderId="0" xfId="0" applyFont="1" applyProtection="1">
      <protection locked="0"/>
    </xf>
    <xf numFmtId="0" fontId="5" fillId="0" borderId="0" xfId="2" applyFont="1">
      <alignment vertical="center"/>
    </xf>
    <xf numFmtId="0" fontId="5" fillId="0" borderId="2" xfId="2" applyFont="1" applyBorder="1">
      <alignment vertical="center"/>
    </xf>
    <xf numFmtId="0" fontId="5" fillId="0" borderId="3" xfId="2" applyFont="1" applyBorder="1">
      <alignment vertical="center"/>
    </xf>
    <xf numFmtId="0" fontId="5" fillId="0" borderId="0" xfId="2" applyFont="1" applyAlignment="1">
      <alignment horizontal="center" vertical="center"/>
    </xf>
    <xf numFmtId="0" fontId="5" fillId="0" borderId="4" xfId="2" applyFont="1" applyBorder="1">
      <alignment vertical="center"/>
    </xf>
    <xf numFmtId="0" fontId="5" fillId="0" borderId="5" xfId="2" applyFont="1" applyBorder="1">
      <alignment vertical="center"/>
    </xf>
    <xf numFmtId="0" fontId="5" fillId="0" borderId="6" xfId="2" applyFont="1" applyBorder="1">
      <alignment vertical="center"/>
    </xf>
    <xf numFmtId="0" fontId="5" fillId="0" borderId="7" xfId="2" applyFont="1" applyBorder="1">
      <alignment vertical="center"/>
    </xf>
    <xf numFmtId="0" fontId="5" fillId="0" borderId="8" xfId="2" applyFont="1" applyBorder="1">
      <alignment vertical="center"/>
    </xf>
    <xf numFmtId="0" fontId="5" fillId="0" borderId="9" xfId="2" applyFont="1" applyBorder="1">
      <alignment vertical="center"/>
    </xf>
    <xf numFmtId="0" fontId="11" fillId="0" borderId="0" xfId="2" applyFont="1" applyAlignment="1">
      <alignment horizontal="left" vertical="center"/>
    </xf>
    <xf numFmtId="0" fontId="5" fillId="0" borderId="10" xfId="2" applyFont="1" applyBorder="1">
      <alignment vertical="center"/>
    </xf>
    <xf numFmtId="0" fontId="5" fillId="0" borderId="11" xfId="2" applyFont="1" applyBorder="1">
      <alignment vertical="center"/>
    </xf>
    <xf numFmtId="0" fontId="5" fillId="0" borderId="12" xfId="2" applyFont="1" applyBorder="1">
      <alignment vertical="center"/>
    </xf>
    <xf numFmtId="0" fontId="4" fillId="0" borderId="0" xfId="2" applyFont="1">
      <alignment vertical="center"/>
    </xf>
    <xf numFmtId="0" fontId="5" fillId="0" borderId="0" xfId="3" applyFont="1" applyProtection="1">
      <alignment vertical="center"/>
      <protection locked="0"/>
    </xf>
    <xf numFmtId="0" fontId="5" fillId="0" borderId="0" xfId="3" applyFont="1">
      <alignment vertical="center"/>
    </xf>
    <xf numFmtId="0" fontId="5" fillId="0" borderId="13" xfId="3" applyFont="1" applyBorder="1">
      <alignment vertical="center"/>
    </xf>
    <xf numFmtId="0" fontId="5" fillId="0" borderId="14" xfId="3" applyFont="1" applyBorder="1">
      <alignment vertical="center"/>
    </xf>
    <xf numFmtId="0" fontId="5" fillId="0" borderId="15" xfId="3" applyFont="1" applyBorder="1">
      <alignment vertical="center"/>
    </xf>
    <xf numFmtId="0" fontId="5" fillId="0" borderId="0" xfId="4" applyFont="1" applyProtection="1">
      <alignment vertical="center"/>
      <protection locked="0"/>
    </xf>
    <xf numFmtId="0" fontId="5" fillId="0" borderId="0" xfId="4" applyFont="1">
      <alignment vertical="center"/>
    </xf>
    <xf numFmtId="0" fontId="5" fillId="0" borderId="4" xfId="4" applyFont="1" applyBorder="1" applyAlignment="1">
      <alignment horizontal="center" vertical="center"/>
    </xf>
    <xf numFmtId="179" fontId="5" fillId="0" borderId="16" xfId="4" applyNumberFormat="1" applyFont="1" applyBorder="1" applyProtection="1">
      <alignment vertical="center"/>
      <protection locked="0"/>
    </xf>
    <xf numFmtId="0" fontId="5" fillId="0" borderId="16" xfId="4" applyFont="1" applyBorder="1" applyAlignment="1">
      <alignment horizontal="center" vertical="center"/>
    </xf>
    <xf numFmtId="179" fontId="5" fillId="0" borderId="16" xfId="4" applyNumberFormat="1" applyFont="1" applyBorder="1" applyAlignment="1" applyProtection="1">
      <alignment horizontal="center" vertical="center"/>
      <protection locked="0"/>
    </xf>
    <xf numFmtId="0" fontId="5" fillId="0" borderId="5" xfId="4" applyFont="1" applyBorder="1" applyAlignment="1">
      <alignment horizontal="center" vertical="center"/>
    </xf>
    <xf numFmtId="0" fontId="5" fillId="0" borderId="10" xfId="4" applyFont="1" applyBorder="1" applyAlignment="1">
      <alignment horizontal="center" vertical="center"/>
    </xf>
    <xf numFmtId="179" fontId="5" fillId="0" borderId="11" xfId="4" applyNumberFormat="1" applyFont="1" applyBorder="1" applyProtection="1">
      <alignment vertical="center"/>
      <protection locked="0"/>
    </xf>
    <xf numFmtId="0" fontId="5" fillId="0" borderId="11" xfId="4" applyFont="1" applyBorder="1" applyAlignment="1">
      <alignment horizontal="center" vertical="center"/>
    </xf>
    <xf numFmtId="179" fontId="5" fillId="0" borderId="11" xfId="4" applyNumberFormat="1" applyFont="1" applyBorder="1" applyAlignment="1" applyProtection="1">
      <alignment horizontal="center" vertical="center"/>
      <protection locked="0"/>
    </xf>
    <xf numFmtId="0" fontId="5" fillId="0" borderId="17" xfId="4" applyFont="1" applyBorder="1" applyAlignment="1">
      <alignment horizontal="center" vertical="center"/>
    </xf>
    <xf numFmtId="0" fontId="5" fillId="0" borderId="0" xfId="6" applyFont="1" applyProtection="1">
      <alignment vertical="center"/>
      <protection locked="0"/>
    </xf>
    <xf numFmtId="0" fontId="5" fillId="0" borderId="0" xfId="6" applyFont="1">
      <alignment vertical="center"/>
    </xf>
    <xf numFmtId="0" fontId="7" fillId="0" borderId="0" xfId="6" applyFont="1" applyAlignment="1">
      <alignment horizontal="center" vertical="center"/>
    </xf>
    <xf numFmtId="49" fontId="5" fillId="0" borderId="0" xfId="6" applyNumberFormat="1" applyFont="1" applyAlignment="1">
      <alignment horizontal="center" vertical="center"/>
    </xf>
    <xf numFmtId="0" fontId="5" fillId="0" borderId="0" xfId="6" applyFont="1" applyAlignment="1">
      <alignment horizontal="center" vertical="center"/>
    </xf>
    <xf numFmtId="49" fontId="12" fillId="0" borderId="0" xfId="6" applyNumberFormat="1" applyFont="1" applyAlignment="1">
      <alignment horizontal="left" vertical="center" wrapText="1"/>
    </xf>
    <xf numFmtId="0" fontId="5" fillId="0" borderId="18" xfId="6" applyFont="1" applyBorder="1" applyAlignment="1">
      <alignment vertical="center" wrapText="1"/>
    </xf>
    <xf numFmtId="0" fontId="5" fillId="0" borderId="0" xfId="6" applyFont="1" applyAlignment="1">
      <alignment horizontal="center" vertical="center" wrapText="1"/>
    </xf>
    <xf numFmtId="0" fontId="4" fillId="0" borderId="0" xfId="6" applyFont="1">
      <alignment vertical="center"/>
    </xf>
    <xf numFmtId="0" fontId="4" fillId="0" borderId="0" xfId="6" applyFont="1" applyAlignment="1">
      <alignment horizontal="left" vertical="center" indent="1"/>
    </xf>
    <xf numFmtId="0" fontId="5" fillId="0" borderId="0" xfId="0" applyFont="1" applyAlignment="1">
      <alignment horizontal="center" vertical="center"/>
    </xf>
    <xf numFmtId="0" fontId="5" fillId="0" borderId="0" xfId="0" applyFont="1" applyAlignment="1">
      <alignment horizontal="right" vertical="center"/>
    </xf>
    <xf numFmtId="0" fontId="5" fillId="0" borderId="5" xfId="0" applyFont="1" applyBorder="1" applyAlignment="1">
      <alignment horizontal="center" vertical="center"/>
    </xf>
    <xf numFmtId="0" fontId="5" fillId="0" borderId="6" xfId="0" applyFont="1" applyBorder="1" applyAlignment="1" applyProtection="1">
      <alignment horizontal="center" vertical="center"/>
      <protection locked="0"/>
    </xf>
    <xf numFmtId="0" fontId="5" fillId="0" borderId="16" xfId="0" applyFont="1" applyBorder="1" applyAlignment="1">
      <alignment horizontal="center" vertical="center"/>
    </xf>
    <xf numFmtId="0" fontId="5" fillId="0" borderId="19" xfId="0" applyFont="1" applyBorder="1" applyAlignment="1">
      <alignment horizontal="center" vertical="center" wrapText="1"/>
    </xf>
    <xf numFmtId="0" fontId="5" fillId="0" borderId="0" xfId="5" applyFont="1" applyProtection="1">
      <alignment vertical="center"/>
      <protection locked="0"/>
    </xf>
    <xf numFmtId="0" fontId="5" fillId="0" borderId="0" xfId="5" applyFont="1">
      <alignment vertical="center"/>
    </xf>
    <xf numFmtId="0" fontId="1" fillId="0" borderId="0" xfId="5" applyFont="1">
      <alignment vertical="center"/>
    </xf>
    <xf numFmtId="0" fontId="5" fillId="0" borderId="6" xfId="5" applyFont="1" applyBorder="1" applyAlignment="1">
      <alignment horizontal="center" vertical="center"/>
    </xf>
    <xf numFmtId="0" fontId="5" fillId="0" borderId="12" xfId="5" applyFont="1" applyBorder="1" applyAlignment="1">
      <alignment horizontal="center" vertical="center"/>
    </xf>
    <xf numFmtId="0" fontId="5" fillId="0" borderId="20" xfId="5" applyFont="1" applyBorder="1">
      <alignment vertical="center"/>
    </xf>
    <xf numFmtId="0" fontId="5" fillId="0" borderId="6" xfId="5" applyFont="1" applyBorder="1">
      <alignment vertical="center"/>
    </xf>
    <xf numFmtId="0" fontId="5" fillId="0" borderId="21" xfId="5" applyFont="1" applyBorder="1">
      <alignment vertical="center"/>
    </xf>
    <xf numFmtId="0" fontId="5" fillId="0" borderId="12" xfId="5" applyFont="1" applyBorder="1">
      <alignment vertical="center"/>
    </xf>
    <xf numFmtId="0" fontId="5" fillId="0" borderId="11" xfId="5" applyFont="1" applyBorder="1">
      <alignment vertical="center"/>
    </xf>
    <xf numFmtId="0" fontId="5" fillId="0" borderId="18" xfId="5" applyFont="1" applyBorder="1">
      <alignment vertical="center"/>
    </xf>
    <xf numFmtId="0" fontId="5" fillId="0" borderId="17" xfId="5" applyFont="1" applyBorder="1">
      <alignment vertical="center"/>
    </xf>
    <xf numFmtId="0" fontId="5" fillId="0" borderId="5" xfId="5" applyFont="1" applyBorder="1">
      <alignment vertical="center"/>
    </xf>
    <xf numFmtId="0" fontId="5" fillId="0" borderId="5" xfId="5" applyFont="1" applyBorder="1" applyAlignment="1">
      <alignment vertical="center" wrapText="1"/>
    </xf>
    <xf numFmtId="0" fontId="5" fillId="0" borderId="17" xfId="5" applyFont="1" applyBorder="1" applyAlignment="1">
      <alignment vertical="center" wrapText="1"/>
    </xf>
    <xf numFmtId="0" fontId="4" fillId="0" borderId="0" xfId="5" applyFont="1">
      <alignment vertical="center"/>
    </xf>
    <xf numFmtId="0" fontId="1" fillId="0" borderId="0" xfId="5" applyFont="1" applyAlignment="1">
      <alignment horizontal="center" vertical="center"/>
    </xf>
    <xf numFmtId="0" fontId="5" fillId="0" borderId="16" xfId="5" applyFont="1" applyBorder="1">
      <alignment vertical="center"/>
    </xf>
    <xf numFmtId="49" fontId="5" fillId="0" borderId="16" xfId="5" applyNumberFormat="1" applyFont="1" applyBorder="1" applyProtection="1">
      <alignment vertical="center"/>
      <protection locked="0"/>
    </xf>
    <xf numFmtId="49" fontId="5" fillId="0" borderId="11" xfId="5" applyNumberFormat="1" applyFont="1" applyBorder="1" applyProtection="1">
      <alignment vertical="center"/>
      <protection locked="0"/>
    </xf>
    <xf numFmtId="0" fontId="7" fillId="0" borderId="0" xfId="5" applyFont="1">
      <alignment vertical="center"/>
    </xf>
    <xf numFmtId="0" fontId="5" fillId="0" borderId="0" xfId="5" applyFont="1" applyAlignment="1">
      <alignment vertical="top" wrapText="1"/>
    </xf>
    <xf numFmtId="0" fontId="5" fillId="0" borderId="0" xfId="5" applyFont="1" applyAlignment="1">
      <alignment vertical="top"/>
    </xf>
    <xf numFmtId="0" fontId="5" fillId="0" borderId="0" xfId="5" applyFont="1" applyAlignment="1">
      <alignment vertical="center" textRotation="255"/>
    </xf>
    <xf numFmtId="0" fontId="5" fillId="0" borderId="22" xfId="5" applyFont="1" applyBorder="1" applyAlignment="1">
      <alignment vertical="center" wrapText="1"/>
    </xf>
    <xf numFmtId="0" fontId="5" fillId="0" borderId="23" xfId="5" applyFont="1" applyBorder="1" applyAlignment="1">
      <alignment horizontal="center" vertical="center"/>
    </xf>
    <xf numFmtId="0" fontId="5" fillId="0" borderId="4" xfId="5" applyFont="1" applyBorder="1">
      <alignment vertical="center"/>
    </xf>
    <xf numFmtId="0" fontId="5" fillId="0" borderId="10" xfId="5" applyFont="1" applyBorder="1">
      <alignment vertical="center"/>
    </xf>
    <xf numFmtId="0" fontId="6" fillId="0" borderId="0" xfId="5" applyFont="1" applyAlignment="1">
      <alignment vertical="top"/>
    </xf>
    <xf numFmtId="0" fontId="14" fillId="0" borderId="0" xfId="5" applyFont="1">
      <alignment vertical="center"/>
    </xf>
    <xf numFmtId="0" fontId="6" fillId="0" borderId="24" xfId="5" applyFont="1" applyBorder="1" applyAlignment="1">
      <alignment vertical="center" shrinkToFit="1"/>
    </xf>
    <xf numFmtId="0" fontId="6" fillId="0" borderId="25" xfId="5" applyFont="1" applyBorder="1" applyAlignment="1">
      <alignment vertical="center" shrinkToFit="1"/>
    </xf>
    <xf numFmtId="0" fontId="6" fillId="0" borderId="26" xfId="5" applyFont="1" applyBorder="1" applyAlignment="1">
      <alignment vertical="center" shrinkToFit="1"/>
    </xf>
    <xf numFmtId="0" fontId="6" fillId="0" borderId="27" xfId="5" applyFont="1" applyBorder="1" applyAlignment="1">
      <alignment vertical="center" shrinkToFit="1"/>
    </xf>
    <xf numFmtId="0" fontId="6" fillId="0" borderId="28" xfId="5" applyFont="1" applyBorder="1" applyAlignment="1">
      <alignment vertical="center" shrinkToFit="1"/>
    </xf>
    <xf numFmtId="0" fontId="6" fillId="0" borderId="0" xfId="5" applyFont="1">
      <alignment vertical="center"/>
    </xf>
    <xf numFmtId="0" fontId="6" fillId="0" borderId="0" xfId="5" applyFont="1" applyAlignment="1">
      <alignment vertical="center" wrapText="1"/>
    </xf>
    <xf numFmtId="0" fontId="6" fillId="0" borderId="0" xfId="5" applyFont="1" applyAlignment="1" applyProtection="1">
      <alignment vertical="center" wrapText="1"/>
      <protection locked="0"/>
    </xf>
    <xf numFmtId="0" fontId="6" fillId="0" borderId="0" xfId="5" applyFont="1" applyProtection="1">
      <alignment vertical="center"/>
      <protection locked="0"/>
    </xf>
    <xf numFmtId="0" fontId="15" fillId="0" borderId="0" xfId="5" applyFont="1">
      <alignment vertical="center"/>
    </xf>
    <xf numFmtId="0" fontId="5" fillId="0" borderId="0" xfId="2" applyFont="1" applyAlignment="1" applyProtection="1">
      <protection locked="0"/>
    </xf>
    <xf numFmtId="0" fontId="5" fillId="0" borderId="11" xfId="2" applyFont="1" applyBorder="1" applyAlignment="1" applyProtection="1">
      <alignment vertical="top"/>
      <protection locked="0"/>
    </xf>
    <xf numFmtId="0" fontId="1" fillId="0" borderId="0" xfId="2" applyFont="1" applyProtection="1">
      <alignment vertical="center"/>
      <protection locked="0"/>
    </xf>
    <xf numFmtId="0" fontId="1" fillId="0" borderId="0" xfId="2" applyFont="1">
      <alignment vertical="center"/>
    </xf>
    <xf numFmtId="0" fontId="1" fillId="0" borderId="0" xfId="3" applyFont="1">
      <alignment vertical="center"/>
    </xf>
    <xf numFmtId="0" fontId="1" fillId="0" borderId="0" xfId="4" applyFont="1">
      <alignment vertical="center"/>
    </xf>
    <xf numFmtId="0" fontId="1" fillId="0" borderId="0" xfId="6" applyFont="1">
      <alignment vertical="center"/>
    </xf>
    <xf numFmtId="49" fontId="1" fillId="0" borderId="0" xfId="6" applyNumberFormat="1" applyFont="1" applyAlignment="1">
      <alignment horizontal="center" vertical="center"/>
    </xf>
    <xf numFmtId="49" fontId="5" fillId="0" borderId="0" xfId="0" applyNumberFormat="1" applyFont="1" applyAlignment="1" applyProtection="1">
      <alignment horizontal="center" vertical="center"/>
      <protection locked="0"/>
    </xf>
    <xf numFmtId="49" fontId="5" fillId="0" borderId="6" xfId="0" applyNumberFormat="1" applyFont="1" applyBorder="1" applyAlignment="1" applyProtection="1">
      <alignment horizontal="center" vertical="center"/>
      <protection locked="0"/>
    </xf>
    <xf numFmtId="49" fontId="5" fillId="0" borderId="16" xfId="0" applyNumberFormat="1" applyFont="1" applyBorder="1" applyAlignment="1" applyProtection="1">
      <alignment horizontal="center" vertical="center"/>
      <protection locked="0"/>
    </xf>
    <xf numFmtId="49" fontId="5" fillId="0" borderId="16" xfId="0" applyNumberFormat="1" applyFont="1" applyBorder="1" applyAlignment="1">
      <alignment horizontal="center" vertical="center"/>
    </xf>
    <xf numFmtId="49" fontId="5" fillId="0" borderId="13" xfId="0" applyNumberFormat="1" applyFont="1" applyBorder="1" applyAlignment="1" applyProtection="1">
      <alignment horizontal="center" vertical="center" shrinkToFit="1"/>
      <protection locked="0"/>
    </xf>
    <xf numFmtId="49" fontId="5" fillId="0" borderId="14" xfId="0" applyNumberFormat="1" applyFont="1" applyBorder="1" applyAlignment="1" applyProtection="1">
      <alignment horizontal="center" vertical="center"/>
      <protection locked="0"/>
    </xf>
    <xf numFmtId="0" fontId="7" fillId="0" borderId="63" xfId="0" applyFont="1" applyBorder="1" applyAlignment="1">
      <alignment horizontal="center" vertical="center"/>
    </xf>
    <xf numFmtId="0" fontId="5" fillId="0" borderId="0" xfId="0" applyFont="1" applyAlignment="1">
      <alignment horizontal="left" vertical="top"/>
    </xf>
    <xf numFmtId="0" fontId="5" fillId="0" borderId="0" xfId="0" applyFont="1" applyAlignment="1">
      <alignment horizontal="right" vertical="top"/>
    </xf>
    <xf numFmtId="0" fontId="5" fillId="0" borderId="13" xfId="0" applyFont="1" applyBorder="1" applyAlignment="1">
      <alignment horizontal="center"/>
    </xf>
    <xf numFmtId="0" fontId="5" fillId="0" borderId="29" xfId="0" applyFont="1" applyBorder="1" applyAlignment="1">
      <alignment horizontal="center"/>
    </xf>
    <xf numFmtId="0" fontId="1" fillId="0" borderId="0" xfId="0" applyFont="1" applyAlignment="1">
      <alignment horizontal="center"/>
    </xf>
    <xf numFmtId="0" fontId="1" fillId="0" borderId="63" xfId="0" applyFont="1" applyBorder="1" applyAlignment="1">
      <alignment horizontal="center"/>
    </xf>
    <xf numFmtId="49" fontId="1" fillId="0" borderId="6" xfId="0" applyNumberFormat="1" applyFont="1" applyBorder="1" applyAlignment="1" applyProtection="1">
      <alignment horizontal="center" vertical="center"/>
      <protection locked="0"/>
    </xf>
    <xf numFmtId="49" fontId="1" fillId="0" borderId="5" xfId="0" applyNumberFormat="1" applyFont="1" applyBorder="1" applyAlignment="1" applyProtection="1">
      <alignment horizontal="center" vertical="center"/>
      <protection locked="0"/>
    </xf>
    <xf numFmtId="49" fontId="1" fillId="0" borderId="12" xfId="0" applyNumberFormat="1" applyFont="1" applyBorder="1" applyAlignment="1" applyProtection="1">
      <alignment horizontal="center" vertical="center"/>
      <protection locked="0"/>
    </xf>
    <xf numFmtId="49" fontId="1" fillId="0" borderId="17" xfId="0" applyNumberFormat="1" applyFont="1" applyBorder="1" applyAlignment="1" applyProtection="1">
      <alignment horizontal="center" vertical="center"/>
      <protection locked="0"/>
    </xf>
    <xf numFmtId="0" fontId="8" fillId="0" borderId="0" xfId="0" applyFont="1" applyAlignment="1">
      <alignment horizontal="center" vertical="center"/>
    </xf>
    <xf numFmtId="0" fontId="0" fillId="0" borderId="50" xfId="0" applyBorder="1" applyAlignment="1">
      <alignment horizontal="center" vertical="center"/>
    </xf>
    <xf numFmtId="0" fontId="0" fillId="0" borderId="0" xfId="0" applyAlignment="1">
      <alignment horizontal="center" vertical="center"/>
    </xf>
    <xf numFmtId="0" fontId="5" fillId="0" borderId="55" xfId="0" applyFont="1" applyBorder="1" applyAlignment="1">
      <alignment horizontal="left" vertical="center" wrapText="1"/>
    </xf>
    <xf numFmtId="0" fontId="5" fillId="0" borderId="56" xfId="0" applyFont="1" applyBorder="1" applyAlignment="1">
      <alignment horizontal="left" vertical="center"/>
    </xf>
    <xf numFmtId="0" fontId="5" fillId="0" borderId="57" xfId="0" applyFont="1" applyBorder="1" applyAlignment="1">
      <alignment horizontal="left" vertical="center"/>
    </xf>
    <xf numFmtId="0" fontId="5" fillId="0" borderId="58" xfId="0" applyFont="1" applyBorder="1" applyAlignment="1">
      <alignment horizontal="left" vertical="center"/>
    </xf>
    <xf numFmtId="0" fontId="5" fillId="0" borderId="59" xfId="0" applyFont="1" applyBorder="1" applyAlignment="1">
      <alignment horizontal="center"/>
    </xf>
    <xf numFmtId="0" fontId="5" fillId="0" borderId="60" xfId="0" applyFont="1" applyBorder="1" applyAlignment="1">
      <alignment horizontal="center"/>
    </xf>
    <xf numFmtId="0" fontId="5" fillId="0" borderId="0" xfId="0" applyFont="1" applyAlignment="1">
      <alignment horizontal="center"/>
    </xf>
    <xf numFmtId="0" fontId="5" fillId="0" borderId="61" xfId="0" applyFont="1" applyBorder="1" applyAlignment="1">
      <alignment horizontal="center"/>
    </xf>
    <xf numFmtId="0" fontId="5" fillId="0" borderId="61" xfId="0" applyFont="1" applyBorder="1" applyAlignment="1">
      <alignment horizontal="center" vertical="center"/>
    </xf>
    <xf numFmtId="0" fontId="5" fillId="0" borderId="0" xfId="0" applyFont="1" applyAlignment="1">
      <alignment horizontal="center" vertical="center"/>
    </xf>
    <xf numFmtId="49" fontId="1" fillId="0" borderId="58" xfId="0" applyNumberFormat="1" applyFont="1" applyBorder="1" applyAlignment="1">
      <alignment horizontal="center" vertical="center"/>
    </xf>
    <xf numFmtId="49" fontId="1" fillId="0" borderId="1" xfId="0" applyNumberFormat="1" applyFont="1" applyBorder="1" applyAlignment="1">
      <alignment horizontal="center" vertical="center"/>
    </xf>
    <xf numFmtId="0" fontId="1" fillId="0" borderId="58" xfId="0" applyFont="1" applyBorder="1" applyAlignment="1">
      <alignment horizontal="left" vertical="center"/>
    </xf>
    <xf numFmtId="0" fontId="1" fillId="0" borderId="56" xfId="0" applyFont="1" applyBorder="1" applyAlignment="1">
      <alignment horizontal="left" vertical="center"/>
    </xf>
    <xf numFmtId="0" fontId="1" fillId="0" borderId="62" xfId="0" applyFont="1" applyBorder="1" applyAlignment="1">
      <alignment horizontal="left" vertical="center"/>
    </xf>
    <xf numFmtId="0" fontId="0" fillId="0" borderId="0" xfId="0" applyAlignment="1">
      <alignment vertical="center"/>
    </xf>
    <xf numFmtId="0" fontId="1" fillId="0" borderId="0" xfId="0" applyFont="1" applyAlignment="1">
      <alignment horizontal="center" vertical="center"/>
    </xf>
    <xf numFmtId="49" fontId="17" fillId="0" borderId="0" xfId="0" applyNumberFormat="1" applyFont="1" applyAlignment="1" applyProtection="1">
      <alignment horizontal="left" vertical="center"/>
      <protection locked="0"/>
    </xf>
    <xf numFmtId="0" fontId="5" fillId="0" borderId="44"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47" xfId="0" applyFont="1" applyBorder="1" applyAlignment="1" applyProtection="1">
      <alignment horizontal="center" vertical="center"/>
      <protection locked="0"/>
    </xf>
    <xf numFmtId="0" fontId="5" fillId="0" borderId="45" xfId="0" applyFont="1" applyBorder="1" applyAlignment="1" applyProtection="1">
      <alignment horizontal="center" vertical="center"/>
      <protection locked="0"/>
    </xf>
    <xf numFmtId="0" fontId="5" fillId="0" borderId="48" xfId="0" applyFont="1" applyBorder="1" applyAlignment="1" applyProtection="1">
      <alignment horizontal="center" vertical="center"/>
      <protection locked="0"/>
    </xf>
    <xf numFmtId="0" fontId="0" fillId="0" borderId="49" xfId="0" applyBorder="1" applyAlignment="1">
      <alignment horizontal="center" vertical="center"/>
    </xf>
    <xf numFmtId="0" fontId="6" fillId="0" borderId="51" xfId="0" applyFont="1" applyBorder="1" applyAlignment="1">
      <alignment horizontal="center"/>
    </xf>
    <xf numFmtId="0" fontId="6" fillId="0" borderId="36" xfId="0" applyFont="1" applyBorder="1" applyAlignment="1">
      <alignment horizontal="center"/>
    </xf>
    <xf numFmtId="0" fontId="6" fillId="0" borderId="52" xfId="0" applyFont="1" applyBorder="1" applyAlignment="1">
      <alignment horizontal="center"/>
    </xf>
    <xf numFmtId="0" fontId="9" fillId="0" borderId="53" xfId="0" applyFont="1" applyBorder="1" applyAlignment="1" applyProtection="1">
      <alignment horizontal="center" shrinkToFit="1"/>
      <protection locked="0"/>
    </xf>
    <xf numFmtId="0" fontId="9" fillId="0" borderId="36" xfId="0" applyFont="1" applyBorder="1" applyAlignment="1" applyProtection="1">
      <alignment horizontal="center" shrinkToFit="1"/>
      <protection locked="0"/>
    </xf>
    <xf numFmtId="0" fontId="5" fillId="0" borderId="53"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7" xfId="0" applyFont="1" applyBorder="1" applyAlignment="1">
      <alignment horizontal="center" vertical="center"/>
    </xf>
    <xf numFmtId="49" fontId="5" fillId="0" borderId="53" xfId="0" applyNumberFormat="1" applyFont="1" applyBorder="1" applyAlignment="1" applyProtection="1">
      <alignment horizontal="center" vertical="center" wrapText="1"/>
      <protection locked="0"/>
    </xf>
    <xf numFmtId="49" fontId="5" fillId="0" borderId="36" xfId="0" applyNumberFormat="1" applyFont="1" applyBorder="1" applyAlignment="1" applyProtection="1">
      <alignment horizontal="center" vertical="center" wrapText="1"/>
      <protection locked="0"/>
    </xf>
    <xf numFmtId="49" fontId="5" fillId="0" borderId="54" xfId="0" applyNumberFormat="1" applyFont="1" applyBorder="1" applyAlignment="1" applyProtection="1">
      <alignment horizontal="center" vertical="center" wrapText="1"/>
      <protection locked="0"/>
    </xf>
    <xf numFmtId="49" fontId="5" fillId="0" borderId="12" xfId="0" applyNumberFormat="1" applyFont="1" applyBorder="1" applyAlignment="1" applyProtection="1">
      <alignment horizontal="center" vertical="center" wrapText="1"/>
      <protection locked="0"/>
    </xf>
    <xf numFmtId="49" fontId="5" fillId="0" borderId="11" xfId="0" applyNumberFormat="1" applyFont="1" applyBorder="1" applyAlignment="1" applyProtection="1">
      <alignment horizontal="center" vertical="center" wrapText="1"/>
      <protection locked="0"/>
    </xf>
    <xf numFmtId="49" fontId="5" fillId="0" borderId="3" xfId="0" applyNumberFormat="1" applyFont="1" applyBorder="1" applyAlignment="1" applyProtection="1">
      <alignment horizontal="center" vertical="center" wrapText="1"/>
      <protection locked="0"/>
    </xf>
    <xf numFmtId="0" fontId="5" fillId="0" borderId="10" xfId="0" applyFont="1" applyBorder="1" applyAlignment="1">
      <alignment horizontal="center" vertical="center"/>
    </xf>
    <xf numFmtId="0" fontId="5" fillId="0" borderId="11" xfId="0" applyFont="1" applyBorder="1" applyAlignment="1">
      <alignment horizontal="center" vertical="center"/>
    </xf>
    <xf numFmtId="49" fontId="5" fillId="0" borderId="12" xfId="0" applyNumberFormat="1" applyFont="1" applyBorder="1" applyAlignment="1" applyProtection="1">
      <alignment horizontal="center" vertical="center" shrinkToFit="1"/>
      <protection locked="0"/>
    </xf>
    <xf numFmtId="49" fontId="5" fillId="0" borderId="11" xfId="0" applyNumberFormat="1" applyFont="1" applyBorder="1" applyAlignment="1" applyProtection="1">
      <alignment horizontal="center" vertical="center" shrinkToFit="1"/>
      <protection locked="0"/>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0" borderId="29" xfId="0" applyFont="1" applyBorder="1" applyAlignment="1" applyProtection="1">
      <alignment horizontal="left" vertical="center" wrapText="1"/>
      <protection locked="0"/>
    </xf>
    <xf numFmtId="0" fontId="5" fillId="0" borderId="16" xfId="0" applyFont="1" applyBorder="1" applyAlignment="1">
      <alignment horizontal="left" vertical="center" wrapText="1"/>
    </xf>
    <xf numFmtId="0" fontId="5" fillId="0" borderId="7" xfId="0" applyFont="1" applyBorder="1" applyAlignment="1">
      <alignment horizontal="left" vertical="center"/>
    </xf>
    <xf numFmtId="0" fontId="5" fillId="0" borderId="20" xfId="0" applyFont="1" applyBorder="1" applyAlignment="1">
      <alignment vertical="center" textRotation="255"/>
    </xf>
    <xf numFmtId="0" fontId="5" fillId="0" borderId="38" xfId="0" applyFont="1" applyBorder="1" applyAlignment="1">
      <alignment vertical="center" textRotation="255"/>
    </xf>
    <xf numFmtId="0" fontId="5" fillId="0" borderId="39" xfId="0" applyFont="1" applyBorder="1" applyAlignment="1">
      <alignment vertical="center" textRotation="255"/>
    </xf>
    <xf numFmtId="0" fontId="5" fillId="0" borderId="30" xfId="0" applyFont="1" applyBorder="1" applyAlignment="1">
      <alignment horizontal="distributed" vertical="center"/>
    </xf>
    <xf numFmtId="0" fontId="5" fillId="0" borderId="30" xfId="0" applyFont="1" applyBorder="1" applyAlignment="1">
      <alignment horizontal="left" vertical="center"/>
    </xf>
    <xf numFmtId="0" fontId="5" fillId="0" borderId="31" xfId="0" applyFont="1" applyBorder="1" applyAlignment="1">
      <alignment horizontal="left" vertical="center"/>
    </xf>
    <xf numFmtId="0" fontId="5" fillId="0" borderId="30" xfId="0" applyFont="1" applyBorder="1" applyAlignment="1">
      <alignment horizontal="center" vertical="center"/>
    </xf>
    <xf numFmtId="0" fontId="5" fillId="0" borderId="34" xfId="0" applyFont="1" applyBorder="1" applyAlignment="1">
      <alignment horizontal="distributed" vertical="center"/>
    </xf>
    <xf numFmtId="0" fontId="5" fillId="0" borderId="34" xfId="0" applyFont="1" applyBorder="1" applyAlignment="1">
      <alignment horizontal="left" vertical="center"/>
    </xf>
    <xf numFmtId="0" fontId="5" fillId="0" borderId="35" xfId="0" applyFont="1" applyBorder="1" applyAlignment="1">
      <alignment horizontal="left" vertical="center"/>
    </xf>
    <xf numFmtId="0" fontId="0" fillId="0" borderId="0" xfId="0" applyAlignment="1">
      <alignment horizontal="center"/>
    </xf>
    <xf numFmtId="0" fontId="5" fillId="0" borderId="36" xfId="0" applyFont="1" applyBorder="1" applyAlignment="1">
      <alignment horizontal="center"/>
    </xf>
    <xf numFmtId="0" fontId="5" fillId="0" borderId="2" xfId="0" applyFont="1" applyBorder="1" applyAlignment="1">
      <alignment horizontal="center"/>
    </xf>
    <xf numFmtId="0" fontId="5" fillId="0" borderId="37" xfId="0" applyFont="1" applyBorder="1" applyAlignment="1">
      <alignment horizontal="center" vertical="center" textRotation="255" wrapText="1"/>
    </xf>
    <xf numFmtId="0" fontId="5" fillId="0" borderId="38" xfId="0" applyFont="1" applyBorder="1" applyAlignment="1">
      <alignment horizontal="center" vertical="center" textRotation="255" wrapText="1"/>
    </xf>
    <xf numFmtId="0" fontId="5" fillId="0" borderId="39" xfId="0" applyFont="1" applyBorder="1" applyAlignment="1">
      <alignment horizontal="center" vertical="center" textRotation="255" wrapText="1"/>
    </xf>
    <xf numFmtId="0" fontId="5" fillId="0" borderId="40" xfId="0" applyFont="1" applyBorder="1" applyAlignment="1">
      <alignment horizontal="distributed" vertical="center"/>
    </xf>
    <xf numFmtId="0" fontId="5" fillId="0" borderId="41" xfId="0" applyFont="1" applyBorder="1" applyAlignment="1">
      <alignment horizontal="distributed" vertical="center"/>
    </xf>
    <xf numFmtId="49" fontId="5" fillId="0" borderId="42" xfId="0" applyNumberFormat="1" applyFont="1" applyBorder="1" applyAlignment="1" applyProtection="1">
      <alignment horizontal="left" vertical="center" indent="1"/>
      <protection locked="0"/>
    </xf>
    <xf numFmtId="49" fontId="5" fillId="0" borderId="43" xfId="0" applyNumberFormat="1" applyFont="1" applyBorder="1" applyAlignment="1" applyProtection="1">
      <alignment horizontal="left" vertical="center" indent="1"/>
      <protection locked="0"/>
    </xf>
    <xf numFmtId="0" fontId="5" fillId="0" borderId="13" xfId="0" applyFont="1" applyBorder="1" applyAlignment="1">
      <alignment horizontal="distributed" vertical="center"/>
    </xf>
    <xf numFmtId="0" fontId="5" fillId="0" borderId="29" xfId="0" applyFont="1" applyBorder="1" applyAlignment="1">
      <alignment horizontal="distributed" vertical="center"/>
    </xf>
    <xf numFmtId="49" fontId="5" fillId="0" borderId="30" xfId="0" applyNumberFormat="1" applyFont="1" applyBorder="1" applyAlignment="1" applyProtection="1">
      <alignment horizontal="left" vertical="center" indent="1"/>
      <protection locked="0"/>
    </xf>
    <xf numFmtId="49" fontId="5" fillId="0" borderId="31" xfId="0" applyNumberFormat="1" applyFont="1" applyBorder="1" applyAlignment="1" applyProtection="1">
      <alignment horizontal="left" vertical="center" indent="1"/>
      <protection locked="0"/>
    </xf>
    <xf numFmtId="49" fontId="5" fillId="0" borderId="30" xfId="0" applyNumberFormat="1" applyFont="1" applyBorder="1" applyAlignment="1" applyProtection="1">
      <alignment horizontal="left" vertical="center" indent="1" shrinkToFit="1"/>
      <protection locked="0"/>
    </xf>
    <xf numFmtId="49" fontId="5" fillId="0" borderId="31" xfId="0" applyNumberFormat="1" applyFont="1" applyBorder="1" applyAlignment="1" applyProtection="1">
      <alignment horizontal="left" vertical="center" indent="1" shrinkToFit="1"/>
      <protection locked="0"/>
    </xf>
    <xf numFmtId="0" fontId="5" fillId="0" borderId="32" xfId="0" applyFont="1" applyBorder="1" applyAlignment="1">
      <alignment horizontal="distributed" vertical="center"/>
    </xf>
    <xf numFmtId="0" fontId="5" fillId="0" borderId="33" xfId="0" applyFont="1" applyBorder="1" applyAlignment="1">
      <alignment horizontal="distributed" vertical="center"/>
    </xf>
    <xf numFmtId="49" fontId="5" fillId="0" borderId="34" xfId="0" applyNumberFormat="1" applyFont="1" applyBorder="1" applyAlignment="1" applyProtection="1">
      <alignment horizontal="left" vertical="center" indent="1" shrinkToFit="1"/>
      <protection locked="0"/>
    </xf>
    <xf numFmtId="49" fontId="5" fillId="0" borderId="35" xfId="0" applyNumberFormat="1" applyFont="1" applyBorder="1" applyAlignment="1" applyProtection="1">
      <alignment horizontal="left" vertical="center" indent="1" shrinkToFit="1"/>
      <protection locked="0"/>
    </xf>
    <xf numFmtId="0" fontId="1" fillId="0" borderId="6"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12"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58" xfId="0" applyFont="1" applyBorder="1" applyAlignment="1">
      <alignment horizontal="center" vertical="center"/>
    </xf>
    <xf numFmtId="0" fontId="1" fillId="0" borderId="1" xfId="0" applyFont="1" applyBorder="1" applyAlignment="1">
      <alignment horizontal="center" vertical="center"/>
    </xf>
    <xf numFmtId="0" fontId="5" fillId="0" borderId="0" xfId="0" applyFont="1" applyAlignment="1">
      <alignment horizontal="left" vertical="center"/>
    </xf>
    <xf numFmtId="0" fontId="5" fillId="0" borderId="53" xfId="0" applyFont="1" applyBorder="1" applyAlignment="1" applyProtection="1">
      <alignment horizontal="center" vertical="center" wrapText="1"/>
      <protection locked="0"/>
    </xf>
    <xf numFmtId="0" fontId="5" fillId="0" borderId="36" xfId="0" applyFont="1" applyBorder="1" applyAlignment="1" applyProtection="1">
      <alignment horizontal="center" vertical="center" wrapText="1"/>
      <protection locked="0"/>
    </xf>
    <xf numFmtId="0" fontId="5" fillId="0" borderId="54"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shrinkToFit="1"/>
      <protection locked="0"/>
    </xf>
    <xf numFmtId="0" fontId="5" fillId="0" borderId="11" xfId="0" applyFont="1" applyBorder="1" applyAlignment="1" applyProtection="1">
      <alignment horizontal="center" vertical="center" shrinkToFit="1"/>
      <protection locked="0"/>
    </xf>
    <xf numFmtId="0" fontId="5" fillId="0" borderId="42" xfId="0" applyFont="1" applyBorder="1" applyAlignment="1" applyProtection="1">
      <alignment horizontal="left" vertical="center" indent="1"/>
      <protection locked="0"/>
    </xf>
    <xf numFmtId="0" fontId="5" fillId="0" borderId="43" xfId="0" applyFont="1" applyBorder="1" applyAlignment="1" applyProtection="1">
      <alignment horizontal="left" vertical="center" indent="1"/>
      <protection locked="0"/>
    </xf>
    <xf numFmtId="0" fontId="5" fillId="0" borderId="30" xfId="0" applyFont="1" applyBorder="1" applyAlignment="1" applyProtection="1">
      <alignment horizontal="left" vertical="center" indent="1"/>
      <protection locked="0"/>
    </xf>
    <xf numFmtId="0" fontId="5" fillId="0" borderId="31" xfId="0" applyFont="1" applyBorder="1" applyAlignment="1" applyProtection="1">
      <alignment horizontal="left" vertical="center" indent="1"/>
      <protection locked="0"/>
    </xf>
    <xf numFmtId="0" fontId="5" fillId="0" borderId="30" xfId="0" applyFont="1" applyBorder="1" applyAlignment="1" applyProtection="1">
      <alignment horizontal="left" vertical="center" indent="1" shrinkToFit="1"/>
      <protection locked="0"/>
    </xf>
    <xf numFmtId="0" fontId="5" fillId="0" borderId="31" xfId="0" applyFont="1" applyBorder="1" applyAlignment="1" applyProtection="1">
      <alignment horizontal="left" vertical="center" indent="1" shrinkToFit="1"/>
      <protection locked="0"/>
    </xf>
    <xf numFmtId="0" fontId="5" fillId="0" borderId="34" xfId="0" applyFont="1" applyBorder="1" applyAlignment="1" applyProtection="1">
      <alignment horizontal="left" vertical="center" indent="1" shrinkToFit="1"/>
      <protection locked="0"/>
    </xf>
    <xf numFmtId="0" fontId="5" fillId="0" borderId="35" xfId="0" applyFont="1" applyBorder="1" applyAlignment="1" applyProtection="1">
      <alignment horizontal="left" vertical="center" indent="1" shrinkToFit="1"/>
      <protection locked="0"/>
    </xf>
    <xf numFmtId="0" fontId="5" fillId="0" borderId="50" xfId="2" applyFont="1" applyBorder="1" applyAlignment="1">
      <alignment horizontal="center" vertical="center"/>
    </xf>
    <xf numFmtId="0" fontId="6" fillId="0" borderId="51" xfId="2" applyFont="1" applyBorder="1" applyAlignment="1">
      <alignment horizontal="center" vertical="center"/>
    </xf>
    <xf numFmtId="0" fontId="6" fillId="0" borderId="36" xfId="2" applyFont="1" applyBorder="1" applyAlignment="1">
      <alignment horizontal="center" vertical="center"/>
    </xf>
    <xf numFmtId="0" fontId="6" fillId="0" borderId="52" xfId="2" applyFont="1" applyBorder="1" applyAlignment="1">
      <alignment horizontal="center" vertical="center"/>
    </xf>
    <xf numFmtId="0" fontId="2" fillId="0" borderId="53" xfId="2" applyFont="1" applyBorder="1" applyAlignment="1" applyProtection="1">
      <alignment horizontal="center"/>
      <protection locked="0"/>
    </xf>
    <xf numFmtId="0" fontId="2" fillId="0" borderId="36" xfId="2" applyFont="1" applyBorder="1" applyAlignment="1" applyProtection="1">
      <alignment horizontal="center"/>
      <protection locked="0"/>
    </xf>
    <xf numFmtId="0" fontId="2" fillId="0" borderId="52" xfId="2" applyFont="1" applyBorder="1" applyAlignment="1" applyProtection="1">
      <alignment horizontal="center"/>
      <protection locked="0"/>
    </xf>
    <xf numFmtId="0" fontId="5" fillId="0" borderId="53" xfId="2" applyFont="1" applyBorder="1" applyAlignment="1">
      <alignment horizontal="center" vertical="center"/>
    </xf>
    <xf numFmtId="0" fontId="5" fillId="0" borderId="36" xfId="2" applyFont="1" applyBorder="1" applyAlignment="1">
      <alignment horizontal="center" vertical="center"/>
    </xf>
    <xf numFmtId="0" fontId="5" fillId="0" borderId="52" xfId="2" applyFont="1" applyBorder="1" applyAlignment="1">
      <alignment horizontal="center" vertical="center"/>
    </xf>
    <xf numFmtId="0" fontId="5" fillId="0" borderId="12" xfId="2" applyFont="1" applyBorder="1" applyAlignment="1">
      <alignment horizontal="center" vertical="center"/>
    </xf>
    <xf numFmtId="0" fontId="5" fillId="0" borderId="11" xfId="2" applyFont="1" applyBorder="1" applyAlignment="1">
      <alignment horizontal="center" vertical="center"/>
    </xf>
    <xf numFmtId="0" fontId="5" fillId="0" borderId="17" xfId="2" applyFont="1" applyBorder="1" applyAlignment="1">
      <alignment horizontal="center" vertical="center"/>
    </xf>
    <xf numFmtId="49" fontId="5" fillId="0" borderId="36" xfId="2" applyNumberFormat="1" applyFont="1" applyBorder="1" applyAlignment="1" applyProtection="1">
      <alignment horizontal="left" vertical="center" wrapText="1"/>
      <protection locked="0"/>
    </xf>
    <xf numFmtId="49" fontId="5" fillId="0" borderId="54" xfId="2" applyNumberFormat="1" applyFont="1" applyBorder="1" applyAlignment="1" applyProtection="1">
      <alignment horizontal="left" vertical="center" wrapText="1"/>
      <protection locked="0"/>
    </xf>
    <xf numFmtId="49" fontId="5" fillId="0" borderId="11" xfId="2" applyNumberFormat="1" applyFont="1" applyBorder="1" applyAlignment="1" applyProtection="1">
      <alignment horizontal="left" vertical="center" wrapText="1"/>
      <protection locked="0"/>
    </xf>
    <xf numFmtId="49" fontId="5" fillId="0" borderId="3" xfId="2" applyNumberFormat="1" applyFont="1" applyBorder="1" applyAlignment="1" applyProtection="1">
      <alignment horizontal="left" vertical="center" wrapText="1"/>
      <protection locked="0"/>
    </xf>
    <xf numFmtId="0" fontId="5" fillId="0" borderId="10" xfId="2" applyFont="1" applyBorder="1" applyAlignment="1">
      <alignment horizontal="center" vertical="center"/>
    </xf>
    <xf numFmtId="49" fontId="5" fillId="0" borderId="12" xfId="2" applyNumberFormat="1" applyFont="1" applyBorder="1" applyAlignment="1" applyProtection="1">
      <alignment horizontal="center" vertical="center"/>
      <protection locked="0"/>
    </xf>
    <xf numFmtId="49" fontId="5" fillId="0" borderId="11" xfId="2" applyNumberFormat="1" applyFont="1" applyBorder="1" applyAlignment="1" applyProtection="1">
      <alignment horizontal="center" vertical="center"/>
      <protection locked="0"/>
    </xf>
    <xf numFmtId="49" fontId="5" fillId="0" borderId="17" xfId="2" applyNumberFormat="1" applyFont="1" applyBorder="1" applyAlignment="1" applyProtection="1">
      <alignment horizontal="center" vertical="center"/>
      <protection locked="0"/>
    </xf>
    <xf numFmtId="0" fontId="5" fillId="0" borderId="0" xfId="2" applyFont="1" applyAlignment="1">
      <alignment horizontal="left" vertical="top" wrapText="1"/>
    </xf>
    <xf numFmtId="0" fontId="5" fillId="0" borderId="0" xfId="2" applyFont="1" applyAlignment="1">
      <alignment horizontal="left" vertical="top"/>
    </xf>
    <xf numFmtId="0" fontId="5" fillId="0" borderId="0" xfId="2" applyFont="1" applyAlignment="1">
      <alignment horizontal="right" vertical="top" wrapText="1"/>
    </xf>
    <xf numFmtId="0" fontId="5" fillId="0" borderId="0" xfId="2" applyFont="1" applyAlignment="1">
      <alignment horizontal="right" vertical="top"/>
    </xf>
    <xf numFmtId="0" fontId="7" fillId="0" borderId="0" xfId="2" applyFont="1" applyAlignment="1">
      <alignment horizontal="center" vertical="center"/>
    </xf>
    <xf numFmtId="49" fontId="5" fillId="0" borderId="50" xfId="2" applyNumberFormat="1" applyFont="1" applyBorder="1" applyAlignment="1" applyProtection="1">
      <alignment horizontal="center" vertical="center"/>
      <protection locked="0"/>
    </xf>
    <xf numFmtId="0" fontId="5" fillId="0" borderId="16" xfId="2" applyFont="1" applyBorder="1" applyAlignment="1">
      <alignment horizontal="center" vertical="center"/>
    </xf>
    <xf numFmtId="49" fontId="5" fillId="0" borderId="16" xfId="2" applyNumberFormat="1" applyFont="1" applyBorder="1" applyAlignment="1" applyProtection="1">
      <alignment horizontal="center" vertical="center"/>
      <protection locked="0"/>
    </xf>
    <xf numFmtId="0" fontId="5" fillId="0" borderId="4" xfId="2" applyFont="1" applyBorder="1" applyAlignment="1">
      <alignment horizontal="center" vertical="center"/>
    </xf>
    <xf numFmtId="0" fontId="5" fillId="0" borderId="5" xfId="2" applyFont="1" applyBorder="1" applyAlignment="1">
      <alignment horizontal="center" vertical="center"/>
    </xf>
    <xf numFmtId="0" fontId="5" fillId="0" borderId="30" xfId="2" applyFont="1" applyBorder="1" applyAlignment="1">
      <alignment horizontal="center" vertical="center"/>
    </xf>
    <xf numFmtId="0" fontId="5" fillId="0" borderId="31" xfId="2" applyFont="1" applyBorder="1" applyAlignment="1">
      <alignment horizontal="center" vertical="center"/>
    </xf>
    <xf numFmtId="0" fontId="6" fillId="0" borderId="4" xfId="2" applyFont="1" applyBorder="1" applyAlignment="1">
      <alignment horizontal="center" vertical="center"/>
    </xf>
    <xf numFmtId="0" fontId="6" fillId="0" borderId="16" xfId="2" applyFont="1" applyBorder="1" applyAlignment="1">
      <alignment horizontal="center" vertical="center"/>
    </xf>
    <xf numFmtId="0" fontId="6" fillId="0" borderId="5" xfId="2" applyFont="1" applyBorder="1" applyAlignment="1">
      <alignment horizontal="center" vertical="center"/>
    </xf>
    <xf numFmtId="0" fontId="2" fillId="0" borderId="6" xfId="2" applyFont="1" applyBorder="1" applyAlignment="1" applyProtection="1">
      <alignment horizontal="center"/>
      <protection locked="0"/>
    </xf>
    <xf numFmtId="0" fontId="2" fillId="0" borderId="16" xfId="2" applyFont="1" applyBorder="1" applyAlignment="1" applyProtection="1">
      <alignment horizontal="center"/>
      <protection locked="0"/>
    </xf>
    <xf numFmtId="0" fontId="2" fillId="0" borderId="5" xfId="2" applyFont="1" applyBorder="1" applyAlignment="1" applyProtection="1">
      <alignment horizontal="center"/>
      <protection locked="0"/>
    </xf>
    <xf numFmtId="0" fontId="5" fillId="0" borderId="6" xfId="2" applyFont="1" applyBorder="1" applyAlignment="1">
      <alignment horizontal="center" vertical="center"/>
    </xf>
    <xf numFmtId="176" fontId="5" fillId="0" borderId="14" xfId="2" applyNumberFormat="1" applyFont="1" applyBorder="1" applyAlignment="1">
      <alignment horizontal="center" vertical="center"/>
    </xf>
    <xf numFmtId="176" fontId="5" fillId="0" borderId="29" xfId="2" applyNumberFormat="1" applyFont="1" applyBorder="1" applyAlignment="1">
      <alignment horizontal="center" vertical="center"/>
    </xf>
    <xf numFmtId="177" fontId="5" fillId="0" borderId="13" xfId="2" applyNumberFormat="1" applyFont="1" applyBorder="1" applyAlignment="1" applyProtection="1">
      <alignment horizontal="right" vertical="center"/>
      <protection locked="0"/>
    </xf>
    <xf numFmtId="177" fontId="5" fillId="0" borderId="14" xfId="2" applyNumberFormat="1" applyFont="1" applyBorder="1" applyAlignment="1" applyProtection="1">
      <alignment horizontal="right" vertical="center"/>
      <protection locked="0"/>
    </xf>
    <xf numFmtId="177" fontId="5" fillId="0" borderId="14" xfId="2" applyNumberFormat="1" applyFont="1" applyBorder="1" applyAlignment="1">
      <alignment horizontal="center" vertical="center"/>
    </xf>
    <xf numFmtId="177" fontId="5" fillId="0" borderId="15" xfId="2" applyNumberFormat="1" applyFont="1" applyBorder="1" applyAlignment="1">
      <alignment horizontal="center" vertical="center"/>
    </xf>
    <xf numFmtId="0" fontId="5" fillId="0" borderId="16" xfId="2" applyFont="1" applyBorder="1" applyAlignment="1">
      <alignment horizontal="center"/>
    </xf>
    <xf numFmtId="49" fontId="5" fillId="0" borderId="16" xfId="2" applyNumberFormat="1" applyFont="1" applyBorder="1" applyAlignment="1" applyProtection="1">
      <alignment horizontal="center"/>
      <protection locked="0"/>
    </xf>
    <xf numFmtId="0" fontId="5" fillId="0" borderId="66" xfId="2" applyFont="1" applyBorder="1" applyAlignment="1">
      <alignment horizontal="center" vertical="center"/>
    </xf>
    <xf numFmtId="0" fontId="5" fillId="0" borderId="14" xfId="2" applyFont="1" applyBorder="1" applyAlignment="1">
      <alignment horizontal="center" vertical="center"/>
    </xf>
    <xf numFmtId="0" fontId="5" fillId="0" borderId="29" xfId="2" applyFont="1" applyBorder="1" applyAlignment="1">
      <alignment horizontal="center" vertical="center"/>
    </xf>
    <xf numFmtId="0" fontId="5" fillId="0" borderId="13" xfId="2" applyFont="1" applyBorder="1" applyAlignment="1">
      <alignment horizontal="center" vertical="center"/>
    </xf>
    <xf numFmtId="0" fontId="5" fillId="0" borderId="15" xfId="2" applyFont="1" applyBorder="1" applyAlignment="1">
      <alignment horizontal="center" vertical="center"/>
    </xf>
    <xf numFmtId="0" fontId="5" fillId="0" borderId="11" xfId="2" applyFont="1" applyBorder="1" applyAlignment="1">
      <alignment horizontal="center" vertical="top"/>
    </xf>
    <xf numFmtId="0" fontId="5" fillId="0" borderId="8" xfId="2" applyFont="1" applyBorder="1" applyAlignment="1">
      <alignment horizontal="center" vertical="center"/>
    </xf>
    <xf numFmtId="0" fontId="5" fillId="0" borderId="0" xfId="2" applyFont="1" applyAlignment="1">
      <alignment horizontal="center" vertical="center"/>
    </xf>
    <xf numFmtId="0" fontId="5" fillId="0" borderId="2" xfId="2" applyFont="1" applyBorder="1" applyAlignment="1">
      <alignment horizontal="center" vertical="center"/>
    </xf>
    <xf numFmtId="0" fontId="5" fillId="0" borderId="16" xfId="2" applyFont="1" applyBorder="1" applyAlignment="1">
      <alignment horizontal="distributed"/>
    </xf>
    <xf numFmtId="0" fontId="5" fillId="0" borderId="5" xfId="2" applyFont="1" applyBorder="1" applyAlignment="1">
      <alignment horizontal="center"/>
    </xf>
    <xf numFmtId="0" fontId="5" fillId="0" borderId="0" xfId="2" applyFont="1" applyAlignment="1">
      <alignment horizontal="center"/>
    </xf>
    <xf numFmtId="0" fontId="5" fillId="0" borderId="18" xfId="2" applyFont="1" applyBorder="1" applyAlignment="1">
      <alignment horizontal="center"/>
    </xf>
    <xf numFmtId="0" fontId="5" fillId="0" borderId="11" xfId="2" applyFont="1" applyBorder="1" applyAlignment="1">
      <alignment horizontal="center"/>
    </xf>
    <xf numFmtId="0" fontId="5" fillId="0" borderId="17" xfId="2" applyFont="1" applyBorder="1" applyAlignment="1">
      <alignment horizontal="center"/>
    </xf>
    <xf numFmtId="0" fontId="5" fillId="0" borderId="9" xfId="2" applyFont="1" applyBorder="1" applyAlignment="1">
      <alignment horizontal="center" vertical="center"/>
    </xf>
    <xf numFmtId="49" fontId="5" fillId="0" borderId="11" xfId="2" applyNumberFormat="1" applyFont="1" applyBorder="1" applyAlignment="1" applyProtection="1">
      <alignment horizontal="center" vertical="top"/>
      <protection locked="0"/>
    </xf>
    <xf numFmtId="0" fontId="5" fillId="0" borderId="11" xfId="2" applyFont="1" applyBorder="1" applyAlignment="1">
      <alignment horizontal="distributed" vertical="top"/>
    </xf>
    <xf numFmtId="0" fontId="5" fillId="0" borderId="0" xfId="2" applyFont="1" applyAlignment="1">
      <alignment horizontal="left" vertical="center"/>
    </xf>
    <xf numFmtId="0" fontId="5" fillId="0" borderId="2" xfId="2" applyFont="1" applyBorder="1" applyAlignment="1">
      <alignment horizontal="left" vertical="center"/>
    </xf>
    <xf numFmtId="0" fontId="5" fillId="0" borderId="0" xfId="2" applyFont="1" applyAlignment="1">
      <alignment horizontal="distributed" vertical="center"/>
    </xf>
    <xf numFmtId="0" fontId="5" fillId="0" borderId="0" xfId="2" applyFont="1" applyAlignment="1">
      <alignment horizontal="right" vertical="center"/>
    </xf>
    <xf numFmtId="49" fontId="5" fillId="0" borderId="0" xfId="2" applyNumberFormat="1" applyFont="1" applyAlignment="1" applyProtection="1">
      <alignment horizontal="center" vertical="center"/>
      <protection locked="0"/>
    </xf>
    <xf numFmtId="177" fontId="5" fillId="0" borderId="11" xfId="2" applyNumberFormat="1" applyFont="1" applyBorder="1" applyAlignment="1" applyProtection="1">
      <alignment horizontal="right" vertical="center"/>
      <protection locked="0"/>
    </xf>
    <xf numFmtId="49" fontId="5" fillId="0" borderId="0" xfId="2" applyNumberFormat="1" applyFont="1" applyAlignment="1">
      <alignment horizontal="center" vertical="center"/>
    </xf>
    <xf numFmtId="0" fontId="5" fillId="0" borderId="0" xfId="2" applyFont="1" applyAlignment="1" applyProtection="1">
      <alignment horizontal="center" vertical="center"/>
      <protection locked="0"/>
    </xf>
    <xf numFmtId="49" fontId="5" fillId="0" borderId="0" xfId="2" applyNumberFormat="1" applyFont="1" applyProtection="1">
      <alignment vertical="center"/>
      <protection locked="0"/>
    </xf>
    <xf numFmtId="0" fontId="5" fillId="0" borderId="4" xfId="2" applyFont="1" applyBorder="1" applyAlignment="1">
      <alignment horizontal="center" vertical="center" wrapText="1"/>
    </xf>
    <xf numFmtId="0" fontId="5" fillId="0" borderId="16" xfId="2" applyFont="1" applyBorder="1" applyAlignment="1">
      <alignment horizontal="center" vertical="center" wrapText="1"/>
    </xf>
    <xf numFmtId="49" fontId="5" fillId="0" borderId="32" xfId="2" applyNumberFormat="1" applyFont="1" applyBorder="1" applyAlignment="1" applyProtection="1">
      <alignment horizontal="left" vertical="center" wrapText="1"/>
      <protection locked="0"/>
    </xf>
    <xf numFmtId="49" fontId="5" fillId="0" borderId="64" xfId="2" applyNumberFormat="1" applyFont="1" applyBorder="1" applyAlignment="1" applyProtection="1">
      <alignment horizontal="left" vertical="center" wrapText="1"/>
      <protection locked="0"/>
    </xf>
    <xf numFmtId="49" fontId="5" fillId="0" borderId="65" xfId="2" applyNumberFormat="1" applyFont="1" applyBorder="1" applyAlignment="1" applyProtection="1">
      <alignment horizontal="left" vertical="center" wrapText="1"/>
      <protection locked="0"/>
    </xf>
    <xf numFmtId="0" fontId="1" fillId="0" borderId="36" xfId="2" applyFont="1" applyBorder="1" applyAlignment="1">
      <alignment horizontal="center" vertical="center"/>
    </xf>
    <xf numFmtId="0" fontId="4" fillId="0" borderId="0" xfId="2" applyFont="1" applyAlignment="1">
      <alignment horizontal="left" vertical="center"/>
    </xf>
    <xf numFmtId="0" fontId="5" fillId="0" borderId="68" xfId="3" applyFont="1" applyBorder="1" applyAlignment="1">
      <alignment horizontal="left" vertical="top"/>
    </xf>
    <xf numFmtId="0" fontId="5" fillId="0" borderId="69" xfId="3" applyFont="1" applyBorder="1" applyAlignment="1">
      <alignment horizontal="left" vertical="top"/>
    </xf>
    <xf numFmtId="0" fontId="5" fillId="0" borderId="69" xfId="3" applyFont="1" applyBorder="1" applyAlignment="1">
      <alignment horizontal="right" vertical="top"/>
    </xf>
    <xf numFmtId="0" fontId="5" fillId="0" borderId="70" xfId="3" applyFont="1" applyBorder="1" applyAlignment="1">
      <alignment horizontal="right" vertical="top"/>
    </xf>
    <xf numFmtId="0" fontId="5" fillId="0" borderId="62" xfId="3" applyFont="1" applyBorder="1" applyAlignment="1">
      <alignment horizontal="left" vertical="center"/>
    </xf>
    <xf numFmtId="0" fontId="5" fillId="0" borderId="71" xfId="3" applyFont="1" applyBorder="1" applyAlignment="1">
      <alignment horizontal="left" vertical="center"/>
    </xf>
    <xf numFmtId="0" fontId="5" fillId="0" borderId="55" xfId="3" applyFont="1" applyBorder="1" applyAlignment="1">
      <alignment horizontal="left" vertical="center"/>
    </xf>
    <xf numFmtId="0" fontId="7" fillId="0" borderId="56" xfId="3" applyFont="1" applyBorder="1" applyAlignment="1">
      <alignment horizontal="center" vertical="center"/>
    </xf>
    <xf numFmtId="0" fontId="5" fillId="0" borderId="51" xfId="3" applyFont="1" applyBorder="1" applyAlignment="1">
      <alignment horizontal="center" vertical="center" wrapText="1"/>
    </xf>
    <xf numFmtId="0" fontId="5" fillId="0" borderId="36" xfId="3" applyFont="1" applyBorder="1" applyAlignment="1">
      <alignment horizontal="center" vertical="center" wrapText="1"/>
    </xf>
    <xf numFmtId="0" fontId="5" fillId="0" borderId="52" xfId="3" applyFont="1" applyBorder="1" applyAlignment="1">
      <alignment horizontal="center" vertical="center" wrapText="1"/>
    </xf>
    <xf numFmtId="0" fontId="5" fillId="0" borderId="10" xfId="3" applyFont="1" applyBorder="1" applyAlignment="1">
      <alignment horizontal="center" vertical="center" wrapText="1"/>
    </xf>
    <xf numFmtId="0" fontId="5" fillId="0" borderId="11" xfId="3" applyFont="1" applyBorder="1" applyAlignment="1">
      <alignment horizontal="center" vertical="center" wrapText="1"/>
    </xf>
    <xf numFmtId="0" fontId="5" fillId="0" borderId="17" xfId="3" applyFont="1" applyBorder="1" applyAlignment="1">
      <alignment horizontal="center" vertical="center" wrapText="1"/>
    </xf>
    <xf numFmtId="0" fontId="5" fillId="0" borderId="53" xfId="3" applyFont="1" applyBorder="1" applyAlignment="1" applyProtection="1">
      <alignment horizontal="center" vertical="center" wrapText="1"/>
      <protection locked="0"/>
    </xf>
    <xf numFmtId="0" fontId="5" fillId="0" borderId="36" xfId="3" applyFont="1" applyBorder="1" applyAlignment="1" applyProtection="1">
      <alignment horizontal="center" vertical="center" wrapText="1"/>
      <protection locked="0"/>
    </xf>
    <xf numFmtId="0" fontId="5" fillId="0" borderId="12" xfId="3" applyFont="1" applyBorder="1" applyAlignment="1" applyProtection="1">
      <alignment horizontal="center" vertical="center" wrapText="1"/>
      <protection locked="0"/>
    </xf>
    <xf numFmtId="0" fontId="5" fillId="0" borderId="11" xfId="3" applyFont="1" applyBorder="1" applyAlignment="1" applyProtection="1">
      <alignment horizontal="center" vertical="center" wrapText="1"/>
      <protection locked="0"/>
    </xf>
    <xf numFmtId="0" fontId="5" fillId="0" borderId="17" xfId="3" applyFont="1" applyBorder="1" applyAlignment="1" applyProtection="1">
      <alignment horizontal="center" vertical="center" wrapText="1"/>
      <protection locked="0"/>
    </xf>
    <xf numFmtId="0" fontId="5" fillId="0" borderId="72" xfId="3" applyFont="1" applyBorder="1" applyAlignment="1">
      <alignment horizontal="center" vertical="center"/>
    </xf>
    <xf numFmtId="0" fontId="5" fillId="0" borderId="73" xfId="3" applyFont="1" applyBorder="1" applyAlignment="1">
      <alignment horizontal="center" vertical="center"/>
    </xf>
    <xf numFmtId="0" fontId="5" fillId="0" borderId="53" xfId="3" applyFont="1" applyBorder="1" applyAlignment="1">
      <alignment horizontal="center" vertical="center" justifyLastLine="1"/>
    </xf>
    <xf numFmtId="0" fontId="5" fillId="0" borderId="36" xfId="3" applyFont="1" applyBorder="1" applyAlignment="1">
      <alignment horizontal="center" vertical="center" justifyLastLine="1"/>
    </xf>
    <xf numFmtId="0" fontId="5" fillId="0" borderId="52" xfId="3" applyFont="1" applyBorder="1" applyAlignment="1">
      <alignment horizontal="center" vertical="center" justifyLastLine="1"/>
    </xf>
    <xf numFmtId="0" fontId="5" fillId="0" borderId="12" xfId="3" applyFont="1" applyBorder="1" applyAlignment="1">
      <alignment horizontal="center" vertical="center" justifyLastLine="1"/>
    </xf>
    <xf numFmtId="0" fontId="5" fillId="0" borderId="11" xfId="3" applyFont="1" applyBorder="1" applyAlignment="1">
      <alignment horizontal="center" vertical="center" justifyLastLine="1"/>
    </xf>
    <xf numFmtId="0" fontId="5" fillId="0" borderId="17" xfId="3" applyFont="1" applyBorder="1" applyAlignment="1">
      <alignment horizontal="center" vertical="center" justifyLastLine="1"/>
    </xf>
    <xf numFmtId="0" fontId="5" fillId="0" borderId="54" xfId="3" applyFont="1" applyBorder="1" applyAlignment="1" applyProtection="1">
      <alignment horizontal="center" vertical="center" wrapText="1"/>
      <protection locked="0"/>
    </xf>
    <xf numFmtId="0" fontId="5" fillId="0" borderId="3" xfId="3" applyFont="1" applyBorder="1" applyAlignment="1" applyProtection="1">
      <alignment horizontal="center" vertical="center" wrapText="1"/>
      <protection locked="0"/>
    </xf>
    <xf numFmtId="0" fontId="5" fillId="0" borderId="4" xfId="3" applyFont="1" applyBorder="1" applyAlignment="1">
      <alignment horizontal="distributed" vertical="center" wrapText="1" justifyLastLine="1"/>
    </xf>
    <xf numFmtId="0" fontId="5" fillId="0" borderId="16" xfId="3" applyFont="1" applyBorder="1" applyAlignment="1">
      <alignment horizontal="distributed" vertical="center" wrapText="1" justifyLastLine="1"/>
    </xf>
    <xf numFmtId="0" fontId="5" fillId="0" borderId="5" xfId="3" applyFont="1" applyBorder="1" applyAlignment="1">
      <alignment horizontal="distributed" vertical="center" wrapText="1" justifyLastLine="1"/>
    </xf>
    <xf numFmtId="0" fontId="5" fillId="0" borderId="10" xfId="3" applyFont="1" applyBorder="1" applyAlignment="1">
      <alignment horizontal="distributed" vertical="center" wrapText="1" justifyLastLine="1"/>
    </xf>
    <xf numFmtId="0" fontId="5" fillId="0" borderId="11" xfId="3" applyFont="1" applyBorder="1" applyAlignment="1">
      <alignment horizontal="distributed" vertical="center" wrapText="1" justifyLastLine="1"/>
    </xf>
    <xf numFmtId="0" fontId="5" fillId="0" borderId="17" xfId="3" applyFont="1" applyBorder="1" applyAlignment="1">
      <alignment horizontal="distributed" vertical="center" wrapText="1" justifyLastLine="1"/>
    </xf>
    <xf numFmtId="0" fontId="5" fillId="0" borderId="4" xfId="3" applyFont="1" applyBorder="1" applyAlignment="1">
      <alignment horizontal="distributed" vertical="center" justifyLastLine="1"/>
    </xf>
    <xf numFmtId="0" fontId="5" fillId="0" borderId="16" xfId="3" applyFont="1" applyBorder="1" applyAlignment="1">
      <alignment horizontal="distributed" vertical="center" justifyLastLine="1"/>
    </xf>
    <xf numFmtId="0" fontId="5" fillId="0" borderId="5" xfId="3" applyFont="1" applyBorder="1" applyAlignment="1">
      <alignment horizontal="distributed" vertical="center" justifyLastLine="1"/>
    </xf>
    <xf numFmtId="0" fontId="5" fillId="0" borderId="10" xfId="3" applyFont="1" applyBorder="1" applyAlignment="1">
      <alignment horizontal="distributed" vertical="center" justifyLastLine="1"/>
    </xf>
    <xf numFmtId="0" fontId="5" fillId="0" borderId="11" xfId="3" applyFont="1" applyBorder="1" applyAlignment="1">
      <alignment horizontal="distributed" vertical="center" justifyLastLine="1"/>
    </xf>
    <xf numFmtId="0" fontId="5" fillId="0" borderId="17" xfId="3" applyFont="1" applyBorder="1" applyAlignment="1">
      <alignment horizontal="distributed" vertical="center" justifyLastLine="1"/>
    </xf>
    <xf numFmtId="0" fontId="5" fillId="0" borderId="6" xfId="3" applyFont="1" applyBorder="1" applyAlignment="1" applyProtection="1">
      <alignment horizontal="center" vertical="center"/>
      <protection locked="0"/>
    </xf>
    <xf numFmtId="0" fontId="5" fillId="0" borderId="16" xfId="3" applyFont="1" applyBorder="1" applyAlignment="1" applyProtection="1">
      <alignment horizontal="center" vertical="center"/>
      <protection locked="0"/>
    </xf>
    <xf numFmtId="0" fontId="5" fillId="0" borderId="12" xfId="3" applyFont="1" applyBorder="1" applyAlignment="1" applyProtection="1">
      <alignment horizontal="center" vertical="center"/>
      <protection locked="0"/>
    </xf>
    <xf numFmtId="0" fontId="5" fillId="0" borderId="11" xfId="3" applyFont="1" applyBorder="1" applyAlignment="1" applyProtection="1">
      <alignment horizontal="center" vertical="center"/>
      <protection locked="0"/>
    </xf>
    <xf numFmtId="0" fontId="5" fillId="0" borderId="16" xfId="3" applyFont="1" applyBorder="1" applyAlignment="1">
      <alignment horizontal="center" vertical="center"/>
    </xf>
    <xf numFmtId="0" fontId="5" fillId="0" borderId="11" xfId="3" applyFont="1" applyBorder="1" applyAlignment="1">
      <alignment horizontal="center" vertical="center"/>
    </xf>
    <xf numFmtId="0" fontId="5" fillId="0" borderId="14" xfId="3" applyFont="1" applyBorder="1" applyAlignment="1">
      <alignment horizontal="center" vertical="center"/>
    </xf>
    <xf numFmtId="0" fontId="5" fillId="0" borderId="14" xfId="3" applyFont="1" applyBorder="1" applyAlignment="1" applyProtection="1">
      <alignment horizontal="center" vertical="center"/>
      <protection locked="0"/>
    </xf>
    <xf numFmtId="0" fontId="5" fillId="0" borderId="6" xfId="3" applyFont="1" applyBorder="1" applyAlignment="1" applyProtection="1">
      <alignment horizontal="center" vertical="center" wrapText="1"/>
      <protection locked="0"/>
    </xf>
    <xf numFmtId="0" fontId="5" fillId="0" borderId="16" xfId="3" applyFont="1" applyBorder="1" applyAlignment="1" applyProtection="1">
      <alignment horizontal="center" vertical="center" wrapText="1"/>
      <protection locked="0"/>
    </xf>
    <xf numFmtId="49" fontId="5" fillId="0" borderId="16" xfId="3" applyNumberFormat="1" applyFont="1" applyBorder="1" applyAlignment="1">
      <alignment horizontal="center" vertical="center" wrapText="1"/>
    </xf>
    <xf numFmtId="49" fontId="5" fillId="0" borderId="5" xfId="3" applyNumberFormat="1" applyFont="1" applyBorder="1" applyAlignment="1">
      <alignment horizontal="center" vertical="center" wrapText="1"/>
    </xf>
    <xf numFmtId="49" fontId="5" fillId="0" borderId="11" xfId="3" applyNumberFormat="1" applyFont="1" applyBorder="1" applyAlignment="1">
      <alignment horizontal="center" vertical="center" wrapText="1"/>
    </xf>
    <xf numFmtId="49" fontId="5" fillId="0" borderId="17" xfId="3" applyNumberFormat="1" applyFont="1" applyBorder="1" applyAlignment="1">
      <alignment horizontal="center" vertical="center" wrapText="1"/>
    </xf>
    <xf numFmtId="0" fontId="5" fillId="0" borderId="6" xfId="3" applyFont="1" applyBorder="1" applyAlignment="1">
      <alignment horizontal="left" vertical="center" wrapText="1"/>
    </xf>
    <xf numFmtId="0" fontId="10" fillId="0" borderId="16" xfId="3" applyBorder="1">
      <alignment vertical="center"/>
    </xf>
    <xf numFmtId="0" fontId="10" fillId="0" borderId="5" xfId="3" applyBorder="1">
      <alignment vertical="center"/>
    </xf>
    <xf numFmtId="0" fontId="10" fillId="0" borderId="9" xfId="3" applyBorder="1">
      <alignment vertical="center"/>
    </xf>
    <xf numFmtId="0" fontId="10" fillId="0" borderId="0" xfId="3">
      <alignment vertical="center"/>
    </xf>
    <xf numFmtId="0" fontId="10" fillId="0" borderId="18" xfId="3" applyBorder="1">
      <alignment vertical="center"/>
    </xf>
    <xf numFmtId="0" fontId="10" fillId="0" borderId="12" xfId="3" applyBorder="1">
      <alignment vertical="center"/>
    </xf>
    <xf numFmtId="0" fontId="10" fillId="0" borderId="11" xfId="3" applyBorder="1">
      <alignment vertical="center"/>
    </xf>
    <xf numFmtId="0" fontId="10" fillId="0" borderId="17" xfId="3" applyBorder="1">
      <alignment vertical="center"/>
    </xf>
    <xf numFmtId="0" fontId="5" fillId="0" borderId="13" xfId="3" applyFont="1" applyBorder="1" applyAlignment="1">
      <alignment horizontal="distributed" vertical="center" wrapText="1" justifyLastLine="1"/>
    </xf>
    <xf numFmtId="0" fontId="5" fillId="0" borderId="14" xfId="3" applyFont="1" applyBorder="1" applyAlignment="1">
      <alignment horizontal="distributed" vertical="center" wrapText="1" justifyLastLine="1"/>
    </xf>
    <xf numFmtId="0" fontId="5" fillId="0" borderId="29" xfId="3" applyFont="1" applyBorder="1" applyAlignment="1">
      <alignment horizontal="distributed" vertical="center" wrapText="1" justifyLastLine="1"/>
    </xf>
    <xf numFmtId="0" fontId="5" fillId="0" borderId="13" xfId="3" applyFont="1" applyBorder="1" applyAlignment="1" applyProtection="1">
      <alignment horizontal="center" vertical="center" wrapText="1"/>
      <protection locked="0"/>
    </xf>
    <xf numFmtId="0" fontId="5" fillId="0" borderId="14" xfId="3" applyFont="1" applyBorder="1" applyAlignment="1" applyProtection="1">
      <alignment horizontal="center" vertical="center" wrapText="1"/>
      <protection locked="0"/>
    </xf>
    <xf numFmtId="0" fontId="5" fillId="0" borderId="15" xfId="3" applyFont="1" applyBorder="1" applyAlignment="1" applyProtection="1">
      <alignment horizontal="center" vertical="center" wrapText="1"/>
      <protection locked="0"/>
    </xf>
    <xf numFmtId="0" fontId="5" fillId="0" borderId="15" xfId="3" applyFont="1" applyBorder="1" applyAlignment="1">
      <alignment horizontal="center" vertical="center"/>
    </xf>
    <xf numFmtId="0" fontId="5" fillId="0" borderId="16" xfId="3" applyFont="1" applyBorder="1" applyAlignment="1">
      <alignment horizontal="left" vertical="center"/>
    </xf>
    <xf numFmtId="0" fontId="5" fillId="0" borderId="5" xfId="3" applyFont="1" applyBorder="1" applyAlignment="1">
      <alignment horizontal="left" vertical="center"/>
    </xf>
    <xf numFmtId="0" fontId="5" fillId="0" borderId="11" xfId="3" applyFont="1" applyBorder="1" applyAlignment="1">
      <alignment horizontal="left" vertical="center"/>
    </xf>
    <xf numFmtId="0" fontId="5" fillId="0" borderId="17" xfId="3" applyFont="1" applyBorder="1" applyAlignment="1">
      <alignment horizontal="left" vertical="center"/>
    </xf>
    <xf numFmtId="0" fontId="5" fillId="0" borderId="12" xfId="3" applyFont="1" applyBorder="1" applyAlignment="1">
      <alignment horizontal="distributed" vertical="center" wrapText="1" justifyLastLine="1"/>
    </xf>
    <xf numFmtId="0" fontId="5" fillId="0" borderId="12" xfId="3" applyFont="1" applyBorder="1" applyAlignment="1">
      <alignment horizontal="center" vertical="center" wrapText="1"/>
    </xf>
    <xf numFmtId="0" fontId="5" fillId="0" borderId="13" xfId="3" applyFont="1" applyBorder="1" applyAlignment="1" applyProtection="1">
      <alignment horizontal="center" vertical="center"/>
      <protection locked="0"/>
    </xf>
    <xf numFmtId="0" fontId="5" fillId="0" borderId="6" xfId="3" applyFont="1" applyBorder="1" applyAlignment="1" applyProtection="1">
      <alignment horizontal="left" vertical="center" wrapText="1" indent="1"/>
      <protection locked="0"/>
    </xf>
    <xf numFmtId="0" fontId="5" fillId="0" borderId="16" xfId="3" applyFont="1" applyBorder="1" applyAlignment="1" applyProtection="1">
      <alignment horizontal="left" vertical="center" wrapText="1" indent="1"/>
      <protection locked="0"/>
    </xf>
    <xf numFmtId="0" fontId="5" fillId="0" borderId="5" xfId="3" applyFont="1" applyBorder="1" applyAlignment="1" applyProtection="1">
      <alignment horizontal="left" vertical="center" wrapText="1" indent="1"/>
      <protection locked="0"/>
    </xf>
    <xf numFmtId="0" fontId="5" fillId="0" borderId="12" xfId="3" applyFont="1" applyBorder="1" applyAlignment="1" applyProtection="1">
      <alignment horizontal="left" vertical="center" wrapText="1" indent="1"/>
      <protection locked="0"/>
    </xf>
    <xf numFmtId="0" fontId="5" fillId="0" borderId="11" xfId="3" applyFont="1" applyBorder="1" applyAlignment="1" applyProtection="1">
      <alignment horizontal="left" vertical="center" wrapText="1" indent="1"/>
      <protection locked="0"/>
    </xf>
    <xf numFmtId="0" fontId="5" fillId="0" borderId="17" xfId="3" applyFont="1" applyBorder="1" applyAlignment="1" applyProtection="1">
      <alignment horizontal="left" vertical="center" wrapText="1" indent="1"/>
      <protection locked="0"/>
    </xf>
    <xf numFmtId="49" fontId="5" fillId="0" borderId="14" xfId="3" applyNumberFormat="1" applyFont="1" applyBorder="1" applyAlignment="1" applyProtection="1">
      <alignment horizontal="center" vertical="center"/>
      <protection locked="0"/>
    </xf>
    <xf numFmtId="0" fontId="5" fillId="0" borderId="16" xfId="3" applyFont="1" applyBorder="1" applyAlignment="1">
      <alignment horizontal="left" vertical="center" wrapText="1"/>
    </xf>
    <xf numFmtId="0" fontId="5" fillId="0" borderId="5" xfId="3" applyFont="1" applyBorder="1" applyAlignment="1">
      <alignment horizontal="left" vertical="center" wrapText="1"/>
    </xf>
    <xf numFmtId="0" fontId="5" fillId="0" borderId="9" xfId="3" applyFont="1" applyBorder="1" applyAlignment="1">
      <alignment horizontal="left" vertical="center" wrapText="1"/>
    </xf>
    <xf numFmtId="0" fontId="5" fillId="0" borderId="0" xfId="3" applyFont="1" applyAlignment="1">
      <alignment horizontal="left" vertical="center" wrapText="1"/>
    </xf>
    <xf numFmtId="0" fontId="5" fillId="0" borderId="18" xfId="3" applyFont="1" applyBorder="1" applyAlignment="1">
      <alignment horizontal="left" vertical="center" wrapText="1"/>
    </xf>
    <xf numFmtId="0" fontId="5" fillId="0" borderId="12" xfId="3" applyFont="1" applyBorder="1" applyAlignment="1">
      <alignment horizontal="left" vertical="center" wrapText="1"/>
    </xf>
    <xf numFmtId="0" fontId="5" fillId="0" borderId="11" xfId="3" applyFont="1" applyBorder="1" applyAlignment="1">
      <alignment horizontal="left" vertical="center" wrapText="1"/>
    </xf>
    <xf numFmtId="0" fontId="5" fillId="0" borderId="17" xfId="3" applyFont="1" applyBorder="1" applyAlignment="1">
      <alignment horizontal="left" vertical="center" wrapText="1"/>
    </xf>
    <xf numFmtId="0" fontId="5" fillId="0" borderId="12" xfId="3" applyFont="1" applyBorder="1" applyAlignment="1">
      <alignment horizontal="distributed" vertical="center" justifyLastLine="1"/>
    </xf>
    <xf numFmtId="0" fontId="5" fillId="0" borderId="4" xfId="3" applyFont="1" applyBorder="1" applyAlignment="1">
      <alignment horizontal="center" vertical="center" justifyLastLine="1"/>
    </xf>
    <xf numFmtId="0" fontId="5" fillId="0" borderId="16" xfId="3" applyFont="1" applyBorder="1" applyAlignment="1">
      <alignment horizontal="center" vertical="center" justifyLastLine="1"/>
    </xf>
    <xf numFmtId="0" fontId="5" fillId="0" borderId="5" xfId="3" applyFont="1" applyBorder="1" applyAlignment="1">
      <alignment horizontal="center" vertical="center" justifyLastLine="1"/>
    </xf>
    <xf numFmtId="0" fontId="5" fillId="0" borderId="10" xfId="3" applyFont="1" applyBorder="1" applyAlignment="1">
      <alignment horizontal="center" vertical="center" justifyLastLine="1"/>
    </xf>
    <xf numFmtId="0" fontId="5" fillId="0" borderId="4" xfId="3" applyFont="1" applyBorder="1" applyAlignment="1">
      <alignment horizontal="center" vertical="center"/>
    </xf>
    <xf numFmtId="0" fontId="5" fillId="0" borderId="5" xfId="3" applyFont="1" applyBorder="1" applyAlignment="1">
      <alignment horizontal="center" vertical="center"/>
    </xf>
    <xf numFmtId="0" fontId="5" fillId="0" borderId="13" xfId="3" applyFont="1" applyBorder="1" applyAlignment="1">
      <alignment horizontal="center" vertical="center"/>
    </xf>
    <xf numFmtId="0" fontId="5" fillId="0" borderId="29" xfId="3" applyFont="1" applyBorder="1" applyAlignment="1">
      <alignment horizontal="center" vertical="center"/>
    </xf>
    <xf numFmtId="0" fontId="5" fillId="0" borderId="66" xfId="3" applyFont="1" applyBorder="1" applyAlignment="1">
      <alignment horizontal="center" vertical="center"/>
    </xf>
    <xf numFmtId="0" fontId="5" fillId="0" borderId="4" xfId="3" applyFont="1" applyBorder="1" applyAlignment="1" applyProtection="1">
      <alignment horizontal="center" vertical="center" wrapText="1"/>
      <protection locked="0"/>
    </xf>
    <xf numFmtId="0" fontId="5" fillId="0" borderId="5" xfId="3" applyFont="1" applyBorder="1" applyAlignment="1" applyProtection="1">
      <alignment horizontal="center" vertical="center" wrapText="1"/>
      <protection locked="0"/>
    </xf>
    <xf numFmtId="0" fontId="5" fillId="0" borderId="7" xfId="3" applyFont="1" applyBorder="1" applyAlignment="1" applyProtection="1">
      <alignment horizontal="center" vertical="center" wrapText="1"/>
      <protection locked="0"/>
    </xf>
    <xf numFmtId="0" fontId="5" fillId="0" borderId="8" xfId="3" applyFont="1" applyBorder="1" applyAlignment="1" applyProtection="1">
      <alignment horizontal="center" vertical="center" wrapText="1"/>
      <protection locked="0"/>
    </xf>
    <xf numFmtId="0" fontId="5" fillId="0" borderId="0" xfId="3" applyFont="1" applyAlignment="1" applyProtection="1">
      <alignment horizontal="center" vertical="center" wrapText="1"/>
      <protection locked="0"/>
    </xf>
    <xf numFmtId="0" fontId="5" fillId="0" borderId="18" xfId="3" applyFont="1" applyBorder="1" applyAlignment="1" applyProtection="1">
      <alignment horizontal="center" vertical="center" wrapText="1"/>
      <protection locked="0"/>
    </xf>
    <xf numFmtId="0" fontId="5" fillId="0" borderId="9" xfId="3" applyFont="1" applyBorder="1" applyAlignment="1" applyProtection="1">
      <alignment horizontal="center" vertical="center" wrapText="1"/>
      <protection locked="0"/>
    </xf>
    <xf numFmtId="0" fontId="5" fillId="0" borderId="2" xfId="3" applyFont="1" applyBorder="1" applyAlignment="1" applyProtection="1">
      <alignment horizontal="center" vertical="center" wrapText="1"/>
      <protection locked="0"/>
    </xf>
    <xf numFmtId="0" fontId="4" fillId="0" borderId="0" xfId="3" applyFont="1" applyAlignment="1">
      <alignment horizontal="left" vertical="center"/>
    </xf>
    <xf numFmtId="0" fontId="5" fillId="0" borderId="49" xfId="3" applyFont="1" applyBorder="1" applyAlignment="1" applyProtection="1">
      <alignment horizontal="center" vertical="center" wrapText="1"/>
      <protection locked="0"/>
    </xf>
    <xf numFmtId="0" fontId="5" fillId="0" borderId="50" xfId="3" applyFont="1" applyBorder="1" applyAlignment="1" applyProtection="1">
      <alignment horizontal="center" vertical="center" wrapText="1"/>
      <protection locked="0"/>
    </xf>
    <xf numFmtId="0" fontId="5" fillId="0" borderId="22" xfId="3" applyFont="1" applyBorder="1" applyAlignment="1" applyProtection="1">
      <alignment horizontal="center" vertical="center" wrapText="1"/>
      <protection locked="0"/>
    </xf>
    <xf numFmtId="0" fontId="5" fillId="0" borderId="23" xfId="3" applyFont="1" applyBorder="1" applyAlignment="1" applyProtection="1">
      <alignment horizontal="center" vertical="center" wrapText="1"/>
      <protection locked="0"/>
    </xf>
    <xf numFmtId="0" fontId="5" fillId="0" borderId="67" xfId="3" applyFont="1" applyBorder="1" applyAlignment="1" applyProtection="1">
      <alignment horizontal="center" vertical="center" wrapText="1"/>
      <protection locked="0"/>
    </xf>
    <xf numFmtId="178" fontId="5" fillId="0" borderId="36" xfId="3" applyNumberFormat="1" applyFont="1" applyBorder="1" applyAlignment="1">
      <alignment horizontal="center" vertical="center"/>
    </xf>
    <xf numFmtId="0" fontId="5" fillId="0" borderId="51" xfId="4" applyFont="1" applyBorder="1" applyAlignment="1">
      <alignment horizontal="center" vertical="center"/>
    </xf>
    <xf numFmtId="0" fontId="5" fillId="0" borderId="36" xfId="4" applyFont="1" applyBorder="1" applyAlignment="1">
      <alignment horizontal="center" vertical="center"/>
    </xf>
    <xf numFmtId="0" fontId="5" fillId="0" borderId="52" xfId="4" applyFont="1" applyBorder="1" applyAlignment="1">
      <alignment horizontal="center" vertical="center"/>
    </xf>
    <xf numFmtId="0" fontId="5" fillId="0" borderId="10" xfId="4" applyFont="1" applyBorder="1" applyAlignment="1">
      <alignment horizontal="center" vertical="center"/>
    </xf>
    <xf numFmtId="0" fontId="5" fillId="0" borderId="11" xfId="4" applyFont="1" applyBorder="1" applyAlignment="1">
      <alignment horizontal="center" vertical="center"/>
    </xf>
    <xf numFmtId="0" fontId="5" fillId="0" borderId="17" xfId="4" applyFont="1" applyBorder="1" applyAlignment="1">
      <alignment horizontal="center" vertical="center"/>
    </xf>
    <xf numFmtId="178" fontId="5" fillId="0" borderId="42" xfId="4" applyNumberFormat="1" applyFont="1" applyBorder="1" applyAlignment="1">
      <alignment horizontal="center" vertical="center"/>
    </xf>
    <xf numFmtId="178" fontId="5" fillId="0" borderId="30" xfId="4" applyNumberFormat="1" applyFont="1" applyBorder="1" applyAlignment="1">
      <alignment horizontal="center" vertical="center"/>
    </xf>
    <xf numFmtId="178" fontId="5" fillId="0" borderId="80" xfId="4" applyNumberFormat="1" applyFont="1" applyBorder="1" applyAlignment="1">
      <alignment horizontal="center" vertical="center"/>
    </xf>
    <xf numFmtId="178" fontId="5" fillId="0" borderId="19" xfId="4" applyNumberFormat="1" applyFont="1" applyBorder="1" applyAlignment="1">
      <alignment horizontal="center" vertical="center"/>
    </xf>
    <xf numFmtId="178" fontId="5" fillId="0" borderId="81" xfId="4" applyNumberFormat="1" applyFont="1" applyBorder="1" applyAlignment="1">
      <alignment horizontal="center" vertical="center"/>
    </xf>
    <xf numFmtId="178" fontId="5" fillId="0" borderId="82" xfId="4" applyNumberFormat="1" applyFont="1" applyBorder="1" applyAlignment="1">
      <alignment horizontal="center" vertical="center"/>
    </xf>
    <xf numFmtId="178" fontId="5" fillId="0" borderId="83" xfId="4" applyNumberFormat="1" applyFont="1" applyBorder="1" applyAlignment="1">
      <alignment horizontal="center" vertical="center"/>
    </xf>
    <xf numFmtId="0" fontId="5" fillId="0" borderId="0" xfId="4" applyFont="1" applyAlignment="1">
      <alignment horizontal="left" vertical="top" wrapText="1"/>
    </xf>
    <xf numFmtId="0" fontId="5" fillId="0" borderId="0" xfId="4" applyFont="1" applyAlignment="1">
      <alignment horizontal="left" vertical="top"/>
    </xf>
    <xf numFmtId="0" fontId="5" fillId="0" borderId="0" xfId="4" applyFont="1" applyAlignment="1">
      <alignment horizontal="right" vertical="top" wrapText="1"/>
    </xf>
    <xf numFmtId="0" fontId="5" fillId="0" borderId="0" xfId="4" applyFont="1" applyAlignment="1">
      <alignment horizontal="right" vertical="top"/>
    </xf>
    <xf numFmtId="0" fontId="7" fillId="0" borderId="0" xfId="4" applyFont="1" applyAlignment="1">
      <alignment horizontal="center" vertical="center"/>
    </xf>
    <xf numFmtId="0" fontId="12" fillId="0" borderId="50" xfId="4" applyFont="1" applyBorder="1" applyAlignment="1">
      <alignment horizontal="center" vertical="center"/>
    </xf>
    <xf numFmtId="0" fontId="12" fillId="0" borderId="67" xfId="4" applyFont="1" applyBorder="1" applyAlignment="1">
      <alignment horizontal="center" vertical="center"/>
    </xf>
    <xf numFmtId="0" fontId="11" fillId="0" borderId="84" xfId="4" applyFont="1" applyBorder="1" applyAlignment="1">
      <alignment horizontal="center" vertical="center"/>
    </xf>
    <xf numFmtId="0" fontId="11" fillId="0" borderId="85" xfId="4" applyFont="1" applyBorder="1" applyAlignment="1">
      <alignment horizontal="center" vertical="center"/>
    </xf>
    <xf numFmtId="0" fontId="11" fillId="0" borderId="40" xfId="4" applyFont="1" applyBorder="1" applyAlignment="1" applyProtection="1">
      <alignment horizontal="center" vertical="center"/>
      <protection locked="0"/>
    </xf>
    <xf numFmtId="0" fontId="11" fillId="0" borderId="85" xfId="4" applyFont="1" applyBorder="1" applyAlignment="1" applyProtection="1">
      <alignment horizontal="center" vertical="center"/>
      <protection locked="0"/>
    </xf>
    <xf numFmtId="0" fontId="11" fillId="0" borderId="86" xfId="4" applyFont="1" applyBorder="1" applyAlignment="1" applyProtection="1">
      <alignment horizontal="center" vertical="center"/>
      <protection locked="0"/>
    </xf>
    <xf numFmtId="178" fontId="5" fillId="0" borderId="16" xfId="4" applyNumberFormat="1" applyFont="1" applyBorder="1" applyAlignment="1">
      <alignment horizontal="center" vertical="center"/>
    </xf>
    <xf numFmtId="178" fontId="5" fillId="0" borderId="11" xfId="4" applyNumberFormat="1" applyFont="1" applyBorder="1" applyAlignment="1">
      <alignment horizontal="center" vertical="center"/>
    </xf>
    <xf numFmtId="0" fontId="5" fillId="0" borderId="16" xfId="4" applyFont="1" applyBorder="1" applyProtection="1">
      <alignment vertical="center"/>
      <protection locked="0"/>
    </xf>
    <xf numFmtId="0" fontId="5" fillId="0" borderId="11" xfId="4" applyFont="1" applyBorder="1" applyProtection="1">
      <alignment vertical="center"/>
      <protection locked="0"/>
    </xf>
    <xf numFmtId="178" fontId="5" fillId="0" borderId="7" xfId="4" applyNumberFormat="1" applyFont="1" applyBorder="1" applyAlignment="1">
      <alignment horizontal="center" vertical="center"/>
    </xf>
    <xf numFmtId="178" fontId="5" fillId="0" borderId="3" xfId="4" applyNumberFormat="1" applyFont="1" applyBorder="1" applyAlignment="1">
      <alignment horizontal="center" vertical="center"/>
    </xf>
    <xf numFmtId="0" fontId="5" fillId="0" borderId="6" xfId="4" applyFont="1" applyBorder="1" applyProtection="1">
      <alignment vertical="center"/>
      <protection locked="0"/>
    </xf>
    <xf numFmtId="0" fontId="5" fillId="0" borderId="12" xfId="4" applyFont="1" applyBorder="1" applyProtection="1">
      <alignment vertical="center"/>
      <protection locked="0"/>
    </xf>
    <xf numFmtId="0" fontId="5" fillId="0" borderId="5" xfId="4" applyFont="1" applyBorder="1" applyAlignment="1">
      <alignment horizontal="center" vertical="center"/>
    </xf>
    <xf numFmtId="49" fontId="5" fillId="0" borderId="6" xfId="4" applyNumberFormat="1" applyFont="1" applyBorder="1" applyAlignment="1" applyProtection="1">
      <alignment horizontal="left" vertical="center" wrapText="1" indent="1"/>
      <protection locked="0"/>
    </xf>
    <xf numFmtId="49" fontId="5" fillId="0" borderId="16" xfId="4" applyNumberFormat="1" applyFont="1" applyBorder="1" applyAlignment="1" applyProtection="1">
      <alignment horizontal="left" vertical="center" wrapText="1" indent="1"/>
      <protection locked="0"/>
    </xf>
    <xf numFmtId="49" fontId="5" fillId="0" borderId="5" xfId="4" applyNumberFormat="1" applyFont="1" applyBorder="1" applyAlignment="1" applyProtection="1">
      <alignment horizontal="left" vertical="center" wrapText="1" indent="1"/>
      <protection locked="0"/>
    </xf>
    <xf numFmtId="49" fontId="5" fillId="0" borderId="12" xfId="4" applyNumberFormat="1" applyFont="1" applyBorder="1" applyAlignment="1" applyProtection="1">
      <alignment horizontal="left" vertical="center" wrapText="1" indent="1"/>
      <protection locked="0"/>
    </xf>
    <xf numFmtId="49" fontId="5" fillId="0" borderId="11" xfId="4" applyNumberFormat="1" applyFont="1" applyBorder="1" applyAlignment="1" applyProtection="1">
      <alignment horizontal="left" vertical="center" wrapText="1" indent="1"/>
      <protection locked="0"/>
    </xf>
    <xf numFmtId="49" fontId="5" fillId="0" borderId="17" xfId="4" applyNumberFormat="1" applyFont="1" applyBorder="1" applyAlignment="1" applyProtection="1">
      <alignment horizontal="left" vertical="center" wrapText="1" indent="1"/>
      <protection locked="0"/>
    </xf>
    <xf numFmtId="0" fontId="5" fillId="0" borderId="16" xfId="4" applyFont="1" applyBorder="1" applyAlignment="1" applyProtection="1">
      <alignment horizontal="center" vertical="center"/>
      <protection locked="0"/>
    </xf>
    <xf numFmtId="0" fontId="5" fillId="0" borderId="50" xfId="4" applyFont="1" applyBorder="1" applyAlignment="1" applyProtection="1">
      <alignment horizontal="center" vertical="center"/>
      <protection locked="0"/>
    </xf>
    <xf numFmtId="178" fontId="5" fillId="0" borderId="67" xfId="4" applyNumberFormat="1" applyFont="1" applyBorder="1" applyAlignment="1">
      <alignment horizontal="center" vertical="center"/>
    </xf>
    <xf numFmtId="0" fontId="1" fillId="0" borderId="36" xfId="4" applyFont="1" applyBorder="1" applyAlignment="1">
      <alignment horizontal="center" vertical="center"/>
    </xf>
    <xf numFmtId="0" fontId="4" fillId="0" borderId="0" xfId="4" applyFont="1" applyAlignment="1">
      <alignment horizontal="left" vertical="center"/>
    </xf>
    <xf numFmtId="178" fontId="5" fillId="0" borderId="4" xfId="4" applyNumberFormat="1" applyFont="1" applyBorder="1" applyAlignment="1">
      <alignment horizontal="center" vertical="center"/>
    </xf>
    <xf numFmtId="178" fontId="5" fillId="0" borderId="49" xfId="4" applyNumberFormat="1" applyFont="1" applyBorder="1" applyAlignment="1">
      <alignment horizontal="center" vertical="center"/>
    </xf>
    <xf numFmtId="178" fontId="5" fillId="0" borderId="50" xfId="4" applyNumberFormat="1" applyFont="1" applyBorder="1" applyAlignment="1">
      <alignment horizontal="center" vertical="center"/>
    </xf>
    <xf numFmtId="0" fontId="5" fillId="0" borderId="6" xfId="4" applyFont="1" applyBorder="1" applyAlignment="1" applyProtection="1">
      <alignment horizontal="center" vertical="center"/>
      <protection locked="0"/>
    </xf>
    <xf numFmtId="0" fontId="5" fillId="0" borderId="23" xfId="4" applyFont="1" applyBorder="1" applyAlignment="1" applyProtection="1">
      <alignment horizontal="center" vertical="center"/>
      <protection locked="0"/>
    </xf>
    <xf numFmtId="0" fontId="5" fillId="0" borderId="16" xfId="4" applyFont="1" applyBorder="1" applyAlignment="1">
      <alignment horizontal="center" vertical="center"/>
    </xf>
    <xf numFmtId="0" fontId="5" fillId="0" borderId="50" xfId="4" applyFont="1" applyBorder="1" applyAlignment="1">
      <alignment horizontal="center" vertical="center"/>
    </xf>
    <xf numFmtId="178" fontId="5" fillId="0" borderId="5" xfId="4" applyNumberFormat="1" applyFont="1" applyBorder="1" applyAlignment="1">
      <alignment horizontal="center" vertical="center"/>
    </xf>
    <xf numFmtId="178" fontId="5" fillId="0" borderId="22" xfId="4" applyNumberFormat="1" applyFont="1" applyBorder="1" applyAlignment="1">
      <alignment horizontal="center" vertical="center"/>
    </xf>
    <xf numFmtId="0" fontId="5" fillId="0" borderId="74" xfId="4" applyFont="1" applyBorder="1" applyAlignment="1">
      <alignment horizontal="center" vertical="center" wrapText="1"/>
    </xf>
    <xf numFmtId="0" fontId="5" fillId="0" borderId="75" xfId="4" applyFont="1" applyBorder="1" applyAlignment="1">
      <alignment horizontal="center" vertical="center" wrapText="1"/>
    </xf>
    <xf numFmtId="0" fontId="5" fillId="0" borderId="76" xfId="4" applyFont="1" applyBorder="1" applyAlignment="1">
      <alignment horizontal="center" vertical="center" wrapText="1"/>
    </xf>
    <xf numFmtId="0" fontId="5" fillId="0" borderId="77" xfId="4" applyFont="1" applyBorder="1" applyAlignment="1">
      <alignment horizontal="center" vertical="center" wrapText="1"/>
    </xf>
    <xf numFmtId="0" fontId="5" fillId="0" borderId="78" xfId="4" applyFont="1" applyBorder="1" applyAlignment="1">
      <alignment horizontal="center" vertical="center" wrapText="1"/>
    </xf>
    <xf numFmtId="0" fontId="5" fillId="0" borderId="79" xfId="4" applyFont="1" applyBorder="1" applyAlignment="1">
      <alignment horizontal="center" vertical="center" wrapText="1"/>
    </xf>
    <xf numFmtId="0" fontId="16" fillId="0" borderId="0" xfId="5" applyFont="1" applyAlignment="1">
      <alignment horizontal="left" vertical="top" wrapText="1"/>
    </xf>
    <xf numFmtId="0" fontId="16" fillId="0" borderId="0" xfId="5" applyFont="1" applyAlignment="1">
      <alignment horizontal="left" vertical="top"/>
    </xf>
    <xf numFmtId="0" fontId="19" fillId="0" borderId="0" xfId="5" applyFont="1" applyAlignment="1">
      <alignment horizontal="right" vertical="center" wrapText="1"/>
    </xf>
    <xf numFmtId="0" fontId="19" fillId="0" borderId="0" xfId="5" applyFont="1" applyAlignment="1">
      <alignment horizontal="right" vertical="center"/>
    </xf>
    <xf numFmtId="0" fontId="10" fillId="0" borderId="36" xfId="5" applyBorder="1" applyAlignment="1">
      <alignment horizontal="center" vertical="center" textRotation="255"/>
    </xf>
    <xf numFmtId="0" fontId="5" fillId="0" borderId="0" xfId="5" applyFont="1" applyAlignment="1">
      <alignment horizontal="left" vertical="center"/>
    </xf>
    <xf numFmtId="0" fontId="5" fillId="0" borderId="18" xfId="5" applyFont="1" applyBorder="1" applyAlignment="1">
      <alignment horizontal="left" vertical="center"/>
    </xf>
    <xf numFmtId="0" fontId="5" fillId="0" borderId="6" xfId="5" applyFont="1" applyBorder="1" applyAlignment="1" applyProtection="1">
      <alignment horizontal="center" vertical="center" wrapText="1"/>
      <protection locked="0"/>
    </xf>
    <xf numFmtId="0" fontId="5" fillId="0" borderId="16" xfId="5" applyFont="1" applyBorder="1" applyAlignment="1" applyProtection="1">
      <alignment horizontal="center" vertical="center" wrapText="1"/>
      <protection locked="0"/>
    </xf>
    <xf numFmtId="0" fontId="5" fillId="0" borderId="7" xfId="5" applyFont="1" applyBorder="1" applyAlignment="1" applyProtection="1">
      <alignment horizontal="center" vertical="center" wrapText="1"/>
      <protection locked="0"/>
    </xf>
    <xf numFmtId="0" fontId="5" fillId="0" borderId="9" xfId="5" applyFont="1" applyBorder="1" applyAlignment="1" applyProtection="1">
      <alignment horizontal="center" vertical="center" wrapText="1"/>
      <protection locked="0"/>
    </xf>
    <xf numFmtId="0" fontId="5" fillId="0" borderId="0" xfId="5" applyFont="1" applyAlignment="1" applyProtection="1">
      <alignment horizontal="center" vertical="center" wrapText="1"/>
      <protection locked="0"/>
    </xf>
    <xf numFmtId="0" fontId="5" fillId="0" borderId="2" xfId="5" applyFont="1" applyBorder="1" applyAlignment="1" applyProtection="1">
      <alignment horizontal="center" vertical="center" wrapText="1"/>
      <protection locked="0"/>
    </xf>
    <xf numFmtId="0" fontId="5" fillId="0" borderId="9" xfId="5" applyFont="1" applyBorder="1" applyAlignment="1">
      <alignment horizontal="center" vertical="center"/>
    </xf>
    <xf numFmtId="0" fontId="5" fillId="0" borderId="0" xfId="5" applyFont="1" applyAlignment="1">
      <alignment horizontal="center" vertical="center"/>
    </xf>
    <xf numFmtId="0" fontId="11" fillId="0" borderId="6" xfId="5" applyFont="1" applyBorder="1" applyAlignment="1">
      <alignment horizontal="center" vertical="center" wrapText="1"/>
    </xf>
    <xf numFmtId="0" fontId="11" fillId="0" borderId="16" xfId="5" applyFont="1" applyBorder="1" applyAlignment="1">
      <alignment horizontal="center" vertical="center" wrapText="1"/>
    </xf>
    <xf numFmtId="0" fontId="11" fillId="0" borderId="7" xfId="5" applyFont="1" applyBorder="1" applyAlignment="1">
      <alignment horizontal="center" vertical="center" wrapText="1"/>
    </xf>
    <xf numFmtId="0" fontId="11" fillId="0" borderId="9" xfId="5" applyFont="1" applyBorder="1" applyAlignment="1">
      <alignment horizontal="center" vertical="center" wrapText="1"/>
    </xf>
    <xf numFmtId="0" fontId="11" fillId="0" borderId="0" xfId="5" applyFont="1" applyAlignment="1">
      <alignment horizontal="center" vertical="center" wrapText="1"/>
    </xf>
    <xf numFmtId="0" fontId="11" fillId="0" borderId="2" xfId="5" applyFont="1" applyBorder="1" applyAlignment="1">
      <alignment horizontal="center" vertical="center" wrapText="1"/>
    </xf>
    <xf numFmtId="0" fontId="5" fillId="0" borderId="9" xfId="5" applyFont="1" applyBorder="1" applyAlignment="1">
      <alignment horizontal="left" vertical="top"/>
    </xf>
    <xf numFmtId="0" fontId="5" fillId="0" borderId="0" xfId="5" applyFont="1" applyAlignment="1">
      <alignment horizontal="left" vertical="top"/>
    </xf>
    <xf numFmtId="0" fontId="5" fillId="0" borderId="18" xfId="5" applyFont="1" applyBorder="1" applyAlignment="1">
      <alignment horizontal="left" vertical="top"/>
    </xf>
    <xf numFmtId="0" fontId="5" fillId="0" borderId="9" xfId="5" applyFont="1" applyBorder="1" applyAlignment="1">
      <alignment horizontal="right" vertical="center"/>
    </xf>
    <xf numFmtId="0" fontId="5" fillId="0" borderId="0" xfId="5" applyFont="1" applyAlignment="1">
      <alignment horizontal="right" vertical="center"/>
    </xf>
    <xf numFmtId="0" fontId="5" fillId="0" borderId="0" xfId="5" applyFont="1" applyAlignment="1" applyProtection="1">
      <alignment horizontal="center" vertical="center"/>
      <protection locked="0"/>
    </xf>
    <xf numFmtId="49" fontId="5" fillId="0" borderId="6" xfId="5" applyNumberFormat="1" applyFont="1" applyBorder="1" applyAlignment="1" applyProtection="1">
      <alignment horizontal="left" vertical="center" wrapText="1"/>
      <protection locked="0"/>
    </xf>
    <xf numFmtId="49" fontId="5" fillId="0" borderId="16" xfId="5" applyNumberFormat="1" applyFont="1" applyBorder="1" applyAlignment="1" applyProtection="1">
      <alignment horizontal="left" vertical="center" wrapText="1"/>
      <protection locked="0"/>
    </xf>
    <xf numFmtId="49" fontId="5" fillId="0" borderId="5" xfId="5" applyNumberFormat="1" applyFont="1" applyBorder="1" applyAlignment="1" applyProtection="1">
      <alignment horizontal="left" vertical="center" wrapText="1"/>
      <protection locked="0"/>
    </xf>
    <xf numFmtId="49" fontId="5" fillId="0" borderId="12" xfId="5" applyNumberFormat="1" applyFont="1" applyBorder="1" applyAlignment="1" applyProtection="1">
      <alignment horizontal="left" vertical="center" wrapText="1"/>
      <protection locked="0"/>
    </xf>
    <xf numFmtId="49" fontId="5" fillId="0" borderId="11" xfId="5" applyNumberFormat="1" applyFont="1" applyBorder="1" applyAlignment="1" applyProtection="1">
      <alignment horizontal="left" vertical="center" wrapText="1"/>
      <protection locked="0"/>
    </xf>
    <xf numFmtId="49" fontId="5" fillId="0" borderId="17" xfId="5" applyNumberFormat="1" applyFont="1" applyBorder="1" applyAlignment="1" applyProtection="1">
      <alignment horizontal="left" vertical="center" wrapText="1"/>
      <protection locked="0"/>
    </xf>
    <xf numFmtId="177" fontId="5" fillId="0" borderId="6" xfId="5" applyNumberFormat="1" applyFont="1" applyBorder="1" applyAlignment="1" applyProtection="1">
      <alignment horizontal="right" vertical="center"/>
      <protection locked="0"/>
    </xf>
    <xf numFmtId="177" fontId="5" fillId="0" borderId="16" xfId="5" applyNumberFormat="1" applyFont="1" applyBorder="1" applyAlignment="1" applyProtection="1">
      <alignment horizontal="right" vertical="center"/>
      <protection locked="0"/>
    </xf>
    <xf numFmtId="177" fontId="5" fillId="0" borderId="7" xfId="5" applyNumberFormat="1" applyFont="1" applyBorder="1" applyAlignment="1" applyProtection="1">
      <alignment horizontal="right" vertical="center"/>
      <protection locked="0"/>
    </xf>
    <xf numFmtId="177" fontId="5" fillId="0" borderId="12" xfId="5" applyNumberFormat="1" applyFont="1" applyBorder="1" applyAlignment="1" applyProtection="1">
      <alignment horizontal="right" vertical="center"/>
      <protection locked="0"/>
    </xf>
    <xf numFmtId="177" fontId="5" fillId="0" borderId="11" xfId="5" applyNumberFormat="1" applyFont="1" applyBorder="1" applyAlignment="1" applyProtection="1">
      <alignment horizontal="right" vertical="center"/>
      <protection locked="0"/>
    </xf>
    <xf numFmtId="177" fontId="5" fillId="0" borderId="3" xfId="5" applyNumberFormat="1" applyFont="1" applyBorder="1" applyAlignment="1" applyProtection="1">
      <alignment horizontal="right" vertical="center"/>
      <protection locked="0"/>
    </xf>
    <xf numFmtId="0" fontId="5" fillId="0" borderId="16" xfId="5" applyFont="1" applyBorder="1">
      <alignment vertical="center"/>
    </xf>
    <xf numFmtId="49" fontId="5" fillId="0" borderId="16" xfId="5" applyNumberFormat="1" applyFont="1" applyBorder="1" applyAlignment="1" applyProtection="1">
      <alignment horizontal="center" vertical="center"/>
      <protection locked="0"/>
    </xf>
    <xf numFmtId="0" fontId="5" fillId="0" borderId="16" xfId="5" applyFont="1" applyBorder="1" applyAlignment="1">
      <alignment horizontal="center" vertical="center"/>
    </xf>
    <xf numFmtId="0" fontId="5" fillId="0" borderId="5" xfId="5" applyFont="1" applyBorder="1" applyAlignment="1">
      <alignment horizontal="center" vertical="center"/>
    </xf>
    <xf numFmtId="0" fontId="5" fillId="0" borderId="6" xfId="5" applyFont="1" applyBorder="1" applyAlignment="1">
      <alignment horizontal="center" vertical="center"/>
    </xf>
    <xf numFmtId="0" fontId="5" fillId="0" borderId="12" xfId="5" applyFont="1" applyBorder="1" applyAlignment="1">
      <alignment horizontal="center" vertical="center"/>
    </xf>
    <xf numFmtId="0" fontId="5" fillId="0" borderId="16" xfId="5" applyFont="1" applyBorder="1" applyAlignment="1" applyProtection="1">
      <alignment horizontal="center" vertical="center"/>
      <protection locked="0"/>
    </xf>
    <xf numFmtId="0" fontId="5" fillId="0" borderId="11" xfId="5" applyFont="1" applyBorder="1" applyAlignment="1" applyProtection="1">
      <alignment horizontal="center" vertical="center"/>
      <protection locked="0"/>
    </xf>
    <xf numFmtId="0" fontId="12" fillId="0" borderId="16" xfId="5" applyFont="1" applyBorder="1">
      <alignment vertical="center"/>
    </xf>
    <xf numFmtId="0" fontId="12" fillId="0" borderId="11" xfId="5" applyFont="1" applyBorder="1">
      <alignment vertical="center"/>
    </xf>
    <xf numFmtId="0" fontId="5" fillId="0" borderId="11" xfId="5" applyFont="1" applyBorder="1">
      <alignment vertical="center"/>
    </xf>
    <xf numFmtId="49" fontId="5" fillId="0" borderId="11" xfId="5" applyNumberFormat="1" applyFont="1" applyBorder="1" applyAlignment="1" applyProtection="1">
      <alignment horizontal="center" vertical="center"/>
      <protection locked="0"/>
    </xf>
    <xf numFmtId="0" fontId="5" fillId="0" borderId="11" xfId="5" applyFont="1" applyBorder="1" applyAlignment="1">
      <alignment horizontal="center" vertical="center"/>
    </xf>
    <xf numFmtId="0" fontId="5" fillId="0" borderId="17" xfId="5" applyFont="1" applyBorder="1" applyAlignment="1">
      <alignment horizontal="center" vertical="center"/>
    </xf>
    <xf numFmtId="0" fontId="18" fillId="0" borderId="74" xfId="5" applyFont="1" applyBorder="1" applyAlignment="1">
      <alignment horizontal="left" vertical="center" wrapText="1"/>
    </xf>
    <xf numFmtId="0" fontId="18" fillId="0" borderId="75" xfId="5" applyFont="1" applyBorder="1" applyAlignment="1">
      <alignment horizontal="left" vertical="center" wrapText="1"/>
    </xf>
    <xf numFmtId="0" fontId="18" fillId="0" borderId="76" xfId="5" applyFont="1" applyBorder="1" applyAlignment="1">
      <alignment horizontal="left" vertical="center" wrapText="1"/>
    </xf>
    <xf numFmtId="0" fontId="18" fillId="0" borderId="87" xfId="5" applyFont="1" applyBorder="1" applyAlignment="1">
      <alignment horizontal="left" vertical="center" wrapText="1"/>
    </xf>
    <xf numFmtId="0" fontId="18" fillId="0" borderId="88" xfId="5" applyFont="1" applyBorder="1" applyAlignment="1">
      <alignment horizontal="left" vertical="center" wrapText="1"/>
    </xf>
    <xf numFmtId="0" fontId="18" fillId="0" borderId="89" xfId="5" applyFont="1" applyBorder="1" applyAlignment="1">
      <alignment horizontal="left" vertical="center" wrapText="1"/>
    </xf>
    <xf numFmtId="0" fontId="1" fillId="0" borderId="0" xfId="5" applyFont="1" applyAlignment="1">
      <alignment horizontal="center" vertical="center"/>
    </xf>
    <xf numFmtId="0" fontId="1" fillId="0" borderId="0" xfId="5" applyFont="1" applyAlignment="1" applyProtection="1">
      <alignment horizontal="center" vertical="center"/>
      <protection locked="0"/>
    </xf>
    <xf numFmtId="0" fontId="1" fillId="0" borderId="0" xfId="5" quotePrefix="1" applyFont="1" applyAlignment="1">
      <alignment horizontal="center" vertical="center"/>
    </xf>
    <xf numFmtId="0" fontId="5" fillId="0" borderId="0" xfId="5" applyFont="1" applyAlignment="1" applyProtection="1">
      <alignment horizontal="left" vertical="center"/>
      <protection locked="0"/>
    </xf>
    <xf numFmtId="0" fontId="5" fillId="0" borderId="4" xfId="5" applyFont="1" applyBorder="1" applyAlignment="1">
      <alignment horizontal="center" vertical="center" textRotation="255"/>
    </xf>
    <xf numFmtId="0" fontId="5" fillId="0" borderId="5" xfId="5" applyFont="1" applyBorder="1" applyAlignment="1">
      <alignment horizontal="center" vertical="center" textRotation="255"/>
    </xf>
    <xf numFmtId="0" fontId="5" fillId="0" borderId="8" xfId="5" applyFont="1" applyBorder="1" applyAlignment="1">
      <alignment horizontal="center" vertical="center" textRotation="255"/>
    </xf>
    <xf numFmtId="0" fontId="5" fillId="0" borderId="18" xfId="5" applyFont="1" applyBorder="1" applyAlignment="1">
      <alignment horizontal="center" vertical="center" textRotation="255"/>
    </xf>
    <xf numFmtId="0" fontId="5" fillId="0" borderId="6" xfId="5" applyFont="1" applyBorder="1" applyAlignment="1">
      <alignment horizontal="left" vertical="center"/>
    </xf>
    <xf numFmtId="0" fontId="5" fillId="0" borderId="16" xfId="5" applyFont="1" applyBorder="1" applyAlignment="1">
      <alignment horizontal="left" vertical="center"/>
    </xf>
    <xf numFmtId="0" fontId="5" fillId="0" borderId="5" xfId="5" applyFont="1" applyBorder="1" applyAlignment="1">
      <alignment horizontal="left" vertical="center"/>
    </xf>
    <xf numFmtId="49" fontId="5" fillId="0" borderId="5" xfId="5" applyNumberFormat="1" applyFont="1" applyBorder="1" applyAlignment="1">
      <alignment horizontal="center" vertical="center" wrapText="1"/>
    </xf>
    <xf numFmtId="49" fontId="5" fillId="0" borderId="17" xfId="5" applyNumberFormat="1" applyFont="1" applyBorder="1" applyAlignment="1">
      <alignment horizontal="center" vertical="center" wrapText="1"/>
    </xf>
    <xf numFmtId="0" fontId="5" fillId="0" borderId="74" xfId="5" applyFont="1" applyBorder="1" applyAlignment="1">
      <alignment horizontal="left" vertical="center" wrapText="1"/>
    </xf>
    <xf numFmtId="0" fontId="5" fillId="0" borderId="75" xfId="5" applyFont="1" applyBorder="1" applyAlignment="1">
      <alignment horizontal="left" vertical="center" wrapText="1"/>
    </xf>
    <xf numFmtId="0" fontId="5" fillId="0" borderId="76" xfId="5" applyFont="1" applyBorder="1" applyAlignment="1">
      <alignment horizontal="left" vertical="center" wrapText="1"/>
    </xf>
    <xf numFmtId="0" fontId="5" fillId="0" borderId="87" xfId="5" applyFont="1" applyBorder="1" applyAlignment="1">
      <alignment horizontal="left" vertical="center" wrapText="1"/>
    </xf>
    <xf numFmtId="0" fontId="5" fillId="0" borderId="88" xfId="5" applyFont="1" applyBorder="1" applyAlignment="1">
      <alignment horizontal="left" vertical="center" wrapText="1"/>
    </xf>
    <xf numFmtId="0" fontId="5" fillId="0" borderId="89" xfId="5" applyFont="1" applyBorder="1" applyAlignment="1">
      <alignment horizontal="left" vertical="center" wrapText="1"/>
    </xf>
    <xf numFmtId="0" fontId="5" fillId="0" borderId="74" xfId="5" applyFont="1" applyBorder="1" applyAlignment="1">
      <alignment horizontal="right" vertical="center"/>
    </xf>
    <xf numFmtId="0" fontId="5" fillId="0" borderId="75" xfId="5" applyFont="1" applyBorder="1" applyAlignment="1">
      <alignment horizontal="right" vertical="center"/>
    </xf>
    <xf numFmtId="0" fontId="5" fillId="0" borderId="90" xfId="5" applyFont="1" applyBorder="1" applyAlignment="1">
      <alignment horizontal="right" vertical="center"/>
    </xf>
    <xf numFmtId="0" fontId="5" fillId="0" borderId="87" xfId="5" applyFont="1" applyBorder="1" applyAlignment="1">
      <alignment horizontal="right" vertical="center"/>
    </xf>
    <xf numFmtId="0" fontId="5" fillId="0" borderId="88" xfId="5" applyFont="1" applyBorder="1" applyAlignment="1">
      <alignment horizontal="right" vertical="center"/>
    </xf>
    <xf numFmtId="0" fontId="5" fillId="0" borderId="91" xfId="5" applyFont="1" applyBorder="1" applyAlignment="1">
      <alignment horizontal="right" vertical="center"/>
    </xf>
    <xf numFmtId="0" fontId="5" fillId="0" borderId="10" xfId="5" applyFont="1" applyBorder="1" applyAlignment="1">
      <alignment horizontal="center" vertical="center"/>
    </xf>
    <xf numFmtId="0" fontId="5" fillId="0" borderId="4" xfId="5" applyFont="1" applyBorder="1" applyAlignment="1">
      <alignment horizontal="center" vertical="center"/>
    </xf>
    <xf numFmtId="0" fontId="5" fillId="0" borderId="0" xfId="5" applyFont="1" applyAlignment="1">
      <alignment horizontal="left" vertical="top" wrapText="1"/>
    </xf>
    <xf numFmtId="0" fontId="5" fillId="0" borderId="0" xfId="5" applyFont="1" applyAlignment="1">
      <alignment horizontal="right" vertical="top" wrapText="1"/>
    </xf>
    <xf numFmtId="0" fontId="5" fillId="0" borderId="0" xfId="5" applyFont="1" applyAlignment="1">
      <alignment horizontal="right" vertical="top"/>
    </xf>
    <xf numFmtId="0" fontId="7" fillId="0" borderId="0" xfId="5" applyFont="1" applyAlignment="1">
      <alignment horizontal="center" vertical="center"/>
    </xf>
    <xf numFmtId="0" fontId="10" fillId="0" borderId="50" xfId="5" applyBorder="1" applyAlignment="1">
      <alignment horizontal="center" vertical="center"/>
    </xf>
    <xf numFmtId="0" fontId="10" fillId="0" borderId="67" xfId="5" applyBorder="1" applyAlignment="1">
      <alignment horizontal="center" vertical="center"/>
    </xf>
    <xf numFmtId="0" fontId="11" fillId="0" borderId="84" xfId="5" applyFont="1" applyBorder="1" applyAlignment="1">
      <alignment horizontal="center" vertical="center"/>
    </xf>
    <xf numFmtId="0" fontId="11" fillId="0" borderId="85" xfId="5" applyFont="1" applyBorder="1" applyAlignment="1">
      <alignment horizontal="center" vertical="center"/>
    </xf>
    <xf numFmtId="0" fontId="11" fillId="0" borderId="41" xfId="5" applyFont="1" applyBorder="1" applyAlignment="1">
      <alignment horizontal="center" vertical="center"/>
    </xf>
    <xf numFmtId="0" fontId="1" fillId="0" borderId="40" xfId="5" applyFont="1" applyBorder="1" applyAlignment="1" applyProtection="1">
      <alignment horizontal="center" vertical="center"/>
      <protection locked="0"/>
    </xf>
    <xf numFmtId="0" fontId="1" fillId="0" borderId="85" xfId="5" applyFont="1" applyBorder="1" applyAlignment="1" applyProtection="1">
      <alignment horizontal="center" vertical="center"/>
      <protection locked="0"/>
    </xf>
    <xf numFmtId="0" fontId="1" fillId="0" borderId="86" xfId="5" applyFont="1" applyBorder="1" applyAlignment="1" applyProtection="1">
      <alignment horizontal="center" vertical="center"/>
      <protection locked="0"/>
    </xf>
    <xf numFmtId="0" fontId="5" fillId="0" borderId="51" xfId="5" applyFont="1" applyBorder="1" applyAlignment="1">
      <alignment horizontal="center" vertical="center"/>
    </xf>
    <xf numFmtId="0" fontId="5" fillId="0" borderId="36" xfId="5" applyFont="1" applyBorder="1" applyAlignment="1">
      <alignment horizontal="center" vertical="center"/>
    </xf>
    <xf numFmtId="0" fontId="5" fillId="0" borderId="52" xfId="5" applyFont="1" applyBorder="1" applyAlignment="1">
      <alignment horizontal="center" vertical="center"/>
    </xf>
    <xf numFmtId="0" fontId="5" fillId="0" borderId="53" xfId="5" applyFont="1" applyBorder="1" applyAlignment="1">
      <alignment horizontal="center" vertical="center"/>
    </xf>
    <xf numFmtId="0" fontId="5" fillId="0" borderId="18" xfId="5" applyFont="1" applyBorder="1" applyAlignment="1">
      <alignment horizontal="center" vertical="center"/>
    </xf>
    <xf numFmtId="0" fontId="5" fillId="0" borderId="7" xfId="5" applyFont="1" applyBorder="1" applyAlignment="1">
      <alignment horizontal="center" vertical="center"/>
    </xf>
    <xf numFmtId="0" fontId="5" fillId="0" borderId="12" xfId="5" applyFont="1" applyBorder="1" applyAlignment="1">
      <alignment horizontal="right" vertical="center"/>
    </xf>
    <xf numFmtId="0" fontId="5" fillId="0" borderId="11" xfId="5" applyFont="1" applyBorder="1" applyAlignment="1">
      <alignment horizontal="right" vertical="center"/>
    </xf>
    <xf numFmtId="0" fontId="5" fillId="0" borderId="3" xfId="5" applyFont="1" applyBorder="1" applyAlignment="1">
      <alignment horizontal="right" vertical="center"/>
    </xf>
    <xf numFmtId="0" fontId="17" fillId="0" borderId="0" xfId="5" applyFont="1" applyAlignment="1" applyProtection="1">
      <alignment horizontal="center" vertical="center"/>
      <protection locked="0"/>
    </xf>
    <xf numFmtId="0" fontId="17" fillId="0" borderId="0" xfId="5" applyFont="1" applyAlignment="1" applyProtection="1">
      <alignment horizontal="left" vertical="center"/>
      <protection locked="0"/>
    </xf>
    <xf numFmtId="0" fontId="0" fillId="0" borderId="40" xfId="5" applyFont="1" applyBorder="1" applyAlignment="1" applyProtection="1">
      <alignment horizontal="center" vertical="center"/>
      <protection locked="0"/>
    </xf>
    <xf numFmtId="0" fontId="6" fillId="0" borderId="11" xfId="5" applyFont="1" applyBorder="1" applyAlignment="1">
      <alignment horizontal="center" vertical="center"/>
    </xf>
    <xf numFmtId="0" fontId="14" fillId="0" borderId="32" xfId="5" applyFont="1" applyBorder="1" applyAlignment="1">
      <alignment horizontal="center" vertical="center"/>
    </xf>
    <xf numFmtId="0" fontId="14" fillId="0" borderId="64" xfId="5" applyFont="1" applyBorder="1" applyAlignment="1">
      <alignment horizontal="center" vertical="center"/>
    </xf>
    <xf numFmtId="0" fontId="22" fillId="0" borderId="64" xfId="5" applyFont="1" applyBorder="1" applyAlignment="1">
      <alignment horizontal="center" vertical="center"/>
    </xf>
    <xf numFmtId="0" fontId="22" fillId="0" borderId="33" xfId="5" applyFont="1" applyBorder="1" applyAlignment="1">
      <alignment horizontal="center" vertical="center"/>
    </xf>
    <xf numFmtId="0" fontId="6" fillId="0" borderId="0" xfId="5" quotePrefix="1" applyFont="1" applyAlignment="1">
      <alignment horizontal="center" vertical="center"/>
    </xf>
    <xf numFmtId="0" fontId="21" fillId="0" borderId="96" xfId="5" applyFont="1" applyBorder="1" applyAlignment="1">
      <alignment horizontal="center" vertical="center" wrapText="1"/>
    </xf>
    <xf numFmtId="0" fontId="21" fillId="0" borderId="103" xfId="5" applyFont="1" applyBorder="1" applyAlignment="1">
      <alignment horizontal="center" vertical="center" wrapText="1"/>
    </xf>
    <xf numFmtId="0" fontId="21" fillId="0" borderId="98" xfId="5" applyFont="1" applyBorder="1" applyAlignment="1">
      <alignment horizontal="center" vertical="center" wrapText="1"/>
    </xf>
    <xf numFmtId="0" fontId="21" fillId="0" borderId="101" xfId="5" applyFont="1" applyBorder="1" applyAlignment="1">
      <alignment horizontal="center" vertical="center" wrapText="1"/>
    </xf>
    <xf numFmtId="0" fontId="21" fillId="0" borderId="92" xfId="5" applyFont="1" applyBorder="1" applyAlignment="1">
      <alignment horizontal="center" vertical="center" wrapText="1"/>
    </xf>
    <xf numFmtId="0" fontId="21" fillId="0" borderId="100" xfId="5" applyFont="1" applyBorder="1" applyAlignment="1">
      <alignment horizontal="center" vertical="center" wrapText="1"/>
    </xf>
    <xf numFmtId="0" fontId="6" fillId="0" borderId="92" xfId="5" applyFont="1" applyBorder="1" applyAlignment="1" applyProtection="1">
      <alignment horizontal="center" vertical="center" wrapText="1"/>
      <protection locked="0"/>
    </xf>
    <xf numFmtId="0" fontId="6" fillId="0" borderId="93" xfId="5" applyFont="1" applyBorder="1" applyAlignment="1" applyProtection="1">
      <alignment horizontal="center" vertical="center" wrapText="1"/>
      <protection locked="0"/>
    </xf>
    <xf numFmtId="0" fontId="6" fillId="0" borderId="94" xfId="5" applyFont="1" applyBorder="1" applyAlignment="1" applyProtection="1">
      <alignment horizontal="center" vertical="center" wrapText="1"/>
      <protection locked="0"/>
    </xf>
    <xf numFmtId="0" fontId="6" fillId="0" borderId="95" xfId="5" applyFont="1" applyBorder="1" applyAlignment="1" applyProtection="1">
      <alignment horizontal="center" vertical="center" wrapText="1"/>
      <protection locked="0"/>
    </xf>
    <xf numFmtId="0" fontId="6" fillId="0" borderId="98" xfId="5" applyFont="1" applyBorder="1" applyAlignment="1" applyProtection="1">
      <alignment horizontal="center" vertical="center" wrapText="1"/>
      <protection locked="0"/>
    </xf>
    <xf numFmtId="0" fontId="6" fillId="0" borderId="99" xfId="5" applyFont="1" applyBorder="1" applyAlignment="1" applyProtection="1">
      <alignment horizontal="center" vertical="center" wrapText="1"/>
      <protection locked="0"/>
    </xf>
    <xf numFmtId="0" fontId="6" fillId="0" borderId="96" xfId="5" applyFont="1" applyBorder="1" applyAlignment="1" applyProtection="1">
      <alignment horizontal="center" vertical="center" wrapText="1"/>
      <protection locked="0"/>
    </xf>
    <xf numFmtId="0" fontId="6" fillId="0" borderId="97" xfId="5" applyFont="1" applyBorder="1" applyAlignment="1" applyProtection="1">
      <alignment horizontal="center" vertical="center" wrapText="1"/>
      <protection locked="0"/>
    </xf>
    <xf numFmtId="0" fontId="21" fillId="0" borderId="94" xfId="5" applyFont="1" applyBorder="1" applyAlignment="1">
      <alignment horizontal="center" vertical="center" wrapText="1"/>
    </xf>
    <xf numFmtId="0" fontId="21" fillId="0" borderId="102" xfId="5" applyFont="1" applyBorder="1" applyAlignment="1">
      <alignment horizontal="center" vertical="center" wrapText="1"/>
    </xf>
    <xf numFmtId="0" fontId="5" fillId="0" borderId="8" xfId="5" applyFont="1" applyBorder="1" applyAlignment="1">
      <alignment horizontal="center" vertical="center"/>
    </xf>
    <xf numFmtId="0" fontId="5" fillId="0" borderId="49" xfId="5" applyFont="1" applyBorder="1" applyAlignment="1">
      <alignment horizontal="center" vertical="center"/>
    </xf>
    <xf numFmtId="0" fontId="5" fillId="0" borderId="50" xfId="5" applyFont="1" applyBorder="1" applyAlignment="1">
      <alignment horizontal="center" vertical="center"/>
    </xf>
    <xf numFmtId="0" fontId="5" fillId="0" borderId="22" xfId="5" applyFont="1" applyBorder="1" applyAlignment="1">
      <alignment horizontal="center" vertical="center"/>
    </xf>
    <xf numFmtId="0" fontId="5" fillId="0" borderId="50" xfId="5" applyFont="1" applyBorder="1">
      <alignment vertical="center"/>
    </xf>
    <xf numFmtId="0" fontId="10" fillId="0" borderId="0" xfId="5" applyAlignment="1">
      <alignment horizontal="center" vertical="center" textRotation="255"/>
    </xf>
    <xf numFmtId="0" fontId="20" fillId="0" borderId="8" xfId="5" applyFont="1" applyBorder="1" applyAlignment="1">
      <alignment horizontal="center" vertical="center"/>
    </xf>
    <xf numFmtId="0" fontId="5" fillId="0" borderId="5" xfId="5" applyFont="1" applyBorder="1" applyAlignment="1">
      <alignment horizontal="center" vertical="center" wrapText="1"/>
    </xf>
    <xf numFmtId="0" fontId="5" fillId="0" borderId="17" xfId="5" applyFont="1" applyBorder="1" applyAlignment="1">
      <alignment horizontal="center" vertical="center" wrapText="1"/>
    </xf>
    <xf numFmtId="0" fontId="6" fillId="0" borderId="53" xfId="5" applyFont="1" applyBorder="1" applyAlignment="1">
      <alignment horizontal="center" vertical="center" shrinkToFit="1"/>
    </xf>
    <xf numFmtId="0" fontId="6" fillId="0" borderId="36" xfId="5" applyFont="1" applyBorder="1" applyAlignment="1">
      <alignment horizontal="center" vertical="center" shrinkToFit="1"/>
    </xf>
    <xf numFmtId="0" fontId="6" fillId="0" borderId="52" xfId="5" applyFont="1" applyBorder="1" applyAlignment="1">
      <alignment horizontal="center" vertical="center" shrinkToFit="1"/>
    </xf>
    <xf numFmtId="0" fontId="6" fillId="0" borderId="54" xfId="5" applyFont="1" applyBorder="1" applyAlignment="1">
      <alignment horizontal="center" vertical="center" shrinkToFit="1"/>
    </xf>
    <xf numFmtId="0" fontId="6" fillId="0" borderId="12" xfId="5" applyFont="1" applyBorder="1" applyAlignment="1">
      <alignment horizontal="center" vertical="center" shrinkToFit="1"/>
    </xf>
    <xf numFmtId="0" fontId="6" fillId="0" borderId="11" xfId="5" applyFont="1" applyBorder="1" applyAlignment="1">
      <alignment horizontal="center" vertical="center" shrinkToFit="1"/>
    </xf>
    <xf numFmtId="0" fontId="6" fillId="0" borderId="17" xfId="5" applyFont="1" applyBorder="1" applyAlignment="1">
      <alignment horizontal="center" vertical="center" shrinkToFit="1"/>
    </xf>
    <xf numFmtId="0" fontId="6" fillId="0" borderId="3" xfId="5" applyFont="1" applyBorder="1" applyAlignment="1">
      <alignment horizontal="center" vertical="center" shrinkToFit="1"/>
    </xf>
    <xf numFmtId="0" fontId="5" fillId="0" borderId="0" xfId="6" applyFont="1" applyAlignment="1">
      <alignment horizontal="left" vertical="top"/>
    </xf>
    <xf numFmtId="0" fontId="5" fillId="0" borderId="70" xfId="6" applyFont="1" applyBorder="1" applyAlignment="1">
      <alignment horizontal="right" vertical="top"/>
    </xf>
    <xf numFmtId="0" fontId="5" fillId="0" borderId="63" xfId="6" applyFont="1" applyBorder="1" applyAlignment="1">
      <alignment horizontal="right" vertical="top"/>
    </xf>
    <xf numFmtId="0" fontId="7" fillId="0" borderId="56" xfId="6" applyFont="1" applyBorder="1" applyAlignment="1">
      <alignment horizontal="center" vertical="center"/>
    </xf>
    <xf numFmtId="0" fontId="5" fillId="0" borderId="106" xfId="6" applyFont="1" applyBorder="1" applyAlignment="1">
      <alignment horizontal="center" vertical="center"/>
    </xf>
    <xf numFmtId="0" fontId="5" fillId="0" borderId="107" xfId="6" applyFont="1" applyBorder="1" applyAlignment="1">
      <alignment horizontal="center" vertical="center"/>
    </xf>
    <xf numFmtId="0" fontId="5" fillId="0" borderId="84" xfId="6" applyFont="1" applyBorder="1" applyAlignment="1">
      <alignment horizontal="center" vertical="center"/>
    </xf>
    <xf numFmtId="0" fontId="5" fillId="0" borderId="85" xfId="6" applyFont="1" applyBorder="1" applyAlignment="1">
      <alignment horizontal="center" vertical="center"/>
    </xf>
    <xf numFmtId="0" fontId="5" fillId="0" borderId="41" xfId="6" applyFont="1" applyBorder="1" applyAlignment="1">
      <alignment horizontal="center" vertical="center"/>
    </xf>
    <xf numFmtId="49" fontId="5" fillId="0" borderId="40" xfId="6" applyNumberFormat="1" applyFont="1" applyBorder="1" applyAlignment="1" applyProtection="1">
      <alignment horizontal="center" vertical="center"/>
      <protection locked="0"/>
    </xf>
    <xf numFmtId="49" fontId="5" fillId="0" borderId="85" xfId="6" applyNumberFormat="1" applyFont="1" applyBorder="1" applyAlignment="1" applyProtection="1">
      <alignment horizontal="center" vertical="center"/>
      <protection locked="0"/>
    </xf>
    <xf numFmtId="49" fontId="5" fillId="0" borderId="86" xfId="6" applyNumberFormat="1" applyFont="1" applyBorder="1" applyAlignment="1" applyProtection="1">
      <alignment horizontal="center" vertical="center"/>
      <protection locked="0"/>
    </xf>
    <xf numFmtId="0" fontId="5" fillId="0" borderId="84" xfId="6" applyFont="1" applyBorder="1" applyAlignment="1">
      <alignment horizontal="distributed" vertical="center" wrapText="1" justifyLastLine="1"/>
    </xf>
    <xf numFmtId="0" fontId="5" fillId="0" borderId="85" xfId="6" applyFont="1" applyBorder="1" applyAlignment="1">
      <alignment horizontal="distributed" vertical="center" wrapText="1" justifyLastLine="1"/>
    </xf>
    <xf numFmtId="0" fontId="5" fillId="0" borderId="41" xfId="6" applyFont="1" applyBorder="1" applyAlignment="1">
      <alignment horizontal="distributed" vertical="center" wrapText="1" justifyLastLine="1"/>
    </xf>
    <xf numFmtId="0" fontId="5" fillId="0" borderId="40" xfId="6" applyFont="1" applyBorder="1" applyAlignment="1">
      <alignment horizontal="center" vertical="center"/>
    </xf>
    <xf numFmtId="0" fontId="5" fillId="0" borderId="12" xfId="6" applyFont="1" applyBorder="1" applyAlignment="1">
      <alignment horizontal="center" vertical="center"/>
    </xf>
    <xf numFmtId="0" fontId="5" fillId="0" borderId="11" xfId="6" applyFont="1" applyBorder="1" applyAlignment="1">
      <alignment horizontal="center" vertical="center"/>
    </xf>
    <xf numFmtId="0" fontId="5" fillId="0" borderId="14" xfId="6" applyFont="1" applyBorder="1" applyAlignment="1">
      <alignment horizontal="center" vertical="center"/>
    </xf>
    <xf numFmtId="0" fontId="5" fillId="0" borderId="15" xfId="6" applyFont="1" applyBorder="1" applyAlignment="1">
      <alignment horizontal="center" vertical="center"/>
    </xf>
    <xf numFmtId="0" fontId="5" fillId="0" borderId="4" xfId="6" applyFont="1" applyBorder="1" applyAlignment="1" applyProtection="1">
      <alignment horizontal="left" vertical="center" wrapText="1"/>
      <protection locked="0"/>
    </xf>
    <xf numFmtId="0" fontId="5" fillId="0" borderId="16" xfId="6" applyFont="1" applyBorder="1" applyAlignment="1" applyProtection="1">
      <alignment horizontal="left" vertical="center" wrapText="1"/>
      <protection locked="0"/>
    </xf>
    <xf numFmtId="0" fontId="5" fillId="0" borderId="5" xfId="6" applyFont="1" applyBorder="1" applyAlignment="1" applyProtection="1">
      <alignment horizontal="left" vertical="center" wrapText="1"/>
      <protection locked="0"/>
    </xf>
    <xf numFmtId="0" fontId="5" fillId="0" borderId="6" xfId="6" applyFont="1" applyBorder="1" applyAlignment="1">
      <alignment horizontal="center" vertical="center"/>
    </xf>
    <xf numFmtId="0" fontId="5" fillId="0" borderId="16" xfId="6" applyFont="1" applyBorder="1" applyAlignment="1">
      <alignment horizontal="center" vertical="center"/>
    </xf>
    <xf numFmtId="0" fontId="5" fillId="0" borderId="5" xfId="6" applyFont="1" applyBorder="1" applyAlignment="1">
      <alignment horizontal="center" vertical="center"/>
    </xf>
    <xf numFmtId="0" fontId="5" fillId="0" borderId="9" xfId="6" applyFont="1" applyBorder="1" applyAlignment="1">
      <alignment horizontal="center" vertical="center"/>
    </xf>
    <xf numFmtId="0" fontId="5" fillId="0" borderId="0" xfId="6" applyFont="1" applyAlignment="1">
      <alignment horizontal="center" vertical="center"/>
    </xf>
    <xf numFmtId="0" fontId="5" fillId="0" borderId="18" xfId="6" applyFont="1" applyBorder="1" applyAlignment="1">
      <alignment horizontal="center" vertical="center"/>
    </xf>
    <xf numFmtId="49" fontId="5" fillId="0" borderId="6" xfId="6" applyNumberFormat="1" applyFont="1" applyBorder="1" applyAlignment="1" applyProtection="1">
      <alignment horizontal="left" vertical="center" wrapText="1"/>
      <protection locked="0"/>
    </xf>
    <xf numFmtId="49" fontId="5" fillId="0" borderId="16" xfId="6" applyNumberFormat="1" applyFont="1" applyBorder="1" applyAlignment="1" applyProtection="1">
      <alignment horizontal="left" vertical="center" wrapText="1"/>
      <protection locked="0"/>
    </xf>
    <xf numFmtId="49" fontId="5" fillId="0" borderId="7" xfId="6" applyNumberFormat="1" applyFont="1" applyBorder="1" applyAlignment="1" applyProtection="1">
      <alignment horizontal="left" vertical="center" wrapText="1"/>
      <protection locked="0"/>
    </xf>
    <xf numFmtId="49" fontId="5" fillId="0" borderId="9" xfId="6" applyNumberFormat="1" applyFont="1" applyBorder="1" applyAlignment="1" applyProtection="1">
      <alignment horizontal="left" vertical="center" wrapText="1"/>
      <protection locked="0"/>
    </xf>
    <xf numFmtId="49" fontId="5" fillId="0" borderId="0" xfId="6" applyNumberFormat="1" applyFont="1" applyAlignment="1" applyProtection="1">
      <alignment horizontal="left" vertical="center" wrapText="1"/>
      <protection locked="0"/>
    </xf>
    <xf numFmtId="49" fontId="5" fillId="0" borderId="2" xfId="6" applyNumberFormat="1" applyFont="1" applyBorder="1" applyAlignment="1" applyProtection="1">
      <alignment horizontal="left" vertical="center" wrapText="1"/>
      <protection locked="0"/>
    </xf>
    <xf numFmtId="49" fontId="5" fillId="0" borderId="12" xfId="6" applyNumberFormat="1" applyFont="1" applyBorder="1" applyAlignment="1" applyProtection="1">
      <alignment horizontal="left" vertical="center" wrapText="1"/>
      <protection locked="0"/>
    </xf>
    <xf numFmtId="49" fontId="5" fillId="0" borderId="11" xfId="6" applyNumberFormat="1" applyFont="1" applyBorder="1" applyAlignment="1" applyProtection="1">
      <alignment horizontal="left" vertical="center" wrapText="1"/>
      <protection locked="0"/>
    </xf>
    <xf numFmtId="49" fontId="5" fillId="0" borderId="3" xfId="6" applyNumberFormat="1" applyFont="1" applyBorder="1" applyAlignment="1" applyProtection="1">
      <alignment horizontal="left" vertical="center" wrapText="1"/>
      <protection locked="0"/>
    </xf>
    <xf numFmtId="49" fontId="5" fillId="0" borderId="8" xfId="6" applyNumberFormat="1" applyFont="1" applyBorder="1" applyAlignment="1" applyProtection="1">
      <alignment horizontal="center" vertical="center" wrapText="1"/>
      <protection locked="0"/>
    </xf>
    <xf numFmtId="49" fontId="5" fillId="0" borderId="0" xfId="6" applyNumberFormat="1" applyFont="1" applyAlignment="1" applyProtection="1">
      <alignment horizontal="center" vertical="center" wrapText="1"/>
      <protection locked="0"/>
    </xf>
    <xf numFmtId="49" fontId="5" fillId="0" borderId="0" xfId="6" applyNumberFormat="1" applyFont="1" applyAlignment="1" applyProtection="1">
      <alignment horizontal="center" vertical="center"/>
      <protection locked="0"/>
    </xf>
    <xf numFmtId="0" fontId="5" fillId="0" borderId="17" xfId="6" applyFont="1" applyBorder="1" applyAlignment="1">
      <alignment horizontal="center" vertical="center"/>
    </xf>
    <xf numFmtId="0" fontId="5" fillId="0" borderId="8" xfId="6" applyFont="1" applyBorder="1" applyAlignment="1">
      <alignment horizontal="center" vertical="center" wrapText="1"/>
    </xf>
    <xf numFmtId="0" fontId="5" fillId="0" borderId="0" xfId="6" applyFont="1" applyAlignment="1">
      <alignment horizontal="center" vertical="center" wrapText="1"/>
    </xf>
    <xf numFmtId="0" fontId="5" fillId="0" borderId="18" xfId="6" applyFont="1" applyBorder="1" applyAlignment="1">
      <alignment horizontal="center" vertical="center" wrapText="1"/>
    </xf>
    <xf numFmtId="49" fontId="5" fillId="0" borderId="9" xfId="6" applyNumberFormat="1" applyFont="1" applyBorder="1" applyAlignment="1" applyProtection="1">
      <alignment horizontal="center" vertical="center"/>
      <protection locked="0"/>
    </xf>
    <xf numFmtId="0" fontId="5" fillId="0" borderId="0" xfId="6" applyFont="1" applyProtection="1">
      <alignment vertical="center"/>
      <protection locked="0"/>
    </xf>
    <xf numFmtId="0" fontId="5" fillId="0" borderId="10" xfId="6" applyFont="1" applyBorder="1" applyAlignment="1">
      <alignment horizontal="center" vertical="center" wrapText="1"/>
    </xf>
    <xf numFmtId="0" fontId="5" fillId="0" borderId="11" xfId="6" applyFont="1" applyBorder="1" applyAlignment="1">
      <alignment horizontal="center" vertical="center" wrapText="1"/>
    </xf>
    <xf numFmtId="0" fontId="5" fillId="0" borderId="17" xfId="6" applyFont="1" applyBorder="1" applyAlignment="1">
      <alignment horizontal="center" vertical="center" wrapText="1"/>
    </xf>
    <xf numFmtId="0" fontId="5" fillId="0" borderId="74" xfId="6" applyFont="1" applyBorder="1" applyAlignment="1">
      <alignment horizontal="center" vertical="center" wrapText="1"/>
    </xf>
    <xf numFmtId="0" fontId="5" fillId="0" borderId="75" xfId="6" applyFont="1" applyBorder="1" applyAlignment="1">
      <alignment horizontal="center" vertical="center" wrapText="1"/>
    </xf>
    <xf numFmtId="0" fontId="5" fillId="0" borderId="90" xfId="6" applyFont="1" applyBorder="1" applyAlignment="1">
      <alignment horizontal="center" vertical="center" wrapText="1"/>
    </xf>
    <xf numFmtId="0" fontId="5" fillId="0" borderId="4" xfId="6" applyFont="1" applyBorder="1" applyAlignment="1">
      <alignment horizontal="center" vertical="center"/>
    </xf>
    <xf numFmtId="49" fontId="5" fillId="0" borderId="6" xfId="6" applyNumberFormat="1" applyFont="1" applyBorder="1" applyAlignment="1" applyProtection="1">
      <alignment horizontal="center" vertical="center"/>
      <protection locked="0"/>
    </xf>
    <xf numFmtId="49" fontId="5" fillId="0" borderId="16" xfId="6" applyNumberFormat="1" applyFont="1" applyBorder="1" applyAlignment="1" applyProtection="1">
      <alignment horizontal="center" vertical="center"/>
      <protection locked="0"/>
    </xf>
    <xf numFmtId="0" fontId="5" fillId="2" borderId="4" xfId="6" applyFont="1" applyFill="1" applyBorder="1" applyAlignment="1">
      <alignment horizontal="center" vertical="center"/>
    </xf>
    <xf numFmtId="0" fontId="5" fillId="2" borderId="16" xfId="6" applyFont="1" applyFill="1" applyBorder="1" applyAlignment="1">
      <alignment horizontal="center" vertical="center"/>
    </xf>
    <xf numFmtId="0" fontId="5" fillId="2" borderId="7" xfId="6" applyFont="1" applyFill="1" applyBorder="1" applyAlignment="1">
      <alignment horizontal="center" vertical="center"/>
    </xf>
    <xf numFmtId="0" fontId="5" fillId="2" borderId="8" xfId="6" applyFont="1" applyFill="1" applyBorder="1" applyAlignment="1">
      <alignment horizontal="right" vertical="center"/>
    </xf>
    <xf numFmtId="0" fontId="5" fillId="2" borderId="0" xfId="6" applyFont="1" applyFill="1" applyAlignment="1">
      <alignment horizontal="right" vertical="center"/>
    </xf>
    <xf numFmtId="0" fontId="5" fillId="0" borderId="2" xfId="6" applyFont="1" applyBorder="1" applyAlignment="1">
      <alignment horizontal="center" vertical="center"/>
    </xf>
    <xf numFmtId="0" fontId="5" fillId="0" borderId="8" xfId="6" applyFont="1" applyBorder="1" applyAlignment="1">
      <alignment horizontal="center" vertical="center"/>
    </xf>
    <xf numFmtId="0" fontId="5" fillId="0" borderId="55" xfId="6" applyFont="1" applyBorder="1" applyAlignment="1">
      <alignment horizontal="center" vertical="center"/>
    </xf>
    <xf numFmtId="0" fontId="5" fillId="0" borderId="56" xfId="6" applyFont="1" applyBorder="1" applyAlignment="1">
      <alignment horizontal="center" vertical="center"/>
    </xf>
    <xf numFmtId="0" fontId="5" fillId="0" borderId="0" xfId="6" applyFont="1" applyAlignment="1" applyProtection="1">
      <alignment horizontal="center" vertical="center"/>
      <protection locked="0"/>
    </xf>
    <xf numFmtId="0" fontId="5" fillId="0" borderId="104" xfId="6" applyFont="1" applyBorder="1" applyAlignment="1">
      <alignment horizontal="center" vertical="center"/>
    </xf>
    <xf numFmtId="0" fontId="5" fillId="0" borderId="105" xfId="6" applyFont="1" applyBorder="1" applyAlignment="1">
      <alignment horizontal="center" vertical="center"/>
    </xf>
    <xf numFmtId="0" fontId="5" fillId="0" borderId="0" xfId="6" applyFont="1" applyAlignment="1">
      <alignment horizontal="left" vertical="center"/>
    </xf>
    <xf numFmtId="49" fontId="5" fillId="0" borderId="0" xfId="6" applyNumberFormat="1" applyFont="1" applyAlignment="1" applyProtection="1">
      <alignment horizontal="left" vertical="center" wrapText="1" indent="1"/>
      <protection locked="0"/>
    </xf>
    <xf numFmtId="0" fontId="1" fillId="0" borderId="0" xfId="6" applyFont="1" applyAlignment="1">
      <alignment horizontal="center" vertical="center"/>
    </xf>
    <xf numFmtId="0" fontId="1" fillId="0" borderId="2" xfId="6" applyFont="1" applyBorder="1" applyAlignment="1">
      <alignment horizontal="center" vertical="center"/>
    </xf>
    <xf numFmtId="0" fontId="5" fillId="0" borderId="10" xfId="6" applyFont="1" applyBorder="1" applyAlignment="1">
      <alignment horizontal="center" vertical="center"/>
    </xf>
    <xf numFmtId="0" fontId="5" fillId="0" borderId="3" xfId="6" applyFont="1" applyBorder="1" applyAlignment="1">
      <alignment horizontal="center" vertical="center"/>
    </xf>
    <xf numFmtId="0" fontId="5" fillId="0" borderId="4" xfId="6" applyFont="1" applyBorder="1" applyAlignment="1">
      <alignment horizontal="center" vertical="center" justifyLastLine="1"/>
    </xf>
    <xf numFmtId="0" fontId="5" fillId="0" borderId="16" xfId="6" applyFont="1" applyBorder="1" applyAlignment="1">
      <alignment horizontal="center" vertical="center" justifyLastLine="1"/>
    </xf>
    <xf numFmtId="0" fontId="5" fillId="0" borderId="5" xfId="6" applyFont="1" applyBorder="1" applyAlignment="1">
      <alignment horizontal="center" vertical="center" justifyLastLine="1"/>
    </xf>
    <xf numFmtId="49" fontId="5" fillId="0" borderId="23" xfId="6" applyNumberFormat="1" applyFont="1" applyBorder="1" applyAlignment="1" applyProtection="1">
      <alignment horizontal="left" vertical="center" wrapText="1"/>
      <protection locked="0"/>
    </xf>
    <xf numFmtId="49" fontId="5" fillId="0" borderId="50" xfId="6" applyNumberFormat="1" applyFont="1" applyBorder="1" applyAlignment="1" applyProtection="1">
      <alignment horizontal="left" vertical="center" wrapText="1"/>
      <protection locked="0"/>
    </xf>
    <xf numFmtId="49" fontId="5" fillId="0" borderId="67" xfId="6" applyNumberFormat="1" applyFont="1" applyBorder="1" applyAlignment="1" applyProtection="1">
      <alignment horizontal="left" vertical="center" wrapText="1"/>
      <protection locked="0"/>
    </xf>
    <xf numFmtId="0" fontId="5" fillId="0" borderId="49" xfId="6" applyFont="1" applyBorder="1" applyAlignment="1">
      <alignment horizontal="center" vertical="center"/>
    </xf>
    <xf numFmtId="0" fontId="5" fillId="0" borderId="50" xfId="6" applyFont="1" applyBorder="1" applyAlignment="1">
      <alignment horizontal="center" vertical="center"/>
    </xf>
    <xf numFmtId="0" fontId="5" fillId="0" borderId="22" xfId="6" applyFont="1" applyBorder="1" applyAlignment="1">
      <alignment horizontal="center" vertical="center"/>
    </xf>
    <xf numFmtId="0" fontId="4" fillId="0" borderId="0" xfId="6" applyFont="1" applyAlignment="1">
      <alignment horizontal="left" vertical="center"/>
    </xf>
  </cellXfs>
  <cellStyles count="7">
    <cellStyle name="記載事項" xfId="1" xr:uid="{00000000-0005-0000-0000-000000000000}"/>
    <cellStyle name="標準" xfId="0" builtinId="0"/>
    <cellStyle name="標準_K35" xfId="2" xr:uid="{00000000-0005-0000-0000-000002000000}"/>
    <cellStyle name="標準_K36" xfId="3" xr:uid="{00000000-0005-0000-0000-000003000000}"/>
    <cellStyle name="標準_K37" xfId="4" xr:uid="{00000000-0005-0000-0000-000004000000}"/>
    <cellStyle name="標準_K38" xfId="5" xr:uid="{00000000-0005-0000-0000-000005000000}"/>
    <cellStyle name="標準_K39"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styles.xml" Type="http://schemas.openxmlformats.org/officeDocument/2006/relationships/styles"/><Relationship Id="rId11" Target="sharedStrings.xml" Type="http://schemas.openxmlformats.org/officeDocument/2006/relationships/sharedStrings"/><Relationship Id="rId12" Target="calcChain.xml" Type="http://schemas.openxmlformats.org/officeDocument/2006/relationships/calcChain"/><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theme/theme1.xml" Type="http://schemas.openxmlformats.org/officeDocument/2006/relationships/theme"/></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_rels/drawing2.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23</xdr:col>
      <xdr:colOff>323850</xdr:colOff>
      <xdr:row>0</xdr:row>
      <xdr:rowOff>9525</xdr:rowOff>
    </xdr:from>
    <xdr:to>
      <xdr:col>29</xdr:col>
      <xdr:colOff>457793</xdr:colOff>
      <xdr:row>27</xdr:row>
      <xdr:rowOff>239250</xdr:rowOff>
    </xdr:to>
    <xdr:pic>
      <xdr:nvPicPr>
        <xdr:cNvPr id="2" name="図 1">
          <a:extLst>
            <a:ext uri="{FF2B5EF4-FFF2-40B4-BE49-F238E27FC236}">
              <a16:creationId xmlns:a16="http://schemas.microsoft.com/office/drawing/2014/main" id="{298A2DF2-6481-56FB-DB3F-3E61D22B47D0}"/>
            </a:ext>
          </a:extLst>
        </xdr:cNvPr>
        <xdr:cNvPicPr>
          <a:picLocks noChangeAspect="1"/>
        </xdr:cNvPicPr>
      </xdr:nvPicPr>
      <xdr:blipFill>
        <a:blip xmlns:r="http://schemas.openxmlformats.org/officeDocument/2006/relationships" r:embed="rId1"/>
        <a:stretch>
          <a:fillRect/>
        </a:stretch>
      </xdr:blipFill>
      <xdr:spPr>
        <a:xfrm>
          <a:off x="7048500" y="9525"/>
          <a:ext cx="4248743" cy="8059275"/>
        </a:xfrm>
        <a:prstGeom prst="rect">
          <a:avLst/>
        </a:prstGeom>
      </xdr:spPr>
    </xdr:pic>
    <xdr:clientData/>
  </xdr:twoCellAnchor>
  <xdr:twoCellAnchor editAs="absolute">
    <xdr:from>
      <xdr:col>16</xdr:col>
      <xdr:colOff>0</xdr:colOff>
      <xdr:row>7</xdr:row>
      <xdr:rowOff>136525</xdr:rowOff>
    </xdr:from>
    <xdr:to>
      <xdr:col>19</xdr:col>
      <xdr:colOff>52154</xdr:colOff>
      <xdr:row>8</xdr:row>
      <xdr:rowOff>209151</xdr:rowOff>
    </xdr:to>
    <xdr:sp macro="" textlink="">
      <xdr:nvSpPr>
        <xdr:cNvPr id="9" name="テキスト ボックス 8">
          <a:extLst>
            <a:ext uri="{FF2B5EF4-FFF2-40B4-BE49-F238E27FC236}">
              <a16:creationId xmlns:a16="http://schemas.microsoft.com/office/drawing/2014/main" id="{7767BB66-DBED-E27C-F92D-EF6BA851CE55}"/>
            </a:ext>
          </a:extLst>
        </xdr:cNvPr>
        <xdr:cNvSpPr txBox="1"/>
      </xdr:nvSpPr>
      <xdr:spPr>
        <a:xfrm>
          <a:off x="4857750" y="2162175"/>
          <a:ext cx="1004623" cy="23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15</xdr:col>
      <xdr:colOff>63500</xdr:colOff>
      <xdr:row>11</xdr:row>
      <xdr:rowOff>215900</xdr:rowOff>
    </xdr:from>
    <xdr:to>
      <xdr:col>16</xdr:col>
      <xdr:colOff>105983</xdr:colOff>
      <xdr:row>12</xdr:row>
      <xdr:rowOff>208739</xdr:rowOff>
    </xdr:to>
    <xdr:sp macro="" textlink="">
      <xdr:nvSpPr>
        <xdr:cNvPr id="10" name="テキスト ボックス 9">
          <a:extLst>
            <a:ext uri="{FF2B5EF4-FFF2-40B4-BE49-F238E27FC236}">
              <a16:creationId xmlns:a16="http://schemas.microsoft.com/office/drawing/2014/main" id="{3F04B532-9906-6330-D03E-7FBDDFEBC881}"/>
            </a:ext>
          </a:extLst>
        </xdr:cNvPr>
        <xdr:cNvSpPr txBox="1"/>
      </xdr:nvSpPr>
      <xdr:spPr>
        <a:xfrm>
          <a:off x="3952875" y="3095625"/>
          <a:ext cx="1004623" cy="23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4</xdr:col>
      <xdr:colOff>85725</xdr:colOff>
      <xdr:row>16</xdr:row>
      <xdr:rowOff>152400</xdr:rowOff>
    </xdr:from>
    <xdr:to>
      <xdr:col>8</xdr:col>
      <xdr:colOff>36305</xdr:colOff>
      <xdr:row>16</xdr:row>
      <xdr:rowOff>386723</xdr:rowOff>
    </xdr:to>
    <xdr:sp macro="" textlink="">
      <xdr:nvSpPr>
        <xdr:cNvPr id="11" name="テキスト ボックス 10">
          <a:extLst>
            <a:ext uri="{FF2B5EF4-FFF2-40B4-BE49-F238E27FC236}">
              <a16:creationId xmlns:a16="http://schemas.microsoft.com/office/drawing/2014/main" id="{E5CB0D39-723A-4B0A-6FBF-1079538D7C63}"/>
            </a:ext>
          </a:extLst>
        </xdr:cNvPr>
        <xdr:cNvSpPr txBox="1"/>
      </xdr:nvSpPr>
      <xdr:spPr>
        <a:xfrm>
          <a:off x="1363196" y="4231341"/>
          <a:ext cx="992727" cy="23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editAs="absolute">
    <xdr:from>
      <xdr:col>4</xdr:col>
      <xdr:colOff>85725</xdr:colOff>
      <xdr:row>16</xdr:row>
      <xdr:rowOff>514350</xdr:rowOff>
    </xdr:from>
    <xdr:to>
      <xdr:col>8</xdr:col>
      <xdr:colOff>25364</xdr:colOff>
      <xdr:row>18</xdr:row>
      <xdr:rowOff>263429</xdr:rowOff>
    </xdr:to>
    <xdr:sp macro="" textlink="">
      <xdr:nvSpPr>
        <xdr:cNvPr id="12" name="テキスト ボックス 11">
          <a:extLst>
            <a:ext uri="{FF2B5EF4-FFF2-40B4-BE49-F238E27FC236}">
              <a16:creationId xmlns:a16="http://schemas.microsoft.com/office/drawing/2014/main" id="{3DD90836-239F-8EE9-8B98-3BF1EC439360}"/>
            </a:ext>
          </a:extLst>
        </xdr:cNvPr>
        <xdr:cNvSpPr txBox="1"/>
      </xdr:nvSpPr>
      <xdr:spPr>
        <a:xfrm>
          <a:off x="1363196" y="4593291"/>
          <a:ext cx="981786" cy="477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br>
            <a:rPr kumimoji="1" lang="en-US" altLang="ja-JP" sz="1100">
              <a:solidFill>
                <a:srgbClr val="FF0000"/>
              </a:solidFill>
            </a:rPr>
          </a:br>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14</xdr:col>
      <xdr:colOff>57150</xdr:colOff>
      <xdr:row>18</xdr:row>
      <xdr:rowOff>15875</xdr:rowOff>
    </xdr:from>
    <xdr:to>
      <xdr:col>15</xdr:col>
      <xdr:colOff>851070</xdr:colOff>
      <xdr:row>18</xdr:row>
      <xdr:rowOff>266210</xdr:rowOff>
    </xdr:to>
    <xdr:sp macro="" textlink="">
      <xdr:nvSpPr>
        <xdr:cNvPr id="13" name="テキスト ボックス 12">
          <a:extLst>
            <a:ext uri="{FF2B5EF4-FFF2-40B4-BE49-F238E27FC236}">
              <a16:creationId xmlns:a16="http://schemas.microsoft.com/office/drawing/2014/main" id="{FA891C13-7D3F-E4FB-C586-9E424262B5A7}"/>
            </a:ext>
          </a:extLst>
        </xdr:cNvPr>
        <xdr:cNvSpPr txBox="1"/>
      </xdr:nvSpPr>
      <xdr:spPr>
        <a:xfrm>
          <a:off x="3724275" y="4819650"/>
          <a:ext cx="1004623" cy="23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endParaRPr kumimoji="1" lang="ja-JP" altLang="en-US" sz="1100">
            <a:solidFill>
              <a:srgbClr val="FF0000"/>
            </a:solidFill>
          </a:endParaRPr>
        </a:p>
      </xdr:txBody>
    </xdr:sp>
    <xdr:clientData/>
  </xdr:twoCellAnchor>
  <xdr:twoCellAnchor editAs="absolute">
    <xdr:from>
      <xdr:col>3</xdr:col>
      <xdr:colOff>142875</xdr:colOff>
      <xdr:row>19</xdr:row>
      <xdr:rowOff>146050</xdr:rowOff>
    </xdr:from>
    <xdr:to>
      <xdr:col>6</xdr:col>
      <xdr:colOff>14411</xdr:colOff>
      <xdr:row>19</xdr:row>
      <xdr:rowOff>383332</xdr:rowOff>
    </xdr:to>
    <xdr:sp macro="" textlink="">
      <xdr:nvSpPr>
        <xdr:cNvPr id="14" name="テキスト ボックス 13">
          <a:extLst>
            <a:ext uri="{FF2B5EF4-FFF2-40B4-BE49-F238E27FC236}">
              <a16:creationId xmlns:a16="http://schemas.microsoft.com/office/drawing/2014/main" id="{95F5D79E-6811-3B45-F420-77AD440A490E}"/>
            </a:ext>
          </a:extLst>
        </xdr:cNvPr>
        <xdr:cNvSpPr txBox="1"/>
      </xdr:nvSpPr>
      <xdr:spPr>
        <a:xfrm>
          <a:off x="838200" y="5391150"/>
          <a:ext cx="1004623" cy="23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13</xdr:col>
      <xdr:colOff>63500</xdr:colOff>
      <xdr:row>19</xdr:row>
      <xdr:rowOff>133350</xdr:rowOff>
    </xdr:from>
    <xdr:to>
      <xdr:col>15</xdr:col>
      <xdr:colOff>692358</xdr:colOff>
      <xdr:row>19</xdr:row>
      <xdr:rowOff>380745</xdr:rowOff>
    </xdr:to>
    <xdr:sp macro="" textlink="">
      <xdr:nvSpPr>
        <xdr:cNvPr id="15" name="テキスト ボックス 14">
          <a:extLst>
            <a:ext uri="{FF2B5EF4-FFF2-40B4-BE49-F238E27FC236}">
              <a16:creationId xmlns:a16="http://schemas.microsoft.com/office/drawing/2014/main" id="{B43F9A43-FC77-8513-B6AA-BE5D721774E4}"/>
            </a:ext>
          </a:extLst>
        </xdr:cNvPr>
        <xdr:cNvSpPr txBox="1"/>
      </xdr:nvSpPr>
      <xdr:spPr>
        <a:xfrm>
          <a:off x="3562350" y="5381625"/>
          <a:ext cx="1004623" cy="23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17</xdr:col>
      <xdr:colOff>41275</xdr:colOff>
      <xdr:row>19</xdr:row>
      <xdr:rowOff>165100</xdr:rowOff>
    </xdr:from>
    <xdr:to>
      <xdr:col>20</xdr:col>
      <xdr:colOff>156468</xdr:colOff>
      <xdr:row>19</xdr:row>
      <xdr:rowOff>396340</xdr:rowOff>
    </xdr:to>
    <xdr:sp macro="" textlink="">
      <xdr:nvSpPr>
        <xdr:cNvPr id="16" name="テキスト ボックス 15">
          <a:extLst>
            <a:ext uri="{FF2B5EF4-FFF2-40B4-BE49-F238E27FC236}">
              <a16:creationId xmlns:a16="http://schemas.microsoft.com/office/drawing/2014/main" id="{D5BD3F2B-456F-1D12-3173-EEA998121F32}"/>
            </a:ext>
          </a:extLst>
        </xdr:cNvPr>
        <xdr:cNvSpPr txBox="1"/>
      </xdr:nvSpPr>
      <xdr:spPr>
        <a:xfrm>
          <a:off x="5238750" y="5410200"/>
          <a:ext cx="1004623" cy="23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16</xdr:col>
      <xdr:colOff>66675</xdr:colOff>
      <xdr:row>25</xdr:row>
      <xdr:rowOff>48260</xdr:rowOff>
    </xdr:from>
    <xdr:to>
      <xdr:col>19</xdr:col>
      <xdr:colOff>121981</xdr:colOff>
      <xdr:row>25</xdr:row>
      <xdr:rowOff>291956</xdr:rowOff>
    </xdr:to>
    <xdr:sp macro="" textlink="">
      <xdr:nvSpPr>
        <xdr:cNvPr id="17" name="テキスト ボックス 16">
          <a:extLst>
            <a:ext uri="{FF2B5EF4-FFF2-40B4-BE49-F238E27FC236}">
              <a16:creationId xmlns:a16="http://schemas.microsoft.com/office/drawing/2014/main" id="{C33A1985-5EC9-0CB6-8928-C7CFD2145C74}"/>
            </a:ext>
          </a:extLst>
        </xdr:cNvPr>
        <xdr:cNvSpPr txBox="1"/>
      </xdr:nvSpPr>
      <xdr:spPr>
        <a:xfrm>
          <a:off x="4432935" y="7112000"/>
          <a:ext cx="916366" cy="243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16</xdr:col>
      <xdr:colOff>66675</xdr:colOff>
      <xdr:row>26</xdr:row>
      <xdr:rowOff>48260</xdr:rowOff>
    </xdr:from>
    <xdr:to>
      <xdr:col>19</xdr:col>
      <xdr:colOff>121981</xdr:colOff>
      <xdr:row>26</xdr:row>
      <xdr:rowOff>291956</xdr:rowOff>
    </xdr:to>
    <xdr:sp macro="" textlink="">
      <xdr:nvSpPr>
        <xdr:cNvPr id="18" name="テキスト ボックス 17">
          <a:extLst>
            <a:ext uri="{FF2B5EF4-FFF2-40B4-BE49-F238E27FC236}">
              <a16:creationId xmlns:a16="http://schemas.microsoft.com/office/drawing/2014/main" id="{AEF695D0-E0AE-C941-4ED2-D270961E954C}"/>
            </a:ext>
          </a:extLst>
        </xdr:cNvPr>
        <xdr:cNvSpPr txBox="1"/>
      </xdr:nvSpPr>
      <xdr:spPr>
        <a:xfrm>
          <a:off x="4432935" y="7454900"/>
          <a:ext cx="916366" cy="243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endParaRPr kumimoji="1" lang="ja-JP" altLang="en-US" sz="1100">
            <a:solidFill>
              <a:srgbClr val="FF0000"/>
            </a:solidFill>
          </a:endParaRPr>
        </a:p>
      </xdr:txBody>
    </xdr:sp>
    <xdr:clientData/>
  </xdr:twoCellAnchor>
  <xdr:twoCellAnchor editAs="absolute">
    <xdr:from>
      <xdr:col>16</xdr:col>
      <xdr:colOff>66675</xdr:colOff>
      <xdr:row>27</xdr:row>
      <xdr:rowOff>41910</xdr:rowOff>
    </xdr:from>
    <xdr:to>
      <xdr:col>19</xdr:col>
      <xdr:colOff>118829</xdr:colOff>
      <xdr:row>27</xdr:row>
      <xdr:rowOff>285827</xdr:rowOff>
    </xdr:to>
    <xdr:sp macro="" textlink="">
      <xdr:nvSpPr>
        <xdr:cNvPr id="19" name="テキスト ボックス 18">
          <a:extLst>
            <a:ext uri="{FF2B5EF4-FFF2-40B4-BE49-F238E27FC236}">
              <a16:creationId xmlns:a16="http://schemas.microsoft.com/office/drawing/2014/main" id="{F8B3ED56-D514-66E0-E097-B190CFC01139}"/>
            </a:ext>
          </a:extLst>
        </xdr:cNvPr>
        <xdr:cNvSpPr txBox="1"/>
      </xdr:nvSpPr>
      <xdr:spPr>
        <a:xfrm>
          <a:off x="4432935" y="7791450"/>
          <a:ext cx="913214" cy="24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endParaRPr kumimoji="1" lang="ja-JP" altLang="en-US" sz="1100">
            <a:solidFill>
              <a:srgbClr val="FF0000"/>
            </a:solidFill>
          </a:endParaRPr>
        </a:p>
      </xdr:txBody>
    </xdr:sp>
    <xdr:clientData/>
  </xdr:twoCellAnchor>
  <xdr:twoCellAnchor editAs="absolute">
    <xdr:from>
      <xdr:col>16</xdr:col>
      <xdr:colOff>66675</xdr:colOff>
      <xdr:row>28</xdr:row>
      <xdr:rowOff>46990</xdr:rowOff>
    </xdr:from>
    <xdr:to>
      <xdr:col>19</xdr:col>
      <xdr:colOff>121981</xdr:colOff>
      <xdr:row>28</xdr:row>
      <xdr:rowOff>264893</xdr:rowOff>
    </xdr:to>
    <xdr:sp macro="" textlink="">
      <xdr:nvSpPr>
        <xdr:cNvPr id="20" name="テキスト ボックス 19">
          <a:extLst>
            <a:ext uri="{FF2B5EF4-FFF2-40B4-BE49-F238E27FC236}">
              <a16:creationId xmlns:a16="http://schemas.microsoft.com/office/drawing/2014/main" id="{DD61B936-8F39-142E-B6AA-5965A1E5CAFD}"/>
            </a:ext>
          </a:extLst>
        </xdr:cNvPr>
        <xdr:cNvSpPr txBox="1"/>
      </xdr:nvSpPr>
      <xdr:spPr>
        <a:xfrm>
          <a:off x="4432935" y="8139430"/>
          <a:ext cx="916366" cy="2179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endParaRPr kumimoji="1" lang="ja-JP" altLang="en-US" sz="1100">
            <a:solidFill>
              <a:srgbClr val="FF0000"/>
            </a:solidFill>
          </a:endParaRPr>
        </a:p>
      </xdr:txBody>
    </xdr:sp>
    <xdr:clientData/>
  </xdr:twoCellAnchor>
  <xdr:twoCellAnchor editAs="absolute">
    <xdr:from>
      <xdr:col>25</xdr:col>
      <xdr:colOff>260985</xdr:colOff>
      <xdr:row>4</xdr:row>
      <xdr:rowOff>232560</xdr:rowOff>
    </xdr:from>
    <xdr:to>
      <xdr:col>26</xdr:col>
      <xdr:colOff>537941</xdr:colOff>
      <xdr:row>4</xdr:row>
      <xdr:rowOff>464148</xdr:rowOff>
    </xdr:to>
    <xdr:sp macro="" textlink="">
      <xdr:nvSpPr>
        <xdr:cNvPr id="21" name="テキスト ボックス 20">
          <a:extLst>
            <a:ext uri="{FF2B5EF4-FFF2-40B4-BE49-F238E27FC236}">
              <a16:creationId xmlns:a16="http://schemas.microsoft.com/office/drawing/2014/main" id="{EE78FB8A-C5E6-BC51-A30F-8CCA5726898A}"/>
            </a:ext>
          </a:extLst>
        </xdr:cNvPr>
        <xdr:cNvSpPr txBox="1"/>
      </xdr:nvSpPr>
      <xdr:spPr>
        <a:xfrm>
          <a:off x="7530465" y="1078380"/>
          <a:ext cx="886556" cy="231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25</xdr:col>
      <xdr:colOff>260985</xdr:colOff>
      <xdr:row>4</xdr:row>
      <xdr:rowOff>721099</xdr:rowOff>
    </xdr:from>
    <xdr:to>
      <xdr:col>26</xdr:col>
      <xdr:colOff>453748</xdr:colOff>
      <xdr:row>5</xdr:row>
      <xdr:rowOff>79811</xdr:rowOff>
    </xdr:to>
    <xdr:sp macro="" textlink="">
      <xdr:nvSpPr>
        <xdr:cNvPr id="22" name="テキスト ボックス 21">
          <a:extLst>
            <a:ext uri="{FF2B5EF4-FFF2-40B4-BE49-F238E27FC236}">
              <a16:creationId xmlns:a16="http://schemas.microsoft.com/office/drawing/2014/main" id="{77027E17-1551-322A-8B2F-0362F6324743}"/>
            </a:ext>
          </a:extLst>
        </xdr:cNvPr>
        <xdr:cNvSpPr txBox="1"/>
      </xdr:nvSpPr>
      <xdr:spPr>
        <a:xfrm>
          <a:off x="7530465" y="1566919"/>
          <a:ext cx="802363" cy="82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25</xdr:col>
      <xdr:colOff>260985</xdr:colOff>
      <xdr:row>9</xdr:row>
      <xdr:rowOff>103094</xdr:rowOff>
    </xdr:from>
    <xdr:to>
      <xdr:col>29</xdr:col>
      <xdr:colOff>97155</xdr:colOff>
      <xdr:row>11</xdr:row>
      <xdr:rowOff>123826</xdr:rowOff>
    </xdr:to>
    <xdr:sp macro="" textlink="">
      <xdr:nvSpPr>
        <xdr:cNvPr id="23" name="テキスト ボックス 22">
          <a:extLst>
            <a:ext uri="{FF2B5EF4-FFF2-40B4-BE49-F238E27FC236}">
              <a16:creationId xmlns:a16="http://schemas.microsoft.com/office/drawing/2014/main" id="{589C4B42-15CD-549F-84E7-2FBF0BC9C996}"/>
            </a:ext>
          </a:extLst>
        </xdr:cNvPr>
        <xdr:cNvSpPr txBox="1"/>
      </xdr:nvSpPr>
      <xdr:spPr>
        <a:xfrm>
          <a:off x="7530465" y="2495774"/>
          <a:ext cx="2274570" cy="470312"/>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lnSpc>
              <a:spcPts val="1300"/>
            </a:lnSpc>
          </a:pPr>
          <a:r>
            <a:rPr kumimoji="1" lang="ja-JP" altLang="en-US" sz="1100">
              <a:solidFill>
                <a:srgbClr val="FF0000"/>
              </a:solidFill>
            </a:rPr>
            <a:t>主たる営業所に属する</a:t>
          </a:r>
          <a:br>
            <a:rPr kumimoji="1" lang="en-US" altLang="ja-JP" sz="1100">
              <a:solidFill>
                <a:srgbClr val="FF0000"/>
              </a:solidFill>
            </a:rPr>
          </a:br>
          <a:r>
            <a:rPr kumimoji="1" lang="ja-JP" altLang="en-US" sz="1100">
              <a:solidFill>
                <a:srgbClr val="FF0000"/>
              </a:solidFill>
            </a:rPr>
            <a:t>地方整備局を選択してください</a:t>
          </a:r>
        </a:p>
      </xdr:txBody>
    </xdr:sp>
    <xdr:clientData/>
  </xdr:twoCellAnchor>
  <xdr:twoCellAnchor editAs="absolute">
    <xdr:from>
      <xdr:col>25</xdr:col>
      <xdr:colOff>260985</xdr:colOff>
      <xdr:row>11</xdr:row>
      <xdr:rowOff>171450</xdr:rowOff>
    </xdr:from>
    <xdr:to>
      <xdr:col>29</xdr:col>
      <xdr:colOff>375285</xdr:colOff>
      <xdr:row>16</xdr:row>
      <xdr:rowOff>85725</xdr:rowOff>
    </xdr:to>
    <xdr:sp macro="" textlink="">
      <xdr:nvSpPr>
        <xdr:cNvPr id="24" name="テキスト ボックス 23">
          <a:extLst>
            <a:ext uri="{FF2B5EF4-FFF2-40B4-BE49-F238E27FC236}">
              <a16:creationId xmlns:a16="http://schemas.microsoft.com/office/drawing/2014/main" id="{32DBE531-27E7-7A44-D30E-288E9B8C0EDD}"/>
            </a:ext>
          </a:extLst>
        </xdr:cNvPr>
        <xdr:cNvSpPr txBox="1"/>
      </xdr:nvSpPr>
      <xdr:spPr>
        <a:xfrm>
          <a:off x="7530465" y="3013710"/>
          <a:ext cx="2552700" cy="109537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100">
              <a:solidFill>
                <a:srgbClr val="FF0000"/>
              </a:solidFill>
            </a:rPr>
            <a:t>  これは業者の特定に</a:t>
          </a:r>
          <a:endParaRPr kumimoji="1" lang="en-US" altLang="ja-JP" sz="1100">
            <a:solidFill>
              <a:srgbClr val="FF0000"/>
            </a:solidFill>
          </a:endParaRPr>
        </a:p>
        <a:p>
          <a:pPr algn="r"/>
          <a:r>
            <a:rPr kumimoji="1" lang="ja-JP" altLang="en-US" sz="1100">
              <a:solidFill>
                <a:srgbClr val="FF0000"/>
              </a:solidFill>
            </a:rPr>
            <a:t>必要な項目となります</a:t>
          </a:r>
        </a:p>
      </xdr:txBody>
    </xdr:sp>
    <xdr:clientData/>
  </xdr:twoCellAnchor>
  <xdr:twoCellAnchor editAs="absolute">
    <xdr:from>
      <xdr:col>25</xdr:col>
      <xdr:colOff>260985</xdr:colOff>
      <xdr:row>16</xdr:row>
      <xdr:rowOff>205740</xdr:rowOff>
    </xdr:from>
    <xdr:to>
      <xdr:col>26</xdr:col>
      <xdr:colOff>570356</xdr:colOff>
      <xdr:row>16</xdr:row>
      <xdr:rowOff>450669</xdr:rowOff>
    </xdr:to>
    <xdr:sp macro="" textlink="">
      <xdr:nvSpPr>
        <xdr:cNvPr id="25" name="テキスト ボックス 24">
          <a:extLst>
            <a:ext uri="{FF2B5EF4-FFF2-40B4-BE49-F238E27FC236}">
              <a16:creationId xmlns:a16="http://schemas.microsoft.com/office/drawing/2014/main" id="{50E79D4A-5BFD-66A4-D9A3-90D0EC62B5F6}"/>
            </a:ext>
          </a:extLst>
        </xdr:cNvPr>
        <xdr:cNvSpPr txBox="1"/>
      </xdr:nvSpPr>
      <xdr:spPr>
        <a:xfrm>
          <a:off x="7530465" y="4229100"/>
          <a:ext cx="918971"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editAs="absolute">
    <xdr:from>
      <xdr:col>25</xdr:col>
      <xdr:colOff>260985</xdr:colOff>
      <xdr:row>19</xdr:row>
      <xdr:rowOff>69850</xdr:rowOff>
    </xdr:from>
    <xdr:to>
      <xdr:col>26</xdr:col>
      <xdr:colOff>570356</xdr:colOff>
      <xdr:row>19</xdr:row>
      <xdr:rowOff>297861</xdr:rowOff>
    </xdr:to>
    <xdr:sp macro="" textlink="">
      <xdr:nvSpPr>
        <xdr:cNvPr id="27" name="テキスト ボックス 26">
          <a:extLst>
            <a:ext uri="{FF2B5EF4-FFF2-40B4-BE49-F238E27FC236}">
              <a16:creationId xmlns:a16="http://schemas.microsoft.com/office/drawing/2014/main" id="{CBBB0512-C2E3-DBB9-CD2F-0BE3B02CDD54}"/>
            </a:ext>
          </a:extLst>
        </xdr:cNvPr>
        <xdr:cNvSpPr txBox="1"/>
      </xdr:nvSpPr>
      <xdr:spPr>
        <a:xfrm>
          <a:off x="7530465" y="5259070"/>
          <a:ext cx="918971" cy="228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endParaRPr kumimoji="1" lang="ja-JP" altLang="en-US" sz="1100">
            <a:solidFill>
              <a:srgbClr val="FF0000"/>
            </a:solidFill>
          </a:endParaRPr>
        </a:p>
      </xdr:txBody>
    </xdr:sp>
    <xdr:clientData/>
  </xdr:twoCellAnchor>
  <xdr:twoCellAnchor editAs="absolute">
    <xdr:from>
      <xdr:col>25</xdr:col>
      <xdr:colOff>260985</xdr:colOff>
      <xdr:row>19</xdr:row>
      <xdr:rowOff>346710</xdr:rowOff>
    </xdr:from>
    <xdr:to>
      <xdr:col>26</xdr:col>
      <xdr:colOff>573730</xdr:colOff>
      <xdr:row>20</xdr:row>
      <xdr:rowOff>25546</xdr:rowOff>
    </xdr:to>
    <xdr:sp macro="" textlink="">
      <xdr:nvSpPr>
        <xdr:cNvPr id="28" name="テキスト ボックス 27">
          <a:extLst>
            <a:ext uri="{FF2B5EF4-FFF2-40B4-BE49-F238E27FC236}">
              <a16:creationId xmlns:a16="http://schemas.microsoft.com/office/drawing/2014/main" id="{7FCB3EC1-B083-4C12-0497-8116721DD4BB}"/>
            </a:ext>
          </a:extLst>
        </xdr:cNvPr>
        <xdr:cNvSpPr txBox="1"/>
      </xdr:nvSpPr>
      <xdr:spPr>
        <a:xfrm>
          <a:off x="7530465" y="5535930"/>
          <a:ext cx="922345" cy="2503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25</xdr:col>
      <xdr:colOff>260985</xdr:colOff>
      <xdr:row>20</xdr:row>
      <xdr:rowOff>49530</xdr:rowOff>
    </xdr:from>
    <xdr:to>
      <xdr:col>26</xdr:col>
      <xdr:colOff>598443</xdr:colOff>
      <xdr:row>21</xdr:row>
      <xdr:rowOff>14116</xdr:rowOff>
    </xdr:to>
    <xdr:sp macro="" textlink="">
      <xdr:nvSpPr>
        <xdr:cNvPr id="29" name="テキスト ボックス 28">
          <a:extLst>
            <a:ext uri="{FF2B5EF4-FFF2-40B4-BE49-F238E27FC236}">
              <a16:creationId xmlns:a16="http://schemas.microsoft.com/office/drawing/2014/main" id="{F7909B6E-B728-46B9-1345-ACFD034B9C1A}"/>
            </a:ext>
          </a:extLst>
        </xdr:cNvPr>
        <xdr:cNvSpPr txBox="1"/>
      </xdr:nvSpPr>
      <xdr:spPr>
        <a:xfrm>
          <a:off x="7530465" y="5810250"/>
          <a:ext cx="947058" cy="246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25</xdr:col>
      <xdr:colOff>260985</xdr:colOff>
      <xdr:row>21</xdr:row>
      <xdr:rowOff>143510</xdr:rowOff>
    </xdr:from>
    <xdr:to>
      <xdr:col>26</xdr:col>
      <xdr:colOff>564106</xdr:colOff>
      <xdr:row>22</xdr:row>
      <xdr:rowOff>81523</xdr:rowOff>
    </xdr:to>
    <xdr:sp macro="" textlink="">
      <xdr:nvSpPr>
        <xdr:cNvPr id="30" name="テキスト ボックス 29">
          <a:extLst>
            <a:ext uri="{FF2B5EF4-FFF2-40B4-BE49-F238E27FC236}">
              <a16:creationId xmlns:a16="http://schemas.microsoft.com/office/drawing/2014/main" id="{E6186068-12A7-44F6-6C3A-CC0562260C8A}"/>
            </a:ext>
          </a:extLst>
        </xdr:cNvPr>
        <xdr:cNvSpPr txBox="1"/>
      </xdr:nvSpPr>
      <xdr:spPr>
        <a:xfrm>
          <a:off x="7530465" y="6186170"/>
          <a:ext cx="912721" cy="2199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25</xdr:col>
      <xdr:colOff>260985</xdr:colOff>
      <xdr:row>23</xdr:row>
      <xdr:rowOff>120650</xdr:rowOff>
    </xdr:from>
    <xdr:to>
      <xdr:col>26</xdr:col>
      <xdr:colOff>598443</xdr:colOff>
      <xdr:row>24</xdr:row>
      <xdr:rowOff>63056</xdr:rowOff>
    </xdr:to>
    <xdr:sp macro="" textlink="">
      <xdr:nvSpPr>
        <xdr:cNvPr id="31" name="テキスト ボックス 30">
          <a:extLst>
            <a:ext uri="{FF2B5EF4-FFF2-40B4-BE49-F238E27FC236}">
              <a16:creationId xmlns:a16="http://schemas.microsoft.com/office/drawing/2014/main" id="{95B0BCD5-23C2-B273-D706-4B0172DBAB77}"/>
            </a:ext>
          </a:extLst>
        </xdr:cNvPr>
        <xdr:cNvSpPr txBox="1"/>
      </xdr:nvSpPr>
      <xdr:spPr>
        <a:xfrm>
          <a:off x="7530465" y="6727190"/>
          <a:ext cx="947058" cy="2243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25</xdr:col>
      <xdr:colOff>260985</xdr:colOff>
      <xdr:row>24</xdr:row>
      <xdr:rowOff>128905</xdr:rowOff>
    </xdr:from>
    <xdr:to>
      <xdr:col>26</xdr:col>
      <xdr:colOff>598443</xdr:colOff>
      <xdr:row>25</xdr:row>
      <xdr:rowOff>187036</xdr:rowOff>
    </xdr:to>
    <xdr:sp macro="" textlink="">
      <xdr:nvSpPr>
        <xdr:cNvPr id="32" name="テキスト ボックス 31">
          <a:extLst>
            <a:ext uri="{FF2B5EF4-FFF2-40B4-BE49-F238E27FC236}">
              <a16:creationId xmlns:a16="http://schemas.microsoft.com/office/drawing/2014/main" id="{A35573C0-DE4F-057B-0FAC-84A09D582F76}"/>
            </a:ext>
          </a:extLst>
        </xdr:cNvPr>
        <xdr:cNvSpPr txBox="1"/>
      </xdr:nvSpPr>
      <xdr:spPr>
        <a:xfrm>
          <a:off x="7530465" y="7017385"/>
          <a:ext cx="947058" cy="2333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endParaRPr kumimoji="1" lang="ja-JP" altLang="en-US" sz="1100">
            <a:solidFill>
              <a:srgbClr val="FF0000"/>
            </a:solidFill>
          </a:endParaRPr>
        </a:p>
      </xdr:txBody>
    </xdr:sp>
    <xdr:clientData/>
  </xdr:twoCellAnchor>
  <xdr:twoCellAnchor editAs="absolute">
    <xdr:from>
      <xdr:col>25</xdr:col>
      <xdr:colOff>260985</xdr:colOff>
      <xdr:row>25</xdr:row>
      <xdr:rowOff>218440</xdr:rowOff>
    </xdr:from>
    <xdr:to>
      <xdr:col>26</xdr:col>
      <xdr:colOff>567528</xdr:colOff>
      <xdr:row>26</xdr:row>
      <xdr:rowOff>118952</xdr:rowOff>
    </xdr:to>
    <xdr:sp macro="" textlink="">
      <xdr:nvSpPr>
        <xdr:cNvPr id="33" name="テキスト ボックス 32">
          <a:extLst>
            <a:ext uri="{FF2B5EF4-FFF2-40B4-BE49-F238E27FC236}">
              <a16:creationId xmlns:a16="http://schemas.microsoft.com/office/drawing/2014/main" id="{41D6C066-38DB-B09A-3314-4F080418D3D9}"/>
            </a:ext>
          </a:extLst>
        </xdr:cNvPr>
        <xdr:cNvSpPr txBox="1"/>
      </xdr:nvSpPr>
      <xdr:spPr>
        <a:xfrm>
          <a:off x="7530465" y="7282180"/>
          <a:ext cx="916143" cy="2434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endParaRPr kumimoji="1" lang="ja-JP" altLang="en-US" sz="1100">
            <a:solidFill>
              <a:srgbClr val="FF0000"/>
            </a:solidFill>
          </a:endParaRPr>
        </a:p>
      </xdr:txBody>
    </xdr:sp>
    <xdr:clientData/>
  </xdr:twoCellAnchor>
  <xdr:twoCellAnchor editAs="absolute">
    <xdr:from>
      <xdr:col>25</xdr:col>
      <xdr:colOff>260985</xdr:colOff>
      <xdr:row>26</xdr:row>
      <xdr:rowOff>152400</xdr:rowOff>
    </xdr:from>
    <xdr:to>
      <xdr:col>26</xdr:col>
      <xdr:colOff>598443</xdr:colOff>
      <xdr:row>27</xdr:row>
      <xdr:rowOff>38216</xdr:rowOff>
    </xdr:to>
    <xdr:sp macro="" textlink="">
      <xdr:nvSpPr>
        <xdr:cNvPr id="34" name="テキスト ボックス 33">
          <a:extLst>
            <a:ext uri="{FF2B5EF4-FFF2-40B4-BE49-F238E27FC236}">
              <a16:creationId xmlns:a16="http://schemas.microsoft.com/office/drawing/2014/main" id="{CBC46443-4AE0-5FEA-D257-0C068269E7C1}"/>
            </a:ext>
          </a:extLst>
        </xdr:cNvPr>
        <xdr:cNvSpPr txBox="1"/>
      </xdr:nvSpPr>
      <xdr:spPr>
        <a:xfrm>
          <a:off x="7530465" y="7559040"/>
          <a:ext cx="947058" cy="2287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endParaRPr kumimoji="1" lang="ja-JP" altLang="en-US" sz="1100">
            <a:solidFill>
              <a:srgbClr val="FF0000"/>
            </a:solidFill>
          </a:endParaRPr>
        </a:p>
      </xdr:txBody>
    </xdr:sp>
    <xdr:clientData/>
  </xdr:twoCellAnchor>
  <xdr:twoCellAnchor editAs="absolute">
    <xdr:from>
      <xdr:col>25</xdr:col>
      <xdr:colOff>260985</xdr:colOff>
      <xdr:row>18</xdr:row>
      <xdr:rowOff>226695</xdr:rowOff>
    </xdr:from>
    <xdr:to>
      <xdr:col>26</xdr:col>
      <xdr:colOff>598443</xdr:colOff>
      <xdr:row>19</xdr:row>
      <xdr:rowOff>23197</xdr:rowOff>
    </xdr:to>
    <xdr:sp macro="" textlink="">
      <xdr:nvSpPr>
        <xdr:cNvPr id="35" name="テキスト ボックス 34">
          <a:extLst>
            <a:ext uri="{FF2B5EF4-FFF2-40B4-BE49-F238E27FC236}">
              <a16:creationId xmlns:a16="http://schemas.microsoft.com/office/drawing/2014/main" id="{234E8E23-DC7E-B8DE-1F6C-4A01D3A21DD1}"/>
            </a:ext>
          </a:extLst>
        </xdr:cNvPr>
        <xdr:cNvSpPr txBox="1"/>
      </xdr:nvSpPr>
      <xdr:spPr>
        <a:xfrm>
          <a:off x="7530465" y="4973955"/>
          <a:ext cx="947058" cy="2384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endParaRPr kumimoji="1" lang="ja-JP" altLang="en-US" sz="1100">
            <a:solidFill>
              <a:srgbClr val="FF0000"/>
            </a:solidFill>
          </a:endParaRPr>
        </a:p>
      </xdr:txBody>
    </xdr:sp>
    <xdr:clientData/>
  </xdr:twoCellAnchor>
  <xdr:twoCellAnchor editAs="absolute">
    <xdr:from>
      <xdr:col>25</xdr:col>
      <xdr:colOff>260985</xdr:colOff>
      <xdr:row>16</xdr:row>
      <xdr:rowOff>568325</xdr:rowOff>
    </xdr:from>
    <xdr:to>
      <xdr:col>26</xdr:col>
      <xdr:colOff>573730</xdr:colOff>
      <xdr:row>18</xdr:row>
      <xdr:rowOff>78697</xdr:rowOff>
    </xdr:to>
    <xdr:sp macro="" textlink="">
      <xdr:nvSpPr>
        <xdr:cNvPr id="36" name="テキスト ボックス 35">
          <a:extLst>
            <a:ext uri="{FF2B5EF4-FFF2-40B4-BE49-F238E27FC236}">
              <a16:creationId xmlns:a16="http://schemas.microsoft.com/office/drawing/2014/main" id="{CB3538E1-0B63-44F9-7A6D-247E46C8F59D}"/>
            </a:ext>
          </a:extLst>
        </xdr:cNvPr>
        <xdr:cNvSpPr txBox="1"/>
      </xdr:nvSpPr>
      <xdr:spPr>
        <a:xfrm>
          <a:off x="7530465" y="4591685"/>
          <a:ext cx="922345" cy="2342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25</xdr:col>
      <xdr:colOff>260985</xdr:colOff>
      <xdr:row>4</xdr:row>
      <xdr:rowOff>544793</xdr:rowOff>
    </xdr:from>
    <xdr:to>
      <xdr:col>26</xdr:col>
      <xdr:colOff>537941</xdr:colOff>
      <xdr:row>5</xdr:row>
      <xdr:rowOff>52481</xdr:rowOff>
    </xdr:to>
    <xdr:sp macro="" textlink="">
      <xdr:nvSpPr>
        <xdr:cNvPr id="4" name="テキスト ボックス 3">
          <a:extLst>
            <a:ext uri="{FF2B5EF4-FFF2-40B4-BE49-F238E27FC236}">
              <a16:creationId xmlns:a16="http://schemas.microsoft.com/office/drawing/2014/main" id="{5BE2347B-B2EB-22AF-405A-5E13ABB72507}"/>
            </a:ext>
          </a:extLst>
        </xdr:cNvPr>
        <xdr:cNvSpPr txBox="1"/>
      </xdr:nvSpPr>
      <xdr:spPr>
        <a:xfrm>
          <a:off x="7530465" y="1390613"/>
          <a:ext cx="886556" cy="231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25</xdr:col>
      <xdr:colOff>260985</xdr:colOff>
      <xdr:row>5</xdr:row>
      <xdr:rowOff>24279</xdr:rowOff>
    </xdr:from>
    <xdr:to>
      <xdr:col>28</xdr:col>
      <xdr:colOff>260985</xdr:colOff>
      <xdr:row>7</xdr:row>
      <xdr:rowOff>161925</xdr:rowOff>
    </xdr:to>
    <xdr:sp macro="" textlink="">
      <xdr:nvSpPr>
        <xdr:cNvPr id="6" name="テキスト ボックス 5">
          <a:extLst>
            <a:ext uri="{FF2B5EF4-FFF2-40B4-BE49-F238E27FC236}">
              <a16:creationId xmlns:a16="http://schemas.microsoft.com/office/drawing/2014/main" id="{36912CD6-120C-9D08-E05E-1B105D3CC3C6}"/>
            </a:ext>
          </a:extLst>
        </xdr:cNvPr>
        <xdr:cNvSpPr txBox="1"/>
      </xdr:nvSpPr>
      <xdr:spPr>
        <a:xfrm>
          <a:off x="7530465" y="1593999"/>
          <a:ext cx="1828800" cy="564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lnSpc>
              <a:spcPts val="1300"/>
            </a:lnSpc>
          </a:pPr>
          <a:r>
            <a:rPr kumimoji="1" lang="en-US" altLang="ja-JP" sz="800">
              <a:solidFill>
                <a:srgbClr val="FF0000"/>
              </a:solidFill>
            </a:rPr>
            <a:t>※</a:t>
          </a:r>
          <a:r>
            <a:rPr kumimoji="1" lang="ja-JP" altLang="en-US" sz="800">
              <a:solidFill>
                <a:srgbClr val="FF0000"/>
              </a:solidFill>
            </a:rPr>
            <a:t>会社名　役職　代表者氏名　</a:t>
          </a:r>
          <a:endParaRPr kumimoji="1" lang="en-US" altLang="ja-JP" sz="800">
            <a:solidFill>
              <a:srgbClr val="FF0000"/>
            </a:solidFill>
          </a:endParaRPr>
        </a:p>
        <a:p>
          <a:pPr algn="l">
            <a:lnSpc>
              <a:spcPts val="1300"/>
            </a:lnSpc>
          </a:pPr>
          <a:r>
            <a:rPr kumimoji="1" lang="ja-JP" altLang="en-US" sz="800">
              <a:solidFill>
                <a:srgbClr val="FF0000"/>
              </a:solidFill>
            </a:rPr>
            <a:t>主たる営業所の住所を記載してください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0</xdr:colOff>
      <xdr:row>0</xdr:row>
      <xdr:rowOff>0</xdr:rowOff>
    </xdr:from>
    <xdr:to>
      <xdr:col>30</xdr:col>
      <xdr:colOff>133943</xdr:colOff>
      <xdr:row>27</xdr:row>
      <xdr:rowOff>229725</xdr:rowOff>
    </xdr:to>
    <xdr:pic>
      <xdr:nvPicPr>
        <xdr:cNvPr id="3" name="図 2">
          <a:extLst>
            <a:ext uri="{FF2B5EF4-FFF2-40B4-BE49-F238E27FC236}">
              <a16:creationId xmlns:a16="http://schemas.microsoft.com/office/drawing/2014/main" id="{956E7C40-C1C6-4237-891B-FC99C363E331}"/>
            </a:ext>
          </a:extLst>
        </xdr:cNvPr>
        <xdr:cNvPicPr>
          <a:picLocks noChangeAspect="1"/>
        </xdr:cNvPicPr>
      </xdr:nvPicPr>
      <xdr:blipFill>
        <a:blip xmlns:r="http://schemas.openxmlformats.org/officeDocument/2006/relationships" r:embed="rId1"/>
        <a:stretch>
          <a:fillRect/>
        </a:stretch>
      </xdr:blipFill>
      <xdr:spPr>
        <a:xfrm>
          <a:off x="7410450" y="0"/>
          <a:ext cx="4248743" cy="8059275"/>
        </a:xfrm>
        <a:prstGeom prst="rect">
          <a:avLst/>
        </a:prstGeom>
      </xdr:spPr>
    </xdr:pic>
    <xdr:clientData/>
  </xdr:twoCellAnchor>
  <xdr:twoCellAnchor editAs="absolute">
    <xdr:from>
      <xdr:col>16</xdr:col>
      <xdr:colOff>0</xdr:colOff>
      <xdr:row>7</xdr:row>
      <xdr:rowOff>155575</xdr:rowOff>
    </xdr:from>
    <xdr:to>
      <xdr:col>19</xdr:col>
      <xdr:colOff>42544</xdr:colOff>
      <xdr:row>8</xdr:row>
      <xdr:rowOff>218468</xdr:rowOff>
    </xdr:to>
    <xdr:sp macro="" textlink="">
      <xdr:nvSpPr>
        <xdr:cNvPr id="4" name="テキスト ボックス 3">
          <a:extLst>
            <a:ext uri="{FF2B5EF4-FFF2-40B4-BE49-F238E27FC236}">
              <a16:creationId xmlns:a16="http://schemas.microsoft.com/office/drawing/2014/main" id="{1393FC1F-20BA-5FEA-1718-8C39CE1C85E7}"/>
            </a:ext>
          </a:extLst>
        </xdr:cNvPr>
        <xdr:cNvSpPr txBox="1"/>
      </xdr:nvSpPr>
      <xdr:spPr>
        <a:xfrm>
          <a:off x="4857750" y="2171700"/>
          <a:ext cx="1004623" cy="23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15</xdr:col>
      <xdr:colOff>63500</xdr:colOff>
      <xdr:row>11</xdr:row>
      <xdr:rowOff>228600</xdr:rowOff>
    </xdr:from>
    <xdr:to>
      <xdr:col>16</xdr:col>
      <xdr:colOff>106082</xdr:colOff>
      <xdr:row>12</xdr:row>
      <xdr:rowOff>218448</xdr:rowOff>
    </xdr:to>
    <xdr:sp macro="" textlink="">
      <xdr:nvSpPr>
        <xdr:cNvPr id="5" name="テキスト ボックス 4">
          <a:extLst>
            <a:ext uri="{FF2B5EF4-FFF2-40B4-BE49-F238E27FC236}">
              <a16:creationId xmlns:a16="http://schemas.microsoft.com/office/drawing/2014/main" id="{257FF3D9-D1E4-063F-8BD1-D5FD12EF1405}"/>
            </a:ext>
          </a:extLst>
        </xdr:cNvPr>
        <xdr:cNvSpPr txBox="1"/>
      </xdr:nvSpPr>
      <xdr:spPr>
        <a:xfrm>
          <a:off x="3952875" y="3105150"/>
          <a:ext cx="1004623" cy="23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4</xdr:col>
      <xdr:colOff>85725</xdr:colOff>
      <xdr:row>16</xdr:row>
      <xdr:rowOff>171450</xdr:rowOff>
    </xdr:from>
    <xdr:to>
      <xdr:col>8</xdr:col>
      <xdr:colOff>36318</xdr:colOff>
      <xdr:row>16</xdr:row>
      <xdr:rowOff>408949</xdr:rowOff>
    </xdr:to>
    <xdr:sp macro="" textlink="">
      <xdr:nvSpPr>
        <xdr:cNvPr id="6" name="テキスト ボックス 5">
          <a:extLst>
            <a:ext uri="{FF2B5EF4-FFF2-40B4-BE49-F238E27FC236}">
              <a16:creationId xmlns:a16="http://schemas.microsoft.com/office/drawing/2014/main" id="{195CE3C5-AE4B-20D6-7EC1-3EF27772AAFC}"/>
            </a:ext>
          </a:extLst>
        </xdr:cNvPr>
        <xdr:cNvSpPr txBox="1"/>
      </xdr:nvSpPr>
      <xdr:spPr>
        <a:xfrm>
          <a:off x="1362075" y="4248150"/>
          <a:ext cx="998343" cy="237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editAs="absolute">
    <xdr:from>
      <xdr:col>4</xdr:col>
      <xdr:colOff>85725</xdr:colOff>
      <xdr:row>16</xdr:row>
      <xdr:rowOff>527050</xdr:rowOff>
    </xdr:from>
    <xdr:to>
      <xdr:col>8</xdr:col>
      <xdr:colOff>25408</xdr:colOff>
      <xdr:row>18</xdr:row>
      <xdr:rowOff>266700</xdr:rowOff>
    </xdr:to>
    <xdr:sp macro="" textlink="">
      <xdr:nvSpPr>
        <xdr:cNvPr id="7" name="テキスト ボックス 6">
          <a:extLst>
            <a:ext uri="{FF2B5EF4-FFF2-40B4-BE49-F238E27FC236}">
              <a16:creationId xmlns:a16="http://schemas.microsoft.com/office/drawing/2014/main" id="{1F78066E-3AF5-C8E8-0934-70A1124E8246}"/>
            </a:ext>
          </a:extLst>
        </xdr:cNvPr>
        <xdr:cNvSpPr txBox="1"/>
      </xdr:nvSpPr>
      <xdr:spPr>
        <a:xfrm>
          <a:off x="1362075" y="4603750"/>
          <a:ext cx="987433" cy="463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br>
            <a:rPr kumimoji="1" lang="en-US" altLang="ja-JP" sz="1100">
              <a:solidFill>
                <a:srgbClr val="FF0000"/>
              </a:solidFill>
            </a:rPr>
          </a:br>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14</xdr:col>
      <xdr:colOff>57150</xdr:colOff>
      <xdr:row>18</xdr:row>
      <xdr:rowOff>25400</xdr:rowOff>
    </xdr:from>
    <xdr:to>
      <xdr:col>15</xdr:col>
      <xdr:colOff>850602</xdr:colOff>
      <xdr:row>18</xdr:row>
      <xdr:rowOff>256640</xdr:rowOff>
    </xdr:to>
    <xdr:sp macro="" textlink="">
      <xdr:nvSpPr>
        <xdr:cNvPr id="8" name="テキスト ボックス 7">
          <a:extLst>
            <a:ext uri="{FF2B5EF4-FFF2-40B4-BE49-F238E27FC236}">
              <a16:creationId xmlns:a16="http://schemas.microsoft.com/office/drawing/2014/main" id="{D10515D7-555F-E232-EA3B-1486D0F7D9BF}"/>
            </a:ext>
          </a:extLst>
        </xdr:cNvPr>
        <xdr:cNvSpPr txBox="1"/>
      </xdr:nvSpPr>
      <xdr:spPr>
        <a:xfrm>
          <a:off x="3724275" y="4829175"/>
          <a:ext cx="1004623" cy="23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endParaRPr kumimoji="1" lang="ja-JP" altLang="en-US" sz="1100">
            <a:solidFill>
              <a:srgbClr val="FF0000"/>
            </a:solidFill>
          </a:endParaRPr>
        </a:p>
      </xdr:txBody>
    </xdr:sp>
    <xdr:clientData/>
  </xdr:twoCellAnchor>
  <xdr:twoCellAnchor editAs="absolute">
    <xdr:from>
      <xdr:col>3</xdr:col>
      <xdr:colOff>142875</xdr:colOff>
      <xdr:row>19</xdr:row>
      <xdr:rowOff>165100</xdr:rowOff>
    </xdr:from>
    <xdr:to>
      <xdr:col>6</xdr:col>
      <xdr:colOff>14338</xdr:colOff>
      <xdr:row>19</xdr:row>
      <xdr:rowOff>396180</xdr:rowOff>
    </xdr:to>
    <xdr:sp macro="" textlink="">
      <xdr:nvSpPr>
        <xdr:cNvPr id="9" name="テキスト ボックス 8">
          <a:extLst>
            <a:ext uri="{FF2B5EF4-FFF2-40B4-BE49-F238E27FC236}">
              <a16:creationId xmlns:a16="http://schemas.microsoft.com/office/drawing/2014/main" id="{25B8E918-4946-C188-6633-2BCFAD74F380}"/>
            </a:ext>
          </a:extLst>
        </xdr:cNvPr>
        <xdr:cNvSpPr txBox="1"/>
      </xdr:nvSpPr>
      <xdr:spPr>
        <a:xfrm>
          <a:off x="838200" y="5400675"/>
          <a:ext cx="1004623" cy="23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13</xdr:col>
      <xdr:colOff>63500</xdr:colOff>
      <xdr:row>19</xdr:row>
      <xdr:rowOff>146050</xdr:rowOff>
    </xdr:from>
    <xdr:to>
      <xdr:col>15</xdr:col>
      <xdr:colOff>691440</xdr:colOff>
      <xdr:row>19</xdr:row>
      <xdr:rowOff>383332</xdr:rowOff>
    </xdr:to>
    <xdr:sp macro="" textlink="">
      <xdr:nvSpPr>
        <xdr:cNvPr id="10" name="テキスト ボックス 9">
          <a:extLst>
            <a:ext uri="{FF2B5EF4-FFF2-40B4-BE49-F238E27FC236}">
              <a16:creationId xmlns:a16="http://schemas.microsoft.com/office/drawing/2014/main" id="{041507C5-BDC2-B7D8-7C0A-022ED97771B9}"/>
            </a:ext>
          </a:extLst>
        </xdr:cNvPr>
        <xdr:cNvSpPr txBox="1"/>
      </xdr:nvSpPr>
      <xdr:spPr>
        <a:xfrm>
          <a:off x="3562350" y="5391150"/>
          <a:ext cx="1004623" cy="23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17</xdr:col>
      <xdr:colOff>41275</xdr:colOff>
      <xdr:row>19</xdr:row>
      <xdr:rowOff>171450</xdr:rowOff>
    </xdr:from>
    <xdr:to>
      <xdr:col>20</xdr:col>
      <xdr:colOff>166161</xdr:colOff>
      <xdr:row>19</xdr:row>
      <xdr:rowOff>421785</xdr:rowOff>
    </xdr:to>
    <xdr:sp macro="" textlink="">
      <xdr:nvSpPr>
        <xdr:cNvPr id="11" name="テキスト ボックス 10">
          <a:extLst>
            <a:ext uri="{FF2B5EF4-FFF2-40B4-BE49-F238E27FC236}">
              <a16:creationId xmlns:a16="http://schemas.microsoft.com/office/drawing/2014/main" id="{20D5B04A-D04A-E192-E2E3-E1ADA70F6FFF}"/>
            </a:ext>
          </a:extLst>
        </xdr:cNvPr>
        <xdr:cNvSpPr txBox="1"/>
      </xdr:nvSpPr>
      <xdr:spPr>
        <a:xfrm>
          <a:off x="5238750" y="5419725"/>
          <a:ext cx="1004623" cy="234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16</xdr:col>
      <xdr:colOff>66675</xdr:colOff>
      <xdr:row>25</xdr:row>
      <xdr:rowOff>50800</xdr:rowOff>
    </xdr:from>
    <xdr:to>
      <xdr:col>19</xdr:col>
      <xdr:colOff>112341</xdr:colOff>
      <xdr:row>25</xdr:row>
      <xdr:rowOff>275461</xdr:rowOff>
    </xdr:to>
    <xdr:sp macro="" textlink="">
      <xdr:nvSpPr>
        <xdr:cNvPr id="12" name="テキスト ボックス 11">
          <a:extLst>
            <a:ext uri="{FF2B5EF4-FFF2-40B4-BE49-F238E27FC236}">
              <a16:creationId xmlns:a16="http://schemas.microsoft.com/office/drawing/2014/main" id="{421DF5E8-BB48-6DDA-5D43-F309E06150AF}"/>
            </a:ext>
          </a:extLst>
        </xdr:cNvPr>
        <xdr:cNvSpPr txBox="1"/>
      </xdr:nvSpPr>
      <xdr:spPr>
        <a:xfrm>
          <a:off x="4924425" y="7194550"/>
          <a:ext cx="998166" cy="224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16</xdr:col>
      <xdr:colOff>66675</xdr:colOff>
      <xdr:row>26</xdr:row>
      <xdr:rowOff>35560</xdr:rowOff>
    </xdr:from>
    <xdr:to>
      <xdr:col>19</xdr:col>
      <xdr:colOff>112341</xdr:colOff>
      <xdr:row>26</xdr:row>
      <xdr:rowOff>260221</xdr:rowOff>
    </xdr:to>
    <xdr:sp macro="" textlink="">
      <xdr:nvSpPr>
        <xdr:cNvPr id="13" name="テキスト ボックス 12">
          <a:extLst>
            <a:ext uri="{FF2B5EF4-FFF2-40B4-BE49-F238E27FC236}">
              <a16:creationId xmlns:a16="http://schemas.microsoft.com/office/drawing/2014/main" id="{3AA56B18-4F80-084B-68BF-1AD901564EB3}"/>
            </a:ext>
          </a:extLst>
        </xdr:cNvPr>
        <xdr:cNvSpPr txBox="1"/>
      </xdr:nvSpPr>
      <xdr:spPr>
        <a:xfrm>
          <a:off x="4432935" y="7442200"/>
          <a:ext cx="906726" cy="2246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endParaRPr kumimoji="1" lang="ja-JP" altLang="en-US" sz="1100">
            <a:solidFill>
              <a:srgbClr val="FF0000"/>
            </a:solidFill>
          </a:endParaRPr>
        </a:p>
      </xdr:txBody>
    </xdr:sp>
    <xdr:clientData/>
  </xdr:twoCellAnchor>
  <xdr:twoCellAnchor editAs="absolute">
    <xdr:from>
      <xdr:col>16</xdr:col>
      <xdr:colOff>66675</xdr:colOff>
      <xdr:row>27</xdr:row>
      <xdr:rowOff>55880</xdr:rowOff>
    </xdr:from>
    <xdr:to>
      <xdr:col>19</xdr:col>
      <xdr:colOff>109219</xdr:colOff>
      <xdr:row>27</xdr:row>
      <xdr:rowOff>299576</xdr:rowOff>
    </xdr:to>
    <xdr:sp macro="" textlink="">
      <xdr:nvSpPr>
        <xdr:cNvPr id="14" name="テキスト ボックス 13">
          <a:extLst>
            <a:ext uri="{FF2B5EF4-FFF2-40B4-BE49-F238E27FC236}">
              <a16:creationId xmlns:a16="http://schemas.microsoft.com/office/drawing/2014/main" id="{950685AC-65BD-359C-8B19-011E34C540C7}"/>
            </a:ext>
          </a:extLst>
        </xdr:cNvPr>
        <xdr:cNvSpPr txBox="1"/>
      </xdr:nvSpPr>
      <xdr:spPr>
        <a:xfrm>
          <a:off x="4432935" y="7805420"/>
          <a:ext cx="903604" cy="2436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endParaRPr kumimoji="1" lang="ja-JP" altLang="en-US" sz="1100">
            <a:solidFill>
              <a:srgbClr val="FF0000"/>
            </a:solidFill>
          </a:endParaRPr>
        </a:p>
      </xdr:txBody>
    </xdr:sp>
    <xdr:clientData/>
  </xdr:twoCellAnchor>
  <xdr:twoCellAnchor editAs="absolute">
    <xdr:from>
      <xdr:col>16</xdr:col>
      <xdr:colOff>66675</xdr:colOff>
      <xdr:row>28</xdr:row>
      <xdr:rowOff>45720</xdr:rowOff>
    </xdr:from>
    <xdr:to>
      <xdr:col>19</xdr:col>
      <xdr:colOff>112341</xdr:colOff>
      <xdr:row>28</xdr:row>
      <xdr:rowOff>296055</xdr:rowOff>
    </xdr:to>
    <xdr:sp macro="" textlink="">
      <xdr:nvSpPr>
        <xdr:cNvPr id="15" name="テキスト ボックス 14">
          <a:extLst>
            <a:ext uri="{FF2B5EF4-FFF2-40B4-BE49-F238E27FC236}">
              <a16:creationId xmlns:a16="http://schemas.microsoft.com/office/drawing/2014/main" id="{535BC126-EC1B-ED5D-A309-22407DC57204}"/>
            </a:ext>
          </a:extLst>
        </xdr:cNvPr>
        <xdr:cNvSpPr txBox="1"/>
      </xdr:nvSpPr>
      <xdr:spPr>
        <a:xfrm>
          <a:off x="4432935" y="8138160"/>
          <a:ext cx="906726" cy="2503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endParaRPr kumimoji="1" lang="ja-JP" altLang="en-US" sz="1100">
            <a:solidFill>
              <a:srgbClr val="FF0000"/>
            </a:solidFill>
          </a:endParaRPr>
        </a:p>
      </xdr:txBody>
    </xdr:sp>
    <xdr:clientData/>
  </xdr:twoCellAnchor>
  <xdr:twoCellAnchor editAs="absolute">
    <xdr:from>
      <xdr:col>25</xdr:col>
      <xdr:colOff>571500</xdr:colOff>
      <xdr:row>4</xdr:row>
      <xdr:rowOff>222250</xdr:rowOff>
    </xdr:from>
    <xdr:to>
      <xdr:col>27</xdr:col>
      <xdr:colOff>219075</xdr:colOff>
      <xdr:row>4</xdr:row>
      <xdr:rowOff>457200</xdr:rowOff>
    </xdr:to>
    <xdr:sp macro="" textlink="">
      <xdr:nvSpPr>
        <xdr:cNvPr id="16" name="テキスト ボックス 15">
          <a:extLst>
            <a:ext uri="{FF2B5EF4-FFF2-40B4-BE49-F238E27FC236}">
              <a16:creationId xmlns:a16="http://schemas.microsoft.com/office/drawing/2014/main" id="{84D25A56-42CB-BC8F-587B-EF29CC66F1BB}"/>
            </a:ext>
          </a:extLst>
        </xdr:cNvPr>
        <xdr:cNvSpPr txBox="1"/>
      </xdr:nvSpPr>
      <xdr:spPr>
        <a:xfrm>
          <a:off x="8667750" y="1079500"/>
          <a:ext cx="1019175" cy="23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a:t>
          </a:r>
          <a:endParaRPr kumimoji="1" lang="ja-JP" altLang="en-US" sz="1100">
            <a:solidFill>
              <a:srgbClr val="FF0000"/>
            </a:solidFill>
          </a:endParaRPr>
        </a:p>
      </xdr:txBody>
    </xdr:sp>
    <xdr:clientData/>
  </xdr:twoCellAnchor>
  <xdr:twoCellAnchor editAs="absolute">
    <xdr:from>
      <xdr:col>25</xdr:col>
      <xdr:colOff>571500</xdr:colOff>
      <xdr:row>4</xdr:row>
      <xdr:rowOff>535305</xdr:rowOff>
    </xdr:from>
    <xdr:to>
      <xdr:col>27</xdr:col>
      <xdr:colOff>419100</xdr:colOff>
      <xdr:row>5</xdr:row>
      <xdr:rowOff>100965</xdr:rowOff>
    </xdr:to>
    <xdr:sp macro="" textlink="">
      <xdr:nvSpPr>
        <xdr:cNvPr id="17" name="テキスト ボックス 16">
          <a:extLst>
            <a:ext uri="{FF2B5EF4-FFF2-40B4-BE49-F238E27FC236}">
              <a16:creationId xmlns:a16="http://schemas.microsoft.com/office/drawing/2014/main" id="{F7FEBA4C-6059-2CE0-46CA-35216D053031}"/>
            </a:ext>
          </a:extLst>
        </xdr:cNvPr>
        <xdr:cNvSpPr txBox="1"/>
      </xdr:nvSpPr>
      <xdr:spPr>
        <a:xfrm>
          <a:off x="8667750" y="1392555"/>
          <a:ext cx="1219200" cy="289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2</a:t>
          </a:r>
          <a:endParaRPr kumimoji="1" lang="ja-JP" altLang="en-US" sz="1100">
            <a:solidFill>
              <a:srgbClr val="FF0000"/>
            </a:solidFill>
          </a:endParaRPr>
        </a:p>
      </xdr:txBody>
    </xdr:sp>
    <xdr:clientData/>
  </xdr:twoCellAnchor>
  <xdr:twoCellAnchor editAs="absolute">
    <xdr:from>
      <xdr:col>25</xdr:col>
      <xdr:colOff>571500</xdr:colOff>
      <xdr:row>16</xdr:row>
      <xdr:rowOff>180975</xdr:rowOff>
    </xdr:from>
    <xdr:to>
      <xdr:col>27</xdr:col>
      <xdr:colOff>182176</xdr:colOff>
      <xdr:row>16</xdr:row>
      <xdr:rowOff>403132</xdr:rowOff>
    </xdr:to>
    <xdr:sp macro="" textlink="">
      <xdr:nvSpPr>
        <xdr:cNvPr id="20" name="テキスト ボックス 19">
          <a:extLst>
            <a:ext uri="{FF2B5EF4-FFF2-40B4-BE49-F238E27FC236}">
              <a16:creationId xmlns:a16="http://schemas.microsoft.com/office/drawing/2014/main" id="{812082DC-C1CA-953C-C375-2E96EB151981}"/>
            </a:ext>
          </a:extLst>
        </xdr:cNvPr>
        <xdr:cNvSpPr txBox="1"/>
      </xdr:nvSpPr>
      <xdr:spPr>
        <a:xfrm>
          <a:off x="8667750" y="4257675"/>
          <a:ext cx="982276" cy="222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3</a:t>
          </a:r>
          <a:endParaRPr kumimoji="1" lang="ja-JP" altLang="en-US" sz="1100">
            <a:solidFill>
              <a:srgbClr val="FF0000"/>
            </a:solidFill>
          </a:endParaRPr>
        </a:p>
      </xdr:txBody>
    </xdr:sp>
    <xdr:clientData/>
  </xdr:twoCellAnchor>
  <xdr:twoCellAnchor editAs="absolute">
    <xdr:from>
      <xdr:col>25</xdr:col>
      <xdr:colOff>571500</xdr:colOff>
      <xdr:row>19</xdr:row>
      <xdr:rowOff>57785</xdr:rowOff>
    </xdr:from>
    <xdr:to>
      <xdr:col>27</xdr:col>
      <xdr:colOff>182176</xdr:colOff>
      <xdr:row>19</xdr:row>
      <xdr:rowOff>304877</xdr:rowOff>
    </xdr:to>
    <xdr:sp macro="" textlink="">
      <xdr:nvSpPr>
        <xdr:cNvPr id="21" name="テキスト ボックス 20">
          <a:extLst>
            <a:ext uri="{FF2B5EF4-FFF2-40B4-BE49-F238E27FC236}">
              <a16:creationId xmlns:a16="http://schemas.microsoft.com/office/drawing/2014/main" id="{6420B799-2CDF-B10F-818A-4B72DBBBFED1}"/>
            </a:ext>
          </a:extLst>
        </xdr:cNvPr>
        <xdr:cNvSpPr txBox="1"/>
      </xdr:nvSpPr>
      <xdr:spPr>
        <a:xfrm>
          <a:off x="8667750" y="5306060"/>
          <a:ext cx="982276" cy="24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6</a:t>
          </a:r>
          <a:endParaRPr kumimoji="1" lang="ja-JP" altLang="en-US" sz="1100">
            <a:solidFill>
              <a:srgbClr val="FF0000"/>
            </a:solidFill>
          </a:endParaRPr>
        </a:p>
      </xdr:txBody>
    </xdr:sp>
    <xdr:clientData/>
  </xdr:twoCellAnchor>
  <xdr:twoCellAnchor editAs="absolute">
    <xdr:from>
      <xdr:col>25</xdr:col>
      <xdr:colOff>571500</xdr:colOff>
      <xdr:row>19</xdr:row>
      <xdr:rowOff>346075</xdr:rowOff>
    </xdr:from>
    <xdr:to>
      <xdr:col>27</xdr:col>
      <xdr:colOff>194951</xdr:colOff>
      <xdr:row>20</xdr:row>
      <xdr:rowOff>2565</xdr:rowOff>
    </xdr:to>
    <xdr:sp macro="" textlink="">
      <xdr:nvSpPr>
        <xdr:cNvPr id="22" name="テキスト ボックス 21">
          <a:extLst>
            <a:ext uri="{FF2B5EF4-FFF2-40B4-BE49-F238E27FC236}">
              <a16:creationId xmlns:a16="http://schemas.microsoft.com/office/drawing/2014/main" id="{B9029161-496C-BB22-6B85-AFCA987C07BF}"/>
            </a:ext>
          </a:extLst>
        </xdr:cNvPr>
        <xdr:cNvSpPr txBox="1"/>
      </xdr:nvSpPr>
      <xdr:spPr>
        <a:xfrm>
          <a:off x="8667750" y="5594350"/>
          <a:ext cx="995051" cy="227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a:t>
          </a:r>
          <a:endParaRPr kumimoji="1" lang="ja-JP" altLang="en-US" sz="1100">
            <a:solidFill>
              <a:srgbClr val="FF0000"/>
            </a:solidFill>
          </a:endParaRPr>
        </a:p>
      </xdr:txBody>
    </xdr:sp>
    <xdr:clientData/>
  </xdr:twoCellAnchor>
  <xdr:twoCellAnchor editAs="absolute">
    <xdr:from>
      <xdr:col>25</xdr:col>
      <xdr:colOff>571500</xdr:colOff>
      <xdr:row>20</xdr:row>
      <xdr:rowOff>41275</xdr:rowOff>
    </xdr:from>
    <xdr:to>
      <xdr:col>27</xdr:col>
      <xdr:colOff>213133</xdr:colOff>
      <xdr:row>20</xdr:row>
      <xdr:rowOff>262932</xdr:rowOff>
    </xdr:to>
    <xdr:sp macro="" textlink="">
      <xdr:nvSpPr>
        <xdr:cNvPr id="23" name="テキスト ボックス 22">
          <a:extLst>
            <a:ext uri="{FF2B5EF4-FFF2-40B4-BE49-F238E27FC236}">
              <a16:creationId xmlns:a16="http://schemas.microsoft.com/office/drawing/2014/main" id="{1C7B62AC-4DA8-63ED-B041-057CBF709EBE}"/>
            </a:ext>
          </a:extLst>
        </xdr:cNvPr>
        <xdr:cNvSpPr txBox="1"/>
      </xdr:nvSpPr>
      <xdr:spPr>
        <a:xfrm>
          <a:off x="8667750" y="5861050"/>
          <a:ext cx="1013233" cy="2216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8</a:t>
          </a:r>
          <a:endParaRPr kumimoji="1" lang="ja-JP" altLang="en-US" sz="1100">
            <a:solidFill>
              <a:srgbClr val="FF0000"/>
            </a:solidFill>
          </a:endParaRPr>
        </a:p>
      </xdr:txBody>
    </xdr:sp>
    <xdr:clientData/>
  </xdr:twoCellAnchor>
  <xdr:twoCellAnchor editAs="absolute">
    <xdr:from>
      <xdr:col>25</xdr:col>
      <xdr:colOff>571500</xdr:colOff>
      <xdr:row>21</xdr:row>
      <xdr:rowOff>139700</xdr:rowOff>
    </xdr:from>
    <xdr:to>
      <xdr:col>27</xdr:col>
      <xdr:colOff>198105</xdr:colOff>
      <xdr:row>22</xdr:row>
      <xdr:rowOff>102273</xdr:rowOff>
    </xdr:to>
    <xdr:sp macro="" textlink="">
      <xdr:nvSpPr>
        <xdr:cNvPr id="24" name="テキスト ボックス 23">
          <a:extLst>
            <a:ext uri="{FF2B5EF4-FFF2-40B4-BE49-F238E27FC236}">
              <a16:creationId xmlns:a16="http://schemas.microsoft.com/office/drawing/2014/main" id="{3E117A58-EB33-7EDF-5B99-850DB8E5F782}"/>
            </a:ext>
          </a:extLst>
        </xdr:cNvPr>
        <xdr:cNvSpPr txBox="1"/>
      </xdr:nvSpPr>
      <xdr:spPr>
        <a:xfrm>
          <a:off x="8667750" y="6245225"/>
          <a:ext cx="998205" cy="248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9</a:t>
          </a:r>
          <a:endParaRPr kumimoji="1" lang="ja-JP" altLang="en-US" sz="1100">
            <a:solidFill>
              <a:srgbClr val="FF0000"/>
            </a:solidFill>
          </a:endParaRPr>
        </a:p>
      </xdr:txBody>
    </xdr:sp>
    <xdr:clientData/>
  </xdr:twoCellAnchor>
  <xdr:twoCellAnchor editAs="absolute">
    <xdr:from>
      <xdr:col>25</xdr:col>
      <xdr:colOff>571500</xdr:colOff>
      <xdr:row>23</xdr:row>
      <xdr:rowOff>133350</xdr:rowOff>
    </xdr:from>
    <xdr:to>
      <xdr:col>27</xdr:col>
      <xdr:colOff>213133</xdr:colOff>
      <xdr:row>24</xdr:row>
      <xdr:rowOff>78680</xdr:rowOff>
    </xdr:to>
    <xdr:sp macro="" textlink="">
      <xdr:nvSpPr>
        <xdr:cNvPr id="25" name="テキスト ボックス 24">
          <a:extLst>
            <a:ext uri="{FF2B5EF4-FFF2-40B4-BE49-F238E27FC236}">
              <a16:creationId xmlns:a16="http://schemas.microsoft.com/office/drawing/2014/main" id="{1F5A03F0-569E-ADFE-7F4F-F04311C9FF5F}"/>
            </a:ext>
          </a:extLst>
        </xdr:cNvPr>
        <xdr:cNvSpPr txBox="1"/>
      </xdr:nvSpPr>
      <xdr:spPr>
        <a:xfrm>
          <a:off x="8667750" y="6810375"/>
          <a:ext cx="1013233" cy="2310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a:t>
          </a:r>
          <a:endParaRPr kumimoji="1" lang="ja-JP" altLang="en-US" sz="1100">
            <a:solidFill>
              <a:srgbClr val="FF0000"/>
            </a:solidFill>
          </a:endParaRPr>
        </a:p>
      </xdr:txBody>
    </xdr:sp>
    <xdr:clientData/>
  </xdr:twoCellAnchor>
  <xdr:twoCellAnchor editAs="absolute">
    <xdr:from>
      <xdr:col>25</xdr:col>
      <xdr:colOff>571500</xdr:colOff>
      <xdr:row>24</xdr:row>
      <xdr:rowOff>104775</xdr:rowOff>
    </xdr:from>
    <xdr:to>
      <xdr:col>27</xdr:col>
      <xdr:colOff>213133</xdr:colOff>
      <xdr:row>25</xdr:row>
      <xdr:rowOff>167717</xdr:rowOff>
    </xdr:to>
    <xdr:sp macro="" textlink="">
      <xdr:nvSpPr>
        <xdr:cNvPr id="26" name="テキスト ボックス 25">
          <a:extLst>
            <a:ext uri="{FF2B5EF4-FFF2-40B4-BE49-F238E27FC236}">
              <a16:creationId xmlns:a16="http://schemas.microsoft.com/office/drawing/2014/main" id="{268E2813-5FDD-8649-9685-92C2428AB3A2}"/>
            </a:ext>
          </a:extLst>
        </xdr:cNvPr>
        <xdr:cNvSpPr txBox="1"/>
      </xdr:nvSpPr>
      <xdr:spPr>
        <a:xfrm>
          <a:off x="8667750" y="7067550"/>
          <a:ext cx="1013233" cy="24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11</a:t>
          </a:r>
          <a:endParaRPr kumimoji="1" lang="ja-JP" altLang="en-US" sz="1100">
            <a:solidFill>
              <a:srgbClr val="FF0000"/>
            </a:solidFill>
          </a:endParaRPr>
        </a:p>
      </xdr:txBody>
    </xdr:sp>
    <xdr:clientData/>
  </xdr:twoCellAnchor>
  <xdr:twoCellAnchor editAs="absolute">
    <xdr:from>
      <xdr:col>25</xdr:col>
      <xdr:colOff>571500</xdr:colOff>
      <xdr:row>25</xdr:row>
      <xdr:rowOff>209550</xdr:rowOff>
    </xdr:from>
    <xdr:to>
      <xdr:col>27</xdr:col>
      <xdr:colOff>197122</xdr:colOff>
      <xdr:row>26</xdr:row>
      <xdr:rowOff>97079</xdr:rowOff>
    </xdr:to>
    <xdr:sp macro="" textlink="">
      <xdr:nvSpPr>
        <xdr:cNvPr id="27" name="テキスト ボックス 26">
          <a:extLst>
            <a:ext uri="{FF2B5EF4-FFF2-40B4-BE49-F238E27FC236}">
              <a16:creationId xmlns:a16="http://schemas.microsoft.com/office/drawing/2014/main" id="{D2488FE4-6003-6743-6E1B-AA4E0C55B835}"/>
            </a:ext>
          </a:extLst>
        </xdr:cNvPr>
        <xdr:cNvSpPr txBox="1"/>
      </xdr:nvSpPr>
      <xdr:spPr>
        <a:xfrm>
          <a:off x="8667750" y="7353300"/>
          <a:ext cx="997222" cy="2304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12</a:t>
          </a:r>
          <a:endParaRPr kumimoji="1" lang="ja-JP" altLang="en-US" sz="1100">
            <a:solidFill>
              <a:srgbClr val="FF0000"/>
            </a:solidFill>
          </a:endParaRPr>
        </a:p>
      </xdr:txBody>
    </xdr:sp>
    <xdr:clientData/>
  </xdr:twoCellAnchor>
  <xdr:twoCellAnchor editAs="absolute">
    <xdr:from>
      <xdr:col>25</xdr:col>
      <xdr:colOff>571500</xdr:colOff>
      <xdr:row>26</xdr:row>
      <xdr:rowOff>133350</xdr:rowOff>
    </xdr:from>
    <xdr:to>
      <xdr:col>27</xdr:col>
      <xdr:colOff>213133</xdr:colOff>
      <xdr:row>27</xdr:row>
      <xdr:rowOff>34367</xdr:rowOff>
    </xdr:to>
    <xdr:sp macro="" textlink="">
      <xdr:nvSpPr>
        <xdr:cNvPr id="28" name="テキスト ボックス 27">
          <a:extLst>
            <a:ext uri="{FF2B5EF4-FFF2-40B4-BE49-F238E27FC236}">
              <a16:creationId xmlns:a16="http://schemas.microsoft.com/office/drawing/2014/main" id="{5F1E11EA-C41F-178D-FB45-1C7A852BB050}"/>
            </a:ext>
          </a:extLst>
        </xdr:cNvPr>
        <xdr:cNvSpPr txBox="1"/>
      </xdr:nvSpPr>
      <xdr:spPr>
        <a:xfrm>
          <a:off x="8667750" y="7620000"/>
          <a:ext cx="1013233" cy="2439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13</a:t>
          </a:r>
          <a:endParaRPr kumimoji="1" lang="ja-JP" altLang="en-US" sz="1100">
            <a:solidFill>
              <a:srgbClr val="FF0000"/>
            </a:solidFill>
          </a:endParaRPr>
        </a:p>
      </xdr:txBody>
    </xdr:sp>
    <xdr:clientData/>
  </xdr:twoCellAnchor>
  <xdr:twoCellAnchor editAs="absolute">
    <xdr:from>
      <xdr:col>25</xdr:col>
      <xdr:colOff>571500</xdr:colOff>
      <xdr:row>18</xdr:row>
      <xdr:rowOff>219075</xdr:rowOff>
    </xdr:from>
    <xdr:to>
      <xdr:col>27</xdr:col>
      <xdr:colOff>213133</xdr:colOff>
      <xdr:row>19</xdr:row>
      <xdr:rowOff>21532</xdr:rowOff>
    </xdr:to>
    <xdr:sp macro="" textlink="">
      <xdr:nvSpPr>
        <xdr:cNvPr id="29" name="テキスト ボックス 28">
          <a:extLst>
            <a:ext uri="{FF2B5EF4-FFF2-40B4-BE49-F238E27FC236}">
              <a16:creationId xmlns:a16="http://schemas.microsoft.com/office/drawing/2014/main" id="{F3676C13-CFFA-3FF6-6638-6A1A8C416A61}"/>
            </a:ext>
          </a:extLst>
        </xdr:cNvPr>
        <xdr:cNvSpPr txBox="1"/>
      </xdr:nvSpPr>
      <xdr:spPr>
        <a:xfrm>
          <a:off x="8667750" y="5019675"/>
          <a:ext cx="1013233" cy="250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4</a:t>
          </a:r>
          <a:endParaRPr kumimoji="1" lang="ja-JP" altLang="en-US" sz="1100">
            <a:solidFill>
              <a:srgbClr val="FF0000"/>
            </a:solidFill>
          </a:endParaRPr>
        </a:p>
      </xdr:txBody>
    </xdr:sp>
    <xdr:clientData/>
  </xdr:twoCellAnchor>
  <xdr:twoCellAnchor editAs="absolute">
    <xdr:from>
      <xdr:col>25</xdr:col>
      <xdr:colOff>571500</xdr:colOff>
      <xdr:row>16</xdr:row>
      <xdr:rowOff>565150</xdr:rowOff>
    </xdr:from>
    <xdr:to>
      <xdr:col>27</xdr:col>
      <xdr:colOff>194951</xdr:colOff>
      <xdr:row>18</xdr:row>
      <xdr:rowOff>53885</xdr:rowOff>
    </xdr:to>
    <xdr:sp macro="" textlink="">
      <xdr:nvSpPr>
        <xdr:cNvPr id="30" name="テキスト ボックス 29">
          <a:extLst>
            <a:ext uri="{FF2B5EF4-FFF2-40B4-BE49-F238E27FC236}">
              <a16:creationId xmlns:a16="http://schemas.microsoft.com/office/drawing/2014/main" id="{0FA3B641-E02F-2067-2404-6F7FD62E6D1A}"/>
            </a:ext>
          </a:extLst>
        </xdr:cNvPr>
        <xdr:cNvSpPr txBox="1"/>
      </xdr:nvSpPr>
      <xdr:spPr>
        <a:xfrm>
          <a:off x="8667750" y="4641850"/>
          <a:ext cx="995051" cy="21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5</a:t>
          </a:r>
          <a:endParaRPr kumimoji="1" lang="ja-JP" altLang="en-US" sz="1100">
            <a:solidFill>
              <a:srgbClr val="FF0000"/>
            </a:solidFill>
          </a:endParaRPr>
        </a:p>
      </xdr:txBody>
    </xdr:sp>
    <xdr:clientData/>
  </xdr:twoCellAnchor>
  <xdr:twoCellAnchor editAs="absolute">
    <xdr:from>
      <xdr:col>25</xdr:col>
      <xdr:colOff>571500</xdr:colOff>
      <xdr:row>9</xdr:row>
      <xdr:rowOff>76201</xdr:rowOff>
    </xdr:from>
    <xdr:to>
      <xdr:col>29</xdr:col>
      <xdr:colOff>244475</xdr:colOff>
      <xdr:row>11</xdr:row>
      <xdr:rowOff>76201</xdr:rowOff>
    </xdr:to>
    <xdr:sp macro="" textlink="">
      <xdr:nvSpPr>
        <xdr:cNvPr id="31" name="テキスト ボックス 30">
          <a:extLst>
            <a:ext uri="{FF2B5EF4-FFF2-40B4-BE49-F238E27FC236}">
              <a16:creationId xmlns:a16="http://schemas.microsoft.com/office/drawing/2014/main" id="{E22447DD-8E68-9BEC-28F6-95DA80513C67}"/>
            </a:ext>
          </a:extLst>
        </xdr:cNvPr>
        <xdr:cNvSpPr txBox="1"/>
      </xdr:nvSpPr>
      <xdr:spPr>
        <a:xfrm>
          <a:off x="8667750" y="2495551"/>
          <a:ext cx="2416175" cy="457200"/>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lnSpc>
              <a:spcPts val="1300"/>
            </a:lnSpc>
          </a:pPr>
          <a:r>
            <a:rPr kumimoji="1" lang="ja-JP" altLang="en-US" sz="1100">
              <a:solidFill>
                <a:srgbClr val="FF0000"/>
              </a:solidFill>
            </a:rPr>
            <a:t>主たる営業所に属する</a:t>
          </a:r>
          <a:br>
            <a:rPr kumimoji="1" lang="en-US" altLang="ja-JP" sz="1100">
              <a:solidFill>
                <a:srgbClr val="FF0000"/>
              </a:solidFill>
            </a:rPr>
          </a:br>
          <a:r>
            <a:rPr kumimoji="1" lang="ja-JP" altLang="en-US" sz="1100">
              <a:solidFill>
                <a:srgbClr val="FF0000"/>
              </a:solidFill>
            </a:rPr>
            <a:t>地方整備局を選択してください</a:t>
          </a:r>
        </a:p>
      </xdr:txBody>
    </xdr:sp>
    <xdr:clientData/>
  </xdr:twoCellAnchor>
  <xdr:twoCellAnchor editAs="absolute">
    <xdr:from>
      <xdr:col>25</xdr:col>
      <xdr:colOff>571500</xdr:colOff>
      <xdr:row>11</xdr:row>
      <xdr:rowOff>184150</xdr:rowOff>
    </xdr:from>
    <xdr:to>
      <xdr:col>29</xdr:col>
      <xdr:colOff>624840</xdr:colOff>
      <xdr:row>16</xdr:row>
      <xdr:rowOff>98425</xdr:rowOff>
    </xdr:to>
    <xdr:sp macro="" textlink="">
      <xdr:nvSpPr>
        <xdr:cNvPr id="18" name="テキスト ボックス 17">
          <a:extLst>
            <a:ext uri="{FF2B5EF4-FFF2-40B4-BE49-F238E27FC236}">
              <a16:creationId xmlns:a16="http://schemas.microsoft.com/office/drawing/2014/main" id="{5F450E6B-C106-47E8-9A37-3BC96EA17642}"/>
            </a:ext>
          </a:extLst>
        </xdr:cNvPr>
        <xdr:cNvSpPr txBox="1"/>
      </xdr:nvSpPr>
      <xdr:spPr>
        <a:xfrm>
          <a:off x="8667750" y="3060700"/>
          <a:ext cx="2796540" cy="1114425"/>
        </a:xfrm>
        <a:prstGeom prst="rect">
          <a:avLst/>
        </a:prstGeom>
        <a:no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100">
              <a:solidFill>
                <a:srgbClr val="FF0000"/>
              </a:solidFill>
            </a:rPr>
            <a:t>  これは業者の特定に</a:t>
          </a:r>
          <a:endParaRPr kumimoji="1" lang="en-US" altLang="ja-JP" sz="1100">
            <a:solidFill>
              <a:srgbClr val="FF0000"/>
            </a:solidFill>
          </a:endParaRPr>
        </a:p>
        <a:p>
          <a:pPr algn="r"/>
          <a:r>
            <a:rPr kumimoji="1" lang="ja-JP" altLang="en-US" sz="1100">
              <a:solidFill>
                <a:srgbClr val="FF0000"/>
              </a:solidFill>
            </a:rPr>
            <a:t>必要な項目となります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0</xdr:colOff>
      <xdr:row>10</xdr:row>
      <xdr:rowOff>57150</xdr:rowOff>
    </xdr:from>
    <xdr:to>
      <xdr:col>25</xdr:col>
      <xdr:colOff>114300</xdr:colOff>
      <xdr:row>12</xdr:row>
      <xdr:rowOff>219075</xdr:rowOff>
    </xdr:to>
    <xdr:sp macro="" textlink="">
      <xdr:nvSpPr>
        <xdr:cNvPr id="49274" name="AutoShape 1">
          <a:extLst>
            <a:ext uri="{FF2B5EF4-FFF2-40B4-BE49-F238E27FC236}">
              <a16:creationId xmlns:a16="http://schemas.microsoft.com/office/drawing/2014/main" id="{244FF308-F8DF-7863-CF2E-C92671E43720}"/>
            </a:ext>
          </a:extLst>
        </xdr:cNvPr>
        <xdr:cNvSpPr>
          <a:spLocks noChangeArrowheads="1"/>
        </xdr:cNvSpPr>
      </xdr:nvSpPr>
      <xdr:spPr bwMode="auto">
        <a:xfrm>
          <a:off x="1028700" y="3457575"/>
          <a:ext cx="2209800" cy="504825"/>
        </a:xfrm>
        <a:prstGeom prst="bracketPair">
          <a:avLst>
            <a:gd name="adj" fmla="val 244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31</xdr:col>
      <xdr:colOff>66675</xdr:colOff>
      <xdr:row>10</xdr:row>
      <xdr:rowOff>57150</xdr:rowOff>
    </xdr:from>
    <xdr:to>
      <xdr:col>52</xdr:col>
      <xdr:colOff>66675</xdr:colOff>
      <xdr:row>12</xdr:row>
      <xdr:rowOff>219075</xdr:rowOff>
    </xdr:to>
    <xdr:sp macro="" textlink="">
      <xdr:nvSpPr>
        <xdr:cNvPr id="49275" name="AutoShape 2">
          <a:extLst>
            <a:ext uri="{FF2B5EF4-FFF2-40B4-BE49-F238E27FC236}">
              <a16:creationId xmlns:a16="http://schemas.microsoft.com/office/drawing/2014/main" id="{A54B2AE3-DE4C-E63D-2092-FEEC836FEFA7}"/>
            </a:ext>
          </a:extLst>
        </xdr:cNvPr>
        <xdr:cNvSpPr>
          <a:spLocks noChangeArrowheads="1"/>
        </xdr:cNvSpPr>
      </xdr:nvSpPr>
      <xdr:spPr bwMode="auto">
        <a:xfrm>
          <a:off x="3914775" y="3457575"/>
          <a:ext cx="2600325" cy="504825"/>
        </a:xfrm>
        <a:prstGeom prst="bracketPair">
          <a:avLst>
            <a:gd name="adj" fmla="val 31111"/>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6</xdr:col>
      <xdr:colOff>104775</xdr:colOff>
      <xdr:row>0</xdr:row>
      <xdr:rowOff>222250</xdr:rowOff>
    </xdr:from>
    <xdr:to>
      <xdr:col>41</xdr:col>
      <xdr:colOff>20018</xdr:colOff>
      <xdr:row>1</xdr:row>
      <xdr:rowOff>256688</xdr:rowOff>
    </xdr:to>
    <xdr:sp macro="" textlink="">
      <xdr:nvSpPr>
        <xdr:cNvPr id="5" name="テキスト ボックス 4">
          <a:extLst>
            <a:ext uri="{FF2B5EF4-FFF2-40B4-BE49-F238E27FC236}">
              <a16:creationId xmlns:a16="http://schemas.microsoft.com/office/drawing/2014/main" id="{B4778A84-F1BF-7AB5-41EB-4F40F6B5EE87}"/>
            </a:ext>
          </a:extLst>
        </xdr:cNvPr>
        <xdr:cNvSpPr txBox="1"/>
      </xdr:nvSpPr>
      <xdr:spPr>
        <a:xfrm>
          <a:off x="771525" y="219075"/>
          <a:ext cx="43379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133350</xdr:colOff>
      <xdr:row>3</xdr:row>
      <xdr:rowOff>0</xdr:rowOff>
    </xdr:from>
    <xdr:to>
      <xdr:col>4</xdr:col>
      <xdr:colOff>123825</xdr:colOff>
      <xdr:row>3</xdr:row>
      <xdr:rowOff>0</xdr:rowOff>
    </xdr:to>
    <xdr:sp macro="" textlink="">
      <xdr:nvSpPr>
        <xdr:cNvPr id="50263" name="AutoShape 1">
          <a:extLst>
            <a:ext uri="{FF2B5EF4-FFF2-40B4-BE49-F238E27FC236}">
              <a16:creationId xmlns:a16="http://schemas.microsoft.com/office/drawing/2014/main" id="{FE2C25AC-83D0-5CC1-E590-5DC43DA4E6DB}"/>
            </a:ext>
          </a:extLst>
        </xdr:cNvPr>
        <xdr:cNvSpPr>
          <a:spLocks noChangeArrowheads="1"/>
        </xdr:cNvSpPr>
      </xdr:nvSpPr>
      <xdr:spPr bwMode="auto">
        <a:xfrm>
          <a:off x="552450" y="876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xdr:col>
      <xdr:colOff>38100</xdr:colOff>
      <xdr:row>0</xdr:row>
      <xdr:rowOff>165100</xdr:rowOff>
    </xdr:from>
    <xdr:to>
      <xdr:col>39</xdr:col>
      <xdr:colOff>61242</xdr:colOff>
      <xdr:row>2</xdr:row>
      <xdr:rowOff>174104</xdr:rowOff>
    </xdr:to>
    <xdr:sp macro="" textlink="">
      <xdr:nvSpPr>
        <xdr:cNvPr id="4" name="テキスト ボックス 3">
          <a:extLst>
            <a:ext uri="{FF2B5EF4-FFF2-40B4-BE49-F238E27FC236}">
              <a16:creationId xmlns:a16="http://schemas.microsoft.com/office/drawing/2014/main" id="{E383815D-11D0-3F5C-EBB3-7E9F08208E07}"/>
            </a:ext>
          </a:extLst>
        </xdr:cNvPr>
        <xdr:cNvSpPr txBox="1"/>
      </xdr:nvSpPr>
      <xdr:spPr>
        <a:xfrm>
          <a:off x="466725" y="152400"/>
          <a:ext cx="43379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2</xdr:row>
      <xdr:rowOff>0</xdr:rowOff>
    </xdr:from>
    <xdr:to>
      <xdr:col>3</xdr:col>
      <xdr:colOff>0</xdr:colOff>
      <xdr:row>2</xdr:row>
      <xdr:rowOff>0</xdr:rowOff>
    </xdr:to>
    <xdr:sp macro="" textlink="">
      <xdr:nvSpPr>
        <xdr:cNvPr id="51287" name="AutoShape 1">
          <a:extLst>
            <a:ext uri="{FF2B5EF4-FFF2-40B4-BE49-F238E27FC236}">
              <a16:creationId xmlns:a16="http://schemas.microsoft.com/office/drawing/2014/main" id="{EB1CB136-E4ED-5B4C-D7B0-180C55862661}"/>
            </a:ext>
          </a:extLst>
        </xdr:cNvPr>
        <xdr:cNvSpPr>
          <a:spLocks noChangeArrowheads="1"/>
        </xdr:cNvSpPr>
      </xdr:nvSpPr>
      <xdr:spPr bwMode="auto">
        <a:xfrm>
          <a:off x="885825" y="1047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2</xdr:col>
      <xdr:colOff>254000</xdr:colOff>
      <xdr:row>0</xdr:row>
      <xdr:rowOff>190500</xdr:rowOff>
    </xdr:from>
    <xdr:to>
      <xdr:col>27</xdr:col>
      <xdr:colOff>96310</xdr:colOff>
      <xdr:row>1</xdr:row>
      <xdr:rowOff>218554</xdr:rowOff>
    </xdr:to>
    <xdr:sp macro="" textlink="">
      <xdr:nvSpPr>
        <xdr:cNvPr id="5" name="テキスト ボックス 4">
          <a:extLst>
            <a:ext uri="{FF2B5EF4-FFF2-40B4-BE49-F238E27FC236}">
              <a16:creationId xmlns:a16="http://schemas.microsoft.com/office/drawing/2014/main" id="{85723253-3E65-EDCF-9988-868104C98B3A}"/>
            </a:ext>
          </a:extLst>
        </xdr:cNvPr>
        <xdr:cNvSpPr txBox="1"/>
      </xdr:nvSpPr>
      <xdr:spPr>
        <a:xfrm>
          <a:off x="552450" y="180975"/>
          <a:ext cx="43379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133350</xdr:colOff>
      <xdr:row>2</xdr:row>
      <xdr:rowOff>0</xdr:rowOff>
    </xdr:from>
    <xdr:to>
      <xdr:col>4</xdr:col>
      <xdr:colOff>123825</xdr:colOff>
      <xdr:row>2</xdr:row>
      <xdr:rowOff>0</xdr:rowOff>
    </xdr:to>
    <xdr:sp macro="" textlink="">
      <xdr:nvSpPr>
        <xdr:cNvPr id="99130" name="AutoShape 1">
          <a:extLst>
            <a:ext uri="{FF2B5EF4-FFF2-40B4-BE49-F238E27FC236}">
              <a16:creationId xmlns:a16="http://schemas.microsoft.com/office/drawing/2014/main" id="{676FEC7C-DA41-63E6-C26E-1CDE4B418889}"/>
            </a:ext>
          </a:extLst>
        </xdr:cNvPr>
        <xdr:cNvSpPr>
          <a:spLocks noChangeArrowheads="1"/>
        </xdr:cNvSpPr>
      </xdr:nvSpPr>
      <xdr:spPr bwMode="auto">
        <a:xfrm>
          <a:off x="561975" y="1066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xdr:row>
      <xdr:rowOff>0</xdr:rowOff>
    </xdr:from>
    <xdr:to>
      <xdr:col>4</xdr:col>
      <xdr:colOff>123825</xdr:colOff>
      <xdr:row>37</xdr:row>
      <xdr:rowOff>0</xdr:rowOff>
    </xdr:to>
    <xdr:sp macro="" textlink="">
      <xdr:nvSpPr>
        <xdr:cNvPr id="99131" name="AutoShape 2">
          <a:extLst>
            <a:ext uri="{FF2B5EF4-FFF2-40B4-BE49-F238E27FC236}">
              <a16:creationId xmlns:a16="http://schemas.microsoft.com/office/drawing/2014/main" id="{4FCA2F76-B3D1-8F15-4060-381CF5634586}"/>
            </a:ext>
          </a:extLst>
        </xdr:cNvPr>
        <xdr:cNvSpPr>
          <a:spLocks noChangeArrowheads="1"/>
        </xdr:cNvSpPr>
      </xdr:nvSpPr>
      <xdr:spPr bwMode="auto">
        <a:xfrm>
          <a:off x="561975" y="9629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39</xdr:row>
      <xdr:rowOff>0</xdr:rowOff>
    </xdr:from>
    <xdr:to>
      <xdr:col>4</xdr:col>
      <xdr:colOff>123825</xdr:colOff>
      <xdr:row>39</xdr:row>
      <xdr:rowOff>0</xdr:rowOff>
    </xdr:to>
    <xdr:sp macro="" textlink="">
      <xdr:nvSpPr>
        <xdr:cNvPr id="99132" name="AutoShape 1">
          <a:extLst>
            <a:ext uri="{FF2B5EF4-FFF2-40B4-BE49-F238E27FC236}">
              <a16:creationId xmlns:a16="http://schemas.microsoft.com/office/drawing/2014/main" id="{87EDF4BB-CA06-2C98-6830-D50204BBB81B}"/>
            </a:ext>
          </a:extLst>
        </xdr:cNvPr>
        <xdr:cNvSpPr>
          <a:spLocks noChangeArrowheads="1"/>
        </xdr:cNvSpPr>
      </xdr:nvSpPr>
      <xdr:spPr bwMode="auto">
        <a:xfrm>
          <a:off x="561975" y="10696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39</xdr:row>
      <xdr:rowOff>0</xdr:rowOff>
    </xdr:from>
    <xdr:to>
      <xdr:col>4</xdr:col>
      <xdr:colOff>123825</xdr:colOff>
      <xdr:row>39</xdr:row>
      <xdr:rowOff>0</xdr:rowOff>
    </xdr:to>
    <xdr:sp macro="" textlink="">
      <xdr:nvSpPr>
        <xdr:cNvPr id="99133" name="AutoShape 1">
          <a:extLst>
            <a:ext uri="{FF2B5EF4-FFF2-40B4-BE49-F238E27FC236}">
              <a16:creationId xmlns:a16="http://schemas.microsoft.com/office/drawing/2014/main" id="{2B8BA30E-C542-BDF8-359B-AEFFE8BB76FA}"/>
            </a:ext>
          </a:extLst>
        </xdr:cNvPr>
        <xdr:cNvSpPr>
          <a:spLocks noChangeArrowheads="1"/>
        </xdr:cNvSpPr>
      </xdr:nvSpPr>
      <xdr:spPr bwMode="auto">
        <a:xfrm>
          <a:off x="561975" y="10696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76</xdr:row>
      <xdr:rowOff>0</xdr:rowOff>
    </xdr:from>
    <xdr:to>
      <xdr:col>4</xdr:col>
      <xdr:colOff>123825</xdr:colOff>
      <xdr:row>76</xdr:row>
      <xdr:rowOff>0</xdr:rowOff>
    </xdr:to>
    <xdr:sp macro="" textlink="">
      <xdr:nvSpPr>
        <xdr:cNvPr id="99134" name="AutoShape 1">
          <a:extLst>
            <a:ext uri="{FF2B5EF4-FFF2-40B4-BE49-F238E27FC236}">
              <a16:creationId xmlns:a16="http://schemas.microsoft.com/office/drawing/2014/main" id="{C8A47453-D126-7091-1C9A-EC6ACBC2FDA0}"/>
            </a:ext>
          </a:extLst>
        </xdr:cNvPr>
        <xdr:cNvSpPr>
          <a:spLocks noChangeArrowheads="1"/>
        </xdr:cNvSpPr>
      </xdr:nvSpPr>
      <xdr:spPr bwMode="auto">
        <a:xfrm>
          <a:off x="561975" y="20326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xdr:row>
      <xdr:rowOff>0</xdr:rowOff>
    </xdr:from>
    <xdr:to>
      <xdr:col>4</xdr:col>
      <xdr:colOff>123825</xdr:colOff>
      <xdr:row>111</xdr:row>
      <xdr:rowOff>0</xdr:rowOff>
    </xdr:to>
    <xdr:sp macro="" textlink="">
      <xdr:nvSpPr>
        <xdr:cNvPr id="99135" name="AutoShape 2">
          <a:extLst>
            <a:ext uri="{FF2B5EF4-FFF2-40B4-BE49-F238E27FC236}">
              <a16:creationId xmlns:a16="http://schemas.microsoft.com/office/drawing/2014/main" id="{7B036F84-C231-38D5-1E08-52E343F74BF0}"/>
            </a:ext>
          </a:extLst>
        </xdr:cNvPr>
        <xdr:cNvSpPr>
          <a:spLocks noChangeArrowheads="1"/>
        </xdr:cNvSpPr>
      </xdr:nvSpPr>
      <xdr:spPr bwMode="auto">
        <a:xfrm>
          <a:off x="561975" y="288893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113</xdr:row>
      <xdr:rowOff>0</xdr:rowOff>
    </xdr:from>
    <xdr:to>
      <xdr:col>4</xdr:col>
      <xdr:colOff>123825</xdr:colOff>
      <xdr:row>113</xdr:row>
      <xdr:rowOff>0</xdr:rowOff>
    </xdr:to>
    <xdr:sp macro="" textlink="">
      <xdr:nvSpPr>
        <xdr:cNvPr id="99136" name="AutoShape 1">
          <a:extLst>
            <a:ext uri="{FF2B5EF4-FFF2-40B4-BE49-F238E27FC236}">
              <a16:creationId xmlns:a16="http://schemas.microsoft.com/office/drawing/2014/main" id="{B16DCD96-13AE-0CE7-B88A-59D3EC2E9C5C}"/>
            </a:ext>
          </a:extLst>
        </xdr:cNvPr>
        <xdr:cNvSpPr>
          <a:spLocks noChangeArrowheads="1"/>
        </xdr:cNvSpPr>
      </xdr:nvSpPr>
      <xdr:spPr bwMode="auto">
        <a:xfrm>
          <a:off x="561975" y="29956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113</xdr:row>
      <xdr:rowOff>0</xdr:rowOff>
    </xdr:from>
    <xdr:to>
      <xdr:col>4</xdr:col>
      <xdr:colOff>123825</xdr:colOff>
      <xdr:row>113</xdr:row>
      <xdr:rowOff>0</xdr:rowOff>
    </xdr:to>
    <xdr:sp macro="" textlink="">
      <xdr:nvSpPr>
        <xdr:cNvPr id="99137" name="AutoShape 1">
          <a:extLst>
            <a:ext uri="{FF2B5EF4-FFF2-40B4-BE49-F238E27FC236}">
              <a16:creationId xmlns:a16="http://schemas.microsoft.com/office/drawing/2014/main" id="{D8CED48F-1F77-39DA-F467-39B5C07DD175}"/>
            </a:ext>
          </a:extLst>
        </xdr:cNvPr>
        <xdr:cNvSpPr>
          <a:spLocks noChangeArrowheads="1"/>
        </xdr:cNvSpPr>
      </xdr:nvSpPr>
      <xdr:spPr bwMode="auto">
        <a:xfrm>
          <a:off x="561975" y="29956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150</xdr:row>
      <xdr:rowOff>0</xdr:rowOff>
    </xdr:from>
    <xdr:to>
      <xdr:col>4</xdr:col>
      <xdr:colOff>123825</xdr:colOff>
      <xdr:row>150</xdr:row>
      <xdr:rowOff>0</xdr:rowOff>
    </xdr:to>
    <xdr:sp macro="" textlink="">
      <xdr:nvSpPr>
        <xdr:cNvPr id="99138" name="AutoShape 1">
          <a:extLst>
            <a:ext uri="{FF2B5EF4-FFF2-40B4-BE49-F238E27FC236}">
              <a16:creationId xmlns:a16="http://schemas.microsoft.com/office/drawing/2014/main" id="{04BED55A-FD83-1BEE-2594-A571A898556C}"/>
            </a:ext>
          </a:extLst>
        </xdr:cNvPr>
        <xdr:cNvSpPr>
          <a:spLocks noChangeArrowheads="1"/>
        </xdr:cNvSpPr>
      </xdr:nvSpPr>
      <xdr:spPr bwMode="auto">
        <a:xfrm>
          <a:off x="561975" y="39585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185</xdr:row>
      <xdr:rowOff>0</xdr:rowOff>
    </xdr:from>
    <xdr:to>
      <xdr:col>4</xdr:col>
      <xdr:colOff>123825</xdr:colOff>
      <xdr:row>185</xdr:row>
      <xdr:rowOff>0</xdr:rowOff>
    </xdr:to>
    <xdr:sp macro="" textlink="">
      <xdr:nvSpPr>
        <xdr:cNvPr id="99139" name="AutoShape 2">
          <a:extLst>
            <a:ext uri="{FF2B5EF4-FFF2-40B4-BE49-F238E27FC236}">
              <a16:creationId xmlns:a16="http://schemas.microsoft.com/office/drawing/2014/main" id="{2481F836-415C-DEE5-CE99-D06C9F14489F}"/>
            </a:ext>
          </a:extLst>
        </xdr:cNvPr>
        <xdr:cNvSpPr>
          <a:spLocks noChangeArrowheads="1"/>
        </xdr:cNvSpPr>
      </xdr:nvSpPr>
      <xdr:spPr bwMode="auto">
        <a:xfrm>
          <a:off x="561975" y="48148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187</xdr:row>
      <xdr:rowOff>0</xdr:rowOff>
    </xdr:from>
    <xdr:to>
      <xdr:col>4</xdr:col>
      <xdr:colOff>123825</xdr:colOff>
      <xdr:row>187</xdr:row>
      <xdr:rowOff>0</xdr:rowOff>
    </xdr:to>
    <xdr:sp macro="" textlink="">
      <xdr:nvSpPr>
        <xdr:cNvPr id="99140" name="AutoShape 1">
          <a:extLst>
            <a:ext uri="{FF2B5EF4-FFF2-40B4-BE49-F238E27FC236}">
              <a16:creationId xmlns:a16="http://schemas.microsoft.com/office/drawing/2014/main" id="{B22F02F7-E625-8658-45AE-0581669397A3}"/>
            </a:ext>
          </a:extLst>
        </xdr:cNvPr>
        <xdr:cNvSpPr>
          <a:spLocks noChangeArrowheads="1"/>
        </xdr:cNvSpPr>
      </xdr:nvSpPr>
      <xdr:spPr bwMode="auto">
        <a:xfrm>
          <a:off x="561975" y="492156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187</xdr:row>
      <xdr:rowOff>0</xdr:rowOff>
    </xdr:from>
    <xdr:to>
      <xdr:col>4</xdr:col>
      <xdr:colOff>123825</xdr:colOff>
      <xdr:row>187</xdr:row>
      <xdr:rowOff>0</xdr:rowOff>
    </xdr:to>
    <xdr:sp macro="" textlink="">
      <xdr:nvSpPr>
        <xdr:cNvPr id="99141" name="AutoShape 1">
          <a:extLst>
            <a:ext uri="{FF2B5EF4-FFF2-40B4-BE49-F238E27FC236}">
              <a16:creationId xmlns:a16="http://schemas.microsoft.com/office/drawing/2014/main" id="{2A9C7CD0-1D22-AAB6-97B6-604B8F4215C0}"/>
            </a:ext>
          </a:extLst>
        </xdr:cNvPr>
        <xdr:cNvSpPr>
          <a:spLocks noChangeArrowheads="1"/>
        </xdr:cNvSpPr>
      </xdr:nvSpPr>
      <xdr:spPr bwMode="auto">
        <a:xfrm>
          <a:off x="561975" y="492156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224</xdr:row>
      <xdr:rowOff>0</xdr:rowOff>
    </xdr:from>
    <xdr:to>
      <xdr:col>4</xdr:col>
      <xdr:colOff>123825</xdr:colOff>
      <xdr:row>224</xdr:row>
      <xdr:rowOff>0</xdr:rowOff>
    </xdr:to>
    <xdr:sp macro="" textlink="">
      <xdr:nvSpPr>
        <xdr:cNvPr id="99142" name="AutoShape 1">
          <a:extLst>
            <a:ext uri="{FF2B5EF4-FFF2-40B4-BE49-F238E27FC236}">
              <a16:creationId xmlns:a16="http://schemas.microsoft.com/office/drawing/2014/main" id="{4106F37A-C0FA-EB4B-7DA7-0EA7A99C6E87}"/>
            </a:ext>
          </a:extLst>
        </xdr:cNvPr>
        <xdr:cNvSpPr>
          <a:spLocks noChangeArrowheads="1"/>
        </xdr:cNvSpPr>
      </xdr:nvSpPr>
      <xdr:spPr bwMode="auto">
        <a:xfrm>
          <a:off x="561975" y="58845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259</xdr:row>
      <xdr:rowOff>0</xdr:rowOff>
    </xdr:from>
    <xdr:to>
      <xdr:col>4</xdr:col>
      <xdr:colOff>123825</xdr:colOff>
      <xdr:row>259</xdr:row>
      <xdr:rowOff>0</xdr:rowOff>
    </xdr:to>
    <xdr:sp macro="" textlink="">
      <xdr:nvSpPr>
        <xdr:cNvPr id="99143" name="AutoShape 2">
          <a:extLst>
            <a:ext uri="{FF2B5EF4-FFF2-40B4-BE49-F238E27FC236}">
              <a16:creationId xmlns:a16="http://schemas.microsoft.com/office/drawing/2014/main" id="{6398EB52-2C4B-0BA2-4195-8B3B9F458180}"/>
            </a:ext>
          </a:extLst>
        </xdr:cNvPr>
        <xdr:cNvSpPr>
          <a:spLocks noChangeArrowheads="1"/>
        </xdr:cNvSpPr>
      </xdr:nvSpPr>
      <xdr:spPr bwMode="auto">
        <a:xfrm>
          <a:off x="561975" y="674084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261</xdr:row>
      <xdr:rowOff>0</xdr:rowOff>
    </xdr:from>
    <xdr:to>
      <xdr:col>4</xdr:col>
      <xdr:colOff>123825</xdr:colOff>
      <xdr:row>261</xdr:row>
      <xdr:rowOff>0</xdr:rowOff>
    </xdr:to>
    <xdr:sp macro="" textlink="">
      <xdr:nvSpPr>
        <xdr:cNvPr id="99144" name="AutoShape 1">
          <a:extLst>
            <a:ext uri="{FF2B5EF4-FFF2-40B4-BE49-F238E27FC236}">
              <a16:creationId xmlns:a16="http://schemas.microsoft.com/office/drawing/2014/main" id="{A66140A1-DD68-ECFD-60F9-3222C00DCF50}"/>
            </a:ext>
          </a:extLst>
        </xdr:cNvPr>
        <xdr:cNvSpPr>
          <a:spLocks noChangeArrowheads="1"/>
        </xdr:cNvSpPr>
      </xdr:nvSpPr>
      <xdr:spPr bwMode="auto">
        <a:xfrm>
          <a:off x="561975" y="684752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261</xdr:row>
      <xdr:rowOff>0</xdr:rowOff>
    </xdr:from>
    <xdr:to>
      <xdr:col>4</xdr:col>
      <xdr:colOff>123825</xdr:colOff>
      <xdr:row>261</xdr:row>
      <xdr:rowOff>0</xdr:rowOff>
    </xdr:to>
    <xdr:sp macro="" textlink="">
      <xdr:nvSpPr>
        <xdr:cNvPr id="99145" name="AutoShape 1">
          <a:extLst>
            <a:ext uri="{FF2B5EF4-FFF2-40B4-BE49-F238E27FC236}">
              <a16:creationId xmlns:a16="http://schemas.microsoft.com/office/drawing/2014/main" id="{E3F6CC33-7B37-A384-6AB5-1F45FA796754}"/>
            </a:ext>
          </a:extLst>
        </xdr:cNvPr>
        <xdr:cNvSpPr>
          <a:spLocks noChangeArrowheads="1"/>
        </xdr:cNvSpPr>
      </xdr:nvSpPr>
      <xdr:spPr bwMode="auto">
        <a:xfrm>
          <a:off x="561975" y="684752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298</xdr:row>
      <xdr:rowOff>0</xdr:rowOff>
    </xdr:from>
    <xdr:to>
      <xdr:col>4</xdr:col>
      <xdr:colOff>123825</xdr:colOff>
      <xdr:row>298</xdr:row>
      <xdr:rowOff>0</xdr:rowOff>
    </xdr:to>
    <xdr:sp macro="" textlink="">
      <xdr:nvSpPr>
        <xdr:cNvPr id="99146" name="AutoShape 1">
          <a:extLst>
            <a:ext uri="{FF2B5EF4-FFF2-40B4-BE49-F238E27FC236}">
              <a16:creationId xmlns:a16="http://schemas.microsoft.com/office/drawing/2014/main" id="{319E1756-D929-9DE7-E5F7-6DA768BC25A6}"/>
            </a:ext>
          </a:extLst>
        </xdr:cNvPr>
        <xdr:cNvSpPr>
          <a:spLocks noChangeArrowheads="1"/>
        </xdr:cNvSpPr>
      </xdr:nvSpPr>
      <xdr:spPr bwMode="auto">
        <a:xfrm>
          <a:off x="561975" y="78105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333</xdr:row>
      <xdr:rowOff>0</xdr:rowOff>
    </xdr:from>
    <xdr:to>
      <xdr:col>4</xdr:col>
      <xdr:colOff>123825</xdr:colOff>
      <xdr:row>333</xdr:row>
      <xdr:rowOff>0</xdr:rowOff>
    </xdr:to>
    <xdr:sp macro="" textlink="">
      <xdr:nvSpPr>
        <xdr:cNvPr id="99147" name="AutoShape 2">
          <a:extLst>
            <a:ext uri="{FF2B5EF4-FFF2-40B4-BE49-F238E27FC236}">
              <a16:creationId xmlns:a16="http://schemas.microsoft.com/office/drawing/2014/main" id="{EB7C2BBC-6508-94B2-7E94-EF76C9DEC15A}"/>
            </a:ext>
          </a:extLst>
        </xdr:cNvPr>
        <xdr:cNvSpPr>
          <a:spLocks noChangeArrowheads="1"/>
        </xdr:cNvSpPr>
      </xdr:nvSpPr>
      <xdr:spPr bwMode="auto">
        <a:xfrm>
          <a:off x="561975" y="866679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99148" name="AutoShape 1">
          <a:extLst>
            <a:ext uri="{FF2B5EF4-FFF2-40B4-BE49-F238E27FC236}">
              <a16:creationId xmlns:a16="http://schemas.microsoft.com/office/drawing/2014/main" id="{4BFA4822-6CBD-832B-0B01-33DFCAF49337}"/>
            </a:ext>
          </a:extLst>
        </xdr:cNvPr>
        <xdr:cNvSpPr>
          <a:spLocks noChangeArrowheads="1"/>
        </xdr:cNvSpPr>
      </xdr:nvSpPr>
      <xdr:spPr bwMode="auto">
        <a:xfrm>
          <a:off x="561975" y="87734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99149" name="AutoShape 1">
          <a:extLst>
            <a:ext uri="{FF2B5EF4-FFF2-40B4-BE49-F238E27FC236}">
              <a16:creationId xmlns:a16="http://schemas.microsoft.com/office/drawing/2014/main" id="{44BAF9FC-C7E3-5A26-9229-8839F0A5F0B0}"/>
            </a:ext>
          </a:extLst>
        </xdr:cNvPr>
        <xdr:cNvSpPr>
          <a:spLocks noChangeArrowheads="1"/>
        </xdr:cNvSpPr>
      </xdr:nvSpPr>
      <xdr:spPr bwMode="auto">
        <a:xfrm>
          <a:off x="561975" y="87734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99150" name="AutoShape 1">
          <a:extLst>
            <a:ext uri="{FF2B5EF4-FFF2-40B4-BE49-F238E27FC236}">
              <a16:creationId xmlns:a16="http://schemas.microsoft.com/office/drawing/2014/main" id="{363BFF8C-E2E5-5322-8A5F-0A14F3FA5B39}"/>
            </a:ext>
          </a:extLst>
        </xdr:cNvPr>
        <xdr:cNvSpPr>
          <a:spLocks noChangeArrowheads="1"/>
        </xdr:cNvSpPr>
      </xdr:nvSpPr>
      <xdr:spPr bwMode="auto">
        <a:xfrm>
          <a:off x="561975" y="9736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407</xdr:row>
      <xdr:rowOff>0</xdr:rowOff>
    </xdr:from>
    <xdr:to>
      <xdr:col>4</xdr:col>
      <xdr:colOff>123825</xdr:colOff>
      <xdr:row>407</xdr:row>
      <xdr:rowOff>0</xdr:rowOff>
    </xdr:to>
    <xdr:sp macro="" textlink="">
      <xdr:nvSpPr>
        <xdr:cNvPr id="99151" name="AutoShape 2">
          <a:extLst>
            <a:ext uri="{FF2B5EF4-FFF2-40B4-BE49-F238E27FC236}">
              <a16:creationId xmlns:a16="http://schemas.microsoft.com/office/drawing/2014/main" id="{F8D8CD9D-2C34-72DF-A1AE-93825DFC4767}"/>
            </a:ext>
          </a:extLst>
        </xdr:cNvPr>
        <xdr:cNvSpPr>
          <a:spLocks noChangeArrowheads="1"/>
        </xdr:cNvSpPr>
      </xdr:nvSpPr>
      <xdr:spPr bwMode="auto">
        <a:xfrm>
          <a:off x="561975" y="1059275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99152" name="AutoShape 1">
          <a:extLst>
            <a:ext uri="{FF2B5EF4-FFF2-40B4-BE49-F238E27FC236}">
              <a16:creationId xmlns:a16="http://schemas.microsoft.com/office/drawing/2014/main" id="{AB37A565-DFA9-F1F0-340D-8A6822A116D3}"/>
            </a:ext>
          </a:extLst>
        </xdr:cNvPr>
        <xdr:cNvSpPr>
          <a:spLocks noChangeArrowheads="1"/>
        </xdr:cNvSpPr>
      </xdr:nvSpPr>
      <xdr:spPr bwMode="auto">
        <a:xfrm>
          <a:off x="561975" y="1069943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99153" name="AutoShape 1">
          <a:extLst>
            <a:ext uri="{FF2B5EF4-FFF2-40B4-BE49-F238E27FC236}">
              <a16:creationId xmlns:a16="http://schemas.microsoft.com/office/drawing/2014/main" id="{8951B5FA-2764-2EBE-2EC3-334773D9560B}"/>
            </a:ext>
          </a:extLst>
        </xdr:cNvPr>
        <xdr:cNvSpPr>
          <a:spLocks noChangeArrowheads="1"/>
        </xdr:cNvSpPr>
      </xdr:nvSpPr>
      <xdr:spPr bwMode="auto">
        <a:xfrm>
          <a:off x="561975" y="1069943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99154" name="AutoShape 1">
          <a:extLst>
            <a:ext uri="{FF2B5EF4-FFF2-40B4-BE49-F238E27FC236}">
              <a16:creationId xmlns:a16="http://schemas.microsoft.com/office/drawing/2014/main" id="{618E738B-C234-C018-D397-07705446C599}"/>
            </a:ext>
          </a:extLst>
        </xdr:cNvPr>
        <xdr:cNvSpPr>
          <a:spLocks noChangeArrowheads="1"/>
        </xdr:cNvSpPr>
      </xdr:nvSpPr>
      <xdr:spPr bwMode="auto">
        <a:xfrm>
          <a:off x="561975" y="116624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481</xdr:row>
      <xdr:rowOff>0</xdr:rowOff>
    </xdr:from>
    <xdr:to>
      <xdr:col>4</xdr:col>
      <xdr:colOff>123825</xdr:colOff>
      <xdr:row>481</xdr:row>
      <xdr:rowOff>0</xdr:rowOff>
    </xdr:to>
    <xdr:sp macro="" textlink="">
      <xdr:nvSpPr>
        <xdr:cNvPr id="99155" name="AutoShape 2">
          <a:extLst>
            <a:ext uri="{FF2B5EF4-FFF2-40B4-BE49-F238E27FC236}">
              <a16:creationId xmlns:a16="http://schemas.microsoft.com/office/drawing/2014/main" id="{BA516201-3F4D-B8C5-B109-55C8BABC2D74}"/>
            </a:ext>
          </a:extLst>
        </xdr:cNvPr>
        <xdr:cNvSpPr>
          <a:spLocks noChangeArrowheads="1"/>
        </xdr:cNvSpPr>
      </xdr:nvSpPr>
      <xdr:spPr bwMode="auto">
        <a:xfrm>
          <a:off x="561975" y="1251870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99156" name="AutoShape 1">
          <a:extLst>
            <a:ext uri="{FF2B5EF4-FFF2-40B4-BE49-F238E27FC236}">
              <a16:creationId xmlns:a16="http://schemas.microsoft.com/office/drawing/2014/main" id="{D43E4640-7BB4-88A1-7D35-1C146185D0DC}"/>
            </a:ext>
          </a:extLst>
        </xdr:cNvPr>
        <xdr:cNvSpPr>
          <a:spLocks noChangeArrowheads="1"/>
        </xdr:cNvSpPr>
      </xdr:nvSpPr>
      <xdr:spPr bwMode="auto">
        <a:xfrm>
          <a:off x="561975" y="126253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99157" name="AutoShape 1">
          <a:extLst>
            <a:ext uri="{FF2B5EF4-FFF2-40B4-BE49-F238E27FC236}">
              <a16:creationId xmlns:a16="http://schemas.microsoft.com/office/drawing/2014/main" id="{A6339BF8-51EF-3F48-E3A7-51DC230512A8}"/>
            </a:ext>
          </a:extLst>
        </xdr:cNvPr>
        <xdr:cNvSpPr>
          <a:spLocks noChangeArrowheads="1"/>
        </xdr:cNvSpPr>
      </xdr:nvSpPr>
      <xdr:spPr bwMode="auto">
        <a:xfrm>
          <a:off x="561975" y="126253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99158" name="AutoShape 1">
          <a:extLst>
            <a:ext uri="{FF2B5EF4-FFF2-40B4-BE49-F238E27FC236}">
              <a16:creationId xmlns:a16="http://schemas.microsoft.com/office/drawing/2014/main" id="{4A8F1957-C4F9-6F74-BDFB-336561BD1262}"/>
            </a:ext>
          </a:extLst>
        </xdr:cNvPr>
        <xdr:cNvSpPr>
          <a:spLocks noChangeArrowheads="1"/>
        </xdr:cNvSpPr>
      </xdr:nvSpPr>
      <xdr:spPr bwMode="auto">
        <a:xfrm>
          <a:off x="561975" y="135883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555</xdr:row>
      <xdr:rowOff>0</xdr:rowOff>
    </xdr:from>
    <xdr:to>
      <xdr:col>4</xdr:col>
      <xdr:colOff>123825</xdr:colOff>
      <xdr:row>555</xdr:row>
      <xdr:rowOff>0</xdr:rowOff>
    </xdr:to>
    <xdr:sp macro="" textlink="">
      <xdr:nvSpPr>
        <xdr:cNvPr id="99159" name="AutoShape 2">
          <a:extLst>
            <a:ext uri="{FF2B5EF4-FFF2-40B4-BE49-F238E27FC236}">
              <a16:creationId xmlns:a16="http://schemas.microsoft.com/office/drawing/2014/main" id="{67183EE9-ECDC-AF78-7F66-564C698104C4}"/>
            </a:ext>
          </a:extLst>
        </xdr:cNvPr>
        <xdr:cNvSpPr>
          <a:spLocks noChangeArrowheads="1"/>
        </xdr:cNvSpPr>
      </xdr:nvSpPr>
      <xdr:spPr bwMode="auto">
        <a:xfrm>
          <a:off x="561975" y="1444466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99160" name="AutoShape 1">
          <a:extLst>
            <a:ext uri="{FF2B5EF4-FFF2-40B4-BE49-F238E27FC236}">
              <a16:creationId xmlns:a16="http://schemas.microsoft.com/office/drawing/2014/main" id="{408E1FA3-0007-0CBD-9DB1-DD83B8B8362C}"/>
            </a:ext>
          </a:extLst>
        </xdr:cNvPr>
        <xdr:cNvSpPr>
          <a:spLocks noChangeArrowheads="1"/>
        </xdr:cNvSpPr>
      </xdr:nvSpPr>
      <xdr:spPr bwMode="auto">
        <a:xfrm>
          <a:off x="561975" y="1455134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99161" name="AutoShape 1">
          <a:extLst>
            <a:ext uri="{FF2B5EF4-FFF2-40B4-BE49-F238E27FC236}">
              <a16:creationId xmlns:a16="http://schemas.microsoft.com/office/drawing/2014/main" id="{1278493E-437D-254E-95BF-33DA68C069B4}"/>
            </a:ext>
          </a:extLst>
        </xdr:cNvPr>
        <xdr:cNvSpPr>
          <a:spLocks noChangeArrowheads="1"/>
        </xdr:cNvSpPr>
      </xdr:nvSpPr>
      <xdr:spPr bwMode="auto">
        <a:xfrm>
          <a:off x="561975" y="1455134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594</xdr:row>
      <xdr:rowOff>0</xdr:rowOff>
    </xdr:from>
    <xdr:to>
      <xdr:col>4</xdr:col>
      <xdr:colOff>123825</xdr:colOff>
      <xdr:row>594</xdr:row>
      <xdr:rowOff>0</xdr:rowOff>
    </xdr:to>
    <xdr:sp macro="" textlink="">
      <xdr:nvSpPr>
        <xdr:cNvPr id="99162" name="AutoShape 1">
          <a:extLst>
            <a:ext uri="{FF2B5EF4-FFF2-40B4-BE49-F238E27FC236}">
              <a16:creationId xmlns:a16="http://schemas.microsoft.com/office/drawing/2014/main" id="{F967BB91-08BC-B24A-82F9-E010BF17EF97}"/>
            </a:ext>
          </a:extLst>
        </xdr:cNvPr>
        <xdr:cNvSpPr>
          <a:spLocks noChangeArrowheads="1"/>
        </xdr:cNvSpPr>
      </xdr:nvSpPr>
      <xdr:spPr bwMode="auto">
        <a:xfrm>
          <a:off x="561975" y="155143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629</xdr:row>
      <xdr:rowOff>0</xdr:rowOff>
    </xdr:from>
    <xdr:to>
      <xdr:col>4</xdr:col>
      <xdr:colOff>123825</xdr:colOff>
      <xdr:row>629</xdr:row>
      <xdr:rowOff>0</xdr:rowOff>
    </xdr:to>
    <xdr:sp macro="" textlink="">
      <xdr:nvSpPr>
        <xdr:cNvPr id="99163" name="AutoShape 2">
          <a:extLst>
            <a:ext uri="{FF2B5EF4-FFF2-40B4-BE49-F238E27FC236}">
              <a16:creationId xmlns:a16="http://schemas.microsoft.com/office/drawing/2014/main" id="{627027DB-8563-7496-7E66-16A14CD590B4}"/>
            </a:ext>
          </a:extLst>
        </xdr:cNvPr>
        <xdr:cNvSpPr>
          <a:spLocks noChangeArrowheads="1"/>
        </xdr:cNvSpPr>
      </xdr:nvSpPr>
      <xdr:spPr bwMode="auto">
        <a:xfrm>
          <a:off x="561975" y="1637061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99164" name="AutoShape 1">
          <a:extLst>
            <a:ext uri="{FF2B5EF4-FFF2-40B4-BE49-F238E27FC236}">
              <a16:creationId xmlns:a16="http://schemas.microsoft.com/office/drawing/2014/main" id="{D14CD030-A580-2708-46A0-C155265350D3}"/>
            </a:ext>
          </a:extLst>
        </xdr:cNvPr>
        <xdr:cNvSpPr>
          <a:spLocks noChangeArrowheads="1"/>
        </xdr:cNvSpPr>
      </xdr:nvSpPr>
      <xdr:spPr bwMode="auto">
        <a:xfrm>
          <a:off x="561975" y="1647729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99165" name="AutoShape 1">
          <a:extLst>
            <a:ext uri="{FF2B5EF4-FFF2-40B4-BE49-F238E27FC236}">
              <a16:creationId xmlns:a16="http://schemas.microsoft.com/office/drawing/2014/main" id="{72030E16-7FA4-7044-1E0F-97D8C3198A0F}"/>
            </a:ext>
          </a:extLst>
        </xdr:cNvPr>
        <xdr:cNvSpPr>
          <a:spLocks noChangeArrowheads="1"/>
        </xdr:cNvSpPr>
      </xdr:nvSpPr>
      <xdr:spPr bwMode="auto">
        <a:xfrm>
          <a:off x="561975" y="1647729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99166" name="AutoShape 1">
          <a:extLst>
            <a:ext uri="{FF2B5EF4-FFF2-40B4-BE49-F238E27FC236}">
              <a16:creationId xmlns:a16="http://schemas.microsoft.com/office/drawing/2014/main" id="{7C5E0C2B-A822-8CDB-4961-D0C0B99AEF82}"/>
            </a:ext>
          </a:extLst>
        </xdr:cNvPr>
        <xdr:cNvSpPr>
          <a:spLocks noChangeArrowheads="1"/>
        </xdr:cNvSpPr>
      </xdr:nvSpPr>
      <xdr:spPr bwMode="auto">
        <a:xfrm>
          <a:off x="561975" y="174402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703</xdr:row>
      <xdr:rowOff>0</xdr:rowOff>
    </xdr:from>
    <xdr:to>
      <xdr:col>4</xdr:col>
      <xdr:colOff>123825</xdr:colOff>
      <xdr:row>703</xdr:row>
      <xdr:rowOff>0</xdr:rowOff>
    </xdr:to>
    <xdr:sp macro="" textlink="">
      <xdr:nvSpPr>
        <xdr:cNvPr id="99167" name="AutoShape 2">
          <a:extLst>
            <a:ext uri="{FF2B5EF4-FFF2-40B4-BE49-F238E27FC236}">
              <a16:creationId xmlns:a16="http://schemas.microsoft.com/office/drawing/2014/main" id="{093D8AB3-6886-5BF6-6210-95162CB47ABB}"/>
            </a:ext>
          </a:extLst>
        </xdr:cNvPr>
        <xdr:cNvSpPr>
          <a:spLocks noChangeArrowheads="1"/>
        </xdr:cNvSpPr>
      </xdr:nvSpPr>
      <xdr:spPr bwMode="auto">
        <a:xfrm>
          <a:off x="561975" y="182965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99168" name="AutoShape 1">
          <a:extLst>
            <a:ext uri="{FF2B5EF4-FFF2-40B4-BE49-F238E27FC236}">
              <a16:creationId xmlns:a16="http://schemas.microsoft.com/office/drawing/2014/main" id="{12E1A252-F5E8-F6EB-0A85-0A4D6C886AC0}"/>
            </a:ext>
          </a:extLst>
        </xdr:cNvPr>
        <xdr:cNvSpPr>
          <a:spLocks noChangeArrowheads="1"/>
        </xdr:cNvSpPr>
      </xdr:nvSpPr>
      <xdr:spPr bwMode="auto">
        <a:xfrm>
          <a:off x="561975" y="1840325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99169" name="AutoShape 1">
          <a:extLst>
            <a:ext uri="{FF2B5EF4-FFF2-40B4-BE49-F238E27FC236}">
              <a16:creationId xmlns:a16="http://schemas.microsoft.com/office/drawing/2014/main" id="{0486F23D-B44E-78D1-6782-E32E546E206B}"/>
            </a:ext>
          </a:extLst>
        </xdr:cNvPr>
        <xdr:cNvSpPr>
          <a:spLocks noChangeArrowheads="1"/>
        </xdr:cNvSpPr>
      </xdr:nvSpPr>
      <xdr:spPr bwMode="auto">
        <a:xfrm>
          <a:off x="561975" y="1840325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99170" name="AutoShape 1">
          <a:extLst>
            <a:ext uri="{FF2B5EF4-FFF2-40B4-BE49-F238E27FC236}">
              <a16:creationId xmlns:a16="http://schemas.microsoft.com/office/drawing/2014/main" id="{65DAFAB4-ADC6-B601-0DFE-305B56413157}"/>
            </a:ext>
          </a:extLst>
        </xdr:cNvPr>
        <xdr:cNvSpPr>
          <a:spLocks noChangeArrowheads="1"/>
        </xdr:cNvSpPr>
      </xdr:nvSpPr>
      <xdr:spPr bwMode="auto">
        <a:xfrm>
          <a:off x="561975" y="19366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777</xdr:row>
      <xdr:rowOff>0</xdr:rowOff>
    </xdr:from>
    <xdr:to>
      <xdr:col>4</xdr:col>
      <xdr:colOff>123825</xdr:colOff>
      <xdr:row>777</xdr:row>
      <xdr:rowOff>0</xdr:rowOff>
    </xdr:to>
    <xdr:sp macro="" textlink="">
      <xdr:nvSpPr>
        <xdr:cNvPr id="99171" name="AutoShape 2">
          <a:extLst>
            <a:ext uri="{FF2B5EF4-FFF2-40B4-BE49-F238E27FC236}">
              <a16:creationId xmlns:a16="http://schemas.microsoft.com/office/drawing/2014/main" id="{BFA2DB1B-78D6-7A0E-69DC-2675CD9C8052}"/>
            </a:ext>
          </a:extLst>
        </xdr:cNvPr>
        <xdr:cNvSpPr>
          <a:spLocks noChangeArrowheads="1"/>
        </xdr:cNvSpPr>
      </xdr:nvSpPr>
      <xdr:spPr bwMode="auto">
        <a:xfrm>
          <a:off x="561975" y="2022252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99172" name="AutoShape 1">
          <a:extLst>
            <a:ext uri="{FF2B5EF4-FFF2-40B4-BE49-F238E27FC236}">
              <a16:creationId xmlns:a16="http://schemas.microsoft.com/office/drawing/2014/main" id="{9BD3589A-72CE-7A3C-D3E5-A10C09F0C396}"/>
            </a:ext>
          </a:extLst>
        </xdr:cNvPr>
        <xdr:cNvSpPr>
          <a:spLocks noChangeArrowheads="1"/>
        </xdr:cNvSpPr>
      </xdr:nvSpPr>
      <xdr:spPr bwMode="auto">
        <a:xfrm>
          <a:off x="561975" y="2032920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99173" name="AutoShape 1">
          <a:extLst>
            <a:ext uri="{FF2B5EF4-FFF2-40B4-BE49-F238E27FC236}">
              <a16:creationId xmlns:a16="http://schemas.microsoft.com/office/drawing/2014/main" id="{B238ACE1-6BD4-B5D8-CA99-40EF866A6FC8}"/>
            </a:ext>
          </a:extLst>
        </xdr:cNvPr>
        <xdr:cNvSpPr>
          <a:spLocks noChangeArrowheads="1"/>
        </xdr:cNvSpPr>
      </xdr:nvSpPr>
      <xdr:spPr bwMode="auto">
        <a:xfrm>
          <a:off x="561975" y="2032920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99174" name="AutoShape 1">
          <a:extLst>
            <a:ext uri="{FF2B5EF4-FFF2-40B4-BE49-F238E27FC236}">
              <a16:creationId xmlns:a16="http://schemas.microsoft.com/office/drawing/2014/main" id="{2B437C24-9E71-3ECD-863E-79A7D7FA64D4}"/>
            </a:ext>
          </a:extLst>
        </xdr:cNvPr>
        <xdr:cNvSpPr>
          <a:spLocks noChangeArrowheads="1"/>
        </xdr:cNvSpPr>
      </xdr:nvSpPr>
      <xdr:spPr bwMode="auto">
        <a:xfrm>
          <a:off x="561975" y="21292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851</xdr:row>
      <xdr:rowOff>0</xdr:rowOff>
    </xdr:from>
    <xdr:to>
      <xdr:col>4</xdr:col>
      <xdr:colOff>123825</xdr:colOff>
      <xdr:row>851</xdr:row>
      <xdr:rowOff>0</xdr:rowOff>
    </xdr:to>
    <xdr:sp macro="" textlink="">
      <xdr:nvSpPr>
        <xdr:cNvPr id="99175" name="AutoShape 2">
          <a:extLst>
            <a:ext uri="{FF2B5EF4-FFF2-40B4-BE49-F238E27FC236}">
              <a16:creationId xmlns:a16="http://schemas.microsoft.com/office/drawing/2014/main" id="{8079297F-6AF8-2F4D-33E6-636E502C2BA4}"/>
            </a:ext>
          </a:extLst>
        </xdr:cNvPr>
        <xdr:cNvSpPr>
          <a:spLocks noChangeArrowheads="1"/>
        </xdr:cNvSpPr>
      </xdr:nvSpPr>
      <xdr:spPr bwMode="auto">
        <a:xfrm>
          <a:off x="561975" y="2214848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99176" name="AutoShape 1">
          <a:extLst>
            <a:ext uri="{FF2B5EF4-FFF2-40B4-BE49-F238E27FC236}">
              <a16:creationId xmlns:a16="http://schemas.microsoft.com/office/drawing/2014/main" id="{C8FE53D9-D7C4-25A7-D528-94FACE6A83BD}"/>
            </a:ext>
          </a:extLst>
        </xdr:cNvPr>
        <xdr:cNvSpPr>
          <a:spLocks noChangeArrowheads="1"/>
        </xdr:cNvSpPr>
      </xdr:nvSpPr>
      <xdr:spPr bwMode="auto">
        <a:xfrm>
          <a:off x="561975" y="2225516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99177" name="AutoShape 1">
          <a:extLst>
            <a:ext uri="{FF2B5EF4-FFF2-40B4-BE49-F238E27FC236}">
              <a16:creationId xmlns:a16="http://schemas.microsoft.com/office/drawing/2014/main" id="{F36468EF-07C7-5762-BEDB-19E41728D3F7}"/>
            </a:ext>
          </a:extLst>
        </xdr:cNvPr>
        <xdr:cNvSpPr>
          <a:spLocks noChangeArrowheads="1"/>
        </xdr:cNvSpPr>
      </xdr:nvSpPr>
      <xdr:spPr bwMode="auto">
        <a:xfrm>
          <a:off x="561975" y="2225516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890</xdr:row>
      <xdr:rowOff>0</xdr:rowOff>
    </xdr:from>
    <xdr:to>
      <xdr:col>4</xdr:col>
      <xdr:colOff>123825</xdr:colOff>
      <xdr:row>890</xdr:row>
      <xdr:rowOff>0</xdr:rowOff>
    </xdr:to>
    <xdr:sp macro="" textlink="">
      <xdr:nvSpPr>
        <xdr:cNvPr id="99178" name="AutoShape 1">
          <a:extLst>
            <a:ext uri="{FF2B5EF4-FFF2-40B4-BE49-F238E27FC236}">
              <a16:creationId xmlns:a16="http://schemas.microsoft.com/office/drawing/2014/main" id="{D4CD05E2-6D3C-FDD9-DD70-B0DA87517CF9}"/>
            </a:ext>
          </a:extLst>
        </xdr:cNvPr>
        <xdr:cNvSpPr>
          <a:spLocks noChangeArrowheads="1"/>
        </xdr:cNvSpPr>
      </xdr:nvSpPr>
      <xdr:spPr bwMode="auto">
        <a:xfrm>
          <a:off x="561975" y="232181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925</xdr:row>
      <xdr:rowOff>0</xdr:rowOff>
    </xdr:from>
    <xdr:to>
      <xdr:col>4</xdr:col>
      <xdr:colOff>123825</xdr:colOff>
      <xdr:row>925</xdr:row>
      <xdr:rowOff>0</xdr:rowOff>
    </xdr:to>
    <xdr:sp macro="" textlink="">
      <xdr:nvSpPr>
        <xdr:cNvPr id="99179" name="AutoShape 2">
          <a:extLst>
            <a:ext uri="{FF2B5EF4-FFF2-40B4-BE49-F238E27FC236}">
              <a16:creationId xmlns:a16="http://schemas.microsoft.com/office/drawing/2014/main" id="{21FEF753-D682-D54A-C331-D3C282F51EFE}"/>
            </a:ext>
          </a:extLst>
        </xdr:cNvPr>
        <xdr:cNvSpPr>
          <a:spLocks noChangeArrowheads="1"/>
        </xdr:cNvSpPr>
      </xdr:nvSpPr>
      <xdr:spPr bwMode="auto">
        <a:xfrm>
          <a:off x="561975" y="240744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99180" name="AutoShape 1">
          <a:extLst>
            <a:ext uri="{FF2B5EF4-FFF2-40B4-BE49-F238E27FC236}">
              <a16:creationId xmlns:a16="http://schemas.microsoft.com/office/drawing/2014/main" id="{53CC5260-B4EA-2ED2-C18E-FE3B4DF90209}"/>
            </a:ext>
          </a:extLst>
        </xdr:cNvPr>
        <xdr:cNvSpPr>
          <a:spLocks noChangeArrowheads="1"/>
        </xdr:cNvSpPr>
      </xdr:nvSpPr>
      <xdr:spPr bwMode="auto">
        <a:xfrm>
          <a:off x="561975" y="2418111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99181" name="AutoShape 1">
          <a:extLst>
            <a:ext uri="{FF2B5EF4-FFF2-40B4-BE49-F238E27FC236}">
              <a16:creationId xmlns:a16="http://schemas.microsoft.com/office/drawing/2014/main" id="{22CDD2EB-59D6-1CDB-C2D2-F9E2C201A1CB}"/>
            </a:ext>
          </a:extLst>
        </xdr:cNvPr>
        <xdr:cNvSpPr>
          <a:spLocks noChangeArrowheads="1"/>
        </xdr:cNvSpPr>
      </xdr:nvSpPr>
      <xdr:spPr bwMode="auto">
        <a:xfrm>
          <a:off x="561975" y="2418111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99182" name="AutoShape 1">
          <a:extLst>
            <a:ext uri="{FF2B5EF4-FFF2-40B4-BE49-F238E27FC236}">
              <a16:creationId xmlns:a16="http://schemas.microsoft.com/office/drawing/2014/main" id="{FCFD5CBB-02E7-78DC-5523-2FA943207A44}"/>
            </a:ext>
          </a:extLst>
        </xdr:cNvPr>
        <xdr:cNvSpPr>
          <a:spLocks noChangeArrowheads="1"/>
        </xdr:cNvSpPr>
      </xdr:nvSpPr>
      <xdr:spPr bwMode="auto">
        <a:xfrm>
          <a:off x="561975" y="251440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999</xdr:row>
      <xdr:rowOff>0</xdr:rowOff>
    </xdr:from>
    <xdr:to>
      <xdr:col>4</xdr:col>
      <xdr:colOff>123825</xdr:colOff>
      <xdr:row>999</xdr:row>
      <xdr:rowOff>0</xdr:rowOff>
    </xdr:to>
    <xdr:sp macro="" textlink="">
      <xdr:nvSpPr>
        <xdr:cNvPr id="99183" name="AutoShape 2">
          <a:extLst>
            <a:ext uri="{FF2B5EF4-FFF2-40B4-BE49-F238E27FC236}">
              <a16:creationId xmlns:a16="http://schemas.microsoft.com/office/drawing/2014/main" id="{D946CC9C-1205-55AE-CBC2-9B818E1E51B1}"/>
            </a:ext>
          </a:extLst>
        </xdr:cNvPr>
        <xdr:cNvSpPr>
          <a:spLocks noChangeArrowheads="1"/>
        </xdr:cNvSpPr>
      </xdr:nvSpPr>
      <xdr:spPr bwMode="auto">
        <a:xfrm>
          <a:off x="561975" y="2600039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99184" name="AutoShape 1">
          <a:extLst>
            <a:ext uri="{FF2B5EF4-FFF2-40B4-BE49-F238E27FC236}">
              <a16:creationId xmlns:a16="http://schemas.microsoft.com/office/drawing/2014/main" id="{8E6FDC14-DD8D-85EE-40D4-61EFB9F422EA}"/>
            </a:ext>
          </a:extLst>
        </xdr:cNvPr>
        <xdr:cNvSpPr>
          <a:spLocks noChangeArrowheads="1"/>
        </xdr:cNvSpPr>
      </xdr:nvSpPr>
      <xdr:spPr bwMode="auto">
        <a:xfrm>
          <a:off x="561975" y="261070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99185" name="AutoShape 1">
          <a:extLst>
            <a:ext uri="{FF2B5EF4-FFF2-40B4-BE49-F238E27FC236}">
              <a16:creationId xmlns:a16="http://schemas.microsoft.com/office/drawing/2014/main" id="{36A2E3FE-4A3A-F601-BF3D-2891B29F542F}"/>
            </a:ext>
          </a:extLst>
        </xdr:cNvPr>
        <xdr:cNvSpPr>
          <a:spLocks noChangeArrowheads="1"/>
        </xdr:cNvSpPr>
      </xdr:nvSpPr>
      <xdr:spPr bwMode="auto">
        <a:xfrm>
          <a:off x="561975" y="2610707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99186" name="AutoShape 1">
          <a:extLst>
            <a:ext uri="{FF2B5EF4-FFF2-40B4-BE49-F238E27FC236}">
              <a16:creationId xmlns:a16="http://schemas.microsoft.com/office/drawing/2014/main" id="{E421E2D7-994C-6805-D872-FA7232563864}"/>
            </a:ext>
          </a:extLst>
        </xdr:cNvPr>
        <xdr:cNvSpPr>
          <a:spLocks noChangeArrowheads="1"/>
        </xdr:cNvSpPr>
      </xdr:nvSpPr>
      <xdr:spPr bwMode="auto">
        <a:xfrm>
          <a:off x="561975" y="270700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1073</xdr:row>
      <xdr:rowOff>0</xdr:rowOff>
    </xdr:from>
    <xdr:to>
      <xdr:col>4</xdr:col>
      <xdr:colOff>123825</xdr:colOff>
      <xdr:row>1073</xdr:row>
      <xdr:rowOff>0</xdr:rowOff>
    </xdr:to>
    <xdr:sp macro="" textlink="">
      <xdr:nvSpPr>
        <xdr:cNvPr id="99187" name="AutoShape 2">
          <a:extLst>
            <a:ext uri="{FF2B5EF4-FFF2-40B4-BE49-F238E27FC236}">
              <a16:creationId xmlns:a16="http://schemas.microsoft.com/office/drawing/2014/main" id="{EDA72403-782F-D3AF-0B67-4B5A19B37179}"/>
            </a:ext>
          </a:extLst>
        </xdr:cNvPr>
        <xdr:cNvSpPr>
          <a:spLocks noChangeArrowheads="1"/>
        </xdr:cNvSpPr>
      </xdr:nvSpPr>
      <xdr:spPr bwMode="auto">
        <a:xfrm>
          <a:off x="561975" y="279263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99188" name="AutoShape 1">
          <a:extLst>
            <a:ext uri="{FF2B5EF4-FFF2-40B4-BE49-F238E27FC236}">
              <a16:creationId xmlns:a16="http://schemas.microsoft.com/office/drawing/2014/main" id="{90A49F2B-DC1D-570A-BD35-A515D4021DBB}"/>
            </a:ext>
          </a:extLst>
        </xdr:cNvPr>
        <xdr:cNvSpPr>
          <a:spLocks noChangeArrowheads="1"/>
        </xdr:cNvSpPr>
      </xdr:nvSpPr>
      <xdr:spPr bwMode="auto">
        <a:xfrm>
          <a:off x="561975" y="2803302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99189" name="AutoShape 1">
          <a:extLst>
            <a:ext uri="{FF2B5EF4-FFF2-40B4-BE49-F238E27FC236}">
              <a16:creationId xmlns:a16="http://schemas.microsoft.com/office/drawing/2014/main" id="{DBB2F031-CAB9-8246-A251-04ED61A59703}"/>
            </a:ext>
          </a:extLst>
        </xdr:cNvPr>
        <xdr:cNvSpPr>
          <a:spLocks noChangeArrowheads="1"/>
        </xdr:cNvSpPr>
      </xdr:nvSpPr>
      <xdr:spPr bwMode="auto">
        <a:xfrm>
          <a:off x="561975" y="2803302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99190" name="AutoShape 1">
          <a:extLst>
            <a:ext uri="{FF2B5EF4-FFF2-40B4-BE49-F238E27FC236}">
              <a16:creationId xmlns:a16="http://schemas.microsoft.com/office/drawing/2014/main" id="{DAA479FF-0E60-B74A-5F3D-5FA348625DAD}"/>
            </a:ext>
          </a:extLst>
        </xdr:cNvPr>
        <xdr:cNvSpPr>
          <a:spLocks noChangeArrowheads="1"/>
        </xdr:cNvSpPr>
      </xdr:nvSpPr>
      <xdr:spPr bwMode="auto">
        <a:xfrm>
          <a:off x="561975" y="28996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1147</xdr:row>
      <xdr:rowOff>0</xdr:rowOff>
    </xdr:from>
    <xdr:to>
      <xdr:col>4</xdr:col>
      <xdr:colOff>123825</xdr:colOff>
      <xdr:row>1147</xdr:row>
      <xdr:rowOff>0</xdr:rowOff>
    </xdr:to>
    <xdr:sp macro="" textlink="">
      <xdr:nvSpPr>
        <xdr:cNvPr id="99191" name="AutoShape 2">
          <a:extLst>
            <a:ext uri="{FF2B5EF4-FFF2-40B4-BE49-F238E27FC236}">
              <a16:creationId xmlns:a16="http://schemas.microsoft.com/office/drawing/2014/main" id="{6455AD4E-2B59-68EF-865B-9E4BA1F41FB2}"/>
            </a:ext>
          </a:extLst>
        </xdr:cNvPr>
        <xdr:cNvSpPr>
          <a:spLocks noChangeArrowheads="1"/>
        </xdr:cNvSpPr>
      </xdr:nvSpPr>
      <xdr:spPr bwMode="auto">
        <a:xfrm>
          <a:off x="561975" y="2985230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99192" name="AutoShape 1">
          <a:extLst>
            <a:ext uri="{FF2B5EF4-FFF2-40B4-BE49-F238E27FC236}">
              <a16:creationId xmlns:a16="http://schemas.microsoft.com/office/drawing/2014/main" id="{D895BD8B-2D53-EB17-1817-FAFA71D6AC8D}"/>
            </a:ext>
          </a:extLst>
        </xdr:cNvPr>
        <xdr:cNvSpPr>
          <a:spLocks noChangeArrowheads="1"/>
        </xdr:cNvSpPr>
      </xdr:nvSpPr>
      <xdr:spPr bwMode="auto">
        <a:xfrm>
          <a:off x="561975" y="2995898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99193" name="AutoShape 1">
          <a:extLst>
            <a:ext uri="{FF2B5EF4-FFF2-40B4-BE49-F238E27FC236}">
              <a16:creationId xmlns:a16="http://schemas.microsoft.com/office/drawing/2014/main" id="{3C878DE1-0347-3EA1-5034-E52FA4D02507}"/>
            </a:ext>
          </a:extLst>
        </xdr:cNvPr>
        <xdr:cNvSpPr>
          <a:spLocks noChangeArrowheads="1"/>
        </xdr:cNvSpPr>
      </xdr:nvSpPr>
      <xdr:spPr bwMode="auto">
        <a:xfrm>
          <a:off x="561975" y="2995898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1186</xdr:row>
      <xdr:rowOff>0</xdr:rowOff>
    </xdr:from>
    <xdr:to>
      <xdr:col>4</xdr:col>
      <xdr:colOff>123825</xdr:colOff>
      <xdr:row>1186</xdr:row>
      <xdr:rowOff>0</xdr:rowOff>
    </xdr:to>
    <xdr:sp macro="" textlink="">
      <xdr:nvSpPr>
        <xdr:cNvPr id="99194" name="AutoShape 1">
          <a:extLst>
            <a:ext uri="{FF2B5EF4-FFF2-40B4-BE49-F238E27FC236}">
              <a16:creationId xmlns:a16="http://schemas.microsoft.com/office/drawing/2014/main" id="{DC3B2D64-9BFC-B652-F5A4-13E64EE15F6A}"/>
            </a:ext>
          </a:extLst>
        </xdr:cNvPr>
        <xdr:cNvSpPr>
          <a:spLocks noChangeArrowheads="1"/>
        </xdr:cNvSpPr>
      </xdr:nvSpPr>
      <xdr:spPr bwMode="auto">
        <a:xfrm>
          <a:off x="561975" y="309219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1221</xdr:row>
      <xdr:rowOff>0</xdr:rowOff>
    </xdr:from>
    <xdr:to>
      <xdr:col>4</xdr:col>
      <xdr:colOff>123825</xdr:colOff>
      <xdr:row>1221</xdr:row>
      <xdr:rowOff>0</xdr:rowOff>
    </xdr:to>
    <xdr:sp macro="" textlink="">
      <xdr:nvSpPr>
        <xdr:cNvPr id="99195" name="AutoShape 2">
          <a:extLst>
            <a:ext uri="{FF2B5EF4-FFF2-40B4-BE49-F238E27FC236}">
              <a16:creationId xmlns:a16="http://schemas.microsoft.com/office/drawing/2014/main" id="{20292EB8-C2F0-4F67-2FF2-C82193C989F3}"/>
            </a:ext>
          </a:extLst>
        </xdr:cNvPr>
        <xdr:cNvSpPr>
          <a:spLocks noChangeArrowheads="1"/>
        </xdr:cNvSpPr>
      </xdr:nvSpPr>
      <xdr:spPr bwMode="auto">
        <a:xfrm>
          <a:off x="561975" y="317782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99196" name="AutoShape 1">
          <a:extLst>
            <a:ext uri="{FF2B5EF4-FFF2-40B4-BE49-F238E27FC236}">
              <a16:creationId xmlns:a16="http://schemas.microsoft.com/office/drawing/2014/main" id="{82C62591-75AB-56F4-D192-88241ED2DF23}"/>
            </a:ext>
          </a:extLst>
        </xdr:cNvPr>
        <xdr:cNvSpPr>
          <a:spLocks noChangeArrowheads="1"/>
        </xdr:cNvSpPr>
      </xdr:nvSpPr>
      <xdr:spPr bwMode="auto">
        <a:xfrm>
          <a:off x="561975" y="31884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99197" name="AutoShape 1">
          <a:extLst>
            <a:ext uri="{FF2B5EF4-FFF2-40B4-BE49-F238E27FC236}">
              <a16:creationId xmlns:a16="http://schemas.microsoft.com/office/drawing/2014/main" id="{69EBD709-3250-B81F-4859-C9CA076ADB83}"/>
            </a:ext>
          </a:extLst>
        </xdr:cNvPr>
        <xdr:cNvSpPr>
          <a:spLocks noChangeArrowheads="1"/>
        </xdr:cNvSpPr>
      </xdr:nvSpPr>
      <xdr:spPr bwMode="auto">
        <a:xfrm>
          <a:off x="561975" y="3188493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99198" name="AutoShape 1">
          <a:extLst>
            <a:ext uri="{FF2B5EF4-FFF2-40B4-BE49-F238E27FC236}">
              <a16:creationId xmlns:a16="http://schemas.microsoft.com/office/drawing/2014/main" id="{9111AA95-A659-E6EE-B4CA-4C0E3C0E13E4}"/>
            </a:ext>
          </a:extLst>
        </xdr:cNvPr>
        <xdr:cNvSpPr>
          <a:spLocks noChangeArrowheads="1"/>
        </xdr:cNvSpPr>
      </xdr:nvSpPr>
      <xdr:spPr bwMode="auto">
        <a:xfrm>
          <a:off x="561975" y="328479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1295</xdr:row>
      <xdr:rowOff>0</xdr:rowOff>
    </xdr:from>
    <xdr:to>
      <xdr:col>4</xdr:col>
      <xdr:colOff>123825</xdr:colOff>
      <xdr:row>1295</xdr:row>
      <xdr:rowOff>0</xdr:rowOff>
    </xdr:to>
    <xdr:sp macro="" textlink="">
      <xdr:nvSpPr>
        <xdr:cNvPr id="99199" name="AutoShape 2">
          <a:extLst>
            <a:ext uri="{FF2B5EF4-FFF2-40B4-BE49-F238E27FC236}">
              <a16:creationId xmlns:a16="http://schemas.microsoft.com/office/drawing/2014/main" id="{9971E57A-9BF7-88E4-A32E-B393D53AEFF5}"/>
            </a:ext>
          </a:extLst>
        </xdr:cNvPr>
        <xdr:cNvSpPr>
          <a:spLocks noChangeArrowheads="1"/>
        </xdr:cNvSpPr>
      </xdr:nvSpPr>
      <xdr:spPr bwMode="auto">
        <a:xfrm>
          <a:off x="561975" y="337042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99200" name="AutoShape 1">
          <a:extLst>
            <a:ext uri="{FF2B5EF4-FFF2-40B4-BE49-F238E27FC236}">
              <a16:creationId xmlns:a16="http://schemas.microsoft.com/office/drawing/2014/main" id="{1C1CD5FC-138C-18F1-2E24-BE1F25736B85}"/>
            </a:ext>
          </a:extLst>
        </xdr:cNvPr>
        <xdr:cNvSpPr>
          <a:spLocks noChangeArrowheads="1"/>
        </xdr:cNvSpPr>
      </xdr:nvSpPr>
      <xdr:spPr bwMode="auto">
        <a:xfrm>
          <a:off x="561975" y="3381089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99201" name="AutoShape 1">
          <a:extLst>
            <a:ext uri="{FF2B5EF4-FFF2-40B4-BE49-F238E27FC236}">
              <a16:creationId xmlns:a16="http://schemas.microsoft.com/office/drawing/2014/main" id="{20EFE84B-D400-BBBE-619C-98C0A05A4F91}"/>
            </a:ext>
          </a:extLst>
        </xdr:cNvPr>
        <xdr:cNvSpPr>
          <a:spLocks noChangeArrowheads="1"/>
        </xdr:cNvSpPr>
      </xdr:nvSpPr>
      <xdr:spPr bwMode="auto">
        <a:xfrm>
          <a:off x="561975" y="3381089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99202" name="AutoShape 1">
          <a:extLst>
            <a:ext uri="{FF2B5EF4-FFF2-40B4-BE49-F238E27FC236}">
              <a16:creationId xmlns:a16="http://schemas.microsoft.com/office/drawing/2014/main" id="{86E038CA-A488-BF1A-FEEC-F421781C1B28}"/>
            </a:ext>
          </a:extLst>
        </xdr:cNvPr>
        <xdr:cNvSpPr>
          <a:spLocks noChangeArrowheads="1"/>
        </xdr:cNvSpPr>
      </xdr:nvSpPr>
      <xdr:spPr bwMode="auto">
        <a:xfrm>
          <a:off x="561975" y="347738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1369</xdr:row>
      <xdr:rowOff>0</xdr:rowOff>
    </xdr:from>
    <xdr:to>
      <xdr:col>4</xdr:col>
      <xdr:colOff>123825</xdr:colOff>
      <xdr:row>1369</xdr:row>
      <xdr:rowOff>0</xdr:rowOff>
    </xdr:to>
    <xdr:sp macro="" textlink="">
      <xdr:nvSpPr>
        <xdr:cNvPr id="99203" name="AutoShape 2">
          <a:extLst>
            <a:ext uri="{FF2B5EF4-FFF2-40B4-BE49-F238E27FC236}">
              <a16:creationId xmlns:a16="http://schemas.microsoft.com/office/drawing/2014/main" id="{4D7F77B7-2D86-09BE-97FD-A39E9D0CB37A}"/>
            </a:ext>
          </a:extLst>
        </xdr:cNvPr>
        <xdr:cNvSpPr>
          <a:spLocks noChangeArrowheads="1"/>
        </xdr:cNvSpPr>
      </xdr:nvSpPr>
      <xdr:spPr bwMode="auto">
        <a:xfrm>
          <a:off x="561975" y="3563016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99204" name="AutoShape 1">
          <a:extLst>
            <a:ext uri="{FF2B5EF4-FFF2-40B4-BE49-F238E27FC236}">
              <a16:creationId xmlns:a16="http://schemas.microsoft.com/office/drawing/2014/main" id="{6F818415-B62D-B396-50B4-9E9AE39FD120}"/>
            </a:ext>
          </a:extLst>
        </xdr:cNvPr>
        <xdr:cNvSpPr>
          <a:spLocks noChangeArrowheads="1"/>
        </xdr:cNvSpPr>
      </xdr:nvSpPr>
      <xdr:spPr bwMode="auto">
        <a:xfrm>
          <a:off x="561975" y="357368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99205" name="AutoShape 1">
          <a:extLst>
            <a:ext uri="{FF2B5EF4-FFF2-40B4-BE49-F238E27FC236}">
              <a16:creationId xmlns:a16="http://schemas.microsoft.com/office/drawing/2014/main" id="{D9EB66CF-6018-45F1-544C-3E613F7513A5}"/>
            </a:ext>
          </a:extLst>
        </xdr:cNvPr>
        <xdr:cNvSpPr>
          <a:spLocks noChangeArrowheads="1"/>
        </xdr:cNvSpPr>
      </xdr:nvSpPr>
      <xdr:spPr bwMode="auto">
        <a:xfrm>
          <a:off x="561975" y="3573684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99206" name="AutoShape 1">
          <a:extLst>
            <a:ext uri="{FF2B5EF4-FFF2-40B4-BE49-F238E27FC236}">
              <a16:creationId xmlns:a16="http://schemas.microsoft.com/office/drawing/2014/main" id="{D4DB6B5D-D126-C93D-8FDA-5AFDF2B93A81}"/>
            </a:ext>
          </a:extLst>
        </xdr:cNvPr>
        <xdr:cNvSpPr>
          <a:spLocks noChangeArrowheads="1"/>
        </xdr:cNvSpPr>
      </xdr:nvSpPr>
      <xdr:spPr bwMode="auto">
        <a:xfrm>
          <a:off x="561975" y="366998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1443</xdr:row>
      <xdr:rowOff>0</xdr:rowOff>
    </xdr:from>
    <xdr:to>
      <xdr:col>4</xdr:col>
      <xdr:colOff>123825</xdr:colOff>
      <xdr:row>1443</xdr:row>
      <xdr:rowOff>0</xdr:rowOff>
    </xdr:to>
    <xdr:sp macro="" textlink="">
      <xdr:nvSpPr>
        <xdr:cNvPr id="99207" name="AutoShape 2">
          <a:extLst>
            <a:ext uri="{FF2B5EF4-FFF2-40B4-BE49-F238E27FC236}">
              <a16:creationId xmlns:a16="http://schemas.microsoft.com/office/drawing/2014/main" id="{2776EF22-441B-3440-921B-822EB78EBA77}"/>
            </a:ext>
          </a:extLst>
        </xdr:cNvPr>
        <xdr:cNvSpPr>
          <a:spLocks noChangeArrowheads="1"/>
        </xdr:cNvSpPr>
      </xdr:nvSpPr>
      <xdr:spPr bwMode="auto">
        <a:xfrm>
          <a:off x="561975" y="3755612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99208" name="AutoShape 1">
          <a:extLst>
            <a:ext uri="{FF2B5EF4-FFF2-40B4-BE49-F238E27FC236}">
              <a16:creationId xmlns:a16="http://schemas.microsoft.com/office/drawing/2014/main" id="{358DAEA2-E9E7-4D7E-7EB7-003D17F7F203}"/>
            </a:ext>
          </a:extLst>
        </xdr:cNvPr>
        <xdr:cNvSpPr>
          <a:spLocks noChangeArrowheads="1"/>
        </xdr:cNvSpPr>
      </xdr:nvSpPr>
      <xdr:spPr bwMode="auto">
        <a:xfrm>
          <a:off x="561975" y="3766280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99209" name="AutoShape 1">
          <a:extLst>
            <a:ext uri="{FF2B5EF4-FFF2-40B4-BE49-F238E27FC236}">
              <a16:creationId xmlns:a16="http://schemas.microsoft.com/office/drawing/2014/main" id="{65D5D906-B76B-1F82-ADD6-44C8F3930106}"/>
            </a:ext>
          </a:extLst>
        </xdr:cNvPr>
        <xdr:cNvSpPr>
          <a:spLocks noChangeArrowheads="1"/>
        </xdr:cNvSpPr>
      </xdr:nvSpPr>
      <xdr:spPr bwMode="auto">
        <a:xfrm>
          <a:off x="561975" y="3766280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1482</xdr:row>
      <xdr:rowOff>0</xdr:rowOff>
    </xdr:from>
    <xdr:to>
      <xdr:col>4</xdr:col>
      <xdr:colOff>123825</xdr:colOff>
      <xdr:row>1482</xdr:row>
      <xdr:rowOff>0</xdr:rowOff>
    </xdr:to>
    <xdr:sp macro="" textlink="">
      <xdr:nvSpPr>
        <xdr:cNvPr id="99210" name="AutoShape 1">
          <a:extLst>
            <a:ext uri="{FF2B5EF4-FFF2-40B4-BE49-F238E27FC236}">
              <a16:creationId xmlns:a16="http://schemas.microsoft.com/office/drawing/2014/main" id="{BFB0656F-CB73-816A-C993-FE3666459BBC}"/>
            </a:ext>
          </a:extLst>
        </xdr:cNvPr>
        <xdr:cNvSpPr>
          <a:spLocks noChangeArrowheads="1"/>
        </xdr:cNvSpPr>
      </xdr:nvSpPr>
      <xdr:spPr bwMode="auto">
        <a:xfrm>
          <a:off x="561975" y="386257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1517</xdr:row>
      <xdr:rowOff>0</xdr:rowOff>
    </xdr:from>
    <xdr:to>
      <xdr:col>4</xdr:col>
      <xdr:colOff>123825</xdr:colOff>
      <xdr:row>1517</xdr:row>
      <xdr:rowOff>0</xdr:rowOff>
    </xdr:to>
    <xdr:sp macro="" textlink="">
      <xdr:nvSpPr>
        <xdr:cNvPr id="99211" name="AutoShape 2">
          <a:extLst>
            <a:ext uri="{FF2B5EF4-FFF2-40B4-BE49-F238E27FC236}">
              <a16:creationId xmlns:a16="http://schemas.microsoft.com/office/drawing/2014/main" id="{440CFFBC-1F6C-FA2E-E1BE-E6D6B988B3B7}"/>
            </a:ext>
          </a:extLst>
        </xdr:cNvPr>
        <xdr:cNvSpPr>
          <a:spLocks noChangeArrowheads="1"/>
        </xdr:cNvSpPr>
      </xdr:nvSpPr>
      <xdr:spPr bwMode="auto">
        <a:xfrm>
          <a:off x="561975" y="3948207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99212" name="AutoShape 1">
          <a:extLst>
            <a:ext uri="{FF2B5EF4-FFF2-40B4-BE49-F238E27FC236}">
              <a16:creationId xmlns:a16="http://schemas.microsoft.com/office/drawing/2014/main" id="{CFB1517A-D8EB-022C-D6AD-B10482188760}"/>
            </a:ext>
          </a:extLst>
        </xdr:cNvPr>
        <xdr:cNvSpPr>
          <a:spLocks noChangeArrowheads="1"/>
        </xdr:cNvSpPr>
      </xdr:nvSpPr>
      <xdr:spPr bwMode="auto">
        <a:xfrm>
          <a:off x="561975" y="395887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99213" name="AutoShape 1">
          <a:extLst>
            <a:ext uri="{FF2B5EF4-FFF2-40B4-BE49-F238E27FC236}">
              <a16:creationId xmlns:a16="http://schemas.microsoft.com/office/drawing/2014/main" id="{45114A55-9E55-3DA2-D02A-2F4CE011F62A}"/>
            </a:ext>
          </a:extLst>
        </xdr:cNvPr>
        <xdr:cNvSpPr>
          <a:spLocks noChangeArrowheads="1"/>
        </xdr:cNvSpPr>
      </xdr:nvSpPr>
      <xdr:spPr bwMode="auto">
        <a:xfrm>
          <a:off x="561975" y="3958875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99214" name="AutoShape 1">
          <a:extLst>
            <a:ext uri="{FF2B5EF4-FFF2-40B4-BE49-F238E27FC236}">
              <a16:creationId xmlns:a16="http://schemas.microsoft.com/office/drawing/2014/main" id="{0DA2678E-2F40-7BC1-25AE-BF38962AD7F0}"/>
            </a:ext>
          </a:extLst>
        </xdr:cNvPr>
        <xdr:cNvSpPr>
          <a:spLocks noChangeArrowheads="1"/>
        </xdr:cNvSpPr>
      </xdr:nvSpPr>
      <xdr:spPr bwMode="auto">
        <a:xfrm>
          <a:off x="561975" y="40551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1591</xdr:row>
      <xdr:rowOff>0</xdr:rowOff>
    </xdr:from>
    <xdr:to>
      <xdr:col>4</xdr:col>
      <xdr:colOff>123825</xdr:colOff>
      <xdr:row>1591</xdr:row>
      <xdr:rowOff>0</xdr:rowOff>
    </xdr:to>
    <xdr:sp macro="" textlink="">
      <xdr:nvSpPr>
        <xdr:cNvPr id="99215" name="AutoShape 2">
          <a:extLst>
            <a:ext uri="{FF2B5EF4-FFF2-40B4-BE49-F238E27FC236}">
              <a16:creationId xmlns:a16="http://schemas.microsoft.com/office/drawing/2014/main" id="{A25E4CEE-F9EC-9E11-E85F-2307F806D772}"/>
            </a:ext>
          </a:extLst>
        </xdr:cNvPr>
        <xdr:cNvSpPr>
          <a:spLocks noChangeArrowheads="1"/>
        </xdr:cNvSpPr>
      </xdr:nvSpPr>
      <xdr:spPr bwMode="auto">
        <a:xfrm>
          <a:off x="561975" y="4140803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99216" name="AutoShape 1">
          <a:extLst>
            <a:ext uri="{FF2B5EF4-FFF2-40B4-BE49-F238E27FC236}">
              <a16:creationId xmlns:a16="http://schemas.microsoft.com/office/drawing/2014/main" id="{277B3F1C-D693-AD8F-3275-CC7EFD1B48A4}"/>
            </a:ext>
          </a:extLst>
        </xdr:cNvPr>
        <xdr:cNvSpPr>
          <a:spLocks noChangeArrowheads="1"/>
        </xdr:cNvSpPr>
      </xdr:nvSpPr>
      <xdr:spPr bwMode="auto">
        <a:xfrm>
          <a:off x="561975" y="415147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99217" name="AutoShape 1">
          <a:extLst>
            <a:ext uri="{FF2B5EF4-FFF2-40B4-BE49-F238E27FC236}">
              <a16:creationId xmlns:a16="http://schemas.microsoft.com/office/drawing/2014/main" id="{59174F4B-5437-9A3E-74EA-3DF5B6D2041E}"/>
            </a:ext>
          </a:extLst>
        </xdr:cNvPr>
        <xdr:cNvSpPr>
          <a:spLocks noChangeArrowheads="1"/>
        </xdr:cNvSpPr>
      </xdr:nvSpPr>
      <xdr:spPr bwMode="auto">
        <a:xfrm>
          <a:off x="561975" y="4151471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99218" name="AutoShape 1">
          <a:extLst>
            <a:ext uri="{FF2B5EF4-FFF2-40B4-BE49-F238E27FC236}">
              <a16:creationId xmlns:a16="http://schemas.microsoft.com/office/drawing/2014/main" id="{C2FECD11-482A-6A4F-7EB8-0F2D1D5B3173}"/>
            </a:ext>
          </a:extLst>
        </xdr:cNvPr>
        <xdr:cNvSpPr>
          <a:spLocks noChangeArrowheads="1"/>
        </xdr:cNvSpPr>
      </xdr:nvSpPr>
      <xdr:spPr bwMode="auto">
        <a:xfrm>
          <a:off x="561975" y="424776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1665</xdr:row>
      <xdr:rowOff>0</xdr:rowOff>
    </xdr:from>
    <xdr:to>
      <xdr:col>4</xdr:col>
      <xdr:colOff>123825</xdr:colOff>
      <xdr:row>1665</xdr:row>
      <xdr:rowOff>0</xdr:rowOff>
    </xdr:to>
    <xdr:sp macro="" textlink="">
      <xdr:nvSpPr>
        <xdr:cNvPr id="99219" name="AutoShape 2">
          <a:extLst>
            <a:ext uri="{FF2B5EF4-FFF2-40B4-BE49-F238E27FC236}">
              <a16:creationId xmlns:a16="http://schemas.microsoft.com/office/drawing/2014/main" id="{7265F36A-A929-78A4-0BB5-F68ACE2A2E5B}"/>
            </a:ext>
          </a:extLst>
        </xdr:cNvPr>
        <xdr:cNvSpPr>
          <a:spLocks noChangeArrowheads="1"/>
        </xdr:cNvSpPr>
      </xdr:nvSpPr>
      <xdr:spPr bwMode="auto">
        <a:xfrm>
          <a:off x="561975" y="4333398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99220" name="AutoShape 1">
          <a:extLst>
            <a:ext uri="{FF2B5EF4-FFF2-40B4-BE49-F238E27FC236}">
              <a16:creationId xmlns:a16="http://schemas.microsoft.com/office/drawing/2014/main" id="{6D31AA49-19FA-2068-36D5-827F1C22053D}"/>
            </a:ext>
          </a:extLst>
        </xdr:cNvPr>
        <xdr:cNvSpPr>
          <a:spLocks noChangeArrowheads="1"/>
        </xdr:cNvSpPr>
      </xdr:nvSpPr>
      <xdr:spPr bwMode="auto">
        <a:xfrm>
          <a:off x="561975" y="4344066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99221" name="AutoShape 1">
          <a:extLst>
            <a:ext uri="{FF2B5EF4-FFF2-40B4-BE49-F238E27FC236}">
              <a16:creationId xmlns:a16="http://schemas.microsoft.com/office/drawing/2014/main" id="{83B94888-7B91-F066-635C-A776177F732B}"/>
            </a:ext>
          </a:extLst>
        </xdr:cNvPr>
        <xdr:cNvSpPr>
          <a:spLocks noChangeArrowheads="1"/>
        </xdr:cNvSpPr>
      </xdr:nvSpPr>
      <xdr:spPr bwMode="auto">
        <a:xfrm>
          <a:off x="561975" y="43440667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99222" name="AutoShape 1">
          <a:extLst>
            <a:ext uri="{FF2B5EF4-FFF2-40B4-BE49-F238E27FC236}">
              <a16:creationId xmlns:a16="http://schemas.microsoft.com/office/drawing/2014/main" id="{CC9EE6B8-89F3-2C82-B1F5-01C1341CD08C}"/>
            </a:ext>
          </a:extLst>
        </xdr:cNvPr>
        <xdr:cNvSpPr>
          <a:spLocks noChangeArrowheads="1"/>
        </xdr:cNvSpPr>
      </xdr:nvSpPr>
      <xdr:spPr bwMode="auto">
        <a:xfrm>
          <a:off x="561975" y="444036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1739</xdr:row>
      <xdr:rowOff>0</xdr:rowOff>
    </xdr:from>
    <xdr:to>
      <xdr:col>4</xdr:col>
      <xdr:colOff>123825</xdr:colOff>
      <xdr:row>1739</xdr:row>
      <xdr:rowOff>0</xdr:rowOff>
    </xdr:to>
    <xdr:sp macro="" textlink="">
      <xdr:nvSpPr>
        <xdr:cNvPr id="99223" name="AutoShape 2">
          <a:extLst>
            <a:ext uri="{FF2B5EF4-FFF2-40B4-BE49-F238E27FC236}">
              <a16:creationId xmlns:a16="http://schemas.microsoft.com/office/drawing/2014/main" id="{E530AC17-AD5E-B40E-71DD-BBFDF388E776}"/>
            </a:ext>
          </a:extLst>
        </xdr:cNvPr>
        <xdr:cNvSpPr>
          <a:spLocks noChangeArrowheads="1"/>
        </xdr:cNvSpPr>
      </xdr:nvSpPr>
      <xdr:spPr bwMode="auto">
        <a:xfrm>
          <a:off x="561975" y="4525994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99224" name="AutoShape 1">
          <a:extLst>
            <a:ext uri="{FF2B5EF4-FFF2-40B4-BE49-F238E27FC236}">
              <a16:creationId xmlns:a16="http://schemas.microsoft.com/office/drawing/2014/main" id="{C918E807-84DB-3A75-27E6-2981B609F5D6}"/>
            </a:ext>
          </a:extLst>
        </xdr:cNvPr>
        <xdr:cNvSpPr>
          <a:spLocks noChangeArrowheads="1"/>
        </xdr:cNvSpPr>
      </xdr:nvSpPr>
      <xdr:spPr bwMode="auto">
        <a:xfrm>
          <a:off x="561975" y="4536662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99225" name="AutoShape 1">
          <a:extLst>
            <a:ext uri="{FF2B5EF4-FFF2-40B4-BE49-F238E27FC236}">
              <a16:creationId xmlns:a16="http://schemas.microsoft.com/office/drawing/2014/main" id="{F7DCC96B-DB6E-1880-35BC-7AD1825FFC05}"/>
            </a:ext>
          </a:extLst>
        </xdr:cNvPr>
        <xdr:cNvSpPr>
          <a:spLocks noChangeArrowheads="1"/>
        </xdr:cNvSpPr>
      </xdr:nvSpPr>
      <xdr:spPr bwMode="auto">
        <a:xfrm>
          <a:off x="561975" y="4536662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xdr:col>
      <xdr:colOff>130175</xdr:colOff>
      <xdr:row>0</xdr:row>
      <xdr:rowOff>225425</xdr:rowOff>
    </xdr:from>
    <xdr:to>
      <xdr:col>37</xdr:col>
      <xdr:colOff>920</xdr:colOff>
      <xdr:row>1</xdr:row>
      <xdr:rowOff>231288</xdr:rowOff>
    </xdr:to>
    <xdr:sp macro="" textlink="">
      <xdr:nvSpPr>
        <xdr:cNvPr id="99" name="テキスト ボックス 98">
          <a:extLst>
            <a:ext uri="{FF2B5EF4-FFF2-40B4-BE49-F238E27FC236}">
              <a16:creationId xmlns:a16="http://schemas.microsoft.com/office/drawing/2014/main" id="{3BE43A0C-ACFB-0E03-BFDF-2033FB6B040E}"/>
            </a:ext>
          </a:extLst>
        </xdr:cNvPr>
        <xdr:cNvSpPr txBox="1"/>
      </xdr:nvSpPr>
      <xdr:spPr>
        <a:xfrm>
          <a:off x="552450" y="209550"/>
          <a:ext cx="43379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133350</xdr:colOff>
      <xdr:row>2</xdr:row>
      <xdr:rowOff>0</xdr:rowOff>
    </xdr:from>
    <xdr:to>
      <xdr:col>4</xdr:col>
      <xdr:colOff>123825</xdr:colOff>
      <xdr:row>2</xdr:row>
      <xdr:rowOff>0</xdr:rowOff>
    </xdr:to>
    <xdr:sp macro="" textlink="">
      <xdr:nvSpPr>
        <xdr:cNvPr id="113061" name="AutoShape 1">
          <a:extLst>
            <a:ext uri="{FF2B5EF4-FFF2-40B4-BE49-F238E27FC236}">
              <a16:creationId xmlns:a16="http://schemas.microsoft.com/office/drawing/2014/main" id="{ED05E366-878D-894D-D09E-0DFA0D1DD813}"/>
            </a:ext>
          </a:extLst>
        </xdr:cNvPr>
        <xdr:cNvSpPr>
          <a:spLocks noChangeArrowheads="1"/>
        </xdr:cNvSpPr>
      </xdr:nvSpPr>
      <xdr:spPr bwMode="auto">
        <a:xfrm>
          <a:off x="561975" y="1066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xdr:row>
      <xdr:rowOff>0</xdr:rowOff>
    </xdr:from>
    <xdr:to>
      <xdr:col>4</xdr:col>
      <xdr:colOff>123825</xdr:colOff>
      <xdr:row>37</xdr:row>
      <xdr:rowOff>0</xdr:rowOff>
    </xdr:to>
    <xdr:sp macro="" textlink="">
      <xdr:nvSpPr>
        <xdr:cNvPr id="113062" name="AutoShape 2">
          <a:extLst>
            <a:ext uri="{FF2B5EF4-FFF2-40B4-BE49-F238E27FC236}">
              <a16:creationId xmlns:a16="http://schemas.microsoft.com/office/drawing/2014/main" id="{F2B43489-A149-283A-93C8-1F62098EBC0E}"/>
            </a:ext>
          </a:extLst>
        </xdr:cNvPr>
        <xdr:cNvSpPr>
          <a:spLocks noChangeArrowheads="1"/>
        </xdr:cNvSpPr>
      </xdr:nvSpPr>
      <xdr:spPr bwMode="auto">
        <a:xfrm>
          <a:off x="561975" y="9467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39</xdr:row>
      <xdr:rowOff>0</xdr:rowOff>
    </xdr:from>
    <xdr:to>
      <xdr:col>4</xdr:col>
      <xdr:colOff>123825</xdr:colOff>
      <xdr:row>39</xdr:row>
      <xdr:rowOff>0</xdr:rowOff>
    </xdr:to>
    <xdr:sp macro="" textlink="">
      <xdr:nvSpPr>
        <xdr:cNvPr id="113063" name="AutoShape 1">
          <a:extLst>
            <a:ext uri="{FF2B5EF4-FFF2-40B4-BE49-F238E27FC236}">
              <a16:creationId xmlns:a16="http://schemas.microsoft.com/office/drawing/2014/main" id="{C3F7F095-565E-3D4D-6ED0-BB1AD220C65D}"/>
            </a:ext>
          </a:extLst>
        </xdr:cNvPr>
        <xdr:cNvSpPr>
          <a:spLocks noChangeArrowheads="1"/>
        </xdr:cNvSpPr>
      </xdr:nvSpPr>
      <xdr:spPr bwMode="auto">
        <a:xfrm>
          <a:off x="561975" y="10534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39</xdr:row>
      <xdr:rowOff>0</xdr:rowOff>
    </xdr:from>
    <xdr:to>
      <xdr:col>4</xdr:col>
      <xdr:colOff>123825</xdr:colOff>
      <xdr:row>39</xdr:row>
      <xdr:rowOff>0</xdr:rowOff>
    </xdr:to>
    <xdr:sp macro="" textlink="">
      <xdr:nvSpPr>
        <xdr:cNvPr id="113064" name="AutoShape 1">
          <a:extLst>
            <a:ext uri="{FF2B5EF4-FFF2-40B4-BE49-F238E27FC236}">
              <a16:creationId xmlns:a16="http://schemas.microsoft.com/office/drawing/2014/main" id="{8146C997-ECDC-0DA9-4F29-27A2062BF78B}"/>
            </a:ext>
          </a:extLst>
        </xdr:cNvPr>
        <xdr:cNvSpPr>
          <a:spLocks noChangeArrowheads="1"/>
        </xdr:cNvSpPr>
      </xdr:nvSpPr>
      <xdr:spPr bwMode="auto">
        <a:xfrm>
          <a:off x="561975" y="10534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39</xdr:row>
      <xdr:rowOff>0</xdr:rowOff>
    </xdr:from>
    <xdr:to>
      <xdr:col>4</xdr:col>
      <xdr:colOff>123825</xdr:colOff>
      <xdr:row>39</xdr:row>
      <xdr:rowOff>0</xdr:rowOff>
    </xdr:to>
    <xdr:sp macro="" textlink="">
      <xdr:nvSpPr>
        <xdr:cNvPr id="113065" name="AutoShape 1">
          <a:extLst>
            <a:ext uri="{FF2B5EF4-FFF2-40B4-BE49-F238E27FC236}">
              <a16:creationId xmlns:a16="http://schemas.microsoft.com/office/drawing/2014/main" id="{A2A86892-71E3-D73A-1C42-C98A642CA3BE}"/>
            </a:ext>
          </a:extLst>
        </xdr:cNvPr>
        <xdr:cNvSpPr>
          <a:spLocks noChangeArrowheads="1"/>
        </xdr:cNvSpPr>
      </xdr:nvSpPr>
      <xdr:spPr bwMode="auto">
        <a:xfrm>
          <a:off x="561975" y="10534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39</xdr:row>
      <xdr:rowOff>0</xdr:rowOff>
    </xdr:from>
    <xdr:to>
      <xdr:col>4</xdr:col>
      <xdr:colOff>123825</xdr:colOff>
      <xdr:row>39</xdr:row>
      <xdr:rowOff>0</xdr:rowOff>
    </xdr:to>
    <xdr:sp macro="" textlink="">
      <xdr:nvSpPr>
        <xdr:cNvPr id="113066" name="AutoShape 1">
          <a:extLst>
            <a:ext uri="{FF2B5EF4-FFF2-40B4-BE49-F238E27FC236}">
              <a16:creationId xmlns:a16="http://schemas.microsoft.com/office/drawing/2014/main" id="{A7D06301-F27E-D4E7-5F29-21D545EAA4A9}"/>
            </a:ext>
          </a:extLst>
        </xdr:cNvPr>
        <xdr:cNvSpPr>
          <a:spLocks noChangeArrowheads="1"/>
        </xdr:cNvSpPr>
      </xdr:nvSpPr>
      <xdr:spPr bwMode="auto">
        <a:xfrm>
          <a:off x="561975" y="10534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39</xdr:row>
      <xdr:rowOff>0</xdr:rowOff>
    </xdr:from>
    <xdr:to>
      <xdr:col>4</xdr:col>
      <xdr:colOff>123825</xdr:colOff>
      <xdr:row>39</xdr:row>
      <xdr:rowOff>0</xdr:rowOff>
    </xdr:to>
    <xdr:sp macro="" textlink="">
      <xdr:nvSpPr>
        <xdr:cNvPr id="113067" name="AutoShape 1">
          <a:extLst>
            <a:ext uri="{FF2B5EF4-FFF2-40B4-BE49-F238E27FC236}">
              <a16:creationId xmlns:a16="http://schemas.microsoft.com/office/drawing/2014/main" id="{A72A982F-7830-613A-D9AA-828644418B3C}"/>
            </a:ext>
          </a:extLst>
        </xdr:cNvPr>
        <xdr:cNvSpPr>
          <a:spLocks noChangeArrowheads="1"/>
        </xdr:cNvSpPr>
      </xdr:nvSpPr>
      <xdr:spPr bwMode="auto">
        <a:xfrm>
          <a:off x="561975" y="10534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76</xdr:row>
      <xdr:rowOff>0</xdr:rowOff>
    </xdr:from>
    <xdr:to>
      <xdr:col>4</xdr:col>
      <xdr:colOff>123825</xdr:colOff>
      <xdr:row>76</xdr:row>
      <xdr:rowOff>0</xdr:rowOff>
    </xdr:to>
    <xdr:sp macro="" textlink="">
      <xdr:nvSpPr>
        <xdr:cNvPr id="113068" name="AutoShape 1">
          <a:extLst>
            <a:ext uri="{FF2B5EF4-FFF2-40B4-BE49-F238E27FC236}">
              <a16:creationId xmlns:a16="http://schemas.microsoft.com/office/drawing/2014/main" id="{3A19B2B9-3488-29AD-E43B-4A27AC808B28}"/>
            </a:ext>
          </a:extLst>
        </xdr:cNvPr>
        <xdr:cNvSpPr>
          <a:spLocks noChangeArrowheads="1"/>
        </xdr:cNvSpPr>
      </xdr:nvSpPr>
      <xdr:spPr bwMode="auto">
        <a:xfrm>
          <a:off x="561975" y="20002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xdr:row>
      <xdr:rowOff>0</xdr:rowOff>
    </xdr:from>
    <xdr:to>
      <xdr:col>4</xdr:col>
      <xdr:colOff>123825</xdr:colOff>
      <xdr:row>111</xdr:row>
      <xdr:rowOff>0</xdr:rowOff>
    </xdr:to>
    <xdr:sp macro="" textlink="">
      <xdr:nvSpPr>
        <xdr:cNvPr id="113069" name="AutoShape 2">
          <a:extLst>
            <a:ext uri="{FF2B5EF4-FFF2-40B4-BE49-F238E27FC236}">
              <a16:creationId xmlns:a16="http://schemas.microsoft.com/office/drawing/2014/main" id="{EA2AE51E-C28B-3DE8-89CB-82C7C8986571}"/>
            </a:ext>
          </a:extLst>
        </xdr:cNvPr>
        <xdr:cNvSpPr>
          <a:spLocks noChangeArrowheads="1"/>
        </xdr:cNvSpPr>
      </xdr:nvSpPr>
      <xdr:spPr bwMode="auto">
        <a:xfrm>
          <a:off x="561975" y="28403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113</xdr:row>
      <xdr:rowOff>0</xdr:rowOff>
    </xdr:from>
    <xdr:to>
      <xdr:col>4</xdr:col>
      <xdr:colOff>123825</xdr:colOff>
      <xdr:row>113</xdr:row>
      <xdr:rowOff>0</xdr:rowOff>
    </xdr:to>
    <xdr:sp macro="" textlink="">
      <xdr:nvSpPr>
        <xdr:cNvPr id="113070" name="AutoShape 1">
          <a:extLst>
            <a:ext uri="{FF2B5EF4-FFF2-40B4-BE49-F238E27FC236}">
              <a16:creationId xmlns:a16="http://schemas.microsoft.com/office/drawing/2014/main" id="{78DAE755-9B03-04D1-B5F8-23CF16FCE6F5}"/>
            </a:ext>
          </a:extLst>
        </xdr:cNvPr>
        <xdr:cNvSpPr>
          <a:spLocks noChangeArrowheads="1"/>
        </xdr:cNvSpPr>
      </xdr:nvSpPr>
      <xdr:spPr bwMode="auto">
        <a:xfrm>
          <a:off x="561975" y="29470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113</xdr:row>
      <xdr:rowOff>0</xdr:rowOff>
    </xdr:from>
    <xdr:to>
      <xdr:col>4</xdr:col>
      <xdr:colOff>123825</xdr:colOff>
      <xdr:row>113</xdr:row>
      <xdr:rowOff>0</xdr:rowOff>
    </xdr:to>
    <xdr:sp macro="" textlink="">
      <xdr:nvSpPr>
        <xdr:cNvPr id="113071" name="AutoShape 1">
          <a:extLst>
            <a:ext uri="{FF2B5EF4-FFF2-40B4-BE49-F238E27FC236}">
              <a16:creationId xmlns:a16="http://schemas.microsoft.com/office/drawing/2014/main" id="{445CAAA4-8C6A-3A66-7723-64F7CCC9EC2F}"/>
            </a:ext>
          </a:extLst>
        </xdr:cNvPr>
        <xdr:cNvSpPr>
          <a:spLocks noChangeArrowheads="1"/>
        </xdr:cNvSpPr>
      </xdr:nvSpPr>
      <xdr:spPr bwMode="auto">
        <a:xfrm>
          <a:off x="561975" y="29470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113</xdr:row>
      <xdr:rowOff>0</xdr:rowOff>
    </xdr:from>
    <xdr:to>
      <xdr:col>4</xdr:col>
      <xdr:colOff>123825</xdr:colOff>
      <xdr:row>113</xdr:row>
      <xdr:rowOff>0</xdr:rowOff>
    </xdr:to>
    <xdr:sp macro="" textlink="">
      <xdr:nvSpPr>
        <xdr:cNvPr id="113072" name="AutoShape 1">
          <a:extLst>
            <a:ext uri="{FF2B5EF4-FFF2-40B4-BE49-F238E27FC236}">
              <a16:creationId xmlns:a16="http://schemas.microsoft.com/office/drawing/2014/main" id="{EB101BF3-4535-12BD-7F9E-1D045B53174C}"/>
            </a:ext>
          </a:extLst>
        </xdr:cNvPr>
        <xdr:cNvSpPr>
          <a:spLocks noChangeArrowheads="1"/>
        </xdr:cNvSpPr>
      </xdr:nvSpPr>
      <xdr:spPr bwMode="auto">
        <a:xfrm>
          <a:off x="561975" y="29470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113</xdr:row>
      <xdr:rowOff>0</xdr:rowOff>
    </xdr:from>
    <xdr:to>
      <xdr:col>4</xdr:col>
      <xdr:colOff>123825</xdr:colOff>
      <xdr:row>113</xdr:row>
      <xdr:rowOff>0</xdr:rowOff>
    </xdr:to>
    <xdr:sp macro="" textlink="">
      <xdr:nvSpPr>
        <xdr:cNvPr id="113073" name="AutoShape 1">
          <a:extLst>
            <a:ext uri="{FF2B5EF4-FFF2-40B4-BE49-F238E27FC236}">
              <a16:creationId xmlns:a16="http://schemas.microsoft.com/office/drawing/2014/main" id="{7E3F45FD-79E2-7902-B10B-C0DA0B42DFF3}"/>
            </a:ext>
          </a:extLst>
        </xdr:cNvPr>
        <xdr:cNvSpPr>
          <a:spLocks noChangeArrowheads="1"/>
        </xdr:cNvSpPr>
      </xdr:nvSpPr>
      <xdr:spPr bwMode="auto">
        <a:xfrm>
          <a:off x="561975" y="29470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113</xdr:row>
      <xdr:rowOff>0</xdr:rowOff>
    </xdr:from>
    <xdr:to>
      <xdr:col>4</xdr:col>
      <xdr:colOff>123825</xdr:colOff>
      <xdr:row>113</xdr:row>
      <xdr:rowOff>0</xdr:rowOff>
    </xdr:to>
    <xdr:sp macro="" textlink="">
      <xdr:nvSpPr>
        <xdr:cNvPr id="113074" name="AutoShape 1">
          <a:extLst>
            <a:ext uri="{FF2B5EF4-FFF2-40B4-BE49-F238E27FC236}">
              <a16:creationId xmlns:a16="http://schemas.microsoft.com/office/drawing/2014/main" id="{DC9B254F-09CD-E877-8F06-D5E91ABD76AF}"/>
            </a:ext>
          </a:extLst>
        </xdr:cNvPr>
        <xdr:cNvSpPr>
          <a:spLocks noChangeArrowheads="1"/>
        </xdr:cNvSpPr>
      </xdr:nvSpPr>
      <xdr:spPr bwMode="auto">
        <a:xfrm>
          <a:off x="561975" y="29470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150</xdr:row>
      <xdr:rowOff>0</xdr:rowOff>
    </xdr:from>
    <xdr:to>
      <xdr:col>4</xdr:col>
      <xdr:colOff>123825</xdr:colOff>
      <xdr:row>150</xdr:row>
      <xdr:rowOff>0</xdr:rowOff>
    </xdr:to>
    <xdr:sp macro="" textlink="">
      <xdr:nvSpPr>
        <xdr:cNvPr id="113075" name="AutoShape 1">
          <a:extLst>
            <a:ext uri="{FF2B5EF4-FFF2-40B4-BE49-F238E27FC236}">
              <a16:creationId xmlns:a16="http://schemas.microsoft.com/office/drawing/2014/main" id="{CD592FE3-EA3B-B442-AA6F-4CD24BCE5DE1}"/>
            </a:ext>
          </a:extLst>
        </xdr:cNvPr>
        <xdr:cNvSpPr>
          <a:spLocks noChangeArrowheads="1"/>
        </xdr:cNvSpPr>
      </xdr:nvSpPr>
      <xdr:spPr bwMode="auto">
        <a:xfrm>
          <a:off x="561975" y="38938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185</xdr:row>
      <xdr:rowOff>0</xdr:rowOff>
    </xdr:from>
    <xdr:to>
      <xdr:col>4</xdr:col>
      <xdr:colOff>123825</xdr:colOff>
      <xdr:row>185</xdr:row>
      <xdr:rowOff>0</xdr:rowOff>
    </xdr:to>
    <xdr:sp macro="" textlink="">
      <xdr:nvSpPr>
        <xdr:cNvPr id="113076" name="AutoShape 2">
          <a:extLst>
            <a:ext uri="{FF2B5EF4-FFF2-40B4-BE49-F238E27FC236}">
              <a16:creationId xmlns:a16="http://schemas.microsoft.com/office/drawing/2014/main" id="{524EFECE-6D78-7E23-4646-11B617CDAC17}"/>
            </a:ext>
          </a:extLst>
        </xdr:cNvPr>
        <xdr:cNvSpPr>
          <a:spLocks noChangeArrowheads="1"/>
        </xdr:cNvSpPr>
      </xdr:nvSpPr>
      <xdr:spPr bwMode="auto">
        <a:xfrm>
          <a:off x="561975" y="47339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187</xdr:row>
      <xdr:rowOff>0</xdr:rowOff>
    </xdr:from>
    <xdr:to>
      <xdr:col>4</xdr:col>
      <xdr:colOff>123825</xdr:colOff>
      <xdr:row>187</xdr:row>
      <xdr:rowOff>0</xdr:rowOff>
    </xdr:to>
    <xdr:sp macro="" textlink="">
      <xdr:nvSpPr>
        <xdr:cNvPr id="113077" name="AutoShape 1">
          <a:extLst>
            <a:ext uri="{FF2B5EF4-FFF2-40B4-BE49-F238E27FC236}">
              <a16:creationId xmlns:a16="http://schemas.microsoft.com/office/drawing/2014/main" id="{5C5A2DFE-D59D-7194-3130-469085677FCA}"/>
            </a:ext>
          </a:extLst>
        </xdr:cNvPr>
        <xdr:cNvSpPr>
          <a:spLocks noChangeArrowheads="1"/>
        </xdr:cNvSpPr>
      </xdr:nvSpPr>
      <xdr:spPr bwMode="auto">
        <a:xfrm>
          <a:off x="561975" y="48406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187</xdr:row>
      <xdr:rowOff>0</xdr:rowOff>
    </xdr:from>
    <xdr:to>
      <xdr:col>4</xdr:col>
      <xdr:colOff>123825</xdr:colOff>
      <xdr:row>187</xdr:row>
      <xdr:rowOff>0</xdr:rowOff>
    </xdr:to>
    <xdr:sp macro="" textlink="">
      <xdr:nvSpPr>
        <xdr:cNvPr id="113078" name="AutoShape 1">
          <a:extLst>
            <a:ext uri="{FF2B5EF4-FFF2-40B4-BE49-F238E27FC236}">
              <a16:creationId xmlns:a16="http://schemas.microsoft.com/office/drawing/2014/main" id="{8E63252B-547F-C23B-E3BC-0C81980C95E3}"/>
            </a:ext>
          </a:extLst>
        </xdr:cNvPr>
        <xdr:cNvSpPr>
          <a:spLocks noChangeArrowheads="1"/>
        </xdr:cNvSpPr>
      </xdr:nvSpPr>
      <xdr:spPr bwMode="auto">
        <a:xfrm>
          <a:off x="561975" y="48406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187</xdr:row>
      <xdr:rowOff>0</xdr:rowOff>
    </xdr:from>
    <xdr:to>
      <xdr:col>4</xdr:col>
      <xdr:colOff>123825</xdr:colOff>
      <xdr:row>187</xdr:row>
      <xdr:rowOff>0</xdr:rowOff>
    </xdr:to>
    <xdr:sp macro="" textlink="">
      <xdr:nvSpPr>
        <xdr:cNvPr id="113079" name="AutoShape 1">
          <a:extLst>
            <a:ext uri="{FF2B5EF4-FFF2-40B4-BE49-F238E27FC236}">
              <a16:creationId xmlns:a16="http://schemas.microsoft.com/office/drawing/2014/main" id="{6AD6EC95-92A0-03EC-6B0E-DED2BA3F75BC}"/>
            </a:ext>
          </a:extLst>
        </xdr:cNvPr>
        <xdr:cNvSpPr>
          <a:spLocks noChangeArrowheads="1"/>
        </xdr:cNvSpPr>
      </xdr:nvSpPr>
      <xdr:spPr bwMode="auto">
        <a:xfrm>
          <a:off x="561975" y="48406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187</xdr:row>
      <xdr:rowOff>0</xdr:rowOff>
    </xdr:from>
    <xdr:to>
      <xdr:col>4</xdr:col>
      <xdr:colOff>123825</xdr:colOff>
      <xdr:row>187</xdr:row>
      <xdr:rowOff>0</xdr:rowOff>
    </xdr:to>
    <xdr:sp macro="" textlink="">
      <xdr:nvSpPr>
        <xdr:cNvPr id="113080" name="AutoShape 1">
          <a:extLst>
            <a:ext uri="{FF2B5EF4-FFF2-40B4-BE49-F238E27FC236}">
              <a16:creationId xmlns:a16="http://schemas.microsoft.com/office/drawing/2014/main" id="{57863C4D-C286-3C00-8075-EBBAC18E0DAC}"/>
            </a:ext>
          </a:extLst>
        </xdr:cNvPr>
        <xdr:cNvSpPr>
          <a:spLocks noChangeArrowheads="1"/>
        </xdr:cNvSpPr>
      </xdr:nvSpPr>
      <xdr:spPr bwMode="auto">
        <a:xfrm>
          <a:off x="561975" y="48406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187</xdr:row>
      <xdr:rowOff>0</xdr:rowOff>
    </xdr:from>
    <xdr:to>
      <xdr:col>4</xdr:col>
      <xdr:colOff>123825</xdr:colOff>
      <xdr:row>187</xdr:row>
      <xdr:rowOff>0</xdr:rowOff>
    </xdr:to>
    <xdr:sp macro="" textlink="">
      <xdr:nvSpPr>
        <xdr:cNvPr id="113081" name="AutoShape 1">
          <a:extLst>
            <a:ext uri="{FF2B5EF4-FFF2-40B4-BE49-F238E27FC236}">
              <a16:creationId xmlns:a16="http://schemas.microsoft.com/office/drawing/2014/main" id="{D56E44DA-4773-4DD5-2BE4-7C9FC64D7513}"/>
            </a:ext>
          </a:extLst>
        </xdr:cNvPr>
        <xdr:cNvSpPr>
          <a:spLocks noChangeArrowheads="1"/>
        </xdr:cNvSpPr>
      </xdr:nvSpPr>
      <xdr:spPr bwMode="auto">
        <a:xfrm>
          <a:off x="561975" y="48406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224</xdr:row>
      <xdr:rowOff>0</xdr:rowOff>
    </xdr:from>
    <xdr:to>
      <xdr:col>4</xdr:col>
      <xdr:colOff>123825</xdr:colOff>
      <xdr:row>224</xdr:row>
      <xdr:rowOff>0</xdr:rowOff>
    </xdr:to>
    <xdr:sp macro="" textlink="">
      <xdr:nvSpPr>
        <xdr:cNvPr id="113082" name="AutoShape 1">
          <a:extLst>
            <a:ext uri="{FF2B5EF4-FFF2-40B4-BE49-F238E27FC236}">
              <a16:creationId xmlns:a16="http://schemas.microsoft.com/office/drawing/2014/main" id="{0A18CAE8-CC56-F4B5-0C63-4880F910DD22}"/>
            </a:ext>
          </a:extLst>
        </xdr:cNvPr>
        <xdr:cNvSpPr>
          <a:spLocks noChangeArrowheads="1"/>
        </xdr:cNvSpPr>
      </xdr:nvSpPr>
      <xdr:spPr bwMode="auto">
        <a:xfrm>
          <a:off x="561975" y="57873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259</xdr:row>
      <xdr:rowOff>0</xdr:rowOff>
    </xdr:from>
    <xdr:to>
      <xdr:col>4</xdr:col>
      <xdr:colOff>123825</xdr:colOff>
      <xdr:row>259</xdr:row>
      <xdr:rowOff>0</xdr:rowOff>
    </xdr:to>
    <xdr:sp macro="" textlink="">
      <xdr:nvSpPr>
        <xdr:cNvPr id="113083" name="AutoShape 2">
          <a:extLst>
            <a:ext uri="{FF2B5EF4-FFF2-40B4-BE49-F238E27FC236}">
              <a16:creationId xmlns:a16="http://schemas.microsoft.com/office/drawing/2014/main" id="{FF243A1A-5FEF-2A50-80D3-837AD10ECC2B}"/>
            </a:ext>
          </a:extLst>
        </xdr:cNvPr>
        <xdr:cNvSpPr>
          <a:spLocks noChangeArrowheads="1"/>
        </xdr:cNvSpPr>
      </xdr:nvSpPr>
      <xdr:spPr bwMode="auto">
        <a:xfrm>
          <a:off x="561975" y="66274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261</xdr:row>
      <xdr:rowOff>0</xdr:rowOff>
    </xdr:from>
    <xdr:to>
      <xdr:col>4</xdr:col>
      <xdr:colOff>123825</xdr:colOff>
      <xdr:row>261</xdr:row>
      <xdr:rowOff>0</xdr:rowOff>
    </xdr:to>
    <xdr:sp macro="" textlink="">
      <xdr:nvSpPr>
        <xdr:cNvPr id="113084" name="AutoShape 1">
          <a:extLst>
            <a:ext uri="{FF2B5EF4-FFF2-40B4-BE49-F238E27FC236}">
              <a16:creationId xmlns:a16="http://schemas.microsoft.com/office/drawing/2014/main" id="{E08E3892-ED5B-EBAD-9EFD-367B246B5CDF}"/>
            </a:ext>
          </a:extLst>
        </xdr:cNvPr>
        <xdr:cNvSpPr>
          <a:spLocks noChangeArrowheads="1"/>
        </xdr:cNvSpPr>
      </xdr:nvSpPr>
      <xdr:spPr bwMode="auto">
        <a:xfrm>
          <a:off x="561975" y="67341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261</xdr:row>
      <xdr:rowOff>0</xdr:rowOff>
    </xdr:from>
    <xdr:to>
      <xdr:col>4</xdr:col>
      <xdr:colOff>123825</xdr:colOff>
      <xdr:row>261</xdr:row>
      <xdr:rowOff>0</xdr:rowOff>
    </xdr:to>
    <xdr:sp macro="" textlink="">
      <xdr:nvSpPr>
        <xdr:cNvPr id="113085" name="AutoShape 1">
          <a:extLst>
            <a:ext uri="{FF2B5EF4-FFF2-40B4-BE49-F238E27FC236}">
              <a16:creationId xmlns:a16="http://schemas.microsoft.com/office/drawing/2014/main" id="{5F598A33-1620-B078-9ECA-92074DA7E7BB}"/>
            </a:ext>
          </a:extLst>
        </xdr:cNvPr>
        <xdr:cNvSpPr>
          <a:spLocks noChangeArrowheads="1"/>
        </xdr:cNvSpPr>
      </xdr:nvSpPr>
      <xdr:spPr bwMode="auto">
        <a:xfrm>
          <a:off x="561975" y="67341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261</xdr:row>
      <xdr:rowOff>0</xdr:rowOff>
    </xdr:from>
    <xdr:to>
      <xdr:col>4</xdr:col>
      <xdr:colOff>123825</xdr:colOff>
      <xdr:row>261</xdr:row>
      <xdr:rowOff>0</xdr:rowOff>
    </xdr:to>
    <xdr:sp macro="" textlink="">
      <xdr:nvSpPr>
        <xdr:cNvPr id="113086" name="AutoShape 1">
          <a:extLst>
            <a:ext uri="{FF2B5EF4-FFF2-40B4-BE49-F238E27FC236}">
              <a16:creationId xmlns:a16="http://schemas.microsoft.com/office/drawing/2014/main" id="{B45BAAD6-545D-8115-9992-E816E34B42CB}"/>
            </a:ext>
          </a:extLst>
        </xdr:cNvPr>
        <xdr:cNvSpPr>
          <a:spLocks noChangeArrowheads="1"/>
        </xdr:cNvSpPr>
      </xdr:nvSpPr>
      <xdr:spPr bwMode="auto">
        <a:xfrm>
          <a:off x="561975" y="67341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261</xdr:row>
      <xdr:rowOff>0</xdr:rowOff>
    </xdr:from>
    <xdr:to>
      <xdr:col>4</xdr:col>
      <xdr:colOff>123825</xdr:colOff>
      <xdr:row>261</xdr:row>
      <xdr:rowOff>0</xdr:rowOff>
    </xdr:to>
    <xdr:sp macro="" textlink="">
      <xdr:nvSpPr>
        <xdr:cNvPr id="113087" name="AutoShape 1">
          <a:extLst>
            <a:ext uri="{FF2B5EF4-FFF2-40B4-BE49-F238E27FC236}">
              <a16:creationId xmlns:a16="http://schemas.microsoft.com/office/drawing/2014/main" id="{831621AF-C86F-0F33-3390-AF59D9360B5E}"/>
            </a:ext>
          </a:extLst>
        </xdr:cNvPr>
        <xdr:cNvSpPr>
          <a:spLocks noChangeArrowheads="1"/>
        </xdr:cNvSpPr>
      </xdr:nvSpPr>
      <xdr:spPr bwMode="auto">
        <a:xfrm>
          <a:off x="561975" y="67341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261</xdr:row>
      <xdr:rowOff>0</xdr:rowOff>
    </xdr:from>
    <xdr:to>
      <xdr:col>4</xdr:col>
      <xdr:colOff>123825</xdr:colOff>
      <xdr:row>261</xdr:row>
      <xdr:rowOff>0</xdr:rowOff>
    </xdr:to>
    <xdr:sp macro="" textlink="">
      <xdr:nvSpPr>
        <xdr:cNvPr id="113088" name="AutoShape 1">
          <a:extLst>
            <a:ext uri="{FF2B5EF4-FFF2-40B4-BE49-F238E27FC236}">
              <a16:creationId xmlns:a16="http://schemas.microsoft.com/office/drawing/2014/main" id="{EA6F107E-AC3D-B2D4-E892-639A71C3799B}"/>
            </a:ext>
          </a:extLst>
        </xdr:cNvPr>
        <xdr:cNvSpPr>
          <a:spLocks noChangeArrowheads="1"/>
        </xdr:cNvSpPr>
      </xdr:nvSpPr>
      <xdr:spPr bwMode="auto">
        <a:xfrm>
          <a:off x="561975" y="67341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298</xdr:row>
      <xdr:rowOff>0</xdr:rowOff>
    </xdr:from>
    <xdr:to>
      <xdr:col>4</xdr:col>
      <xdr:colOff>123825</xdr:colOff>
      <xdr:row>298</xdr:row>
      <xdr:rowOff>0</xdr:rowOff>
    </xdr:to>
    <xdr:sp macro="" textlink="">
      <xdr:nvSpPr>
        <xdr:cNvPr id="113089" name="AutoShape 1">
          <a:extLst>
            <a:ext uri="{FF2B5EF4-FFF2-40B4-BE49-F238E27FC236}">
              <a16:creationId xmlns:a16="http://schemas.microsoft.com/office/drawing/2014/main" id="{D2E0177A-C9C7-5D76-DEF3-377AAC3E00FE}"/>
            </a:ext>
          </a:extLst>
        </xdr:cNvPr>
        <xdr:cNvSpPr>
          <a:spLocks noChangeArrowheads="1"/>
        </xdr:cNvSpPr>
      </xdr:nvSpPr>
      <xdr:spPr bwMode="auto">
        <a:xfrm>
          <a:off x="561975" y="76809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333</xdr:row>
      <xdr:rowOff>0</xdr:rowOff>
    </xdr:from>
    <xdr:to>
      <xdr:col>4</xdr:col>
      <xdr:colOff>123825</xdr:colOff>
      <xdr:row>333</xdr:row>
      <xdr:rowOff>0</xdr:rowOff>
    </xdr:to>
    <xdr:sp macro="" textlink="">
      <xdr:nvSpPr>
        <xdr:cNvPr id="113090" name="AutoShape 2">
          <a:extLst>
            <a:ext uri="{FF2B5EF4-FFF2-40B4-BE49-F238E27FC236}">
              <a16:creationId xmlns:a16="http://schemas.microsoft.com/office/drawing/2014/main" id="{B4EF2610-B89F-5689-A79E-48D6DE568556}"/>
            </a:ext>
          </a:extLst>
        </xdr:cNvPr>
        <xdr:cNvSpPr>
          <a:spLocks noChangeArrowheads="1"/>
        </xdr:cNvSpPr>
      </xdr:nvSpPr>
      <xdr:spPr bwMode="auto">
        <a:xfrm>
          <a:off x="561975" y="85210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091" name="AutoShape 1">
          <a:extLst>
            <a:ext uri="{FF2B5EF4-FFF2-40B4-BE49-F238E27FC236}">
              <a16:creationId xmlns:a16="http://schemas.microsoft.com/office/drawing/2014/main" id="{A4614689-1AAB-C671-76CD-A210A4D074B9}"/>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092" name="AutoShape 1">
          <a:extLst>
            <a:ext uri="{FF2B5EF4-FFF2-40B4-BE49-F238E27FC236}">
              <a16:creationId xmlns:a16="http://schemas.microsoft.com/office/drawing/2014/main" id="{E12A059C-8C41-8215-62E4-67BCE06EEF03}"/>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093" name="AutoShape 1">
          <a:extLst>
            <a:ext uri="{FF2B5EF4-FFF2-40B4-BE49-F238E27FC236}">
              <a16:creationId xmlns:a16="http://schemas.microsoft.com/office/drawing/2014/main" id="{732AF09B-1938-FD66-06CC-1BF85428C82E}"/>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094" name="AutoShape 1">
          <a:extLst>
            <a:ext uri="{FF2B5EF4-FFF2-40B4-BE49-F238E27FC236}">
              <a16:creationId xmlns:a16="http://schemas.microsoft.com/office/drawing/2014/main" id="{CCB543AC-7788-B93F-AA76-08BCC337EC05}"/>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095" name="AutoShape 1">
          <a:extLst>
            <a:ext uri="{FF2B5EF4-FFF2-40B4-BE49-F238E27FC236}">
              <a16:creationId xmlns:a16="http://schemas.microsoft.com/office/drawing/2014/main" id="{1D7E0632-CABF-F241-DAC0-198DD0FC54E0}"/>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096" name="AutoShape 1">
          <a:extLst>
            <a:ext uri="{FF2B5EF4-FFF2-40B4-BE49-F238E27FC236}">
              <a16:creationId xmlns:a16="http://schemas.microsoft.com/office/drawing/2014/main" id="{E15805AB-C2F9-FB99-90B7-BF64DBC6ABDC}"/>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407</xdr:row>
      <xdr:rowOff>0</xdr:rowOff>
    </xdr:from>
    <xdr:to>
      <xdr:col>4</xdr:col>
      <xdr:colOff>123825</xdr:colOff>
      <xdr:row>407</xdr:row>
      <xdr:rowOff>0</xdr:rowOff>
    </xdr:to>
    <xdr:sp macro="" textlink="">
      <xdr:nvSpPr>
        <xdr:cNvPr id="113097" name="AutoShape 2">
          <a:extLst>
            <a:ext uri="{FF2B5EF4-FFF2-40B4-BE49-F238E27FC236}">
              <a16:creationId xmlns:a16="http://schemas.microsoft.com/office/drawing/2014/main" id="{8D946BFF-C648-FD68-6E68-0AF98BF61CE8}"/>
            </a:ext>
          </a:extLst>
        </xdr:cNvPr>
        <xdr:cNvSpPr>
          <a:spLocks noChangeArrowheads="1"/>
        </xdr:cNvSpPr>
      </xdr:nvSpPr>
      <xdr:spPr bwMode="auto">
        <a:xfrm>
          <a:off x="561975" y="104146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098" name="AutoShape 1">
          <a:extLst>
            <a:ext uri="{FF2B5EF4-FFF2-40B4-BE49-F238E27FC236}">
              <a16:creationId xmlns:a16="http://schemas.microsoft.com/office/drawing/2014/main" id="{AE3B673F-022E-653C-79F9-13FCE140100C}"/>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099" name="AutoShape 1">
          <a:extLst>
            <a:ext uri="{FF2B5EF4-FFF2-40B4-BE49-F238E27FC236}">
              <a16:creationId xmlns:a16="http://schemas.microsoft.com/office/drawing/2014/main" id="{132ECD1F-3753-FCCA-2002-C4A1CA7C813E}"/>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100" name="AutoShape 1">
          <a:extLst>
            <a:ext uri="{FF2B5EF4-FFF2-40B4-BE49-F238E27FC236}">
              <a16:creationId xmlns:a16="http://schemas.microsoft.com/office/drawing/2014/main" id="{1AA97799-2F1A-EF92-2A62-AD959FF959F7}"/>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101" name="AutoShape 1">
          <a:extLst>
            <a:ext uri="{FF2B5EF4-FFF2-40B4-BE49-F238E27FC236}">
              <a16:creationId xmlns:a16="http://schemas.microsoft.com/office/drawing/2014/main" id="{7D07A45B-EB16-8CFE-FB6A-3BAAC12C1F04}"/>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102" name="AutoShape 1">
          <a:extLst>
            <a:ext uri="{FF2B5EF4-FFF2-40B4-BE49-F238E27FC236}">
              <a16:creationId xmlns:a16="http://schemas.microsoft.com/office/drawing/2014/main" id="{399EA854-8EE8-88F9-47A6-88661A6F7EC4}"/>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3103" name="AutoShape 1">
          <a:extLst>
            <a:ext uri="{FF2B5EF4-FFF2-40B4-BE49-F238E27FC236}">
              <a16:creationId xmlns:a16="http://schemas.microsoft.com/office/drawing/2014/main" id="{68965977-7A73-7CB2-3D7F-78CA3AC7A30F}"/>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481</xdr:row>
      <xdr:rowOff>0</xdr:rowOff>
    </xdr:from>
    <xdr:to>
      <xdr:col>4</xdr:col>
      <xdr:colOff>123825</xdr:colOff>
      <xdr:row>481</xdr:row>
      <xdr:rowOff>0</xdr:rowOff>
    </xdr:to>
    <xdr:sp macro="" textlink="">
      <xdr:nvSpPr>
        <xdr:cNvPr id="113104" name="AutoShape 2">
          <a:extLst>
            <a:ext uri="{FF2B5EF4-FFF2-40B4-BE49-F238E27FC236}">
              <a16:creationId xmlns:a16="http://schemas.microsoft.com/office/drawing/2014/main" id="{19841411-AF47-62D4-498B-4C45E2594BFF}"/>
            </a:ext>
          </a:extLst>
        </xdr:cNvPr>
        <xdr:cNvSpPr>
          <a:spLocks noChangeArrowheads="1"/>
        </xdr:cNvSpPr>
      </xdr:nvSpPr>
      <xdr:spPr bwMode="auto">
        <a:xfrm>
          <a:off x="561975" y="123082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105" name="AutoShape 1">
          <a:extLst>
            <a:ext uri="{FF2B5EF4-FFF2-40B4-BE49-F238E27FC236}">
              <a16:creationId xmlns:a16="http://schemas.microsoft.com/office/drawing/2014/main" id="{D448FB16-0EFB-12BC-3992-7A764287A973}"/>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106" name="AutoShape 1">
          <a:extLst>
            <a:ext uri="{FF2B5EF4-FFF2-40B4-BE49-F238E27FC236}">
              <a16:creationId xmlns:a16="http://schemas.microsoft.com/office/drawing/2014/main" id="{D84E629C-3A39-EAF5-B370-2F9FA68F5682}"/>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107" name="AutoShape 1">
          <a:extLst>
            <a:ext uri="{FF2B5EF4-FFF2-40B4-BE49-F238E27FC236}">
              <a16:creationId xmlns:a16="http://schemas.microsoft.com/office/drawing/2014/main" id="{F766AA96-1649-02E5-0032-7EA16CB5EAA7}"/>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108" name="AutoShape 1">
          <a:extLst>
            <a:ext uri="{FF2B5EF4-FFF2-40B4-BE49-F238E27FC236}">
              <a16:creationId xmlns:a16="http://schemas.microsoft.com/office/drawing/2014/main" id="{962A018F-DAAA-1AC4-C0A4-091AD8AAE034}"/>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109" name="AutoShape 1">
          <a:extLst>
            <a:ext uri="{FF2B5EF4-FFF2-40B4-BE49-F238E27FC236}">
              <a16:creationId xmlns:a16="http://schemas.microsoft.com/office/drawing/2014/main" id="{EF0A22B1-BA7F-47C9-B8A1-6A946397AC15}"/>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3110" name="AutoShape 1">
          <a:extLst>
            <a:ext uri="{FF2B5EF4-FFF2-40B4-BE49-F238E27FC236}">
              <a16:creationId xmlns:a16="http://schemas.microsoft.com/office/drawing/2014/main" id="{3D9EF71C-17B9-E818-928A-6A3271C793EA}"/>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555</xdr:row>
      <xdr:rowOff>0</xdr:rowOff>
    </xdr:from>
    <xdr:to>
      <xdr:col>4</xdr:col>
      <xdr:colOff>123825</xdr:colOff>
      <xdr:row>555</xdr:row>
      <xdr:rowOff>0</xdr:rowOff>
    </xdr:to>
    <xdr:sp macro="" textlink="">
      <xdr:nvSpPr>
        <xdr:cNvPr id="113111" name="AutoShape 2">
          <a:extLst>
            <a:ext uri="{FF2B5EF4-FFF2-40B4-BE49-F238E27FC236}">
              <a16:creationId xmlns:a16="http://schemas.microsoft.com/office/drawing/2014/main" id="{903DEB0D-A710-2B86-B2B0-DA1188B4C183}"/>
            </a:ext>
          </a:extLst>
        </xdr:cNvPr>
        <xdr:cNvSpPr>
          <a:spLocks noChangeArrowheads="1"/>
        </xdr:cNvSpPr>
      </xdr:nvSpPr>
      <xdr:spPr bwMode="auto">
        <a:xfrm>
          <a:off x="561975" y="142017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112" name="AutoShape 1">
          <a:extLst>
            <a:ext uri="{FF2B5EF4-FFF2-40B4-BE49-F238E27FC236}">
              <a16:creationId xmlns:a16="http://schemas.microsoft.com/office/drawing/2014/main" id="{DFB1BCC9-4707-7385-D81F-004CDF738EF2}"/>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113" name="AutoShape 1">
          <a:extLst>
            <a:ext uri="{FF2B5EF4-FFF2-40B4-BE49-F238E27FC236}">
              <a16:creationId xmlns:a16="http://schemas.microsoft.com/office/drawing/2014/main" id="{C97D0087-6F5E-7AFD-F0BF-7CC5C8FC52B4}"/>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114" name="AutoShape 1">
          <a:extLst>
            <a:ext uri="{FF2B5EF4-FFF2-40B4-BE49-F238E27FC236}">
              <a16:creationId xmlns:a16="http://schemas.microsoft.com/office/drawing/2014/main" id="{5491884B-76C2-6C66-0DFC-34F187806734}"/>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115" name="AutoShape 1">
          <a:extLst>
            <a:ext uri="{FF2B5EF4-FFF2-40B4-BE49-F238E27FC236}">
              <a16:creationId xmlns:a16="http://schemas.microsoft.com/office/drawing/2014/main" id="{0F8BF93D-C28B-43C3-52BA-FF0CFC1C432A}"/>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116" name="AutoShape 1">
          <a:extLst>
            <a:ext uri="{FF2B5EF4-FFF2-40B4-BE49-F238E27FC236}">
              <a16:creationId xmlns:a16="http://schemas.microsoft.com/office/drawing/2014/main" id="{4A1500CD-044F-E339-B0FE-30F662F25F5D}"/>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594</xdr:row>
      <xdr:rowOff>0</xdr:rowOff>
    </xdr:from>
    <xdr:to>
      <xdr:col>4</xdr:col>
      <xdr:colOff>123825</xdr:colOff>
      <xdr:row>594</xdr:row>
      <xdr:rowOff>0</xdr:rowOff>
    </xdr:to>
    <xdr:sp macro="" textlink="">
      <xdr:nvSpPr>
        <xdr:cNvPr id="113117" name="AutoShape 1">
          <a:extLst>
            <a:ext uri="{FF2B5EF4-FFF2-40B4-BE49-F238E27FC236}">
              <a16:creationId xmlns:a16="http://schemas.microsoft.com/office/drawing/2014/main" id="{A45F5177-37DC-D1A8-DCD3-C0BB6666AB35}"/>
            </a:ext>
          </a:extLst>
        </xdr:cNvPr>
        <xdr:cNvSpPr>
          <a:spLocks noChangeArrowheads="1"/>
        </xdr:cNvSpPr>
      </xdr:nvSpPr>
      <xdr:spPr bwMode="auto">
        <a:xfrm>
          <a:off x="561975" y="152552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629</xdr:row>
      <xdr:rowOff>0</xdr:rowOff>
    </xdr:from>
    <xdr:to>
      <xdr:col>4</xdr:col>
      <xdr:colOff>123825</xdr:colOff>
      <xdr:row>629</xdr:row>
      <xdr:rowOff>0</xdr:rowOff>
    </xdr:to>
    <xdr:sp macro="" textlink="">
      <xdr:nvSpPr>
        <xdr:cNvPr id="113118" name="AutoShape 2">
          <a:extLst>
            <a:ext uri="{FF2B5EF4-FFF2-40B4-BE49-F238E27FC236}">
              <a16:creationId xmlns:a16="http://schemas.microsoft.com/office/drawing/2014/main" id="{1FFFC254-0A45-00DF-58D4-513F20D5BD3D}"/>
            </a:ext>
          </a:extLst>
        </xdr:cNvPr>
        <xdr:cNvSpPr>
          <a:spLocks noChangeArrowheads="1"/>
        </xdr:cNvSpPr>
      </xdr:nvSpPr>
      <xdr:spPr bwMode="auto">
        <a:xfrm>
          <a:off x="561975" y="160953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119" name="AutoShape 1">
          <a:extLst>
            <a:ext uri="{FF2B5EF4-FFF2-40B4-BE49-F238E27FC236}">
              <a16:creationId xmlns:a16="http://schemas.microsoft.com/office/drawing/2014/main" id="{0A0F2DF8-9B30-2EC2-6ED5-653934851A5E}"/>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120" name="AutoShape 1">
          <a:extLst>
            <a:ext uri="{FF2B5EF4-FFF2-40B4-BE49-F238E27FC236}">
              <a16:creationId xmlns:a16="http://schemas.microsoft.com/office/drawing/2014/main" id="{CB03F35F-122D-AF9F-8A15-5C7907278BA0}"/>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121" name="AutoShape 1">
          <a:extLst>
            <a:ext uri="{FF2B5EF4-FFF2-40B4-BE49-F238E27FC236}">
              <a16:creationId xmlns:a16="http://schemas.microsoft.com/office/drawing/2014/main" id="{0BB4155B-CF93-21D9-0EF0-A4F2518F4C80}"/>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122" name="AutoShape 1">
          <a:extLst>
            <a:ext uri="{FF2B5EF4-FFF2-40B4-BE49-F238E27FC236}">
              <a16:creationId xmlns:a16="http://schemas.microsoft.com/office/drawing/2014/main" id="{E4953E68-FCDF-A520-63E1-6043248F73E8}"/>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123" name="AutoShape 1">
          <a:extLst>
            <a:ext uri="{FF2B5EF4-FFF2-40B4-BE49-F238E27FC236}">
              <a16:creationId xmlns:a16="http://schemas.microsoft.com/office/drawing/2014/main" id="{A8FB7ECD-ECC7-1B2C-EB63-C38121B61533}"/>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3124" name="AutoShape 1">
          <a:extLst>
            <a:ext uri="{FF2B5EF4-FFF2-40B4-BE49-F238E27FC236}">
              <a16:creationId xmlns:a16="http://schemas.microsoft.com/office/drawing/2014/main" id="{E5142888-A01B-614D-1360-D3070F638859}"/>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703</xdr:row>
      <xdr:rowOff>0</xdr:rowOff>
    </xdr:from>
    <xdr:to>
      <xdr:col>4</xdr:col>
      <xdr:colOff>123825</xdr:colOff>
      <xdr:row>703</xdr:row>
      <xdr:rowOff>0</xdr:rowOff>
    </xdr:to>
    <xdr:sp macro="" textlink="">
      <xdr:nvSpPr>
        <xdr:cNvPr id="113125" name="AutoShape 2">
          <a:extLst>
            <a:ext uri="{FF2B5EF4-FFF2-40B4-BE49-F238E27FC236}">
              <a16:creationId xmlns:a16="http://schemas.microsoft.com/office/drawing/2014/main" id="{0A067CE3-FC46-D844-2B05-D8FEE46713DE}"/>
            </a:ext>
          </a:extLst>
        </xdr:cNvPr>
        <xdr:cNvSpPr>
          <a:spLocks noChangeArrowheads="1"/>
        </xdr:cNvSpPr>
      </xdr:nvSpPr>
      <xdr:spPr bwMode="auto">
        <a:xfrm>
          <a:off x="561975" y="179889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126" name="AutoShape 1">
          <a:extLst>
            <a:ext uri="{FF2B5EF4-FFF2-40B4-BE49-F238E27FC236}">
              <a16:creationId xmlns:a16="http://schemas.microsoft.com/office/drawing/2014/main" id="{6DB3DB93-C1DE-89F8-D369-E38AD3950D2E}"/>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127" name="AutoShape 1">
          <a:extLst>
            <a:ext uri="{FF2B5EF4-FFF2-40B4-BE49-F238E27FC236}">
              <a16:creationId xmlns:a16="http://schemas.microsoft.com/office/drawing/2014/main" id="{6FAC5D69-3E9B-35EF-0BBF-DAC392E04F68}"/>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128" name="AutoShape 1">
          <a:extLst>
            <a:ext uri="{FF2B5EF4-FFF2-40B4-BE49-F238E27FC236}">
              <a16:creationId xmlns:a16="http://schemas.microsoft.com/office/drawing/2014/main" id="{4E907682-CC18-09E9-3759-7EF9A4F1DB7E}"/>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129" name="AutoShape 1">
          <a:extLst>
            <a:ext uri="{FF2B5EF4-FFF2-40B4-BE49-F238E27FC236}">
              <a16:creationId xmlns:a16="http://schemas.microsoft.com/office/drawing/2014/main" id="{876C3AB8-1AAE-8980-3DC5-A49A868AD867}"/>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130" name="AutoShape 1">
          <a:extLst>
            <a:ext uri="{FF2B5EF4-FFF2-40B4-BE49-F238E27FC236}">
              <a16:creationId xmlns:a16="http://schemas.microsoft.com/office/drawing/2014/main" id="{40C98245-7398-B83F-BB37-3E4FF5EE5349}"/>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3131" name="AutoShape 1">
          <a:extLst>
            <a:ext uri="{FF2B5EF4-FFF2-40B4-BE49-F238E27FC236}">
              <a16:creationId xmlns:a16="http://schemas.microsoft.com/office/drawing/2014/main" id="{685D7F04-EA63-1FBC-0898-8EA11624E714}"/>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777</xdr:row>
      <xdr:rowOff>0</xdr:rowOff>
    </xdr:from>
    <xdr:to>
      <xdr:col>4</xdr:col>
      <xdr:colOff>123825</xdr:colOff>
      <xdr:row>777</xdr:row>
      <xdr:rowOff>0</xdr:rowOff>
    </xdr:to>
    <xdr:sp macro="" textlink="">
      <xdr:nvSpPr>
        <xdr:cNvPr id="113132" name="AutoShape 2">
          <a:extLst>
            <a:ext uri="{FF2B5EF4-FFF2-40B4-BE49-F238E27FC236}">
              <a16:creationId xmlns:a16="http://schemas.microsoft.com/office/drawing/2014/main" id="{920C8842-63F2-4109-C78E-1DC483C3468D}"/>
            </a:ext>
          </a:extLst>
        </xdr:cNvPr>
        <xdr:cNvSpPr>
          <a:spLocks noChangeArrowheads="1"/>
        </xdr:cNvSpPr>
      </xdr:nvSpPr>
      <xdr:spPr bwMode="auto">
        <a:xfrm>
          <a:off x="561975" y="198824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133" name="AutoShape 1">
          <a:extLst>
            <a:ext uri="{FF2B5EF4-FFF2-40B4-BE49-F238E27FC236}">
              <a16:creationId xmlns:a16="http://schemas.microsoft.com/office/drawing/2014/main" id="{7B1099B5-1102-8C62-E44A-4526358AB620}"/>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134" name="AutoShape 1">
          <a:extLst>
            <a:ext uri="{FF2B5EF4-FFF2-40B4-BE49-F238E27FC236}">
              <a16:creationId xmlns:a16="http://schemas.microsoft.com/office/drawing/2014/main" id="{5450CA9B-DE2F-0DA6-CAE2-A907B0A10A31}"/>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135" name="AutoShape 1">
          <a:extLst>
            <a:ext uri="{FF2B5EF4-FFF2-40B4-BE49-F238E27FC236}">
              <a16:creationId xmlns:a16="http://schemas.microsoft.com/office/drawing/2014/main" id="{E9621AE3-9408-5382-2DA8-F3C5BD325B97}"/>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136" name="AutoShape 1">
          <a:extLst>
            <a:ext uri="{FF2B5EF4-FFF2-40B4-BE49-F238E27FC236}">
              <a16:creationId xmlns:a16="http://schemas.microsoft.com/office/drawing/2014/main" id="{9D4D2A0B-0D6F-96CC-9249-D2DB2211B1B0}"/>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137" name="AutoShape 1">
          <a:extLst>
            <a:ext uri="{FF2B5EF4-FFF2-40B4-BE49-F238E27FC236}">
              <a16:creationId xmlns:a16="http://schemas.microsoft.com/office/drawing/2014/main" id="{DEFFEE3A-42F3-BB84-C4F9-82DAE7CB719D}"/>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3138" name="AutoShape 1">
          <a:extLst>
            <a:ext uri="{FF2B5EF4-FFF2-40B4-BE49-F238E27FC236}">
              <a16:creationId xmlns:a16="http://schemas.microsoft.com/office/drawing/2014/main" id="{037726D9-AB07-900E-6D16-F2B5499579E1}"/>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851</xdr:row>
      <xdr:rowOff>0</xdr:rowOff>
    </xdr:from>
    <xdr:to>
      <xdr:col>4</xdr:col>
      <xdr:colOff>123825</xdr:colOff>
      <xdr:row>851</xdr:row>
      <xdr:rowOff>0</xdr:rowOff>
    </xdr:to>
    <xdr:sp macro="" textlink="">
      <xdr:nvSpPr>
        <xdr:cNvPr id="113139" name="AutoShape 2">
          <a:extLst>
            <a:ext uri="{FF2B5EF4-FFF2-40B4-BE49-F238E27FC236}">
              <a16:creationId xmlns:a16="http://schemas.microsoft.com/office/drawing/2014/main" id="{3D42EBB1-5B2B-ECE2-F3B2-EE8F93867518}"/>
            </a:ext>
          </a:extLst>
        </xdr:cNvPr>
        <xdr:cNvSpPr>
          <a:spLocks noChangeArrowheads="1"/>
        </xdr:cNvSpPr>
      </xdr:nvSpPr>
      <xdr:spPr bwMode="auto">
        <a:xfrm>
          <a:off x="561975" y="217760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140" name="AutoShape 1">
          <a:extLst>
            <a:ext uri="{FF2B5EF4-FFF2-40B4-BE49-F238E27FC236}">
              <a16:creationId xmlns:a16="http://schemas.microsoft.com/office/drawing/2014/main" id="{BB49B270-8C92-B758-52FB-348D6DA6B252}"/>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141" name="AutoShape 1">
          <a:extLst>
            <a:ext uri="{FF2B5EF4-FFF2-40B4-BE49-F238E27FC236}">
              <a16:creationId xmlns:a16="http://schemas.microsoft.com/office/drawing/2014/main" id="{16A98F16-9FAC-2935-48EE-F19D0CCAE26F}"/>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142" name="AutoShape 1">
          <a:extLst>
            <a:ext uri="{FF2B5EF4-FFF2-40B4-BE49-F238E27FC236}">
              <a16:creationId xmlns:a16="http://schemas.microsoft.com/office/drawing/2014/main" id="{6F91EBAE-3449-A5CC-119F-D2819FC29BAE}"/>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143" name="AutoShape 1">
          <a:extLst>
            <a:ext uri="{FF2B5EF4-FFF2-40B4-BE49-F238E27FC236}">
              <a16:creationId xmlns:a16="http://schemas.microsoft.com/office/drawing/2014/main" id="{F9B063AC-C552-6CD3-962E-29C7B9461308}"/>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144" name="AutoShape 1">
          <a:extLst>
            <a:ext uri="{FF2B5EF4-FFF2-40B4-BE49-F238E27FC236}">
              <a16:creationId xmlns:a16="http://schemas.microsoft.com/office/drawing/2014/main" id="{9CEDB884-9658-E638-8D4B-53EBF502FF6A}"/>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890</xdr:row>
      <xdr:rowOff>0</xdr:rowOff>
    </xdr:from>
    <xdr:to>
      <xdr:col>4</xdr:col>
      <xdr:colOff>123825</xdr:colOff>
      <xdr:row>890</xdr:row>
      <xdr:rowOff>0</xdr:rowOff>
    </xdr:to>
    <xdr:sp macro="" textlink="">
      <xdr:nvSpPr>
        <xdr:cNvPr id="113145" name="AutoShape 1">
          <a:extLst>
            <a:ext uri="{FF2B5EF4-FFF2-40B4-BE49-F238E27FC236}">
              <a16:creationId xmlns:a16="http://schemas.microsoft.com/office/drawing/2014/main" id="{D13EB629-56DD-A92A-84D5-185D15EB3A55}"/>
            </a:ext>
          </a:extLst>
        </xdr:cNvPr>
        <xdr:cNvSpPr>
          <a:spLocks noChangeArrowheads="1"/>
        </xdr:cNvSpPr>
      </xdr:nvSpPr>
      <xdr:spPr bwMode="auto">
        <a:xfrm>
          <a:off x="561975" y="228295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925</xdr:row>
      <xdr:rowOff>0</xdr:rowOff>
    </xdr:from>
    <xdr:to>
      <xdr:col>4</xdr:col>
      <xdr:colOff>123825</xdr:colOff>
      <xdr:row>925</xdr:row>
      <xdr:rowOff>0</xdr:rowOff>
    </xdr:to>
    <xdr:sp macro="" textlink="">
      <xdr:nvSpPr>
        <xdr:cNvPr id="113146" name="AutoShape 2">
          <a:extLst>
            <a:ext uri="{FF2B5EF4-FFF2-40B4-BE49-F238E27FC236}">
              <a16:creationId xmlns:a16="http://schemas.microsoft.com/office/drawing/2014/main" id="{3DA73505-C46A-A7C1-7901-62B993FEEFB6}"/>
            </a:ext>
          </a:extLst>
        </xdr:cNvPr>
        <xdr:cNvSpPr>
          <a:spLocks noChangeArrowheads="1"/>
        </xdr:cNvSpPr>
      </xdr:nvSpPr>
      <xdr:spPr bwMode="auto">
        <a:xfrm>
          <a:off x="561975" y="236696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147" name="AutoShape 1">
          <a:extLst>
            <a:ext uri="{FF2B5EF4-FFF2-40B4-BE49-F238E27FC236}">
              <a16:creationId xmlns:a16="http://schemas.microsoft.com/office/drawing/2014/main" id="{DB5F98D3-9B66-E769-7596-8F29B4F4C866}"/>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148" name="AutoShape 1">
          <a:extLst>
            <a:ext uri="{FF2B5EF4-FFF2-40B4-BE49-F238E27FC236}">
              <a16:creationId xmlns:a16="http://schemas.microsoft.com/office/drawing/2014/main" id="{146FA2C5-BB39-98D4-1256-CBF6D8A28C24}"/>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149" name="AutoShape 1">
          <a:extLst>
            <a:ext uri="{FF2B5EF4-FFF2-40B4-BE49-F238E27FC236}">
              <a16:creationId xmlns:a16="http://schemas.microsoft.com/office/drawing/2014/main" id="{B46500C2-77D4-7C79-A846-0E7C3F855039}"/>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150" name="AutoShape 1">
          <a:extLst>
            <a:ext uri="{FF2B5EF4-FFF2-40B4-BE49-F238E27FC236}">
              <a16:creationId xmlns:a16="http://schemas.microsoft.com/office/drawing/2014/main" id="{FD6E8A93-9E54-5228-F3CC-2150807EC569}"/>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151" name="AutoShape 1">
          <a:extLst>
            <a:ext uri="{FF2B5EF4-FFF2-40B4-BE49-F238E27FC236}">
              <a16:creationId xmlns:a16="http://schemas.microsoft.com/office/drawing/2014/main" id="{095C2D36-6CEC-6D2B-222D-B6B5174F4A6D}"/>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3152" name="AutoShape 1">
          <a:extLst>
            <a:ext uri="{FF2B5EF4-FFF2-40B4-BE49-F238E27FC236}">
              <a16:creationId xmlns:a16="http://schemas.microsoft.com/office/drawing/2014/main" id="{AB1745DD-484E-F6DB-6B32-43C847CA154B}"/>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999</xdr:row>
      <xdr:rowOff>0</xdr:rowOff>
    </xdr:from>
    <xdr:to>
      <xdr:col>4</xdr:col>
      <xdr:colOff>123825</xdr:colOff>
      <xdr:row>999</xdr:row>
      <xdr:rowOff>0</xdr:rowOff>
    </xdr:to>
    <xdr:sp macro="" textlink="">
      <xdr:nvSpPr>
        <xdr:cNvPr id="113153" name="AutoShape 2">
          <a:extLst>
            <a:ext uri="{FF2B5EF4-FFF2-40B4-BE49-F238E27FC236}">
              <a16:creationId xmlns:a16="http://schemas.microsoft.com/office/drawing/2014/main" id="{E3F35AD0-DB94-F883-FBFE-3D6EEA411701}"/>
            </a:ext>
          </a:extLst>
        </xdr:cNvPr>
        <xdr:cNvSpPr>
          <a:spLocks noChangeArrowheads="1"/>
        </xdr:cNvSpPr>
      </xdr:nvSpPr>
      <xdr:spPr bwMode="auto">
        <a:xfrm>
          <a:off x="561975" y="255631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154" name="AutoShape 1">
          <a:extLst>
            <a:ext uri="{FF2B5EF4-FFF2-40B4-BE49-F238E27FC236}">
              <a16:creationId xmlns:a16="http://schemas.microsoft.com/office/drawing/2014/main" id="{57897366-2342-A2CB-8FC2-235287176514}"/>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155" name="AutoShape 1">
          <a:extLst>
            <a:ext uri="{FF2B5EF4-FFF2-40B4-BE49-F238E27FC236}">
              <a16:creationId xmlns:a16="http://schemas.microsoft.com/office/drawing/2014/main" id="{5FDF9108-9199-FDB3-187A-4ADED6034A66}"/>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156" name="AutoShape 1">
          <a:extLst>
            <a:ext uri="{FF2B5EF4-FFF2-40B4-BE49-F238E27FC236}">
              <a16:creationId xmlns:a16="http://schemas.microsoft.com/office/drawing/2014/main" id="{787D6EF9-E68B-2745-6776-26398C468569}"/>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157" name="AutoShape 1">
          <a:extLst>
            <a:ext uri="{FF2B5EF4-FFF2-40B4-BE49-F238E27FC236}">
              <a16:creationId xmlns:a16="http://schemas.microsoft.com/office/drawing/2014/main" id="{28E86749-4F96-4FB5-DEDC-192F0717F577}"/>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158" name="AutoShape 1">
          <a:extLst>
            <a:ext uri="{FF2B5EF4-FFF2-40B4-BE49-F238E27FC236}">
              <a16:creationId xmlns:a16="http://schemas.microsoft.com/office/drawing/2014/main" id="{FA4C3877-5E06-8918-B355-83861E494DDD}"/>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3159" name="AutoShape 1">
          <a:extLst>
            <a:ext uri="{FF2B5EF4-FFF2-40B4-BE49-F238E27FC236}">
              <a16:creationId xmlns:a16="http://schemas.microsoft.com/office/drawing/2014/main" id="{D541B4B8-A394-107C-4470-31F555A5C0E5}"/>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1073</xdr:row>
      <xdr:rowOff>0</xdr:rowOff>
    </xdr:from>
    <xdr:to>
      <xdr:col>4</xdr:col>
      <xdr:colOff>123825</xdr:colOff>
      <xdr:row>1073</xdr:row>
      <xdr:rowOff>0</xdr:rowOff>
    </xdr:to>
    <xdr:sp macro="" textlink="">
      <xdr:nvSpPr>
        <xdr:cNvPr id="113160" name="AutoShape 2">
          <a:extLst>
            <a:ext uri="{FF2B5EF4-FFF2-40B4-BE49-F238E27FC236}">
              <a16:creationId xmlns:a16="http://schemas.microsoft.com/office/drawing/2014/main" id="{57CBC3D0-8DDF-9A51-E2EF-DB8EF21B2DA9}"/>
            </a:ext>
          </a:extLst>
        </xdr:cNvPr>
        <xdr:cNvSpPr>
          <a:spLocks noChangeArrowheads="1"/>
        </xdr:cNvSpPr>
      </xdr:nvSpPr>
      <xdr:spPr bwMode="auto">
        <a:xfrm>
          <a:off x="561975" y="274567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161" name="AutoShape 1">
          <a:extLst>
            <a:ext uri="{FF2B5EF4-FFF2-40B4-BE49-F238E27FC236}">
              <a16:creationId xmlns:a16="http://schemas.microsoft.com/office/drawing/2014/main" id="{6582D08B-CC8F-E8B0-4D34-646626E2C4DF}"/>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162" name="AutoShape 1">
          <a:extLst>
            <a:ext uri="{FF2B5EF4-FFF2-40B4-BE49-F238E27FC236}">
              <a16:creationId xmlns:a16="http://schemas.microsoft.com/office/drawing/2014/main" id="{BB49A647-7EE0-DFD9-AAF3-9E59DB4A5729}"/>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163" name="AutoShape 1">
          <a:extLst>
            <a:ext uri="{FF2B5EF4-FFF2-40B4-BE49-F238E27FC236}">
              <a16:creationId xmlns:a16="http://schemas.microsoft.com/office/drawing/2014/main" id="{C8DF699A-F454-4EED-0C8D-AD2FDC719939}"/>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164" name="AutoShape 1">
          <a:extLst>
            <a:ext uri="{FF2B5EF4-FFF2-40B4-BE49-F238E27FC236}">
              <a16:creationId xmlns:a16="http://schemas.microsoft.com/office/drawing/2014/main" id="{2BBE5925-3E3A-F94A-029E-6A62ABCB460A}"/>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165" name="AutoShape 1">
          <a:extLst>
            <a:ext uri="{FF2B5EF4-FFF2-40B4-BE49-F238E27FC236}">
              <a16:creationId xmlns:a16="http://schemas.microsoft.com/office/drawing/2014/main" id="{A3EA7120-1B03-4D12-7788-28AFB9B4C65F}"/>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3166" name="AutoShape 1">
          <a:extLst>
            <a:ext uri="{FF2B5EF4-FFF2-40B4-BE49-F238E27FC236}">
              <a16:creationId xmlns:a16="http://schemas.microsoft.com/office/drawing/2014/main" id="{A0A31050-0ADA-FC49-64E8-6A674245AF75}"/>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1147</xdr:row>
      <xdr:rowOff>0</xdr:rowOff>
    </xdr:from>
    <xdr:to>
      <xdr:col>4</xdr:col>
      <xdr:colOff>123825</xdr:colOff>
      <xdr:row>1147</xdr:row>
      <xdr:rowOff>0</xdr:rowOff>
    </xdr:to>
    <xdr:sp macro="" textlink="">
      <xdr:nvSpPr>
        <xdr:cNvPr id="113167" name="AutoShape 2">
          <a:extLst>
            <a:ext uri="{FF2B5EF4-FFF2-40B4-BE49-F238E27FC236}">
              <a16:creationId xmlns:a16="http://schemas.microsoft.com/office/drawing/2014/main" id="{97EF82AE-B2AC-4AFE-7186-22AE7F248DD9}"/>
            </a:ext>
          </a:extLst>
        </xdr:cNvPr>
        <xdr:cNvSpPr>
          <a:spLocks noChangeArrowheads="1"/>
        </xdr:cNvSpPr>
      </xdr:nvSpPr>
      <xdr:spPr bwMode="auto">
        <a:xfrm>
          <a:off x="561975" y="293503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168" name="AutoShape 1">
          <a:extLst>
            <a:ext uri="{FF2B5EF4-FFF2-40B4-BE49-F238E27FC236}">
              <a16:creationId xmlns:a16="http://schemas.microsoft.com/office/drawing/2014/main" id="{5DC7C5E1-FFA7-7A9D-FAB1-0CA1D5AB1633}"/>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169" name="AutoShape 1">
          <a:extLst>
            <a:ext uri="{FF2B5EF4-FFF2-40B4-BE49-F238E27FC236}">
              <a16:creationId xmlns:a16="http://schemas.microsoft.com/office/drawing/2014/main" id="{7F1F580E-06E5-9376-C30A-500162EDBDA4}"/>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170" name="AutoShape 1">
          <a:extLst>
            <a:ext uri="{FF2B5EF4-FFF2-40B4-BE49-F238E27FC236}">
              <a16:creationId xmlns:a16="http://schemas.microsoft.com/office/drawing/2014/main" id="{2A9C757D-0CE2-E14E-821E-8BF527560A9A}"/>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171" name="AutoShape 1">
          <a:extLst>
            <a:ext uri="{FF2B5EF4-FFF2-40B4-BE49-F238E27FC236}">
              <a16:creationId xmlns:a16="http://schemas.microsoft.com/office/drawing/2014/main" id="{6E93610B-35E4-603E-7909-9F572BB53CEE}"/>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172" name="AutoShape 1">
          <a:extLst>
            <a:ext uri="{FF2B5EF4-FFF2-40B4-BE49-F238E27FC236}">
              <a16:creationId xmlns:a16="http://schemas.microsoft.com/office/drawing/2014/main" id="{8BAC97F1-6A65-9D42-10FD-207B398AA537}"/>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1186</xdr:row>
      <xdr:rowOff>0</xdr:rowOff>
    </xdr:from>
    <xdr:to>
      <xdr:col>4</xdr:col>
      <xdr:colOff>123825</xdr:colOff>
      <xdr:row>1186</xdr:row>
      <xdr:rowOff>0</xdr:rowOff>
    </xdr:to>
    <xdr:sp macro="" textlink="">
      <xdr:nvSpPr>
        <xdr:cNvPr id="113173" name="AutoShape 1">
          <a:extLst>
            <a:ext uri="{FF2B5EF4-FFF2-40B4-BE49-F238E27FC236}">
              <a16:creationId xmlns:a16="http://schemas.microsoft.com/office/drawing/2014/main" id="{06217AA8-FC90-7672-F05A-95AF56E5C792}"/>
            </a:ext>
          </a:extLst>
        </xdr:cNvPr>
        <xdr:cNvSpPr>
          <a:spLocks noChangeArrowheads="1"/>
        </xdr:cNvSpPr>
      </xdr:nvSpPr>
      <xdr:spPr bwMode="auto">
        <a:xfrm>
          <a:off x="561975" y="304038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1221</xdr:row>
      <xdr:rowOff>0</xdr:rowOff>
    </xdr:from>
    <xdr:to>
      <xdr:col>4</xdr:col>
      <xdr:colOff>123825</xdr:colOff>
      <xdr:row>1221</xdr:row>
      <xdr:rowOff>0</xdr:rowOff>
    </xdr:to>
    <xdr:sp macro="" textlink="">
      <xdr:nvSpPr>
        <xdr:cNvPr id="113174" name="AutoShape 2">
          <a:extLst>
            <a:ext uri="{FF2B5EF4-FFF2-40B4-BE49-F238E27FC236}">
              <a16:creationId xmlns:a16="http://schemas.microsoft.com/office/drawing/2014/main" id="{459AD841-6887-CB80-03D2-C98B5660F3C7}"/>
            </a:ext>
          </a:extLst>
        </xdr:cNvPr>
        <xdr:cNvSpPr>
          <a:spLocks noChangeArrowheads="1"/>
        </xdr:cNvSpPr>
      </xdr:nvSpPr>
      <xdr:spPr bwMode="auto">
        <a:xfrm>
          <a:off x="561975" y="3124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175" name="AutoShape 1">
          <a:extLst>
            <a:ext uri="{FF2B5EF4-FFF2-40B4-BE49-F238E27FC236}">
              <a16:creationId xmlns:a16="http://schemas.microsoft.com/office/drawing/2014/main" id="{0276A34E-E12B-4094-F29A-AA51138B7C98}"/>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176" name="AutoShape 1">
          <a:extLst>
            <a:ext uri="{FF2B5EF4-FFF2-40B4-BE49-F238E27FC236}">
              <a16:creationId xmlns:a16="http://schemas.microsoft.com/office/drawing/2014/main" id="{7ACFDA3B-7B03-08CE-BB35-19AE76F0DCA3}"/>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177" name="AutoShape 1">
          <a:extLst>
            <a:ext uri="{FF2B5EF4-FFF2-40B4-BE49-F238E27FC236}">
              <a16:creationId xmlns:a16="http://schemas.microsoft.com/office/drawing/2014/main" id="{01A980D3-CB56-56B9-1A18-D064D70C21CA}"/>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178" name="AutoShape 1">
          <a:extLst>
            <a:ext uri="{FF2B5EF4-FFF2-40B4-BE49-F238E27FC236}">
              <a16:creationId xmlns:a16="http://schemas.microsoft.com/office/drawing/2014/main" id="{64B6DA82-6922-E5F8-8FD4-D4D6250627CA}"/>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179" name="AutoShape 1">
          <a:extLst>
            <a:ext uri="{FF2B5EF4-FFF2-40B4-BE49-F238E27FC236}">
              <a16:creationId xmlns:a16="http://schemas.microsoft.com/office/drawing/2014/main" id="{88900EF2-20C6-260C-3967-0E9FCFA819FD}"/>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3180" name="AutoShape 1">
          <a:extLst>
            <a:ext uri="{FF2B5EF4-FFF2-40B4-BE49-F238E27FC236}">
              <a16:creationId xmlns:a16="http://schemas.microsoft.com/office/drawing/2014/main" id="{BB16223D-DAEF-260A-1782-43A44DC3A50B}"/>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1295</xdr:row>
      <xdr:rowOff>0</xdr:rowOff>
    </xdr:from>
    <xdr:to>
      <xdr:col>4</xdr:col>
      <xdr:colOff>123825</xdr:colOff>
      <xdr:row>1295</xdr:row>
      <xdr:rowOff>0</xdr:rowOff>
    </xdr:to>
    <xdr:sp macro="" textlink="">
      <xdr:nvSpPr>
        <xdr:cNvPr id="113181" name="AutoShape 2">
          <a:extLst>
            <a:ext uri="{FF2B5EF4-FFF2-40B4-BE49-F238E27FC236}">
              <a16:creationId xmlns:a16="http://schemas.microsoft.com/office/drawing/2014/main" id="{FABBBF5B-4107-6417-5F7D-D76ACD7ACC32}"/>
            </a:ext>
          </a:extLst>
        </xdr:cNvPr>
        <xdr:cNvSpPr>
          <a:spLocks noChangeArrowheads="1"/>
        </xdr:cNvSpPr>
      </xdr:nvSpPr>
      <xdr:spPr bwMode="auto">
        <a:xfrm>
          <a:off x="561975" y="331374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182" name="AutoShape 1">
          <a:extLst>
            <a:ext uri="{FF2B5EF4-FFF2-40B4-BE49-F238E27FC236}">
              <a16:creationId xmlns:a16="http://schemas.microsoft.com/office/drawing/2014/main" id="{749C5279-806B-641C-746F-F8637EA82573}"/>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183" name="AutoShape 1">
          <a:extLst>
            <a:ext uri="{FF2B5EF4-FFF2-40B4-BE49-F238E27FC236}">
              <a16:creationId xmlns:a16="http://schemas.microsoft.com/office/drawing/2014/main" id="{9AD47362-4D4B-0621-FE5F-38E318EB3B06}"/>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184" name="AutoShape 1">
          <a:extLst>
            <a:ext uri="{FF2B5EF4-FFF2-40B4-BE49-F238E27FC236}">
              <a16:creationId xmlns:a16="http://schemas.microsoft.com/office/drawing/2014/main" id="{AD8D5C5E-77DD-0565-3A9B-8DCDF424AAA4}"/>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185" name="AutoShape 1">
          <a:extLst>
            <a:ext uri="{FF2B5EF4-FFF2-40B4-BE49-F238E27FC236}">
              <a16:creationId xmlns:a16="http://schemas.microsoft.com/office/drawing/2014/main" id="{DC7DAFCB-E23A-BE3F-4C55-7692D8059C71}"/>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186" name="AutoShape 1">
          <a:extLst>
            <a:ext uri="{FF2B5EF4-FFF2-40B4-BE49-F238E27FC236}">
              <a16:creationId xmlns:a16="http://schemas.microsoft.com/office/drawing/2014/main" id="{B8B1206C-E384-B172-2226-7074A92D85F9}"/>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3187" name="AutoShape 1">
          <a:extLst>
            <a:ext uri="{FF2B5EF4-FFF2-40B4-BE49-F238E27FC236}">
              <a16:creationId xmlns:a16="http://schemas.microsoft.com/office/drawing/2014/main" id="{E575BB6C-E4BF-D3C1-AC57-F1A7EA6B6557}"/>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1369</xdr:row>
      <xdr:rowOff>0</xdr:rowOff>
    </xdr:from>
    <xdr:to>
      <xdr:col>4</xdr:col>
      <xdr:colOff>123825</xdr:colOff>
      <xdr:row>1369</xdr:row>
      <xdr:rowOff>0</xdr:rowOff>
    </xdr:to>
    <xdr:sp macro="" textlink="">
      <xdr:nvSpPr>
        <xdr:cNvPr id="113188" name="AutoShape 2">
          <a:extLst>
            <a:ext uri="{FF2B5EF4-FFF2-40B4-BE49-F238E27FC236}">
              <a16:creationId xmlns:a16="http://schemas.microsoft.com/office/drawing/2014/main" id="{78326CC2-2F1D-7017-1CB4-5F154987C408}"/>
            </a:ext>
          </a:extLst>
        </xdr:cNvPr>
        <xdr:cNvSpPr>
          <a:spLocks noChangeArrowheads="1"/>
        </xdr:cNvSpPr>
      </xdr:nvSpPr>
      <xdr:spPr bwMode="auto">
        <a:xfrm>
          <a:off x="561975" y="350310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189" name="AutoShape 1">
          <a:extLst>
            <a:ext uri="{FF2B5EF4-FFF2-40B4-BE49-F238E27FC236}">
              <a16:creationId xmlns:a16="http://schemas.microsoft.com/office/drawing/2014/main" id="{B0E1AAEB-5538-60FE-BF02-910DF6CC673B}"/>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190" name="AutoShape 1">
          <a:extLst>
            <a:ext uri="{FF2B5EF4-FFF2-40B4-BE49-F238E27FC236}">
              <a16:creationId xmlns:a16="http://schemas.microsoft.com/office/drawing/2014/main" id="{1DD530D0-091F-3219-603E-F7256CC1E108}"/>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191" name="AutoShape 1">
          <a:extLst>
            <a:ext uri="{FF2B5EF4-FFF2-40B4-BE49-F238E27FC236}">
              <a16:creationId xmlns:a16="http://schemas.microsoft.com/office/drawing/2014/main" id="{B1BD869C-8213-1741-33C5-37866550C0B0}"/>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192" name="AutoShape 1">
          <a:extLst>
            <a:ext uri="{FF2B5EF4-FFF2-40B4-BE49-F238E27FC236}">
              <a16:creationId xmlns:a16="http://schemas.microsoft.com/office/drawing/2014/main" id="{4F60D2E7-668F-24D1-EAD1-AAD6AD7B1FAB}"/>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193" name="AutoShape 1">
          <a:extLst>
            <a:ext uri="{FF2B5EF4-FFF2-40B4-BE49-F238E27FC236}">
              <a16:creationId xmlns:a16="http://schemas.microsoft.com/office/drawing/2014/main" id="{392A9E29-EFE5-69FB-F4DA-10D5053DD9E6}"/>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3194" name="AutoShape 1">
          <a:extLst>
            <a:ext uri="{FF2B5EF4-FFF2-40B4-BE49-F238E27FC236}">
              <a16:creationId xmlns:a16="http://schemas.microsoft.com/office/drawing/2014/main" id="{5287D266-D9B8-A812-C0C7-5CF966D6D769}"/>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1443</xdr:row>
      <xdr:rowOff>0</xdr:rowOff>
    </xdr:from>
    <xdr:to>
      <xdr:col>4</xdr:col>
      <xdr:colOff>123825</xdr:colOff>
      <xdr:row>1443</xdr:row>
      <xdr:rowOff>0</xdr:rowOff>
    </xdr:to>
    <xdr:sp macro="" textlink="">
      <xdr:nvSpPr>
        <xdr:cNvPr id="113195" name="AutoShape 2">
          <a:extLst>
            <a:ext uri="{FF2B5EF4-FFF2-40B4-BE49-F238E27FC236}">
              <a16:creationId xmlns:a16="http://schemas.microsoft.com/office/drawing/2014/main" id="{15261DAC-A92E-C56C-B9A3-1FBDCA234FDA}"/>
            </a:ext>
          </a:extLst>
        </xdr:cNvPr>
        <xdr:cNvSpPr>
          <a:spLocks noChangeArrowheads="1"/>
        </xdr:cNvSpPr>
      </xdr:nvSpPr>
      <xdr:spPr bwMode="auto">
        <a:xfrm>
          <a:off x="561975" y="369246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196" name="AutoShape 1">
          <a:extLst>
            <a:ext uri="{FF2B5EF4-FFF2-40B4-BE49-F238E27FC236}">
              <a16:creationId xmlns:a16="http://schemas.microsoft.com/office/drawing/2014/main" id="{77140303-98A9-AF3E-99EC-2E92261176D5}"/>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197" name="AutoShape 1">
          <a:extLst>
            <a:ext uri="{FF2B5EF4-FFF2-40B4-BE49-F238E27FC236}">
              <a16:creationId xmlns:a16="http://schemas.microsoft.com/office/drawing/2014/main" id="{EF629439-07BD-3649-C499-6EDE963563D6}"/>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198" name="AutoShape 1">
          <a:extLst>
            <a:ext uri="{FF2B5EF4-FFF2-40B4-BE49-F238E27FC236}">
              <a16:creationId xmlns:a16="http://schemas.microsoft.com/office/drawing/2014/main" id="{81688AFA-9652-D9E1-F0C2-1F911C672716}"/>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199" name="AutoShape 1">
          <a:extLst>
            <a:ext uri="{FF2B5EF4-FFF2-40B4-BE49-F238E27FC236}">
              <a16:creationId xmlns:a16="http://schemas.microsoft.com/office/drawing/2014/main" id="{34DD130C-77D7-C698-D586-6CEBA5574597}"/>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200" name="AutoShape 1">
          <a:extLst>
            <a:ext uri="{FF2B5EF4-FFF2-40B4-BE49-F238E27FC236}">
              <a16:creationId xmlns:a16="http://schemas.microsoft.com/office/drawing/2014/main" id="{5B28E4FD-8BBE-E707-9D61-4E1DC482DB46}"/>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1482</xdr:row>
      <xdr:rowOff>0</xdr:rowOff>
    </xdr:from>
    <xdr:to>
      <xdr:col>4</xdr:col>
      <xdr:colOff>123825</xdr:colOff>
      <xdr:row>1482</xdr:row>
      <xdr:rowOff>0</xdr:rowOff>
    </xdr:to>
    <xdr:sp macro="" textlink="">
      <xdr:nvSpPr>
        <xdr:cNvPr id="113201" name="AutoShape 1">
          <a:extLst>
            <a:ext uri="{FF2B5EF4-FFF2-40B4-BE49-F238E27FC236}">
              <a16:creationId xmlns:a16="http://schemas.microsoft.com/office/drawing/2014/main" id="{02DD3807-D1C8-3CC6-1C34-CF3A54425633}"/>
            </a:ext>
          </a:extLst>
        </xdr:cNvPr>
        <xdr:cNvSpPr>
          <a:spLocks noChangeArrowheads="1"/>
        </xdr:cNvSpPr>
      </xdr:nvSpPr>
      <xdr:spPr bwMode="auto">
        <a:xfrm>
          <a:off x="561975" y="379780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1517</xdr:row>
      <xdr:rowOff>0</xdr:rowOff>
    </xdr:from>
    <xdr:to>
      <xdr:col>4</xdr:col>
      <xdr:colOff>123825</xdr:colOff>
      <xdr:row>1517</xdr:row>
      <xdr:rowOff>0</xdr:rowOff>
    </xdr:to>
    <xdr:sp macro="" textlink="">
      <xdr:nvSpPr>
        <xdr:cNvPr id="113202" name="AutoShape 2">
          <a:extLst>
            <a:ext uri="{FF2B5EF4-FFF2-40B4-BE49-F238E27FC236}">
              <a16:creationId xmlns:a16="http://schemas.microsoft.com/office/drawing/2014/main" id="{A8209DA8-FFDE-AE38-B55E-DB2BA506C3F4}"/>
            </a:ext>
          </a:extLst>
        </xdr:cNvPr>
        <xdr:cNvSpPr>
          <a:spLocks noChangeArrowheads="1"/>
        </xdr:cNvSpPr>
      </xdr:nvSpPr>
      <xdr:spPr bwMode="auto">
        <a:xfrm>
          <a:off x="561975" y="38818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203" name="AutoShape 1">
          <a:extLst>
            <a:ext uri="{FF2B5EF4-FFF2-40B4-BE49-F238E27FC236}">
              <a16:creationId xmlns:a16="http://schemas.microsoft.com/office/drawing/2014/main" id="{7201F3B1-F218-D90A-6E74-FFCE9B99138D}"/>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204" name="AutoShape 1">
          <a:extLst>
            <a:ext uri="{FF2B5EF4-FFF2-40B4-BE49-F238E27FC236}">
              <a16:creationId xmlns:a16="http://schemas.microsoft.com/office/drawing/2014/main" id="{C5DBA988-6A1D-9C03-88AB-A02841D0A412}"/>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205" name="AutoShape 1">
          <a:extLst>
            <a:ext uri="{FF2B5EF4-FFF2-40B4-BE49-F238E27FC236}">
              <a16:creationId xmlns:a16="http://schemas.microsoft.com/office/drawing/2014/main" id="{FFC8A071-30AE-FB43-B18F-55A52716C8C2}"/>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206" name="AutoShape 1">
          <a:extLst>
            <a:ext uri="{FF2B5EF4-FFF2-40B4-BE49-F238E27FC236}">
              <a16:creationId xmlns:a16="http://schemas.microsoft.com/office/drawing/2014/main" id="{BEA65947-DC84-7EAE-8773-C3B30510A105}"/>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207" name="AutoShape 1">
          <a:extLst>
            <a:ext uri="{FF2B5EF4-FFF2-40B4-BE49-F238E27FC236}">
              <a16:creationId xmlns:a16="http://schemas.microsoft.com/office/drawing/2014/main" id="{BB54596F-BB9C-9852-20BE-637CD357883A}"/>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3208" name="AutoShape 1">
          <a:extLst>
            <a:ext uri="{FF2B5EF4-FFF2-40B4-BE49-F238E27FC236}">
              <a16:creationId xmlns:a16="http://schemas.microsoft.com/office/drawing/2014/main" id="{018458F3-545F-9F7C-6056-0EF80C80E4D2}"/>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1591</xdr:row>
      <xdr:rowOff>0</xdr:rowOff>
    </xdr:from>
    <xdr:to>
      <xdr:col>4</xdr:col>
      <xdr:colOff>123825</xdr:colOff>
      <xdr:row>1591</xdr:row>
      <xdr:rowOff>0</xdr:rowOff>
    </xdr:to>
    <xdr:sp macro="" textlink="">
      <xdr:nvSpPr>
        <xdr:cNvPr id="113209" name="AutoShape 2">
          <a:extLst>
            <a:ext uri="{FF2B5EF4-FFF2-40B4-BE49-F238E27FC236}">
              <a16:creationId xmlns:a16="http://schemas.microsoft.com/office/drawing/2014/main" id="{287828CF-0B36-69C5-68A2-8300F6F2F137}"/>
            </a:ext>
          </a:extLst>
        </xdr:cNvPr>
        <xdr:cNvSpPr>
          <a:spLocks noChangeArrowheads="1"/>
        </xdr:cNvSpPr>
      </xdr:nvSpPr>
      <xdr:spPr bwMode="auto">
        <a:xfrm>
          <a:off x="561975" y="407117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210" name="AutoShape 1">
          <a:extLst>
            <a:ext uri="{FF2B5EF4-FFF2-40B4-BE49-F238E27FC236}">
              <a16:creationId xmlns:a16="http://schemas.microsoft.com/office/drawing/2014/main" id="{13F5D9AE-B521-6E38-CDBF-A99AB5641AD1}"/>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211" name="AutoShape 1">
          <a:extLst>
            <a:ext uri="{FF2B5EF4-FFF2-40B4-BE49-F238E27FC236}">
              <a16:creationId xmlns:a16="http://schemas.microsoft.com/office/drawing/2014/main" id="{41BD8680-A265-963F-AF6C-506182C60FD2}"/>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212" name="AutoShape 1">
          <a:extLst>
            <a:ext uri="{FF2B5EF4-FFF2-40B4-BE49-F238E27FC236}">
              <a16:creationId xmlns:a16="http://schemas.microsoft.com/office/drawing/2014/main" id="{D4CC71AB-6723-FB01-48AA-37F7410A3F9D}"/>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213" name="AutoShape 1">
          <a:extLst>
            <a:ext uri="{FF2B5EF4-FFF2-40B4-BE49-F238E27FC236}">
              <a16:creationId xmlns:a16="http://schemas.microsoft.com/office/drawing/2014/main" id="{1CB3AC47-FBEA-E422-8921-D9C8CA48619F}"/>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214" name="AutoShape 1">
          <a:extLst>
            <a:ext uri="{FF2B5EF4-FFF2-40B4-BE49-F238E27FC236}">
              <a16:creationId xmlns:a16="http://schemas.microsoft.com/office/drawing/2014/main" id="{64C574A2-5B3E-BD5A-2287-90389693B147}"/>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3215" name="AutoShape 1">
          <a:extLst>
            <a:ext uri="{FF2B5EF4-FFF2-40B4-BE49-F238E27FC236}">
              <a16:creationId xmlns:a16="http://schemas.microsoft.com/office/drawing/2014/main" id="{6CD01E03-CBD8-79C8-E246-DEE9A7B79021}"/>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1665</xdr:row>
      <xdr:rowOff>0</xdr:rowOff>
    </xdr:from>
    <xdr:to>
      <xdr:col>4</xdr:col>
      <xdr:colOff>123825</xdr:colOff>
      <xdr:row>1665</xdr:row>
      <xdr:rowOff>0</xdr:rowOff>
    </xdr:to>
    <xdr:sp macro="" textlink="">
      <xdr:nvSpPr>
        <xdr:cNvPr id="113216" name="AutoShape 2">
          <a:extLst>
            <a:ext uri="{FF2B5EF4-FFF2-40B4-BE49-F238E27FC236}">
              <a16:creationId xmlns:a16="http://schemas.microsoft.com/office/drawing/2014/main" id="{DE987AB9-3309-9E5E-626A-A748E4109D1F}"/>
            </a:ext>
          </a:extLst>
        </xdr:cNvPr>
        <xdr:cNvSpPr>
          <a:spLocks noChangeArrowheads="1"/>
        </xdr:cNvSpPr>
      </xdr:nvSpPr>
      <xdr:spPr bwMode="auto">
        <a:xfrm>
          <a:off x="561975" y="42605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217" name="AutoShape 1">
          <a:extLst>
            <a:ext uri="{FF2B5EF4-FFF2-40B4-BE49-F238E27FC236}">
              <a16:creationId xmlns:a16="http://schemas.microsoft.com/office/drawing/2014/main" id="{90EF41EB-B137-604A-9117-435E6513CF3F}"/>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218" name="AutoShape 1">
          <a:extLst>
            <a:ext uri="{FF2B5EF4-FFF2-40B4-BE49-F238E27FC236}">
              <a16:creationId xmlns:a16="http://schemas.microsoft.com/office/drawing/2014/main" id="{0A4264BE-B5FE-A61B-71B9-C3C8D1BF81BB}"/>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219" name="AutoShape 1">
          <a:extLst>
            <a:ext uri="{FF2B5EF4-FFF2-40B4-BE49-F238E27FC236}">
              <a16:creationId xmlns:a16="http://schemas.microsoft.com/office/drawing/2014/main" id="{FF491598-2A27-A5AB-2B2C-CBE5DAB09D19}"/>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220" name="AutoShape 1">
          <a:extLst>
            <a:ext uri="{FF2B5EF4-FFF2-40B4-BE49-F238E27FC236}">
              <a16:creationId xmlns:a16="http://schemas.microsoft.com/office/drawing/2014/main" id="{CD3BF28A-37AE-B709-FE0F-8DBCFED28E3B}"/>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221" name="AutoShape 1">
          <a:extLst>
            <a:ext uri="{FF2B5EF4-FFF2-40B4-BE49-F238E27FC236}">
              <a16:creationId xmlns:a16="http://schemas.microsoft.com/office/drawing/2014/main" id="{941F6E51-0304-9822-ECE0-EA2B62B5CE1F}"/>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3222" name="AutoShape 1">
          <a:extLst>
            <a:ext uri="{FF2B5EF4-FFF2-40B4-BE49-F238E27FC236}">
              <a16:creationId xmlns:a16="http://schemas.microsoft.com/office/drawing/2014/main" id="{A1274300-2AA7-F954-89A2-4077450A5B86}"/>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1739</xdr:row>
      <xdr:rowOff>0</xdr:rowOff>
    </xdr:from>
    <xdr:to>
      <xdr:col>4</xdr:col>
      <xdr:colOff>123825</xdr:colOff>
      <xdr:row>1739</xdr:row>
      <xdr:rowOff>0</xdr:rowOff>
    </xdr:to>
    <xdr:sp macro="" textlink="">
      <xdr:nvSpPr>
        <xdr:cNvPr id="113223" name="AutoShape 2">
          <a:extLst>
            <a:ext uri="{FF2B5EF4-FFF2-40B4-BE49-F238E27FC236}">
              <a16:creationId xmlns:a16="http://schemas.microsoft.com/office/drawing/2014/main" id="{E40CDFA6-D290-C7B9-59D6-F3D4818A11A1}"/>
            </a:ext>
          </a:extLst>
        </xdr:cNvPr>
        <xdr:cNvSpPr>
          <a:spLocks noChangeArrowheads="1"/>
        </xdr:cNvSpPr>
      </xdr:nvSpPr>
      <xdr:spPr bwMode="auto">
        <a:xfrm>
          <a:off x="561975" y="444988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224" name="AutoShape 1">
          <a:extLst>
            <a:ext uri="{FF2B5EF4-FFF2-40B4-BE49-F238E27FC236}">
              <a16:creationId xmlns:a16="http://schemas.microsoft.com/office/drawing/2014/main" id="{AF85CD04-BBBB-8A03-1220-B5AAA110248E}"/>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225" name="AutoShape 1">
          <a:extLst>
            <a:ext uri="{FF2B5EF4-FFF2-40B4-BE49-F238E27FC236}">
              <a16:creationId xmlns:a16="http://schemas.microsoft.com/office/drawing/2014/main" id="{6DD67027-408E-DDE3-4F47-FD9D08914006}"/>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226" name="AutoShape 1">
          <a:extLst>
            <a:ext uri="{FF2B5EF4-FFF2-40B4-BE49-F238E27FC236}">
              <a16:creationId xmlns:a16="http://schemas.microsoft.com/office/drawing/2014/main" id="{D28D0BC1-2E5E-6AE1-5E45-5F8CF08E9D7B}"/>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227" name="AutoShape 1">
          <a:extLst>
            <a:ext uri="{FF2B5EF4-FFF2-40B4-BE49-F238E27FC236}">
              <a16:creationId xmlns:a16="http://schemas.microsoft.com/office/drawing/2014/main" id="{40FB8E52-98B8-770F-1DB2-DFFA4B98E104}"/>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228" name="AutoShape 1">
          <a:extLst>
            <a:ext uri="{FF2B5EF4-FFF2-40B4-BE49-F238E27FC236}">
              <a16:creationId xmlns:a16="http://schemas.microsoft.com/office/drawing/2014/main" id="{3EDECBEA-273D-AFE1-87D0-9A4CE2901723}"/>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39</xdr:row>
      <xdr:rowOff>0</xdr:rowOff>
    </xdr:from>
    <xdr:to>
      <xdr:col>4</xdr:col>
      <xdr:colOff>123825</xdr:colOff>
      <xdr:row>39</xdr:row>
      <xdr:rowOff>0</xdr:rowOff>
    </xdr:to>
    <xdr:sp macro="" textlink="">
      <xdr:nvSpPr>
        <xdr:cNvPr id="113229" name="AutoShape 1">
          <a:extLst>
            <a:ext uri="{FF2B5EF4-FFF2-40B4-BE49-F238E27FC236}">
              <a16:creationId xmlns:a16="http://schemas.microsoft.com/office/drawing/2014/main" id="{D54DAF67-382B-4D27-BE05-9F05E3D1841A}"/>
            </a:ext>
          </a:extLst>
        </xdr:cNvPr>
        <xdr:cNvSpPr>
          <a:spLocks noChangeArrowheads="1"/>
        </xdr:cNvSpPr>
      </xdr:nvSpPr>
      <xdr:spPr bwMode="auto">
        <a:xfrm>
          <a:off x="561975" y="10534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76</xdr:row>
      <xdr:rowOff>0</xdr:rowOff>
    </xdr:from>
    <xdr:to>
      <xdr:col>4</xdr:col>
      <xdr:colOff>123825</xdr:colOff>
      <xdr:row>76</xdr:row>
      <xdr:rowOff>0</xdr:rowOff>
    </xdr:to>
    <xdr:sp macro="" textlink="">
      <xdr:nvSpPr>
        <xdr:cNvPr id="113230" name="AutoShape 1">
          <a:extLst>
            <a:ext uri="{FF2B5EF4-FFF2-40B4-BE49-F238E27FC236}">
              <a16:creationId xmlns:a16="http://schemas.microsoft.com/office/drawing/2014/main" id="{2A8CA3C2-03EF-EBD1-05E1-667887AA3680}"/>
            </a:ext>
          </a:extLst>
        </xdr:cNvPr>
        <xdr:cNvSpPr>
          <a:spLocks noChangeArrowheads="1"/>
        </xdr:cNvSpPr>
      </xdr:nvSpPr>
      <xdr:spPr bwMode="auto">
        <a:xfrm>
          <a:off x="561975" y="20002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76</xdr:row>
      <xdr:rowOff>0</xdr:rowOff>
    </xdr:from>
    <xdr:to>
      <xdr:col>4</xdr:col>
      <xdr:colOff>123825</xdr:colOff>
      <xdr:row>76</xdr:row>
      <xdr:rowOff>0</xdr:rowOff>
    </xdr:to>
    <xdr:sp macro="" textlink="">
      <xdr:nvSpPr>
        <xdr:cNvPr id="113231" name="AutoShape 1">
          <a:extLst>
            <a:ext uri="{FF2B5EF4-FFF2-40B4-BE49-F238E27FC236}">
              <a16:creationId xmlns:a16="http://schemas.microsoft.com/office/drawing/2014/main" id="{75780F5E-B427-4B8A-43A2-2387C75E58E8}"/>
            </a:ext>
          </a:extLst>
        </xdr:cNvPr>
        <xdr:cNvSpPr>
          <a:spLocks noChangeArrowheads="1"/>
        </xdr:cNvSpPr>
      </xdr:nvSpPr>
      <xdr:spPr bwMode="auto">
        <a:xfrm>
          <a:off x="561975" y="20002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76</xdr:row>
      <xdr:rowOff>0</xdr:rowOff>
    </xdr:from>
    <xdr:to>
      <xdr:col>4</xdr:col>
      <xdr:colOff>123825</xdr:colOff>
      <xdr:row>76</xdr:row>
      <xdr:rowOff>0</xdr:rowOff>
    </xdr:to>
    <xdr:sp macro="" textlink="">
      <xdr:nvSpPr>
        <xdr:cNvPr id="113232" name="AutoShape 1">
          <a:extLst>
            <a:ext uri="{FF2B5EF4-FFF2-40B4-BE49-F238E27FC236}">
              <a16:creationId xmlns:a16="http://schemas.microsoft.com/office/drawing/2014/main" id="{7B43F938-1AD3-8F0C-6DB7-5361F8185C17}"/>
            </a:ext>
          </a:extLst>
        </xdr:cNvPr>
        <xdr:cNvSpPr>
          <a:spLocks noChangeArrowheads="1"/>
        </xdr:cNvSpPr>
      </xdr:nvSpPr>
      <xdr:spPr bwMode="auto">
        <a:xfrm>
          <a:off x="561975" y="20002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76</xdr:row>
      <xdr:rowOff>0</xdr:rowOff>
    </xdr:from>
    <xdr:to>
      <xdr:col>4</xdr:col>
      <xdr:colOff>123825</xdr:colOff>
      <xdr:row>76</xdr:row>
      <xdr:rowOff>0</xdr:rowOff>
    </xdr:to>
    <xdr:sp macro="" textlink="">
      <xdr:nvSpPr>
        <xdr:cNvPr id="113233" name="AutoShape 1">
          <a:extLst>
            <a:ext uri="{FF2B5EF4-FFF2-40B4-BE49-F238E27FC236}">
              <a16:creationId xmlns:a16="http://schemas.microsoft.com/office/drawing/2014/main" id="{EF9618B4-62A8-C7A7-F046-81A3FF5E31A2}"/>
            </a:ext>
          </a:extLst>
        </xdr:cNvPr>
        <xdr:cNvSpPr>
          <a:spLocks noChangeArrowheads="1"/>
        </xdr:cNvSpPr>
      </xdr:nvSpPr>
      <xdr:spPr bwMode="auto">
        <a:xfrm>
          <a:off x="561975" y="20002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76</xdr:row>
      <xdr:rowOff>0</xdr:rowOff>
    </xdr:from>
    <xdr:to>
      <xdr:col>4</xdr:col>
      <xdr:colOff>123825</xdr:colOff>
      <xdr:row>76</xdr:row>
      <xdr:rowOff>0</xdr:rowOff>
    </xdr:to>
    <xdr:sp macro="" textlink="">
      <xdr:nvSpPr>
        <xdr:cNvPr id="113234" name="AutoShape 1">
          <a:extLst>
            <a:ext uri="{FF2B5EF4-FFF2-40B4-BE49-F238E27FC236}">
              <a16:creationId xmlns:a16="http://schemas.microsoft.com/office/drawing/2014/main" id="{5AEFBF15-B649-1E8C-8D65-DF0AD46642D9}"/>
            </a:ext>
          </a:extLst>
        </xdr:cNvPr>
        <xdr:cNvSpPr>
          <a:spLocks noChangeArrowheads="1"/>
        </xdr:cNvSpPr>
      </xdr:nvSpPr>
      <xdr:spPr bwMode="auto">
        <a:xfrm>
          <a:off x="561975" y="20002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76</xdr:row>
      <xdr:rowOff>0</xdr:rowOff>
    </xdr:from>
    <xdr:to>
      <xdr:col>4</xdr:col>
      <xdr:colOff>123825</xdr:colOff>
      <xdr:row>76</xdr:row>
      <xdr:rowOff>0</xdr:rowOff>
    </xdr:to>
    <xdr:sp macro="" textlink="">
      <xdr:nvSpPr>
        <xdr:cNvPr id="113235" name="AutoShape 1">
          <a:extLst>
            <a:ext uri="{FF2B5EF4-FFF2-40B4-BE49-F238E27FC236}">
              <a16:creationId xmlns:a16="http://schemas.microsoft.com/office/drawing/2014/main" id="{C1FB025B-3118-2AC5-CB2A-DCD518DFDAEA}"/>
            </a:ext>
          </a:extLst>
        </xdr:cNvPr>
        <xdr:cNvSpPr>
          <a:spLocks noChangeArrowheads="1"/>
        </xdr:cNvSpPr>
      </xdr:nvSpPr>
      <xdr:spPr bwMode="auto">
        <a:xfrm>
          <a:off x="561975" y="20002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113</xdr:row>
      <xdr:rowOff>0</xdr:rowOff>
    </xdr:from>
    <xdr:to>
      <xdr:col>4</xdr:col>
      <xdr:colOff>123825</xdr:colOff>
      <xdr:row>113</xdr:row>
      <xdr:rowOff>0</xdr:rowOff>
    </xdr:to>
    <xdr:sp macro="" textlink="">
      <xdr:nvSpPr>
        <xdr:cNvPr id="113236" name="AutoShape 1">
          <a:extLst>
            <a:ext uri="{FF2B5EF4-FFF2-40B4-BE49-F238E27FC236}">
              <a16:creationId xmlns:a16="http://schemas.microsoft.com/office/drawing/2014/main" id="{AF5D2ECE-63AE-0DF9-5338-D148E28462CF}"/>
            </a:ext>
          </a:extLst>
        </xdr:cNvPr>
        <xdr:cNvSpPr>
          <a:spLocks noChangeArrowheads="1"/>
        </xdr:cNvSpPr>
      </xdr:nvSpPr>
      <xdr:spPr bwMode="auto">
        <a:xfrm>
          <a:off x="561975" y="29470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113</xdr:row>
      <xdr:rowOff>0</xdr:rowOff>
    </xdr:from>
    <xdr:to>
      <xdr:col>4</xdr:col>
      <xdr:colOff>123825</xdr:colOff>
      <xdr:row>113</xdr:row>
      <xdr:rowOff>0</xdr:rowOff>
    </xdr:to>
    <xdr:sp macro="" textlink="">
      <xdr:nvSpPr>
        <xdr:cNvPr id="113237" name="AutoShape 1">
          <a:extLst>
            <a:ext uri="{FF2B5EF4-FFF2-40B4-BE49-F238E27FC236}">
              <a16:creationId xmlns:a16="http://schemas.microsoft.com/office/drawing/2014/main" id="{D1368787-8AC7-5FE0-5527-38EDC0D969F5}"/>
            </a:ext>
          </a:extLst>
        </xdr:cNvPr>
        <xdr:cNvSpPr>
          <a:spLocks noChangeArrowheads="1"/>
        </xdr:cNvSpPr>
      </xdr:nvSpPr>
      <xdr:spPr bwMode="auto">
        <a:xfrm>
          <a:off x="561975" y="29470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113</xdr:row>
      <xdr:rowOff>0</xdr:rowOff>
    </xdr:from>
    <xdr:to>
      <xdr:col>4</xdr:col>
      <xdr:colOff>123825</xdr:colOff>
      <xdr:row>113</xdr:row>
      <xdr:rowOff>0</xdr:rowOff>
    </xdr:to>
    <xdr:sp macro="" textlink="">
      <xdr:nvSpPr>
        <xdr:cNvPr id="113238" name="AutoShape 1">
          <a:extLst>
            <a:ext uri="{FF2B5EF4-FFF2-40B4-BE49-F238E27FC236}">
              <a16:creationId xmlns:a16="http://schemas.microsoft.com/office/drawing/2014/main" id="{3F5F36A4-E25D-13C2-B503-834A2BCE1FD6}"/>
            </a:ext>
          </a:extLst>
        </xdr:cNvPr>
        <xdr:cNvSpPr>
          <a:spLocks noChangeArrowheads="1"/>
        </xdr:cNvSpPr>
      </xdr:nvSpPr>
      <xdr:spPr bwMode="auto">
        <a:xfrm>
          <a:off x="561975" y="29470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113</xdr:row>
      <xdr:rowOff>0</xdr:rowOff>
    </xdr:from>
    <xdr:to>
      <xdr:col>4</xdr:col>
      <xdr:colOff>123825</xdr:colOff>
      <xdr:row>113</xdr:row>
      <xdr:rowOff>0</xdr:rowOff>
    </xdr:to>
    <xdr:sp macro="" textlink="">
      <xdr:nvSpPr>
        <xdr:cNvPr id="113239" name="AutoShape 1">
          <a:extLst>
            <a:ext uri="{FF2B5EF4-FFF2-40B4-BE49-F238E27FC236}">
              <a16:creationId xmlns:a16="http://schemas.microsoft.com/office/drawing/2014/main" id="{E21133C0-F64E-BC40-8343-4EB523B993E6}"/>
            </a:ext>
          </a:extLst>
        </xdr:cNvPr>
        <xdr:cNvSpPr>
          <a:spLocks noChangeArrowheads="1"/>
        </xdr:cNvSpPr>
      </xdr:nvSpPr>
      <xdr:spPr bwMode="auto">
        <a:xfrm>
          <a:off x="561975" y="29470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113</xdr:row>
      <xdr:rowOff>0</xdr:rowOff>
    </xdr:from>
    <xdr:to>
      <xdr:col>4</xdr:col>
      <xdr:colOff>123825</xdr:colOff>
      <xdr:row>113</xdr:row>
      <xdr:rowOff>0</xdr:rowOff>
    </xdr:to>
    <xdr:sp macro="" textlink="">
      <xdr:nvSpPr>
        <xdr:cNvPr id="113240" name="AutoShape 1">
          <a:extLst>
            <a:ext uri="{FF2B5EF4-FFF2-40B4-BE49-F238E27FC236}">
              <a16:creationId xmlns:a16="http://schemas.microsoft.com/office/drawing/2014/main" id="{8BB31DF9-CCFE-479E-BE30-9BAC2E2B592D}"/>
            </a:ext>
          </a:extLst>
        </xdr:cNvPr>
        <xdr:cNvSpPr>
          <a:spLocks noChangeArrowheads="1"/>
        </xdr:cNvSpPr>
      </xdr:nvSpPr>
      <xdr:spPr bwMode="auto">
        <a:xfrm>
          <a:off x="561975" y="29470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113</xdr:row>
      <xdr:rowOff>0</xdr:rowOff>
    </xdr:from>
    <xdr:to>
      <xdr:col>4</xdr:col>
      <xdr:colOff>123825</xdr:colOff>
      <xdr:row>113</xdr:row>
      <xdr:rowOff>0</xdr:rowOff>
    </xdr:to>
    <xdr:sp macro="" textlink="">
      <xdr:nvSpPr>
        <xdr:cNvPr id="113241" name="AutoShape 1">
          <a:extLst>
            <a:ext uri="{FF2B5EF4-FFF2-40B4-BE49-F238E27FC236}">
              <a16:creationId xmlns:a16="http://schemas.microsoft.com/office/drawing/2014/main" id="{C58B6AD5-07DF-4FEA-2317-961C52AA1CF3}"/>
            </a:ext>
          </a:extLst>
        </xdr:cNvPr>
        <xdr:cNvSpPr>
          <a:spLocks noChangeArrowheads="1"/>
        </xdr:cNvSpPr>
      </xdr:nvSpPr>
      <xdr:spPr bwMode="auto">
        <a:xfrm>
          <a:off x="561975" y="29470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150</xdr:row>
      <xdr:rowOff>0</xdr:rowOff>
    </xdr:from>
    <xdr:to>
      <xdr:col>4</xdr:col>
      <xdr:colOff>123825</xdr:colOff>
      <xdr:row>150</xdr:row>
      <xdr:rowOff>0</xdr:rowOff>
    </xdr:to>
    <xdr:sp macro="" textlink="">
      <xdr:nvSpPr>
        <xdr:cNvPr id="113242" name="AutoShape 1">
          <a:extLst>
            <a:ext uri="{FF2B5EF4-FFF2-40B4-BE49-F238E27FC236}">
              <a16:creationId xmlns:a16="http://schemas.microsoft.com/office/drawing/2014/main" id="{60B4420C-F215-D5E5-B451-40290E905B29}"/>
            </a:ext>
          </a:extLst>
        </xdr:cNvPr>
        <xdr:cNvSpPr>
          <a:spLocks noChangeArrowheads="1"/>
        </xdr:cNvSpPr>
      </xdr:nvSpPr>
      <xdr:spPr bwMode="auto">
        <a:xfrm>
          <a:off x="561975" y="38938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150</xdr:row>
      <xdr:rowOff>0</xdr:rowOff>
    </xdr:from>
    <xdr:to>
      <xdr:col>4</xdr:col>
      <xdr:colOff>123825</xdr:colOff>
      <xdr:row>150</xdr:row>
      <xdr:rowOff>0</xdr:rowOff>
    </xdr:to>
    <xdr:sp macro="" textlink="">
      <xdr:nvSpPr>
        <xdr:cNvPr id="113243" name="AutoShape 1">
          <a:extLst>
            <a:ext uri="{FF2B5EF4-FFF2-40B4-BE49-F238E27FC236}">
              <a16:creationId xmlns:a16="http://schemas.microsoft.com/office/drawing/2014/main" id="{49453C3F-9F4B-73D6-0AF8-9F70B57519D5}"/>
            </a:ext>
          </a:extLst>
        </xdr:cNvPr>
        <xdr:cNvSpPr>
          <a:spLocks noChangeArrowheads="1"/>
        </xdr:cNvSpPr>
      </xdr:nvSpPr>
      <xdr:spPr bwMode="auto">
        <a:xfrm>
          <a:off x="561975" y="38938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150</xdr:row>
      <xdr:rowOff>0</xdr:rowOff>
    </xdr:from>
    <xdr:to>
      <xdr:col>4</xdr:col>
      <xdr:colOff>123825</xdr:colOff>
      <xdr:row>150</xdr:row>
      <xdr:rowOff>0</xdr:rowOff>
    </xdr:to>
    <xdr:sp macro="" textlink="">
      <xdr:nvSpPr>
        <xdr:cNvPr id="113244" name="AutoShape 1">
          <a:extLst>
            <a:ext uri="{FF2B5EF4-FFF2-40B4-BE49-F238E27FC236}">
              <a16:creationId xmlns:a16="http://schemas.microsoft.com/office/drawing/2014/main" id="{7BA3E785-4D6D-D234-95B6-E3F622237145}"/>
            </a:ext>
          </a:extLst>
        </xdr:cNvPr>
        <xdr:cNvSpPr>
          <a:spLocks noChangeArrowheads="1"/>
        </xdr:cNvSpPr>
      </xdr:nvSpPr>
      <xdr:spPr bwMode="auto">
        <a:xfrm>
          <a:off x="561975" y="38938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150</xdr:row>
      <xdr:rowOff>0</xdr:rowOff>
    </xdr:from>
    <xdr:to>
      <xdr:col>4</xdr:col>
      <xdr:colOff>123825</xdr:colOff>
      <xdr:row>150</xdr:row>
      <xdr:rowOff>0</xdr:rowOff>
    </xdr:to>
    <xdr:sp macro="" textlink="">
      <xdr:nvSpPr>
        <xdr:cNvPr id="113245" name="AutoShape 1">
          <a:extLst>
            <a:ext uri="{FF2B5EF4-FFF2-40B4-BE49-F238E27FC236}">
              <a16:creationId xmlns:a16="http://schemas.microsoft.com/office/drawing/2014/main" id="{3B1902B4-1BDE-03B1-CEC7-4FE005662D67}"/>
            </a:ext>
          </a:extLst>
        </xdr:cNvPr>
        <xdr:cNvSpPr>
          <a:spLocks noChangeArrowheads="1"/>
        </xdr:cNvSpPr>
      </xdr:nvSpPr>
      <xdr:spPr bwMode="auto">
        <a:xfrm>
          <a:off x="561975" y="38938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150</xdr:row>
      <xdr:rowOff>0</xdr:rowOff>
    </xdr:from>
    <xdr:to>
      <xdr:col>4</xdr:col>
      <xdr:colOff>123825</xdr:colOff>
      <xdr:row>150</xdr:row>
      <xdr:rowOff>0</xdr:rowOff>
    </xdr:to>
    <xdr:sp macro="" textlink="">
      <xdr:nvSpPr>
        <xdr:cNvPr id="113246" name="AutoShape 1">
          <a:extLst>
            <a:ext uri="{FF2B5EF4-FFF2-40B4-BE49-F238E27FC236}">
              <a16:creationId xmlns:a16="http://schemas.microsoft.com/office/drawing/2014/main" id="{476195AE-2209-C9CF-DC29-7952A37B0874}"/>
            </a:ext>
          </a:extLst>
        </xdr:cNvPr>
        <xdr:cNvSpPr>
          <a:spLocks noChangeArrowheads="1"/>
        </xdr:cNvSpPr>
      </xdr:nvSpPr>
      <xdr:spPr bwMode="auto">
        <a:xfrm>
          <a:off x="561975" y="38938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150</xdr:row>
      <xdr:rowOff>0</xdr:rowOff>
    </xdr:from>
    <xdr:to>
      <xdr:col>4</xdr:col>
      <xdr:colOff>123825</xdr:colOff>
      <xdr:row>150</xdr:row>
      <xdr:rowOff>0</xdr:rowOff>
    </xdr:to>
    <xdr:sp macro="" textlink="">
      <xdr:nvSpPr>
        <xdr:cNvPr id="113247" name="AutoShape 1">
          <a:extLst>
            <a:ext uri="{FF2B5EF4-FFF2-40B4-BE49-F238E27FC236}">
              <a16:creationId xmlns:a16="http://schemas.microsoft.com/office/drawing/2014/main" id="{4E47479C-02A1-88CD-0E73-96740A7E85CC}"/>
            </a:ext>
          </a:extLst>
        </xdr:cNvPr>
        <xdr:cNvSpPr>
          <a:spLocks noChangeArrowheads="1"/>
        </xdr:cNvSpPr>
      </xdr:nvSpPr>
      <xdr:spPr bwMode="auto">
        <a:xfrm>
          <a:off x="561975" y="38938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187</xdr:row>
      <xdr:rowOff>0</xdr:rowOff>
    </xdr:from>
    <xdr:to>
      <xdr:col>4</xdr:col>
      <xdr:colOff>123825</xdr:colOff>
      <xdr:row>187</xdr:row>
      <xdr:rowOff>0</xdr:rowOff>
    </xdr:to>
    <xdr:sp macro="" textlink="">
      <xdr:nvSpPr>
        <xdr:cNvPr id="113248" name="AutoShape 1">
          <a:extLst>
            <a:ext uri="{FF2B5EF4-FFF2-40B4-BE49-F238E27FC236}">
              <a16:creationId xmlns:a16="http://schemas.microsoft.com/office/drawing/2014/main" id="{6359813F-02D0-AD74-4233-6214E69FEF2F}"/>
            </a:ext>
          </a:extLst>
        </xdr:cNvPr>
        <xdr:cNvSpPr>
          <a:spLocks noChangeArrowheads="1"/>
        </xdr:cNvSpPr>
      </xdr:nvSpPr>
      <xdr:spPr bwMode="auto">
        <a:xfrm>
          <a:off x="561975" y="48406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187</xdr:row>
      <xdr:rowOff>0</xdr:rowOff>
    </xdr:from>
    <xdr:to>
      <xdr:col>4</xdr:col>
      <xdr:colOff>123825</xdr:colOff>
      <xdr:row>187</xdr:row>
      <xdr:rowOff>0</xdr:rowOff>
    </xdr:to>
    <xdr:sp macro="" textlink="">
      <xdr:nvSpPr>
        <xdr:cNvPr id="113249" name="AutoShape 1">
          <a:extLst>
            <a:ext uri="{FF2B5EF4-FFF2-40B4-BE49-F238E27FC236}">
              <a16:creationId xmlns:a16="http://schemas.microsoft.com/office/drawing/2014/main" id="{305A4CA8-F539-58EB-9ED1-82E1E1737E4C}"/>
            </a:ext>
          </a:extLst>
        </xdr:cNvPr>
        <xdr:cNvSpPr>
          <a:spLocks noChangeArrowheads="1"/>
        </xdr:cNvSpPr>
      </xdr:nvSpPr>
      <xdr:spPr bwMode="auto">
        <a:xfrm>
          <a:off x="561975" y="48406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187</xdr:row>
      <xdr:rowOff>0</xdr:rowOff>
    </xdr:from>
    <xdr:to>
      <xdr:col>4</xdr:col>
      <xdr:colOff>123825</xdr:colOff>
      <xdr:row>187</xdr:row>
      <xdr:rowOff>0</xdr:rowOff>
    </xdr:to>
    <xdr:sp macro="" textlink="">
      <xdr:nvSpPr>
        <xdr:cNvPr id="113250" name="AutoShape 1">
          <a:extLst>
            <a:ext uri="{FF2B5EF4-FFF2-40B4-BE49-F238E27FC236}">
              <a16:creationId xmlns:a16="http://schemas.microsoft.com/office/drawing/2014/main" id="{611DC2EA-8327-2DB7-7D4D-640B6DF37FD5}"/>
            </a:ext>
          </a:extLst>
        </xdr:cNvPr>
        <xdr:cNvSpPr>
          <a:spLocks noChangeArrowheads="1"/>
        </xdr:cNvSpPr>
      </xdr:nvSpPr>
      <xdr:spPr bwMode="auto">
        <a:xfrm>
          <a:off x="561975" y="48406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187</xdr:row>
      <xdr:rowOff>0</xdr:rowOff>
    </xdr:from>
    <xdr:to>
      <xdr:col>4</xdr:col>
      <xdr:colOff>123825</xdr:colOff>
      <xdr:row>187</xdr:row>
      <xdr:rowOff>0</xdr:rowOff>
    </xdr:to>
    <xdr:sp macro="" textlink="">
      <xdr:nvSpPr>
        <xdr:cNvPr id="113251" name="AutoShape 1">
          <a:extLst>
            <a:ext uri="{FF2B5EF4-FFF2-40B4-BE49-F238E27FC236}">
              <a16:creationId xmlns:a16="http://schemas.microsoft.com/office/drawing/2014/main" id="{BB79533D-BD2D-F745-FCDA-FF71AF9C34E8}"/>
            </a:ext>
          </a:extLst>
        </xdr:cNvPr>
        <xdr:cNvSpPr>
          <a:spLocks noChangeArrowheads="1"/>
        </xdr:cNvSpPr>
      </xdr:nvSpPr>
      <xdr:spPr bwMode="auto">
        <a:xfrm>
          <a:off x="561975" y="48406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187</xdr:row>
      <xdr:rowOff>0</xdr:rowOff>
    </xdr:from>
    <xdr:to>
      <xdr:col>4</xdr:col>
      <xdr:colOff>123825</xdr:colOff>
      <xdr:row>187</xdr:row>
      <xdr:rowOff>0</xdr:rowOff>
    </xdr:to>
    <xdr:sp macro="" textlink="">
      <xdr:nvSpPr>
        <xdr:cNvPr id="113252" name="AutoShape 1">
          <a:extLst>
            <a:ext uri="{FF2B5EF4-FFF2-40B4-BE49-F238E27FC236}">
              <a16:creationId xmlns:a16="http://schemas.microsoft.com/office/drawing/2014/main" id="{FACD6162-92E7-03FC-381B-3A91DD90E250}"/>
            </a:ext>
          </a:extLst>
        </xdr:cNvPr>
        <xdr:cNvSpPr>
          <a:spLocks noChangeArrowheads="1"/>
        </xdr:cNvSpPr>
      </xdr:nvSpPr>
      <xdr:spPr bwMode="auto">
        <a:xfrm>
          <a:off x="561975" y="48406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187</xdr:row>
      <xdr:rowOff>0</xdr:rowOff>
    </xdr:from>
    <xdr:to>
      <xdr:col>4</xdr:col>
      <xdr:colOff>123825</xdr:colOff>
      <xdr:row>187</xdr:row>
      <xdr:rowOff>0</xdr:rowOff>
    </xdr:to>
    <xdr:sp macro="" textlink="">
      <xdr:nvSpPr>
        <xdr:cNvPr id="113253" name="AutoShape 1">
          <a:extLst>
            <a:ext uri="{FF2B5EF4-FFF2-40B4-BE49-F238E27FC236}">
              <a16:creationId xmlns:a16="http://schemas.microsoft.com/office/drawing/2014/main" id="{C2A51942-73B3-8188-16BF-91EC4B53A739}"/>
            </a:ext>
          </a:extLst>
        </xdr:cNvPr>
        <xdr:cNvSpPr>
          <a:spLocks noChangeArrowheads="1"/>
        </xdr:cNvSpPr>
      </xdr:nvSpPr>
      <xdr:spPr bwMode="auto">
        <a:xfrm>
          <a:off x="561975" y="48406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224</xdr:row>
      <xdr:rowOff>0</xdr:rowOff>
    </xdr:from>
    <xdr:to>
      <xdr:col>4</xdr:col>
      <xdr:colOff>123825</xdr:colOff>
      <xdr:row>224</xdr:row>
      <xdr:rowOff>0</xdr:rowOff>
    </xdr:to>
    <xdr:sp macro="" textlink="">
      <xdr:nvSpPr>
        <xdr:cNvPr id="113254" name="AutoShape 1">
          <a:extLst>
            <a:ext uri="{FF2B5EF4-FFF2-40B4-BE49-F238E27FC236}">
              <a16:creationId xmlns:a16="http://schemas.microsoft.com/office/drawing/2014/main" id="{B24DADAF-0CCD-B4C5-A24F-48A913DBAB46}"/>
            </a:ext>
          </a:extLst>
        </xdr:cNvPr>
        <xdr:cNvSpPr>
          <a:spLocks noChangeArrowheads="1"/>
        </xdr:cNvSpPr>
      </xdr:nvSpPr>
      <xdr:spPr bwMode="auto">
        <a:xfrm>
          <a:off x="561975" y="57873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224</xdr:row>
      <xdr:rowOff>0</xdr:rowOff>
    </xdr:from>
    <xdr:to>
      <xdr:col>4</xdr:col>
      <xdr:colOff>123825</xdr:colOff>
      <xdr:row>224</xdr:row>
      <xdr:rowOff>0</xdr:rowOff>
    </xdr:to>
    <xdr:sp macro="" textlink="">
      <xdr:nvSpPr>
        <xdr:cNvPr id="113255" name="AutoShape 1">
          <a:extLst>
            <a:ext uri="{FF2B5EF4-FFF2-40B4-BE49-F238E27FC236}">
              <a16:creationId xmlns:a16="http://schemas.microsoft.com/office/drawing/2014/main" id="{543C2173-D2FE-E038-6C8C-7E35ADF49DF7}"/>
            </a:ext>
          </a:extLst>
        </xdr:cNvPr>
        <xdr:cNvSpPr>
          <a:spLocks noChangeArrowheads="1"/>
        </xdr:cNvSpPr>
      </xdr:nvSpPr>
      <xdr:spPr bwMode="auto">
        <a:xfrm>
          <a:off x="561975" y="57873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224</xdr:row>
      <xdr:rowOff>0</xdr:rowOff>
    </xdr:from>
    <xdr:to>
      <xdr:col>4</xdr:col>
      <xdr:colOff>123825</xdr:colOff>
      <xdr:row>224</xdr:row>
      <xdr:rowOff>0</xdr:rowOff>
    </xdr:to>
    <xdr:sp macro="" textlink="">
      <xdr:nvSpPr>
        <xdr:cNvPr id="113256" name="AutoShape 1">
          <a:extLst>
            <a:ext uri="{FF2B5EF4-FFF2-40B4-BE49-F238E27FC236}">
              <a16:creationId xmlns:a16="http://schemas.microsoft.com/office/drawing/2014/main" id="{8F6DB6EB-D96A-F85E-060A-CD3782B5D881}"/>
            </a:ext>
          </a:extLst>
        </xdr:cNvPr>
        <xdr:cNvSpPr>
          <a:spLocks noChangeArrowheads="1"/>
        </xdr:cNvSpPr>
      </xdr:nvSpPr>
      <xdr:spPr bwMode="auto">
        <a:xfrm>
          <a:off x="561975" y="57873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224</xdr:row>
      <xdr:rowOff>0</xdr:rowOff>
    </xdr:from>
    <xdr:to>
      <xdr:col>4</xdr:col>
      <xdr:colOff>123825</xdr:colOff>
      <xdr:row>224</xdr:row>
      <xdr:rowOff>0</xdr:rowOff>
    </xdr:to>
    <xdr:sp macro="" textlink="">
      <xdr:nvSpPr>
        <xdr:cNvPr id="113257" name="AutoShape 1">
          <a:extLst>
            <a:ext uri="{FF2B5EF4-FFF2-40B4-BE49-F238E27FC236}">
              <a16:creationId xmlns:a16="http://schemas.microsoft.com/office/drawing/2014/main" id="{CC62AA12-E4F6-C730-2EF1-EAFE78C54C39}"/>
            </a:ext>
          </a:extLst>
        </xdr:cNvPr>
        <xdr:cNvSpPr>
          <a:spLocks noChangeArrowheads="1"/>
        </xdr:cNvSpPr>
      </xdr:nvSpPr>
      <xdr:spPr bwMode="auto">
        <a:xfrm>
          <a:off x="561975" y="57873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224</xdr:row>
      <xdr:rowOff>0</xdr:rowOff>
    </xdr:from>
    <xdr:to>
      <xdr:col>4</xdr:col>
      <xdr:colOff>123825</xdr:colOff>
      <xdr:row>224</xdr:row>
      <xdr:rowOff>0</xdr:rowOff>
    </xdr:to>
    <xdr:sp macro="" textlink="">
      <xdr:nvSpPr>
        <xdr:cNvPr id="113258" name="AutoShape 1">
          <a:extLst>
            <a:ext uri="{FF2B5EF4-FFF2-40B4-BE49-F238E27FC236}">
              <a16:creationId xmlns:a16="http://schemas.microsoft.com/office/drawing/2014/main" id="{1D69149E-41E5-D7E4-8E93-F303F69B211D}"/>
            </a:ext>
          </a:extLst>
        </xdr:cNvPr>
        <xdr:cNvSpPr>
          <a:spLocks noChangeArrowheads="1"/>
        </xdr:cNvSpPr>
      </xdr:nvSpPr>
      <xdr:spPr bwMode="auto">
        <a:xfrm>
          <a:off x="561975" y="57873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224</xdr:row>
      <xdr:rowOff>0</xdr:rowOff>
    </xdr:from>
    <xdr:to>
      <xdr:col>4</xdr:col>
      <xdr:colOff>123825</xdr:colOff>
      <xdr:row>224</xdr:row>
      <xdr:rowOff>0</xdr:rowOff>
    </xdr:to>
    <xdr:sp macro="" textlink="">
      <xdr:nvSpPr>
        <xdr:cNvPr id="113259" name="AutoShape 1">
          <a:extLst>
            <a:ext uri="{FF2B5EF4-FFF2-40B4-BE49-F238E27FC236}">
              <a16:creationId xmlns:a16="http://schemas.microsoft.com/office/drawing/2014/main" id="{B892FF45-866E-E976-4094-AADB75224181}"/>
            </a:ext>
          </a:extLst>
        </xdr:cNvPr>
        <xdr:cNvSpPr>
          <a:spLocks noChangeArrowheads="1"/>
        </xdr:cNvSpPr>
      </xdr:nvSpPr>
      <xdr:spPr bwMode="auto">
        <a:xfrm>
          <a:off x="561975" y="57873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261</xdr:row>
      <xdr:rowOff>0</xdr:rowOff>
    </xdr:from>
    <xdr:to>
      <xdr:col>4</xdr:col>
      <xdr:colOff>123825</xdr:colOff>
      <xdr:row>261</xdr:row>
      <xdr:rowOff>0</xdr:rowOff>
    </xdr:to>
    <xdr:sp macro="" textlink="">
      <xdr:nvSpPr>
        <xdr:cNvPr id="113260" name="AutoShape 1">
          <a:extLst>
            <a:ext uri="{FF2B5EF4-FFF2-40B4-BE49-F238E27FC236}">
              <a16:creationId xmlns:a16="http://schemas.microsoft.com/office/drawing/2014/main" id="{F6FE9059-7435-3984-40E9-9E41CBC986B3}"/>
            </a:ext>
          </a:extLst>
        </xdr:cNvPr>
        <xdr:cNvSpPr>
          <a:spLocks noChangeArrowheads="1"/>
        </xdr:cNvSpPr>
      </xdr:nvSpPr>
      <xdr:spPr bwMode="auto">
        <a:xfrm>
          <a:off x="561975" y="67341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261</xdr:row>
      <xdr:rowOff>0</xdr:rowOff>
    </xdr:from>
    <xdr:to>
      <xdr:col>4</xdr:col>
      <xdr:colOff>123825</xdr:colOff>
      <xdr:row>261</xdr:row>
      <xdr:rowOff>0</xdr:rowOff>
    </xdr:to>
    <xdr:sp macro="" textlink="">
      <xdr:nvSpPr>
        <xdr:cNvPr id="113261" name="AutoShape 1">
          <a:extLst>
            <a:ext uri="{FF2B5EF4-FFF2-40B4-BE49-F238E27FC236}">
              <a16:creationId xmlns:a16="http://schemas.microsoft.com/office/drawing/2014/main" id="{B3D69885-7C50-ABE5-07D5-D3192F1563BF}"/>
            </a:ext>
          </a:extLst>
        </xdr:cNvPr>
        <xdr:cNvSpPr>
          <a:spLocks noChangeArrowheads="1"/>
        </xdr:cNvSpPr>
      </xdr:nvSpPr>
      <xdr:spPr bwMode="auto">
        <a:xfrm>
          <a:off x="561975" y="67341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261</xdr:row>
      <xdr:rowOff>0</xdr:rowOff>
    </xdr:from>
    <xdr:to>
      <xdr:col>4</xdr:col>
      <xdr:colOff>123825</xdr:colOff>
      <xdr:row>261</xdr:row>
      <xdr:rowOff>0</xdr:rowOff>
    </xdr:to>
    <xdr:sp macro="" textlink="">
      <xdr:nvSpPr>
        <xdr:cNvPr id="113262" name="AutoShape 1">
          <a:extLst>
            <a:ext uri="{FF2B5EF4-FFF2-40B4-BE49-F238E27FC236}">
              <a16:creationId xmlns:a16="http://schemas.microsoft.com/office/drawing/2014/main" id="{7FFF40C9-2973-EA61-8F32-19C1472A0DDA}"/>
            </a:ext>
          </a:extLst>
        </xdr:cNvPr>
        <xdr:cNvSpPr>
          <a:spLocks noChangeArrowheads="1"/>
        </xdr:cNvSpPr>
      </xdr:nvSpPr>
      <xdr:spPr bwMode="auto">
        <a:xfrm>
          <a:off x="561975" y="67341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261</xdr:row>
      <xdr:rowOff>0</xdr:rowOff>
    </xdr:from>
    <xdr:to>
      <xdr:col>4</xdr:col>
      <xdr:colOff>123825</xdr:colOff>
      <xdr:row>261</xdr:row>
      <xdr:rowOff>0</xdr:rowOff>
    </xdr:to>
    <xdr:sp macro="" textlink="">
      <xdr:nvSpPr>
        <xdr:cNvPr id="113263" name="AutoShape 1">
          <a:extLst>
            <a:ext uri="{FF2B5EF4-FFF2-40B4-BE49-F238E27FC236}">
              <a16:creationId xmlns:a16="http://schemas.microsoft.com/office/drawing/2014/main" id="{7004225C-741B-38F4-62BA-A03E2BCF91DC}"/>
            </a:ext>
          </a:extLst>
        </xdr:cNvPr>
        <xdr:cNvSpPr>
          <a:spLocks noChangeArrowheads="1"/>
        </xdr:cNvSpPr>
      </xdr:nvSpPr>
      <xdr:spPr bwMode="auto">
        <a:xfrm>
          <a:off x="561975" y="67341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261</xdr:row>
      <xdr:rowOff>0</xdr:rowOff>
    </xdr:from>
    <xdr:to>
      <xdr:col>4</xdr:col>
      <xdr:colOff>123825</xdr:colOff>
      <xdr:row>261</xdr:row>
      <xdr:rowOff>0</xdr:rowOff>
    </xdr:to>
    <xdr:sp macro="" textlink="">
      <xdr:nvSpPr>
        <xdr:cNvPr id="113264" name="AutoShape 1">
          <a:extLst>
            <a:ext uri="{FF2B5EF4-FFF2-40B4-BE49-F238E27FC236}">
              <a16:creationId xmlns:a16="http://schemas.microsoft.com/office/drawing/2014/main" id="{82F8F47C-DCD8-3726-1690-AB6E756C3E06}"/>
            </a:ext>
          </a:extLst>
        </xdr:cNvPr>
        <xdr:cNvSpPr>
          <a:spLocks noChangeArrowheads="1"/>
        </xdr:cNvSpPr>
      </xdr:nvSpPr>
      <xdr:spPr bwMode="auto">
        <a:xfrm>
          <a:off x="561975" y="67341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261</xdr:row>
      <xdr:rowOff>0</xdr:rowOff>
    </xdr:from>
    <xdr:to>
      <xdr:col>4</xdr:col>
      <xdr:colOff>123825</xdr:colOff>
      <xdr:row>261</xdr:row>
      <xdr:rowOff>0</xdr:rowOff>
    </xdr:to>
    <xdr:sp macro="" textlink="">
      <xdr:nvSpPr>
        <xdr:cNvPr id="113265" name="AutoShape 1">
          <a:extLst>
            <a:ext uri="{FF2B5EF4-FFF2-40B4-BE49-F238E27FC236}">
              <a16:creationId xmlns:a16="http://schemas.microsoft.com/office/drawing/2014/main" id="{14A69544-B8B2-A3B7-E90A-36027BCFB7C0}"/>
            </a:ext>
          </a:extLst>
        </xdr:cNvPr>
        <xdr:cNvSpPr>
          <a:spLocks noChangeArrowheads="1"/>
        </xdr:cNvSpPr>
      </xdr:nvSpPr>
      <xdr:spPr bwMode="auto">
        <a:xfrm>
          <a:off x="561975" y="67341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298</xdr:row>
      <xdr:rowOff>0</xdr:rowOff>
    </xdr:from>
    <xdr:to>
      <xdr:col>4</xdr:col>
      <xdr:colOff>123825</xdr:colOff>
      <xdr:row>298</xdr:row>
      <xdr:rowOff>0</xdr:rowOff>
    </xdr:to>
    <xdr:sp macro="" textlink="">
      <xdr:nvSpPr>
        <xdr:cNvPr id="113266" name="AutoShape 1">
          <a:extLst>
            <a:ext uri="{FF2B5EF4-FFF2-40B4-BE49-F238E27FC236}">
              <a16:creationId xmlns:a16="http://schemas.microsoft.com/office/drawing/2014/main" id="{B405CFBE-EDD1-E19E-37CA-9DADD47CC2AF}"/>
            </a:ext>
          </a:extLst>
        </xdr:cNvPr>
        <xdr:cNvSpPr>
          <a:spLocks noChangeArrowheads="1"/>
        </xdr:cNvSpPr>
      </xdr:nvSpPr>
      <xdr:spPr bwMode="auto">
        <a:xfrm>
          <a:off x="561975" y="76809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298</xdr:row>
      <xdr:rowOff>0</xdr:rowOff>
    </xdr:from>
    <xdr:to>
      <xdr:col>4</xdr:col>
      <xdr:colOff>123825</xdr:colOff>
      <xdr:row>298</xdr:row>
      <xdr:rowOff>0</xdr:rowOff>
    </xdr:to>
    <xdr:sp macro="" textlink="">
      <xdr:nvSpPr>
        <xdr:cNvPr id="113267" name="AutoShape 1">
          <a:extLst>
            <a:ext uri="{FF2B5EF4-FFF2-40B4-BE49-F238E27FC236}">
              <a16:creationId xmlns:a16="http://schemas.microsoft.com/office/drawing/2014/main" id="{E724058C-C884-41FD-7DCD-3A79597C099B}"/>
            </a:ext>
          </a:extLst>
        </xdr:cNvPr>
        <xdr:cNvSpPr>
          <a:spLocks noChangeArrowheads="1"/>
        </xdr:cNvSpPr>
      </xdr:nvSpPr>
      <xdr:spPr bwMode="auto">
        <a:xfrm>
          <a:off x="561975" y="76809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298</xdr:row>
      <xdr:rowOff>0</xdr:rowOff>
    </xdr:from>
    <xdr:to>
      <xdr:col>4</xdr:col>
      <xdr:colOff>123825</xdr:colOff>
      <xdr:row>298</xdr:row>
      <xdr:rowOff>0</xdr:rowOff>
    </xdr:to>
    <xdr:sp macro="" textlink="">
      <xdr:nvSpPr>
        <xdr:cNvPr id="113268" name="AutoShape 1">
          <a:extLst>
            <a:ext uri="{FF2B5EF4-FFF2-40B4-BE49-F238E27FC236}">
              <a16:creationId xmlns:a16="http://schemas.microsoft.com/office/drawing/2014/main" id="{2DA0ED47-E066-85A1-8A03-32ED80FA437F}"/>
            </a:ext>
          </a:extLst>
        </xdr:cNvPr>
        <xdr:cNvSpPr>
          <a:spLocks noChangeArrowheads="1"/>
        </xdr:cNvSpPr>
      </xdr:nvSpPr>
      <xdr:spPr bwMode="auto">
        <a:xfrm>
          <a:off x="561975" y="76809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298</xdr:row>
      <xdr:rowOff>0</xdr:rowOff>
    </xdr:from>
    <xdr:to>
      <xdr:col>4</xdr:col>
      <xdr:colOff>123825</xdr:colOff>
      <xdr:row>298</xdr:row>
      <xdr:rowOff>0</xdr:rowOff>
    </xdr:to>
    <xdr:sp macro="" textlink="">
      <xdr:nvSpPr>
        <xdr:cNvPr id="113269" name="AutoShape 1">
          <a:extLst>
            <a:ext uri="{FF2B5EF4-FFF2-40B4-BE49-F238E27FC236}">
              <a16:creationId xmlns:a16="http://schemas.microsoft.com/office/drawing/2014/main" id="{5645DFE2-4D98-88EA-B7F2-2EBF1E0D0B74}"/>
            </a:ext>
          </a:extLst>
        </xdr:cNvPr>
        <xdr:cNvSpPr>
          <a:spLocks noChangeArrowheads="1"/>
        </xdr:cNvSpPr>
      </xdr:nvSpPr>
      <xdr:spPr bwMode="auto">
        <a:xfrm>
          <a:off x="561975" y="76809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298</xdr:row>
      <xdr:rowOff>0</xdr:rowOff>
    </xdr:from>
    <xdr:to>
      <xdr:col>4</xdr:col>
      <xdr:colOff>123825</xdr:colOff>
      <xdr:row>298</xdr:row>
      <xdr:rowOff>0</xdr:rowOff>
    </xdr:to>
    <xdr:sp macro="" textlink="">
      <xdr:nvSpPr>
        <xdr:cNvPr id="113270" name="AutoShape 1">
          <a:extLst>
            <a:ext uri="{FF2B5EF4-FFF2-40B4-BE49-F238E27FC236}">
              <a16:creationId xmlns:a16="http://schemas.microsoft.com/office/drawing/2014/main" id="{503B0203-4806-0067-5D39-76B89F193877}"/>
            </a:ext>
          </a:extLst>
        </xdr:cNvPr>
        <xdr:cNvSpPr>
          <a:spLocks noChangeArrowheads="1"/>
        </xdr:cNvSpPr>
      </xdr:nvSpPr>
      <xdr:spPr bwMode="auto">
        <a:xfrm>
          <a:off x="561975" y="76809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298</xdr:row>
      <xdr:rowOff>0</xdr:rowOff>
    </xdr:from>
    <xdr:to>
      <xdr:col>4</xdr:col>
      <xdr:colOff>123825</xdr:colOff>
      <xdr:row>298</xdr:row>
      <xdr:rowOff>0</xdr:rowOff>
    </xdr:to>
    <xdr:sp macro="" textlink="">
      <xdr:nvSpPr>
        <xdr:cNvPr id="113271" name="AutoShape 1">
          <a:extLst>
            <a:ext uri="{FF2B5EF4-FFF2-40B4-BE49-F238E27FC236}">
              <a16:creationId xmlns:a16="http://schemas.microsoft.com/office/drawing/2014/main" id="{01D9EEB1-9ED9-08A3-F34A-3FEFD4E398BE}"/>
            </a:ext>
          </a:extLst>
        </xdr:cNvPr>
        <xdr:cNvSpPr>
          <a:spLocks noChangeArrowheads="1"/>
        </xdr:cNvSpPr>
      </xdr:nvSpPr>
      <xdr:spPr bwMode="auto">
        <a:xfrm>
          <a:off x="561975" y="76809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272" name="AutoShape 1">
          <a:extLst>
            <a:ext uri="{FF2B5EF4-FFF2-40B4-BE49-F238E27FC236}">
              <a16:creationId xmlns:a16="http://schemas.microsoft.com/office/drawing/2014/main" id="{392562CD-196F-9815-79CF-A1A1FA0E1C53}"/>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273" name="AutoShape 1">
          <a:extLst>
            <a:ext uri="{FF2B5EF4-FFF2-40B4-BE49-F238E27FC236}">
              <a16:creationId xmlns:a16="http://schemas.microsoft.com/office/drawing/2014/main" id="{22C67E19-09B1-BCB1-DDE8-3A8D26D1C8A4}"/>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274" name="AutoShape 1">
          <a:extLst>
            <a:ext uri="{FF2B5EF4-FFF2-40B4-BE49-F238E27FC236}">
              <a16:creationId xmlns:a16="http://schemas.microsoft.com/office/drawing/2014/main" id="{3DA3FECE-C496-869E-8AFC-D1DA6AD1AB4A}"/>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275" name="AutoShape 1">
          <a:extLst>
            <a:ext uri="{FF2B5EF4-FFF2-40B4-BE49-F238E27FC236}">
              <a16:creationId xmlns:a16="http://schemas.microsoft.com/office/drawing/2014/main" id="{19056753-FC47-81AC-A247-F2784666E943}"/>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276" name="AutoShape 1">
          <a:extLst>
            <a:ext uri="{FF2B5EF4-FFF2-40B4-BE49-F238E27FC236}">
              <a16:creationId xmlns:a16="http://schemas.microsoft.com/office/drawing/2014/main" id="{CE248AA5-7DF6-6708-56D1-26ECD0956CD4}"/>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277" name="AutoShape 1">
          <a:extLst>
            <a:ext uri="{FF2B5EF4-FFF2-40B4-BE49-F238E27FC236}">
              <a16:creationId xmlns:a16="http://schemas.microsoft.com/office/drawing/2014/main" id="{E36CE3D1-E76C-9BDD-4959-F59C591EB4C5}"/>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278" name="AutoShape 1">
          <a:extLst>
            <a:ext uri="{FF2B5EF4-FFF2-40B4-BE49-F238E27FC236}">
              <a16:creationId xmlns:a16="http://schemas.microsoft.com/office/drawing/2014/main" id="{C60F34B6-57ED-D142-AB68-A1C26844E9AB}"/>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279" name="AutoShape 1">
          <a:extLst>
            <a:ext uri="{FF2B5EF4-FFF2-40B4-BE49-F238E27FC236}">
              <a16:creationId xmlns:a16="http://schemas.microsoft.com/office/drawing/2014/main" id="{62F1C782-E7A9-BB2D-7EB1-DF6209BF932B}"/>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280" name="AutoShape 1">
          <a:extLst>
            <a:ext uri="{FF2B5EF4-FFF2-40B4-BE49-F238E27FC236}">
              <a16:creationId xmlns:a16="http://schemas.microsoft.com/office/drawing/2014/main" id="{5774A232-7CDD-5723-8460-AF7047659F6B}"/>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281" name="AutoShape 1">
          <a:extLst>
            <a:ext uri="{FF2B5EF4-FFF2-40B4-BE49-F238E27FC236}">
              <a16:creationId xmlns:a16="http://schemas.microsoft.com/office/drawing/2014/main" id="{6331F698-B2C4-F688-110B-7C2CFC2F6D46}"/>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282" name="AutoShape 1">
          <a:extLst>
            <a:ext uri="{FF2B5EF4-FFF2-40B4-BE49-F238E27FC236}">
              <a16:creationId xmlns:a16="http://schemas.microsoft.com/office/drawing/2014/main" id="{EB93BF02-3E42-DFC9-971D-6E46C32F5A9D}"/>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283" name="AutoShape 1">
          <a:extLst>
            <a:ext uri="{FF2B5EF4-FFF2-40B4-BE49-F238E27FC236}">
              <a16:creationId xmlns:a16="http://schemas.microsoft.com/office/drawing/2014/main" id="{C2A70F18-1E1E-D2EB-A05C-F48D1B35C5E1}"/>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284" name="AutoShape 1">
          <a:extLst>
            <a:ext uri="{FF2B5EF4-FFF2-40B4-BE49-F238E27FC236}">
              <a16:creationId xmlns:a16="http://schemas.microsoft.com/office/drawing/2014/main" id="{3134B8FB-7662-71B8-CEBA-01E37F5E1EE7}"/>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285" name="AutoShape 1">
          <a:extLst>
            <a:ext uri="{FF2B5EF4-FFF2-40B4-BE49-F238E27FC236}">
              <a16:creationId xmlns:a16="http://schemas.microsoft.com/office/drawing/2014/main" id="{7E88F65A-3A37-DAA4-4913-05967B08F445}"/>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286" name="AutoShape 1">
          <a:extLst>
            <a:ext uri="{FF2B5EF4-FFF2-40B4-BE49-F238E27FC236}">
              <a16:creationId xmlns:a16="http://schemas.microsoft.com/office/drawing/2014/main" id="{AD1E6FA5-B19D-DAAB-D048-D81E66006734}"/>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287" name="AutoShape 1">
          <a:extLst>
            <a:ext uri="{FF2B5EF4-FFF2-40B4-BE49-F238E27FC236}">
              <a16:creationId xmlns:a16="http://schemas.microsoft.com/office/drawing/2014/main" id="{CED5262B-46F9-F881-1423-BFF5E2B7F15B}"/>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288" name="AutoShape 1">
          <a:extLst>
            <a:ext uri="{FF2B5EF4-FFF2-40B4-BE49-F238E27FC236}">
              <a16:creationId xmlns:a16="http://schemas.microsoft.com/office/drawing/2014/main" id="{62A3C2B8-3ECB-38E8-6FB3-12F698E0E9E6}"/>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289" name="AutoShape 1">
          <a:extLst>
            <a:ext uri="{FF2B5EF4-FFF2-40B4-BE49-F238E27FC236}">
              <a16:creationId xmlns:a16="http://schemas.microsoft.com/office/drawing/2014/main" id="{A1D6FA65-BD99-ECAB-FE4B-4F4286EFD6B3}"/>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3290" name="AutoShape 1">
          <a:extLst>
            <a:ext uri="{FF2B5EF4-FFF2-40B4-BE49-F238E27FC236}">
              <a16:creationId xmlns:a16="http://schemas.microsoft.com/office/drawing/2014/main" id="{DAA23920-E68B-FA00-D44B-8D7E9F540985}"/>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3291" name="AutoShape 1">
          <a:extLst>
            <a:ext uri="{FF2B5EF4-FFF2-40B4-BE49-F238E27FC236}">
              <a16:creationId xmlns:a16="http://schemas.microsoft.com/office/drawing/2014/main" id="{600BB6C8-9FB9-0A7A-812A-602D8212AE36}"/>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3292" name="AutoShape 1">
          <a:extLst>
            <a:ext uri="{FF2B5EF4-FFF2-40B4-BE49-F238E27FC236}">
              <a16:creationId xmlns:a16="http://schemas.microsoft.com/office/drawing/2014/main" id="{FFED98DA-5DE5-D6BD-F5F2-E661197CE836}"/>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3293" name="AutoShape 1">
          <a:extLst>
            <a:ext uri="{FF2B5EF4-FFF2-40B4-BE49-F238E27FC236}">
              <a16:creationId xmlns:a16="http://schemas.microsoft.com/office/drawing/2014/main" id="{EB3D5E08-4C05-1CDE-D203-46D413F97DF9}"/>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3294" name="AutoShape 1">
          <a:extLst>
            <a:ext uri="{FF2B5EF4-FFF2-40B4-BE49-F238E27FC236}">
              <a16:creationId xmlns:a16="http://schemas.microsoft.com/office/drawing/2014/main" id="{CF649B95-5909-AAC8-CA8E-052D0F2375DB}"/>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3295" name="AutoShape 1">
          <a:extLst>
            <a:ext uri="{FF2B5EF4-FFF2-40B4-BE49-F238E27FC236}">
              <a16:creationId xmlns:a16="http://schemas.microsoft.com/office/drawing/2014/main" id="{BB1631E7-8955-8424-188C-9E57C8EF9AEF}"/>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296" name="AutoShape 1">
          <a:extLst>
            <a:ext uri="{FF2B5EF4-FFF2-40B4-BE49-F238E27FC236}">
              <a16:creationId xmlns:a16="http://schemas.microsoft.com/office/drawing/2014/main" id="{455A84C0-1201-284F-AECD-556D19DFD5F8}"/>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297" name="AutoShape 1">
          <a:extLst>
            <a:ext uri="{FF2B5EF4-FFF2-40B4-BE49-F238E27FC236}">
              <a16:creationId xmlns:a16="http://schemas.microsoft.com/office/drawing/2014/main" id="{E2F7F360-8A74-D5F9-E35C-2027849E6380}"/>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298" name="AutoShape 1">
          <a:extLst>
            <a:ext uri="{FF2B5EF4-FFF2-40B4-BE49-F238E27FC236}">
              <a16:creationId xmlns:a16="http://schemas.microsoft.com/office/drawing/2014/main" id="{703A7942-371A-EFBA-26C2-8226AAE1AB9A}"/>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299" name="AutoShape 1">
          <a:extLst>
            <a:ext uri="{FF2B5EF4-FFF2-40B4-BE49-F238E27FC236}">
              <a16:creationId xmlns:a16="http://schemas.microsoft.com/office/drawing/2014/main" id="{84EBD335-D649-9761-D15F-A6CAC20E9CA2}"/>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300" name="AutoShape 1">
          <a:extLst>
            <a:ext uri="{FF2B5EF4-FFF2-40B4-BE49-F238E27FC236}">
              <a16:creationId xmlns:a16="http://schemas.microsoft.com/office/drawing/2014/main" id="{A5E790AE-ABBC-DCCC-FB4B-0BC2D8B773E1}"/>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301" name="AutoShape 1">
          <a:extLst>
            <a:ext uri="{FF2B5EF4-FFF2-40B4-BE49-F238E27FC236}">
              <a16:creationId xmlns:a16="http://schemas.microsoft.com/office/drawing/2014/main" id="{0C6DA75E-0BD2-C0CF-B4F8-F32F6D7C1780}"/>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3302" name="AutoShape 1">
          <a:extLst>
            <a:ext uri="{FF2B5EF4-FFF2-40B4-BE49-F238E27FC236}">
              <a16:creationId xmlns:a16="http://schemas.microsoft.com/office/drawing/2014/main" id="{D0D8C7DA-4941-FADE-CB33-41DA9489E5C9}"/>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3303" name="AutoShape 1">
          <a:extLst>
            <a:ext uri="{FF2B5EF4-FFF2-40B4-BE49-F238E27FC236}">
              <a16:creationId xmlns:a16="http://schemas.microsoft.com/office/drawing/2014/main" id="{162ACF19-DA23-9C18-F637-1FE76CCD430B}"/>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3304" name="AutoShape 1">
          <a:extLst>
            <a:ext uri="{FF2B5EF4-FFF2-40B4-BE49-F238E27FC236}">
              <a16:creationId xmlns:a16="http://schemas.microsoft.com/office/drawing/2014/main" id="{1243825B-65F7-A3C5-62CB-5728B6ACA34C}"/>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3305" name="AutoShape 1">
          <a:extLst>
            <a:ext uri="{FF2B5EF4-FFF2-40B4-BE49-F238E27FC236}">
              <a16:creationId xmlns:a16="http://schemas.microsoft.com/office/drawing/2014/main" id="{C9E48EB5-5247-1CEC-A9EF-C08A7A77DD96}"/>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3306" name="AutoShape 1">
          <a:extLst>
            <a:ext uri="{FF2B5EF4-FFF2-40B4-BE49-F238E27FC236}">
              <a16:creationId xmlns:a16="http://schemas.microsoft.com/office/drawing/2014/main" id="{2E88F174-54BB-A48B-C256-8BDB2B4EABE2}"/>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3307" name="AutoShape 1">
          <a:extLst>
            <a:ext uri="{FF2B5EF4-FFF2-40B4-BE49-F238E27FC236}">
              <a16:creationId xmlns:a16="http://schemas.microsoft.com/office/drawing/2014/main" id="{E735631A-8F7C-4CFB-ED24-44BDAD1561EA}"/>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308" name="AutoShape 1">
          <a:extLst>
            <a:ext uri="{FF2B5EF4-FFF2-40B4-BE49-F238E27FC236}">
              <a16:creationId xmlns:a16="http://schemas.microsoft.com/office/drawing/2014/main" id="{6651BF51-254C-738D-EF13-01B2C6BA8996}"/>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309" name="AutoShape 1">
          <a:extLst>
            <a:ext uri="{FF2B5EF4-FFF2-40B4-BE49-F238E27FC236}">
              <a16:creationId xmlns:a16="http://schemas.microsoft.com/office/drawing/2014/main" id="{5A5728B6-09C4-483F-F4AE-2A122CE10437}"/>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310" name="AutoShape 1">
          <a:extLst>
            <a:ext uri="{FF2B5EF4-FFF2-40B4-BE49-F238E27FC236}">
              <a16:creationId xmlns:a16="http://schemas.microsoft.com/office/drawing/2014/main" id="{B1C16E89-1E2A-820B-6A2A-2370520A1E80}"/>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311" name="AutoShape 1">
          <a:extLst>
            <a:ext uri="{FF2B5EF4-FFF2-40B4-BE49-F238E27FC236}">
              <a16:creationId xmlns:a16="http://schemas.microsoft.com/office/drawing/2014/main" id="{7B073134-2532-AD3E-57DF-86FDE2DC1B53}"/>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312" name="AutoShape 1">
          <a:extLst>
            <a:ext uri="{FF2B5EF4-FFF2-40B4-BE49-F238E27FC236}">
              <a16:creationId xmlns:a16="http://schemas.microsoft.com/office/drawing/2014/main" id="{D364A0C0-185A-547F-79F2-8E307746E934}"/>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313" name="AutoShape 1">
          <a:extLst>
            <a:ext uri="{FF2B5EF4-FFF2-40B4-BE49-F238E27FC236}">
              <a16:creationId xmlns:a16="http://schemas.microsoft.com/office/drawing/2014/main" id="{3F13B89C-895E-357B-F440-C12FD8A642AA}"/>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594</xdr:row>
      <xdr:rowOff>0</xdr:rowOff>
    </xdr:from>
    <xdr:to>
      <xdr:col>4</xdr:col>
      <xdr:colOff>123825</xdr:colOff>
      <xdr:row>594</xdr:row>
      <xdr:rowOff>0</xdr:rowOff>
    </xdr:to>
    <xdr:sp macro="" textlink="">
      <xdr:nvSpPr>
        <xdr:cNvPr id="113314" name="AutoShape 1">
          <a:extLst>
            <a:ext uri="{FF2B5EF4-FFF2-40B4-BE49-F238E27FC236}">
              <a16:creationId xmlns:a16="http://schemas.microsoft.com/office/drawing/2014/main" id="{37633E47-F9FF-4218-8336-42320F96A009}"/>
            </a:ext>
          </a:extLst>
        </xdr:cNvPr>
        <xdr:cNvSpPr>
          <a:spLocks noChangeArrowheads="1"/>
        </xdr:cNvSpPr>
      </xdr:nvSpPr>
      <xdr:spPr bwMode="auto">
        <a:xfrm>
          <a:off x="561975" y="152552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629</xdr:row>
      <xdr:rowOff>0</xdr:rowOff>
    </xdr:from>
    <xdr:to>
      <xdr:col>4</xdr:col>
      <xdr:colOff>123825</xdr:colOff>
      <xdr:row>629</xdr:row>
      <xdr:rowOff>0</xdr:rowOff>
    </xdr:to>
    <xdr:sp macro="" textlink="">
      <xdr:nvSpPr>
        <xdr:cNvPr id="113315" name="AutoShape 2">
          <a:extLst>
            <a:ext uri="{FF2B5EF4-FFF2-40B4-BE49-F238E27FC236}">
              <a16:creationId xmlns:a16="http://schemas.microsoft.com/office/drawing/2014/main" id="{AE265DE8-6098-586B-5D66-FA7B1AC1DDDE}"/>
            </a:ext>
          </a:extLst>
        </xdr:cNvPr>
        <xdr:cNvSpPr>
          <a:spLocks noChangeArrowheads="1"/>
        </xdr:cNvSpPr>
      </xdr:nvSpPr>
      <xdr:spPr bwMode="auto">
        <a:xfrm>
          <a:off x="561975" y="160953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316" name="AutoShape 1">
          <a:extLst>
            <a:ext uri="{FF2B5EF4-FFF2-40B4-BE49-F238E27FC236}">
              <a16:creationId xmlns:a16="http://schemas.microsoft.com/office/drawing/2014/main" id="{BE23FC6C-5E7B-D366-EA73-7988A6878846}"/>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317" name="AutoShape 1">
          <a:extLst>
            <a:ext uri="{FF2B5EF4-FFF2-40B4-BE49-F238E27FC236}">
              <a16:creationId xmlns:a16="http://schemas.microsoft.com/office/drawing/2014/main" id="{4BEFB250-0B24-0BFB-3947-C06ADAD26890}"/>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318" name="AutoShape 1">
          <a:extLst>
            <a:ext uri="{FF2B5EF4-FFF2-40B4-BE49-F238E27FC236}">
              <a16:creationId xmlns:a16="http://schemas.microsoft.com/office/drawing/2014/main" id="{686F0CDF-199E-C711-DD77-F3280882DCDF}"/>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319" name="AutoShape 1">
          <a:extLst>
            <a:ext uri="{FF2B5EF4-FFF2-40B4-BE49-F238E27FC236}">
              <a16:creationId xmlns:a16="http://schemas.microsoft.com/office/drawing/2014/main" id="{D8F839D9-385E-A50E-7516-1751D3255FBA}"/>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320" name="AutoShape 1">
          <a:extLst>
            <a:ext uri="{FF2B5EF4-FFF2-40B4-BE49-F238E27FC236}">
              <a16:creationId xmlns:a16="http://schemas.microsoft.com/office/drawing/2014/main" id="{56A9AE72-0915-4862-92B0-5DCB3948B665}"/>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3321" name="AutoShape 1">
          <a:extLst>
            <a:ext uri="{FF2B5EF4-FFF2-40B4-BE49-F238E27FC236}">
              <a16:creationId xmlns:a16="http://schemas.microsoft.com/office/drawing/2014/main" id="{F2CDA3E8-C614-7E02-86C0-4BD0A4643C2F}"/>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703</xdr:row>
      <xdr:rowOff>0</xdr:rowOff>
    </xdr:from>
    <xdr:to>
      <xdr:col>4</xdr:col>
      <xdr:colOff>123825</xdr:colOff>
      <xdr:row>703</xdr:row>
      <xdr:rowOff>0</xdr:rowOff>
    </xdr:to>
    <xdr:sp macro="" textlink="">
      <xdr:nvSpPr>
        <xdr:cNvPr id="113322" name="AutoShape 2">
          <a:extLst>
            <a:ext uri="{FF2B5EF4-FFF2-40B4-BE49-F238E27FC236}">
              <a16:creationId xmlns:a16="http://schemas.microsoft.com/office/drawing/2014/main" id="{B46ECD9D-FD3D-7ECC-36D5-E8EB059F246A}"/>
            </a:ext>
          </a:extLst>
        </xdr:cNvPr>
        <xdr:cNvSpPr>
          <a:spLocks noChangeArrowheads="1"/>
        </xdr:cNvSpPr>
      </xdr:nvSpPr>
      <xdr:spPr bwMode="auto">
        <a:xfrm>
          <a:off x="561975" y="179889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323" name="AutoShape 1">
          <a:extLst>
            <a:ext uri="{FF2B5EF4-FFF2-40B4-BE49-F238E27FC236}">
              <a16:creationId xmlns:a16="http://schemas.microsoft.com/office/drawing/2014/main" id="{D04F4FD9-DD56-DAD4-3EE7-4E5761B5CCAA}"/>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324" name="AutoShape 1">
          <a:extLst>
            <a:ext uri="{FF2B5EF4-FFF2-40B4-BE49-F238E27FC236}">
              <a16:creationId xmlns:a16="http://schemas.microsoft.com/office/drawing/2014/main" id="{2509D51E-15F5-A469-AF7D-43079574E175}"/>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325" name="AutoShape 1">
          <a:extLst>
            <a:ext uri="{FF2B5EF4-FFF2-40B4-BE49-F238E27FC236}">
              <a16:creationId xmlns:a16="http://schemas.microsoft.com/office/drawing/2014/main" id="{734E4AAC-B2CC-D982-EA2B-A721267F2975}"/>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326" name="AutoShape 1">
          <a:extLst>
            <a:ext uri="{FF2B5EF4-FFF2-40B4-BE49-F238E27FC236}">
              <a16:creationId xmlns:a16="http://schemas.microsoft.com/office/drawing/2014/main" id="{115B3EDF-A80C-CF7E-996B-CC08E833BCB1}"/>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327" name="AutoShape 1">
          <a:extLst>
            <a:ext uri="{FF2B5EF4-FFF2-40B4-BE49-F238E27FC236}">
              <a16:creationId xmlns:a16="http://schemas.microsoft.com/office/drawing/2014/main" id="{76EE3458-25F4-A186-32CB-876321008A7B}"/>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3328" name="AutoShape 1">
          <a:extLst>
            <a:ext uri="{FF2B5EF4-FFF2-40B4-BE49-F238E27FC236}">
              <a16:creationId xmlns:a16="http://schemas.microsoft.com/office/drawing/2014/main" id="{019FF02B-BA14-ACA1-66E6-8E285B4AA62C}"/>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777</xdr:row>
      <xdr:rowOff>0</xdr:rowOff>
    </xdr:from>
    <xdr:to>
      <xdr:col>4</xdr:col>
      <xdr:colOff>123825</xdr:colOff>
      <xdr:row>777</xdr:row>
      <xdr:rowOff>0</xdr:rowOff>
    </xdr:to>
    <xdr:sp macro="" textlink="">
      <xdr:nvSpPr>
        <xdr:cNvPr id="113329" name="AutoShape 2">
          <a:extLst>
            <a:ext uri="{FF2B5EF4-FFF2-40B4-BE49-F238E27FC236}">
              <a16:creationId xmlns:a16="http://schemas.microsoft.com/office/drawing/2014/main" id="{4B160EFB-820D-47D2-C816-0220E17916F3}"/>
            </a:ext>
          </a:extLst>
        </xdr:cNvPr>
        <xdr:cNvSpPr>
          <a:spLocks noChangeArrowheads="1"/>
        </xdr:cNvSpPr>
      </xdr:nvSpPr>
      <xdr:spPr bwMode="auto">
        <a:xfrm>
          <a:off x="561975" y="198824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330" name="AutoShape 1">
          <a:extLst>
            <a:ext uri="{FF2B5EF4-FFF2-40B4-BE49-F238E27FC236}">
              <a16:creationId xmlns:a16="http://schemas.microsoft.com/office/drawing/2014/main" id="{01658972-98A1-961A-E8C4-596A720BF7A6}"/>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331" name="AutoShape 1">
          <a:extLst>
            <a:ext uri="{FF2B5EF4-FFF2-40B4-BE49-F238E27FC236}">
              <a16:creationId xmlns:a16="http://schemas.microsoft.com/office/drawing/2014/main" id="{EEA190AA-DAC5-A087-BFBD-937066958199}"/>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332" name="AutoShape 1">
          <a:extLst>
            <a:ext uri="{FF2B5EF4-FFF2-40B4-BE49-F238E27FC236}">
              <a16:creationId xmlns:a16="http://schemas.microsoft.com/office/drawing/2014/main" id="{FC29B83D-80C8-6885-6356-CB8910247A97}"/>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333" name="AutoShape 1">
          <a:extLst>
            <a:ext uri="{FF2B5EF4-FFF2-40B4-BE49-F238E27FC236}">
              <a16:creationId xmlns:a16="http://schemas.microsoft.com/office/drawing/2014/main" id="{9CB0442A-2A9D-7674-4831-9456D1DB2CFC}"/>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334" name="AutoShape 1">
          <a:extLst>
            <a:ext uri="{FF2B5EF4-FFF2-40B4-BE49-F238E27FC236}">
              <a16:creationId xmlns:a16="http://schemas.microsoft.com/office/drawing/2014/main" id="{851B6225-242C-4F6E-F8B1-565A34DFBF4A}"/>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3335" name="AutoShape 1">
          <a:extLst>
            <a:ext uri="{FF2B5EF4-FFF2-40B4-BE49-F238E27FC236}">
              <a16:creationId xmlns:a16="http://schemas.microsoft.com/office/drawing/2014/main" id="{7DDDF31C-411E-2ED5-2C8C-5973FAE18AD2}"/>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851</xdr:row>
      <xdr:rowOff>0</xdr:rowOff>
    </xdr:from>
    <xdr:to>
      <xdr:col>4</xdr:col>
      <xdr:colOff>123825</xdr:colOff>
      <xdr:row>851</xdr:row>
      <xdr:rowOff>0</xdr:rowOff>
    </xdr:to>
    <xdr:sp macro="" textlink="">
      <xdr:nvSpPr>
        <xdr:cNvPr id="113336" name="AutoShape 2">
          <a:extLst>
            <a:ext uri="{FF2B5EF4-FFF2-40B4-BE49-F238E27FC236}">
              <a16:creationId xmlns:a16="http://schemas.microsoft.com/office/drawing/2014/main" id="{9C5AFC73-A0A5-EA28-401C-1316A880DBE7}"/>
            </a:ext>
          </a:extLst>
        </xdr:cNvPr>
        <xdr:cNvSpPr>
          <a:spLocks noChangeArrowheads="1"/>
        </xdr:cNvSpPr>
      </xdr:nvSpPr>
      <xdr:spPr bwMode="auto">
        <a:xfrm>
          <a:off x="561975" y="217760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337" name="AutoShape 1">
          <a:extLst>
            <a:ext uri="{FF2B5EF4-FFF2-40B4-BE49-F238E27FC236}">
              <a16:creationId xmlns:a16="http://schemas.microsoft.com/office/drawing/2014/main" id="{DCEA9263-4E05-1E80-28A6-3E083C5A850F}"/>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338" name="AutoShape 1">
          <a:extLst>
            <a:ext uri="{FF2B5EF4-FFF2-40B4-BE49-F238E27FC236}">
              <a16:creationId xmlns:a16="http://schemas.microsoft.com/office/drawing/2014/main" id="{F474728C-2209-52AE-7416-5160D97966DA}"/>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339" name="AutoShape 1">
          <a:extLst>
            <a:ext uri="{FF2B5EF4-FFF2-40B4-BE49-F238E27FC236}">
              <a16:creationId xmlns:a16="http://schemas.microsoft.com/office/drawing/2014/main" id="{6F5C11A2-8F42-04FF-3572-6A2A00231514}"/>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340" name="AutoShape 1">
          <a:extLst>
            <a:ext uri="{FF2B5EF4-FFF2-40B4-BE49-F238E27FC236}">
              <a16:creationId xmlns:a16="http://schemas.microsoft.com/office/drawing/2014/main" id="{A7D34FD5-AFAA-ACF7-E77F-E6003984BCD8}"/>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341" name="AutoShape 1">
          <a:extLst>
            <a:ext uri="{FF2B5EF4-FFF2-40B4-BE49-F238E27FC236}">
              <a16:creationId xmlns:a16="http://schemas.microsoft.com/office/drawing/2014/main" id="{B98BD15A-5794-761F-FEF1-D107FEE214C5}"/>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890</xdr:row>
      <xdr:rowOff>0</xdr:rowOff>
    </xdr:from>
    <xdr:to>
      <xdr:col>4</xdr:col>
      <xdr:colOff>123825</xdr:colOff>
      <xdr:row>890</xdr:row>
      <xdr:rowOff>0</xdr:rowOff>
    </xdr:to>
    <xdr:sp macro="" textlink="">
      <xdr:nvSpPr>
        <xdr:cNvPr id="113342" name="AutoShape 1">
          <a:extLst>
            <a:ext uri="{FF2B5EF4-FFF2-40B4-BE49-F238E27FC236}">
              <a16:creationId xmlns:a16="http://schemas.microsoft.com/office/drawing/2014/main" id="{1B88BA2A-9193-FE86-C84D-D99F7AF9D372}"/>
            </a:ext>
          </a:extLst>
        </xdr:cNvPr>
        <xdr:cNvSpPr>
          <a:spLocks noChangeArrowheads="1"/>
        </xdr:cNvSpPr>
      </xdr:nvSpPr>
      <xdr:spPr bwMode="auto">
        <a:xfrm>
          <a:off x="561975" y="228295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925</xdr:row>
      <xdr:rowOff>0</xdr:rowOff>
    </xdr:from>
    <xdr:to>
      <xdr:col>4</xdr:col>
      <xdr:colOff>123825</xdr:colOff>
      <xdr:row>925</xdr:row>
      <xdr:rowOff>0</xdr:rowOff>
    </xdr:to>
    <xdr:sp macro="" textlink="">
      <xdr:nvSpPr>
        <xdr:cNvPr id="113343" name="AutoShape 2">
          <a:extLst>
            <a:ext uri="{FF2B5EF4-FFF2-40B4-BE49-F238E27FC236}">
              <a16:creationId xmlns:a16="http://schemas.microsoft.com/office/drawing/2014/main" id="{FB3ADDBB-2F05-A969-1498-C26E6E27E847}"/>
            </a:ext>
          </a:extLst>
        </xdr:cNvPr>
        <xdr:cNvSpPr>
          <a:spLocks noChangeArrowheads="1"/>
        </xdr:cNvSpPr>
      </xdr:nvSpPr>
      <xdr:spPr bwMode="auto">
        <a:xfrm>
          <a:off x="561975" y="236696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344" name="AutoShape 1">
          <a:extLst>
            <a:ext uri="{FF2B5EF4-FFF2-40B4-BE49-F238E27FC236}">
              <a16:creationId xmlns:a16="http://schemas.microsoft.com/office/drawing/2014/main" id="{19BBB5AA-8793-A32E-21E2-8DAC5140C296}"/>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345" name="AutoShape 1">
          <a:extLst>
            <a:ext uri="{FF2B5EF4-FFF2-40B4-BE49-F238E27FC236}">
              <a16:creationId xmlns:a16="http://schemas.microsoft.com/office/drawing/2014/main" id="{479528A4-4E1B-6CF1-EB0A-7A93C164C7DE}"/>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346" name="AutoShape 1">
          <a:extLst>
            <a:ext uri="{FF2B5EF4-FFF2-40B4-BE49-F238E27FC236}">
              <a16:creationId xmlns:a16="http://schemas.microsoft.com/office/drawing/2014/main" id="{7AEC733B-80BE-5A48-3095-3D934C12B07B}"/>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347" name="AutoShape 1">
          <a:extLst>
            <a:ext uri="{FF2B5EF4-FFF2-40B4-BE49-F238E27FC236}">
              <a16:creationId xmlns:a16="http://schemas.microsoft.com/office/drawing/2014/main" id="{B31E8504-FF1A-FDEE-E25D-F0A9CEBEB391}"/>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348" name="AutoShape 1">
          <a:extLst>
            <a:ext uri="{FF2B5EF4-FFF2-40B4-BE49-F238E27FC236}">
              <a16:creationId xmlns:a16="http://schemas.microsoft.com/office/drawing/2014/main" id="{D2089AD6-B236-39BC-1C29-99481BDE608D}"/>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3349" name="AutoShape 1">
          <a:extLst>
            <a:ext uri="{FF2B5EF4-FFF2-40B4-BE49-F238E27FC236}">
              <a16:creationId xmlns:a16="http://schemas.microsoft.com/office/drawing/2014/main" id="{8280626F-651E-EBA2-8AD8-BED8D67B1068}"/>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999</xdr:row>
      <xdr:rowOff>0</xdr:rowOff>
    </xdr:from>
    <xdr:to>
      <xdr:col>4</xdr:col>
      <xdr:colOff>123825</xdr:colOff>
      <xdr:row>999</xdr:row>
      <xdr:rowOff>0</xdr:rowOff>
    </xdr:to>
    <xdr:sp macro="" textlink="">
      <xdr:nvSpPr>
        <xdr:cNvPr id="113350" name="AutoShape 2">
          <a:extLst>
            <a:ext uri="{FF2B5EF4-FFF2-40B4-BE49-F238E27FC236}">
              <a16:creationId xmlns:a16="http://schemas.microsoft.com/office/drawing/2014/main" id="{477EB902-B24D-94D6-C6BB-C39162BBDDC6}"/>
            </a:ext>
          </a:extLst>
        </xdr:cNvPr>
        <xdr:cNvSpPr>
          <a:spLocks noChangeArrowheads="1"/>
        </xdr:cNvSpPr>
      </xdr:nvSpPr>
      <xdr:spPr bwMode="auto">
        <a:xfrm>
          <a:off x="561975" y="255631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351" name="AutoShape 1">
          <a:extLst>
            <a:ext uri="{FF2B5EF4-FFF2-40B4-BE49-F238E27FC236}">
              <a16:creationId xmlns:a16="http://schemas.microsoft.com/office/drawing/2014/main" id="{D4061FC2-924B-1141-FDE2-98F1F6189AC4}"/>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352" name="AutoShape 1">
          <a:extLst>
            <a:ext uri="{FF2B5EF4-FFF2-40B4-BE49-F238E27FC236}">
              <a16:creationId xmlns:a16="http://schemas.microsoft.com/office/drawing/2014/main" id="{E4A5832B-58A9-B0CE-7396-7EC9DB0824AB}"/>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353" name="AutoShape 1">
          <a:extLst>
            <a:ext uri="{FF2B5EF4-FFF2-40B4-BE49-F238E27FC236}">
              <a16:creationId xmlns:a16="http://schemas.microsoft.com/office/drawing/2014/main" id="{C65C82FB-1EB5-3EB6-8EA2-35ACB32DB6F4}"/>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354" name="AutoShape 1">
          <a:extLst>
            <a:ext uri="{FF2B5EF4-FFF2-40B4-BE49-F238E27FC236}">
              <a16:creationId xmlns:a16="http://schemas.microsoft.com/office/drawing/2014/main" id="{7990B4B9-30BD-BFC2-A742-06425114F315}"/>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355" name="AutoShape 1">
          <a:extLst>
            <a:ext uri="{FF2B5EF4-FFF2-40B4-BE49-F238E27FC236}">
              <a16:creationId xmlns:a16="http://schemas.microsoft.com/office/drawing/2014/main" id="{B6D6EF94-3CE6-70C1-377D-8BB493A9CC16}"/>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3356" name="AutoShape 1">
          <a:extLst>
            <a:ext uri="{FF2B5EF4-FFF2-40B4-BE49-F238E27FC236}">
              <a16:creationId xmlns:a16="http://schemas.microsoft.com/office/drawing/2014/main" id="{A60B0A40-3E1A-9E25-1BDC-E5D9F08E13F4}"/>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1073</xdr:row>
      <xdr:rowOff>0</xdr:rowOff>
    </xdr:from>
    <xdr:to>
      <xdr:col>4</xdr:col>
      <xdr:colOff>123825</xdr:colOff>
      <xdr:row>1073</xdr:row>
      <xdr:rowOff>0</xdr:rowOff>
    </xdr:to>
    <xdr:sp macro="" textlink="">
      <xdr:nvSpPr>
        <xdr:cNvPr id="113357" name="AutoShape 2">
          <a:extLst>
            <a:ext uri="{FF2B5EF4-FFF2-40B4-BE49-F238E27FC236}">
              <a16:creationId xmlns:a16="http://schemas.microsoft.com/office/drawing/2014/main" id="{79E4EA6E-544A-7C91-200C-DFC22BA87285}"/>
            </a:ext>
          </a:extLst>
        </xdr:cNvPr>
        <xdr:cNvSpPr>
          <a:spLocks noChangeArrowheads="1"/>
        </xdr:cNvSpPr>
      </xdr:nvSpPr>
      <xdr:spPr bwMode="auto">
        <a:xfrm>
          <a:off x="561975" y="274567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358" name="AutoShape 1">
          <a:extLst>
            <a:ext uri="{FF2B5EF4-FFF2-40B4-BE49-F238E27FC236}">
              <a16:creationId xmlns:a16="http://schemas.microsoft.com/office/drawing/2014/main" id="{CF847F9C-C715-FC0A-A788-8A8BDBE098C2}"/>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359" name="AutoShape 1">
          <a:extLst>
            <a:ext uri="{FF2B5EF4-FFF2-40B4-BE49-F238E27FC236}">
              <a16:creationId xmlns:a16="http://schemas.microsoft.com/office/drawing/2014/main" id="{413D9FCD-402F-523F-9308-C3D415480B0F}"/>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360" name="AutoShape 1">
          <a:extLst>
            <a:ext uri="{FF2B5EF4-FFF2-40B4-BE49-F238E27FC236}">
              <a16:creationId xmlns:a16="http://schemas.microsoft.com/office/drawing/2014/main" id="{514BE4F5-9846-0B02-3C4B-10E4D5227176}"/>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361" name="AutoShape 1">
          <a:extLst>
            <a:ext uri="{FF2B5EF4-FFF2-40B4-BE49-F238E27FC236}">
              <a16:creationId xmlns:a16="http://schemas.microsoft.com/office/drawing/2014/main" id="{C718C44F-E332-F549-2C16-AF498204C757}"/>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362" name="AutoShape 1">
          <a:extLst>
            <a:ext uri="{FF2B5EF4-FFF2-40B4-BE49-F238E27FC236}">
              <a16:creationId xmlns:a16="http://schemas.microsoft.com/office/drawing/2014/main" id="{80BB8254-1001-BE49-2144-66CCEA32B62E}"/>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3363" name="AutoShape 1">
          <a:extLst>
            <a:ext uri="{FF2B5EF4-FFF2-40B4-BE49-F238E27FC236}">
              <a16:creationId xmlns:a16="http://schemas.microsoft.com/office/drawing/2014/main" id="{5C06C00A-EC4B-AB78-C022-1DE50ADF57F6}"/>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1147</xdr:row>
      <xdr:rowOff>0</xdr:rowOff>
    </xdr:from>
    <xdr:to>
      <xdr:col>4</xdr:col>
      <xdr:colOff>123825</xdr:colOff>
      <xdr:row>1147</xdr:row>
      <xdr:rowOff>0</xdr:rowOff>
    </xdr:to>
    <xdr:sp macro="" textlink="">
      <xdr:nvSpPr>
        <xdr:cNvPr id="113364" name="AutoShape 2">
          <a:extLst>
            <a:ext uri="{FF2B5EF4-FFF2-40B4-BE49-F238E27FC236}">
              <a16:creationId xmlns:a16="http://schemas.microsoft.com/office/drawing/2014/main" id="{854BAC2F-14C2-0FF7-33C7-3E3CDBB0326F}"/>
            </a:ext>
          </a:extLst>
        </xdr:cNvPr>
        <xdr:cNvSpPr>
          <a:spLocks noChangeArrowheads="1"/>
        </xdr:cNvSpPr>
      </xdr:nvSpPr>
      <xdr:spPr bwMode="auto">
        <a:xfrm>
          <a:off x="561975" y="293503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365" name="AutoShape 1">
          <a:extLst>
            <a:ext uri="{FF2B5EF4-FFF2-40B4-BE49-F238E27FC236}">
              <a16:creationId xmlns:a16="http://schemas.microsoft.com/office/drawing/2014/main" id="{A3E778E0-6833-F2E6-3649-03AA50809673}"/>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366" name="AutoShape 1">
          <a:extLst>
            <a:ext uri="{FF2B5EF4-FFF2-40B4-BE49-F238E27FC236}">
              <a16:creationId xmlns:a16="http://schemas.microsoft.com/office/drawing/2014/main" id="{CB4B9E34-4842-4DE7-15F0-815042D8C914}"/>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367" name="AutoShape 1">
          <a:extLst>
            <a:ext uri="{FF2B5EF4-FFF2-40B4-BE49-F238E27FC236}">
              <a16:creationId xmlns:a16="http://schemas.microsoft.com/office/drawing/2014/main" id="{DC0F8472-2EA5-DAB4-A519-08566AF2B7D5}"/>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368" name="AutoShape 1">
          <a:extLst>
            <a:ext uri="{FF2B5EF4-FFF2-40B4-BE49-F238E27FC236}">
              <a16:creationId xmlns:a16="http://schemas.microsoft.com/office/drawing/2014/main" id="{59FAE576-4732-1A54-0B51-F5D80BF054D9}"/>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369" name="AutoShape 1">
          <a:extLst>
            <a:ext uri="{FF2B5EF4-FFF2-40B4-BE49-F238E27FC236}">
              <a16:creationId xmlns:a16="http://schemas.microsoft.com/office/drawing/2014/main" id="{FC46388C-44B4-BA80-8072-7D2623A86AB0}"/>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370" name="AutoShape 1">
          <a:extLst>
            <a:ext uri="{FF2B5EF4-FFF2-40B4-BE49-F238E27FC236}">
              <a16:creationId xmlns:a16="http://schemas.microsoft.com/office/drawing/2014/main" id="{C5E33351-813E-0373-B49F-1F2A57BC3D34}"/>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3371" name="AutoShape 1">
          <a:extLst>
            <a:ext uri="{FF2B5EF4-FFF2-40B4-BE49-F238E27FC236}">
              <a16:creationId xmlns:a16="http://schemas.microsoft.com/office/drawing/2014/main" id="{EC50AC62-473A-804E-2E74-0570E674D5E8}"/>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3372" name="AutoShape 1">
          <a:extLst>
            <a:ext uri="{FF2B5EF4-FFF2-40B4-BE49-F238E27FC236}">
              <a16:creationId xmlns:a16="http://schemas.microsoft.com/office/drawing/2014/main" id="{DC90B62B-B335-8460-9314-212FD729313A}"/>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3373" name="AutoShape 1">
          <a:extLst>
            <a:ext uri="{FF2B5EF4-FFF2-40B4-BE49-F238E27FC236}">
              <a16:creationId xmlns:a16="http://schemas.microsoft.com/office/drawing/2014/main" id="{598822F0-C190-4121-0473-F7CB4BB49CDF}"/>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3374" name="AutoShape 1">
          <a:extLst>
            <a:ext uri="{FF2B5EF4-FFF2-40B4-BE49-F238E27FC236}">
              <a16:creationId xmlns:a16="http://schemas.microsoft.com/office/drawing/2014/main" id="{20F3FA35-DD74-E4E2-0420-7159CED88C19}"/>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3375" name="AutoShape 1">
          <a:extLst>
            <a:ext uri="{FF2B5EF4-FFF2-40B4-BE49-F238E27FC236}">
              <a16:creationId xmlns:a16="http://schemas.microsoft.com/office/drawing/2014/main" id="{44A9CFD2-C073-16EF-8BC8-8E1796FC2F07}"/>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3376" name="AutoShape 1">
          <a:extLst>
            <a:ext uri="{FF2B5EF4-FFF2-40B4-BE49-F238E27FC236}">
              <a16:creationId xmlns:a16="http://schemas.microsoft.com/office/drawing/2014/main" id="{1546066B-1459-8525-72A3-803C5FA23760}"/>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377" name="AutoShape 1">
          <a:extLst>
            <a:ext uri="{FF2B5EF4-FFF2-40B4-BE49-F238E27FC236}">
              <a16:creationId xmlns:a16="http://schemas.microsoft.com/office/drawing/2014/main" id="{E388FC10-BAF7-0A8F-7302-9B078B93B526}"/>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378" name="AutoShape 1">
          <a:extLst>
            <a:ext uri="{FF2B5EF4-FFF2-40B4-BE49-F238E27FC236}">
              <a16:creationId xmlns:a16="http://schemas.microsoft.com/office/drawing/2014/main" id="{F6AC2CF5-5A77-7F60-8EA3-54F6A7D148DF}"/>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379" name="AutoShape 1">
          <a:extLst>
            <a:ext uri="{FF2B5EF4-FFF2-40B4-BE49-F238E27FC236}">
              <a16:creationId xmlns:a16="http://schemas.microsoft.com/office/drawing/2014/main" id="{2FD924CA-3179-1C30-308D-87F8068879B0}"/>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380" name="AutoShape 1">
          <a:extLst>
            <a:ext uri="{FF2B5EF4-FFF2-40B4-BE49-F238E27FC236}">
              <a16:creationId xmlns:a16="http://schemas.microsoft.com/office/drawing/2014/main" id="{C104C0C3-5063-0576-5302-CED5F8977FB1}"/>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381" name="AutoShape 1">
          <a:extLst>
            <a:ext uri="{FF2B5EF4-FFF2-40B4-BE49-F238E27FC236}">
              <a16:creationId xmlns:a16="http://schemas.microsoft.com/office/drawing/2014/main" id="{6144E7C5-DFE7-0754-7C23-5656B3C36F37}"/>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382" name="AutoShape 1">
          <a:extLst>
            <a:ext uri="{FF2B5EF4-FFF2-40B4-BE49-F238E27FC236}">
              <a16:creationId xmlns:a16="http://schemas.microsoft.com/office/drawing/2014/main" id="{58256C83-FB73-4425-43AA-15E5ABF285AB}"/>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3383" name="AutoShape 1">
          <a:extLst>
            <a:ext uri="{FF2B5EF4-FFF2-40B4-BE49-F238E27FC236}">
              <a16:creationId xmlns:a16="http://schemas.microsoft.com/office/drawing/2014/main" id="{E3AC18EC-C15C-12C0-24C3-7382BBB62BE5}"/>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3384" name="AutoShape 1">
          <a:extLst>
            <a:ext uri="{FF2B5EF4-FFF2-40B4-BE49-F238E27FC236}">
              <a16:creationId xmlns:a16="http://schemas.microsoft.com/office/drawing/2014/main" id="{0D4D41FA-210C-E9BC-4356-9ED8C9E14927}"/>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3385" name="AutoShape 1">
          <a:extLst>
            <a:ext uri="{FF2B5EF4-FFF2-40B4-BE49-F238E27FC236}">
              <a16:creationId xmlns:a16="http://schemas.microsoft.com/office/drawing/2014/main" id="{872CD16B-9A41-34CC-FFEB-9528699914D9}"/>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3386" name="AutoShape 1">
          <a:extLst>
            <a:ext uri="{FF2B5EF4-FFF2-40B4-BE49-F238E27FC236}">
              <a16:creationId xmlns:a16="http://schemas.microsoft.com/office/drawing/2014/main" id="{AAF62CEF-A945-FBFE-F5AF-99EC4E57C8F5}"/>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3387" name="AutoShape 1">
          <a:extLst>
            <a:ext uri="{FF2B5EF4-FFF2-40B4-BE49-F238E27FC236}">
              <a16:creationId xmlns:a16="http://schemas.microsoft.com/office/drawing/2014/main" id="{D65E7A10-AF2C-02D1-9206-E6AB5F94E32D}"/>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3388" name="AutoShape 1">
          <a:extLst>
            <a:ext uri="{FF2B5EF4-FFF2-40B4-BE49-F238E27FC236}">
              <a16:creationId xmlns:a16="http://schemas.microsoft.com/office/drawing/2014/main" id="{C26C5AA6-90A5-200A-96E0-6D16203BD60B}"/>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389" name="AutoShape 1">
          <a:extLst>
            <a:ext uri="{FF2B5EF4-FFF2-40B4-BE49-F238E27FC236}">
              <a16:creationId xmlns:a16="http://schemas.microsoft.com/office/drawing/2014/main" id="{47C756FD-D95D-6BA6-F346-BED6C7B7B9BE}"/>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390" name="AutoShape 1">
          <a:extLst>
            <a:ext uri="{FF2B5EF4-FFF2-40B4-BE49-F238E27FC236}">
              <a16:creationId xmlns:a16="http://schemas.microsoft.com/office/drawing/2014/main" id="{BC5CC1CA-1CE3-37CC-6BBD-5E32352DE5A0}"/>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391" name="AutoShape 1">
          <a:extLst>
            <a:ext uri="{FF2B5EF4-FFF2-40B4-BE49-F238E27FC236}">
              <a16:creationId xmlns:a16="http://schemas.microsoft.com/office/drawing/2014/main" id="{A371D7C8-322B-6444-C03E-CAAB49AAFFD3}"/>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392" name="AutoShape 1">
          <a:extLst>
            <a:ext uri="{FF2B5EF4-FFF2-40B4-BE49-F238E27FC236}">
              <a16:creationId xmlns:a16="http://schemas.microsoft.com/office/drawing/2014/main" id="{021D819B-19C4-E6D5-5CFC-9484504CBE42}"/>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393" name="AutoShape 1">
          <a:extLst>
            <a:ext uri="{FF2B5EF4-FFF2-40B4-BE49-F238E27FC236}">
              <a16:creationId xmlns:a16="http://schemas.microsoft.com/office/drawing/2014/main" id="{375689B9-C097-FBB1-5AD5-2E83AA1E512C}"/>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394" name="AutoShape 1">
          <a:extLst>
            <a:ext uri="{FF2B5EF4-FFF2-40B4-BE49-F238E27FC236}">
              <a16:creationId xmlns:a16="http://schemas.microsoft.com/office/drawing/2014/main" id="{6B97EA42-48DD-2846-CFF8-C11F89B550EA}"/>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3395" name="AutoShape 1">
          <a:extLst>
            <a:ext uri="{FF2B5EF4-FFF2-40B4-BE49-F238E27FC236}">
              <a16:creationId xmlns:a16="http://schemas.microsoft.com/office/drawing/2014/main" id="{37523E7E-E0E5-AD27-83EA-3A7A9154F8FE}"/>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3396" name="AutoShape 1">
          <a:extLst>
            <a:ext uri="{FF2B5EF4-FFF2-40B4-BE49-F238E27FC236}">
              <a16:creationId xmlns:a16="http://schemas.microsoft.com/office/drawing/2014/main" id="{23AEBFAD-446D-95BC-C7D1-C3F946B396A7}"/>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3397" name="AutoShape 1">
          <a:extLst>
            <a:ext uri="{FF2B5EF4-FFF2-40B4-BE49-F238E27FC236}">
              <a16:creationId xmlns:a16="http://schemas.microsoft.com/office/drawing/2014/main" id="{0C815DE3-E034-4CAD-963A-A0978D6FB95F}"/>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3398" name="AutoShape 1">
          <a:extLst>
            <a:ext uri="{FF2B5EF4-FFF2-40B4-BE49-F238E27FC236}">
              <a16:creationId xmlns:a16="http://schemas.microsoft.com/office/drawing/2014/main" id="{7D6A28FB-E128-0471-23F7-1D9E4772D1D5}"/>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3399" name="AutoShape 1">
          <a:extLst>
            <a:ext uri="{FF2B5EF4-FFF2-40B4-BE49-F238E27FC236}">
              <a16:creationId xmlns:a16="http://schemas.microsoft.com/office/drawing/2014/main" id="{EE2A88C5-54A8-E36F-A204-C503854C23FC}"/>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3400" name="AutoShape 1">
          <a:extLst>
            <a:ext uri="{FF2B5EF4-FFF2-40B4-BE49-F238E27FC236}">
              <a16:creationId xmlns:a16="http://schemas.microsoft.com/office/drawing/2014/main" id="{8DAFCEEA-5160-70A6-50C3-208D2006CADB}"/>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401" name="AutoShape 1">
          <a:extLst>
            <a:ext uri="{FF2B5EF4-FFF2-40B4-BE49-F238E27FC236}">
              <a16:creationId xmlns:a16="http://schemas.microsoft.com/office/drawing/2014/main" id="{AB3E47C1-EAF5-7D59-39F8-5BFC5A6E4085}"/>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402" name="AutoShape 1">
          <a:extLst>
            <a:ext uri="{FF2B5EF4-FFF2-40B4-BE49-F238E27FC236}">
              <a16:creationId xmlns:a16="http://schemas.microsoft.com/office/drawing/2014/main" id="{2BB60A6D-B080-A7B7-B133-94C2CC858AA2}"/>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403" name="AutoShape 1">
          <a:extLst>
            <a:ext uri="{FF2B5EF4-FFF2-40B4-BE49-F238E27FC236}">
              <a16:creationId xmlns:a16="http://schemas.microsoft.com/office/drawing/2014/main" id="{CD65F45E-0173-4602-5406-ADCEF5F31111}"/>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404" name="AutoShape 1">
          <a:extLst>
            <a:ext uri="{FF2B5EF4-FFF2-40B4-BE49-F238E27FC236}">
              <a16:creationId xmlns:a16="http://schemas.microsoft.com/office/drawing/2014/main" id="{07E7A195-FCFE-C777-7614-633B7131D4EB}"/>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405" name="AutoShape 1">
          <a:extLst>
            <a:ext uri="{FF2B5EF4-FFF2-40B4-BE49-F238E27FC236}">
              <a16:creationId xmlns:a16="http://schemas.microsoft.com/office/drawing/2014/main" id="{B4313540-BDD0-F322-BE23-BF360AF52F04}"/>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406" name="AutoShape 1">
          <a:extLst>
            <a:ext uri="{FF2B5EF4-FFF2-40B4-BE49-F238E27FC236}">
              <a16:creationId xmlns:a16="http://schemas.microsoft.com/office/drawing/2014/main" id="{1457D683-3B2F-7088-6681-29C513C8CEA7}"/>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890</xdr:row>
      <xdr:rowOff>0</xdr:rowOff>
    </xdr:from>
    <xdr:to>
      <xdr:col>4</xdr:col>
      <xdr:colOff>123825</xdr:colOff>
      <xdr:row>890</xdr:row>
      <xdr:rowOff>0</xdr:rowOff>
    </xdr:to>
    <xdr:sp macro="" textlink="">
      <xdr:nvSpPr>
        <xdr:cNvPr id="113407" name="AutoShape 1">
          <a:extLst>
            <a:ext uri="{FF2B5EF4-FFF2-40B4-BE49-F238E27FC236}">
              <a16:creationId xmlns:a16="http://schemas.microsoft.com/office/drawing/2014/main" id="{63DC2F2F-0DA0-1645-D214-3D0D17D3B9CC}"/>
            </a:ext>
          </a:extLst>
        </xdr:cNvPr>
        <xdr:cNvSpPr>
          <a:spLocks noChangeArrowheads="1"/>
        </xdr:cNvSpPr>
      </xdr:nvSpPr>
      <xdr:spPr bwMode="auto">
        <a:xfrm>
          <a:off x="561975" y="228295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890</xdr:row>
      <xdr:rowOff>0</xdr:rowOff>
    </xdr:from>
    <xdr:to>
      <xdr:col>4</xdr:col>
      <xdr:colOff>123825</xdr:colOff>
      <xdr:row>890</xdr:row>
      <xdr:rowOff>0</xdr:rowOff>
    </xdr:to>
    <xdr:sp macro="" textlink="">
      <xdr:nvSpPr>
        <xdr:cNvPr id="113408" name="AutoShape 1">
          <a:extLst>
            <a:ext uri="{FF2B5EF4-FFF2-40B4-BE49-F238E27FC236}">
              <a16:creationId xmlns:a16="http://schemas.microsoft.com/office/drawing/2014/main" id="{5CB5C799-4592-C621-F25B-39F5E13DF0E9}"/>
            </a:ext>
          </a:extLst>
        </xdr:cNvPr>
        <xdr:cNvSpPr>
          <a:spLocks noChangeArrowheads="1"/>
        </xdr:cNvSpPr>
      </xdr:nvSpPr>
      <xdr:spPr bwMode="auto">
        <a:xfrm>
          <a:off x="561975" y="228295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890</xdr:row>
      <xdr:rowOff>0</xdr:rowOff>
    </xdr:from>
    <xdr:to>
      <xdr:col>4</xdr:col>
      <xdr:colOff>123825</xdr:colOff>
      <xdr:row>890</xdr:row>
      <xdr:rowOff>0</xdr:rowOff>
    </xdr:to>
    <xdr:sp macro="" textlink="">
      <xdr:nvSpPr>
        <xdr:cNvPr id="113409" name="AutoShape 1">
          <a:extLst>
            <a:ext uri="{FF2B5EF4-FFF2-40B4-BE49-F238E27FC236}">
              <a16:creationId xmlns:a16="http://schemas.microsoft.com/office/drawing/2014/main" id="{26AD58FD-8BF5-EE08-9765-15F6586A2D18}"/>
            </a:ext>
          </a:extLst>
        </xdr:cNvPr>
        <xdr:cNvSpPr>
          <a:spLocks noChangeArrowheads="1"/>
        </xdr:cNvSpPr>
      </xdr:nvSpPr>
      <xdr:spPr bwMode="auto">
        <a:xfrm>
          <a:off x="561975" y="228295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890</xdr:row>
      <xdr:rowOff>0</xdr:rowOff>
    </xdr:from>
    <xdr:to>
      <xdr:col>4</xdr:col>
      <xdr:colOff>123825</xdr:colOff>
      <xdr:row>890</xdr:row>
      <xdr:rowOff>0</xdr:rowOff>
    </xdr:to>
    <xdr:sp macro="" textlink="">
      <xdr:nvSpPr>
        <xdr:cNvPr id="113410" name="AutoShape 1">
          <a:extLst>
            <a:ext uri="{FF2B5EF4-FFF2-40B4-BE49-F238E27FC236}">
              <a16:creationId xmlns:a16="http://schemas.microsoft.com/office/drawing/2014/main" id="{EE5F493C-DEF6-2867-B5BA-3DE0C50E4D83}"/>
            </a:ext>
          </a:extLst>
        </xdr:cNvPr>
        <xdr:cNvSpPr>
          <a:spLocks noChangeArrowheads="1"/>
        </xdr:cNvSpPr>
      </xdr:nvSpPr>
      <xdr:spPr bwMode="auto">
        <a:xfrm>
          <a:off x="561975" y="228295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890</xdr:row>
      <xdr:rowOff>0</xdr:rowOff>
    </xdr:from>
    <xdr:to>
      <xdr:col>4</xdr:col>
      <xdr:colOff>123825</xdr:colOff>
      <xdr:row>890</xdr:row>
      <xdr:rowOff>0</xdr:rowOff>
    </xdr:to>
    <xdr:sp macro="" textlink="">
      <xdr:nvSpPr>
        <xdr:cNvPr id="113411" name="AutoShape 1">
          <a:extLst>
            <a:ext uri="{FF2B5EF4-FFF2-40B4-BE49-F238E27FC236}">
              <a16:creationId xmlns:a16="http://schemas.microsoft.com/office/drawing/2014/main" id="{D34C8ABE-F529-37C7-C2DC-6B0B5FDC9722}"/>
            </a:ext>
          </a:extLst>
        </xdr:cNvPr>
        <xdr:cNvSpPr>
          <a:spLocks noChangeArrowheads="1"/>
        </xdr:cNvSpPr>
      </xdr:nvSpPr>
      <xdr:spPr bwMode="auto">
        <a:xfrm>
          <a:off x="561975" y="228295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890</xdr:row>
      <xdr:rowOff>0</xdr:rowOff>
    </xdr:from>
    <xdr:to>
      <xdr:col>4</xdr:col>
      <xdr:colOff>123825</xdr:colOff>
      <xdr:row>890</xdr:row>
      <xdr:rowOff>0</xdr:rowOff>
    </xdr:to>
    <xdr:sp macro="" textlink="">
      <xdr:nvSpPr>
        <xdr:cNvPr id="113412" name="AutoShape 1">
          <a:extLst>
            <a:ext uri="{FF2B5EF4-FFF2-40B4-BE49-F238E27FC236}">
              <a16:creationId xmlns:a16="http://schemas.microsoft.com/office/drawing/2014/main" id="{EB740806-2674-D00B-D7AD-C661777B8BA4}"/>
            </a:ext>
          </a:extLst>
        </xdr:cNvPr>
        <xdr:cNvSpPr>
          <a:spLocks noChangeArrowheads="1"/>
        </xdr:cNvSpPr>
      </xdr:nvSpPr>
      <xdr:spPr bwMode="auto">
        <a:xfrm>
          <a:off x="561975" y="228295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413" name="AutoShape 1">
          <a:extLst>
            <a:ext uri="{FF2B5EF4-FFF2-40B4-BE49-F238E27FC236}">
              <a16:creationId xmlns:a16="http://schemas.microsoft.com/office/drawing/2014/main" id="{C467793E-4327-F4AF-1CA5-85C90A17CD69}"/>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414" name="AutoShape 1">
          <a:extLst>
            <a:ext uri="{FF2B5EF4-FFF2-40B4-BE49-F238E27FC236}">
              <a16:creationId xmlns:a16="http://schemas.microsoft.com/office/drawing/2014/main" id="{ABED0412-6222-5A94-0875-514FFED5E02C}"/>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415" name="AutoShape 1">
          <a:extLst>
            <a:ext uri="{FF2B5EF4-FFF2-40B4-BE49-F238E27FC236}">
              <a16:creationId xmlns:a16="http://schemas.microsoft.com/office/drawing/2014/main" id="{D1B5B0A8-B64B-B71E-1CCE-AAA221824740}"/>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416" name="AutoShape 1">
          <a:extLst>
            <a:ext uri="{FF2B5EF4-FFF2-40B4-BE49-F238E27FC236}">
              <a16:creationId xmlns:a16="http://schemas.microsoft.com/office/drawing/2014/main" id="{3819E4BD-5998-E0DC-BB16-F1C69E30E51D}"/>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417" name="AutoShape 1">
          <a:extLst>
            <a:ext uri="{FF2B5EF4-FFF2-40B4-BE49-F238E27FC236}">
              <a16:creationId xmlns:a16="http://schemas.microsoft.com/office/drawing/2014/main" id="{0E374D84-5E4F-B647-B799-0CBE66016722}"/>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418" name="AutoShape 1">
          <a:extLst>
            <a:ext uri="{FF2B5EF4-FFF2-40B4-BE49-F238E27FC236}">
              <a16:creationId xmlns:a16="http://schemas.microsoft.com/office/drawing/2014/main" id="{38AF6214-8BE5-8BE6-0DEF-3951B7D5D0B4}"/>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3419" name="AutoShape 1">
          <a:extLst>
            <a:ext uri="{FF2B5EF4-FFF2-40B4-BE49-F238E27FC236}">
              <a16:creationId xmlns:a16="http://schemas.microsoft.com/office/drawing/2014/main" id="{4F2C48E0-C525-7EBD-51AA-4D06FD4975C4}"/>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3420" name="AutoShape 1">
          <a:extLst>
            <a:ext uri="{FF2B5EF4-FFF2-40B4-BE49-F238E27FC236}">
              <a16:creationId xmlns:a16="http://schemas.microsoft.com/office/drawing/2014/main" id="{030AFE9E-57CB-F9DF-A70F-CAC82B464877}"/>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3421" name="AutoShape 1">
          <a:extLst>
            <a:ext uri="{FF2B5EF4-FFF2-40B4-BE49-F238E27FC236}">
              <a16:creationId xmlns:a16="http://schemas.microsoft.com/office/drawing/2014/main" id="{29798C79-FFF2-36E4-35B5-295C86E91C8A}"/>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3422" name="AutoShape 1">
          <a:extLst>
            <a:ext uri="{FF2B5EF4-FFF2-40B4-BE49-F238E27FC236}">
              <a16:creationId xmlns:a16="http://schemas.microsoft.com/office/drawing/2014/main" id="{87101263-B947-4E39-D2B1-630923796872}"/>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3423" name="AutoShape 1">
          <a:extLst>
            <a:ext uri="{FF2B5EF4-FFF2-40B4-BE49-F238E27FC236}">
              <a16:creationId xmlns:a16="http://schemas.microsoft.com/office/drawing/2014/main" id="{34D0549A-71C6-26BA-5847-186F90F98D60}"/>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3424" name="AutoShape 1">
          <a:extLst>
            <a:ext uri="{FF2B5EF4-FFF2-40B4-BE49-F238E27FC236}">
              <a16:creationId xmlns:a16="http://schemas.microsoft.com/office/drawing/2014/main" id="{AC98555A-F0CB-A535-8C91-842CFD4B2782}"/>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425" name="AutoShape 1">
          <a:extLst>
            <a:ext uri="{FF2B5EF4-FFF2-40B4-BE49-F238E27FC236}">
              <a16:creationId xmlns:a16="http://schemas.microsoft.com/office/drawing/2014/main" id="{3D409F24-39F9-4A27-E55F-ACE33D7A4442}"/>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426" name="AutoShape 1">
          <a:extLst>
            <a:ext uri="{FF2B5EF4-FFF2-40B4-BE49-F238E27FC236}">
              <a16:creationId xmlns:a16="http://schemas.microsoft.com/office/drawing/2014/main" id="{828AF09C-D2FB-3B84-E7B9-B7524D97D702}"/>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427" name="AutoShape 1">
          <a:extLst>
            <a:ext uri="{FF2B5EF4-FFF2-40B4-BE49-F238E27FC236}">
              <a16:creationId xmlns:a16="http://schemas.microsoft.com/office/drawing/2014/main" id="{627E3E19-3126-1621-4777-F4E50CB5D957}"/>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428" name="AutoShape 1">
          <a:extLst>
            <a:ext uri="{FF2B5EF4-FFF2-40B4-BE49-F238E27FC236}">
              <a16:creationId xmlns:a16="http://schemas.microsoft.com/office/drawing/2014/main" id="{994E8F7E-8083-1759-E2D0-4CB34730A712}"/>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429" name="AutoShape 1">
          <a:extLst>
            <a:ext uri="{FF2B5EF4-FFF2-40B4-BE49-F238E27FC236}">
              <a16:creationId xmlns:a16="http://schemas.microsoft.com/office/drawing/2014/main" id="{123DCEB1-2769-6B28-7911-41BA060544A6}"/>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430" name="AutoShape 1">
          <a:extLst>
            <a:ext uri="{FF2B5EF4-FFF2-40B4-BE49-F238E27FC236}">
              <a16:creationId xmlns:a16="http://schemas.microsoft.com/office/drawing/2014/main" id="{D193FE91-DBAC-EE85-202A-C09D79D81F9A}"/>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3431" name="AutoShape 1">
          <a:extLst>
            <a:ext uri="{FF2B5EF4-FFF2-40B4-BE49-F238E27FC236}">
              <a16:creationId xmlns:a16="http://schemas.microsoft.com/office/drawing/2014/main" id="{FFB927DC-EBB4-B884-F24D-0DA85F045916}"/>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3432" name="AutoShape 1">
          <a:extLst>
            <a:ext uri="{FF2B5EF4-FFF2-40B4-BE49-F238E27FC236}">
              <a16:creationId xmlns:a16="http://schemas.microsoft.com/office/drawing/2014/main" id="{669A4471-32B8-EE98-43B5-820AEEC899A6}"/>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3433" name="AutoShape 1">
          <a:extLst>
            <a:ext uri="{FF2B5EF4-FFF2-40B4-BE49-F238E27FC236}">
              <a16:creationId xmlns:a16="http://schemas.microsoft.com/office/drawing/2014/main" id="{4E0C6601-2128-B184-539C-07F2D54282A7}"/>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3434" name="AutoShape 1">
          <a:extLst>
            <a:ext uri="{FF2B5EF4-FFF2-40B4-BE49-F238E27FC236}">
              <a16:creationId xmlns:a16="http://schemas.microsoft.com/office/drawing/2014/main" id="{F3A8A1E3-C235-B5B8-0B44-F517B3B9C873}"/>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3435" name="AutoShape 1">
          <a:extLst>
            <a:ext uri="{FF2B5EF4-FFF2-40B4-BE49-F238E27FC236}">
              <a16:creationId xmlns:a16="http://schemas.microsoft.com/office/drawing/2014/main" id="{F2B5A0C1-2E00-F427-FE15-F31CE62B2D73}"/>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3436" name="AutoShape 1">
          <a:extLst>
            <a:ext uri="{FF2B5EF4-FFF2-40B4-BE49-F238E27FC236}">
              <a16:creationId xmlns:a16="http://schemas.microsoft.com/office/drawing/2014/main" id="{BD61D1A1-D470-D74F-E70D-49ECEE346B45}"/>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437" name="AutoShape 1">
          <a:extLst>
            <a:ext uri="{FF2B5EF4-FFF2-40B4-BE49-F238E27FC236}">
              <a16:creationId xmlns:a16="http://schemas.microsoft.com/office/drawing/2014/main" id="{2E3BDAB1-2DC1-56CD-56C9-C9D970996BC3}"/>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438" name="AutoShape 1">
          <a:extLst>
            <a:ext uri="{FF2B5EF4-FFF2-40B4-BE49-F238E27FC236}">
              <a16:creationId xmlns:a16="http://schemas.microsoft.com/office/drawing/2014/main" id="{F18BE717-EAA9-8CA3-1317-92693CA23E3A}"/>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439" name="AutoShape 1">
          <a:extLst>
            <a:ext uri="{FF2B5EF4-FFF2-40B4-BE49-F238E27FC236}">
              <a16:creationId xmlns:a16="http://schemas.microsoft.com/office/drawing/2014/main" id="{4E9B2628-92F7-A47E-A7F8-EBF32E1A727A}"/>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440" name="AutoShape 1">
          <a:extLst>
            <a:ext uri="{FF2B5EF4-FFF2-40B4-BE49-F238E27FC236}">
              <a16:creationId xmlns:a16="http://schemas.microsoft.com/office/drawing/2014/main" id="{8CE25DF7-448D-BB87-269E-FEFD855B0673}"/>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441" name="AutoShape 1">
          <a:extLst>
            <a:ext uri="{FF2B5EF4-FFF2-40B4-BE49-F238E27FC236}">
              <a16:creationId xmlns:a16="http://schemas.microsoft.com/office/drawing/2014/main" id="{0EB0FF1A-8B4D-AA2A-9A5C-D3F665D830B4}"/>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442" name="AutoShape 1">
          <a:extLst>
            <a:ext uri="{FF2B5EF4-FFF2-40B4-BE49-F238E27FC236}">
              <a16:creationId xmlns:a16="http://schemas.microsoft.com/office/drawing/2014/main" id="{0E9F44F0-9906-EAE9-2746-C99C329FD790}"/>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3443" name="AutoShape 1">
          <a:extLst>
            <a:ext uri="{FF2B5EF4-FFF2-40B4-BE49-F238E27FC236}">
              <a16:creationId xmlns:a16="http://schemas.microsoft.com/office/drawing/2014/main" id="{0295B1C3-913A-85B0-A4C3-DE2149CF58A0}"/>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3444" name="AutoShape 1">
          <a:extLst>
            <a:ext uri="{FF2B5EF4-FFF2-40B4-BE49-F238E27FC236}">
              <a16:creationId xmlns:a16="http://schemas.microsoft.com/office/drawing/2014/main" id="{3A9CC18F-95CE-9E3B-505B-728D59ED3241}"/>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3445" name="AutoShape 1">
          <a:extLst>
            <a:ext uri="{FF2B5EF4-FFF2-40B4-BE49-F238E27FC236}">
              <a16:creationId xmlns:a16="http://schemas.microsoft.com/office/drawing/2014/main" id="{1840A712-E710-702A-CE13-9FCECD7D3881}"/>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3446" name="AutoShape 1">
          <a:extLst>
            <a:ext uri="{FF2B5EF4-FFF2-40B4-BE49-F238E27FC236}">
              <a16:creationId xmlns:a16="http://schemas.microsoft.com/office/drawing/2014/main" id="{DD0F845A-4145-DEAC-5E34-C3DA095B1A84}"/>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3447" name="AutoShape 1">
          <a:extLst>
            <a:ext uri="{FF2B5EF4-FFF2-40B4-BE49-F238E27FC236}">
              <a16:creationId xmlns:a16="http://schemas.microsoft.com/office/drawing/2014/main" id="{999BDB4F-D24B-460A-0371-A02BCBFF7771}"/>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3448" name="AutoShape 1">
          <a:extLst>
            <a:ext uri="{FF2B5EF4-FFF2-40B4-BE49-F238E27FC236}">
              <a16:creationId xmlns:a16="http://schemas.microsoft.com/office/drawing/2014/main" id="{FE0C0A31-8284-0469-6E8A-0B3C1B9D331C}"/>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449" name="AutoShape 1">
          <a:extLst>
            <a:ext uri="{FF2B5EF4-FFF2-40B4-BE49-F238E27FC236}">
              <a16:creationId xmlns:a16="http://schemas.microsoft.com/office/drawing/2014/main" id="{A56A0CE6-8C0F-A57A-8525-E48EBF586C63}"/>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450" name="AutoShape 1">
          <a:extLst>
            <a:ext uri="{FF2B5EF4-FFF2-40B4-BE49-F238E27FC236}">
              <a16:creationId xmlns:a16="http://schemas.microsoft.com/office/drawing/2014/main" id="{3AB6EC2C-551D-6460-DBC0-1196DC97EACA}"/>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451" name="AutoShape 1">
          <a:extLst>
            <a:ext uri="{FF2B5EF4-FFF2-40B4-BE49-F238E27FC236}">
              <a16:creationId xmlns:a16="http://schemas.microsoft.com/office/drawing/2014/main" id="{9D0FD547-C6E6-D5B9-27F7-4C2319B96EB4}"/>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452" name="AutoShape 1">
          <a:extLst>
            <a:ext uri="{FF2B5EF4-FFF2-40B4-BE49-F238E27FC236}">
              <a16:creationId xmlns:a16="http://schemas.microsoft.com/office/drawing/2014/main" id="{68514DFB-2FE4-B9A3-C2C0-03513ED4DE0F}"/>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453" name="AutoShape 1">
          <a:extLst>
            <a:ext uri="{FF2B5EF4-FFF2-40B4-BE49-F238E27FC236}">
              <a16:creationId xmlns:a16="http://schemas.microsoft.com/office/drawing/2014/main" id="{2F89B7A9-94B9-6300-320E-56DB2FA6F800}"/>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454" name="AutoShape 1">
          <a:extLst>
            <a:ext uri="{FF2B5EF4-FFF2-40B4-BE49-F238E27FC236}">
              <a16:creationId xmlns:a16="http://schemas.microsoft.com/office/drawing/2014/main" id="{3E8D76E6-CCBC-D631-0C90-E4AF93D00259}"/>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1186</xdr:row>
      <xdr:rowOff>0</xdr:rowOff>
    </xdr:from>
    <xdr:to>
      <xdr:col>4</xdr:col>
      <xdr:colOff>123825</xdr:colOff>
      <xdr:row>1186</xdr:row>
      <xdr:rowOff>0</xdr:rowOff>
    </xdr:to>
    <xdr:sp macro="" textlink="">
      <xdr:nvSpPr>
        <xdr:cNvPr id="113455" name="AutoShape 1">
          <a:extLst>
            <a:ext uri="{FF2B5EF4-FFF2-40B4-BE49-F238E27FC236}">
              <a16:creationId xmlns:a16="http://schemas.microsoft.com/office/drawing/2014/main" id="{CC32AF0D-BFB0-7EDC-0419-C36A4E1F8EC2}"/>
            </a:ext>
          </a:extLst>
        </xdr:cNvPr>
        <xdr:cNvSpPr>
          <a:spLocks noChangeArrowheads="1"/>
        </xdr:cNvSpPr>
      </xdr:nvSpPr>
      <xdr:spPr bwMode="auto">
        <a:xfrm>
          <a:off x="561975" y="304038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1221</xdr:row>
      <xdr:rowOff>0</xdr:rowOff>
    </xdr:from>
    <xdr:to>
      <xdr:col>4</xdr:col>
      <xdr:colOff>123825</xdr:colOff>
      <xdr:row>1221</xdr:row>
      <xdr:rowOff>0</xdr:rowOff>
    </xdr:to>
    <xdr:sp macro="" textlink="">
      <xdr:nvSpPr>
        <xdr:cNvPr id="113456" name="AutoShape 2">
          <a:extLst>
            <a:ext uri="{FF2B5EF4-FFF2-40B4-BE49-F238E27FC236}">
              <a16:creationId xmlns:a16="http://schemas.microsoft.com/office/drawing/2014/main" id="{C4087D15-81DD-B87C-99AB-37396349C5B4}"/>
            </a:ext>
          </a:extLst>
        </xdr:cNvPr>
        <xdr:cNvSpPr>
          <a:spLocks noChangeArrowheads="1"/>
        </xdr:cNvSpPr>
      </xdr:nvSpPr>
      <xdr:spPr bwMode="auto">
        <a:xfrm>
          <a:off x="561975" y="3124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457" name="AutoShape 1">
          <a:extLst>
            <a:ext uri="{FF2B5EF4-FFF2-40B4-BE49-F238E27FC236}">
              <a16:creationId xmlns:a16="http://schemas.microsoft.com/office/drawing/2014/main" id="{456DE85A-6466-2885-D345-415DB1881C92}"/>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458" name="AutoShape 1">
          <a:extLst>
            <a:ext uri="{FF2B5EF4-FFF2-40B4-BE49-F238E27FC236}">
              <a16:creationId xmlns:a16="http://schemas.microsoft.com/office/drawing/2014/main" id="{EF47AFC9-F929-E124-5456-237D4CCC0C3D}"/>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459" name="AutoShape 1">
          <a:extLst>
            <a:ext uri="{FF2B5EF4-FFF2-40B4-BE49-F238E27FC236}">
              <a16:creationId xmlns:a16="http://schemas.microsoft.com/office/drawing/2014/main" id="{7C10645F-DF6B-4837-3457-601EF69B5CE2}"/>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460" name="AutoShape 1">
          <a:extLst>
            <a:ext uri="{FF2B5EF4-FFF2-40B4-BE49-F238E27FC236}">
              <a16:creationId xmlns:a16="http://schemas.microsoft.com/office/drawing/2014/main" id="{F68BAEB4-FBE9-DFBE-941D-6EFD708C14B4}"/>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461" name="AutoShape 1">
          <a:extLst>
            <a:ext uri="{FF2B5EF4-FFF2-40B4-BE49-F238E27FC236}">
              <a16:creationId xmlns:a16="http://schemas.microsoft.com/office/drawing/2014/main" id="{BC0688B6-E6D9-4497-A8A3-1042ECD509E2}"/>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3462" name="AutoShape 1">
          <a:extLst>
            <a:ext uri="{FF2B5EF4-FFF2-40B4-BE49-F238E27FC236}">
              <a16:creationId xmlns:a16="http://schemas.microsoft.com/office/drawing/2014/main" id="{84D165F3-4FD2-37AB-E423-78D4285EC7FB}"/>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1295</xdr:row>
      <xdr:rowOff>0</xdr:rowOff>
    </xdr:from>
    <xdr:to>
      <xdr:col>4</xdr:col>
      <xdr:colOff>123825</xdr:colOff>
      <xdr:row>1295</xdr:row>
      <xdr:rowOff>0</xdr:rowOff>
    </xdr:to>
    <xdr:sp macro="" textlink="">
      <xdr:nvSpPr>
        <xdr:cNvPr id="113463" name="AutoShape 2">
          <a:extLst>
            <a:ext uri="{FF2B5EF4-FFF2-40B4-BE49-F238E27FC236}">
              <a16:creationId xmlns:a16="http://schemas.microsoft.com/office/drawing/2014/main" id="{6D6E2AFB-FE92-C149-C273-88FE1D9146F6}"/>
            </a:ext>
          </a:extLst>
        </xdr:cNvPr>
        <xdr:cNvSpPr>
          <a:spLocks noChangeArrowheads="1"/>
        </xdr:cNvSpPr>
      </xdr:nvSpPr>
      <xdr:spPr bwMode="auto">
        <a:xfrm>
          <a:off x="561975" y="331374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464" name="AutoShape 1">
          <a:extLst>
            <a:ext uri="{FF2B5EF4-FFF2-40B4-BE49-F238E27FC236}">
              <a16:creationId xmlns:a16="http://schemas.microsoft.com/office/drawing/2014/main" id="{7E9EBB68-2236-3CF3-A757-8CD49398884C}"/>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465" name="AutoShape 1">
          <a:extLst>
            <a:ext uri="{FF2B5EF4-FFF2-40B4-BE49-F238E27FC236}">
              <a16:creationId xmlns:a16="http://schemas.microsoft.com/office/drawing/2014/main" id="{D9BE8EDB-DFA3-CCC6-BC5E-1110182A0635}"/>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466" name="AutoShape 1">
          <a:extLst>
            <a:ext uri="{FF2B5EF4-FFF2-40B4-BE49-F238E27FC236}">
              <a16:creationId xmlns:a16="http://schemas.microsoft.com/office/drawing/2014/main" id="{8DFCEE65-D84D-16FC-25C8-164F087B8299}"/>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467" name="AutoShape 1">
          <a:extLst>
            <a:ext uri="{FF2B5EF4-FFF2-40B4-BE49-F238E27FC236}">
              <a16:creationId xmlns:a16="http://schemas.microsoft.com/office/drawing/2014/main" id="{DB793890-CFBC-50EF-156C-09657FBEAD89}"/>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468" name="AutoShape 1">
          <a:extLst>
            <a:ext uri="{FF2B5EF4-FFF2-40B4-BE49-F238E27FC236}">
              <a16:creationId xmlns:a16="http://schemas.microsoft.com/office/drawing/2014/main" id="{B0DDA302-2A94-C20A-9FA5-A7FCA7CC5BAD}"/>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3469" name="AutoShape 1">
          <a:extLst>
            <a:ext uri="{FF2B5EF4-FFF2-40B4-BE49-F238E27FC236}">
              <a16:creationId xmlns:a16="http://schemas.microsoft.com/office/drawing/2014/main" id="{DA3050F8-1EB9-C767-7709-2CEA38AB7249}"/>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1369</xdr:row>
      <xdr:rowOff>0</xdr:rowOff>
    </xdr:from>
    <xdr:to>
      <xdr:col>4</xdr:col>
      <xdr:colOff>123825</xdr:colOff>
      <xdr:row>1369</xdr:row>
      <xdr:rowOff>0</xdr:rowOff>
    </xdr:to>
    <xdr:sp macro="" textlink="">
      <xdr:nvSpPr>
        <xdr:cNvPr id="113470" name="AutoShape 2">
          <a:extLst>
            <a:ext uri="{FF2B5EF4-FFF2-40B4-BE49-F238E27FC236}">
              <a16:creationId xmlns:a16="http://schemas.microsoft.com/office/drawing/2014/main" id="{4B973533-6F5C-0EFE-9A2A-F623F3A08AE0}"/>
            </a:ext>
          </a:extLst>
        </xdr:cNvPr>
        <xdr:cNvSpPr>
          <a:spLocks noChangeArrowheads="1"/>
        </xdr:cNvSpPr>
      </xdr:nvSpPr>
      <xdr:spPr bwMode="auto">
        <a:xfrm>
          <a:off x="561975" y="350310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471" name="AutoShape 1">
          <a:extLst>
            <a:ext uri="{FF2B5EF4-FFF2-40B4-BE49-F238E27FC236}">
              <a16:creationId xmlns:a16="http://schemas.microsoft.com/office/drawing/2014/main" id="{F0F84C11-B4CA-FAF9-A409-E267A69D239E}"/>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472" name="AutoShape 1">
          <a:extLst>
            <a:ext uri="{FF2B5EF4-FFF2-40B4-BE49-F238E27FC236}">
              <a16:creationId xmlns:a16="http://schemas.microsoft.com/office/drawing/2014/main" id="{CF0CCE7B-987A-B867-46D5-11589D0EAB70}"/>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473" name="AutoShape 1">
          <a:extLst>
            <a:ext uri="{FF2B5EF4-FFF2-40B4-BE49-F238E27FC236}">
              <a16:creationId xmlns:a16="http://schemas.microsoft.com/office/drawing/2014/main" id="{128AF124-5189-5EE6-4686-937E65C86DD9}"/>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474" name="AutoShape 1">
          <a:extLst>
            <a:ext uri="{FF2B5EF4-FFF2-40B4-BE49-F238E27FC236}">
              <a16:creationId xmlns:a16="http://schemas.microsoft.com/office/drawing/2014/main" id="{EECAE43A-C48C-1A0D-D43B-F09E5FFEE83A}"/>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475" name="AutoShape 1">
          <a:extLst>
            <a:ext uri="{FF2B5EF4-FFF2-40B4-BE49-F238E27FC236}">
              <a16:creationId xmlns:a16="http://schemas.microsoft.com/office/drawing/2014/main" id="{A6564463-EE7A-C9F6-5E84-B0F77B72F23C}"/>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3476" name="AutoShape 1">
          <a:extLst>
            <a:ext uri="{FF2B5EF4-FFF2-40B4-BE49-F238E27FC236}">
              <a16:creationId xmlns:a16="http://schemas.microsoft.com/office/drawing/2014/main" id="{15E98BB8-4FBE-EC57-4194-DDD2DB0B1DFF}"/>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1443</xdr:row>
      <xdr:rowOff>0</xdr:rowOff>
    </xdr:from>
    <xdr:to>
      <xdr:col>4</xdr:col>
      <xdr:colOff>123825</xdr:colOff>
      <xdr:row>1443</xdr:row>
      <xdr:rowOff>0</xdr:rowOff>
    </xdr:to>
    <xdr:sp macro="" textlink="">
      <xdr:nvSpPr>
        <xdr:cNvPr id="113477" name="AutoShape 2">
          <a:extLst>
            <a:ext uri="{FF2B5EF4-FFF2-40B4-BE49-F238E27FC236}">
              <a16:creationId xmlns:a16="http://schemas.microsoft.com/office/drawing/2014/main" id="{2287CEF8-0D32-5659-DC08-8F1BDAFD74EB}"/>
            </a:ext>
          </a:extLst>
        </xdr:cNvPr>
        <xdr:cNvSpPr>
          <a:spLocks noChangeArrowheads="1"/>
        </xdr:cNvSpPr>
      </xdr:nvSpPr>
      <xdr:spPr bwMode="auto">
        <a:xfrm>
          <a:off x="561975" y="369246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478" name="AutoShape 1">
          <a:extLst>
            <a:ext uri="{FF2B5EF4-FFF2-40B4-BE49-F238E27FC236}">
              <a16:creationId xmlns:a16="http://schemas.microsoft.com/office/drawing/2014/main" id="{A435EC18-3A6A-6F5D-6390-484048D7C39D}"/>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479" name="AutoShape 1">
          <a:extLst>
            <a:ext uri="{FF2B5EF4-FFF2-40B4-BE49-F238E27FC236}">
              <a16:creationId xmlns:a16="http://schemas.microsoft.com/office/drawing/2014/main" id="{98626EBD-AB1B-6AAB-38B7-21F4EB7B670B}"/>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480" name="AutoShape 1">
          <a:extLst>
            <a:ext uri="{FF2B5EF4-FFF2-40B4-BE49-F238E27FC236}">
              <a16:creationId xmlns:a16="http://schemas.microsoft.com/office/drawing/2014/main" id="{3AAD7904-FF73-0DB6-8902-A7CD58EF2789}"/>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481" name="AutoShape 1">
          <a:extLst>
            <a:ext uri="{FF2B5EF4-FFF2-40B4-BE49-F238E27FC236}">
              <a16:creationId xmlns:a16="http://schemas.microsoft.com/office/drawing/2014/main" id="{0AE1DDCC-E0A7-C4E2-56E7-810D341683EB}"/>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482" name="AutoShape 1">
          <a:extLst>
            <a:ext uri="{FF2B5EF4-FFF2-40B4-BE49-F238E27FC236}">
              <a16:creationId xmlns:a16="http://schemas.microsoft.com/office/drawing/2014/main" id="{80FCC9AD-BCC6-4B62-D7F8-4DF26A847618}"/>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1482</xdr:row>
      <xdr:rowOff>0</xdr:rowOff>
    </xdr:from>
    <xdr:to>
      <xdr:col>4</xdr:col>
      <xdr:colOff>123825</xdr:colOff>
      <xdr:row>1482</xdr:row>
      <xdr:rowOff>0</xdr:rowOff>
    </xdr:to>
    <xdr:sp macro="" textlink="">
      <xdr:nvSpPr>
        <xdr:cNvPr id="113483" name="AutoShape 1">
          <a:extLst>
            <a:ext uri="{FF2B5EF4-FFF2-40B4-BE49-F238E27FC236}">
              <a16:creationId xmlns:a16="http://schemas.microsoft.com/office/drawing/2014/main" id="{FE803394-8816-ED46-5759-A21E31AAA03E}"/>
            </a:ext>
          </a:extLst>
        </xdr:cNvPr>
        <xdr:cNvSpPr>
          <a:spLocks noChangeArrowheads="1"/>
        </xdr:cNvSpPr>
      </xdr:nvSpPr>
      <xdr:spPr bwMode="auto">
        <a:xfrm>
          <a:off x="561975" y="379780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1517</xdr:row>
      <xdr:rowOff>0</xdr:rowOff>
    </xdr:from>
    <xdr:to>
      <xdr:col>4</xdr:col>
      <xdr:colOff>123825</xdr:colOff>
      <xdr:row>1517</xdr:row>
      <xdr:rowOff>0</xdr:rowOff>
    </xdr:to>
    <xdr:sp macro="" textlink="">
      <xdr:nvSpPr>
        <xdr:cNvPr id="113484" name="AutoShape 2">
          <a:extLst>
            <a:ext uri="{FF2B5EF4-FFF2-40B4-BE49-F238E27FC236}">
              <a16:creationId xmlns:a16="http://schemas.microsoft.com/office/drawing/2014/main" id="{B0163DBE-D29C-3491-928D-5B10612801B6}"/>
            </a:ext>
          </a:extLst>
        </xdr:cNvPr>
        <xdr:cNvSpPr>
          <a:spLocks noChangeArrowheads="1"/>
        </xdr:cNvSpPr>
      </xdr:nvSpPr>
      <xdr:spPr bwMode="auto">
        <a:xfrm>
          <a:off x="561975" y="38818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485" name="AutoShape 1">
          <a:extLst>
            <a:ext uri="{FF2B5EF4-FFF2-40B4-BE49-F238E27FC236}">
              <a16:creationId xmlns:a16="http://schemas.microsoft.com/office/drawing/2014/main" id="{506DA727-34BA-2658-5299-89227E17F3DC}"/>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486" name="AutoShape 1">
          <a:extLst>
            <a:ext uri="{FF2B5EF4-FFF2-40B4-BE49-F238E27FC236}">
              <a16:creationId xmlns:a16="http://schemas.microsoft.com/office/drawing/2014/main" id="{B15BCE39-2EEE-36AB-C634-F0F04AF60BF0}"/>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487" name="AutoShape 1">
          <a:extLst>
            <a:ext uri="{FF2B5EF4-FFF2-40B4-BE49-F238E27FC236}">
              <a16:creationId xmlns:a16="http://schemas.microsoft.com/office/drawing/2014/main" id="{BF6C08E9-158B-9E48-83FC-931123A8000B}"/>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488" name="AutoShape 1">
          <a:extLst>
            <a:ext uri="{FF2B5EF4-FFF2-40B4-BE49-F238E27FC236}">
              <a16:creationId xmlns:a16="http://schemas.microsoft.com/office/drawing/2014/main" id="{D5BA7928-2B4A-D251-A600-5CD346948215}"/>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489" name="AutoShape 1">
          <a:extLst>
            <a:ext uri="{FF2B5EF4-FFF2-40B4-BE49-F238E27FC236}">
              <a16:creationId xmlns:a16="http://schemas.microsoft.com/office/drawing/2014/main" id="{92DBC639-CEB6-0C2F-7AAA-275D1BC88AEE}"/>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3490" name="AutoShape 1">
          <a:extLst>
            <a:ext uri="{FF2B5EF4-FFF2-40B4-BE49-F238E27FC236}">
              <a16:creationId xmlns:a16="http://schemas.microsoft.com/office/drawing/2014/main" id="{9DFEF44D-856A-6CAB-FB0C-8A5BD21AC362}"/>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1591</xdr:row>
      <xdr:rowOff>0</xdr:rowOff>
    </xdr:from>
    <xdr:to>
      <xdr:col>4</xdr:col>
      <xdr:colOff>123825</xdr:colOff>
      <xdr:row>1591</xdr:row>
      <xdr:rowOff>0</xdr:rowOff>
    </xdr:to>
    <xdr:sp macro="" textlink="">
      <xdr:nvSpPr>
        <xdr:cNvPr id="113491" name="AutoShape 2">
          <a:extLst>
            <a:ext uri="{FF2B5EF4-FFF2-40B4-BE49-F238E27FC236}">
              <a16:creationId xmlns:a16="http://schemas.microsoft.com/office/drawing/2014/main" id="{16D2D048-4DAB-CAB9-C261-1CCE884A07F0}"/>
            </a:ext>
          </a:extLst>
        </xdr:cNvPr>
        <xdr:cNvSpPr>
          <a:spLocks noChangeArrowheads="1"/>
        </xdr:cNvSpPr>
      </xdr:nvSpPr>
      <xdr:spPr bwMode="auto">
        <a:xfrm>
          <a:off x="561975" y="407117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492" name="AutoShape 1">
          <a:extLst>
            <a:ext uri="{FF2B5EF4-FFF2-40B4-BE49-F238E27FC236}">
              <a16:creationId xmlns:a16="http://schemas.microsoft.com/office/drawing/2014/main" id="{92E7ECF9-E6D6-EECC-BBDF-A3A674EAD2FA}"/>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493" name="AutoShape 1">
          <a:extLst>
            <a:ext uri="{FF2B5EF4-FFF2-40B4-BE49-F238E27FC236}">
              <a16:creationId xmlns:a16="http://schemas.microsoft.com/office/drawing/2014/main" id="{DD9518D2-8358-CF62-063A-3BF435C90E6B}"/>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494" name="AutoShape 1">
          <a:extLst>
            <a:ext uri="{FF2B5EF4-FFF2-40B4-BE49-F238E27FC236}">
              <a16:creationId xmlns:a16="http://schemas.microsoft.com/office/drawing/2014/main" id="{1A615814-1FF4-AA87-8970-9BA2922E63C2}"/>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495" name="AutoShape 1">
          <a:extLst>
            <a:ext uri="{FF2B5EF4-FFF2-40B4-BE49-F238E27FC236}">
              <a16:creationId xmlns:a16="http://schemas.microsoft.com/office/drawing/2014/main" id="{4BEBEFA6-A890-A1DF-6B1D-ACC3619F55CC}"/>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496" name="AutoShape 1">
          <a:extLst>
            <a:ext uri="{FF2B5EF4-FFF2-40B4-BE49-F238E27FC236}">
              <a16:creationId xmlns:a16="http://schemas.microsoft.com/office/drawing/2014/main" id="{E01F85E0-B322-9A88-5B5D-70B8EA034D97}"/>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3497" name="AutoShape 1">
          <a:extLst>
            <a:ext uri="{FF2B5EF4-FFF2-40B4-BE49-F238E27FC236}">
              <a16:creationId xmlns:a16="http://schemas.microsoft.com/office/drawing/2014/main" id="{E170C54C-3F62-391E-A2B7-C3DD6E3137D3}"/>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1665</xdr:row>
      <xdr:rowOff>0</xdr:rowOff>
    </xdr:from>
    <xdr:to>
      <xdr:col>4</xdr:col>
      <xdr:colOff>123825</xdr:colOff>
      <xdr:row>1665</xdr:row>
      <xdr:rowOff>0</xdr:rowOff>
    </xdr:to>
    <xdr:sp macro="" textlink="">
      <xdr:nvSpPr>
        <xdr:cNvPr id="113498" name="AutoShape 2">
          <a:extLst>
            <a:ext uri="{FF2B5EF4-FFF2-40B4-BE49-F238E27FC236}">
              <a16:creationId xmlns:a16="http://schemas.microsoft.com/office/drawing/2014/main" id="{775E15AB-613D-E9E5-8DDF-672182533D55}"/>
            </a:ext>
          </a:extLst>
        </xdr:cNvPr>
        <xdr:cNvSpPr>
          <a:spLocks noChangeArrowheads="1"/>
        </xdr:cNvSpPr>
      </xdr:nvSpPr>
      <xdr:spPr bwMode="auto">
        <a:xfrm>
          <a:off x="561975" y="42605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499" name="AutoShape 1">
          <a:extLst>
            <a:ext uri="{FF2B5EF4-FFF2-40B4-BE49-F238E27FC236}">
              <a16:creationId xmlns:a16="http://schemas.microsoft.com/office/drawing/2014/main" id="{31364D27-69F7-9DAA-1AE4-B43373A34B26}"/>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500" name="AutoShape 1">
          <a:extLst>
            <a:ext uri="{FF2B5EF4-FFF2-40B4-BE49-F238E27FC236}">
              <a16:creationId xmlns:a16="http://schemas.microsoft.com/office/drawing/2014/main" id="{B514BCE9-2308-FA29-0D77-5334D378F761}"/>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501" name="AutoShape 1">
          <a:extLst>
            <a:ext uri="{FF2B5EF4-FFF2-40B4-BE49-F238E27FC236}">
              <a16:creationId xmlns:a16="http://schemas.microsoft.com/office/drawing/2014/main" id="{6458DA3A-A8B2-7DAD-EEAF-1F45B3990087}"/>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502" name="AutoShape 1">
          <a:extLst>
            <a:ext uri="{FF2B5EF4-FFF2-40B4-BE49-F238E27FC236}">
              <a16:creationId xmlns:a16="http://schemas.microsoft.com/office/drawing/2014/main" id="{9414CFD5-8147-80A9-10D5-7D748CD498C3}"/>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503" name="AutoShape 1">
          <a:extLst>
            <a:ext uri="{FF2B5EF4-FFF2-40B4-BE49-F238E27FC236}">
              <a16:creationId xmlns:a16="http://schemas.microsoft.com/office/drawing/2014/main" id="{807D9AC3-696C-A41C-95EE-959E6324CE5F}"/>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3504" name="AutoShape 1">
          <a:extLst>
            <a:ext uri="{FF2B5EF4-FFF2-40B4-BE49-F238E27FC236}">
              <a16:creationId xmlns:a16="http://schemas.microsoft.com/office/drawing/2014/main" id="{EB71565B-4C7D-7E9F-9E39-44F60E67B7AF}"/>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1739</xdr:row>
      <xdr:rowOff>0</xdr:rowOff>
    </xdr:from>
    <xdr:to>
      <xdr:col>4</xdr:col>
      <xdr:colOff>123825</xdr:colOff>
      <xdr:row>1739</xdr:row>
      <xdr:rowOff>0</xdr:rowOff>
    </xdr:to>
    <xdr:sp macro="" textlink="">
      <xdr:nvSpPr>
        <xdr:cNvPr id="113505" name="AutoShape 2">
          <a:extLst>
            <a:ext uri="{FF2B5EF4-FFF2-40B4-BE49-F238E27FC236}">
              <a16:creationId xmlns:a16="http://schemas.microsoft.com/office/drawing/2014/main" id="{9E91C100-7465-D19C-0FF5-05BD191D6F8E}"/>
            </a:ext>
          </a:extLst>
        </xdr:cNvPr>
        <xdr:cNvSpPr>
          <a:spLocks noChangeArrowheads="1"/>
        </xdr:cNvSpPr>
      </xdr:nvSpPr>
      <xdr:spPr bwMode="auto">
        <a:xfrm>
          <a:off x="561975" y="444988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506" name="AutoShape 1">
          <a:extLst>
            <a:ext uri="{FF2B5EF4-FFF2-40B4-BE49-F238E27FC236}">
              <a16:creationId xmlns:a16="http://schemas.microsoft.com/office/drawing/2014/main" id="{A983BB68-5105-D567-C78E-D47CF5878BA1}"/>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507" name="AutoShape 1">
          <a:extLst>
            <a:ext uri="{FF2B5EF4-FFF2-40B4-BE49-F238E27FC236}">
              <a16:creationId xmlns:a16="http://schemas.microsoft.com/office/drawing/2014/main" id="{09311CF7-3470-15B8-B653-B471C0E93EA2}"/>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508" name="AutoShape 1">
          <a:extLst>
            <a:ext uri="{FF2B5EF4-FFF2-40B4-BE49-F238E27FC236}">
              <a16:creationId xmlns:a16="http://schemas.microsoft.com/office/drawing/2014/main" id="{550EF338-E3E6-053A-E532-629E13637327}"/>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509" name="AutoShape 1">
          <a:extLst>
            <a:ext uri="{FF2B5EF4-FFF2-40B4-BE49-F238E27FC236}">
              <a16:creationId xmlns:a16="http://schemas.microsoft.com/office/drawing/2014/main" id="{85677BA7-AB2B-6CF4-435A-B1571B5C1B62}"/>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510" name="AutoShape 1">
          <a:extLst>
            <a:ext uri="{FF2B5EF4-FFF2-40B4-BE49-F238E27FC236}">
              <a16:creationId xmlns:a16="http://schemas.microsoft.com/office/drawing/2014/main" id="{956CC79A-133E-9D0C-804D-73E5566C462A}"/>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511" name="AutoShape 1">
          <a:extLst>
            <a:ext uri="{FF2B5EF4-FFF2-40B4-BE49-F238E27FC236}">
              <a16:creationId xmlns:a16="http://schemas.microsoft.com/office/drawing/2014/main" id="{4DE5E7A3-5629-4C39-42DF-F165601D1537}"/>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3512" name="AutoShape 1">
          <a:extLst>
            <a:ext uri="{FF2B5EF4-FFF2-40B4-BE49-F238E27FC236}">
              <a16:creationId xmlns:a16="http://schemas.microsoft.com/office/drawing/2014/main" id="{17200C62-9993-F3EB-BF2C-4AEA1A1FDD4B}"/>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3513" name="AutoShape 1">
          <a:extLst>
            <a:ext uri="{FF2B5EF4-FFF2-40B4-BE49-F238E27FC236}">
              <a16:creationId xmlns:a16="http://schemas.microsoft.com/office/drawing/2014/main" id="{47FD49AC-1AC8-263C-4DE6-1A9D449BA3C9}"/>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3514" name="AutoShape 1">
          <a:extLst>
            <a:ext uri="{FF2B5EF4-FFF2-40B4-BE49-F238E27FC236}">
              <a16:creationId xmlns:a16="http://schemas.microsoft.com/office/drawing/2014/main" id="{1BD49572-282C-8CA0-AAF1-933EBE0F17FB}"/>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3515" name="AutoShape 1">
          <a:extLst>
            <a:ext uri="{FF2B5EF4-FFF2-40B4-BE49-F238E27FC236}">
              <a16:creationId xmlns:a16="http://schemas.microsoft.com/office/drawing/2014/main" id="{35235A0E-D0F2-4DB0-55EC-E1C9683AFFD5}"/>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3516" name="AutoShape 1">
          <a:extLst>
            <a:ext uri="{FF2B5EF4-FFF2-40B4-BE49-F238E27FC236}">
              <a16:creationId xmlns:a16="http://schemas.microsoft.com/office/drawing/2014/main" id="{46873F09-2B73-862E-5231-7C20AB0E4B4D}"/>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3517" name="AutoShape 1">
          <a:extLst>
            <a:ext uri="{FF2B5EF4-FFF2-40B4-BE49-F238E27FC236}">
              <a16:creationId xmlns:a16="http://schemas.microsoft.com/office/drawing/2014/main" id="{CF561C44-202F-E90B-8318-74C383641340}"/>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518" name="AutoShape 1">
          <a:extLst>
            <a:ext uri="{FF2B5EF4-FFF2-40B4-BE49-F238E27FC236}">
              <a16:creationId xmlns:a16="http://schemas.microsoft.com/office/drawing/2014/main" id="{6ADE3447-0654-1DC7-3CFB-64F4659289D4}"/>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519" name="AutoShape 1">
          <a:extLst>
            <a:ext uri="{FF2B5EF4-FFF2-40B4-BE49-F238E27FC236}">
              <a16:creationId xmlns:a16="http://schemas.microsoft.com/office/drawing/2014/main" id="{4587C8F6-3FEA-3505-1AE4-6C43D5BFBAEB}"/>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520" name="AutoShape 1">
          <a:extLst>
            <a:ext uri="{FF2B5EF4-FFF2-40B4-BE49-F238E27FC236}">
              <a16:creationId xmlns:a16="http://schemas.microsoft.com/office/drawing/2014/main" id="{D23217A1-4546-E62C-E6CD-EC98CEBA8F5F}"/>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521" name="AutoShape 1">
          <a:extLst>
            <a:ext uri="{FF2B5EF4-FFF2-40B4-BE49-F238E27FC236}">
              <a16:creationId xmlns:a16="http://schemas.microsoft.com/office/drawing/2014/main" id="{5159088F-3807-747D-4E76-269C961372C6}"/>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522" name="AutoShape 1">
          <a:extLst>
            <a:ext uri="{FF2B5EF4-FFF2-40B4-BE49-F238E27FC236}">
              <a16:creationId xmlns:a16="http://schemas.microsoft.com/office/drawing/2014/main" id="{0EF4A074-2569-9E1F-2F64-E7EE20C7486A}"/>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523" name="AutoShape 1">
          <a:extLst>
            <a:ext uri="{FF2B5EF4-FFF2-40B4-BE49-F238E27FC236}">
              <a16:creationId xmlns:a16="http://schemas.microsoft.com/office/drawing/2014/main" id="{1CDCF978-2C7A-3F0C-E68A-CBEEB3B3A1CA}"/>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3524" name="AutoShape 1">
          <a:extLst>
            <a:ext uri="{FF2B5EF4-FFF2-40B4-BE49-F238E27FC236}">
              <a16:creationId xmlns:a16="http://schemas.microsoft.com/office/drawing/2014/main" id="{BC185C00-E927-7209-4101-C92F97357A9F}"/>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3525" name="AutoShape 1">
          <a:extLst>
            <a:ext uri="{FF2B5EF4-FFF2-40B4-BE49-F238E27FC236}">
              <a16:creationId xmlns:a16="http://schemas.microsoft.com/office/drawing/2014/main" id="{DA77FACF-287E-503B-4487-F059883FA890}"/>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3526" name="AutoShape 1">
          <a:extLst>
            <a:ext uri="{FF2B5EF4-FFF2-40B4-BE49-F238E27FC236}">
              <a16:creationId xmlns:a16="http://schemas.microsoft.com/office/drawing/2014/main" id="{B3398C41-96B6-C523-34C8-52FD9DC0DD45}"/>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3527" name="AutoShape 1">
          <a:extLst>
            <a:ext uri="{FF2B5EF4-FFF2-40B4-BE49-F238E27FC236}">
              <a16:creationId xmlns:a16="http://schemas.microsoft.com/office/drawing/2014/main" id="{D67D6CC1-9D2E-49DD-0DE7-A0CE82A10412}"/>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3528" name="AutoShape 1">
          <a:extLst>
            <a:ext uri="{FF2B5EF4-FFF2-40B4-BE49-F238E27FC236}">
              <a16:creationId xmlns:a16="http://schemas.microsoft.com/office/drawing/2014/main" id="{16378DEA-8BC9-00D2-F49F-716BB130C8A2}"/>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3529" name="AutoShape 1">
          <a:extLst>
            <a:ext uri="{FF2B5EF4-FFF2-40B4-BE49-F238E27FC236}">
              <a16:creationId xmlns:a16="http://schemas.microsoft.com/office/drawing/2014/main" id="{6A7F0211-2A67-75C8-59F0-BBDD81B36FF9}"/>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530" name="AutoShape 1">
          <a:extLst>
            <a:ext uri="{FF2B5EF4-FFF2-40B4-BE49-F238E27FC236}">
              <a16:creationId xmlns:a16="http://schemas.microsoft.com/office/drawing/2014/main" id="{85BBFF49-B73F-D2F3-BAE3-0BA916E5D56C}"/>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531" name="AutoShape 1">
          <a:extLst>
            <a:ext uri="{FF2B5EF4-FFF2-40B4-BE49-F238E27FC236}">
              <a16:creationId xmlns:a16="http://schemas.microsoft.com/office/drawing/2014/main" id="{114FEDF9-ED32-5FCB-2B07-0823D53B2F97}"/>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532" name="AutoShape 1">
          <a:extLst>
            <a:ext uri="{FF2B5EF4-FFF2-40B4-BE49-F238E27FC236}">
              <a16:creationId xmlns:a16="http://schemas.microsoft.com/office/drawing/2014/main" id="{54ED7569-652E-7739-C8A8-1E25D665AA32}"/>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533" name="AutoShape 1">
          <a:extLst>
            <a:ext uri="{FF2B5EF4-FFF2-40B4-BE49-F238E27FC236}">
              <a16:creationId xmlns:a16="http://schemas.microsoft.com/office/drawing/2014/main" id="{254E1073-CA44-014A-6372-AAC804F9168A}"/>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534" name="AutoShape 1">
          <a:extLst>
            <a:ext uri="{FF2B5EF4-FFF2-40B4-BE49-F238E27FC236}">
              <a16:creationId xmlns:a16="http://schemas.microsoft.com/office/drawing/2014/main" id="{AB6142FA-E5DC-BDFB-9632-CC491419B559}"/>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535" name="AutoShape 1">
          <a:extLst>
            <a:ext uri="{FF2B5EF4-FFF2-40B4-BE49-F238E27FC236}">
              <a16:creationId xmlns:a16="http://schemas.microsoft.com/office/drawing/2014/main" id="{9374BF20-8D64-2BBE-B1FD-67200DBB8214}"/>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3536" name="AutoShape 1">
          <a:extLst>
            <a:ext uri="{FF2B5EF4-FFF2-40B4-BE49-F238E27FC236}">
              <a16:creationId xmlns:a16="http://schemas.microsoft.com/office/drawing/2014/main" id="{4940D6E0-14B0-CB00-01BB-2FBC2C55AD22}"/>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3537" name="AutoShape 1">
          <a:extLst>
            <a:ext uri="{FF2B5EF4-FFF2-40B4-BE49-F238E27FC236}">
              <a16:creationId xmlns:a16="http://schemas.microsoft.com/office/drawing/2014/main" id="{ED17149F-0E16-3CC9-E5A5-B9EF7AAD86A1}"/>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3538" name="AutoShape 1">
          <a:extLst>
            <a:ext uri="{FF2B5EF4-FFF2-40B4-BE49-F238E27FC236}">
              <a16:creationId xmlns:a16="http://schemas.microsoft.com/office/drawing/2014/main" id="{9ECC0D6E-52A6-D11C-134D-5738E11A31A3}"/>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3539" name="AutoShape 1">
          <a:extLst>
            <a:ext uri="{FF2B5EF4-FFF2-40B4-BE49-F238E27FC236}">
              <a16:creationId xmlns:a16="http://schemas.microsoft.com/office/drawing/2014/main" id="{41AD988E-2242-2F8D-E3AB-C76701A7BDDB}"/>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3540" name="AutoShape 1">
          <a:extLst>
            <a:ext uri="{FF2B5EF4-FFF2-40B4-BE49-F238E27FC236}">
              <a16:creationId xmlns:a16="http://schemas.microsoft.com/office/drawing/2014/main" id="{1EB17A54-D5EA-ACAD-FC9D-9E26914F1FF5}"/>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3541" name="AutoShape 1">
          <a:extLst>
            <a:ext uri="{FF2B5EF4-FFF2-40B4-BE49-F238E27FC236}">
              <a16:creationId xmlns:a16="http://schemas.microsoft.com/office/drawing/2014/main" id="{4A4A8436-9673-CB4A-5A46-9EFC6AF820F0}"/>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542" name="AutoShape 1">
          <a:extLst>
            <a:ext uri="{FF2B5EF4-FFF2-40B4-BE49-F238E27FC236}">
              <a16:creationId xmlns:a16="http://schemas.microsoft.com/office/drawing/2014/main" id="{29C61A03-737B-8948-4C7A-BB0CC4E06371}"/>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543" name="AutoShape 1">
          <a:extLst>
            <a:ext uri="{FF2B5EF4-FFF2-40B4-BE49-F238E27FC236}">
              <a16:creationId xmlns:a16="http://schemas.microsoft.com/office/drawing/2014/main" id="{8AB01A97-B708-571B-21A1-639906D1A29A}"/>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544" name="AutoShape 1">
          <a:extLst>
            <a:ext uri="{FF2B5EF4-FFF2-40B4-BE49-F238E27FC236}">
              <a16:creationId xmlns:a16="http://schemas.microsoft.com/office/drawing/2014/main" id="{FFD06A3B-D57B-8772-D265-1CF02DB325BC}"/>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545" name="AutoShape 1">
          <a:extLst>
            <a:ext uri="{FF2B5EF4-FFF2-40B4-BE49-F238E27FC236}">
              <a16:creationId xmlns:a16="http://schemas.microsoft.com/office/drawing/2014/main" id="{F9C9DF29-5AC4-C8EC-33FB-767603AD9E88}"/>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546" name="AutoShape 1">
          <a:extLst>
            <a:ext uri="{FF2B5EF4-FFF2-40B4-BE49-F238E27FC236}">
              <a16:creationId xmlns:a16="http://schemas.microsoft.com/office/drawing/2014/main" id="{CBD71024-0CEB-7CF2-60C4-2A0465FF7F40}"/>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547" name="AutoShape 1">
          <a:extLst>
            <a:ext uri="{FF2B5EF4-FFF2-40B4-BE49-F238E27FC236}">
              <a16:creationId xmlns:a16="http://schemas.microsoft.com/office/drawing/2014/main" id="{0E3F4722-22F5-908A-BF6F-D0C64A35BA35}"/>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1482</xdr:row>
      <xdr:rowOff>0</xdr:rowOff>
    </xdr:from>
    <xdr:to>
      <xdr:col>4</xdr:col>
      <xdr:colOff>123825</xdr:colOff>
      <xdr:row>1482</xdr:row>
      <xdr:rowOff>0</xdr:rowOff>
    </xdr:to>
    <xdr:sp macro="" textlink="">
      <xdr:nvSpPr>
        <xdr:cNvPr id="113548" name="AutoShape 1">
          <a:extLst>
            <a:ext uri="{FF2B5EF4-FFF2-40B4-BE49-F238E27FC236}">
              <a16:creationId xmlns:a16="http://schemas.microsoft.com/office/drawing/2014/main" id="{5829B90A-1DCA-35B8-CF58-63A7AFF339A0}"/>
            </a:ext>
          </a:extLst>
        </xdr:cNvPr>
        <xdr:cNvSpPr>
          <a:spLocks noChangeArrowheads="1"/>
        </xdr:cNvSpPr>
      </xdr:nvSpPr>
      <xdr:spPr bwMode="auto">
        <a:xfrm>
          <a:off x="561975" y="379780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1482</xdr:row>
      <xdr:rowOff>0</xdr:rowOff>
    </xdr:from>
    <xdr:to>
      <xdr:col>4</xdr:col>
      <xdr:colOff>123825</xdr:colOff>
      <xdr:row>1482</xdr:row>
      <xdr:rowOff>0</xdr:rowOff>
    </xdr:to>
    <xdr:sp macro="" textlink="">
      <xdr:nvSpPr>
        <xdr:cNvPr id="113549" name="AutoShape 1">
          <a:extLst>
            <a:ext uri="{FF2B5EF4-FFF2-40B4-BE49-F238E27FC236}">
              <a16:creationId xmlns:a16="http://schemas.microsoft.com/office/drawing/2014/main" id="{13B2737A-53D1-1754-B864-94649C331960}"/>
            </a:ext>
          </a:extLst>
        </xdr:cNvPr>
        <xdr:cNvSpPr>
          <a:spLocks noChangeArrowheads="1"/>
        </xdr:cNvSpPr>
      </xdr:nvSpPr>
      <xdr:spPr bwMode="auto">
        <a:xfrm>
          <a:off x="561975" y="379780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1482</xdr:row>
      <xdr:rowOff>0</xdr:rowOff>
    </xdr:from>
    <xdr:to>
      <xdr:col>4</xdr:col>
      <xdr:colOff>123825</xdr:colOff>
      <xdr:row>1482</xdr:row>
      <xdr:rowOff>0</xdr:rowOff>
    </xdr:to>
    <xdr:sp macro="" textlink="">
      <xdr:nvSpPr>
        <xdr:cNvPr id="113550" name="AutoShape 1">
          <a:extLst>
            <a:ext uri="{FF2B5EF4-FFF2-40B4-BE49-F238E27FC236}">
              <a16:creationId xmlns:a16="http://schemas.microsoft.com/office/drawing/2014/main" id="{40CD7337-18D4-42C8-B73C-BD3FDCEF6FCB}"/>
            </a:ext>
          </a:extLst>
        </xdr:cNvPr>
        <xdr:cNvSpPr>
          <a:spLocks noChangeArrowheads="1"/>
        </xdr:cNvSpPr>
      </xdr:nvSpPr>
      <xdr:spPr bwMode="auto">
        <a:xfrm>
          <a:off x="561975" y="379780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1482</xdr:row>
      <xdr:rowOff>0</xdr:rowOff>
    </xdr:from>
    <xdr:to>
      <xdr:col>4</xdr:col>
      <xdr:colOff>123825</xdr:colOff>
      <xdr:row>1482</xdr:row>
      <xdr:rowOff>0</xdr:rowOff>
    </xdr:to>
    <xdr:sp macro="" textlink="">
      <xdr:nvSpPr>
        <xdr:cNvPr id="113551" name="AutoShape 1">
          <a:extLst>
            <a:ext uri="{FF2B5EF4-FFF2-40B4-BE49-F238E27FC236}">
              <a16:creationId xmlns:a16="http://schemas.microsoft.com/office/drawing/2014/main" id="{0A106063-B85A-80BE-4603-5933C354A551}"/>
            </a:ext>
          </a:extLst>
        </xdr:cNvPr>
        <xdr:cNvSpPr>
          <a:spLocks noChangeArrowheads="1"/>
        </xdr:cNvSpPr>
      </xdr:nvSpPr>
      <xdr:spPr bwMode="auto">
        <a:xfrm>
          <a:off x="561975" y="379780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1482</xdr:row>
      <xdr:rowOff>0</xdr:rowOff>
    </xdr:from>
    <xdr:to>
      <xdr:col>4</xdr:col>
      <xdr:colOff>123825</xdr:colOff>
      <xdr:row>1482</xdr:row>
      <xdr:rowOff>0</xdr:rowOff>
    </xdr:to>
    <xdr:sp macro="" textlink="">
      <xdr:nvSpPr>
        <xdr:cNvPr id="113552" name="AutoShape 1">
          <a:extLst>
            <a:ext uri="{FF2B5EF4-FFF2-40B4-BE49-F238E27FC236}">
              <a16:creationId xmlns:a16="http://schemas.microsoft.com/office/drawing/2014/main" id="{46B9092E-B000-13F1-F746-4941382BFD5D}"/>
            </a:ext>
          </a:extLst>
        </xdr:cNvPr>
        <xdr:cNvSpPr>
          <a:spLocks noChangeArrowheads="1"/>
        </xdr:cNvSpPr>
      </xdr:nvSpPr>
      <xdr:spPr bwMode="auto">
        <a:xfrm>
          <a:off x="561975" y="379780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1482</xdr:row>
      <xdr:rowOff>0</xdr:rowOff>
    </xdr:from>
    <xdr:to>
      <xdr:col>4</xdr:col>
      <xdr:colOff>123825</xdr:colOff>
      <xdr:row>1482</xdr:row>
      <xdr:rowOff>0</xdr:rowOff>
    </xdr:to>
    <xdr:sp macro="" textlink="">
      <xdr:nvSpPr>
        <xdr:cNvPr id="113553" name="AutoShape 1">
          <a:extLst>
            <a:ext uri="{FF2B5EF4-FFF2-40B4-BE49-F238E27FC236}">
              <a16:creationId xmlns:a16="http://schemas.microsoft.com/office/drawing/2014/main" id="{29C3F4C0-42BF-A3C1-1C89-D6BDC29D7916}"/>
            </a:ext>
          </a:extLst>
        </xdr:cNvPr>
        <xdr:cNvSpPr>
          <a:spLocks noChangeArrowheads="1"/>
        </xdr:cNvSpPr>
      </xdr:nvSpPr>
      <xdr:spPr bwMode="auto">
        <a:xfrm>
          <a:off x="561975" y="379780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554" name="AutoShape 1">
          <a:extLst>
            <a:ext uri="{FF2B5EF4-FFF2-40B4-BE49-F238E27FC236}">
              <a16:creationId xmlns:a16="http://schemas.microsoft.com/office/drawing/2014/main" id="{29F65D6D-738C-0C8F-9B74-07C4899634DA}"/>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555" name="AutoShape 1">
          <a:extLst>
            <a:ext uri="{FF2B5EF4-FFF2-40B4-BE49-F238E27FC236}">
              <a16:creationId xmlns:a16="http://schemas.microsoft.com/office/drawing/2014/main" id="{AB294255-CC17-9109-6035-69B215BFE240}"/>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556" name="AutoShape 1">
          <a:extLst>
            <a:ext uri="{FF2B5EF4-FFF2-40B4-BE49-F238E27FC236}">
              <a16:creationId xmlns:a16="http://schemas.microsoft.com/office/drawing/2014/main" id="{BD13D13A-D976-0660-D002-72D845A6C708}"/>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557" name="AutoShape 1">
          <a:extLst>
            <a:ext uri="{FF2B5EF4-FFF2-40B4-BE49-F238E27FC236}">
              <a16:creationId xmlns:a16="http://schemas.microsoft.com/office/drawing/2014/main" id="{9DD775FF-8ABA-BEF6-2C5F-574261D51478}"/>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558" name="AutoShape 1">
          <a:extLst>
            <a:ext uri="{FF2B5EF4-FFF2-40B4-BE49-F238E27FC236}">
              <a16:creationId xmlns:a16="http://schemas.microsoft.com/office/drawing/2014/main" id="{DE75D05E-49A5-F39A-2906-BD5219A0E348}"/>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559" name="AutoShape 1">
          <a:extLst>
            <a:ext uri="{FF2B5EF4-FFF2-40B4-BE49-F238E27FC236}">
              <a16:creationId xmlns:a16="http://schemas.microsoft.com/office/drawing/2014/main" id="{652811FC-BB07-C7DC-DB5F-413388E8652A}"/>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3560" name="AutoShape 1">
          <a:extLst>
            <a:ext uri="{FF2B5EF4-FFF2-40B4-BE49-F238E27FC236}">
              <a16:creationId xmlns:a16="http://schemas.microsoft.com/office/drawing/2014/main" id="{6EB8AB5A-9C4D-48EA-28EF-E98DBA691152}"/>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3561" name="AutoShape 1">
          <a:extLst>
            <a:ext uri="{FF2B5EF4-FFF2-40B4-BE49-F238E27FC236}">
              <a16:creationId xmlns:a16="http://schemas.microsoft.com/office/drawing/2014/main" id="{E6F04D38-6216-9C04-E793-BB48965F7212}"/>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3562" name="AutoShape 1">
          <a:extLst>
            <a:ext uri="{FF2B5EF4-FFF2-40B4-BE49-F238E27FC236}">
              <a16:creationId xmlns:a16="http://schemas.microsoft.com/office/drawing/2014/main" id="{D710F2FB-2CBC-19A7-56A1-F364398C95A9}"/>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3563" name="AutoShape 1">
          <a:extLst>
            <a:ext uri="{FF2B5EF4-FFF2-40B4-BE49-F238E27FC236}">
              <a16:creationId xmlns:a16="http://schemas.microsoft.com/office/drawing/2014/main" id="{26C36C63-F20C-ED80-CD44-952081F30E8A}"/>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3564" name="AutoShape 1">
          <a:extLst>
            <a:ext uri="{FF2B5EF4-FFF2-40B4-BE49-F238E27FC236}">
              <a16:creationId xmlns:a16="http://schemas.microsoft.com/office/drawing/2014/main" id="{49290082-A4E0-32D0-E9B0-3F0B7AEA54C0}"/>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3565" name="AutoShape 1">
          <a:extLst>
            <a:ext uri="{FF2B5EF4-FFF2-40B4-BE49-F238E27FC236}">
              <a16:creationId xmlns:a16="http://schemas.microsoft.com/office/drawing/2014/main" id="{04D1C01A-2ADF-F81E-5FF5-AD7EAC2FE56D}"/>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566" name="AutoShape 1">
          <a:extLst>
            <a:ext uri="{FF2B5EF4-FFF2-40B4-BE49-F238E27FC236}">
              <a16:creationId xmlns:a16="http://schemas.microsoft.com/office/drawing/2014/main" id="{0ED87311-3A4D-4C14-9A78-02D741F15214}"/>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567" name="AutoShape 1">
          <a:extLst>
            <a:ext uri="{FF2B5EF4-FFF2-40B4-BE49-F238E27FC236}">
              <a16:creationId xmlns:a16="http://schemas.microsoft.com/office/drawing/2014/main" id="{C6DBC708-8920-F7DD-0CE4-35E88621F0E4}"/>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568" name="AutoShape 1">
          <a:extLst>
            <a:ext uri="{FF2B5EF4-FFF2-40B4-BE49-F238E27FC236}">
              <a16:creationId xmlns:a16="http://schemas.microsoft.com/office/drawing/2014/main" id="{1E55CA7A-D436-63E3-A127-943668F44017}"/>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569" name="AutoShape 1">
          <a:extLst>
            <a:ext uri="{FF2B5EF4-FFF2-40B4-BE49-F238E27FC236}">
              <a16:creationId xmlns:a16="http://schemas.microsoft.com/office/drawing/2014/main" id="{28A89F26-3D5C-C8D9-E6F3-0F02AD1C951F}"/>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570" name="AutoShape 1">
          <a:extLst>
            <a:ext uri="{FF2B5EF4-FFF2-40B4-BE49-F238E27FC236}">
              <a16:creationId xmlns:a16="http://schemas.microsoft.com/office/drawing/2014/main" id="{07444BA6-1958-B6E9-1A42-C77EAD96FA69}"/>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571" name="AutoShape 1">
          <a:extLst>
            <a:ext uri="{FF2B5EF4-FFF2-40B4-BE49-F238E27FC236}">
              <a16:creationId xmlns:a16="http://schemas.microsoft.com/office/drawing/2014/main" id="{8EBAAAFA-A38A-5D57-04B2-B62BDA1B6907}"/>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3572" name="AutoShape 1">
          <a:extLst>
            <a:ext uri="{FF2B5EF4-FFF2-40B4-BE49-F238E27FC236}">
              <a16:creationId xmlns:a16="http://schemas.microsoft.com/office/drawing/2014/main" id="{4FF4307C-420E-2AF4-D448-DF306FACA595}"/>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3573" name="AutoShape 1">
          <a:extLst>
            <a:ext uri="{FF2B5EF4-FFF2-40B4-BE49-F238E27FC236}">
              <a16:creationId xmlns:a16="http://schemas.microsoft.com/office/drawing/2014/main" id="{EE1D170D-C362-BA13-2F64-4FAEF32BBB92}"/>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3574" name="AutoShape 1">
          <a:extLst>
            <a:ext uri="{FF2B5EF4-FFF2-40B4-BE49-F238E27FC236}">
              <a16:creationId xmlns:a16="http://schemas.microsoft.com/office/drawing/2014/main" id="{4AA1B336-D753-6366-12DC-E69647F4FC69}"/>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3575" name="AutoShape 1">
          <a:extLst>
            <a:ext uri="{FF2B5EF4-FFF2-40B4-BE49-F238E27FC236}">
              <a16:creationId xmlns:a16="http://schemas.microsoft.com/office/drawing/2014/main" id="{B78012A1-9471-3EC9-5017-D0DAB99884F8}"/>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3576" name="AutoShape 1">
          <a:extLst>
            <a:ext uri="{FF2B5EF4-FFF2-40B4-BE49-F238E27FC236}">
              <a16:creationId xmlns:a16="http://schemas.microsoft.com/office/drawing/2014/main" id="{038213D1-2DE3-63ED-1E26-2F88E11F74DA}"/>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3577" name="AutoShape 1">
          <a:extLst>
            <a:ext uri="{FF2B5EF4-FFF2-40B4-BE49-F238E27FC236}">
              <a16:creationId xmlns:a16="http://schemas.microsoft.com/office/drawing/2014/main" id="{C9F3D2FA-FA66-99F2-F9FB-3B745DC638BE}"/>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578" name="AutoShape 1">
          <a:extLst>
            <a:ext uri="{FF2B5EF4-FFF2-40B4-BE49-F238E27FC236}">
              <a16:creationId xmlns:a16="http://schemas.microsoft.com/office/drawing/2014/main" id="{E5C2BEC0-8B09-7EB4-1206-AAC6A12EE03D}"/>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579" name="AutoShape 1">
          <a:extLst>
            <a:ext uri="{FF2B5EF4-FFF2-40B4-BE49-F238E27FC236}">
              <a16:creationId xmlns:a16="http://schemas.microsoft.com/office/drawing/2014/main" id="{1BF1448C-D912-3155-7F52-70B30D8FE952}"/>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580" name="AutoShape 1">
          <a:extLst>
            <a:ext uri="{FF2B5EF4-FFF2-40B4-BE49-F238E27FC236}">
              <a16:creationId xmlns:a16="http://schemas.microsoft.com/office/drawing/2014/main" id="{F6EE1A50-3AAE-8232-02AD-89E5950EA624}"/>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581" name="AutoShape 1">
          <a:extLst>
            <a:ext uri="{FF2B5EF4-FFF2-40B4-BE49-F238E27FC236}">
              <a16:creationId xmlns:a16="http://schemas.microsoft.com/office/drawing/2014/main" id="{7CEEA4DC-8A14-9E76-91F4-026D3D18B1BE}"/>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582" name="AutoShape 1">
          <a:extLst>
            <a:ext uri="{FF2B5EF4-FFF2-40B4-BE49-F238E27FC236}">
              <a16:creationId xmlns:a16="http://schemas.microsoft.com/office/drawing/2014/main" id="{E8EB0657-0EBB-5F4F-F7C0-356958D5758C}"/>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583" name="AutoShape 1">
          <a:extLst>
            <a:ext uri="{FF2B5EF4-FFF2-40B4-BE49-F238E27FC236}">
              <a16:creationId xmlns:a16="http://schemas.microsoft.com/office/drawing/2014/main" id="{8B7C0C69-23E8-211D-D984-2004C67AC599}"/>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3584" name="AutoShape 1">
          <a:extLst>
            <a:ext uri="{FF2B5EF4-FFF2-40B4-BE49-F238E27FC236}">
              <a16:creationId xmlns:a16="http://schemas.microsoft.com/office/drawing/2014/main" id="{12A5B74E-2868-E0FF-2135-5E9EA97964E8}"/>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3585" name="AutoShape 1">
          <a:extLst>
            <a:ext uri="{FF2B5EF4-FFF2-40B4-BE49-F238E27FC236}">
              <a16:creationId xmlns:a16="http://schemas.microsoft.com/office/drawing/2014/main" id="{BDBE76B1-19B2-14A4-A26D-52370B2EFE91}"/>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3586" name="AutoShape 1">
          <a:extLst>
            <a:ext uri="{FF2B5EF4-FFF2-40B4-BE49-F238E27FC236}">
              <a16:creationId xmlns:a16="http://schemas.microsoft.com/office/drawing/2014/main" id="{9328EB54-1C3B-0139-823E-A5743BEC7C30}"/>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3587" name="AutoShape 1">
          <a:extLst>
            <a:ext uri="{FF2B5EF4-FFF2-40B4-BE49-F238E27FC236}">
              <a16:creationId xmlns:a16="http://schemas.microsoft.com/office/drawing/2014/main" id="{5307C357-228A-EEC7-2B2E-A65445BC2785}"/>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3588" name="AutoShape 1">
          <a:extLst>
            <a:ext uri="{FF2B5EF4-FFF2-40B4-BE49-F238E27FC236}">
              <a16:creationId xmlns:a16="http://schemas.microsoft.com/office/drawing/2014/main" id="{8353CF74-E5A6-C799-C677-6D100A679705}"/>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3589" name="AutoShape 1">
          <a:extLst>
            <a:ext uri="{FF2B5EF4-FFF2-40B4-BE49-F238E27FC236}">
              <a16:creationId xmlns:a16="http://schemas.microsoft.com/office/drawing/2014/main" id="{046C2D01-95AE-C10A-8202-D8615D2F7779}"/>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590" name="AutoShape 1">
          <a:extLst>
            <a:ext uri="{FF2B5EF4-FFF2-40B4-BE49-F238E27FC236}">
              <a16:creationId xmlns:a16="http://schemas.microsoft.com/office/drawing/2014/main" id="{A3EBB2FF-C248-E1A6-908F-314F6E765FA8}"/>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591" name="AutoShape 1">
          <a:extLst>
            <a:ext uri="{FF2B5EF4-FFF2-40B4-BE49-F238E27FC236}">
              <a16:creationId xmlns:a16="http://schemas.microsoft.com/office/drawing/2014/main" id="{1AD4984F-131A-BD7B-9E39-9B36FD68DC82}"/>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592" name="AutoShape 1">
          <a:extLst>
            <a:ext uri="{FF2B5EF4-FFF2-40B4-BE49-F238E27FC236}">
              <a16:creationId xmlns:a16="http://schemas.microsoft.com/office/drawing/2014/main" id="{2488057F-4AE1-313A-D49C-A333E1FFD05C}"/>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593" name="AutoShape 1">
          <a:extLst>
            <a:ext uri="{FF2B5EF4-FFF2-40B4-BE49-F238E27FC236}">
              <a16:creationId xmlns:a16="http://schemas.microsoft.com/office/drawing/2014/main" id="{549C83A0-AA57-1F14-9FAF-34BE3E1AE67F}"/>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594" name="AutoShape 1">
          <a:extLst>
            <a:ext uri="{FF2B5EF4-FFF2-40B4-BE49-F238E27FC236}">
              <a16:creationId xmlns:a16="http://schemas.microsoft.com/office/drawing/2014/main" id="{9BF67992-C701-B958-F03A-3583FF181B5E}"/>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595" name="AutoShape 1">
          <a:extLst>
            <a:ext uri="{FF2B5EF4-FFF2-40B4-BE49-F238E27FC236}">
              <a16:creationId xmlns:a16="http://schemas.microsoft.com/office/drawing/2014/main" id="{C23CA875-ED10-1CE8-DADC-A78B714C82CF}"/>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39</xdr:row>
      <xdr:rowOff>0</xdr:rowOff>
    </xdr:from>
    <xdr:to>
      <xdr:col>4</xdr:col>
      <xdr:colOff>123825</xdr:colOff>
      <xdr:row>39</xdr:row>
      <xdr:rowOff>0</xdr:rowOff>
    </xdr:to>
    <xdr:sp macro="" textlink="">
      <xdr:nvSpPr>
        <xdr:cNvPr id="113596" name="AutoShape 1">
          <a:extLst>
            <a:ext uri="{FF2B5EF4-FFF2-40B4-BE49-F238E27FC236}">
              <a16:creationId xmlns:a16="http://schemas.microsoft.com/office/drawing/2014/main" id="{3EF1D017-3DEA-57DA-EE2E-880689BFF177}"/>
            </a:ext>
          </a:extLst>
        </xdr:cNvPr>
        <xdr:cNvSpPr>
          <a:spLocks noChangeArrowheads="1"/>
        </xdr:cNvSpPr>
      </xdr:nvSpPr>
      <xdr:spPr bwMode="auto">
        <a:xfrm>
          <a:off x="561975" y="10534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76</xdr:row>
      <xdr:rowOff>0</xdr:rowOff>
    </xdr:from>
    <xdr:to>
      <xdr:col>4</xdr:col>
      <xdr:colOff>123825</xdr:colOff>
      <xdr:row>76</xdr:row>
      <xdr:rowOff>0</xdr:rowOff>
    </xdr:to>
    <xdr:sp macro="" textlink="">
      <xdr:nvSpPr>
        <xdr:cNvPr id="113597" name="AutoShape 1">
          <a:extLst>
            <a:ext uri="{FF2B5EF4-FFF2-40B4-BE49-F238E27FC236}">
              <a16:creationId xmlns:a16="http://schemas.microsoft.com/office/drawing/2014/main" id="{E6721F80-84D6-346A-66A9-73A5967C5B5D}"/>
            </a:ext>
          </a:extLst>
        </xdr:cNvPr>
        <xdr:cNvSpPr>
          <a:spLocks noChangeArrowheads="1"/>
        </xdr:cNvSpPr>
      </xdr:nvSpPr>
      <xdr:spPr bwMode="auto">
        <a:xfrm>
          <a:off x="561975" y="20002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150</xdr:row>
      <xdr:rowOff>0</xdr:rowOff>
    </xdr:from>
    <xdr:to>
      <xdr:col>4</xdr:col>
      <xdr:colOff>123825</xdr:colOff>
      <xdr:row>150</xdr:row>
      <xdr:rowOff>0</xdr:rowOff>
    </xdr:to>
    <xdr:sp macro="" textlink="">
      <xdr:nvSpPr>
        <xdr:cNvPr id="113598" name="AutoShape 1">
          <a:extLst>
            <a:ext uri="{FF2B5EF4-FFF2-40B4-BE49-F238E27FC236}">
              <a16:creationId xmlns:a16="http://schemas.microsoft.com/office/drawing/2014/main" id="{9CC1F955-4C76-7EE3-9368-FCB3EF8A0DAC}"/>
            </a:ext>
          </a:extLst>
        </xdr:cNvPr>
        <xdr:cNvSpPr>
          <a:spLocks noChangeArrowheads="1"/>
        </xdr:cNvSpPr>
      </xdr:nvSpPr>
      <xdr:spPr bwMode="auto">
        <a:xfrm>
          <a:off x="561975" y="38938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187</xdr:row>
      <xdr:rowOff>0</xdr:rowOff>
    </xdr:from>
    <xdr:to>
      <xdr:col>4</xdr:col>
      <xdr:colOff>123825</xdr:colOff>
      <xdr:row>187</xdr:row>
      <xdr:rowOff>0</xdr:rowOff>
    </xdr:to>
    <xdr:sp macro="" textlink="">
      <xdr:nvSpPr>
        <xdr:cNvPr id="113599" name="AutoShape 1">
          <a:extLst>
            <a:ext uri="{FF2B5EF4-FFF2-40B4-BE49-F238E27FC236}">
              <a16:creationId xmlns:a16="http://schemas.microsoft.com/office/drawing/2014/main" id="{84AEC270-D979-49D2-06C2-56BC9939EB49}"/>
            </a:ext>
          </a:extLst>
        </xdr:cNvPr>
        <xdr:cNvSpPr>
          <a:spLocks noChangeArrowheads="1"/>
        </xdr:cNvSpPr>
      </xdr:nvSpPr>
      <xdr:spPr bwMode="auto">
        <a:xfrm>
          <a:off x="561975" y="48406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224</xdr:row>
      <xdr:rowOff>0</xdr:rowOff>
    </xdr:from>
    <xdr:to>
      <xdr:col>4</xdr:col>
      <xdr:colOff>123825</xdr:colOff>
      <xdr:row>224</xdr:row>
      <xdr:rowOff>0</xdr:rowOff>
    </xdr:to>
    <xdr:sp macro="" textlink="">
      <xdr:nvSpPr>
        <xdr:cNvPr id="113600" name="AutoShape 1">
          <a:extLst>
            <a:ext uri="{FF2B5EF4-FFF2-40B4-BE49-F238E27FC236}">
              <a16:creationId xmlns:a16="http://schemas.microsoft.com/office/drawing/2014/main" id="{DBB76A3C-28C2-C526-C6DF-AB5AEA858E1B}"/>
            </a:ext>
          </a:extLst>
        </xdr:cNvPr>
        <xdr:cNvSpPr>
          <a:spLocks noChangeArrowheads="1"/>
        </xdr:cNvSpPr>
      </xdr:nvSpPr>
      <xdr:spPr bwMode="auto">
        <a:xfrm>
          <a:off x="561975" y="57873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261</xdr:row>
      <xdr:rowOff>0</xdr:rowOff>
    </xdr:from>
    <xdr:to>
      <xdr:col>4</xdr:col>
      <xdr:colOff>123825</xdr:colOff>
      <xdr:row>261</xdr:row>
      <xdr:rowOff>0</xdr:rowOff>
    </xdr:to>
    <xdr:sp macro="" textlink="">
      <xdr:nvSpPr>
        <xdr:cNvPr id="113601" name="AutoShape 1">
          <a:extLst>
            <a:ext uri="{FF2B5EF4-FFF2-40B4-BE49-F238E27FC236}">
              <a16:creationId xmlns:a16="http://schemas.microsoft.com/office/drawing/2014/main" id="{AF7979F9-0F50-D59E-06B4-460F1B81E629}"/>
            </a:ext>
          </a:extLst>
        </xdr:cNvPr>
        <xdr:cNvSpPr>
          <a:spLocks noChangeArrowheads="1"/>
        </xdr:cNvSpPr>
      </xdr:nvSpPr>
      <xdr:spPr bwMode="auto">
        <a:xfrm>
          <a:off x="561975" y="67341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298</xdr:row>
      <xdr:rowOff>0</xdr:rowOff>
    </xdr:from>
    <xdr:to>
      <xdr:col>4</xdr:col>
      <xdr:colOff>123825</xdr:colOff>
      <xdr:row>298</xdr:row>
      <xdr:rowOff>0</xdr:rowOff>
    </xdr:to>
    <xdr:sp macro="" textlink="">
      <xdr:nvSpPr>
        <xdr:cNvPr id="113602" name="AutoShape 1">
          <a:extLst>
            <a:ext uri="{FF2B5EF4-FFF2-40B4-BE49-F238E27FC236}">
              <a16:creationId xmlns:a16="http://schemas.microsoft.com/office/drawing/2014/main" id="{D3AB6481-B23C-81FC-0FF4-D97526E90582}"/>
            </a:ext>
          </a:extLst>
        </xdr:cNvPr>
        <xdr:cNvSpPr>
          <a:spLocks noChangeArrowheads="1"/>
        </xdr:cNvSpPr>
      </xdr:nvSpPr>
      <xdr:spPr bwMode="auto">
        <a:xfrm>
          <a:off x="561975" y="76809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333</xdr:row>
      <xdr:rowOff>0</xdr:rowOff>
    </xdr:from>
    <xdr:to>
      <xdr:col>4</xdr:col>
      <xdr:colOff>123825</xdr:colOff>
      <xdr:row>333</xdr:row>
      <xdr:rowOff>0</xdr:rowOff>
    </xdr:to>
    <xdr:sp macro="" textlink="">
      <xdr:nvSpPr>
        <xdr:cNvPr id="113603" name="AutoShape 2">
          <a:extLst>
            <a:ext uri="{FF2B5EF4-FFF2-40B4-BE49-F238E27FC236}">
              <a16:creationId xmlns:a16="http://schemas.microsoft.com/office/drawing/2014/main" id="{C2B3DFC1-0775-1CF7-3585-4D0F2B961D56}"/>
            </a:ext>
          </a:extLst>
        </xdr:cNvPr>
        <xdr:cNvSpPr>
          <a:spLocks noChangeArrowheads="1"/>
        </xdr:cNvSpPr>
      </xdr:nvSpPr>
      <xdr:spPr bwMode="auto">
        <a:xfrm>
          <a:off x="561975" y="85210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604" name="AutoShape 1">
          <a:extLst>
            <a:ext uri="{FF2B5EF4-FFF2-40B4-BE49-F238E27FC236}">
              <a16:creationId xmlns:a16="http://schemas.microsoft.com/office/drawing/2014/main" id="{A87060A0-91BE-7FDD-DCDE-4D7EA7AEB664}"/>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605" name="AutoShape 1">
          <a:extLst>
            <a:ext uri="{FF2B5EF4-FFF2-40B4-BE49-F238E27FC236}">
              <a16:creationId xmlns:a16="http://schemas.microsoft.com/office/drawing/2014/main" id="{08F71964-B5E5-7679-73CE-33A399B0F5A4}"/>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606" name="AutoShape 1">
          <a:extLst>
            <a:ext uri="{FF2B5EF4-FFF2-40B4-BE49-F238E27FC236}">
              <a16:creationId xmlns:a16="http://schemas.microsoft.com/office/drawing/2014/main" id="{0C0A9DF7-0B1B-E56F-9E23-FF5D58747B3B}"/>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607" name="AutoShape 1">
          <a:extLst>
            <a:ext uri="{FF2B5EF4-FFF2-40B4-BE49-F238E27FC236}">
              <a16:creationId xmlns:a16="http://schemas.microsoft.com/office/drawing/2014/main" id="{15D2AFCE-9F76-5219-C41F-89B4D8F542E0}"/>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608" name="AutoShape 1">
          <a:extLst>
            <a:ext uri="{FF2B5EF4-FFF2-40B4-BE49-F238E27FC236}">
              <a16:creationId xmlns:a16="http://schemas.microsoft.com/office/drawing/2014/main" id="{B70988C9-A07D-8CF6-9F14-B4706049B3D5}"/>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609" name="AutoShape 1">
          <a:extLst>
            <a:ext uri="{FF2B5EF4-FFF2-40B4-BE49-F238E27FC236}">
              <a16:creationId xmlns:a16="http://schemas.microsoft.com/office/drawing/2014/main" id="{38BE4EDC-4F90-3A3E-9C6B-1EA9670103B6}"/>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407</xdr:row>
      <xdr:rowOff>0</xdr:rowOff>
    </xdr:from>
    <xdr:to>
      <xdr:col>4</xdr:col>
      <xdr:colOff>123825</xdr:colOff>
      <xdr:row>407</xdr:row>
      <xdr:rowOff>0</xdr:rowOff>
    </xdr:to>
    <xdr:sp macro="" textlink="">
      <xdr:nvSpPr>
        <xdr:cNvPr id="113610" name="AutoShape 2">
          <a:extLst>
            <a:ext uri="{FF2B5EF4-FFF2-40B4-BE49-F238E27FC236}">
              <a16:creationId xmlns:a16="http://schemas.microsoft.com/office/drawing/2014/main" id="{DEC282D1-D7AE-B33F-CC51-037FB15696FA}"/>
            </a:ext>
          </a:extLst>
        </xdr:cNvPr>
        <xdr:cNvSpPr>
          <a:spLocks noChangeArrowheads="1"/>
        </xdr:cNvSpPr>
      </xdr:nvSpPr>
      <xdr:spPr bwMode="auto">
        <a:xfrm>
          <a:off x="561975" y="104146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611" name="AutoShape 1">
          <a:extLst>
            <a:ext uri="{FF2B5EF4-FFF2-40B4-BE49-F238E27FC236}">
              <a16:creationId xmlns:a16="http://schemas.microsoft.com/office/drawing/2014/main" id="{1DB59D03-24D3-3C07-D1FE-3EEE55FFD1DA}"/>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612" name="AutoShape 1">
          <a:extLst>
            <a:ext uri="{FF2B5EF4-FFF2-40B4-BE49-F238E27FC236}">
              <a16:creationId xmlns:a16="http://schemas.microsoft.com/office/drawing/2014/main" id="{1F96020B-85A9-A483-AB5E-82A8E7486B09}"/>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613" name="AutoShape 1">
          <a:extLst>
            <a:ext uri="{FF2B5EF4-FFF2-40B4-BE49-F238E27FC236}">
              <a16:creationId xmlns:a16="http://schemas.microsoft.com/office/drawing/2014/main" id="{70E59777-0F5D-DE49-D96B-72A5C36F29FF}"/>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614" name="AutoShape 1">
          <a:extLst>
            <a:ext uri="{FF2B5EF4-FFF2-40B4-BE49-F238E27FC236}">
              <a16:creationId xmlns:a16="http://schemas.microsoft.com/office/drawing/2014/main" id="{AE3A9CAC-DCE8-3CFD-AA7D-1E554E540544}"/>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615" name="AutoShape 1">
          <a:extLst>
            <a:ext uri="{FF2B5EF4-FFF2-40B4-BE49-F238E27FC236}">
              <a16:creationId xmlns:a16="http://schemas.microsoft.com/office/drawing/2014/main" id="{0D0759D6-D936-2F6B-4342-356C7E577A43}"/>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3616" name="AutoShape 1">
          <a:extLst>
            <a:ext uri="{FF2B5EF4-FFF2-40B4-BE49-F238E27FC236}">
              <a16:creationId xmlns:a16="http://schemas.microsoft.com/office/drawing/2014/main" id="{7C78C165-D00F-DCEC-138F-01840497F8AD}"/>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481</xdr:row>
      <xdr:rowOff>0</xdr:rowOff>
    </xdr:from>
    <xdr:to>
      <xdr:col>4</xdr:col>
      <xdr:colOff>123825</xdr:colOff>
      <xdr:row>481</xdr:row>
      <xdr:rowOff>0</xdr:rowOff>
    </xdr:to>
    <xdr:sp macro="" textlink="">
      <xdr:nvSpPr>
        <xdr:cNvPr id="113617" name="AutoShape 2">
          <a:extLst>
            <a:ext uri="{FF2B5EF4-FFF2-40B4-BE49-F238E27FC236}">
              <a16:creationId xmlns:a16="http://schemas.microsoft.com/office/drawing/2014/main" id="{8392B61B-3D78-8B0B-2998-CFDF7B31761A}"/>
            </a:ext>
          </a:extLst>
        </xdr:cNvPr>
        <xdr:cNvSpPr>
          <a:spLocks noChangeArrowheads="1"/>
        </xdr:cNvSpPr>
      </xdr:nvSpPr>
      <xdr:spPr bwMode="auto">
        <a:xfrm>
          <a:off x="561975" y="123082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618" name="AutoShape 1">
          <a:extLst>
            <a:ext uri="{FF2B5EF4-FFF2-40B4-BE49-F238E27FC236}">
              <a16:creationId xmlns:a16="http://schemas.microsoft.com/office/drawing/2014/main" id="{03CDED4A-7E94-AD4A-C828-48BEBE018099}"/>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619" name="AutoShape 1">
          <a:extLst>
            <a:ext uri="{FF2B5EF4-FFF2-40B4-BE49-F238E27FC236}">
              <a16:creationId xmlns:a16="http://schemas.microsoft.com/office/drawing/2014/main" id="{56FAB252-4CCF-737D-AC74-FD1A70AB5B39}"/>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620" name="AutoShape 1">
          <a:extLst>
            <a:ext uri="{FF2B5EF4-FFF2-40B4-BE49-F238E27FC236}">
              <a16:creationId xmlns:a16="http://schemas.microsoft.com/office/drawing/2014/main" id="{6345BF38-9032-3D4A-AE5D-8416A1F415EF}"/>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621" name="AutoShape 1">
          <a:extLst>
            <a:ext uri="{FF2B5EF4-FFF2-40B4-BE49-F238E27FC236}">
              <a16:creationId xmlns:a16="http://schemas.microsoft.com/office/drawing/2014/main" id="{925DA33E-CF04-8DEA-5C7C-6B0617EB87E9}"/>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622" name="AutoShape 1">
          <a:extLst>
            <a:ext uri="{FF2B5EF4-FFF2-40B4-BE49-F238E27FC236}">
              <a16:creationId xmlns:a16="http://schemas.microsoft.com/office/drawing/2014/main" id="{15813CA5-155F-1154-DF53-110711DB4584}"/>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3623" name="AutoShape 1">
          <a:extLst>
            <a:ext uri="{FF2B5EF4-FFF2-40B4-BE49-F238E27FC236}">
              <a16:creationId xmlns:a16="http://schemas.microsoft.com/office/drawing/2014/main" id="{5535B8A5-52EE-6843-9442-57C4013223D5}"/>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555</xdr:row>
      <xdr:rowOff>0</xdr:rowOff>
    </xdr:from>
    <xdr:to>
      <xdr:col>4</xdr:col>
      <xdr:colOff>123825</xdr:colOff>
      <xdr:row>555</xdr:row>
      <xdr:rowOff>0</xdr:rowOff>
    </xdr:to>
    <xdr:sp macro="" textlink="">
      <xdr:nvSpPr>
        <xdr:cNvPr id="113624" name="AutoShape 2">
          <a:extLst>
            <a:ext uri="{FF2B5EF4-FFF2-40B4-BE49-F238E27FC236}">
              <a16:creationId xmlns:a16="http://schemas.microsoft.com/office/drawing/2014/main" id="{849010EA-4948-89D9-B5FE-6B6419F30D40}"/>
            </a:ext>
          </a:extLst>
        </xdr:cNvPr>
        <xdr:cNvSpPr>
          <a:spLocks noChangeArrowheads="1"/>
        </xdr:cNvSpPr>
      </xdr:nvSpPr>
      <xdr:spPr bwMode="auto">
        <a:xfrm>
          <a:off x="561975" y="142017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625" name="AutoShape 1">
          <a:extLst>
            <a:ext uri="{FF2B5EF4-FFF2-40B4-BE49-F238E27FC236}">
              <a16:creationId xmlns:a16="http://schemas.microsoft.com/office/drawing/2014/main" id="{53E5BF4D-A1B2-C051-D55B-F7E9BB508BB3}"/>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626" name="AutoShape 1">
          <a:extLst>
            <a:ext uri="{FF2B5EF4-FFF2-40B4-BE49-F238E27FC236}">
              <a16:creationId xmlns:a16="http://schemas.microsoft.com/office/drawing/2014/main" id="{54FB01B9-0A28-6143-4B9E-880008DF9C51}"/>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627" name="AutoShape 1">
          <a:extLst>
            <a:ext uri="{FF2B5EF4-FFF2-40B4-BE49-F238E27FC236}">
              <a16:creationId xmlns:a16="http://schemas.microsoft.com/office/drawing/2014/main" id="{D7DF337F-DD19-4F32-663C-8E8DBF414B17}"/>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628" name="AutoShape 1">
          <a:extLst>
            <a:ext uri="{FF2B5EF4-FFF2-40B4-BE49-F238E27FC236}">
              <a16:creationId xmlns:a16="http://schemas.microsoft.com/office/drawing/2014/main" id="{2029F032-A29C-D435-EDCF-60CA4F8C7893}"/>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629" name="AutoShape 1">
          <a:extLst>
            <a:ext uri="{FF2B5EF4-FFF2-40B4-BE49-F238E27FC236}">
              <a16:creationId xmlns:a16="http://schemas.microsoft.com/office/drawing/2014/main" id="{12706484-0EBF-B84D-2CE5-DCC597A50361}"/>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630" name="AutoShape 1">
          <a:extLst>
            <a:ext uri="{FF2B5EF4-FFF2-40B4-BE49-F238E27FC236}">
              <a16:creationId xmlns:a16="http://schemas.microsoft.com/office/drawing/2014/main" id="{CAE7DC8E-E943-4E8A-7739-7788A8C868B0}"/>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631" name="AutoShape 1">
          <a:extLst>
            <a:ext uri="{FF2B5EF4-FFF2-40B4-BE49-F238E27FC236}">
              <a16:creationId xmlns:a16="http://schemas.microsoft.com/office/drawing/2014/main" id="{98731595-F95B-2B81-67B3-C371BA1BFC52}"/>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632" name="AutoShape 1">
          <a:extLst>
            <a:ext uri="{FF2B5EF4-FFF2-40B4-BE49-F238E27FC236}">
              <a16:creationId xmlns:a16="http://schemas.microsoft.com/office/drawing/2014/main" id="{F7988079-9FBC-8ADB-3A39-39C98ED5CA04}"/>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633" name="AutoShape 1">
          <a:extLst>
            <a:ext uri="{FF2B5EF4-FFF2-40B4-BE49-F238E27FC236}">
              <a16:creationId xmlns:a16="http://schemas.microsoft.com/office/drawing/2014/main" id="{66B5CBA2-173F-9D9D-40A7-2058DDCBB017}"/>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634" name="AutoShape 1">
          <a:extLst>
            <a:ext uri="{FF2B5EF4-FFF2-40B4-BE49-F238E27FC236}">
              <a16:creationId xmlns:a16="http://schemas.microsoft.com/office/drawing/2014/main" id="{5192DBE0-1C2B-90E2-3C63-F8683E128BAF}"/>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635" name="AutoShape 1">
          <a:extLst>
            <a:ext uri="{FF2B5EF4-FFF2-40B4-BE49-F238E27FC236}">
              <a16:creationId xmlns:a16="http://schemas.microsoft.com/office/drawing/2014/main" id="{5D4ACDC7-A428-9336-36B8-F467B3FC68FD}"/>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636" name="AutoShape 1">
          <a:extLst>
            <a:ext uri="{FF2B5EF4-FFF2-40B4-BE49-F238E27FC236}">
              <a16:creationId xmlns:a16="http://schemas.microsoft.com/office/drawing/2014/main" id="{F4C25C4C-9A3E-ED92-7139-2CFDC96069B4}"/>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637" name="AutoShape 1">
          <a:extLst>
            <a:ext uri="{FF2B5EF4-FFF2-40B4-BE49-F238E27FC236}">
              <a16:creationId xmlns:a16="http://schemas.microsoft.com/office/drawing/2014/main" id="{CD81A51B-CEDE-FC3C-6001-4FAD3C01F6C6}"/>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638" name="AutoShape 1">
          <a:extLst>
            <a:ext uri="{FF2B5EF4-FFF2-40B4-BE49-F238E27FC236}">
              <a16:creationId xmlns:a16="http://schemas.microsoft.com/office/drawing/2014/main" id="{7454EA60-D3B0-7326-FB64-9F3C2622ED69}"/>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639" name="AutoShape 1">
          <a:extLst>
            <a:ext uri="{FF2B5EF4-FFF2-40B4-BE49-F238E27FC236}">
              <a16:creationId xmlns:a16="http://schemas.microsoft.com/office/drawing/2014/main" id="{77411A89-7537-048E-5D55-779BDD194CA2}"/>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640" name="AutoShape 1">
          <a:extLst>
            <a:ext uri="{FF2B5EF4-FFF2-40B4-BE49-F238E27FC236}">
              <a16:creationId xmlns:a16="http://schemas.microsoft.com/office/drawing/2014/main" id="{AD4FFE46-C509-701F-378A-A7CB5B622540}"/>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641" name="AutoShape 1">
          <a:extLst>
            <a:ext uri="{FF2B5EF4-FFF2-40B4-BE49-F238E27FC236}">
              <a16:creationId xmlns:a16="http://schemas.microsoft.com/office/drawing/2014/main" id="{147F7576-761D-8641-88B4-A03318B2CC6E}"/>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642" name="AutoShape 1">
          <a:extLst>
            <a:ext uri="{FF2B5EF4-FFF2-40B4-BE49-F238E27FC236}">
              <a16:creationId xmlns:a16="http://schemas.microsoft.com/office/drawing/2014/main" id="{73BBBF94-9ADF-8B06-BAD8-E6027B198C59}"/>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3643" name="AutoShape 1">
          <a:extLst>
            <a:ext uri="{FF2B5EF4-FFF2-40B4-BE49-F238E27FC236}">
              <a16:creationId xmlns:a16="http://schemas.microsoft.com/office/drawing/2014/main" id="{A5D320C9-042C-FFB7-6370-A37A2A3F91B4}"/>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3644" name="AutoShape 1">
          <a:extLst>
            <a:ext uri="{FF2B5EF4-FFF2-40B4-BE49-F238E27FC236}">
              <a16:creationId xmlns:a16="http://schemas.microsoft.com/office/drawing/2014/main" id="{394F9CF3-6B64-8700-53FD-2E5395964243}"/>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3645" name="AutoShape 1">
          <a:extLst>
            <a:ext uri="{FF2B5EF4-FFF2-40B4-BE49-F238E27FC236}">
              <a16:creationId xmlns:a16="http://schemas.microsoft.com/office/drawing/2014/main" id="{5EC49998-E5E7-4F7A-FAEC-FB07C3867DBF}"/>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3646" name="AutoShape 1">
          <a:extLst>
            <a:ext uri="{FF2B5EF4-FFF2-40B4-BE49-F238E27FC236}">
              <a16:creationId xmlns:a16="http://schemas.microsoft.com/office/drawing/2014/main" id="{ED8E26D7-5AA9-A1FE-8966-E465ECFCB7B8}"/>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3647" name="AutoShape 1">
          <a:extLst>
            <a:ext uri="{FF2B5EF4-FFF2-40B4-BE49-F238E27FC236}">
              <a16:creationId xmlns:a16="http://schemas.microsoft.com/office/drawing/2014/main" id="{C0F2104B-C5DF-EE49-79FF-7E8CDE9CEA5A}"/>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3648" name="AutoShape 1">
          <a:extLst>
            <a:ext uri="{FF2B5EF4-FFF2-40B4-BE49-F238E27FC236}">
              <a16:creationId xmlns:a16="http://schemas.microsoft.com/office/drawing/2014/main" id="{7CE8A82C-3703-EA2D-0746-20D0B85C5D34}"/>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649" name="AutoShape 1">
          <a:extLst>
            <a:ext uri="{FF2B5EF4-FFF2-40B4-BE49-F238E27FC236}">
              <a16:creationId xmlns:a16="http://schemas.microsoft.com/office/drawing/2014/main" id="{9641FCC8-2531-6A51-4A37-881ED5FAF35E}"/>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650" name="AutoShape 1">
          <a:extLst>
            <a:ext uri="{FF2B5EF4-FFF2-40B4-BE49-F238E27FC236}">
              <a16:creationId xmlns:a16="http://schemas.microsoft.com/office/drawing/2014/main" id="{F545AF5F-0768-B96E-7EE4-68D2915CF420}"/>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651" name="AutoShape 1">
          <a:extLst>
            <a:ext uri="{FF2B5EF4-FFF2-40B4-BE49-F238E27FC236}">
              <a16:creationId xmlns:a16="http://schemas.microsoft.com/office/drawing/2014/main" id="{E0D252D9-1BE2-43CF-857E-A041ABEE7F0D}"/>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652" name="AutoShape 1">
          <a:extLst>
            <a:ext uri="{FF2B5EF4-FFF2-40B4-BE49-F238E27FC236}">
              <a16:creationId xmlns:a16="http://schemas.microsoft.com/office/drawing/2014/main" id="{EA9E6B86-5994-BCB1-D820-1E956A8DC00D}"/>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653" name="AutoShape 1">
          <a:extLst>
            <a:ext uri="{FF2B5EF4-FFF2-40B4-BE49-F238E27FC236}">
              <a16:creationId xmlns:a16="http://schemas.microsoft.com/office/drawing/2014/main" id="{03B85B03-97AA-14FD-F7C2-948CA1289AC8}"/>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654" name="AutoShape 1">
          <a:extLst>
            <a:ext uri="{FF2B5EF4-FFF2-40B4-BE49-F238E27FC236}">
              <a16:creationId xmlns:a16="http://schemas.microsoft.com/office/drawing/2014/main" id="{11E7CE86-1568-323A-9161-20356CF86DEB}"/>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3655" name="AutoShape 1">
          <a:extLst>
            <a:ext uri="{FF2B5EF4-FFF2-40B4-BE49-F238E27FC236}">
              <a16:creationId xmlns:a16="http://schemas.microsoft.com/office/drawing/2014/main" id="{BF8D06F8-F407-D13E-C846-4E3DBCB3AB2E}"/>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3656" name="AutoShape 1">
          <a:extLst>
            <a:ext uri="{FF2B5EF4-FFF2-40B4-BE49-F238E27FC236}">
              <a16:creationId xmlns:a16="http://schemas.microsoft.com/office/drawing/2014/main" id="{62E1608D-DF70-74B7-A25A-80C5E0F24C69}"/>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3657" name="AutoShape 1">
          <a:extLst>
            <a:ext uri="{FF2B5EF4-FFF2-40B4-BE49-F238E27FC236}">
              <a16:creationId xmlns:a16="http://schemas.microsoft.com/office/drawing/2014/main" id="{BB437C4B-DBF3-E307-9723-BAFD72C68D52}"/>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3658" name="AutoShape 1">
          <a:extLst>
            <a:ext uri="{FF2B5EF4-FFF2-40B4-BE49-F238E27FC236}">
              <a16:creationId xmlns:a16="http://schemas.microsoft.com/office/drawing/2014/main" id="{B9746F06-C018-8A4B-BEF0-622276F45179}"/>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3659" name="AutoShape 1">
          <a:extLst>
            <a:ext uri="{FF2B5EF4-FFF2-40B4-BE49-F238E27FC236}">
              <a16:creationId xmlns:a16="http://schemas.microsoft.com/office/drawing/2014/main" id="{52B489A4-C28F-F8A8-810A-634E48ADC471}"/>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3660" name="AutoShape 1">
          <a:extLst>
            <a:ext uri="{FF2B5EF4-FFF2-40B4-BE49-F238E27FC236}">
              <a16:creationId xmlns:a16="http://schemas.microsoft.com/office/drawing/2014/main" id="{862D2A9F-AA76-3E42-D468-BD7E10835812}"/>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661" name="AutoShape 1">
          <a:extLst>
            <a:ext uri="{FF2B5EF4-FFF2-40B4-BE49-F238E27FC236}">
              <a16:creationId xmlns:a16="http://schemas.microsoft.com/office/drawing/2014/main" id="{F9FAA7C9-E951-F90C-0234-1815138085DD}"/>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662" name="AutoShape 1">
          <a:extLst>
            <a:ext uri="{FF2B5EF4-FFF2-40B4-BE49-F238E27FC236}">
              <a16:creationId xmlns:a16="http://schemas.microsoft.com/office/drawing/2014/main" id="{925252B9-8991-E312-1679-82123E02D293}"/>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663" name="AutoShape 1">
          <a:extLst>
            <a:ext uri="{FF2B5EF4-FFF2-40B4-BE49-F238E27FC236}">
              <a16:creationId xmlns:a16="http://schemas.microsoft.com/office/drawing/2014/main" id="{BFEEC11F-7548-70C1-4892-F293CCEB33B4}"/>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664" name="AutoShape 1">
          <a:extLst>
            <a:ext uri="{FF2B5EF4-FFF2-40B4-BE49-F238E27FC236}">
              <a16:creationId xmlns:a16="http://schemas.microsoft.com/office/drawing/2014/main" id="{8C461AB6-2BC8-5131-B42B-0C6BA5F374D7}"/>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665" name="AutoShape 1">
          <a:extLst>
            <a:ext uri="{FF2B5EF4-FFF2-40B4-BE49-F238E27FC236}">
              <a16:creationId xmlns:a16="http://schemas.microsoft.com/office/drawing/2014/main" id="{8C7AB792-CBCA-1FE0-EB84-B4599493B07E}"/>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666" name="AutoShape 1">
          <a:extLst>
            <a:ext uri="{FF2B5EF4-FFF2-40B4-BE49-F238E27FC236}">
              <a16:creationId xmlns:a16="http://schemas.microsoft.com/office/drawing/2014/main" id="{9534DB61-6D04-C9D2-5A5E-054C7925B50B}"/>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667" name="AutoShape 1">
          <a:extLst>
            <a:ext uri="{FF2B5EF4-FFF2-40B4-BE49-F238E27FC236}">
              <a16:creationId xmlns:a16="http://schemas.microsoft.com/office/drawing/2014/main" id="{28A43DA2-C1F0-624D-D670-F750E69B846E}"/>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668" name="AutoShape 1">
          <a:extLst>
            <a:ext uri="{FF2B5EF4-FFF2-40B4-BE49-F238E27FC236}">
              <a16:creationId xmlns:a16="http://schemas.microsoft.com/office/drawing/2014/main" id="{EEA57489-B711-81B5-7EF2-8137829525F5}"/>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3669" name="AutoShape 1">
          <a:extLst>
            <a:ext uri="{FF2B5EF4-FFF2-40B4-BE49-F238E27FC236}">
              <a16:creationId xmlns:a16="http://schemas.microsoft.com/office/drawing/2014/main" id="{364FA00A-6349-BDFD-477A-759F6AEB952C}"/>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670" name="AutoShape 1">
          <a:extLst>
            <a:ext uri="{FF2B5EF4-FFF2-40B4-BE49-F238E27FC236}">
              <a16:creationId xmlns:a16="http://schemas.microsoft.com/office/drawing/2014/main" id="{C1527269-CD24-E6A4-7A48-A930164F71F0}"/>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3671" name="AutoShape 1">
          <a:extLst>
            <a:ext uri="{FF2B5EF4-FFF2-40B4-BE49-F238E27FC236}">
              <a16:creationId xmlns:a16="http://schemas.microsoft.com/office/drawing/2014/main" id="{A8AFE6D6-BF5C-53FE-A5B6-49F3EDD043BA}"/>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672" name="AutoShape 1">
          <a:extLst>
            <a:ext uri="{FF2B5EF4-FFF2-40B4-BE49-F238E27FC236}">
              <a16:creationId xmlns:a16="http://schemas.microsoft.com/office/drawing/2014/main" id="{7D756107-10FE-FED5-E005-67007F385FA5}"/>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594</xdr:row>
      <xdr:rowOff>0</xdr:rowOff>
    </xdr:from>
    <xdr:to>
      <xdr:col>4</xdr:col>
      <xdr:colOff>123825</xdr:colOff>
      <xdr:row>594</xdr:row>
      <xdr:rowOff>0</xdr:rowOff>
    </xdr:to>
    <xdr:sp macro="" textlink="">
      <xdr:nvSpPr>
        <xdr:cNvPr id="113673" name="AutoShape 1">
          <a:extLst>
            <a:ext uri="{FF2B5EF4-FFF2-40B4-BE49-F238E27FC236}">
              <a16:creationId xmlns:a16="http://schemas.microsoft.com/office/drawing/2014/main" id="{80880960-98E5-80D4-7B88-638B116D6CE7}"/>
            </a:ext>
          </a:extLst>
        </xdr:cNvPr>
        <xdr:cNvSpPr>
          <a:spLocks noChangeArrowheads="1"/>
        </xdr:cNvSpPr>
      </xdr:nvSpPr>
      <xdr:spPr bwMode="auto">
        <a:xfrm>
          <a:off x="561975" y="152552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629</xdr:row>
      <xdr:rowOff>0</xdr:rowOff>
    </xdr:from>
    <xdr:to>
      <xdr:col>4</xdr:col>
      <xdr:colOff>123825</xdr:colOff>
      <xdr:row>629</xdr:row>
      <xdr:rowOff>0</xdr:rowOff>
    </xdr:to>
    <xdr:sp macro="" textlink="">
      <xdr:nvSpPr>
        <xdr:cNvPr id="113674" name="AutoShape 2">
          <a:extLst>
            <a:ext uri="{FF2B5EF4-FFF2-40B4-BE49-F238E27FC236}">
              <a16:creationId xmlns:a16="http://schemas.microsoft.com/office/drawing/2014/main" id="{612E482F-697A-4E4D-1E9D-A782DBCC227D}"/>
            </a:ext>
          </a:extLst>
        </xdr:cNvPr>
        <xdr:cNvSpPr>
          <a:spLocks noChangeArrowheads="1"/>
        </xdr:cNvSpPr>
      </xdr:nvSpPr>
      <xdr:spPr bwMode="auto">
        <a:xfrm>
          <a:off x="561975" y="160953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675" name="AutoShape 1">
          <a:extLst>
            <a:ext uri="{FF2B5EF4-FFF2-40B4-BE49-F238E27FC236}">
              <a16:creationId xmlns:a16="http://schemas.microsoft.com/office/drawing/2014/main" id="{8CE621B2-E894-F847-4C52-53FE70FD490A}"/>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676" name="AutoShape 1">
          <a:extLst>
            <a:ext uri="{FF2B5EF4-FFF2-40B4-BE49-F238E27FC236}">
              <a16:creationId xmlns:a16="http://schemas.microsoft.com/office/drawing/2014/main" id="{71D0843E-15B1-1886-D462-2D0BEF3B4D39}"/>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677" name="AutoShape 1">
          <a:extLst>
            <a:ext uri="{FF2B5EF4-FFF2-40B4-BE49-F238E27FC236}">
              <a16:creationId xmlns:a16="http://schemas.microsoft.com/office/drawing/2014/main" id="{E96CE866-C898-254B-6917-BE4F6FD5AA7F}"/>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678" name="AutoShape 1">
          <a:extLst>
            <a:ext uri="{FF2B5EF4-FFF2-40B4-BE49-F238E27FC236}">
              <a16:creationId xmlns:a16="http://schemas.microsoft.com/office/drawing/2014/main" id="{52B454C9-2CAB-81CD-57BB-3CBDFB0C7C54}"/>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679" name="AutoShape 1">
          <a:extLst>
            <a:ext uri="{FF2B5EF4-FFF2-40B4-BE49-F238E27FC236}">
              <a16:creationId xmlns:a16="http://schemas.microsoft.com/office/drawing/2014/main" id="{663A48F4-984D-6930-08CC-BF99F86320EF}"/>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3680" name="AutoShape 1">
          <a:extLst>
            <a:ext uri="{FF2B5EF4-FFF2-40B4-BE49-F238E27FC236}">
              <a16:creationId xmlns:a16="http://schemas.microsoft.com/office/drawing/2014/main" id="{442EC675-8A9B-6DE7-70F6-A343B9C18DB4}"/>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703</xdr:row>
      <xdr:rowOff>0</xdr:rowOff>
    </xdr:from>
    <xdr:to>
      <xdr:col>4</xdr:col>
      <xdr:colOff>123825</xdr:colOff>
      <xdr:row>703</xdr:row>
      <xdr:rowOff>0</xdr:rowOff>
    </xdr:to>
    <xdr:sp macro="" textlink="">
      <xdr:nvSpPr>
        <xdr:cNvPr id="113681" name="AutoShape 2">
          <a:extLst>
            <a:ext uri="{FF2B5EF4-FFF2-40B4-BE49-F238E27FC236}">
              <a16:creationId xmlns:a16="http://schemas.microsoft.com/office/drawing/2014/main" id="{9EBE2C79-8F2D-1790-1E75-BA2E277C61EB}"/>
            </a:ext>
          </a:extLst>
        </xdr:cNvPr>
        <xdr:cNvSpPr>
          <a:spLocks noChangeArrowheads="1"/>
        </xdr:cNvSpPr>
      </xdr:nvSpPr>
      <xdr:spPr bwMode="auto">
        <a:xfrm>
          <a:off x="561975" y="179889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682" name="AutoShape 1">
          <a:extLst>
            <a:ext uri="{FF2B5EF4-FFF2-40B4-BE49-F238E27FC236}">
              <a16:creationId xmlns:a16="http://schemas.microsoft.com/office/drawing/2014/main" id="{420C1134-FF1E-EDCE-930B-74A6AD57B951}"/>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683" name="AutoShape 1">
          <a:extLst>
            <a:ext uri="{FF2B5EF4-FFF2-40B4-BE49-F238E27FC236}">
              <a16:creationId xmlns:a16="http://schemas.microsoft.com/office/drawing/2014/main" id="{CC1743D5-6749-CA0D-F2D5-1B02845E8D55}"/>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684" name="AutoShape 1">
          <a:extLst>
            <a:ext uri="{FF2B5EF4-FFF2-40B4-BE49-F238E27FC236}">
              <a16:creationId xmlns:a16="http://schemas.microsoft.com/office/drawing/2014/main" id="{3578E059-BBBF-E714-7E10-25F073CA5D25}"/>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685" name="AutoShape 1">
          <a:extLst>
            <a:ext uri="{FF2B5EF4-FFF2-40B4-BE49-F238E27FC236}">
              <a16:creationId xmlns:a16="http://schemas.microsoft.com/office/drawing/2014/main" id="{EEC446D3-6EBD-2EF9-B441-358CF9ACD369}"/>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686" name="AutoShape 1">
          <a:extLst>
            <a:ext uri="{FF2B5EF4-FFF2-40B4-BE49-F238E27FC236}">
              <a16:creationId xmlns:a16="http://schemas.microsoft.com/office/drawing/2014/main" id="{646A817B-B328-85DE-4BA5-ED0E671781D7}"/>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3687" name="AutoShape 1">
          <a:extLst>
            <a:ext uri="{FF2B5EF4-FFF2-40B4-BE49-F238E27FC236}">
              <a16:creationId xmlns:a16="http://schemas.microsoft.com/office/drawing/2014/main" id="{F012326E-C30B-4ECB-E744-A3C829E9602F}"/>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777</xdr:row>
      <xdr:rowOff>0</xdr:rowOff>
    </xdr:from>
    <xdr:to>
      <xdr:col>4</xdr:col>
      <xdr:colOff>123825</xdr:colOff>
      <xdr:row>777</xdr:row>
      <xdr:rowOff>0</xdr:rowOff>
    </xdr:to>
    <xdr:sp macro="" textlink="">
      <xdr:nvSpPr>
        <xdr:cNvPr id="113688" name="AutoShape 2">
          <a:extLst>
            <a:ext uri="{FF2B5EF4-FFF2-40B4-BE49-F238E27FC236}">
              <a16:creationId xmlns:a16="http://schemas.microsoft.com/office/drawing/2014/main" id="{50FB9B36-8093-CF3B-2E78-2B3E6C088D14}"/>
            </a:ext>
          </a:extLst>
        </xdr:cNvPr>
        <xdr:cNvSpPr>
          <a:spLocks noChangeArrowheads="1"/>
        </xdr:cNvSpPr>
      </xdr:nvSpPr>
      <xdr:spPr bwMode="auto">
        <a:xfrm>
          <a:off x="561975" y="198824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689" name="AutoShape 1">
          <a:extLst>
            <a:ext uri="{FF2B5EF4-FFF2-40B4-BE49-F238E27FC236}">
              <a16:creationId xmlns:a16="http://schemas.microsoft.com/office/drawing/2014/main" id="{C3D8EA5F-2FF8-52FA-16AE-9269F7F736AA}"/>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690" name="AutoShape 1">
          <a:extLst>
            <a:ext uri="{FF2B5EF4-FFF2-40B4-BE49-F238E27FC236}">
              <a16:creationId xmlns:a16="http://schemas.microsoft.com/office/drawing/2014/main" id="{0CF6C44C-9FA4-B3FB-441F-CC66128ED4DF}"/>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691" name="AutoShape 1">
          <a:extLst>
            <a:ext uri="{FF2B5EF4-FFF2-40B4-BE49-F238E27FC236}">
              <a16:creationId xmlns:a16="http://schemas.microsoft.com/office/drawing/2014/main" id="{F825A5C8-CFD0-47F7-7C24-ADC38F3373B1}"/>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692" name="AutoShape 1">
          <a:extLst>
            <a:ext uri="{FF2B5EF4-FFF2-40B4-BE49-F238E27FC236}">
              <a16:creationId xmlns:a16="http://schemas.microsoft.com/office/drawing/2014/main" id="{B1E83AE4-C7A2-9B77-1AEE-F281B3273016}"/>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693" name="AutoShape 1">
          <a:extLst>
            <a:ext uri="{FF2B5EF4-FFF2-40B4-BE49-F238E27FC236}">
              <a16:creationId xmlns:a16="http://schemas.microsoft.com/office/drawing/2014/main" id="{B7489C4C-D142-93CB-FA9A-003943AA2873}"/>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3694" name="AutoShape 1">
          <a:extLst>
            <a:ext uri="{FF2B5EF4-FFF2-40B4-BE49-F238E27FC236}">
              <a16:creationId xmlns:a16="http://schemas.microsoft.com/office/drawing/2014/main" id="{7AC20EFD-B037-082C-7829-9FFCC4377AC8}"/>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851</xdr:row>
      <xdr:rowOff>0</xdr:rowOff>
    </xdr:from>
    <xdr:to>
      <xdr:col>4</xdr:col>
      <xdr:colOff>123825</xdr:colOff>
      <xdr:row>851</xdr:row>
      <xdr:rowOff>0</xdr:rowOff>
    </xdr:to>
    <xdr:sp macro="" textlink="">
      <xdr:nvSpPr>
        <xdr:cNvPr id="113695" name="AutoShape 2">
          <a:extLst>
            <a:ext uri="{FF2B5EF4-FFF2-40B4-BE49-F238E27FC236}">
              <a16:creationId xmlns:a16="http://schemas.microsoft.com/office/drawing/2014/main" id="{A24B9584-82FB-103C-2C6C-C910987D06E5}"/>
            </a:ext>
          </a:extLst>
        </xdr:cNvPr>
        <xdr:cNvSpPr>
          <a:spLocks noChangeArrowheads="1"/>
        </xdr:cNvSpPr>
      </xdr:nvSpPr>
      <xdr:spPr bwMode="auto">
        <a:xfrm>
          <a:off x="561975" y="217760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696" name="AutoShape 1">
          <a:extLst>
            <a:ext uri="{FF2B5EF4-FFF2-40B4-BE49-F238E27FC236}">
              <a16:creationId xmlns:a16="http://schemas.microsoft.com/office/drawing/2014/main" id="{52A232A9-07CA-800F-0041-231247611D57}"/>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697" name="AutoShape 1">
          <a:extLst>
            <a:ext uri="{FF2B5EF4-FFF2-40B4-BE49-F238E27FC236}">
              <a16:creationId xmlns:a16="http://schemas.microsoft.com/office/drawing/2014/main" id="{980D77B3-F2A8-3985-B7F6-0E00CAD4D3D9}"/>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698" name="AutoShape 1">
          <a:extLst>
            <a:ext uri="{FF2B5EF4-FFF2-40B4-BE49-F238E27FC236}">
              <a16:creationId xmlns:a16="http://schemas.microsoft.com/office/drawing/2014/main" id="{A93ECF5D-C894-888B-E32B-7EAE22B7CBC1}"/>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699" name="AutoShape 1">
          <a:extLst>
            <a:ext uri="{FF2B5EF4-FFF2-40B4-BE49-F238E27FC236}">
              <a16:creationId xmlns:a16="http://schemas.microsoft.com/office/drawing/2014/main" id="{C7915F51-CA7D-6596-932F-52B4A077FFF0}"/>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700" name="AutoShape 1">
          <a:extLst>
            <a:ext uri="{FF2B5EF4-FFF2-40B4-BE49-F238E27FC236}">
              <a16:creationId xmlns:a16="http://schemas.microsoft.com/office/drawing/2014/main" id="{BCF71514-3878-57E4-4BEA-C7D8D46EA0B4}"/>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701" name="AutoShape 1">
          <a:extLst>
            <a:ext uri="{FF2B5EF4-FFF2-40B4-BE49-F238E27FC236}">
              <a16:creationId xmlns:a16="http://schemas.microsoft.com/office/drawing/2014/main" id="{A270DB15-EA80-9255-1495-3FFF6C9C649C}"/>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3702" name="AutoShape 1">
          <a:extLst>
            <a:ext uri="{FF2B5EF4-FFF2-40B4-BE49-F238E27FC236}">
              <a16:creationId xmlns:a16="http://schemas.microsoft.com/office/drawing/2014/main" id="{FC717F74-9E60-C1A9-3AB3-31A09C6D0B67}"/>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3703" name="AutoShape 1">
          <a:extLst>
            <a:ext uri="{FF2B5EF4-FFF2-40B4-BE49-F238E27FC236}">
              <a16:creationId xmlns:a16="http://schemas.microsoft.com/office/drawing/2014/main" id="{F3A4EB5B-4240-865C-5163-B43C42F516A0}"/>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3704" name="AutoShape 1">
          <a:extLst>
            <a:ext uri="{FF2B5EF4-FFF2-40B4-BE49-F238E27FC236}">
              <a16:creationId xmlns:a16="http://schemas.microsoft.com/office/drawing/2014/main" id="{54E7F1E3-BCAE-24B5-86E0-F8C20CD68A3A}"/>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3705" name="AutoShape 1">
          <a:extLst>
            <a:ext uri="{FF2B5EF4-FFF2-40B4-BE49-F238E27FC236}">
              <a16:creationId xmlns:a16="http://schemas.microsoft.com/office/drawing/2014/main" id="{CA716F04-0261-8E11-4A2D-6795B9FAFFFC}"/>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3706" name="AutoShape 1">
          <a:extLst>
            <a:ext uri="{FF2B5EF4-FFF2-40B4-BE49-F238E27FC236}">
              <a16:creationId xmlns:a16="http://schemas.microsoft.com/office/drawing/2014/main" id="{31ABB9D0-574E-7C6D-9BE0-49F4BE3D3BAB}"/>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3707" name="AutoShape 1">
          <a:extLst>
            <a:ext uri="{FF2B5EF4-FFF2-40B4-BE49-F238E27FC236}">
              <a16:creationId xmlns:a16="http://schemas.microsoft.com/office/drawing/2014/main" id="{3FF98FF0-F635-8ADB-E99F-3E34A626D31C}"/>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708" name="AutoShape 1">
          <a:extLst>
            <a:ext uri="{FF2B5EF4-FFF2-40B4-BE49-F238E27FC236}">
              <a16:creationId xmlns:a16="http://schemas.microsoft.com/office/drawing/2014/main" id="{A9D9ACD4-AA58-4C9F-68C1-3B18FA24D28B}"/>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709" name="AutoShape 1">
          <a:extLst>
            <a:ext uri="{FF2B5EF4-FFF2-40B4-BE49-F238E27FC236}">
              <a16:creationId xmlns:a16="http://schemas.microsoft.com/office/drawing/2014/main" id="{8F7CA2FC-AF08-BA4D-6CD2-A636EA3D7D47}"/>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710" name="AutoShape 1">
          <a:extLst>
            <a:ext uri="{FF2B5EF4-FFF2-40B4-BE49-F238E27FC236}">
              <a16:creationId xmlns:a16="http://schemas.microsoft.com/office/drawing/2014/main" id="{287F9706-D5F7-DA30-069B-228FB1F8B7E5}"/>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711" name="AutoShape 1">
          <a:extLst>
            <a:ext uri="{FF2B5EF4-FFF2-40B4-BE49-F238E27FC236}">
              <a16:creationId xmlns:a16="http://schemas.microsoft.com/office/drawing/2014/main" id="{15E24C27-60B8-FDAA-E7DD-14C25DCF1951}"/>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712" name="AutoShape 1">
          <a:extLst>
            <a:ext uri="{FF2B5EF4-FFF2-40B4-BE49-F238E27FC236}">
              <a16:creationId xmlns:a16="http://schemas.microsoft.com/office/drawing/2014/main" id="{04B6DB51-F098-5B32-BB7D-FB778B2901D2}"/>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3713" name="AutoShape 1">
          <a:extLst>
            <a:ext uri="{FF2B5EF4-FFF2-40B4-BE49-F238E27FC236}">
              <a16:creationId xmlns:a16="http://schemas.microsoft.com/office/drawing/2014/main" id="{404E5F2A-8A4A-F49B-3F20-9366742DF4C0}"/>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3714" name="AutoShape 1">
          <a:extLst>
            <a:ext uri="{FF2B5EF4-FFF2-40B4-BE49-F238E27FC236}">
              <a16:creationId xmlns:a16="http://schemas.microsoft.com/office/drawing/2014/main" id="{56E414DB-0A3C-6FE3-78B6-EBD3B9F0FD3D}"/>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3715" name="AutoShape 1">
          <a:extLst>
            <a:ext uri="{FF2B5EF4-FFF2-40B4-BE49-F238E27FC236}">
              <a16:creationId xmlns:a16="http://schemas.microsoft.com/office/drawing/2014/main" id="{B9B23D8E-A904-668B-06B4-59C90F549E88}"/>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3716" name="AutoShape 1">
          <a:extLst>
            <a:ext uri="{FF2B5EF4-FFF2-40B4-BE49-F238E27FC236}">
              <a16:creationId xmlns:a16="http://schemas.microsoft.com/office/drawing/2014/main" id="{98D60A24-C7E4-E133-7173-B9AE1E67D6A2}"/>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3717" name="AutoShape 1">
          <a:extLst>
            <a:ext uri="{FF2B5EF4-FFF2-40B4-BE49-F238E27FC236}">
              <a16:creationId xmlns:a16="http://schemas.microsoft.com/office/drawing/2014/main" id="{00FC39BB-1C17-2A71-5F0D-CF336EA70255}"/>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3718" name="AutoShape 1">
          <a:extLst>
            <a:ext uri="{FF2B5EF4-FFF2-40B4-BE49-F238E27FC236}">
              <a16:creationId xmlns:a16="http://schemas.microsoft.com/office/drawing/2014/main" id="{230D5A5E-B34C-7A58-244C-5368D9F47B96}"/>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3719" name="AutoShape 1">
          <a:extLst>
            <a:ext uri="{FF2B5EF4-FFF2-40B4-BE49-F238E27FC236}">
              <a16:creationId xmlns:a16="http://schemas.microsoft.com/office/drawing/2014/main" id="{02FFAC68-A2F6-008E-024A-7D107287FDCD}"/>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720" name="AutoShape 1">
          <a:extLst>
            <a:ext uri="{FF2B5EF4-FFF2-40B4-BE49-F238E27FC236}">
              <a16:creationId xmlns:a16="http://schemas.microsoft.com/office/drawing/2014/main" id="{0F23B3CE-5F9D-3DFB-A763-A8AA74451928}"/>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721" name="AutoShape 1">
          <a:extLst>
            <a:ext uri="{FF2B5EF4-FFF2-40B4-BE49-F238E27FC236}">
              <a16:creationId xmlns:a16="http://schemas.microsoft.com/office/drawing/2014/main" id="{01572DFF-1FC5-CEC3-A371-3A14BE1A4227}"/>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722" name="AutoShape 1">
          <a:extLst>
            <a:ext uri="{FF2B5EF4-FFF2-40B4-BE49-F238E27FC236}">
              <a16:creationId xmlns:a16="http://schemas.microsoft.com/office/drawing/2014/main" id="{6E267EBF-B38B-99EF-5BF0-6FEDD89EA699}"/>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723" name="AutoShape 1">
          <a:extLst>
            <a:ext uri="{FF2B5EF4-FFF2-40B4-BE49-F238E27FC236}">
              <a16:creationId xmlns:a16="http://schemas.microsoft.com/office/drawing/2014/main" id="{52E9B26C-8B98-C65F-8F5E-E20511F571AC}"/>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724" name="AutoShape 1">
          <a:extLst>
            <a:ext uri="{FF2B5EF4-FFF2-40B4-BE49-F238E27FC236}">
              <a16:creationId xmlns:a16="http://schemas.microsoft.com/office/drawing/2014/main" id="{DB56B3E5-5C64-95EF-0671-EA1E39F636BF}"/>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725" name="AutoShape 1">
          <a:extLst>
            <a:ext uri="{FF2B5EF4-FFF2-40B4-BE49-F238E27FC236}">
              <a16:creationId xmlns:a16="http://schemas.microsoft.com/office/drawing/2014/main" id="{5BDE595E-B282-B527-6C22-523D8C0043FD}"/>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3726" name="AutoShape 1">
          <a:extLst>
            <a:ext uri="{FF2B5EF4-FFF2-40B4-BE49-F238E27FC236}">
              <a16:creationId xmlns:a16="http://schemas.microsoft.com/office/drawing/2014/main" id="{A7FA1EB9-444D-2708-07BE-2F529FDAACA5}"/>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3727" name="AutoShape 1">
          <a:extLst>
            <a:ext uri="{FF2B5EF4-FFF2-40B4-BE49-F238E27FC236}">
              <a16:creationId xmlns:a16="http://schemas.microsoft.com/office/drawing/2014/main" id="{F26B2924-F061-20C0-9DAC-6F52E982A933}"/>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3728" name="AutoShape 1">
          <a:extLst>
            <a:ext uri="{FF2B5EF4-FFF2-40B4-BE49-F238E27FC236}">
              <a16:creationId xmlns:a16="http://schemas.microsoft.com/office/drawing/2014/main" id="{F482C37C-2013-570E-E16D-EB4950CAE301}"/>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3729" name="AutoShape 1">
          <a:extLst>
            <a:ext uri="{FF2B5EF4-FFF2-40B4-BE49-F238E27FC236}">
              <a16:creationId xmlns:a16="http://schemas.microsoft.com/office/drawing/2014/main" id="{29E5720D-EA00-9C54-71C9-41CB81A42DE5}"/>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3730" name="AutoShape 1">
          <a:extLst>
            <a:ext uri="{FF2B5EF4-FFF2-40B4-BE49-F238E27FC236}">
              <a16:creationId xmlns:a16="http://schemas.microsoft.com/office/drawing/2014/main" id="{EE3EFD13-B099-77B2-5E63-0FAE0D6E111A}"/>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3731" name="AutoShape 1">
          <a:extLst>
            <a:ext uri="{FF2B5EF4-FFF2-40B4-BE49-F238E27FC236}">
              <a16:creationId xmlns:a16="http://schemas.microsoft.com/office/drawing/2014/main" id="{2C06D26D-C22A-821B-BDFA-BD79BA11E3F1}"/>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732" name="AutoShape 1">
          <a:extLst>
            <a:ext uri="{FF2B5EF4-FFF2-40B4-BE49-F238E27FC236}">
              <a16:creationId xmlns:a16="http://schemas.microsoft.com/office/drawing/2014/main" id="{9C752772-903B-397B-79D4-09CA1CA5DD0D}"/>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733" name="AutoShape 1">
          <a:extLst>
            <a:ext uri="{FF2B5EF4-FFF2-40B4-BE49-F238E27FC236}">
              <a16:creationId xmlns:a16="http://schemas.microsoft.com/office/drawing/2014/main" id="{18F5C859-DD86-AB2C-9E6C-D13001A84753}"/>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734" name="AutoShape 1">
          <a:extLst>
            <a:ext uri="{FF2B5EF4-FFF2-40B4-BE49-F238E27FC236}">
              <a16:creationId xmlns:a16="http://schemas.microsoft.com/office/drawing/2014/main" id="{6879819B-1D65-CDE8-EEFF-231BAA85A084}"/>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735" name="AutoShape 1">
          <a:extLst>
            <a:ext uri="{FF2B5EF4-FFF2-40B4-BE49-F238E27FC236}">
              <a16:creationId xmlns:a16="http://schemas.microsoft.com/office/drawing/2014/main" id="{2D223D21-D743-3393-D8AF-80FA528D6954}"/>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736" name="AutoShape 1">
          <a:extLst>
            <a:ext uri="{FF2B5EF4-FFF2-40B4-BE49-F238E27FC236}">
              <a16:creationId xmlns:a16="http://schemas.microsoft.com/office/drawing/2014/main" id="{86EE5020-D823-CA42-A809-2293DB9D7782}"/>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737" name="AutoShape 1">
          <a:extLst>
            <a:ext uri="{FF2B5EF4-FFF2-40B4-BE49-F238E27FC236}">
              <a16:creationId xmlns:a16="http://schemas.microsoft.com/office/drawing/2014/main" id="{681C3250-A30E-4747-BE34-6B62D55A4AFF}"/>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3738" name="AutoShape 1">
          <a:extLst>
            <a:ext uri="{FF2B5EF4-FFF2-40B4-BE49-F238E27FC236}">
              <a16:creationId xmlns:a16="http://schemas.microsoft.com/office/drawing/2014/main" id="{EB3B9234-3DCE-E072-FEFC-93CB80F8AE9A}"/>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3739" name="AutoShape 1">
          <a:extLst>
            <a:ext uri="{FF2B5EF4-FFF2-40B4-BE49-F238E27FC236}">
              <a16:creationId xmlns:a16="http://schemas.microsoft.com/office/drawing/2014/main" id="{DA98F18A-F1DB-73BB-531A-1D8AB9CFE2D9}"/>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3740" name="AutoShape 1">
          <a:extLst>
            <a:ext uri="{FF2B5EF4-FFF2-40B4-BE49-F238E27FC236}">
              <a16:creationId xmlns:a16="http://schemas.microsoft.com/office/drawing/2014/main" id="{B40A516D-474A-44B6-749E-5380B62CFD42}"/>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3741" name="AutoShape 1">
          <a:extLst>
            <a:ext uri="{FF2B5EF4-FFF2-40B4-BE49-F238E27FC236}">
              <a16:creationId xmlns:a16="http://schemas.microsoft.com/office/drawing/2014/main" id="{526D6375-D1C9-1111-E149-E62C3F5F3431}"/>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3742" name="AutoShape 1">
          <a:extLst>
            <a:ext uri="{FF2B5EF4-FFF2-40B4-BE49-F238E27FC236}">
              <a16:creationId xmlns:a16="http://schemas.microsoft.com/office/drawing/2014/main" id="{5D258C64-E3B7-768F-201F-CB36A9081D15}"/>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3743" name="AutoShape 1">
          <a:extLst>
            <a:ext uri="{FF2B5EF4-FFF2-40B4-BE49-F238E27FC236}">
              <a16:creationId xmlns:a16="http://schemas.microsoft.com/office/drawing/2014/main" id="{77159742-9703-A4AE-9189-FC126AA49A46}"/>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890</xdr:row>
      <xdr:rowOff>0</xdr:rowOff>
    </xdr:from>
    <xdr:to>
      <xdr:col>4</xdr:col>
      <xdr:colOff>123825</xdr:colOff>
      <xdr:row>890</xdr:row>
      <xdr:rowOff>0</xdr:rowOff>
    </xdr:to>
    <xdr:sp macro="" textlink="">
      <xdr:nvSpPr>
        <xdr:cNvPr id="113744" name="AutoShape 1">
          <a:extLst>
            <a:ext uri="{FF2B5EF4-FFF2-40B4-BE49-F238E27FC236}">
              <a16:creationId xmlns:a16="http://schemas.microsoft.com/office/drawing/2014/main" id="{32456354-FD37-07E3-138B-A058ADF84C1A}"/>
            </a:ext>
          </a:extLst>
        </xdr:cNvPr>
        <xdr:cNvSpPr>
          <a:spLocks noChangeArrowheads="1"/>
        </xdr:cNvSpPr>
      </xdr:nvSpPr>
      <xdr:spPr bwMode="auto">
        <a:xfrm>
          <a:off x="561975" y="228295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925</xdr:row>
      <xdr:rowOff>0</xdr:rowOff>
    </xdr:from>
    <xdr:to>
      <xdr:col>4</xdr:col>
      <xdr:colOff>123825</xdr:colOff>
      <xdr:row>925</xdr:row>
      <xdr:rowOff>0</xdr:rowOff>
    </xdr:to>
    <xdr:sp macro="" textlink="">
      <xdr:nvSpPr>
        <xdr:cNvPr id="113745" name="AutoShape 2">
          <a:extLst>
            <a:ext uri="{FF2B5EF4-FFF2-40B4-BE49-F238E27FC236}">
              <a16:creationId xmlns:a16="http://schemas.microsoft.com/office/drawing/2014/main" id="{097377AE-A766-20D9-5031-37A49C73BD31}"/>
            </a:ext>
          </a:extLst>
        </xdr:cNvPr>
        <xdr:cNvSpPr>
          <a:spLocks noChangeArrowheads="1"/>
        </xdr:cNvSpPr>
      </xdr:nvSpPr>
      <xdr:spPr bwMode="auto">
        <a:xfrm>
          <a:off x="561975" y="236696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746" name="AutoShape 1">
          <a:extLst>
            <a:ext uri="{FF2B5EF4-FFF2-40B4-BE49-F238E27FC236}">
              <a16:creationId xmlns:a16="http://schemas.microsoft.com/office/drawing/2014/main" id="{8B5D8D50-E4C7-97E0-9EEC-D6160FD6744E}"/>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747" name="AutoShape 1">
          <a:extLst>
            <a:ext uri="{FF2B5EF4-FFF2-40B4-BE49-F238E27FC236}">
              <a16:creationId xmlns:a16="http://schemas.microsoft.com/office/drawing/2014/main" id="{CE04E90E-B330-3BBF-DE7C-B553A8AB580A}"/>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748" name="AutoShape 1">
          <a:extLst>
            <a:ext uri="{FF2B5EF4-FFF2-40B4-BE49-F238E27FC236}">
              <a16:creationId xmlns:a16="http://schemas.microsoft.com/office/drawing/2014/main" id="{A965778E-BFDD-E109-7ABB-ABC110CDF2F2}"/>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749" name="AutoShape 1">
          <a:extLst>
            <a:ext uri="{FF2B5EF4-FFF2-40B4-BE49-F238E27FC236}">
              <a16:creationId xmlns:a16="http://schemas.microsoft.com/office/drawing/2014/main" id="{126AE146-9FED-FEC0-BA61-A4D42EBBCBFD}"/>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750" name="AutoShape 1">
          <a:extLst>
            <a:ext uri="{FF2B5EF4-FFF2-40B4-BE49-F238E27FC236}">
              <a16:creationId xmlns:a16="http://schemas.microsoft.com/office/drawing/2014/main" id="{A0B1C081-C19B-1C3A-1828-FC6FE41BC75C}"/>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3751" name="AutoShape 1">
          <a:extLst>
            <a:ext uri="{FF2B5EF4-FFF2-40B4-BE49-F238E27FC236}">
              <a16:creationId xmlns:a16="http://schemas.microsoft.com/office/drawing/2014/main" id="{E2CE7366-2F30-CC4C-5F80-D341C88560D0}"/>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999</xdr:row>
      <xdr:rowOff>0</xdr:rowOff>
    </xdr:from>
    <xdr:to>
      <xdr:col>4</xdr:col>
      <xdr:colOff>123825</xdr:colOff>
      <xdr:row>999</xdr:row>
      <xdr:rowOff>0</xdr:rowOff>
    </xdr:to>
    <xdr:sp macro="" textlink="">
      <xdr:nvSpPr>
        <xdr:cNvPr id="113752" name="AutoShape 2">
          <a:extLst>
            <a:ext uri="{FF2B5EF4-FFF2-40B4-BE49-F238E27FC236}">
              <a16:creationId xmlns:a16="http://schemas.microsoft.com/office/drawing/2014/main" id="{C4A6A602-6B4D-823E-FF9D-6EC5AC08367F}"/>
            </a:ext>
          </a:extLst>
        </xdr:cNvPr>
        <xdr:cNvSpPr>
          <a:spLocks noChangeArrowheads="1"/>
        </xdr:cNvSpPr>
      </xdr:nvSpPr>
      <xdr:spPr bwMode="auto">
        <a:xfrm>
          <a:off x="561975" y="255631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753" name="AutoShape 1">
          <a:extLst>
            <a:ext uri="{FF2B5EF4-FFF2-40B4-BE49-F238E27FC236}">
              <a16:creationId xmlns:a16="http://schemas.microsoft.com/office/drawing/2014/main" id="{1C8162D3-607C-F323-E7F0-118D36D0EE4E}"/>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754" name="AutoShape 1">
          <a:extLst>
            <a:ext uri="{FF2B5EF4-FFF2-40B4-BE49-F238E27FC236}">
              <a16:creationId xmlns:a16="http://schemas.microsoft.com/office/drawing/2014/main" id="{D348AF8C-D82C-8911-7A85-33DEE663E76C}"/>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755" name="AutoShape 1">
          <a:extLst>
            <a:ext uri="{FF2B5EF4-FFF2-40B4-BE49-F238E27FC236}">
              <a16:creationId xmlns:a16="http://schemas.microsoft.com/office/drawing/2014/main" id="{AD04319E-97E7-0DB4-3F9F-88023B36F84A}"/>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756" name="AutoShape 1">
          <a:extLst>
            <a:ext uri="{FF2B5EF4-FFF2-40B4-BE49-F238E27FC236}">
              <a16:creationId xmlns:a16="http://schemas.microsoft.com/office/drawing/2014/main" id="{141C3B4A-E501-F049-12EC-DFBF46D28E72}"/>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757" name="AutoShape 1">
          <a:extLst>
            <a:ext uri="{FF2B5EF4-FFF2-40B4-BE49-F238E27FC236}">
              <a16:creationId xmlns:a16="http://schemas.microsoft.com/office/drawing/2014/main" id="{1EC94427-5992-02B4-265B-7D38DA4E020B}"/>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3758" name="AutoShape 1">
          <a:extLst>
            <a:ext uri="{FF2B5EF4-FFF2-40B4-BE49-F238E27FC236}">
              <a16:creationId xmlns:a16="http://schemas.microsoft.com/office/drawing/2014/main" id="{396229ED-6C36-B619-B33B-1FB524E3F6B9}"/>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1073</xdr:row>
      <xdr:rowOff>0</xdr:rowOff>
    </xdr:from>
    <xdr:to>
      <xdr:col>4</xdr:col>
      <xdr:colOff>123825</xdr:colOff>
      <xdr:row>1073</xdr:row>
      <xdr:rowOff>0</xdr:rowOff>
    </xdr:to>
    <xdr:sp macro="" textlink="">
      <xdr:nvSpPr>
        <xdr:cNvPr id="113759" name="AutoShape 2">
          <a:extLst>
            <a:ext uri="{FF2B5EF4-FFF2-40B4-BE49-F238E27FC236}">
              <a16:creationId xmlns:a16="http://schemas.microsoft.com/office/drawing/2014/main" id="{9505AD1C-0860-B9FA-9CE7-61317635D039}"/>
            </a:ext>
          </a:extLst>
        </xdr:cNvPr>
        <xdr:cNvSpPr>
          <a:spLocks noChangeArrowheads="1"/>
        </xdr:cNvSpPr>
      </xdr:nvSpPr>
      <xdr:spPr bwMode="auto">
        <a:xfrm>
          <a:off x="561975" y="274567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760" name="AutoShape 1">
          <a:extLst>
            <a:ext uri="{FF2B5EF4-FFF2-40B4-BE49-F238E27FC236}">
              <a16:creationId xmlns:a16="http://schemas.microsoft.com/office/drawing/2014/main" id="{1CEF4194-3209-7B5B-55B6-F0B34261A2FA}"/>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761" name="AutoShape 1">
          <a:extLst>
            <a:ext uri="{FF2B5EF4-FFF2-40B4-BE49-F238E27FC236}">
              <a16:creationId xmlns:a16="http://schemas.microsoft.com/office/drawing/2014/main" id="{68C1BFA7-18F6-C8A1-2534-1B6913769D47}"/>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762" name="AutoShape 1">
          <a:extLst>
            <a:ext uri="{FF2B5EF4-FFF2-40B4-BE49-F238E27FC236}">
              <a16:creationId xmlns:a16="http://schemas.microsoft.com/office/drawing/2014/main" id="{CFEA55ED-2792-5019-FD69-301FBB090E2E}"/>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763" name="AutoShape 1">
          <a:extLst>
            <a:ext uri="{FF2B5EF4-FFF2-40B4-BE49-F238E27FC236}">
              <a16:creationId xmlns:a16="http://schemas.microsoft.com/office/drawing/2014/main" id="{FFE3C90B-F207-8543-A19B-42532628B4C8}"/>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764" name="AutoShape 1">
          <a:extLst>
            <a:ext uri="{FF2B5EF4-FFF2-40B4-BE49-F238E27FC236}">
              <a16:creationId xmlns:a16="http://schemas.microsoft.com/office/drawing/2014/main" id="{7A10A33E-91D9-7394-41C5-2A9E3CDB0A08}"/>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3765" name="AutoShape 1">
          <a:extLst>
            <a:ext uri="{FF2B5EF4-FFF2-40B4-BE49-F238E27FC236}">
              <a16:creationId xmlns:a16="http://schemas.microsoft.com/office/drawing/2014/main" id="{97076E33-1BAA-3C87-1A0B-4EF6C6E1A5AF}"/>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1147</xdr:row>
      <xdr:rowOff>0</xdr:rowOff>
    </xdr:from>
    <xdr:to>
      <xdr:col>4</xdr:col>
      <xdr:colOff>123825</xdr:colOff>
      <xdr:row>1147</xdr:row>
      <xdr:rowOff>0</xdr:rowOff>
    </xdr:to>
    <xdr:sp macro="" textlink="">
      <xdr:nvSpPr>
        <xdr:cNvPr id="113766" name="AutoShape 2">
          <a:extLst>
            <a:ext uri="{FF2B5EF4-FFF2-40B4-BE49-F238E27FC236}">
              <a16:creationId xmlns:a16="http://schemas.microsoft.com/office/drawing/2014/main" id="{14C8E3AC-E7C2-491F-E0A7-4CB439807FCB}"/>
            </a:ext>
          </a:extLst>
        </xdr:cNvPr>
        <xdr:cNvSpPr>
          <a:spLocks noChangeArrowheads="1"/>
        </xdr:cNvSpPr>
      </xdr:nvSpPr>
      <xdr:spPr bwMode="auto">
        <a:xfrm>
          <a:off x="561975" y="293503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767" name="AutoShape 1">
          <a:extLst>
            <a:ext uri="{FF2B5EF4-FFF2-40B4-BE49-F238E27FC236}">
              <a16:creationId xmlns:a16="http://schemas.microsoft.com/office/drawing/2014/main" id="{3F93876B-5642-4F3B-8428-97D972A292A9}"/>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768" name="AutoShape 1">
          <a:extLst>
            <a:ext uri="{FF2B5EF4-FFF2-40B4-BE49-F238E27FC236}">
              <a16:creationId xmlns:a16="http://schemas.microsoft.com/office/drawing/2014/main" id="{FFB1749A-191A-CEF9-AB7F-7708B8AB8FEA}"/>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769" name="AutoShape 1">
          <a:extLst>
            <a:ext uri="{FF2B5EF4-FFF2-40B4-BE49-F238E27FC236}">
              <a16:creationId xmlns:a16="http://schemas.microsoft.com/office/drawing/2014/main" id="{31E3EA38-C9BB-A9D1-8BD2-9CC1239FBA09}"/>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770" name="AutoShape 1">
          <a:extLst>
            <a:ext uri="{FF2B5EF4-FFF2-40B4-BE49-F238E27FC236}">
              <a16:creationId xmlns:a16="http://schemas.microsoft.com/office/drawing/2014/main" id="{F2E1EACE-86F5-949C-52DE-135443D2F52A}"/>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771" name="AutoShape 1">
          <a:extLst>
            <a:ext uri="{FF2B5EF4-FFF2-40B4-BE49-F238E27FC236}">
              <a16:creationId xmlns:a16="http://schemas.microsoft.com/office/drawing/2014/main" id="{01AB8EE5-8270-0300-B216-C550A5A09BE1}"/>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772" name="AutoShape 1">
          <a:extLst>
            <a:ext uri="{FF2B5EF4-FFF2-40B4-BE49-F238E27FC236}">
              <a16:creationId xmlns:a16="http://schemas.microsoft.com/office/drawing/2014/main" id="{BE409C8D-BD91-1F38-F410-ADA5F79BEB37}"/>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3773" name="AutoShape 1">
          <a:extLst>
            <a:ext uri="{FF2B5EF4-FFF2-40B4-BE49-F238E27FC236}">
              <a16:creationId xmlns:a16="http://schemas.microsoft.com/office/drawing/2014/main" id="{9D2736F5-D75F-E2AE-78E2-2FBA15028275}"/>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3774" name="AutoShape 1">
          <a:extLst>
            <a:ext uri="{FF2B5EF4-FFF2-40B4-BE49-F238E27FC236}">
              <a16:creationId xmlns:a16="http://schemas.microsoft.com/office/drawing/2014/main" id="{7FA2267B-C0AF-C9B5-A2E1-487BB5D28D83}"/>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3775" name="AutoShape 1">
          <a:extLst>
            <a:ext uri="{FF2B5EF4-FFF2-40B4-BE49-F238E27FC236}">
              <a16:creationId xmlns:a16="http://schemas.microsoft.com/office/drawing/2014/main" id="{C986276B-60E0-C354-355F-3EA01157773C}"/>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3776" name="AutoShape 1">
          <a:extLst>
            <a:ext uri="{FF2B5EF4-FFF2-40B4-BE49-F238E27FC236}">
              <a16:creationId xmlns:a16="http://schemas.microsoft.com/office/drawing/2014/main" id="{AE703B19-10FD-D2DC-319B-78CC17984FF6}"/>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3777" name="AutoShape 1">
          <a:extLst>
            <a:ext uri="{FF2B5EF4-FFF2-40B4-BE49-F238E27FC236}">
              <a16:creationId xmlns:a16="http://schemas.microsoft.com/office/drawing/2014/main" id="{4E170BB3-C67E-BDC8-3CDA-B3F0DB240A27}"/>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3778" name="AutoShape 1">
          <a:extLst>
            <a:ext uri="{FF2B5EF4-FFF2-40B4-BE49-F238E27FC236}">
              <a16:creationId xmlns:a16="http://schemas.microsoft.com/office/drawing/2014/main" id="{CDD9885E-EBA8-7A80-86E7-5174117B054E}"/>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779" name="AutoShape 1">
          <a:extLst>
            <a:ext uri="{FF2B5EF4-FFF2-40B4-BE49-F238E27FC236}">
              <a16:creationId xmlns:a16="http://schemas.microsoft.com/office/drawing/2014/main" id="{1533FCD2-69F2-8BF9-093C-A822A4876640}"/>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780" name="AutoShape 1">
          <a:extLst>
            <a:ext uri="{FF2B5EF4-FFF2-40B4-BE49-F238E27FC236}">
              <a16:creationId xmlns:a16="http://schemas.microsoft.com/office/drawing/2014/main" id="{8F53A542-8C4D-AD90-CC5E-3680DFDD2CDE}"/>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781" name="AutoShape 1">
          <a:extLst>
            <a:ext uri="{FF2B5EF4-FFF2-40B4-BE49-F238E27FC236}">
              <a16:creationId xmlns:a16="http://schemas.microsoft.com/office/drawing/2014/main" id="{207D2AC9-3EF6-1308-9C4F-29B3E51B7938}"/>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782" name="AutoShape 1">
          <a:extLst>
            <a:ext uri="{FF2B5EF4-FFF2-40B4-BE49-F238E27FC236}">
              <a16:creationId xmlns:a16="http://schemas.microsoft.com/office/drawing/2014/main" id="{D4314606-D44E-A10A-ED57-0760D8E9E191}"/>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783" name="AutoShape 1">
          <a:extLst>
            <a:ext uri="{FF2B5EF4-FFF2-40B4-BE49-F238E27FC236}">
              <a16:creationId xmlns:a16="http://schemas.microsoft.com/office/drawing/2014/main" id="{D0D2467B-23A3-71B2-0A65-26C13D6E6A2F}"/>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3784" name="AutoShape 1">
          <a:extLst>
            <a:ext uri="{FF2B5EF4-FFF2-40B4-BE49-F238E27FC236}">
              <a16:creationId xmlns:a16="http://schemas.microsoft.com/office/drawing/2014/main" id="{F0CED4FE-1F92-7F7A-3EDB-6FCE6E2E82F0}"/>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3785" name="AutoShape 1">
          <a:extLst>
            <a:ext uri="{FF2B5EF4-FFF2-40B4-BE49-F238E27FC236}">
              <a16:creationId xmlns:a16="http://schemas.microsoft.com/office/drawing/2014/main" id="{EBF2AAD0-B5E1-398F-8653-1DD6660D6874}"/>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3786" name="AutoShape 1">
          <a:extLst>
            <a:ext uri="{FF2B5EF4-FFF2-40B4-BE49-F238E27FC236}">
              <a16:creationId xmlns:a16="http://schemas.microsoft.com/office/drawing/2014/main" id="{8215D736-AAEC-1EB6-A32B-B26B865A1F43}"/>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3787" name="AutoShape 1">
          <a:extLst>
            <a:ext uri="{FF2B5EF4-FFF2-40B4-BE49-F238E27FC236}">
              <a16:creationId xmlns:a16="http://schemas.microsoft.com/office/drawing/2014/main" id="{1E140E8E-2A59-E124-7BE3-DE17738530E0}"/>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3788" name="AutoShape 1">
          <a:extLst>
            <a:ext uri="{FF2B5EF4-FFF2-40B4-BE49-F238E27FC236}">
              <a16:creationId xmlns:a16="http://schemas.microsoft.com/office/drawing/2014/main" id="{C0D2AB37-B9A0-4016-FE32-D588119BDCC6}"/>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3789" name="AutoShape 1">
          <a:extLst>
            <a:ext uri="{FF2B5EF4-FFF2-40B4-BE49-F238E27FC236}">
              <a16:creationId xmlns:a16="http://schemas.microsoft.com/office/drawing/2014/main" id="{4B8B4A72-7D7B-6668-67D8-F91CCFC7E6CF}"/>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3790" name="AutoShape 1">
          <a:extLst>
            <a:ext uri="{FF2B5EF4-FFF2-40B4-BE49-F238E27FC236}">
              <a16:creationId xmlns:a16="http://schemas.microsoft.com/office/drawing/2014/main" id="{E4536CFB-2B08-34A5-F46B-080EDFD76630}"/>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791" name="AutoShape 1">
          <a:extLst>
            <a:ext uri="{FF2B5EF4-FFF2-40B4-BE49-F238E27FC236}">
              <a16:creationId xmlns:a16="http://schemas.microsoft.com/office/drawing/2014/main" id="{E62FB0F8-FFB3-85D0-D684-AAE57BD7EFFA}"/>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792" name="AutoShape 1">
          <a:extLst>
            <a:ext uri="{FF2B5EF4-FFF2-40B4-BE49-F238E27FC236}">
              <a16:creationId xmlns:a16="http://schemas.microsoft.com/office/drawing/2014/main" id="{BB520C8F-4FF1-B280-E69F-CB4B8D8BC2A1}"/>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793" name="AutoShape 1">
          <a:extLst>
            <a:ext uri="{FF2B5EF4-FFF2-40B4-BE49-F238E27FC236}">
              <a16:creationId xmlns:a16="http://schemas.microsoft.com/office/drawing/2014/main" id="{BDB94264-7DC6-CB84-032D-7C8242556A5B}"/>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794" name="AutoShape 1">
          <a:extLst>
            <a:ext uri="{FF2B5EF4-FFF2-40B4-BE49-F238E27FC236}">
              <a16:creationId xmlns:a16="http://schemas.microsoft.com/office/drawing/2014/main" id="{E9DDCA89-AFF9-EB31-7E9D-5CD6DAAEEEAF}"/>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795" name="AutoShape 1">
          <a:extLst>
            <a:ext uri="{FF2B5EF4-FFF2-40B4-BE49-F238E27FC236}">
              <a16:creationId xmlns:a16="http://schemas.microsoft.com/office/drawing/2014/main" id="{01298CF9-D870-FD02-EA28-2F5ABB77C1C8}"/>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796" name="AutoShape 1">
          <a:extLst>
            <a:ext uri="{FF2B5EF4-FFF2-40B4-BE49-F238E27FC236}">
              <a16:creationId xmlns:a16="http://schemas.microsoft.com/office/drawing/2014/main" id="{FF69F7CF-0A77-35F3-9228-C483A0B8E89C}"/>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3797" name="AutoShape 1">
          <a:extLst>
            <a:ext uri="{FF2B5EF4-FFF2-40B4-BE49-F238E27FC236}">
              <a16:creationId xmlns:a16="http://schemas.microsoft.com/office/drawing/2014/main" id="{9CBD1229-013E-EE58-C954-389939B1DB54}"/>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3798" name="AutoShape 1">
          <a:extLst>
            <a:ext uri="{FF2B5EF4-FFF2-40B4-BE49-F238E27FC236}">
              <a16:creationId xmlns:a16="http://schemas.microsoft.com/office/drawing/2014/main" id="{858869E7-1A04-2876-DF06-88BF2C134887}"/>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3799" name="AutoShape 1">
          <a:extLst>
            <a:ext uri="{FF2B5EF4-FFF2-40B4-BE49-F238E27FC236}">
              <a16:creationId xmlns:a16="http://schemas.microsoft.com/office/drawing/2014/main" id="{C990C2E9-8856-5DDC-9651-974CA3DDB286}"/>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3800" name="AutoShape 1">
          <a:extLst>
            <a:ext uri="{FF2B5EF4-FFF2-40B4-BE49-F238E27FC236}">
              <a16:creationId xmlns:a16="http://schemas.microsoft.com/office/drawing/2014/main" id="{46D8E9C2-F177-3F92-EAE3-D089BDE475F5}"/>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3801" name="AutoShape 1">
          <a:extLst>
            <a:ext uri="{FF2B5EF4-FFF2-40B4-BE49-F238E27FC236}">
              <a16:creationId xmlns:a16="http://schemas.microsoft.com/office/drawing/2014/main" id="{1435C10C-41AF-DF67-D358-DCBB72BD7B11}"/>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3802" name="AutoShape 1">
          <a:extLst>
            <a:ext uri="{FF2B5EF4-FFF2-40B4-BE49-F238E27FC236}">
              <a16:creationId xmlns:a16="http://schemas.microsoft.com/office/drawing/2014/main" id="{B692CA5D-7F69-6783-BE76-099A0B897120}"/>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803" name="AutoShape 1">
          <a:extLst>
            <a:ext uri="{FF2B5EF4-FFF2-40B4-BE49-F238E27FC236}">
              <a16:creationId xmlns:a16="http://schemas.microsoft.com/office/drawing/2014/main" id="{CDB7DC02-E1A3-E4A4-2432-19780AC0442A}"/>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804" name="AutoShape 1">
          <a:extLst>
            <a:ext uri="{FF2B5EF4-FFF2-40B4-BE49-F238E27FC236}">
              <a16:creationId xmlns:a16="http://schemas.microsoft.com/office/drawing/2014/main" id="{40EE0062-7ED4-E95D-FC1B-6FF21190BFF6}"/>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805" name="AutoShape 1">
          <a:extLst>
            <a:ext uri="{FF2B5EF4-FFF2-40B4-BE49-F238E27FC236}">
              <a16:creationId xmlns:a16="http://schemas.microsoft.com/office/drawing/2014/main" id="{B5706241-3BC0-3262-769B-2E3766F3F89C}"/>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806" name="AutoShape 1">
          <a:extLst>
            <a:ext uri="{FF2B5EF4-FFF2-40B4-BE49-F238E27FC236}">
              <a16:creationId xmlns:a16="http://schemas.microsoft.com/office/drawing/2014/main" id="{174F0BC7-CD67-D335-5366-BE352D7F4F10}"/>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807" name="AutoShape 1">
          <a:extLst>
            <a:ext uri="{FF2B5EF4-FFF2-40B4-BE49-F238E27FC236}">
              <a16:creationId xmlns:a16="http://schemas.microsoft.com/office/drawing/2014/main" id="{2BE3FE7F-1299-2F2B-AAB8-FDEC387256A6}"/>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808" name="AutoShape 1">
          <a:extLst>
            <a:ext uri="{FF2B5EF4-FFF2-40B4-BE49-F238E27FC236}">
              <a16:creationId xmlns:a16="http://schemas.microsoft.com/office/drawing/2014/main" id="{88EAADDD-7C80-7142-CA6E-100F4AABB1BA}"/>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3809" name="AutoShape 1">
          <a:extLst>
            <a:ext uri="{FF2B5EF4-FFF2-40B4-BE49-F238E27FC236}">
              <a16:creationId xmlns:a16="http://schemas.microsoft.com/office/drawing/2014/main" id="{CA7FCFEE-B69A-A3FC-4C3F-A9C3121A8DC9}"/>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3810" name="AutoShape 1">
          <a:extLst>
            <a:ext uri="{FF2B5EF4-FFF2-40B4-BE49-F238E27FC236}">
              <a16:creationId xmlns:a16="http://schemas.microsoft.com/office/drawing/2014/main" id="{ADC7FA0E-BF1A-788B-1B4F-D8792630C0AE}"/>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3811" name="AutoShape 1">
          <a:extLst>
            <a:ext uri="{FF2B5EF4-FFF2-40B4-BE49-F238E27FC236}">
              <a16:creationId xmlns:a16="http://schemas.microsoft.com/office/drawing/2014/main" id="{932F12AF-918E-AC6B-5B59-C566944E27A0}"/>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3812" name="AutoShape 1">
          <a:extLst>
            <a:ext uri="{FF2B5EF4-FFF2-40B4-BE49-F238E27FC236}">
              <a16:creationId xmlns:a16="http://schemas.microsoft.com/office/drawing/2014/main" id="{78EA2DE4-1689-8276-4E3B-4B35C6CA2E76}"/>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3813" name="AutoShape 1">
          <a:extLst>
            <a:ext uri="{FF2B5EF4-FFF2-40B4-BE49-F238E27FC236}">
              <a16:creationId xmlns:a16="http://schemas.microsoft.com/office/drawing/2014/main" id="{E7EBB2E9-75E9-ABC8-5A80-D343B1ADB24F}"/>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3814" name="AutoShape 1">
          <a:extLst>
            <a:ext uri="{FF2B5EF4-FFF2-40B4-BE49-F238E27FC236}">
              <a16:creationId xmlns:a16="http://schemas.microsoft.com/office/drawing/2014/main" id="{69F9DFBD-162B-1E55-47E3-1E6E0DDA5BB4}"/>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1186</xdr:row>
      <xdr:rowOff>0</xdr:rowOff>
    </xdr:from>
    <xdr:to>
      <xdr:col>4</xdr:col>
      <xdr:colOff>123825</xdr:colOff>
      <xdr:row>1186</xdr:row>
      <xdr:rowOff>0</xdr:rowOff>
    </xdr:to>
    <xdr:sp macro="" textlink="">
      <xdr:nvSpPr>
        <xdr:cNvPr id="113815" name="AutoShape 1">
          <a:extLst>
            <a:ext uri="{FF2B5EF4-FFF2-40B4-BE49-F238E27FC236}">
              <a16:creationId xmlns:a16="http://schemas.microsoft.com/office/drawing/2014/main" id="{F4CD866D-BBAF-A378-EF08-9A8BCD0FBD09}"/>
            </a:ext>
          </a:extLst>
        </xdr:cNvPr>
        <xdr:cNvSpPr>
          <a:spLocks noChangeArrowheads="1"/>
        </xdr:cNvSpPr>
      </xdr:nvSpPr>
      <xdr:spPr bwMode="auto">
        <a:xfrm>
          <a:off x="561975" y="304038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1221</xdr:row>
      <xdr:rowOff>0</xdr:rowOff>
    </xdr:from>
    <xdr:to>
      <xdr:col>4</xdr:col>
      <xdr:colOff>123825</xdr:colOff>
      <xdr:row>1221</xdr:row>
      <xdr:rowOff>0</xdr:rowOff>
    </xdr:to>
    <xdr:sp macro="" textlink="">
      <xdr:nvSpPr>
        <xdr:cNvPr id="113816" name="AutoShape 2">
          <a:extLst>
            <a:ext uri="{FF2B5EF4-FFF2-40B4-BE49-F238E27FC236}">
              <a16:creationId xmlns:a16="http://schemas.microsoft.com/office/drawing/2014/main" id="{1198F04A-A8BE-EC44-DD53-4DC3F7A49573}"/>
            </a:ext>
          </a:extLst>
        </xdr:cNvPr>
        <xdr:cNvSpPr>
          <a:spLocks noChangeArrowheads="1"/>
        </xdr:cNvSpPr>
      </xdr:nvSpPr>
      <xdr:spPr bwMode="auto">
        <a:xfrm>
          <a:off x="561975" y="3124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817" name="AutoShape 1">
          <a:extLst>
            <a:ext uri="{FF2B5EF4-FFF2-40B4-BE49-F238E27FC236}">
              <a16:creationId xmlns:a16="http://schemas.microsoft.com/office/drawing/2014/main" id="{939A941E-F9E9-EE72-5E29-AF94A948DD30}"/>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818" name="AutoShape 1">
          <a:extLst>
            <a:ext uri="{FF2B5EF4-FFF2-40B4-BE49-F238E27FC236}">
              <a16:creationId xmlns:a16="http://schemas.microsoft.com/office/drawing/2014/main" id="{79676DF3-F095-7789-A741-07CA0AA07D09}"/>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819" name="AutoShape 1">
          <a:extLst>
            <a:ext uri="{FF2B5EF4-FFF2-40B4-BE49-F238E27FC236}">
              <a16:creationId xmlns:a16="http://schemas.microsoft.com/office/drawing/2014/main" id="{98542AEB-7310-B5D7-B607-C1045AE9213F}"/>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820" name="AutoShape 1">
          <a:extLst>
            <a:ext uri="{FF2B5EF4-FFF2-40B4-BE49-F238E27FC236}">
              <a16:creationId xmlns:a16="http://schemas.microsoft.com/office/drawing/2014/main" id="{5915C66C-27B2-AAAE-3CEF-7460C05B2CBC}"/>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821" name="AutoShape 1">
          <a:extLst>
            <a:ext uri="{FF2B5EF4-FFF2-40B4-BE49-F238E27FC236}">
              <a16:creationId xmlns:a16="http://schemas.microsoft.com/office/drawing/2014/main" id="{8B09B61A-AD2B-4108-1962-B387DB4A17AE}"/>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3822" name="AutoShape 1">
          <a:extLst>
            <a:ext uri="{FF2B5EF4-FFF2-40B4-BE49-F238E27FC236}">
              <a16:creationId xmlns:a16="http://schemas.microsoft.com/office/drawing/2014/main" id="{9D111A1F-7BD9-0E59-1BD8-F2E2499CAB8E}"/>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1295</xdr:row>
      <xdr:rowOff>0</xdr:rowOff>
    </xdr:from>
    <xdr:to>
      <xdr:col>4</xdr:col>
      <xdr:colOff>123825</xdr:colOff>
      <xdr:row>1295</xdr:row>
      <xdr:rowOff>0</xdr:rowOff>
    </xdr:to>
    <xdr:sp macro="" textlink="">
      <xdr:nvSpPr>
        <xdr:cNvPr id="113823" name="AutoShape 2">
          <a:extLst>
            <a:ext uri="{FF2B5EF4-FFF2-40B4-BE49-F238E27FC236}">
              <a16:creationId xmlns:a16="http://schemas.microsoft.com/office/drawing/2014/main" id="{F2B7E702-178E-DBB1-B8C7-941AC33900E8}"/>
            </a:ext>
          </a:extLst>
        </xdr:cNvPr>
        <xdr:cNvSpPr>
          <a:spLocks noChangeArrowheads="1"/>
        </xdr:cNvSpPr>
      </xdr:nvSpPr>
      <xdr:spPr bwMode="auto">
        <a:xfrm>
          <a:off x="561975" y="331374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824" name="AutoShape 1">
          <a:extLst>
            <a:ext uri="{FF2B5EF4-FFF2-40B4-BE49-F238E27FC236}">
              <a16:creationId xmlns:a16="http://schemas.microsoft.com/office/drawing/2014/main" id="{E294F267-9D94-FF77-A3CF-D5ADF9836228}"/>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825" name="AutoShape 1">
          <a:extLst>
            <a:ext uri="{FF2B5EF4-FFF2-40B4-BE49-F238E27FC236}">
              <a16:creationId xmlns:a16="http://schemas.microsoft.com/office/drawing/2014/main" id="{B8B8747B-5D46-E521-760F-AFBFD3D3D41D}"/>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826" name="AutoShape 1">
          <a:extLst>
            <a:ext uri="{FF2B5EF4-FFF2-40B4-BE49-F238E27FC236}">
              <a16:creationId xmlns:a16="http://schemas.microsoft.com/office/drawing/2014/main" id="{DE0B42F5-7FCE-1ECD-672B-1C9618328252}"/>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827" name="AutoShape 1">
          <a:extLst>
            <a:ext uri="{FF2B5EF4-FFF2-40B4-BE49-F238E27FC236}">
              <a16:creationId xmlns:a16="http://schemas.microsoft.com/office/drawing/2014/main" id="{5D8A4151-0858-B5C1-CB9F-7E6B97327507}"/>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828" name="AutoShape 1">
          <a:extLst>
            <a:ext uri="{FF2B5EF4-FFF2-40B4-BE49-F238E27FC236}">
              <a16:creationId xmlns:a16="http://schemas.microsoft.com/office/drawing/2014/main" id="{32F62250-960D-14EF-6F26-C1A3909EE58D}"/>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3829" name="AutoShape 1">
          <a:extLst>
            <a:ext uri="{FF2B5EF4-FFF2-40B4-BE49-F238E27FC236}">
              <a16:creationId xmlns:a16="http://schemas.microsoft.com/office/drawing/2014/main" id="{4BC19629-C2F7-4048-D10E-64C40BD3E515}"/>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1369</xdr:row>
      <xdr:rowOff>0</xdr:rowOff>
    </xdr:from>
    <xdr:to>
      <xdr:col>4</xdr:col>
      <xdr:colOff>123825</xdr:colOff>
      <xdr:row>1369</xdr:row>
      <xdr:rowOff>0</xdr:rowOff>
    </xdr:to>
    <xdr:sp macro="" textlink="">
      <xdr:nvSpPr>
        <xdr:cNvPr id="113830" name="AutoShape 2">
          <a:extLst>
            <a:ext uri="{FF2B5EF4-FFF2-40B4-BE49-F238E27FC236}">
              <a16:creationId xmlns:a16="http://schemas.microsoft.com/office/drawing/2014/main" id="{3AFF6961-0291-2F21-CFC8-C740D59C6D88}"/>
            </a:ext>
          </a:extLst>
        </xdr:cNvPr>
        <xdr:cNvSpPr>
          <a:spLocks noChangeArrowheads="1"/>
        </xdr:cNvSpPr>
      </xdr:nvSpPr>
      <xdr:spPr bwMode="auto">
        <a:xfrm>
          <a:off x="561975" y="350310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831" name="AutoShape 1">
          <a:extLst>
            <a:ext uri="{FF2B5EF4-FFF2-40B4-BE49-F238E27FC236}">
              <a16:creationId xmlns:a16="http://schemas.microsoft.com/office/drawing/2014/main" id="{1631DCC2-188D-AEBF-ADFB-03051F2F429D}"/>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832" name="AutoShape 1">
          <a:extLst>
            <a:ext uri="{FF2B5EF4-FFF2-40B4-BE49-F238E27FC236}">
              <a16:creationId xmlns:a16="http://schemas.microsoft.com/office/drawing/2014/main" id="{41CA361C-FBDF-45F9-5232-A849AB1F2B30}"/>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833" name="AutoShape 1">
          <a:extLst>
            <a:ext uri="{FF2B5EF4-FFF2-40B4-BE49-F238E27FC236}">
              <a16:creationId xmlns:a16="http://schemas.microsoft.com/office/drawing/2014/main" id="{FCAEE21C-DEA5-D298-8300-CDFA9187E79D}"/>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834" name="AutoShape 1">
          <a:extLst>
            <a:ext uri="{FF2B5EF4-FFF2-40B4-BE49-F238E27FC236}">
              <a16:creationId xmlns:a16="http://schemas.microsoft.com/office/drawing/2014/main" id="{7966E1A7-C17B-18BB-189F-EC53AF11CBFC}"/>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835" name="AutoShape 1">
          <a:extLst>
            <a:ext uri="{FF2B5EF4-FFF2-40B4-BE49-F238E27FC236}">
              <a16:creationId xmlns:a16="http://schemas.microsoft.com/office/drawing/2014/main" id="{720BDA17-A199-8B96-7FDE-62308A2373C1}"/>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3836" name="AutoShape 1">
          <a:extLst>
            <a:ext uri="{FF2B5EF4-FFF2-40B4-BE49-F238E27FC236}">
              <a16:creationId xmlns:a16="http://schemas.microsoft.com/office/drawing/2014/main" id="{54E2B385-E068-0E1F-D43D-D37EA486B7DF}"/>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1443</xdr:row>
      <xdr:rowOff>0</xdr:rowOff>
    </xdr:from>
    <xdr:to>
      <xdr:col>4</xdr:col>
      <xdr:colOff>123825</xdr:colOff>
      <xdr:row>1443</xdr:row>
      <xdr:rowOff>0</xdr:rowOff>
    </xdr:to>
    <xdr:sp macro="" textlink="">
      <xdr:nvSpPr>
        <xdr:cNvPr id="113837" name="AutoShape 2">
          <a:extLst>
            <a:ext uri="{FF2B5EF4-FFF2-40B4-BE49-F238E27FC236}">
              <a16:creationId xmlns:a16="http://schemas.microsoft.com/office/drawing/2014/main" id="{91E51A97-D3DF-2676-1136-3F237C91E3D4}"/>
            </a:ext>
          </a:extLst>
        </xdr:cNvPr>
        <xdr:cNvSpPr>
          <a:spLocks noChangeArrowheads="1"/>
        </xdr:cNvSpPr>
      </xdr:nvSpPr>
      <xdr:spPr bwMode="auto">
        <a:xfrm>
          <a:off x="561975" y="369246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838" name="AutoShape 1">
          <a:extLst>
            <a:ext uri="{FF2B5EF4-FFF2-40B4-BE49-F238E27FC236}">
              <a16:creationId xmlns:a16="http://schemas.microsoft.com/office/drawing/2014/main" id="{3108C4DE-941A-DDB3-07F6-FF21E77A5DF2}"/>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839" name="AutoShape 1">
          <a:extLst>
            <a:ext uri="{FF2B5EF4-FFF2-40B4-BE49-F238E27FC236}">
              <a16:creationId xmlns:a16="http://schemas.microsoft.com/office/drawing/2014/main" id="{161B9D44-96A1-52C1-9057-1731AA593145}"/>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840" name="AutoShape 1">
          <a:extLst>
            <a:ext uri="{FF2B5EF4-FFF2-40B4-BE49-F238E27FC236}">
              <a16:creationId xmlns:a16="http://schemas.microsoft.com/office/drawing/2014/main" id="{A7C04C64-8DC3-F82F-B9A5-ABAC78279C2B}"/>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841" name="AutoShape 1">
          <a:extLst>
            <a:ext uri="{FF2B5EF4-FFF2-40B4-BE49-F238E27FC236}">
              <a16:creationId xmlns:a16="http://schemas.microsoft.com/office/drawing/2014/main" id="{7AF053BD-522A-F378-CB6E-C3115466DEB4}"/>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842" name="AutoShape 1">
          <a:extLst>
            <a:ext uri="{FF2B5EF4-FFF2-40B4-BE49-F238E27FC236}">
              <a16:creationId xmlns:a16="http://schemas.microsoft.com/office/drawing/2014/main" id="{CF7D8A2B-38F1-4CED-936A-89266275BC6C}"/>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843" name="AutoShape 1">
          <a:extLst>
            <a:ext uri="{FF2B5EF4-FFF2-40B4-BE49-F238E27FC236}">
              <a16:creationId xmlns:a16="http://schemas.microsoft.com/office/drawing/2014/main" id="{C33C7383-93DE-4183-C359-F43900A8C3B6}"/>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3844" name="AutoShape 1">
          <a:extLst>
            <a:ext uri="{FF2B5EF4-FFF2-40B4-BE49-F238E27FC236}">
              <a16:creationId xmlns:a16="http://schemas.microsoft.com/office/drawing/2014/main" id="{1D6FEA1F-BF0A-9E72-3883-3B4E0B0433E7}"/>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3845" name="AutoShape 1">
          <a:extLst>
            <a:ext uri="{FF2B5EF4-FFF2-40B4-BE49-F238E27FC236}">
              <a16:creationId xmlns:a16="http://schemas.microsoft.com/office/drawing/2014/main" id="{B76EA990-BBF0-FB03-D803-D3A3EA361C1D}"/>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3846" name="AutoShape 1">
          <a:extLst>
            <a:ext uri="{FF2B5EF4-FFF2-40B4-BE49-F238E27FC236}">
              <a16:creationId xmlns:a16="http://schemas.microsoft.com/office/drawing/2014/main" id="{F6C7681A-D854-6152-10E4-2C2C03E057E1}"/>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3847" name="AutoShape 1">
          <a:extLst>
            <a:ext uri="{FF2B5EF4-FFF2-40B4-BE49-F238E27FC236}">
              <a16:creationId xmlns:a16="http://schemas.microsoft.com/office/drawing/2014/main" id="{EFD5A279-07F5-77BB-E7BF-5B2026029785}"/>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3848" name="AutoShape 1">
          <a:extLst>
            <a:ext uri="{FF2B5EF4-FFF2-40B4-BE49-F238E27FC236}">
              <a16:creationId xmlns:a16="http://schemas.microsoft.com/office/drawing/2014/main" id="{E0CA2CC6-EDD2-9299-13FA-41D9D92DC772}"/>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3849" name="AutoShape 1">
          <a:extLst>
            <a:ext uri="{FF2B5EF4-FFF2-40B4-BE49-F238E27FC236}">
              <a16:creationId xmlns:a16="http://schemas.microsoft.com/office/drawing/2014/main" id="{3BDDBE74-56F5-39A5-8FA7-84A3B2D38599}"/>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850" name="AutoShape 1">
          <a:extLst>
            <a:ext uri="{FF2B5EF4-FFF2-40B4-BE49-F238E27FC236}">
              <a16:creationId xmlns:a16="http://schemas.microsoft.com/office/drawing/2014/main" id="{A8379224-B467-0EB3-0D10-A399F55D5A78}"/>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851" name="AutoShape 1">
          <a:extLst>
            <a:ext uri="{FF2B5EF4-FFF2-40B4-BE49-F238E27FC236}">
              <a16:creationId xmlns:a16="http://schemas.microsoft.com/office/drawing/2014/main" id="{9B5C7E97-4FAB-D43E-8DDE-C7A97E715AE0}"/>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852" name="AutoShape 1">
          <a:extLst>
            <a:ext uri="{FF2B5EF4-FFF2-40B4-BE49-F238E27FC236}">
              <a16:creationId xmlns:a16="http://schemas.microsoft.com/office/drawing/2014/main" id="{8700A2CE-58A8-C7A9-7732-59DDDA69D11E}"/>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853" name="AutoShape 1">
          <a:extLst>
            <a:ext uri="{FF2B5EF4-FFF2-40B4-BE49-F238E27FC236}">
              <a16:creationId xmlns:a16="http://schemas.microsoft.com/office/drawing/2014/main" id="{FAFB8414-5912-9D6F-0F16-39686B03FC50}"/>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854" name="AutoShape 1">
          <a:extLst>
            <a:ext uri="{FF2B5EF4-FFF2-40B4-BE49-F238E27FC236}">
              <a16:creationId xmlns:a16="http://schemas.microsoft.com/office/drawing/2014/main" id="{B93AE6A3-6570-794E-1FDD-4CA77DCC8537}"/>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3855" name="AutoShape 1">
          <a:extLst>
            <a:ext uri="{FF2B5EF4-FFF2-40B4-BE49-F238E27FC236}">
              <a16:creationId xmlns:a16="http://schemas.microsoft.com/office/drawing/2014/main" id="{403E3F99-8F66-FC20-F4A8-96A4B54DAEA5}"/>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3856" name="AutoShape 1">
          <a:extLst>
            <a:ext uri="{FF2B5EF4-FFF2-40B4-BE49-F238E27FC236}">
              <a16:creationId xmlns:a16="http://schemas.microsoft.com/office/drawing/2014/main" id="{06BB76A1-9F76-F8D8-F8E6-AF9655503451}"/>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3857" name="AutoShape 1">
          <a:extLst>
            <a:ext uri="{FF2B5EF4-FFF2-40B4-BE49-F238E27FC236}">
              <a16:creationId xmlns:a16="http://schemas.microsoft.com/office/drawing/2014/main" id="{430D13BA-D304-672A-2F9D-C12C5D7016E0}"/>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3858" name="AutoShape 1">
          <a:extLst>
            <a:ext uri="{FF2B5EF4-FFF2-40B4-BE49-F238E27FC236}">
              <a16:creationId xmlns:a16="http://schemas.microsoft.com/office/drawing/2014/main" id="{6BFB5DFE-AFAD-8C59-DC67-723826332ECE}"/>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3859" name="AutoShape 1">
          <a:extLst>
            <a:ext uri="{FF2B5EF4-FFF2-40B4-BE49-F238E27FC236}">
              <a16:creationId xmlns:a16="http://schemas.microsoft.com/office/drawing/2014/main" id="{D9BB049F-E786-06DA-01CB-C68FDA9E1D8A}"/>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3860" name="AutoShape 1">
          <a:extLst>
            <a:ext uri="{FF2B5EF4-FFF2-40B4-BE49-F238E27FC236}">
              <a16:creationId xmlns:a16="http://schemas.microsoft.com/office/drawing/2014/main" id="{E0F4D679-2720-BE6C-3E9C-69DB7DC31980}"/>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3861" name="AutoShape 1">
          <a:extLst>
            <a:ext uri="{FF2B5EF4-FFF2-40B4-BE49-F238E27FC236}">
              <a16:creationId xmlns:a16="http://schemas.microsoft.com/office/drawing/2014/main" id="{34FC07C9-37CF-FB53-D8A9-96A5E6B6F26E}"/>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862" name="AutoShape 1">
          <a:extLst>
            <a:ext uri="{FF2B5EF4-FFF2-40B4-BE49-F238E27FC236}">
              <a16:creationId xmlns:a16="http://schemas.microsoft.com/office/drawing/2014/main" id="{E724BF0D-AB09-DC99-B795-0F3B6FD522E8}"/>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863" name="AutoShape 1">
          <a:extLst>
            <a:ext uri="{FF2B5EF4-FFF2-40B4-BE49-F238E27FC236}">
              <a16:creationId xmlns:a16="http://schemas.microsoft.com/office/drawing/2014/main" id="{387CDDDD-5DFD-7C21-A29A-A37514460A48}"/>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864" name="AutoShape 1">
          <a:extLst>
            <a:ext uri="{FF2B5EF4-FFF2-40B4-BE49-F238E27FC236}">
              <a16:creationId xmlns:a16="http://schemas.microsoft.com/office/drawing/2014/main" id="{5AE41371-83D8-6B90-3301-94E192FAEECB}"/>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865" name="AutoShape 1">
          <a:extLst>
            <a:ext uri="{FF2B5EF4-FFF2-40B4-BE49-F238E27FC236}">
              <a16:creationId xmlns:a16="http://schemas.microsoft.com/office/drawing/2014/main" id="{E59FD8FB-EE3D-F3D1-EFF7-8252C07E4E90}"/>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866" name="AutoShape 1">
          <a:extLst>
            <a:ext uri="{FF2B5EF4-FFF2-40B4-BE49-F238E27FC236}">
              <a16:creationId xmlns:a16="http://schemas.microsoft.com/office/drawing/2014/main" id="{22AF92C9-5E98-4E47-25F2-59168B5CA185}"/>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867" name="AutoShape 1">
          <a:extLst>
            <a:ext uri="{FF2B5EF4-FFF2-40B4-BE49-F238E27FC236}">
              <a16:creationId xmlns:a16="http://schemas.microsoft.com/office/drawing/2014/main" id="{AD2F6211-8355-F83A-53CA-966880EC006E}"/>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3868" name="AutoShape 1">
          <a:extLst>
            <a:ext uri="{FF2B5EF4-FFF2-40B4-BE49-F238E27FC236}">
              <a16:creationId xmlns:a16="http://schemas.microsoft.com/office/drawing/2014/main" id="{21694865-4B83-88FA-870D-39334A56D5F8}"/>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3869" name="AutoShape 1">
          <a:extLst>
            <a:ext uri="{FF2B5EF4-FFF2-40B4-BE49-F238E27FC236}">
              <a16:creationId xmlns:a16="http://schemas.microsoft.com/office/drawing/2014/main" id="{CC8C6327-956D-77ED-9E19-CFD930BC87A7}"/>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3870" name="AutoShape 1">
          <a:extLst>
            <a:ext uri="{FF2B5EF4-FFF2-40B4-BE49-F238E27FC236}">
              <a16:creationId xmlns:a16="http://schemas.microsoft.com/office/drawing/2014/main" id="{7F440039-3F73-CC73-91DB-0A7529A220E9}"/>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3871" name="AutoShape 1">
          <a:extLst>
            <a:ext uri="{FF2B5EF4-FFF2-40B4-BE49-F238E27FC236}">
              <a16:creationId xmlns:a16="http://schemas.microsoft.com/office/drawing/2014/main" id="{05D3B1CA-61F4-D1DC-0FD2-527404BAEF12}"/>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3872" name="AutoShape 1">
          <a:extLst>
            <a:ext uri="{FF2B5EF4-FFF2-40B4-BE49-F238E27FC236}">
              <a16:creationId xmlns:a16="http://schemas.microsoft.com/office/drawing/2014/main" id="{1DFAF24D-BD98-546C-A38D-849C889EDED2}"/>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3873" name="AutoShape 1">
          <a:extLst>
            <a:ext uri="{FF2B5EF4-FFF2-40B4-BE49-F238E27FC236}">
              <a16:creationId xmlns:a16="http://schemas.microsoft.com/office/drawing/2014/main" id="{273725D0-D6CB-C077-EC73-CD2696C5A5A0}"/>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874" name="AutoShape 1">
          <a:extLst>
            <a:ext uri="{FF2B5EF4-FFF2-40B4-BE49-F238E27FC236}">
              <a16:creationId xmlns:a16="http://schemas.microsoft.com/office/drawing/2014/main" id="{A875E882-100B-8438-7DDF-CCD78AE5CAE7}"/>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875" name="AutoShape 1">
          <a:extLst>
            <a:ext uri="{FF2B5EF4-FFF2-40B4-BE49-F238E27FC236}">
              <a16:creationId xmlns:a16="http://schemas.microsoft.com/office/drawing/2014/main" id="{CE967E58-66E7-FFFC-916D-DF36BB51F75A}"/>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876" name="AutoShape 1">
          <a:extLst>
            <a:ext uri="{FF2B5EF4-FFF2-40B4-BE49-F238E27FC236}">
              <a16:creationId xmlns:a16="http://schemas.microsoft.com/office/drawing/2014/main" id="{5C1D3C2D-844B-90FA-85DE-01CAF89BA364}"/>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877" name="AutoShape 1">
          <a:extLst>
            <a:ext uri="{FF2B5EF4-FFF2-40B4-BE49-F238E27FC236}">
              <a16:creationId xmlns:a16="http://schemas.microsoft.com/office/drawing/2014/main" id="{44243659-DDC8-7BFA-7B6F-F191676C8C86}"/>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878" name="AutoShape 1">
          <a:extLst>
            <a:ext uri="{FF2B5EF4-FFF2-40B4-BE49-F238E27FC236}">
              <a16:creationId xmlns:a16="http://schemas.microsoft.com/office/drawing/2014/main" id="{CBC9E9FD-CC85-788C-6F18-8E521B848EEC}"/>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879" name="AutoShape 1">
          <a:extLst>
            <a:ext uri="{FF2B5EF4-FFF2-40B4-BE49-F238E27FC236}">
              <a16:creationId xmlns:a16="http://schemas.microsoft.com/office/drawing/2014/main" id="{B0E19A77-E47A-0DD7-E8C1-0BA97E52D343}"/>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3880" name="AutoShape 1">
          <a:extLst>
            <a:ext uri="{FF2B5EF4-FFF2-40B4-BE49-F238E27FC236}">
              <a16:creationId xmlns:a16="http://schemas.microsoft.com/office/drawing/2014/main" id="{155BEEC3-BB3B-7B75-9CB3-B0D06F0BD5A5}"/>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3881" name="AutoShape 1">
          <a:extLst>
            <a:ext uri="{FF2B5EF4-FFF2-40B4-BE49-F238E27FC236}">
              <a16:creationId xmlns:a16="http://schemas.microsoft.com/office/drawing/2014/main" id="{26C41D07-53D8-9073-2E38-B136B1085911}"/>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3882" name="AutoShape 1">
          <a:extLst>
            <a:ext uri="{FF2B5EF4-FFF2-40B4-BE49-F238E27FC236}">
              <a16:creationId xmlns:a16="http://schemas.microsoft.com/office/drawing/2014/main" id="{39E04EAF-FFE8-E0E8-DE1F-AC984714D39B}"/>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3883" name="AutoShape 1">
          <a:extLst>
            <a:ext uri="{FF2B5EF4-FFF2-40B4-BE49-F238E27FC236}">
              <a16:creationId xmlns:a16="http://schemas.microsoft.com/office/drawing/2014/main" id="{A07FA425-10CD-01B7-F44A-ADF58B9F7FF6}"/>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3884" name="AutoShape 1">
          <a:extLst>
            <a:ext uri="{FF2B5EF4-FFF2-40B4-BE49-F238E27FC236}">
              <a16:creationId xmlns:a16="http://schemas.microsoft.com/office/drawing/2014/main" id="{94BC770B-D231-886C-A2B2-C9D78F524333}"/>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3885" name="AutoShape 1">
          <a:extLst>
            <a:ext uri="{FF2B5EF4-FFF2-40B4-BE49-F238E27FC236}">
              <a16:creationId xmlns:a16="http://schemas.microsoft.com/office/drawing/2014/main" id="{C632B823-2005-81F8-314B-E79EB55861B5}"/>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1482</xdr:row>
      <xdr:rowOff>0</xdr:rowOff>
    </xdr:from>
    <xdr:to>
      <xdr:col>4</xdr:col>
      <xdr:colOff>123825</xdr:colOff>
      <xdr:row>1482</xdr:row>
      <xdr:rowOff>0</xdr:rowOff>
    </xdr:to>
    <xdr:sp macro="" textlink="">
      <xdr:nvSpPr>
        <xdr:cNvPr id="113886" name="AutoShape 1">
          <a:extLst>
            <a:ext uri="{FF2B5EF4-FFF2-40B4-BE49-F238E27FC236}">
              <a16:creationId xmlns:a16="http://schemas.microsoft.com/office/drawing/2014/main" id="{0DC1120A-C34F-B8EE-1335-B55DA3E313A4}"/>
            </a:ext>
          </a:extLst>
        </xdr:cNvPr>
        <xdr:cNvSpPr>
          <a:spLocks noChangeArrowheads="1"/>
        </xdr:cNvSpPr>
      </xdr:nvSpPr>
      <xdr:spPr bwMode="auto">
        <a:xfrm>
          <a:off x="561975" y="379780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1517</xdr:row>
      <xdr:rowOff>0</xdr:rowOff>
    </xdr:from>
    <xdr:to>
      <xdr:col>4</xdr:col>
      <xdr:colOff>123825</xdr:colOff>
      <xdr:row>1517</xdr:row>
      <xdr:rowOff>0</xdr:rowOff>
    </xdr:to>
    <xdr:sp macro="" textlink="">
      <xdr:nvSpPr>
        <xdr:cNvPr id="113887" name="AutoShape 2">
          <a:extLst>
            <a:ext uri="{FF2B5EF4-FFF2-40B4-BE49-F238E27FC236}">
              <a16:creationId xmlns:a16="http://schemas.microsoft.com/office/drawing/2014/main" id="{E7F0F873-ACC1-8524-8864-E0ECD3156731}"/>
            </a:ext>
          </a:extLst>
        </xdr:cNvPr>
        <xdr:cNvSpPr>
          <a:spLocks noChangeArrowheads="1"/>
        </xdr:cNvSpPr>
      </xdr:nvSpPr>
      <xdr:spPr bwMode="auto">
        <a:xfrm>
          <a:off x="561975" y="38818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888" name="AutoShape 1">
          <a:extLst>
            <a:ext uri="{FF2B5EF4-FFF2-40B4-BE49-F238E27FC236}">
              <a16:creationId xmlns:a16="http://schemas.microsoft.com/office/drawing/2014/main" id="{BB9D7616-C0E5-541C-B76F-B4E3433F1E39}"/>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889" name="AutoShape 1">
          <a:extLst>
            <a:ext uri="{FF2B5EF4-FFF2-40B4-BE49-F238E27FC236}">
              <a16:creationId xmlns:a16="http://schemas.microsoft.com/office/drawing/2014/main" id="{3A621937-C1AE-09B3-4430-EDC9F7F78C40}"/>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890" name="AutoShape 1">
          <a:extLst>
            <a:ext uri="{FF2B5EF4-FFF2-40B4-BE49-F238E27FC236}">
              <a16:creationId xmlns:a16="http://schemas.microsoft.com/office/drawing/2014/main" id="{4705804E-609E-E1CF-F99E-B2C2255FF395}"/>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891" name="AutoShape 1">
          <a:extLst>
            <a:ext uri="{FF2B5EF4-FFF2-40B4-BE49-F238E27FC236}">
              <a16:creationId xmlns:a16="http://schemas.microsoft.com/office/drawing/2014/main" id="{278E6E70-4E69-8B21-A423-BF38AAA80C5B}"/>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892" name="AutoShape 1">
          <a:extLst>
            <a:ext uri="{FF2B5EF4-FFF2-40B4-BE49-F238E27FC236}">
              <a16:creationId xmlns:a16="http://schemas.microsoft.com/office/drawing/2014/main" id="{8E67AB11-4330-2D87-B97C-265CDDF0A020}"/>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3893" name="AutoShape 1">
          <a:extLst>
            <a:ext uri="{FF2B5EF4-FFF2-40B4-BE49-F238E27FC236}">
              <a16:creationId xmlns:a16="http://schemas.microsoft.com/office/drawing/2014/main" id="{46A68CF8-408B-D707-FE30-3C48ADF51EE5}"/>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1591</xdr:row>
      <xdr:rowOff>0</xdr:rowOff>
    </xdr:from>
    <xdr:to>
      <xdr:col>4</xdr:col>
      <xdr:colOff>123825</xdr:colOff>
      <xdr:row>1591</xdr:row>
      <xdr:rowOff>0</xdr:rowOff>
    </xdr:to>
    <xdr:sp macro="" textlink="">
      <xdr:nvSpPr>
        <xdr:cNvPr id="113894" name="AutoShape 2">
          <a:extLst>
            <a:ext uri="{FF2B5EF4-FFF2-40B4-BE49-F238E27FC236}">
              <a16:creationId xmlns:a16="http://schemas.microsoft.com/office/drawing/2014/main" id="{0427B8CC-5BC2-397B-B6E7-A8586C46F555}"/>
            </a:ext>
          </a:extLst>
        </xdr:cNvPr>
        <xdr:cNvSpPr>
          <a:spLocks noChangeArrowheads="1"/>
        </xdr:cNvSpPr>
      </xdr:nvSpPr>
      <xdr:spPr bwMode="auto">
        <a:xfrm>
          <a:off x="561975" y="407117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895" name="AutoShape 1">
          <a:extLst>
            <a:ext uri="{FF2B5EF4-FFF2-40B4-BE49-F238E27FC236}">
              <a16:creationId xmlns:a16="http://schemas.microsoft.com/office/drawing/2014/main" id="{F123B03C-9EC0-8242-916B-35BF606D62E7}"/>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896" name="AutoShape 1">
          <a:extLst>
            <a:ext uri="{FF2B5EF4-FFF2-40B4-BE49-F238E27FC236}">
              <a16:creationId xmlns:a16="http://schemas.microsoft.com/office/drawing/2014/main" id="{E7007101-FCF0-85E9-9A4D-86F562087D3A}"/>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897" name="AutoShape 1">
          <a:extLst>
            <a:ext uri="{FF2B5EF4-FFF2-40B4-BE49-F238E27FC236}">
              <a16:creationId xmlns:a16="http://schemas.microsoft.com/office/drawing/2014/main" id="{BA852925-7BD5-1DD5-6AEB-88962F820370}"/>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898" name="AutoShape 1">
          <a:extLst>
            <a:ext uri="{FF2B5EF4-FFF2-40B4-BE49-F238E27FC236}">
              <a16:creationId xmlns:a16="http://schemas.microsoft.com/office/drawing/2014/main" id="{7649943C-05D5-5B83-E2A7-7634818E66C4}"/>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899" name="AutoShape 1">
          <a:extLst>
            <a:ext uri="{FF2B5EF4-FFF2-40B4-BE49-F238E27FC236}">
              <a16:creationId xmlns:a16="http://schemas.microsoft.com/office/drawing/2014/main" id="{F665DAB7-32F5-BB98-BDE4-FC97FA862FB3}"/>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3900" name="AutoShape 1">
          <a:extLst>
            <a:ext uri="{FF2B5EF4-FFF2-40B4-BE49-F238E27FC236}">
              <a16:creationId xmlns:a16="http://schemas.microsoft.com/office/drawing/2014/main" id="{CBB112F9-5FBB-3809-340F-708182E81AFA}"/>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1665</xdr:row>
      <xdr:rowOff>0</xdr:rowOff>
    </xdr:from>
    <xdr:to>
      <xdr:col>4</xdr:col>
      <xdr:colOff>123825</xdr:colOff>
      <xdr:row>1665</xdr:row>
      <xdr:rowOff>0</xdr:rowOff>
    </xdr:to>
    <xdr:sp macro="" textlink="">
      <xdr:nvSpPr>
        <xdr:cNvPr id="113901" name="AutoShape 2">
          <a:extLst>
            <a:ext uri="{FF2B5EF4-FFF2-40B4-BE49-F238E27FC236}">
              <a16:creationId xmlns:a16="http://schemas.microsoft.com/office/drawing/2014/main" id="{AFD6063B-96AA-FEB9-B56D-110AF08E06E8}"/>
            </a:ext>
          </a:extLst>
        </xdr:cNvPr>
        <xdr:cNvSpPr>
          <a:spLocks noChangeArrowheads="1"/>
        </xdr:cNvSpPr>
      </xdr:nvSpPr>
      <xdr:spPr bwMode="auto">
        <a:xfrm>
          <a:off x="561975" y="42605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902" name="AutoShape 1">
          <a:extLst>
            <a:ext uri="{FF2B5EF4-FFF2-40B4-BE49-F238E27FC236}">
              <a16:creationId xmlns:a16="http://schemas.microsoft.com/office/drawing/2014/main" id="{FB3D26EB-C6BE-B73D-F6E6-883881BA7DC4}"/>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903" name="AutoShape 1">
          <a:extLst>
            <a:ext uri="{FF2B5EF4-FFF2-40B4-BE49-F238E27FC236}">
              <a16:creationId xmlns:a16="http://schemas.microsoft.com/office/drawing/2014/main" id="{0BD20496-1446-5C37-F2BE-6AFAD06606D4}"/>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904" name="AutoShape 1">
          <a:extLst>
            <a:ext uri="{FF2B5EF4-FFF2-40B4-BE49-F238E27FC236}">
              <a16:creationId xmlns:a16="http://schemas.microsoft.com/office/drawing/2014/main" id="{E45477B4-FCB4-D83A-FE3F-C9DA63C6872B}"/>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905" name="AutoShape 1">
          <a:extLst>
            <a:ext uri="{FF2B5EF4-FFF2-40B4-BE49-F238E27FC236}">
              <a16:creationId xmlns:a16="http://schemas.microsoft.com/office/drawing/2014/main" id="{E4AE035E-348C-AFB5-5E95-653782301159}"/>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906" name="AutoShape 1">
          <a:extLst>
            <a:ext uri="{FF2B5EF4-FFF2-40B4-BE49-F238E27FC236}">
              <a16:creationId xmlns:a16="http://schemas.microsoft.com/office/drawing/2014/main" id="{2EC7D384-F3FE-0274-D284-0F7C4B0FB51F}"/>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3907" name="AutoShape 1">
          <a:extLst>
            <a:ext uri="{FF2B5EF4-FFF2-40B4-BE49-F238E27FC236}">
              <a16:creationId xmlns:a16="http://schemas.microsoft.com/office/drawing/2014/main" id="{C63CFCFD-7A0F-F10D-5795-58A0ED8D94B3}"/>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1739</xdr:row>
      <xdr:rowOff>0</xdr:rowOff>
    </xdr:from>
    <xdr:to>
      <xdr:col>4</xdr:col>
      <xdr:colOff>123825</xdr:colOff>
      <xdr:row>1739</xdr:row>
      <xdr:rowOff>0</xdr:rowOff>
    </xdr:to>
    <xdr:sp macro="" textlink="">
      <xdr:nvSpPr>
        <xdr:cNvPr id="113908" name="AutoShape 2">
          <a:extLst>
            <a:ext uri="{FF2B5EF4-FFF2-40B4-BE49-F238E27FC236}">
              <a16:creationId xmlns:a16="http://schemas.microsoft.com/office/drawing/2014/main" id="{C1EA4216-14EF-077A-23D7-6ECAD321ACBA}"/>
            </a:ext>
          </a:extLst>
        </xdr:cNvPr>
        <xdr:cNvSpPr>
          <a:spLocks noChangeArrowheads="1"/>
        </xdr:cNvSpPr>
      </xdr:nvSpPr>
      <xdr:spPr bwMode="auto">
        <a:xfrm>
          <a:off x="561975" y="444988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909" name="AutoShape 1">
          <a:extLst>
            <a:ext uri="{FF2B5EF4-FFF2-40B4-BE49-F238E27FC236}">
              <a16:creationId xmlns:a16="http://schemas.microsoft.com/office/drawing/2014/main" id="{A195223A-6BA6-710B-A68C-2B4BC0C9C35A}"/>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910" name="AutoShape 1">
          <a:extLst>
            <a:ext uri="{FF2B5EF4-FFF2-40B4-BE49-F238E27FC236}">
              <a16:creationId xmlns:a16="http://schemas.microsoft.com/office/drawing/2014/main" id="{B790D160-BB90-709F-DD45-39641FE0B78F}"/>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911" name="AutoShape 1">
          <a:extLst>
            <a:ext uri="{FF2B5EF4-FFF2-40B4-BE49-F238E27FC236}">
              <a16:creationId xmlns:a16="http://schemas.microsoft.com/office/drawing/2014/main" id="{CFB9302B-C59C-C3FE-71F0-3B8F1EB2C588}"/>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912" name="AutoShape 1">
          <a:extLst>
            <a:ext uri="{FF2B5EF4-FFF2-40B4-BE49-F238E27FC236}">
              <a16:creationId xmlns:a16="http://schemas.microsoft.com/office/drawing/2014/main" id="{0C32DAF5-1A4B-0F4C-5040-91B5650C6833}"/>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913" name="AutoShape 1">
          <a:extLst>
            <a:ext uri="{FF2B5EF4-FFF2-40B4-BE49-F238E27FC236}">
              <a16:creationId xmlns:a16="http://schemas.microsoft.com/office/drawing/2014/main" id="{EBCE0205-5F10-DB95-0EB2-EA39FDAB3957}"/>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914" name="AutoShape 1">
          <a:extLst>
            <a:ext uri="{FF2B5EF4-FFF2-40B4-BE49-F238E27FC236}">
              <a16:creationId xmlns:a16="http://schemas.microsoft.com/office/drawing/2014/main" id="{B2AF3199-D20B-6EC2-0BB4-79EE0E73688B}"/>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3915" name="AutoShape 1">
          <a:extLst>
            <a:ext uri="{FF2B5EF4-FFF2-40B4-BE49-F238E27FC236}">
              <a16:creationId xmlns:a16="http://schemas.microsoft.com/office/drawing/2014/main" id="{2C442847-5817-9781-12C5-55C5C6A22F77}"/>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3916" name="AutoShape 1">
          <a:extLst>
            <a:ext uri="{FF2B5EF4-FFF2-40B4-BE49-F238E27FC236}">
              <a16:creationId xmlns:a16="http://schemas.microsoft.com/office/drawing/2014/main" id="{F983BD99-4DD0-4A10-99CF-70F4BB7BB984}"/>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3917" name="AutoShape 1">
          <a:extLst>
            <a:ext uri="{FF2B5EF4-FFF2-40B4-BE49-F238E27FC236}">
              <a16:creationId xmlns:a16="http://schemas.microsoft.com/office/drawing/2014/main" id="{867CCFDD-8329-D2C6-14EE-EE7E323F350B}"/>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3918" name="AutoShape 1">
          <a:extLst>
            <a:ext uri="{FF2B5EF4-FFF2-40B4-BE49-F238E27FC236}">
              <a16:creationId xmlns:a16="http://schemas.microsoft.com/office/drawing/2014/main" id="{77630BA3-500C-B11C-7483-99C61C1F8AD1}"/>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3919" name="AutoShape 1">
          <a:extLst>
            <a:ext uri="{FF2B5EF4-FFF2-40B4-BE49-F238E27FC236}">
              <a16:creationId xmlns:a16="http://schemas.microsoft.com/office/drawing/2014/main" id="{A0E481A1-CB17-0528-3C2D-8DC1B8803AF3}"/>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3920" name="AutoShape 1">
          <a:extLst>
            <a:ext uri="{FF2B5EF4-FFF2-40B4-BE49-F238E27FC236}">
              <a16:creationId xmlns:a16="http://schemas.microsoft.com/office/drawing/2014/main" id="{CC493C34-44E8-0820-4245-03653D31C48C}"/>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921" name="AutoShape 1">
          <a:extLst>
            <a:ext uri="{FF2B5EF4-FFF2-40B4-BE49-F238E27FC236}">
              <a16:creationId xmlns:a16="http://schemas.microsoft.com/office/drawing/2014/main" id="{3BDFC6AC-52AE-8602-BA02-DF4E208B805E}"/>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922" name="AutoShape 1">
          <a:extLst>
            <a:ext uri="{FF2B5EF4-FFF2-40B4-BE49-F238E27FC236}">
              <a16:creationId xmlns:a16="http://schemas.microsoft.com/office/drawing/2014/main" id="{881C36F4-ABBC-1A7B-1204-4982AC271BBE}"/>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923" name="AutoShape 1">
          <a:extLst>
            <a:ext uri="{FF2B5EF4-FFF2-40B4-BE49-F238E27FC236}">
              <a16:creationId xmlns:a16="http://schemas.microsoft.com/office/drawing/2014/main" id="{7633846A-2FCB-47E3-169C-285D174D9482}"/>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924" name="AutoShape 1">
          <a:extLst>
            <a:ext uri="{FF2B5EF4-FFF2-40B4-BE49-F238E27FC236}">
              <a16:creationId xmlns:a16="http://schemas.microsoft.com/office/drawing/2014/main" id="{D7BA6473-446D-01DC-88BF-6B3D1A2E5DFD}"/>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925" name="AutoShape 1">
          <a:extLst>
            <a:ext uri="{FF2B5EF4-FFF2-40B4-BE49-F238E27FC236}">
              <a16:creationId xmlns:a16="http://schemas.microsoft.com/office/drawing/2014/main" id="{7D59281B-A45A-6485-D5C2-CBAB43ECFC8A}"/>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3926" name="AutoShape 1">
          <a:extLst>
            <a:ext uri="{FF2B5EF4-FFF2-40B4-BE49-F238E27FC236}">
              <a16:creationId xmlns:a16="http://schemas.microsoft.com/office/drawing/2014/main" id="{6AFC793B-D19C-F64A-9202-F3FA230BB804}"/>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3927" name="AutoShape 1">
          <a:extLst>
            <a:ext uri="{FF2B5EF4-FFF2-40B4-BE49-F238E27FC236}">
              <a16:creationId xmlns:a16="http://schemas.microsoft.com/office/drawing/2014/main" id="{72F664F0-240C-4390-C388-F17F0C0CB029}"/>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3928" name="AutoShape 1">
          <a:extLst>
            <a:ext uri="{FF2B5EF4-FFF2-40B4-BE49-F238E27FC236}">
              <a16:creationId xmlns:a16="http://schemas.microsoft.com/office/drawing/2014/main" id="{1F9B64A6-D903-BB3D-37C5-8CDDF0CFE6D1}"/>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3929" name="AutoShape 1">
          <a:extLst>
            <a:ext uri="{FF2B5EF4-FFF2-40B4-BE49-F238E27FC236}">
              <a16:creationId xmlns:a16="http://schemas.microsoft.com/office/drawing/2014/main" id="{AA690698-74CA-C0B5-28F0-9B93214C2519}"/>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3930" name="AutoShape 1">
          <a:extLst>
            <a:ext uri="{FF2B5EF4-FFF2-40B4-BE49-F238E27FC236}">
              <a16:creationId xmlns:a16="http://schemas.microsoft.com/office/drawing/2014/main" id="{2D7EEFF3-ED33-6D6D-1BF8-C4A71E2AF40E}"/>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3931" name="AutoShape 1">
          <a:extLst>
            <a:ext uri="{FF2B5EF4-FFF2-40B4-BE49-F238E27FC236}">
              <a16:creationId xmlns:a16="http://schemas.microsoft.com/office/drawing/2014/main" id="{09D9F096-C170-4FC7-733A-BF23F362B18C}"/>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3932" name="AutoShape 1">
          <a:extLst>
            <a:ext uri="{FF2B5EF4-FFF2-40B4-BE49-F238E27FC236}">
              <a16:creationId xmlns:a16="http://schemas.microsoft.com/office/drawing/2014/main" id="{0421F8A5-312D-0368-EE17-EC8175E8FD88}"/>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933" name="AutoShape 1">
          <a:extLst>
            <a:ext uri="{FF2B5EF4-FFF2-40B4-BE49-F238E27FC236}">
              <a16:creationId xmlns:a16="http://schemas.microsoft.com/office/drawing/2014/main" id="{49F165CE-5717-01F4-9C45-F1E2499EFABC}"/>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934" name="AutoShape 1">
          <a:extLst>
            <a:ext uri="{FF2B5EF4-FFF2-40B4-BE49-F238E27FC236}">
              <a16:creationId xmlns:a16="http://schemas.microsoft.com/office/drawing/2014/main" id="{8F7E8200-0D9F-BC88-AFC3-0EAB9CE5FE59}"/>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935" name="AutoShape 1">
          <a:extLst>
            <a:ext uri="{FF2B5EF4-FFF2-40B4-BE49-F238E27FC236}">
              <a16:creationId xmlns:a16="http://schemas.microsoft.com/office/drawing/2014/main" id="{F150DA18-B037-D477-F4CC-2FCFB556E177}"/>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936" name="AutoShape 1">
          <a:extLst>
            <a:ext uri="{FF2B5EF4-FFF2-40B4-BE49-F238E27FC236}">
              <a16:creationId xmlns:a16="http://schemas.microsoft.com/office/drawing/2014/main" id="{7D237F3D-35CE-3AC5-7F42-4C3FF8C87E61}"/>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937" name="AutoShape 1">
          <a:extLst>
            <a:ext uri="{FF2B5EF4-FFF2-40B4-BE49-F238E27FC236}">
              <a16:creationId xmlns:a16="http://schemas.microsoft.com/office/drawing/2014/main" id="{48004942-97C4-5ABD-A74E-C148B5D59E25}"/>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938" name="AutoShape 1">
          <a:extLst>
            <a:ext uri="{FF2B5EF4-FFF2-40B4-BE49-F238E27FC236}">
              <a16:creationId xmlns:a16="http://schemas.microsoft.com/office/drawing/2014/main" id="{739E0670-FB52-CC60-8CFE-7CBF1A80B287}"/>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3939" name="AutoShape 1">
          <a:extLst>
            <a:ext uri="{FF2B5EF4-FFF2-40B4-BE49-F238E27FC236}">
              <a16:creationId xmlns:a16="http://schemas.microsoft.com/office/drawing/2014/main" id="{56BCC870-1ACB-DA40-0A46-737554AD2BF2}"/>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3940" name="AutoShape 1">
          <a:extLst>
            <a:ext uri="{FF2B5EF4-FFF2-40B4-BE49-F238E27FC236}">
              <a16:creationId xmlns:a16="http://schemas.microsoft.com/office/drawing/2014/main" id="{C11E6CB3-8F19-6327-1A28-9ED54E75F099}"/>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3941" name="AutoShape 1">
          <a:extLst>
            <a:ext uri="{FF2B5EF4-FFF2-40B4-BE49-F238E27FC236}">
              <a16:creationId xmlns:a16="http://schemas.microsoft.com/office/drawing/2014/main" id="{393DF451-AFC3-F4BB-D4D8-2591C5A24E51}"/>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3942" name="AutoShape 1">
          <a:extLst>
            <a:ext uri="{FF2B5EF4-FFF2-40B4-BE49-F238E27FC236}">
              <a16:creationId xmlns:a16="http://schemas.microsoft.com/office/drawing/2014/main" id="{E8560F9D-D612-4AA8-04E6-394E7AEF24C2}"/>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3943" name="AutoShape 1">
          <a:extLst>
            <a:ext uri="{FF2B5EF4-FFF2-40B4-BE49-F238E27FC236}">
              <a16:creationId xmlns:a16="http://schemas.microsoft.com/office/drawing/2014/main" id="{0BBABC52-32EF-E512-50A9-EACBEE93DDAD}"/>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3944" name="AutoShape 1">
          <a:extLst>
            <a:ext uri="{FF2B5EF4-FFF2-40B4-BE49-F238E27FC236}">
              <a16:creationId xmlns:a16="http://schemas.microsoft.com/office/drawing/2014/main" id="{BACF23C2-BD6F-DC7A-BCF8-AC4F5A1AD69E}"/>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945" name="AutoShape 1">
          <a:extLst>
            <a:ext uri="{FF2B5EF4-FFF2-40B4-BE49-F238E27FC236}">
              <a16:creationId xmlns:a16="http://schemas.microsoft.com/office/drawing/2014/main" id="{173AAF99-A727-1CEF-EC33-662A53DB460E}"/>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946" name="AutoShape 1">
          <a:extLst>
            <a:ext uri="{FF2B5EF4-FFF2-40B4-BE49-F238E27FC236}">
              <a16:creationId xmlns:a16="http://schemas.microsoft.com/office/drawing/2014/main" id="{73480AAD-728C-393C-6DCA-0839627989E8}"/>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947" name="AutoShape 1">
          <a:extLst>
            <a:ext uri="{FF2B5EF4-FFF2-40B4-BE49-F238E27FC236}">
              <a16:creationId xmlns:a16="http://schemas.microsoft.com/office/drawing/2014/main" id="{A0096A92-74C8-2A50-ED10-AA09D5957B5E}"/>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948" name="AutoShape 1">
          <a:extLst>
            <a:ext uri="{FF2B5EF4-FFF2-40B4-BE49-F238E27FC236}">
              <a16:creationId xmlns:a16="http://schemas.microsoft.com/office/drawing/2014/main" id="{CE571F46-63D8-6ACF-6D20-6FB98A65F970}"/>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949" name="AutoShape 1">
          <a:extLst>
            <a:ext uri="{FF2B5EF4-FFF2-40B4-BE49-F238E27FC236}">
              <a16:creationId xmlns:a16="http://schemas.microsoft.com/office/drawing/2014/main" id="{DFEECF8E-1771-8899-BFEB-0CF2860800BB}"/>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950" name="AutoShape 1">
          <a:extLst>
            <a:ext uri="{FF2B5EF4-FFF2-40B4-BE49-F238E27FC236}">
              <a16:creationId xmlns:a16="http://schemas.microsoft.com/office/drawing/2014/main" id="{E82F815B-5798-53D2-7A36-A99246221844}"/>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3951" name="AutoShape 1">
          <a:extLst>
            <a:ext uri="{FF2B5EF4-FFF2-40B4-BE49-F238E27FC236}">
              <a16:creationId xmlns:a16="http://schemas.microsoft.com/office/drawing/2014/main" id="{CC97BA13-1DB5-C0BC-F20D-001BA438F11C}"/>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3952" name="AutoShape 1">
          <a:extLst>
            <a:ext uri="{FF2B5EF4-FFF2-40B4-BE49-F238E27FC236}">
              <a16:creationId xmlns:a16="http://schemas.microsoft.com/office/drawing/2014/main" id="{8CB0FFB7-E4BD-48B1-2461-6AFCCC84A7B8}"/>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3953" name="AutoShape 1">
          <a:extLst>
            <a:ext uri="{FF2B5EF4-FFF2-40B4-BE49-F238E27FC236}">
              <a16:creationId xmlns:a16="http://schemas.microsoft.com/office/drawing/2014/main" id="{93C1BAB9-32EA-E491-0E7D-CEAF7A898194}"/>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3954" name="AutoShape 1">
          <a:extLst>
            <a:ext uri="{FF2B5EF4-FFF2-40B4-BE49-F238E27FC236}">
              <a16:creationId xmlns:a16="http://schemas.microsoft.com/office/drawing/2014/main" id="{A7A99D21-67A5-03C4-6BA7-45DB02447490}"/>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3955" name="AutoShape 1">
          <a:extLst>
            <a:ext uri="{FF2B5EF4-FFF2-40B4-BE49-F238E27FC236}">
              <a16:creationId xmlns:a16="http://schemas.microsoft.com/office/drawing/2014/main" id="{918FABB5-92DE-A6A2-13F4-8A3FBD22BBE1}"/>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3956" name="AutoShape 1">
          <a:extLst>
            <a:ext uri="{FF2B5EF4-FFF2-40B4-BE49-F238E27FC236}">
              <a16:creationId xmlns:a16="http://schemas.microsoft.com/office/drawing/2014/main" id="{4B71126A-0DCB-E7AD-A569-EF5B0A958227}"/>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39</xdr:row>
      <xdr:rowOff>0</xdr:rowOff>
    </xdr:from>
    <xdr:to>
      <xdr:col>4</xdr:col>
      <xdr:colOff>123825</xdr:colOff>
      <xdr:row>39</xdr:row>
      <xdr:rowOff>0</xdr:rowOff>
    </xdr:to>
    <xdr:sp macro="" textlink="">
      <xdr:nvSpPr>
        <xdr:cNvPr id="113957" name="AutoShape 1">
          <a:extLst>
            <a:ext uri="{FF2B5EF4-FFF2-40B4-BE49-F238E27FC236}">
              <a16:creationId xmlns:a16="http://schemas.microsoft.com/office/drawing/2014/main" id="{B915643F-1029-3406-2A47-B1FAE3B56487}"/>
            </a:ext>
          </a:extLst>
        </xdr:cNvPr>
        <xdr:cNvSpPr>
          <a:spLocks noChangeArrowheads="1"/>
        </xdr:cNvSpPr>
      </xdr:nvSpPr>
      <xdr:spPr bwMode="auto">
        <a:xfrm>
          <a:off x="561975" y="10534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76</xdr:row>
      <xdr:rowOff>0</xdr:rowOff>
    </xdr:from>
    <xdr:to>
      <xdr:col>4</xdr:col>
      <xdr:colOff>123825</xdr:colOff>
      <xdr:row>76</xdr:row>
      <xdr:rowOff>0</xdr:rowOff>
    </xdr:to>
    <xdr:sp macro="" textlink="">
      <xdr:nvSpPr>
        <xdr:cNvPr id="113958" name="AutoShape 1">
          <a:extLst>
            <a:ext uri="{FF2B5EF4-FFF2-40B4-BE49-F238E27FC236}">
              <a16:creationId xmlns:a16="http://schemas.microsoft.com/office/drawing/2014/main" id="{12D1EB8C-2184-6BFC-CA66-F15E7F1A15BA}"/>
            </a:ext>
          </a:extLst>
        </xdr:cNvPr>
        <xdr:cNvSpPr>
          <a:spLocks noChangeArrowheads="1"/>
        </xdr:cNvSpPr>
      </xdr:nvSpPr>
      <xdr:spPr bwMode="auto">
        <a:xfrm>
          <a:off x="561975" y="20002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113</xdr:row>
      <xdr:rowOff>0</xdr:rowOff>
    </xdr:from>
    <xdr:to>
      <xdr:col>4</xdr:col>
      <xdr:colOff>123825</xdr:colOff>
      <xdr:row>113</xdr:row>
      <xdr:rowOff>0</xdr:rowOff>
    </xdr:to>
    <xdr:sp macro="" textlink="">
      <xdr:nvSpPr>
        <xdr:cNvPr id="113959" name="AutoShape 1">
          <a:extLst>
            <a:ext uri="{FF2B5EF4-FFF2-40B4-BE49-F238E27FC236}">
              <a16:creationId xmlns:a16="http://schemas.microsoft.com/office/drawing/2014/main" id="{69452D2F-3D88-0FCA-9579-31767DA69864}"/>
            </a:ext>
          </a:extLst>
        </xdr:cNvPr>
        <xdr:cNvSpPr>
          <a:spLocks noChangeArrowheads="1"/>
        </xdr:cNvSpPr>
      </xdr:nvSpPr>
      <xdr:spPr bwMode="auto">
        <a:xfrm>
          <a:off x="561975" y="29470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150</xdr:row>
      <xdr:rowOff>0</xdr:rowOff>
    </xdr:from>
    <xdr:to>
      <xdr:col>4</xdr:col>
      <xdr:colOff>123825</xdr:colOff>
      <xdr:row>150</xdr:row>
      <xdr:rowOff>0</xdr:rowOff>
    </xdr:to>
    <xdr:sp macro="" textlink="">
      <xdr:nvSpPr>
        <xdr:cNvPr id="113960" name="AutoShape 1">
          <a:extLst>
            <a:ext uri="{FF2B5EF4-FFF2-40B4-BE49-F238E27FC236}">
              <a16:creationId xmlns:a16="http://schemas.microsoft.com/office/drawing/2014/main" id="{03BCEE59-F663-6BE0-5A41-4FF8CC6602E3}"/>
            </a:ext>
          </a:extLst>
        </xdr:cNvPr>
        <xdr:cNvSpPr>
          <a:spLocks noChangeArrowheads="1"/>
        </xdr:cNvSpPr>
      </xdr:nvSpPr>
      <xdr:spPr bwMode="auto">
        <a:xfrm>
          <a:off x="561975" y="38938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187</xdr:row>
      <xdr:rowOff>0</xdr:rowOff>
    </xdr:from>
    <xdr:to>
      <xdr:col>4</xdr:col>
      <xdr:colOff>123825</xdr:colOff>
      <xdr:row>187</xdr:row>
      <xdr:rowOff>0</xdr:rowOff>
    </xdr:to>
    <xdr:sp macro="" textlink="">
      <xdr:nvSpPr>
        <xdr:cNvPr id="113961" name="AutoShape 1">
          <a:extLst>
            <a:ext uri="{FF2B5EF4-FFF2-40B4-BE49-F238E27FC236}">
              <a16:creationId xmlns:a16="http://schemas.microsoft.com/office/drawing/2014/main" id="{FA13437B-063A-4882-1310-3C005B2AE54E}"/>
            </a:ext>
          </a:extLst>
        </xdr:cNvPr>
        <xdr:cNvSpPr>
          <a:spLocks noChangeArrowheads="1"/>
        </xdr:cNvSpPr>
      </xdr:nvSpPr>
      <xdr:spPr bwMode="auto">
        <a:xfrm>
          <a:off x="561975" y="48406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224</xdr:row>
      <xdr:rowOff>0</xdr:rowOff>
    </xdr:from>
    <xdr:to>
      <xdr:col>4</xdr:col>
      <xdr:colOff>123825</xdr:colOff>
      <xdr:row>224</xdr:row>
      <xdr:rowOff>0</xdr:rowOff>
    </xdr:to>
    <xdr:sp macro="" textlink="">
      <xdr:nvSpPr>
        <xdr:cNvPr id="113962" name="AutoShape 1">
          <a:extLst>
            <a:ext uri="{FF2B5EF4-FFF2-40B4-BE49-F238E27FC236}">
              <a16:creationId xmlns:a16="http://schemas.microsoft.com/office/drawing/2014/main" id="{0FC06F56-C593-5818-80E0-B0B4D816FA39}"/>
            </a:ext>
          </a:extLst>
        </xdr:cNvPr>
        <xdr:cNvSpPr>
          <a:spLocks noChangeArrowheads="1"/>
        </xdr:cNvSpPr>
      </xdr:nvSpPr>
      <xdr:spPr bwMode="auto">
        <a:xfrm>
          <a:off x="561975" y="57873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261</xdr:row>
      <xdr:rowOff>0</xdr:rowOff>
    </xdr:from>
    <xdr:to>
      <xdr:col>4</xdr:col>
      <xdr:colOff>123825</xdr:colOff>
      <xdr:row>261</xdr:row>
      <xdr:rowOff>0</xdr:rowOff>
    </xdr:to>
    <xdr:sp macro="" textlink="">
      <xdr:nvSpPr>
        <xdr:cNvPr id="113963" name="AutoShape 1">
          <a:extLst>
            <a:ext uri="{FF2B5EF4-FFF2-40B4-BE49-F238E27FC236}">
              <a16:creationId xmlns:a16="http://schemas.microsoft.com/office/drawing/2014/main" id="{200621BB-684B-85F6-D412-8147BF180625}"/>
            </a:ext>
          </a:extLst>
        </xdr:cNvPr>
        <xdr:cNvSpPr>
          <a:spLocks noChangeArrowheads="1"/>
        </xdr:cNvSpPr>
      </xdr:nvSpPr>
      <xdr:spPr bwMode="auto">
        <a:xfrm>
          <a:off x="561975" y="67341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298</xdr:row>
      <xdr:rowOff>0</xdr:rowOff>
    </xdr:from>
    <xdr:to>
      <xdr:col>4</xdr:col>
      <xdr:colOff>123825</xdr:colOff>
      <xdr:row>298</xdr:row>
      <xdr:rowOff>0</xdr:rowOff>
    </xdr:to>
    <xdr:sp macro="" textlink="">
      <xdr:nvSpPr>
        <xdr:cNvPr id="113964" name="AutoShape 1">
          <a:extLst>
            <a:ext uri="{FF2B5EF4-FFF2-40B4-BE49-F238E27FC236}">
              <a16:creationId xmlns:a16="http://schemas.microsoft.com/office/drawing/2014/main" id="{099EC5C8-BD57-84A1-2637-3E88FDB69A37}"/>
            </a:ext>
          </a:extLst>
        </xdr:cNvPr>
        <xdr:cNvSpPr>
          <a:spLocks noChangeArrowheads="1"/>
        </xdr:cNvSpPr>
      </xdr:nvSpPr>
      <xdr:spPr bwMode="auto">
        <a:xfrm>
          <a:off x="561975" y="76809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333</xdr:row>
      <xdr:rowOff>0</xdr:rowOff>
    </xdr:from>
    <xdr:to>
      <xdr:col>4</xdr:col>
      <xdr:colOff>123825</xdr:colOff>
      <xdr:row>333</xdr:row>
      <xdr:rowOff>0</xdr:rowOff>
    </xdr:to>
    <xdr:sp macro="" textlink="">
      <xdr:nvSpPr>
        <xdr:cNvPr id="113965" name="AutoShape 2">
          <a:extLst>
            <a:ext uri="{FF2B5EF4-FFF2-40B4-BE49-F238E27FC236}">
              <a16:creationId xmlns:a16="http://schemas.microsoft.com/office/drawing/2014/main" id="{28791784-FFD1-EB37-E6B3-82EE217D43C7}"/>
            </a:ext>
          </a:extLst>
        </xdr:cNvPr>
        <xdr:cNvSpPr>
          <a:spLocks noChangeArrowheads="1"/>
        </xdr:cNvSpPr>
      </xdr:nvSpPr>
      <xdr:spPr bwMode="auto">
        <a:xfrm>
          <a:off x="561975" y="85210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966" name="AutoShape 1">
          <a:extLst>
            <a:ext uri="{FF2B5EF4-FFF2-40B4-BE49-F238E27FC236}">
              <a16:creationId xmlns:a16="http://schemas.microsoft.com/office/drawing/2014/main" id="{7BE3EFE9-86F3-AA6F-C666-242C58DED524}"/>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967" name="AutoShape 1">
          <a:extLst>
            <a:ext uri="{FF2B5EF4-FFF2-40B4-BE49-F238E27FC236}">
              <a16:creationId xmlns:a16="http://schemas.microsoft.com/office/drawing/2014/main" id="{C006370D-74BC-99A8-9D1E-6A961A842D92}"/>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968" name="AutoShape 1">
          <a:extLst>
            <a:ext uri="{FF2B5EF4-FFF2-40B4-BE49-F238E27FC236}">
              <a16:creationId xmlns:a16="http://schemas.microsoft.com/office/drawing/2014/main" id="{1AC6577E-EAFC-8B61-D3C0-E41018E27448}"/>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969" name="AutoShape 1">
          <a:extLst>
            <a:ext uri="{FF2B5EF4-FFF2-40B4-BE49-F238E27FC236}">
              <a16:creationId xmlns:a16="http://schemas.microsoft.com/office/drawing/2014/main" id="{B2F5DFC2-0F5E-6449-C187-4FD19F88D405}"/>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970" name="AutoShape 1">
          <a:extLst>
            <a:ext uri="{FF2B5EF4-FFF2-40B4-BE49-F238E27FC236}">
              <a16:creationId xmlns:a16="http://schemas.microsoft.com/office/drawing/2014/main" id="{B31EA509-1B04-9717-DC19-53EB4AE2FCA9}"/>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971" name="AutoShape 1">
          <a:extLst>
            <a:ext uri="{FF2B5EF4-FFF2-40B4-BE49-F238E27FC236}">
              <a16:creationId xmlns:a16="http://schemas.microsoft.com/office/drawing/2014/main" id="{182F37E8-9D7C-D13F-E8C2-BF39B0A223B3}"/>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407</xdr:row>
      <xdr:rowOff>0</xdr:rowOff>
    </xdr:from>
    <xdr:to>
      <xdr:col>4</xdr:col>
      <xdr:colOff>123825</xdr:colOff>
      <xdr:row>407</xdr:row>
      <xdr:rowOff>0</xdr:rowOff>
    </xdr:to>
    <xdr:sp macro="" textlink="">
      <xdr:nvSpPr>
        <xdr:cNvPr id="113972" name="AutoShape 2">
          <a:extLst>
            <a:ext uri="{FF2B5EF4-FFF2-40B4-BE49-F238E27FC236}">
              <a16:creationId xmlns:a16="http://schemas.microsoft.com/office/drawing/2014/main" id="{AC7DA490-3E3E-15B0-CAFD-7B94175A9708}"/>
            </a:ext>
          </a:extLst>
        </xdr:cNvPr>
        <xdr:cNvSpPr>
          <a:spLocks noChangeArrowheads="1"/>
        </xdr:cNvSpPr>
      </xdr:nvSpPr>
      <xdr:spPr bwMode="auto">
        <a:xfrm>
          <a:off x="561975" y="104146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973" name="AutoShape 1">
          <a:extLst>
            <a:ext uri="{FF2B5EF4-FFF2-40B4-BE49-F238E27FC236}">
              <a16:creationId xmlns:a16="http://schemas.microsoft.com/office/drawing/2014/main" id="{8B7B2880-FDDF-D1FE-AFFA-DFF73A286BA3}"/>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974" name="AutoShape 1">
          <a:extLst>
            <a:ext uri="{FF2B5EF4-FFF2-40B4-BE49-F238E27FC236}">
              <a16:creationId xmlns:a16="http://schemas.microsoft.com/office/drawing/2014/main" id="{A3B8FBA4-FEFE-4987-BAF5-24E0D8A780F3}"/>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975" name="AutoShape 1">
          <a:extLst>
            <a:ext uri="{FF2B5EF4-FFF2-40B4-BE49-F238E27FC236}">
              <a16:creationId xmlns:a16="http://schemas.microsoft.com/office/drawing/2014/main" id="{357282CD-6CAB-01BD-E9B5-852BADC05D47}"/>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976" name="AutoShape 1">
          <a:extLst>
            <a:ext uri="{FF2B5EF4-FFF2-40B4-BE49-F238E27FC236}">
              <a16:creationId xmlns:a16="http://schemas.microsoft.com/office/drawing/2014/main" id="{8EF65C9D-06D6-D777-7749-2D25BC23AFF5}"/>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977" name="AutoShape 1">
          <a:extLst>
            <a:ext uri="{FF2B5EF4-FFF2-40B4-BE49-F238E27FC236}">
              <a16:creationId xmlns:a16="http://schemas.microsoft.com/office/drawing/2014/main" id="{C85B054C-07FE-E8D4-56A0-92FC85A780E4}"/>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3978" name="AutoShape 1">
          <a:extLst>
            <a:ext uri="{FF2B5EF4-FFF2-40B4-BE49-F238E27FC236}">
              <a16:creationId xmlns:a16="http://schemas.microsoft.com/office/drawing/2014/main" id="{F38FF489-81B9-4E1C-9AA0-D1963066D6EB}"/>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481</xdr:row>
      <xdr:rowOff>0</xdr:rowOff>
    </xdr:from>
    <xdr:to>
      <xdr:col>4</xdr:col>
      <xdr:colOff>123825</xdr:colOff>
      <xdr:row>481</xdr:row>
      <xdr:rowOff>0</xdr:rowOff>
    </xdr:to>
    <xdr:sp macro="" textlink="">
      <xdr:nvSpPr>
        <xdr:cNvPr id="113979" name="AutoShape 2">
          <a:extLst>
            <a:ext uri="{FF2B5EF4-FFF2-40B4-BE49-F238E27FC236}">
              <a16:creationId xmlns:a16="http://schemas.microsoft.com/office/drawing/2014/main" id="{AA4BDF34-7976-6358-9CE7-E93273B4DBB4}"/>
            </a:ext>
          </a:extLst>
        </xdr:cNvPr>
        <xdr:cNvSpPr>
          <a:spLocks noChangeArrowheads="1"/>
        </xdr:cNvSpPr>
      </xdr:nvSpPr>
      <xdr:spPr bwMode="auto">
        <a:xfrm>
          <a:off x="561975" y="123082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980" name="AutoShape 1">
          <a:extLst>
            <a:ext uri="{FF2B5EF4-FFF2-40B4-BE49-F238E27FC236}">
              <a16:creationId xmlns:a16="http://schemas.microsoft.com/office/drawing/2014/main" id="{7F0334E1-57D4-B9BF-79B9-700695E69DFA}"/>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981" name="AutoShape 1">
          <a:extLst>
            <a:ext uri="{FF2B5EF4-FFF2-40B4-BE49-F238E27FC236}">
              <a16:creationId xmlns:a16="http://schemas.microsoft.com/office/drawing/2014/main" id="{8E3BC5F5-5ADC-8BDE-00DC-14F6C04B0DA1}"/>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982" name="AutoShape 1">
          <a:extLst>
            <a:ext uri="{FF2B5EF4-FFF2-40B4-BE49-F238E27FC236}">
              <a16:creationId xmlns:a16="http://schemas.microsoft.com/office/drawing/2014/main" id="{33273F27-D1EE-4F80-4E55-4D170FA30D23}"/>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983" name="AutoShape 1">
          <a:extLst>
            <a:ext uri="{FF2B5EF4-FFF2-40B4-BE49-F238E27FC236}">
              <a16:creationId xmlns:a16="http://schemas.microsoft.com/office/drawing/2014/main" id="{736FCE2F-398D-11FA-5F07-7DDA80213DD6}"/>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3984" name="AutoShape 1">
          <a:extLst>
            <a:ext uri="{FF2B5EF4-FFF2-40B4-BE49-F238E27FC236}">
              <a16:creationId xmlns:a16="http://schemas.microsoft.com/office/drawing/2014/main" id="{7DD46A89-7461-A984-C614-6BD35C7F7D42}"/>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3985" name="AutoShape 1">
          <a:extLst>
            <a:ext uri="{FF2B5EF4-FFF2-40B4-BE49-F238E27FC236}">
              <a16:creationId xmlns:a16="http://schemas.microsoft.com/office/drawing/2014/main" id="{96354F2B-0672-92DE-6E83-86A304EE542A}"/>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555</xdr:row>
      <xdr:rowOff>0</xdr:rowOff>
    </xdr:from>
    <xdr:to>
      <xdr:col>4</xdr:col>
      <xdr:colOff>123825</xdr:colOff>
      <xdr:row>555</xdr:row>
      <xdr:rowOff>0</xdr:rowOff>
    </xdr:to>
    <xdr:sp macro="" textlink="">
      <xdr:nvSpPr>
        <xdr:cNvPr id="113986" name="AutoShape 2">
          <a:extLst>
            <a:ext uri="{FF2B5EF4-FFF2-40B4-BE49-F238E27FC236}">
              <a16:creationId xmlns:a16="http://schemas.microsoft.com/office/drawing/2014/main" id="{48D2E5DA-ABAC-F84B-EA9B-74641C681B91}"/>
            </a:ext>
          </a:extLst>
        </xdr:cNvPr>
        <xdr:cNvSpPr>
          <a:spLocks noChangeArrowheads="1"/>
        </xdr:cNvSpPr>
      </xdr:nvSpPr>
      <xdr:spPr bwMode="auto">
        <a:xfrm>
          <a:off x="561975" y="142017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987" name="AutoShape 1">
          <a:extLst>
            <a:ext uri="{FF2B5EF4-FFF2-40B4-BE49-F238E27FC236}">
              <a16:creationId xmlns:a16="http://schemas.microsoft.com/office/drawing/2014/main" id="{BC3A7FC9-9463-AE02-F894-8D5DD3E4E3BB}"/>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988" name="AutoShape 1">
          <a:extLst>
            <a:ext uri="{FF2B5EF4-FFF2-40B4-BE49-F238E27FC236}">
              <a16:creationId xmlns:a16="http://schemas.microsoft.com/office/drawing/2014/main" id="{BB724298-1034-2985-3D8E-F7C0B9378795}"/>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989" name="AutoShape 1">
          <a:extLst>
            <a:ext uri="{FF2B5EF4-FFF2-40B4-BE49-F238E27FC236}">
              <a16:creationId xmlns:a16="http://schemas.microsoft.com/office/drawing/2014/main" id="{8FBEEE3D-1FD7-40B8-98E1-02A9FF8FC147}"/>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990" name="AutoShape 1">
          <a:extLst>
            <a:ext uri="{FF2B5EF4-FFF2-40B4-BE49-F238E27FC236}">
              <a16:creationId xmlns:a16="http://schemas.microsoft.com/office/drawing/2014/main" id="{5D85F59F-4F57-D067-7EDC-252E8BC781E5}"/>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3991" name="AutoShape 1">
          <a:extLst>
            <a:ext uri="{FF2B5EF4-FFF2-40B4-BE49-F238E27FC236}">
              <a16:creationId xmlns:a16="http://schemas.microsoft.com/office/drawing/2014/main" id="{68FD8187-4948-3548-42E4-D3D996284E18}"/>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3992" name="AutoShape 1">
          <a:extLst>
            <a:ext uri="{FF2B5EF4-FFF2-40B4-BE49-F238E27FC236}">
              <a16:creationId xmlns:a16="http://schemas.microsoft.com/office/drawing/2014/main" id="{9C783253-6EF3-86BF-72CD-C7EC132F5CEA}"/>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993" name="AutoShape 1">
          <a:extLst>
            <a:ext uri="{FF2B5EF4-FFF2-40B4-BE49-F238E27FC236}">
              <a16:creationId xmlns:a16="http://schemas.microsoft.com/office/drawing/2014/main" id="{73A44A2A-D6BA-F45A-F05B-7DE68B944251}"/>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994" name="AutoShape 1">
          <a:extLst>
            <a:ext uri="{FF2B5EF4-FFF2-40B4-BE49-F238E27FC236}">
              <a16:creationId xmlns:a16="http://schemas.microsoft.com/office/drawing/2014/main" id="{C3802F17-0DAD-55D8-3090-600943908CBC}"/>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995" name="AutoShape 1">
          <a:extLst>
            <a:ext uri="{FF2B5EF4-FFF2-40B4-BE49-F238E27FC236}">
              <a16:creationId xmlns:a16="http://schemas.microsoft.com/office/drawing/2014/main" id="{070ACF05-0520-6014-5BF2-45D7D36373C0}"/>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996" name="AutoShape 1">
          <a:extLst>
            <a:ext uri="{FF2B5EF4-FFF2-40B4-BE49-F238E27FC236}">
              <a16:creationId xmlns:a16="http://schemas.microsoft.com/office/drawing/2014/main" id="{B9C02D55-5D7D-1B33-F459-BE1C44B55FAA}"/>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997" name="AutoShape 1">
          <a:extLst>
            <a:ext uri="{FF2B5EF4-FFF2-40B4-BE49-F238E27FC236}">
              <a16:creationId xmlns:a16="http://schemas.microsoft.com/office/drawing/2014/main" id="{49BCB7E9-9D65-EC25-571E-9254A854CFB2}"/>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3998" name="AutoShape 1">
          <a:extLst>
            <a:ext uri="{FF2B5EF4-FFF2-40B4-BE49-F238E27FC236}">
              <a16:creationId xmlns:a16="http://schemas.microsoft.com/office/drawing/2014/main" id="{41A4ABF5-D094-2F61-5515-BC446211CB92}"/>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3999" name="AutoShape 1">
          <a:extLst>
            <a:ext uri="{FF2B5EF4-FFF2-40B4-BE49-F238E27FC236}">
              <a16:creationId xmlns:a16="http://schemas.microsoft.com/office/drawing/2014/main" id="{C020B3C0-2CEA-C8BF-1350-8B098309069A}"/>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4000" name="AutoShape 1">
          <a:extLst>
            <a:ext uri="{FF2B5EF4-FFF2-40B4-BE49-F238E27FC236}">
              <a16:creationId xmlns:a16="http://schemas.microsoft.com/office/drawing/2014/main" id="{DF977F24-1CC4-D97A-8C53-643658BBA732}"/>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4001" name="AutoShape 1">
          <a:extLst>
            <a:ext uri="{FF2B5EF4-FFF2-40B4-BE49-F238E27FC236}">
              <a16:creationId xmlns:a16="http://schemas.microsoft.com/office/drawing/2014/main" id="{EFDAA1F0-76AA-6F8F-1C33-48C70B8B90D4}"/>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4002" name="AutoShape 1">
          <a:extLst>
            <a:ext uri="{FF2B5EF4-FFF2-40B4-BE49-F238E27FC236}">
              <a16:creationId xmlns:a16="http://schemas.microsoft.com/office/drawing/2014/main" id="{CE258AA0-4701-3602-165F-5805851EA8A4}"/>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4003" name="AutoShape 1">
          <a:extLst>
            <a:ext uri="{FF2B5EF4-FFF2-40B4-BE49-F238E27FC236}">
              <a16:creationId xmlns:a16="http://schemas.microsoft.com/office/drawing/2014/main" id="{831780F6-ACB2-7B40-DED7-141B178467CD}"/>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4004" name="AutoShape 1">
          <a:extLst>
            <a:ext uri="{FF2B5EF4-FFF2-40B4-BE49-F238E27FC236}">
              <a16:creationId xmlns:a16="http://schemas.microsoft.com/office/drawing/2014/main" id="{0A82ABE3-0887-9B72-9AA6-8FBA786CD59E}"/>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4005" name="AutoShape 1">
          <a:extLst>
            <a:ext uri="{FF2B5EF4-FFF2-40B4-BE49-F238E27FC236}">
              <a16:creationId xmlns:a16="http://schemas.microsoft.com/office/drawing/2014/main" id="{75AC6242-DFB4-0BD8-C610-5B62EA4707C4}"/>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4006" name="AutoShape 1">
          <a:extLst>
            <a:ext uri="{FF2B5EF4-FFF2-40B4-BE49-F238E27FC236}">
              <a16:creationId xmlns:a16="http://schemas.microsoft.com/office/drawing/2014/main" id="{A842F850-8DD8-51F6-70C6-11EFA80F91F6}"/>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4007" name="AutoShape 1">
          <a:extLst>
            <a:ext uri="{FF2B5EF4-FFF2-40B4-BE49-F238E27FC236}">
              <a16:creationId xmlns:a16="http://schemas.microsoft.com/office/drawing/2014/main" id="{52244E95-3CD9-766B-0746-FC7B0FF5004E}"/>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4008" name="AutoShape 1">
          <a:extLst>
            <a:ext uri="{FF2B5EF4-FFF2-40B4-BE49-F238E27FC236}">
              <a16:creationId xmlns:a16="http://schemas.microsoft.com/office/drawing/2014/main" id="{F635AA9D-4EC1-68A5-BBDA-88C9D1B70AE2}"/>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4009" name="AutoShape 1">
          <a:extLst>
            <a:ext uri="{FF2B5EF4-FFF2-40B4-BE49-F238E27FC236}">
              <a16:creationId xmlns:a16="http://schemas.microsoft.com/office/drawing/2014/main" id="{35B21941-A6FC-DD33-2325-F058B6228E39}"/>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4010" name="AutoShape 1">
          <a:extLst>
            <a:ext uri="{FF2B5EF4-FFF2-40B4-BE49-F238E27FC236}">
              <a16:creationId xmlns:a16="http://schemas.microsoft.com/office/drawing/2014/main" id="{2B9AEF93-E107-207B-FB5B-AACA34922191}"/>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4011" name="AutoShape 1">
          <a:extLst>
            <a:ext uri="{FF2B5EF4-FFF2-40B4-BE49-F238E27FC236}">
              <a16:creationId xmlns:a16="http://schemas.microsoft.com/office/drawing/2014/main" id="{BF627312-D4A6-02BB-0131-26E577C49238}"/>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4012" name="AutoShape 1">
          <a:extLst>
            <a:ext uri="{FF2B5EF4-FFF2-40B4-BE49-F238E27FC236}">
              <a16:creationId xmlns:a16="http://schemas.microsoft.com/office/drawing/2014/main" id="{9F67A233-291E-6508-6367-62553906B8CC}"/>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4013" name="AutoShape 1">
          <a:extLst>
            <a:ext uri="{FF2B5EF4-FFF2-40B4-BE49-F238E27FC236}">
              <a16:creationId xmlns:a16="http://schemas.microsoft.com/office/drawing/2014/main" id="{1ED2E654-FBC5-8CDC-0FC6-C575973C718C}"/>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4014" name="AutoShape 1">
          <a:extLst>
            <a:ext uri="{FF2B5EF4-FFF2-40B4-BE49-F238E27FC236}">
              <a16:creationId xmlns:a16="http://schemas.microsoft.com/office/drawing/2014/main" id="{23564E11-47E7-49C0-9B01-0D0941AE4E17}"/>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4015" name="AutoShape 1">
          <a:extLst>
            <a:ext uri="{FF2B5EF4-FFF2-40B4-BE49-F238E27FC236}">
              <a16:creationId xmlns:a16="http://schemas.microsoft.com/office/drawing/2014/main" id="{50EBEA17-CBC0-6130-9E13-982E493C4259}"/>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4016" name="AutoShape 1">
          <a:extLst>
            <a:ext uri="{FF2B5EF4-FFF2-40B4-BE49-F238E27FC236}">
              <a16:creationId xmlns:a16="http://schemas.microsoft.com/office/drawing/2014/main" id="{CB3E416A-8DAB-FCFE-3801-91038CC3C911}"/>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4017" name="AutoShape 1">
          <a:extLst>
            <a:ext uri="{FF2B5EF4-FFF2-40B4-BE49-F238E27FC236}">
              <a16:creationId xmlns:a16="http://schemas.microsoft.com/office/drawing/2014/main" id="{EDEEE2C4-0649-B240-E823-27083220ADBE}"/>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4018" name="AutoShape 1">
          <a:extLst>
            <a:ext uri="{FF2B5EF4-FFF2-40B4-BE49-F238E27FC236}">
              <a16:creationId xmlns:a16="http://schemas.microsoft.com/office/drawing/2014/main" id="{AA6E0FF9-5AD4-694C-69BC-BE782F0ED3CE}"/>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4019" name="AutoShape 1">
          <a:extLst>
            <a:ext uri="{FF2B5EF4-FFF2-40B4-BE49-F238E27FC236}">
              <a16:creationId xmlns:a16="http://schemas.microsoft.com/office/drawing/2014/main" id="{D8AD2FC9-EC90-2D80-DA5B-DC7FE8A4FCAB}"/>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4020" name="AutoShape 1">
          <a:extLst>
            <a:ext uri="{FF2B5EF4-FFF2-40B4-BE49-F238E27FC236}">
              <a16:creationId xmlns:a16="http://schemas.microsoft.com/office/drawing/2014/main" id="{EAB2C770-478E-CC1A-8EF7-D9B267DBF60E}"/>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4021" name="AutoShape 1">
          <a:extLst>
            <a:ext uri="{FF2B5EF4-FFF2-40B4-BE49-F238E27FC236}">
              <a16:creationId xmlns:a16="http://schemas.microsoft.com/office/drawing/2014/main" id="{EA9E0A6B-6F11-6CF1-067B-A543DE7BA972}"/>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4022" name="AutoShape 1">
          <a:extLst>
            <a:ext uri="{FF2B5EF4-FFF2-40B4-BE49-F238E27FC236}">
              <a16:creationId xmlns:a16="http://schemas.microsoft.com/office/drawing/2014/main" id="{928A2D57-52B4-F007-58A6-006846FB362F}"/>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4023" name="AutoShape 1">
          <a:extLst>
            <a:ext uri="{FF2B5EF4-FFF2-40B4-BE49-F238E27FC236}">
              <a16:creationId xmlns:a16="http://schemas.microsoft.com/office/drawing/2014/main" id="{7E5AE6DA-80C2-0CCA-2C99-5B19C11F0F20}"/>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4024" name="AutoShape 1">
          <a:extLst>
            <a:ext uri="{FF2B5EF4-FFF2-40B4-BE49-F238E27FC236}">
              <a16:creationId xmlns:a16="http://schemas.microsoft.com/office/drawing/2014/main" id="{775FBF87-6E24-EBEF-29BD-442677DD988C}"/>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4025" name="AutoShape 1">
          <a:extLst>
            <a:ext uri="{FF2B5EF4-FFF2-40B4-BE49-F238E27FC236}">
              <a16:creationId xmlns:a16="http://schemas.microsoft.com/office/drawing/2014/main" id="{E8D1B0AB-F49A-0C5B-B00C-EDE567201FAF}"/>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4026" name="AutoShape 1">
          <a:extLst>
            <a:ext uri="{FF2B5EF4-FFF2-40B4-BE49-F238E27FC236}">
              <a16:creationId xmlns:a16="http://schemas.microsoft.com/office/drawing/2014/main" id="{B52F7A76-BBF2-0558-F873-2A0A924278F1}"/>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4027" name="AutoShape 1">
          <a:extLst>
            <a:ext uri="{FF2B5EF4-FFF2-40B4-BE49-F238E27FC236}">
              <a16:creationId xmlns:a16="http://schemas.microsoft.com/office/drawing/2014/main" id="{43495648-D982-8A95-96B3-68BB6397908A}"/>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4028" name="AutoShape 1">
          <a:extLst>
            <a:ext uri="{FF2B5EF4-FFF2-40B4-BE49-F238E27FC236}">
              <a16:creationId xmlns:a16="http://schemas.microsoft.com/office/drawing/2014/main" id="{A3982299-7BEF-8D28-2CCA-A88F2C412ABA}"/>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4029" name="AutoShape 1">
          <a:extLst>
            <a:ext uri="{FF2B5EF4-FFF2-40B4-BE49-F238E27FC236}">
              <a16:creationId xmlns:a16="http://schemas.microsoft.com/office/drawing/2014/main" id="{7D8199C9-A659-86DD-A600-7F86469206D1}"/>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4030" name="AutoShape 1">
          <a:extLst>
            <a:ext uri="{FF2B5EF4-FFF2-40B4-BE49-F238E27FC236}">
              <a16:creationId xmlns:a16="http://schemas.microsoft.com/office/drawing/2014/main" id="{D407F444-89AD-98CB-9CDF-7C44F521999B}"/>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4031" name="AutoShape 1">
          <a:extLst>
            <a:ext uri="{FF2B5EF4-FFF2-40B4-BE49-F238E27FC236}">
              <a16:creationId xmlns:a16="http://schemas.microsoft.com/office/drawing/2014/main" id="{70112369-AC18-6FDC-6F5C-4C38A6C9B822}"/>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4032" name="AutoShape 1">
          <a:extLst>
            <a:ext uri="{FF2B5EF4-FFF2-40B4-BE49-F238E27FC236}">
              <a16:creationId xmlns:a16="http://schemas.microsoft.com/office/drawing/2014/main" id="{E799865B-5B1D-8F9D-1119-723CA7DF0923}"/>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4033" name="AutoShape 1">
          <a:extLst>
            <a:ext uri="{FF2B5EF4-FFF2-40B4-BE49-F238E27FC236}">
              <a16:creationId xmlns:a16="http://schemas.microsoft.com/office/drawing/2014/main" id="{C07A7986-9857-2790-CDAE-07DB0838F426}"/>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4034" name="AutoShape 1">
          <a:extLst>
            <a:ext uri="{FF2B5EF4-FFF2-40B4-BE49-F238E27FC236}">
              <a16:creationId xmlns:a16="http://schemas.microsoft.com/office/drawing/2014/main" id="{6BF742D1-31A2-B8FE-BE02-CCDAB8FD7222}"/>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335</xdr:row>
      <xdr:rowOff>0</xdr:rowOff>
    </xdr:from>
    <xdr:to>
      <xdr:col>4</xdr:col>
      <xdr:colOff>123825</xdr:colOff>
      <xdr:row>335</xdr:row>
      <xdr:rowOff>0</xdr:rowOff>
    </xdr:to>
    <xdr:sp macro="" textlink="">
      <xdr:nvSpPr>
        <xdr:cNvPr id="114035" name="AutoShape 1">
          <a:extLst>
            <a:ext uri="{FF2B5EF4-FFF2-40B4-BE49-F238E27FC236}">
              <a16:creationId xmlns:a16="http://schemas.microsoft.com/office/drawing/2014/main" id="{2A28D78A-0969-F5CF-2366-BF302E7C9AD7}"/>
            </a:ext>
          </a:extLst>
        </xdr:cNvPr>
        <xdr:cNvSpPr>
          <a:spLocks noChangeArrowheads="1"/>
        </xdr:cNvSpPr>
      </xdr:nvSpPr>
      <xdr:spPr bwMode="auto">
        <a:xfrm>
          <a:off x="561975" y="86277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372</xdr:row>
      <xdr:rowOff>0</xdr:rowOff>
    </xdr:from>
    <xdr:to>
      <xdr:col>4</xdr:col>
      <xdr:colOff>123825</xdr:colOff>
      <xdr:row>372</xdr:row>
      <xdr:rowOff>0</xdr:rowOff>
    </xdr:to>
    <xdr:sp macro="" textlink="">
      <xdr:nvSpPr>
        <xdr:cNvPr id="114036" name="AutoShape 1">
          <a:extLst>
            <a:ext uri="{FF2B5EF4-FFF2-40B4-BE49-F238E27FC236}">
              <a16:creationId xmlns:a16="http://schemas.microsoft.com/office/drawing/2014/main" id="{E013B2D3-8630-8AE8-BD54-2DCEEE0C8E3E}"/>
            </a:ext>
          </a:extLst>
        </xdr:cNvPr>
        <xdr:cNvSpPr>
          <a:spLocks noChangeArrowheads="1"/>
        </xdr:cNvSpPr>
      </xdr:nvSpPr>
      <xdr:spPr bwMode="auto">
        <a:xfrm>
          <a:off x="561975" y="95745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409</xdr:row>
      <xdr:rowOff>0</xdr:rowOff>
    </xdr:from>
    <xdr:to>
      <xdr:col>4</xdr:col>
      <xdr:colOff>123825</xdr:colOff>
      <xdr:row>409</xdr:row>
      <xdr:rowOff>0</xdr:rowOff>
    </xdr:to>
    <xdr:sp macro="" textlink="">
      <xdr:nvSpPr>
        <xdr:cNvPr id="114037" name="AutoShape 1">
          <a:extLst>
            <a:ext uri="{FF2B5EF4-FFF2-40B4-BE49-F238E27FC236}">
              <a16:creationId xmlns:a16="http://schemas.microsoft.com/office/drawing/2014/main" id="{92DDC935-49D9-6BB2-124D-C3B6732188EF}"/>
            </a:ext>
          </a:extLst>
        </xdr:cNvPr>
        <xdr:cNvSpPr>
          <a:spLocks noChangeArrowheads="1"/>
        </xdr:cNvSpPr>
      </xdr:nvSpPr>
      <xdr:spPr bwMode="auto">
        <a:xfrm>
          <a:off x="561975" y="105213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446</xdr:row>
      <xdr:rowOff>0</xdr:rowOff>
    </xdr:from>
    <xdr:to>
      <xdr:col>4</xdr:col>
      <xdr:colOff>123825</xdr:colOff>
      <xdr:row>446</xdr:row>
      <xdr:rowOff>0</xdr:rowOff>
    </xdr:to>
    <xdr:sp macro="" textlink="">
      <xdr:nvSpPr>
        <xdr:cNvPr id="114038" name="AutoShape 1">
          <a:extLst>
            <a:ext uri="{FF2B5EF4-FFF2-40B4-BE49-F238E27FC236}">
              <a16:creationId xmlns:a16="http://schemas.microsoft.com/office/drawing/2014/main" id="{E4B7F646-E13C-8E9F-3BAE-6761792A139E}"/>
            </a:ext>
          </a:extLst>
        </xdr:cNvPr>
        <xdr:cNvSpPr>
          <a:spLocks noChangeArrowheads="1"/>
        </xdr:cNvSpPr>
      </xdr:nvSpPr>
      <xdr:spPr bwMode="auto">
        <a:xfrm>
          <a:off x="561975" y="114681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483</xdr:row>
      <xdr:rowOff>0</xdr:rowOff>
    </xdr:from>
    <xdr:to>
      <xdr:col>4</xdr:col>
      <xdr:colOff>123825</xdr:colOff>
      <xdr:row>483</xdr:row>
      <xdr:rowOff>0</xdr:rowOff>
    </xdr:to>
    <xdr:sp macro="" textlink="">
      <xdr:nvSpPr>
        <xdr:cNvPr id="114039" name="AutoShape 1">
          <a:extLst>
            <a:ext uri="{FF2B5EF4-FFF2-40B4-BE49-F238E27FC236}">
              <a16:creationId xmlns:a16="http://schemas.microsoft.com/office/drawing/2014/main" id="{189610CA-2FAC-FBF9-7714-490775C5A3D4}"/>
            </a:ext>
          </a:extLst>
        </xdr:cNvPr>
        <xdr:cNvSpPr>
          <a:spLocks noChangeArrowheads="1"/>
        </xdr:cNvSpPr>
      </xdr:nvSpPr>
      <xdr:spPr bwMode="auto">
        <a:xfrm>
          <a:off x="561975" y="124148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520</xdr:row>
      <xdr:rowOff>0</xdr:rowOff>
    </xdr:from>
    <xdr:to>
      <xdr:col>4</xdr:col>
      <xdr:colOff>123825</xdr:colOff>
      <xdr:row>520</xdr:row>
      <xdr:rowOff>0</xdr:rowOff>
    </xdr:to>
    <xdr:sp macro="" textlink="">
      <xdr:nvSpPr>
        <xdr:cNvPr id="114040" name="AutoShape 1">
          <a:extLst>
            <a:ext uri="{FF2B5EF4-FFF2-40B4-BE49-F238E27FC236}">
              <a16:creationId xmlns:a16="http://schemas.microsoft.com/office/drawing/2014/main" id="{979C1139-8ADF-61E4-F1BC-A866CFE09C93}"/>
            </a:ext>
          </a:extLst>
        </xdr:cNvPr>
        <xdr:cNvSpPr>
          <a:spLocks noChangeArrowheads="1"/>
        </xdr:cNvSpPr>
      </xdr:nvSpPr>
      <xdr:spPr bwMode="auto">
        <a:xfrm>
          <a:off x="561975" y="133616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557</xdr:row>
      <xdr:rowOff>0</xdr:rowOff>
    </xdr:from>
    <xdr:to>
      <xdr:col>4</xdr:col>
      <xdr:colOff>123825</xdr:colOff>
      <xdr:row>557</xdr:row>
      <xdr:rowOff>0</xdr:rowOff>
    </xdr:to>
    <xdr:sp macro="" textlink="">
      <xdr:nvSpPr>
        <xdr:cNvPr id="114041" name="AutoShape 1">
          <a:extLst>
            <a:ext uri="{FF2B5EF4-FFF2-40B4-BE49-F238E27FC236}">
              <a16:creationId xmlns:a16="http://schemas.microsoft.com/office/drawing/2014/main" id="{459A6A3B-27F6-FAD5-F7A0-321D2F4F05BD}"/>
            </a:ext>
          </a:extLst>
        </xdr:cNvPr>
        <xdr:cNvSpPr>
          <a:spLocks noChangeArrowheads="1"/>
        </xdr:cNvSpPr>
      </xdr:nvSpPr>
      <xdr:spPr bwMode="auto">
        <a:xfrm>
          <a:off x="561975" y="143084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594</xdr:row>
      <xdr:rowOff>0</xdr:rowOff>
    </xdr:from>
    <xdr:to>
      <xdr:col>4</xdr:col>
      <xdr:colOff>123825</xdr:colOff>
      <xdr:row>594</xdr:row>
      <xdr:rowOff>0</xdr:rowOff>
    </xdr:to>
    <xdr:sp macro="" textlink="">
      <xdr:nvSpPr>
        <xdr:cNvPr id="114042" name="AutoShape 1">
          <a:extLst>
            <a:ext uri="{FF2B5EF4-FFF2-40B4-BE49-F238E27FC236}">
              <a16:creationId xmlns:a16="http://schemas.microsoft.com/office/drawing/2014/main" id="{78153E48-40E4-748C-4341-FAA1E76AEA41}"/>
            </a:ext>
          </a:extLst>
        </xdr:cNvPr>
        <xdr:cNvSpPr>
          <a:spLocks noChangeArrowheads="1"/>
        </xdr:cNvSpPr>
      </xdr:nvSpPr>
      <xdr:spPr bwMode="auto">
        <a:xfrm>
          <a:off x="561975" y="152552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629</xdr:row>
      <xdr:rowOff>0</xdr:rowOff>
    </xdr:from>
    <xdr:to>
      <xdr:col>4</xdr:col>
      <xdr:colOff>123825</xdr:colOff>
      <xdr:row>629</xdr:row>
      <xdr:rowOff>0</xdr:rowOff>
    </xdr:to>
    <xdr:sp macro="" textlink="">
      <xdr:nvSpPr>
        <xdr:cNvPr id="114043" name="AutoShape 2">
          <a:extLst>
            <a:ext uri="{FF2B5EF4-FFF2-40B4-BE49-F238E27FC236}">
              <a16:creationId xmlns:a16="http://schemas.microsoft.com/office/drawing/2014/main" id="{9D8B4712-A522-BA4A-BB8A-037D805AAC11}"/>
            </a:ext>
          </a:extLst>
        </xdr:cNvPr>
        <xdr:cNvSpPr>
          <a:spLocks noChangeArrowheads="1"/>
        </xdr:cNvSpPr>
      </xdr:nvSpPr>
      <xdr:spPr bwMode="auto">
        <a:xfrm>
          <a:off x="561975" y="160953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4044" name="AutoShape 1">
          <a:extLst>
            <a:ext uri="{FF2B5EF4-FFF2-40B4-BE49-F238E27FC236}">
              <a16:creationId xmlns:a16="http://schemas.microsoft.com/office/drawing/2014/main" id="{3242E3DD-1FAB-B9CF-D4EF-6224799E04AF}"/>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4045" name="AutoShape 1">
          <a:extLst>
            <a:ext uri="{FF2B5EF4-FFF2-40B4-BE49-F238E27FC236}">
              <a16:creationId xmlns:a16="http://schemas.microsoft.com/office/drawing/2014/main" id="{93CEF263-F2E8-0D10-27FE-569B3B16AF09}"/>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4046" name="AutoShape 1">
          <a:extLst>
            <a:ext uri="{FF2B5EF4-FFF2-40B4-BE49-F238E27FC236}">
              <a16:creationId xmlns:a16="http://schemas.microsoft.com/office/drawing/2014/main" id="{0FFF5BA8-2AE1-8E94-53B5-160881CBF6AF}"/>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4047" name="AutoShape 1">
          <a:extLst>
            <a:ext uri="{FF2B5EF4-FFF2-40B4-BE49-F238E27FC236}">
              <a16:creationId xmlns:a16="http://schemas.microsoft.com/office/drawing/2014/main" id="{4101AD01-624E-8E71-994F-FB6CA31ED904}"/>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4048" name="AutoShape 1">
          <a:extLst>
            <a:ext uri="{FF2B5EF4-FFF2-40B4-BE49-F238E27FC236}">
              <a16:creationId xmlns:a16="http://schemas.microsoft.com/office/drawing/2014/main" id="{3C0F7A94-DBAE-09F4-F17D-462A714DAD9A}"/>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4049" name="AutoShape 1">
          <a:extLst>
            <a:ext uri="{FF2B5EF4-FFF2-40B4-BE49-F238E27FC236}">
              <a16:creationId xmlns:a16="http://schemas.microsoft.com/office/drawing/2014/main" id="{DD406FF7-1D3B-E2FA-0761-8FD79CE49F6A}"/>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703</xdr:row>
      <xdr:rowOff>0</xdr:rowOff>
    </xdr:from>
    <xdr:to>
      <xdr:col>4</xdr:col>
      <xdr:colOff>123825</xdr:colOff>
      <xdr:row>703</xdr:row>
      <xdr:rowOff>0</xdr:rowOff>
    </xdr:to>
    <xdr:sp macro="" textlink="">
      <xdr:nvSpPr>
        <xdr:cNvPr id="114050" name="AutoShape 2">
          <a:extLst>
            <a:ext uri="{FF2B5EF4-FFF2-40B4-BE49-F238E27FC236}">
              <a16:creationId xmlns:a16="http://schemas.microsoft.com/office/drawing/2014/main" id="{A7E3ED4D-B3BD-4B6B-8AA2-6E8C171BFE75}"/>
            </a:ext>
          </a:extLst>
        </xdr:cNvPr>
        <xdr:cNvSpPr>
          <a:spLocks noChangeArrowheads="1"/>
        </xdr:cNvSpPr>
      </xdr:nvSpPr>
      <xdr:spPr bwMode="auto">
        <a:xfrm>
          <a:off x="561975" y="179889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4051" name="AutoShape 1">
          <a:extLst>
            <a:ext uri="{FF2B5EF4-FFF2-40B4-BE49-F238E27FC236}">
              <a16:creationId xmlns:a16="http://schemas.microsoft.com/office/drawing/2014/main" id="{6C41D29D-7B92-0562-D01C-25CFA103A01E}"/>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4052" name="AutoShape 1">
          <a:extLst>
            <a:ext uri="{FF2B5EF4-FFF2-40B4-BE49-F238E27FC236}">
              <a16:creationId xmlns:a16="http://schemas.microsoft.com/office/drawing/2014/main" id="{4FA12BC0-5B03-1AF2-3FEC-6398D3E3B119}"/>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4053" name="AutoShape 1">
          <a:extLst>
            <a:ext uri="{FF2B5EF4-FFF2-40B4-BE49-F238E27FC236}">
              <a16:creationId xmlns:a16="http://schemas.microsoft.com/office/drawing/2014/main" id="{C56A3DA0-16D9-0C61-6373-19D21BE09824}"/>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4054" name="AutoShape 1">
          <a:extLst>
            <a:ext uri="{FF2B5EF4-FFF2-40B4-BE49-F238E27FC236}">
              <a16:creationId xmlns:a16="http://schemas.microsoft.com/office/drawing/2014/main" id="{20D83CAB-5941-F9AC-9C41-D8B9ABE57FB3}"/>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4055" name="AutoShape 1">
          <a:extLst>
            <a:ext uri="{FF2B5EF4-FFF2-40B4-BE49-F238E27FC236}">
              <a16:creationId xmlns:a16="http://schemas.microsoft.com/office/drawing/2014/main" id="{867DB903-D740-1309-1AC9-72C22E53EA16}"/>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4056" name="AutoShape 1">
          <a:extLst>
            <a:ext uri="{FF2B5EF4-FFF2-40B4-BE49-F238E27FC236}">
              <a16:creationId xmlns:a16="http://schemas.microsoft.com/office/drawing/2014/main" id="{711D0D29-F0D0-1917-04B2-A29C659C3ED4}"/>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777</xdr:row>
      <xdr:rowOff>0</xdr:rowOff>
    </xdr:from>
    <xdr:to>
      <xdr:col>4</xdr:col>
      <xdr:colOff>123825</xdr:colOff>
      <xdr:row>777</xdr:row>
      <xdr:rowOff>0</xdr:rowOff>
    </xdr:to>
    <xdr:sp macro="" textlink="">
      <xdr:nvSpPr>
        <xdr:cNvPr id="114057" name="AutoShape 2">
          <a:extLst>
            <a:ext uri="{FF2B5EF4-FFF2-40B4-BE49-F238E27FC236}">
              <a16:creationId xmlns:a16="http://schemas.microsoft.com/office/drawing/2014/main" id="{ABDDE868-99F1-29A9-E251-AE666873CC96}"/>
            </a:ext>
          </a:extLst>
        </xdr:cNvPr>
        <xdr:cNvSpPr>
          <a:spLocks noChangeArrowheads="1"/>
        </xdr:cNvSpPr>
      </xdr:nvSpPr>
      <xdr:spPr bwMode="auto">
        <a:xfrm>
          <a:off x="561975" y="198824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4058" name="AutoShape 1">
          <a:extLst>
            <a:ext uri="{FF2B5EF4-FFF2-40B4-BE49-F238E27FC236}">
              <a16:creationId xmlns:a16="http://schemas.microsoft.com/office/drawing/2014/main" id="{7FBA22EF-CE01-B32A-77F5-46C20D4C55C3}"/>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4059" name="AutoShape 1">
          <a:extLst>
            <a:ext uri="{FF2B5EF4-FFF2-40B4-BE49-F238E27FC236}">
              <a16:creationId xmlns:a16="http://schemas.microsoft.com/office/drawing/2014/main" id="{A294D044-50A0-196B-EC87-DCF9D27CFCCB}"/>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4060" name="AutoShape 1">
          <a:extLst>
            <a:ext uri="{FF2B5EF4-FFF2-40B4-BE49-F238E27FC236}">
              <a16:creationId xmlns:a16="http://schemas.microsoft.com/office/drawing/2014/main" id="{67101BF1-D7B7-6A03-C287-FEC8FCF3A7E4}"/>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4061" name="AutoShape 1">
          <a:extLst>
            <a:ext uri="{FF2B5EF4-FFF2-40B4-BE49-F238E27FC236}">
              <a16:creationId xmlns:a16="http://schemas.microsoft.com/office/drawing/2014/main" id="{9750A413-1517-66D1-5C4D-070C5628E670}"/>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4062" name="AutoShape 1">
          <a:extLst>
            <a:ext uri="{FF2B5EF4-FFF2-40B4-BE49-F238E27FC236}">
              <a16:creationId xmlns:a16="http://schemas.microsoft.com/office/drawing/2014/main" id="{6EA37A99-631B-F35B-80F5-81A82C18B704}"/>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4063" name="AutoShape 1">
          <a:extLst>
            <a:ext uri="{FF2B5EF4-FFF2-40B4-BE49-F238E27FC236}">
              <a16:creationId xmlns:a16="http://schemas.microsoft.com/office/drawing/2014/main" id="{A8287A4A-8B7E-3364-F14F-04FFD7141BC5}"/>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851</xdr:row>
      <xdr:rowOff>0</xdr:rowOff>
    </xdr:from>
    <xdr:to>
      <xdr:col>4</xdr:col>
      <xdr:colOff>123825</xdr:colOff>
      <xdr:row>851</xdr:row>
      <xdr:rowOff>0</xdr:rowOff>
    </xdr:to>
    <xdr:sp macro="" textlink="">
      <xdr:nvSpPr>
        <xdr:cNvPr id="114064" name="AutoShape 2">
          <a:extLst>
            <a:ext uri="{FF2B5EF4-FFF2-40B4-BE49-F238E27FC236}">
              <a16:creationId xmlns:a16="http://schemas.microsoft.com/office/drawing/2014/main" id="{2CF0DACD-1FB9-6A6B-49E8-C1342BB385B9}"/>
            </a:ext>
          </a:extLst>
        </xdr:cNvPr>
        <xdr:cNvSpPr>
          <a:spLocks noChangeArrowheads="1"/>
        </xdr:cNvSpPr>
      </xdr:nvSpPr>
      <xdr:spPr bwMode="auto">
        <a:xfrm>
          <a:off x="561975" y="217760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4065" name="AutoShape 1">
          <a:extLst>
            <a:ext uri="{FF2B5EF4-FFF2-40B4-BE49-F238E27FC236}">
              <a16:creationId xmlns:a16="http://schemas.microsoft.com/office/drawing/2014/main" id="{C73EEDA6-3DC3-D6D3-3473-31EB4A2BC9E2}"/>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4066" name="AutoShape 1">
          <a:extLst>
            <a:ext uri="{FF2B5EF4-FFF2-40B4-BE49-F238E27FC236}">
              <a16:creationId xmlns:a16="http://schemas.microsoft.com/office/drawing/2014/main" id="{81C54CF8-7331-AC8C-6787-9429881E067D}"/>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4067" name="AutoShape 1">
          <a:extLst>
            <a:ext uri="{FF2B5EF4-FFF2-40B4-BE49-F238E27FC236}">
              <a16:creationId xmlns:a16="http://schemas.microsoft.com/office/drawing/2014/main" id="{672B4952-5A62-2511-37D3-A61EEEF5176F}"/>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4068" name="AutoShape 1">
          <a:extLst>
            <a:ext uri="{FF2B5EF4-FFF2-40B4-BE49-F238E27FC236}">
              <a16:creationId xmlns:a16="http://schemas.microsoft.com/office/drawing/2014/main" id="{30169524-A5AF-0A86-F963-7E93D2577D34}"/>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4069" name="AutoShape 1">
          <a:extLst>
            <a:ext uri="{FF2B5EF4-FFF2-40B4-BE49-F238E27FC236}">
              <a16:creationId xmlns:a16="http://schemas.microsoft.com/office/drawing/2014/main" id="{FF39FC9E-0A28-3477-E0D0-82A9982A4A0B}"/>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4070" name="AutoShape 1">
          <a:extLst>
            <a:ext uri="{FF2B5EF4-FFF2-40B4-BE49-F238E27FC236}">
              <a16:creationId xmlns:a16="http://schemas.microsoft.com/office/drawing/2014/main" id="{3D5CB554-CF14-C053-E3BE-4455306F74BD}"/>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4071" name="AutoShape 1">
          <a:extLst>
            <a:ext uri="{FF2B5EF4-FFF2-40B4-BE49-F238E27FC236}">
              <a16:creationId xmlns:a16="http://schemas.microsoft.com/office/drawing/2014/main" id="{BD749AD0-1F7F-F796-D12C-FE57AE10BF1B}"/>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4072" name="AutoShape 1">
          <a:extLst>
            <a:ext uri="{FF2B5EF4-FFF2-40B4-BE49-F238E27FC236}">
              <a16:creationId xmlns:a16="http://schemas.microsoft.com/office/drawing/2014/main" id="{A3C8DCA4-5713-5AEF-978A-4C44766F70D3}"/>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4073" name="AutoShape 1">
          <a:extLst>
            <a:ext uri="{FF2B5EF4-FFF2-40B4-BE49-F238E27FC236}">
              <a16:creationId xmlns:a16="http://schemas.microsoft.com/office/drawing/2014/main" id="{F2842CC9-0652-0B7F-B2A1-03B5CF9BFDC4}"/>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4074" name="AutoShape 1">
          <a:extLst>
            <a:ext uri="{FF2B5EF4-FFF2-40B4-BE49-F238E27FC236}">
              <a16:creationId xmlns:a16="http://schemas.microsoft.com/office/drawing/2014/main" id="{B8F0D1A8-B9B3-64D3-8590-35EBEDDDB90C}"/>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4075" name="AutoShape 1">
          <a:extLst>
            <a:ext uri="{FF2B5EF4-FFF2-40B4-BE49-F238E27FC236}">
              <a16:creationId xmlns:a16="http://schemas.microsoft.com/office/drawing/2014/main" id="{1D42CC12-436C-B8CC-F2D9-4689673FB5CA}"/>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4076" name="AutoShape 1">
          <a:extLst>
            <a:ext uri="{FF2B5EF4-FFF2-40B4-BE49-F238E27FC236}">
              <a16:creationId xmlns:a16="http://schemas.microsoft.com/office/drawing/2014/main" id="{D2C5BE31-C27E-6262-BBBF-5DC8D2C84BCE}"/>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4077" name="AutoShape 1">
          <a:extLst>
            <a:ext uri="{FF2B5EF4-FFF2-40B4-BE49-F238E27FC236}">
              <a16:creationId xmlns:a16="http://schemas.microsoft.com/office/drawing/2014/main" id="{E35D20D1-7A62-2C7F-369C-893EF6E305F6}"/>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4078" name="AutoShape 1">
          <a:extLst>
            <a:ext uri="{FF2B5EF4-FFF2-40B4-BE49-F238E27FC236}">
              <a16:creationId xmlns:a16="http://schemas.microsoft.com/office/drawing/2014/main" id="{6CCF9F2F-25BA-8F2C-F45E-3C55C13B67B7}"/>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4079" name="AutoShape 1">
          <a:extLst>
            <a:ext uri="{FF2B5EF4-FFF2-40B4-BE49-F238E27FC236}">
              <a16:creationId xmlns:a16="http://schemas.microsoft.com/office/drawing/2014/main" id="{AB4FB704-68A5-572E-57A6-87FDC2887776}"/>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4080" name="AutoShape 1">
          <a:extLst>
            <a:ext uri="{FF2B5EF4-FFF2-40B4-BE49-F238E27FC236}">
              <a16:creationId xmlns:a16="http://schemas.microsoft.com/office/drawing/2014/main" id="{6EC3DF76-D140-E405-7872-DAE4D7C74D49}"/>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4081" name="AutoShape 1">
          <a:extLst>
            <a:ext uri="{FF2B5EF4-FFF2-40B4-BE49-F238E27FC236}">
              <a16:creationId xmlns:a16="http://schemas.microsoft.com/office/drawing/2014/main" id="{A7B3D411-E89B-72A2-F4DA-76383E96107F}"/>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4082" name="AutoShape 1">
          <a:extLst>
            <a:ext uri="{FF2B5EF4-FFF2-40B4-BE49-F238E27FC236}">
              <a16:creationId xmlns:a16="http://schemas.microsoft.com/office/drawing/2014/main" id="{725E24F9-6A3F-9422-E0E7-20D8E583AE96}"/>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4083" name="AutoShape 1">
          <a:extLst>
            <a:ext uri="{FF2B5EF4-FFF2-40B4-BE49-F238E27FC236}">
              <a16:creationId xmlns:a16="http://schemas.microsoft.com/office/drawing/2014/main" id="{25C18196-515B-4BF2-FD95-27C86DAB7EEF}"/>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4084" name="AutoShape 1">
          <a:extLst>
            <a:ext uri="{FF2B5EF4-FFF2-40B4-BE49-F238E27FC236}">
              <a16:creationId xmlns:a16="http://schemas.microsoft.com/office/drawing/2014/main" id="{E1D5C54B-D71A-8F7C-B0F0-8808E4884963}"/>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4085" name="AutoShape 1">
          <a:extLst>
            <a:ext uri="{FF2B5EF4-FFF2-40B4-BE49-F238E27FC236}">
              <a16:creationId xmlns:a16="http://schemas.microsoft.com/office/drawing/2014/main" id="{7E8F02C0-7E6A-8AA5-B75E-83173AA4BD34}"/>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4086" name="AutoShape 1">
          <a:extLst>
            <a:ext uri="{FF2B5EF4-FFF2-40B4-BE49-F238E27FC236}">
              <a16:creationId xmlns:a16="http://schemas.microsoft.com/office/drawing/2014/main" id="{BE670557-A8E9-662D-B454-5A06D564F9ED}"/>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4087" name="AutoShape 1">
          <a:extLst>
            <a:ext uri="{FF2B5EF4-FFF2-40B4-BE49-F238E27FC236}">
              <a16:creationId xmlns:a16="http://schemas.microsoft.com/office/drawing/2014/main" id="{3143D6BC-8BB4-3C45-94A0-123D2804E9E6}"/>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4088" name="AutoShape 1">
          <a:extLst>
            <a:ext uri="{FF2B5EF4-FFF2-40B4-BE49-F238E27FC236}">
              <a16:creationId xmlns:a16="http://schemas.microsoft.com/office/drawing/2014/main" id="{896B10D0-D31D-E627-D884-25400C8A1498}"/>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4089" name="AutoShape 1">
          <a:extLst>
            <a:ext uri="{FF2B5EF4-FFF2-40B4-BE49-F238E27FC236}">
              <a16:creationId xmlns:a16="http://schemas.microsoft.com/office/drawing/2014/main" id="{1B976D87-760F-A0D1-8682-F7237FA9B465}"/>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4090" name="AutoShape 1">
          <a:extLst>
            <a:ext uri="{FF2B5EF4-FFF2-40B4-BE49-F238E27FC236}">
              <a16:creationId xmlns:a16="http://schemas.microsoft.com/office/drawing/2014/main" id="{723ABC9A-7657-F290-DB70-C989666A2FF0}"/>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4091" name="AutoShape 1">
          <a:extLst>
            <a:ext uri="{FF2B5EF4-FFF2-40B4-BE49-F238E27FC236}">
              <a16:creationId xmlns:a16="http://schemas.microsoft.com/office/drawing/2014/main" id="{64C4C3CB-ADF9-6482-3B95-18940FD55EE1}"/>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4092" name="AutoShape 1">
          <a:extLst>
            <a:ext uri="{FF2B5EF4-FFF2-40B4-BE49-F238E27FC236}">
              <a16:creationId xmlns:a16="http://schemas.microsoft.com/office/drawing/2014/main" id="{2C924DCB-22E3-C786-B6B1-E0B29FB78D07}"/>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4093" name="AutoShape 1">
          <a:extLst>
            <a:ext uri="{FF2B5EF4-FFF2-40B4-BE49-F238E27FC236}">
              <a16:creationId xmlns:a16="http://schemas.microsoft.com/office/drawing/2014/main" id="{0B6E374E-EECA-CB87-603D-C67BEECB1FBA}"/>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4094" name="AutoShape 1">
          <a:extLst>
            <a:ext uri="{FF2B5EF4-FFF2-40B4-BE49-F238E27FC236}">
              <a16:creationId xmlns:a16="http://schemas.microsoft.com/office/drawing/2014/main" id="{AFB217E0-19FF-15A5-4141-D7486FAA77E7}"/>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4095" name="AutoShape 1">
          <a:extLst>
            <a:ext uri="{FF2B5EF4-FFF2-40B4-BE49-F238E27FC236}">
              <a16:creationId xmlns:a16="http://schemas.microsoft.com/office/drawing/2014/main" id="{FD56E95D-BBB8-C36D-E42D-10DA1AA9D43A}"/>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4096" name="AutoShape 1">
          <a:extLst>
            <a:ext uri="{FF2B5EF4-FFF2-40B4-BE49-F238E27FC236}">
              <a16:creationId xmlns:a16="http://schemas.microsoft.com/office/drawing/2014/main" id="{886AF985-5E57-467F-E451-678797E47523}"/>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4097" name="AutoShape 1">
          <a:extLst>
            <a:ext uri="{FF2B5EF4-FFF2-40B4-BE49-F238E27FC236}">
              <a16:creationId xmlns:a16="http://schemas.microsoft.com/office/drawing/2014/main" id="{54A48A62-7643-B93D-B738-598034C9ACB7}"/>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4098" name="AutoShape 1">
          <a:extLst>
            <a:ext uri="{FF2B5EF4-FFF2-40B4-BE49-F238E27FC236}">
              <a16:creationId xmlns:a16="http://schemas.microsoft.com/office/drawing/2014/main" id="{13502F19-5A3D-9641-060A-B85F73182CA4}"/>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4099" name="AutoShape 1">
          <a:extLst>
            <a:ext uri="{FF2B5EF4-FFF2-40B4-BE49-F238E27FC236}">
              <a16:creationId xmlns:a16="http://schemas.microsoft.com/office/drawing/2014/main" id="{07796847-D202-E68A-A5D1-56837BDDBB59}"/>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4100" name="AutoShape 1">
          <a:extLst>
            <a:ext uri="{FF2B5EF4-FFF2-40B4-BE49-F238E27FC236}">
              <a16:creationId xmlns:a16="http://schemas.microsoft.com/office/drawing/2014/main" id="{E6134E33-69F6-F079-B79A-2AD1CB128FF3}"/>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4101" name="AutoShape 1">
          <a:extLst>
            <a:ext uri="{FF2B5EF4-FFF2-40B4-BE49-F238E27FC236}">
              <a16:creationId xmlns:a16="http://schemas.microsoft.com/office/drawing/2014/main" id="{94A15871-582A-284D-38A4-2212E71D7A43}"/>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4102" name="AutoShape 1">
          <a:extLst>
            <a:ext uri="{FF2B5EF4-FFF2-40B4-BE49-F238E27FC236}">
              <a16:creationId xmlns:a16="http://schemas.microsoft.com/office/drawing/2014/main" id="{1770BE02-5AE1-1133-B410-2E88B861023F}"/>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4103" name="AutoShape 1">
          <a:extLst>
            <a:ext uri="{FF2B5EF4-FFF2-40B4-BE49-F238E27FC236}">
              <a16:creationId xmlns:a16="http://schemas.microsoft.com/office/drawing/2014/main" id="{1E1D4653-F3E2-BBB5-E828-23EB8CF6AE0F}"/>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4104" name="AutoShape 1">
          <a:extLst>
            <a:ext uri="{FF2B5EF4-FFF2-40B4-BE49-F238E27FC236}">
              <a16:creationId xmlns:a16="http://schemas.microsoft.com/office/drawing/2014/main" id="{8DE1F4DB-0473-3E3F-492A-DFCF79E0D211}"/>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4105" name="AutoShape 1">
          <a:extLst>
            <a:ext uri="{FF2B5EF4-FFF2-40B4-BE49-F238E27FC236}">
              <a16:creationId xmlns:a16="http://schemas.microsoft.com/office/drawing/2014/main" id="{9C8D4797-9809-8B89-E779-BD7EB9569273}"/>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4106" name="AutoShape 1">
          <a:extLst>
            <a:ext uri="{FF2B5EF4-FFF2-40B4-BE49-F238E27FC236}">
              <a16:creationId xmlns:a16="http://schemas.microsoft.com/office/drawing/2014/main" id="{9F619BBF-7721-26BE-ADA4-3324B5BA56D1}"/>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4107" name="AutoShape 1">
          <a:extLst>
            <a:ext uri="{FF2B5EF4-FFF2-40B4-BE49-F238E27FC236}">
              <a16:creationId xmlns:a16="http://schemas.microsoft.com/office/drawing/2014/main" id="{50028B68-AB6F-9C6E-48F9-6F179D2909E8}"/>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4108" name="AutoShape 1">
          <a:extLst>
            <a:ext uri="{FF2B5EF4-FFF2-40B4-BE49-F238E27FC236}">
              <a16:creationId xmlns:a16="http://schemas.microsoft.com/office/drawing/2014/main" id="{6A02C4AD-7027-8E0E-3553-0E8BFE425C2A}"/>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4109" name="AutoShape 1">
          <a:extLst>
            <a:ext uri="{FF2B5EF4-FFF2-40B4-BE49-F238E27FC236}">
              <a16:creationId xmlns:a16="http://schemas.microsoft.com/office/drawing/2014/main" id="{538A3399-ED53-8EB9-E00E-66F4E2BA6EE5}"/>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4110" name="AutoShape 1">
          <a:extLst>
            <a:ext uri="{FF2B5EF4-FFF2-40B4-BE49-F238E27FC236}">
              <a16:creationId xmlns:a16="http://schemas.microsoft.com/office/drawing/2014/main" id="{167913CC-C8DF-EC41-5B1A-F0F312110664}"/>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4111" name="AutoShape 1">
          <a:extLst>
            <a:ext uri="{FF2B5EF4-FFF2-40B4-BE49-F238E27FC236}">
              <a16:creationId xmlns:a16="http://schemas.microsoft.com/office/drawing/2014/main" id="{DF017633-6BE1-956D-1103-BE258CE0FBE4}"/>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4112" name="AutoShape 1">
          <a:extLst>
            <a:ext uri="{FF2B5EF4-FFF2-40B4-BE49-F238E27FC236}">
              <a16:creationId xmlns:a16="http://schemas.microsoft.com/office/drawing/2014/main" id="{EB11835F-0851-105B-5031-5AA678D424C4}"/>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631</xdr:row>
      <xdr:rowOff>0</xdr:rowOff>
    </xdr:from>
    <xdr:to>
      <xdr:col>4</xdr:col>
      <xdr:colOff>123825</xdr:colOff>
      <xdr:row>631</xdr:row>
      <xdr:rowOff>0</xdr:rowOff>
    </xdr:to>
    <xdr:sp macro="" textlink="">
      <xdr:nvSpPr>
        <xdr:cNvPr id="114113" name="AutoShape 1">
          <a:extLst>
            <a:ext uri="{FF2B5EF4-FFF2-40B4-BE49-F238E27FC236}">
              <a16:creationId xmlns:a16="http://schemas.microsoft.com/office/drawing/2014/main" id="{05BA41FF-3F97-5C66-EB27-5E2D6ECC2D6B}"/>
            </a:ext>
          </a:extLst>
        </xdr:cNvPr>
        <xdr:cNvSpPr>
          <a:spLocks noChangeArrowheads="1"/>
        </xdr:cNvSpPr>
      </xdr:nvSpPr>
      <xdr:spPr bwMode="auto">
        <a:xfrm>
          <a:off x="561975" y="162020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668</xdr:row>
      <xdr:rowOff>0</xdr:rowOff>
    </xdr:from>
    <xdr:to>
      <xdr:col>4</xdr:col>
      <xdr:colOff>123825</xdr:colOff>
      <xdr:row>668</xdr:row>
      <xdr:rowOff>0</xdr:rowOff>
    </xdr:to>
    <xdr:sp macro="" textlink="">
      <xdr:nvSpPr>
        <xdr:cNvPr id="114114" name="AutoShape 1">
          <a:extLst>
            <a:ext uri="{FF2B5EF4-FFF2-40B4-BE49-F238E27FC236}">
              <a16:creationId xmlns:a16="http://schemas.microsoft.com/office/drawing/2014/main" id="{45A4CBE8-50FD-D734-7393-E1D23921F7F8}"/>
            </a:ext>
          </a:extLst>
        </xdr:cNvPr>
        <xdr:cNvSpPr>
          <a:spLocks noChangeArrowheads="1"/>
        </xdr:cNvSpPr>
      </xdr:nvSpPr>
      <xdr:spPr bwMode="auto">
        <a:xfrm>
          <a:off x="561975" y="171488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705</xdr:row>
      <xdr:rowOff>0</xdr:rowOff>
    </xdr:from>
    <xdr:to>
      <xdr:col>4</xdr:col>
      <xdr:colOff>123825</xdr:colOff>
      <xdr:row>705</xdr:row>
      <xdr:rowOff>0</xdr:rowOff>
    </xdr:to>
    <xdr:sp macro="" textlink="">
      <xdr:nvSpPr>
        <xdr:cNvPr id="114115" name="AutoShape 1">
          <a:extLst>
            <a:ext uri="{FF2B5EF4-FFF2-40B4-BE49-F238E27FC236}">
              <a16:creationId xmlns:a16="http://schemas.microsoft.com/office/drawing/2014/main" id="{7B588525-FE02-20F5-41A0-1D3F55D4056F}"/>
            </a:ext>
          </a:extLst>
        </xdr:cNvPr>
        <xdr:cNvSpPr>
          <a:spLocks noChangeArrowheads="1"/>
        </xdr:cNvSpPr>
      </xdr:nvSpPr>
      <xdr:spPr bwMode="auto">
        <a:xfrm>
          <a:off x="561975" y="180955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742</xdr:row>
      <xdr:rowOff>0</xdr:rowOff>
    </xdr:from>
    <xdr:to>
      <xdr:col>4</xdr:col>
      <xdr:colOff>123825</xdr:colOff>
      <xdr:row>742</xdr:row>
      <xdr:rowOff>0</xdr:rowOff>
    </xdr:to>
    <xdr:sp macro="" textlink="">
      <xdr:nvSpPr>
        <xdr:cNvPr id="114116" name="AutoShape 1">
          <a:extLst>
            <a:ext uri="{FF2B5EF4-FFF2-40B4-BE49-F238E27FC236}">
              <a16:creationId xmlns:a16="http://schemas.microsoft.com/office/drawing/2014/main" id="{4EA2593C-9EC3-F7C8-02BB-B00ECA483421}"/>
            </a:ext>
          </a:extLst>
        </xdr:cNvPr>
        <xdr:cNvSpPr>
          <a:spLocks noChangeArrowheads="1"/>
        </xdr:cNvSpPr>
      </xdr:nvSpPr>
      <xdr:spPr bwMode="auto">
        <a:xfrm>
          <a:off x="561975" y="190423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779</xdr:row>
      <xdr:rowOff>0</xdr:rowOff>
    </xdr:from>
    <xdr:to>
      <xdr:col>4</xdr:col>
      <xdr:colOff>123825</xdr:colOff>
      <xdr:row>779</xdr:row>
      <xdr:rowOff>0</xdr:rowOff>
    </xdr:to>
    <xdr:sp macro="" textlink="">
      <xdr:nvSpPr>
        <xdr:cNvPr id="114117" name="AutoShape 1">
          <a:extLst>
            <a:ext uri="{FF2B5EF4-FFF2-40B4-BE49-F238E27FC236}">
              <a16:creationId xmlns:a16="http://schemas.microsoft.com/office/drawing/2014/main" id="{22FAAB9C-B159-0653-034C-45B48649D3D5}"/>
            </a:ext>
          </a:extLst>
        </xdr:cNvPr>
        <xdr:cNvSpPr>
          <a:spLocks noChangeArrowheads="1"/>
        </xdr:cNvSpPr>
      </xdr:nvSpPr>
      <xdr:spPr bwMode="auto">
        <a:xfrm>
          <a:off x="561975" y="199891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816</xdr:row>
      <xdr:rowOff>0</xdr:rowOff>
    </xdr:from>
    <xdr:to>
      <xdr:col>4</xdr:col>
      <xdr:colOff>123825</xdr:colOff>
      <xdr:row>816</xdr:row>
      <xdr:rowOff>0</xdr:rowOff>
    </xdr:to>
    <xdr:sp macro="" textlink="">
      <xdr:nvSpPr>
        <xdr:cNvPr id="114118" name="AutoShape 1">
          <a:extLst>
            <a:ext uri="{FF2B5EF4-FFF2-40B4-BE49-F238E27FC236}">
              <a16:creationId xmlns:a16="http://schemas.microsoft.com/office/drawing/2014/main" id="{B3567C6B-4716-82CD-E47B-87BFAC4657BF}"/>
            </a:ext>
          </a:extLst>
        </xdr:cNvPr>
        <xdr:cNvSpPr>
          <a:spLocks noChangeArrowheads="1"/>
        </xdr:cNvSpPr>
      </xdr:nvSpPr>
      <xdr:spPr bwMode="auto">
        <a:xfrm>
          <a:off x="561975" y="209359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853</xdr:row>
      <xdr:rowOff>0</xdr:rowOff>
    </xdr:from>
    <xdr:to>
      <xdr:col>4</xdr:col>
      <xdr:colOff>123825</xdr:colOff>
      <xdr:row>853</xdr:row>
      <xdr:rowOff>0</xdr:rowOff>
    </xdr:to>
    <xdr:sp macro="" textlink="">
      <xdr:nvSpPr>
        <xdr:cNvPr id="114119" name="AutoShape 1">
          <a:extLst>
            <a:ext uri="{FF2B5EF4-FFF2-40B4-BE49-F238E27FC236}">
              <a16:creationId xmlns:a16="http://schemas.microsoft.com/office/drawing/2014/main" id="{66A75A9F-0FAF-4102-B23B-64B1E61E125B}"/>
            </a:ext>
          </a:extLst>
        </xdr:cNvPr>
        <xdr:cNvSpPr>
          <a:spLocks noChangeArrowheads="1"/>
        </xdr:cNvSpPr>
      </xdr:nvSpPr>
      <xdr:spPr bwMode="auto">
        <a:xfrm>
          <a:off x="561975" y="218827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890</xdr:row>
      <xdr:rowOff>0</xdr:rowOff>
    </xdr:from>
    <xdr:to>
      <xdr:col>4</xdr:col>
      <xdr:colOff>123825</xdr:colOff>
      <xdr:row>890</xdr:row>
      <xdr:rowOff>0</xdr:rowOff>
    </xdr:to>
    <xdr:sp macro="" textlink="">
      <xdr:nvSpPr>
        <xdr:cNvPr id="114120" name="AutoShape 1">
          <a:extLst>
            <a:ext uri="{FF2B5EF4-FFF2-40B4-BE49-F238E27FC236}">
              <a16:creationId xmlns:a16="http://schemas.microsoft.com/office/drawing/2014/main" id="{6A1FE403-6F79-450B-C432-39D695432B06}"/>
            </a:ext>
          </a:extLst>
        </xdr:cNvPr>
        <xdr:cNvSpPr>
          <a:spLocks noChangeArrowheads="1"/>
        </xdr:cNvSpPr>
      </xdr:nvSpPr>
      <xdr:spPr bwMode="auto">
        <a:xfrm>
          <a:off x="561975" y="228295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925</xdr:row>
      <xdr:rowOff>0</xdr:rowOff>
    </xdr:from>
    <xdr:to>
      <xdr:col>4</xdr:col>
      <xdr:colOff>123825</xdr:colOff>
      <xdr:row>925</xdr:row>
      <xdr:rowOff>0</xdr:rowOff>
    </xdr:to>
    <xdr:sp macro="" textlink="">
      <xdr:nvSpPr>
        <xdr:cNvPr id="114121" name="AutoShape 2">
          <a:extLst>
            <a:ext uri="{FF2B5EF4-FFF2-40B4-BE49-F238E27FC236}">
              <a16:creationId xmlns:a16="http://schemas.microsoft.com/office/drawing/2014/main" id="{EE706072-3DCA-D05F-9884-A136235CE4F3}"/>
            </a:ext>
          </a:extLst>
        </xdr:cNvPr>
        <xdr:cNvSpPr>
          <a:spLocks noChangeArrowheads="1"/>
        </xdr:cNvSpPr>
      </xdr:nvSpPr>
      <xdr:spPr bwMode="auto">
        <a:xfrm>
          <a:off x="561975" y="236696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4122" name="AutoShape 1">
          <a:extLst>
            <a:ext uri="{FF2B5EF4-FFF2-40B4-BE49-F238E27FC236}">
              <a16:creationId xmlns:a16="http://schemas.microsoft.com/office/drawing/2014/main" id="{9F0BB97B-C5AC-D6E7-8D45-54C2E697B40D}"/>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4123" name="AutoShape 1">
          <a:extLst>
            <a:ext uri="{FF2B5EF4-FFF2-40B4-BE49-F238E27FC236}">
              <a16:creationId xmlns:a16="http://schemas.microsoft.com/office/drawing/2014/main" id="{82E8FAB8-561F-EA6B-CC85-0868B4907C30}"/>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4124" name="AutoShape 1">
          <a:extLst>
            <a:ext uri="{FF2B5EF4-FFF2-40B4-BE49-F238E27FC236}">
              <a16:creationId xmlns:a16="http://schemas.microsoft.com/office/drawing/2014/main" id="{71E62B6E-3B8E-B730-74BC-67DD3D2A04BC}"/>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4125" name="AutoShape 1">
          <a:extLst>
            <a:ext uri="{FF2B5EF4-FFF2-40B4-BE49-F238E27FC236}">
              <a16:creationId xmlns:a16="http://schemas.microsoft.com/office/drawing/2014/main" id="{309E269A-3F76-E1F1-C73C-169D6890CEC7}"/>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4126" name="AutoShape 1">
          <a:extLst>
            <a:ext uri="{FF2B5EF4-FFF2-40B4-BE49-F238E27FC236}">
              <a16:creationId xmlns:a16="http://schemas.microsoft.com/office/drawing/2014/main" id="{C1BA0AE4-BE7B-5E52-3C7F-C144368C1EC2}"/>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4127" name="AutoShape 1">
          <a:extLst>
            <a:ext uri="{FF2B5EF4-FFF2-40B4-BE49-F238E27FC236}">
              <a16:creationId xmlns:a16="http://schemas.microsoft.com/office/drawing/2014/main" id="{2496BDD3-5BC7-DE10-0990-B1DA9E561349}"/>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999</xdr:row>
      <xdr:rowOff>0</xdr:rowOff>
    </xdr:from>
    <xdr:to>
      <xdr:col>4</xdr:col>
      <xdr:colOff>123825</xdr:colOff>
      <xdr:row>999</xdr:row>
      <xdr:rowOff>0</xdr:rowOff>
    </xdr:to>
    <xdr:sp macro="" textlink="">
      <xdr:nvSpPr>
        <xdr:cNvPr id="114128" name="AutoShape 2">
          <a:extLst>
            <a:ext uri="{FF2B5EF4-FFF2-40B4-BE49-F238E27FC236}">
              <a16:creationId xmlns:a16="http://schemas.microsoft.com/office/drawing/2014/main" id="{7C9C40B7-D434-5166-C7A7-18E91958464D}"/>
            </a:ext>
          </a:extLst>
        </xdr:cNvPr>
        <xdr:cNvSpPr>
          <a:spLocks noChangeArrowheads="1"/>
        </xdr:cNvSpPr>
      </xdr:nvSpPr>
      <xdr:spPr bwMode="auto">
        <a:xfrm>
          <a:off x="561975" y="255631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4129" name="AutoShape 1">
          <a:extLst>
            <a:ext uri="{FF2B5EF4-FFF2-40B4-BE49-F238E27FC236}">
              <a16:creationId xmlns:a16="http://schemas.microsoft.com/office/drawing/2014/main" id="{F61C8B69-83F7-AF9F-CCAB-F8748B8078EF}"/>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4130" name="AutoShape 1">
          <a:extLst>
            <a:ext uri="{FF2B5EF4-FFF2-40B4-BE49-F238E27FC236}">
              <a16:creationId xmlns:a16="http://schemas.microsoft.com/office/drawing/2014/main" id="{A867A3E9-0D04-3509-2EC9-BFDF455C233E}"/>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4131" name="AutoShape 1">
          <a:extLst>
            <a:ext uri="{FF2B5EF4-FFF2-40B4-BE49-F238E27FC236}">
              <a16:creationId xmlns:a16="http://schemas.microsoft.com/office/drawing/2014/main" id="{D442BA01-69D2-44B8-F4E6-7DA3DC6EB016}"/>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4132" name="AutoShape 1">
          <a:extLst>
            <a:ext uri="{FF2B5EF4-FFF2-40B4-BE49-F238E27FC236}">
              <a16:creationId xmlns:a16="http://schemas.microsoft.com/office/drawing/2014/main" id="{CF992EF2-5C0D-BBE4-3329-B431D5C156E6}"/>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4133" name="AutoShape 1">
          <a:extLst>
            <a:ext uri="{FF2B5EF4-FFF2-40B4-BE49-F238E27FC236}">
              <a16:creationId xmlns:a16="http://schemas.microsoft.com/office/drawing/2014/main" id="{CC5B567F-0B60-AB33-1FCF-FFFF02FCFA1D}"/>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4134" name="AutoShape 1">
          <a:extLst>
            <a:ext uri="{FF2B5EF4-FFF2-40B4-BE49-F238E27FC236}">
              <a16:creationId xmlns:a16="http://schemas.microsoft.com/office/drawing/2014/main" id="{6DCCEA6B-893A-BEE3-DE8B-F16E963C4E93}"/>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1073</xdr:row>
      <xdr:rowOff>0</xdr:rowOff>
    </xdr:from>
    <xdr:to>
      <xdr:col>4</xdr:col>
      <xdr:colOff>123825</xdr:colOff>
      <xdr:row>1073</xdr:row>
      <xdr:rowOff>0</xdr:rowOff>
    </xdr:to>
    <xdr:sp macro="" textlink="">
      <xdr:nvSpPr>
        <xdr:cNvPr id="114135" name="AutoShape 2">
          <a:extLst>
            <a:ext uri="{FF2B5EF4-FFF2-40B4-BE49-F238E27FC236}">
              <a16:creationId xmlns:a16="http://schemas.microsoft.com/office/drawing/2014/main" id="{3326F13A-AA48-5EC6-585B-7B30EE3D916B}"/>
            </a:ext>
          </a:extLst>
        </xdr:cNvPr>
        <xdr:cNvSpPr>
          <a:spLocks noChangeArrowheads="1"/>
        </xdr:cNvSpPr>
      </xdr:nvSpPr>
      <xdr:spPr bwMode="auto">
        <a:xfrm>
          <a:off x="561975" y="274567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4136" name="AutoShape 1">
          <a:extLst>
            <a:ext uri="{FF2B5EF4-FFF2-40B4-BE49-F238E27FC236}">
              <a16:creationId xmlns:a16="http://schemas.microsoft.com/office/drawing/2014/main" id="{55884561-B642-53CB-FF35-93E10726E417}"/>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4137" name="AutoShape 1">
          <a:extLst>
            <a:ext uri="{FF2B5EF4-FFF2-40B4-BE49-F238E27FC236}">
              <a16:creationId xmlns:a16="http://schemas.microsoft.com/office/drawing/2014/main" id="{27DADA73-2C3D-883A-262D-E92BCB88712F}"/>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4138" name="AutoShape 1">
          <a:extLst>
            <a:ext uri="{FF2B5EF4-FFF2-40B4-BE49-F238E27FC236}">
              <a16:creationId xmlns:a16="http://schemas.microsoft.com/office/drawing/2014/main" id="{FE05E41D-F327-2384-66BD-CF7724E4BC1C}"/>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4139" name="AutoShape 1">
          <a:extLst>
            <a:ext uri="{FF2B5EF4-FFF2-40B4-BE49-F238E27FC236}">
              <a16:creationId xmlns:a16="http://schemas.microsoft.com/office/drawing/2014/main" id="{B7617A23-5486-1587-0021-30B6590FEA17}"/>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4140" name="AutoShape 1">
          <a:extLst>
            <a:ext uri="{FF2B5EF4-FFF2-40B4-BE49-F238E27FC236}">
              <a16:creationId xmlns:a16="http://schemas.microsoft.com/office/drawing/2014/main" id="{F4EA8B61-1D3A-6A77-537B-277C31C5C24A}"/>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4141" name="AutoShape 1">
          <a:extLst>
            <a:ext uri="{FF2B5EF4-FFF2-40B4-BE49-F238E27FC236}">
              <a16:creationId xmlns:a16="http://schemas.microsoft.com/office/drawing/2014/main" id="{1FC0B09D-6C65-743E-4B72-CF1C3E623E49}"/>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1147</xdr:row>
      <xdr:rowOff>0</xdr:rowOff>
    </xdr:from>
    <xdr:to>
      <xdr:col>4</xdr:col>
      <xdr:colOff>123825</xdr:colOff>
      <xdr:row>1147</xdr:row>
      <xdr:rowOff>0</xdr:rowOff>
    </xdr:to>
    <xdr:sp macro="" textlink="">
      <xdr:nvSpPr>
        <xdr:cNvPr id="114142" name="AutoShape 2">
          <a:extLst>
            <a:ext uri="{FF2B5EF4-FFF2-40B4-BE49-F238E27FC236}">
              <a16:creationId xmlns:a16="http://schemas.microsoft.com/office/drawing/2014/main" id="{7172E7EA-43F3-C16A-11D0-B0883DCBC6D6}"/>
            </a:ext>
          </a:extLst>
        </xdr:cNvPr>
        <xdr:cNvSpPr>
          <a:spLocks noChangeArrowheads="1"/>
        </xdr:cNvSpPr>
      </xdr:nvSpPr>
      <xdr:spPr bwMode="auto">
        <a:xfrm>
          <a:off x="561975" y="293503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4143" name="AutoShape 1">
          <a:extLst>
            <a:ext uri="{FF2B5EF4-FFF2-40B4-BE49-F238E27FC236}">
              <a16:creationId xmlns:a16="http://schemas.microsoft.com/office/drawing/2014/main" id="{E098525F-CCD5-4F37-D666-DE8749AD7A9F}"/>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4144" name="AutoShape 1">
          <a:extLst>
            <a:ext uri="{FF2B5EF4-FFF2-40B4-BE49-F238E27FC236}">
              <a16:creationId xmlns:a16="http://schemas.microsoft.com/office/drawing/2014/main" id="{8DA1FF91-06D3-ECE9-A02A-042C1E59AD37}"/>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4145" name="AutoShape 1">
          <a:extLst>
            <a:ext uri="{FF2B5EF4-FFF2-40B4-BE49-F238E27FC236}">
              <a16:creationId xmlns:a16="http://schemas.microsoft.com/office/drawing/2014/main" id="{043174BF-9BE8-3292-1DBD-763860970FDA}"/>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4146" name="AutoShape 1">
          <a:extLst>
            <a:ext uri="{FF2B5EF4-FFF2-40B4-BE49-F238E27FC236}">
              <a16:creationId xmlns:a16="http://schemas.microsoft.com/office/drawing/2014/main" id="{7B0C5189-679C-EAA6-2F28-571F129217DC}"/>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4147" name="AutoShape 1">
          <a:extLst>
            <a:ext uri="{FF2B5EF4-FFF2-40B4-BE49-F238E27FC236}">
              <a16:creationId xmlns:a16="http://schemas.microsoft.com/office/drawing/2014/main" id="{01BF3D20-9635-A09C-C7CA-D401BFD99F52}"/>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1186</xdr:row>
      <xdr:rowOff>0</xdr:rowOff>
    </xdr:from>
    <xdr:to>
      <xdr:col>4</xdr:col>
      <xdr:colOff>123825</xdr:colOff>
      <xdr:row>1186</xdr:row>
      <xdr:rowOff>0</xdr:rowOff>
    </xdr:to>
    <xdr:sp macro="" textlink="">
      <xdr:nvSpPr>
        <xdr:cNvPr id="114148" name="AutoShape 1">
          <a:extLst>
            <a:ext uri="{FF2B5EF4-FFF2-40B4-BE49-F238E27FC236}">
              <a16:creationId xmlns:a16="http://schemas.microsoft.com/office/drawing/2014/main" id="{D3B3BEB4-F556-A60B-9F51-1CC0BE9CAD77}"/>
            </a:ext>
          </a:extLst>
        </xdr:cNvPr>
        <xdr:cNvSpPr>
          <a:spLocks noChangeArrowheads="1"/>
        </xdr:cNvSpPr>
      </xdr:nvSpPr>
      <xdr:spPr bwMode="auto">
        <a:xfrm>
          <a:off x="561975" y="304038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1221</xdr:row>
      <xdr:rowOff>0</xdr:rowOff>
    </xdr:from>
    <xdr:to>
      <xdr:col>4</xdr:col>
      <xdr:colOff>123825</xdr:colOff>
      <xdr:row>1221</xdr:row>
      <xdr:rowOff>0</xdr:rowOff>
    </xdr:to>
    <xdr:sp macro="" textlink="">
      <xdr:nvSpPr>
        <xdr:cNvPr id="114149" name="AutoShape 2">
          <a:extLst>
            <a:ext uri="{FF2B5EF4-FFF2-40B4-BE49-F238E27FC236}">
              <a16:creationId xmlns:a16="http://schemas.microsoft.com/office/drawing/2014/main" id="{01908307-962C-2B67-9A05-9EF977D8F809}"/>
            </a:ext>
          </a:extLst>
        </xdr:cNvPr>
        <xdr:cNvSpPr>
          <a:spLocks noChangeArrowheads="1"/>
        </xdr:cNvSpPr>
      </xdr:nvSpPr>
      <xdr:spPr bwMode="auto">
        <a:xfrm>
          <a:off x="561975" y="3124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150" name="AutoShape 1">
          <a:extLst>
            <a:ext uri="{FF2B5EF4-FFF2-40B4-BE49-F238E27FC236}">
              <a16:creationId xmlns:a16="http://schemas.microsoft.com/office/drawing/2014/main" id="{7E6B7CF1-98F3-6B6D-8366-AD0EB48E5CDF}"/>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151" name="AutoShape 1">
          <a:extLst>
            <a:ext uri="{FF2B5EF4-FFF2-40B4-BE49-F238E27FC236}">
              <a16:creationId xmlns:a16="http://schemas.microsoft.com/office/drawing/2014/main" id="{E336797D-B37C-465B-05B2-3EABFDAEE26A}"/>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152" name="AutoShape 1">
          <a:extLst>
            <a:ext uri="{FF2B5EF4-FFF2-40B4-BE49-F238E27FC236}">
              <a16:creationId xmlns:a16="http://schemas.microsoft.com/office/drawing/2014/main" id="{9B37DDB3-93CE-E053-6F34-4A8D4C8F1099}"/>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153" name="AutoShape 1">
          <a:extLst>
            <a:ext uri="{FF2B5EF4-FFF2-40B4-BE49-F238E27FC236}">
              <a16:creationId xmlns:a16="http://schemas.microsoft.com/office/drawing/2014/main" id="{9F84E49A-E485-7F57-89B2-77A55FAA121F}"/>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154" name="AutoShape 1">
          <a:extLst>
            <a:ext uri="{FF2B5EF4-FFF2-40B4-BE49-F238E27FC236}">
              <a16:creationId xmlns:a16="http://schemas.microsoft.com/office/drawing/2014/main" id="{1D6BF1DE-38E8-8C2F-5448-E51A8E5360D2}"/>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155" name="AutoShape 1">
          <a:extLst>
            <a:ext uri="{FF2B5EF4-FFF2-40B4-BE49-F238E27FC236}">
              <a16:creationId xmlns:a16="http://schemas.microsoft.com/office/drawing/2014/main" id="{587B2BD3-AADA-54F9-2BD6-64BD365711B3}"/>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1295</xdr:row>
      <xdr:rowOff>0</xdr:rowOff>
    </xdr:from>
    <xdr:to>
      <xdr:col>4</xdr:col>
      <xdr:colOff>123825</xdr:colOff>
      <xdr:row>1295</xdr:row>
      <xdr:rowOff>0</xdr:rowOff>
    </xdr:to>
    <xdr:sp macro="" textlink="">
      <xdr:nvSpPr>
        <xdr:cNvPr id="114156" name="AutoShape 2">
          <a:extLst>
            <a:ext uri="{FF2B5EF4-FFF2-40B4-BE49-F238E27FC236}">
              <a16:creationId xmlns:a16="http://schemas.microsoft.com/office/drawing/2014/main" id="{ED3079E4-C137-A4C4-F095-1048537B6235}"/>
            </a:ext>
          </a:extLst>
        </xdr:cNvPr>
        <xdr:cNvSpPr>
          <a:spLocks noChangeArrowheads="1"/>
        </xdr:cNvSpPr>
      </xdr:nvSpPr>
      <xdr:spPr bwMode="auto">
        <a:xfrm>
          <a:off x="561975" y="331374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157" name="AutoShape 1">
          <a:extLst>
            <a:ext uri="{FF2B5EF4-FFF2-40B4-BE49-F238E27FC236}">
              <a16:creationId xmlns:a16="http://schemas.microsoft.com/office/drawing/2014/main" id="{B795FACA-B6B4-AB3F-7549-726CDA4502EE}"/>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158" name="AutoShape 1">
          <a:extLst>
            <a:ext uri="{FF2B5EF4-FFF2-40B4-BE49-F238E27FC236}">
              <a16:creationId xmlns:a16="http://schemas.microsoft.com/office/drawing/2014/main" id="{7B72FD65-18A6-FB59-3EF0-0111CD1FEECF}"/>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159" name="AutoShape 1">
          <a:extLst>
            <a:ext uri="{FF2B5EF4-FFF2-40B4-BE49-F238E27FC236}">
              <a16:creationId xmlns:a16="http://schemas.microsoft.com/office/drawing/2014/main" id="{4A0D4C4F-1A44-5888-3F0B-3D8C688FE10F}"/>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160" name="AutoShape 1">
          <a:extLst>
            <a:ext uri="{FF2B5EF4-FFF2-40B4-BE49-F238E27FC236}">
              <a16:creationId xmlns:a16="http://schemas.microsoft.com/office/drawing/2014/main" id="{1FE77A44-F76E-A8B3-2808-1560D70918DE}"/>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161" name="AutoShape 1">
          <a:extLst>
            <a:ext uri="{FF2B5EF4-FFF2-40B4-BE49-F238E27FC236}">
              <a16:creationId xmlns:a16="http://schemas.microsoft.com/office/drawing/2014/main" id="{54A0512E-ABBA-EF05-712D-D62D95895113}"/>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162" name="AutoShape 1">
          <a:extLst>
            <a:ext uri="{FF2B5EF4-FFF2-40B4-BE49-F238E27FC236}">
              <a16:creationId xmlns:a16="http://schemas.microsoft.com/office/drawing/2014/main" id="{48D3C0F0-A51B-7ED6-C67F-E503B7DF85D6}"/>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1369</xdr:row>
      <xdr:rowOff>0</xdr:rowOff>
    </xdr:from>
    <xdr:to>
      <xdr:col>4</xdr:col>
      <xdr:colOff>123825</xdr:colOff>
      <xdr:row>1369</xdr:row>
      <xdr:rowOff>0</xdr:rowOff>
    </xdr:to>
    <xdr:sp macro="" textlink="">
      <xdr:nvSpPr>
        <xdr:cNvPr id="114163" name="AutoShape 2">
          <a:extLst>
            <a:ext uri="{FF2B5EF4-FFF2-40B4-BE49-F238E27FC236}">
              <a16:creationId xmlns:a16="http://schemas.microsoft.com/office/drawing/2014/main" id="{ADC081DD-7A59-C9CD-6EEB-24C3DEC5FD76}"/>
            </a:ext>
          </a:extLst>
        </xdr:cNvPr>
        <xdr:cNvSpPr>
          <a:spLocks noChangeArrowheads="1"/>
        </xdr:cNvSpPr>
      </xdr:nvSpPr>
      <xdr:spPr bwMode="auto">
        <a:xfrm>
          <a:off x="561975" y="350310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164" name="AutoShape 1">
          <a:extLst>
            <a:ext uri="{FF2B5EF4-FFF2-40B4-BE49-F238E27FC236}">
              <a16:creationId xmlns:a16="http://schemas.microsoft.com/office/drawing/2014/main" id="{BD10B56C-2849-83AB-7A45-BB5954F790E5}"/>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165" name="AutoShape 1">
          <a:extLst>
            <a:ext uri="{FF2B5EF4-FFF2-40B4-BE49-F238E27FC236}">
              <a16:creationId xmlns:a16="http://schemas.microsoft.com/office/drawing/2014/main" id="{6A5901CA-17EC-E394-0C99-A349E18EC9CD}"/>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166" name="AutoShape 1">
          <a:extLst>
            <a:ext uri="{FF2B5EF4-FFF2-40B4-BE49-F238E27FC236}">
              <a16:creationId xmlns:a16="http://schemas.microsoft.com/office/drawing/2014/main" id="{A1881784-37FE-7B0F-5898-5379C4EE1DD7}"/>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167" name="AutoShape 1">
          <a:extLst>
            <a:ext uri="{FF2B5EF4-FFF2-40B4-BE49-F238E27FC236}">
              <a16:creationId xmlns:a16="http://schemas.microsoft.com/office/drawing/2014/main" id="{8ECE54B0-7684-33D3-DA80-1185EE7527AF}"/>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168" name="AutoShape 1">
          <a:extLst>
            <a:ext uri="{FF2B5EF4-FFF2-40B4-BE49-F238E27FC236}">
              <a16:creationId xmlns:a16="http://schemas.microsoft.com/office/drawing/2014/main" id="{A5C5E820-0B86-0BB1-4CD9-B4586FC69ECC}"/>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169" name="AutoShape 1">
          <a:extLst>
            <a:ext uri="{FF2B5EF4-FFF2-40B4-BE49-F238E27FC236}">
              <a16:creationId xmlns:a16="http://schemas.microsoft.com/office/drawing/2014/main" id="{97E0BC48-E4FE-558A-A2E6-75924C282007}"/>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1443</xdr:row>
      <xdr:rowOff>0</xdr:rowOff>
    </xdr:from>
    <xdr:to>
      <xdr:col>4</xdr:col>
      <xdr:colOff>123825</xdr:colOff>
      <xdr:row>1443</xdr:row>
      <xdr:rowOff>0</xdr:rowOff>
    </xdr:to>
    <xdr:sp macro="" textlink="">
      <xdr:nvSpPr>
        <xdr:cNvPr id="114170" name="AutoShape 2">
          <a:extLst>
            <a:ext uri="{FF2B5EF4-FFF2-40B4-BE49-F238E27FC236}">
              <a16:creationId xmlns:a16="http://schemas.microsoft.com/office/drawing/2014/main" id="{EED05D35-7AAA-62B1-0DB9-46593EEFAC56}"/>
            </a:ext>
          </a:extLst>
        </xdr:cNvPr>
        <xdr:cNvSpPr>
          <a:spLocks noChangeArrowheads="1"/>
        </xdr:cNvSpPr>
      </xdr:nvSpPr>
      <xdr:spPr bwMode="auto">
        <a:xfrm>
          <a:off x="561975" y="369246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171" name="AutoShape 1">
          <a:extLst>
            <a:ext uri="{FF2B5EF4-FFF2-40B4-BE49-F238E27FC236}">
              <a16:creationId xmlns:a16="http://schemas.microsoft.com/office/drawing/2014/main" id="{3A8050A0-908A-F021-F5B0-8A2968C37046}"/>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172" name="AutoShape 1">
          <a:extLst>
            <a:ext uri="{FF2B5EF4-FFF2-40B4-BE49-F238E27FC236}">
              <a16:creationId xmlns:a16="http://schemas.microsoft.com/office/drawing/2014/main" id="{5C8D00B0-8890-EEF8-6D4F-701C101AEF06}"/>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173" name="AutoShape 1">
          <a:extLst>
            <a:ext uri="{FF2B5EF4-FFF2-40B4-BE49-F238E27FC236}">
              <a16:creationId xmlns:a16="http://schemas.microsoft.com/office/drawing/2014/main" id="{DD745B11-2415-011F-5BE4-A6CBD82C4817}"/>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174" name="AutoShape 1">
          <a:extLst>
            <a:ext uri="{FF2B5EF4-FFF2-40B4-BE49-F238E27FC236}">
              <a16:creationId xmlns:a16="http://schemas.microsoft.com/office/drawing/2014/main" id="{A55D1157-802B-12D8-DA50-B1F84E3DB283}"/>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175" name="AutoShape 1">
          <a:extLst>
            <a:ext uri="{FF2B5EF4-FFF2-40B4-BE49-F238E27FC236}">
              <a16:creationId xmlns:a16="http://schemas.microsoft.com/office/drawing/2014/main" id="{FB230F3E-DA27-9C78-20CA-7950BD7DC154}"/>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1482</xdr:row>
      <xdr:rowOff>0</xdr:rowOff>
    </xdr:from>
    <xdr:to>
      <xdr:col>4</xdr:col>
      <xdr:colOff>123825</xdr:colOff>
      <xdr:row>1482</xdr:row>
      <xdr:rowOff>0</xdr:rowOff>
    </xdr:to>
    <xdr:sp macro="" textlink="">
      <xdr:nvSpPr>
        <xdr:cNvPr id="114176" name="AutoShape 1">
          <a:extLst>
            <a:ext uri="{FF2B5EF4-FFF2-40B4-BE49-F238E27FC236}">
              <a16:creationId xmlns:a16="http://schemas.microsoft.com/office/drawing/2014/main" id="{0F685B51-A0C9-20C4-3ACD-E3A463FD7BB9}"/>
            </a:ext>
          </a:extLst>
        </xdr:cNvPr>
        <xdr:cNvSpPr>
          <a:spLocks noChangeArrowheads="1"/>
        </xdr:cNvSpPr>
      </xdr:nvSpPr>
      <xdr:spPr bwMode="auto">
        <a:xfrm>
          <a:off x="561975" y="379780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1517</xdr:row>
      <xdr:rowOff>0</xdr:rowOff>
    </xdr:from>
    <xdr:to>
      <xdr:col>4</xdr:col>
      <xdr:colOff>123825</xdr:colOff>
      <xdr:row>1517</xdr:row>
      <xdr:rowOff>0</xdr:rowOff>
    </xdr:to>
    <xdr:sp macro="" textlink="">
      <xdr:nvSpPr>
        <xdr:cNvPr id="114177" name="AutoShape 2">
          <a:extLst>
            <a:ext uri="{FF2B5EF4-FFF2-40B4-BE49-F238E27FC236}">
              <a16:creationId xmlns:a16="http://schemas.microsoft.com/office/drawing/2014/main" id="{C5E475D5-E421-9E55-A136-C7078D914121}"/>
            </a:ext>
          </a:extLst>
        </xdr:cNvPr>
        <xdr:cNvSpPr>
          <a:spLocks noChangeArrowheads="1"/>
        </xdr:cNvSpPr>
      </xdr:nvSpPr>
      <xdr:spPr bwMode="auto">
        <a:xfrm>
          <a:off x="561975" y="38818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178" name="AutoShape 1">
          <a:extLst>
            <a:ext uri="{FF2B5EF4-FFF2-40B4-BE49-F238E27FC236}">
              <a16:creationId xmlns:a16="http://schemas.microsoft.com/office/drawing/2014/main" id="{78E3A3F0-7E65-EEC4-519B-6A6B69725802}"/>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179" name="AutoShape 1">
          <a:extLst>
            <a:ext uri="{FF2B5EF4-FFF2-40B4-BE49-F238E27FC236}">
              <a16:creationId xmlns:a16="http://schemas.microsoft.com/office/drawing/2014/main" id="{9E532AF6-19E7-A86C-26E2-0EE65CD3E390}"/>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180" name="AutoShape 1">
          <a:extLst>
            <a:ext uri="{FF2B5EF4-FFF2-40B4-BE49-F238E27FC236}">
              <a16:creationId xmlns:a16="http://schemas.microsoft.com/office/drawing/2014/main" id="{313C17BF-8F4B-624A-1D79-509A86D87C5A}"/>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181" name="AutoShape 1">
          <a:extLst>
            <a:ext uri="{FF2B5EF4-FFF2-40B4-BE49-F238E27FC236}">
              <a16:creationId xmlns:a16="http://schemas.microsoft.com/office/drawing/2014/main" id="{59841E58-5D57-D9CA-2D41-B46DAADF1815}"/>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182" name="AutoShape 1">
          <a:extLst>
            <a:ext uri="{FF2B5EF4-FFF2-40B4-BE49-F238E27FC236}">
              <a16:creationId xmlns:a16="http://schemas.microsoft.com/office/drawing/2014/main" id="{FF7C276A-3DE7-EBE3-E433-2AF30C4D09F6}"/>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183" name="AutoShape 1">
          <a:extLst>
            <a:ext uri="{FF2B5EF4-FFF2-40B4-BE49-F238E27FC236}">
              <a16:creationId xmlns:a16="http://schemas.microsoft.com/office/drawing/2014/main" id="{64496AC4-83AE-48CA-C4A0-D1C4492A3F89}"/>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1591</xdr:row>
      <xdr:rowOff>0</xdr:rowOff>
    </xdr:from>
    <xdr:to>
      <xdr:col>4</xdr:col>
      <xdr:colOff>123825</xdr:colOff>
      <xdr:row>1591</xdr:row>
      <xdr:rowOff>0</xdr:rowOff>
    </xdr:to>
    <xdr:sp macro="" textlink="">
      <xdr:nvSpPr>
        <xdr:cNvPr id="114184" name="AutoShape 2">
          <a:extLst>
            <a:ext uri="{FF2B5EF4-FFF2-40B4-BE49-F238E27FC236}">
              <a16:creationId xmlns:a16="http://schemas.microsoft.com/office/drawing/2014/main" id="{30908D0D-FCE0-B05E-0A8A-633117DEE03F}"/>
            </a:ext>
          </a:extLst>
        </xdr:cNvPr>
        <xdr:cNvSpPr>
          <a:spLocks noChangeArrowheads="1"/>
        </xdr:cNvSpPr>
      </xdr:nvSpPr>
      <xdr:spPr bwMode="auto">
        <a:xfrm>
          <a:off x="561975" y="407117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185" name="AutoShape 1">
          <a:extLst>
            <a:ext uri="{FF2B5EF4-FFF2-40B4-BE49-F238E27FC236}">
              <a16:creationId xmlns:a16="http://schemas.microsoft.com/office/drawing/2014/main" id="{455ADB1C-A604-B49B-D6E0-F1C352FC184D}"/>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186" name="AutoShape 1">
          <a:extLst>
            <a:ext uri="{FF2B5EF4-FFF2-40B4-BE49-F238E27FC236}">
              <a16:creationId xmlns:a16="http://schemas.microsoft.com/office/drawing/2014/main" id="{B09B11F1-9BAC-2038-3EA6-1A445557FF74}"/>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187" name="AutoShape 1">
          <a:extLst>
            <a:ext uri="{FF2B5EF4-FFF2-40B4-BE49-F238E27FC236}">
              <a16:creationId xmlns:a16="http://schemas.microsoft.com/office/drawing/2014/main" id="{7597D4DF-512B-0320-2087-F992822AD44E}"/>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188" name="AutoShape 1">
          <a:extLst>
            <a:ext uri="{FF2B5EF4-FFF2-40B4-BE49-F238E27FC236}">
              <a16:creationId xmlns:a16="http://schemas.microsoft.com/office/drawing/2014/main" id="{8011EAAC-7FF0-B8EE-8194-29AB29638F3F}"/>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189" name="AutoShape 1">
          <a:extLst>
            <a:ext uri="{FF2B5EF4-FFF2-40B4-BE49-F238E27FC236}">
              <a16:creationId xmlns:a16="http://schemas.microsoft.com/office/drawing/2014/main" id="{D966A076-8153-FF50-21C3-ED6E22613714}"/>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190" name="AutoShape 1">
          <a:extLst>
            <a:ext uri="{FF2B5EF4-FFF2-40B4-BE49-F238E27FC236}">
              <a16:creationId xmlns:a16="http://schemas.microsoft.com/office/drawing/2014/main" id="{C5CB9B09-AC4A-6F5F-9C2E-EA976B7DBD2C}"/>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1665</xdr:row>
      <xdr:rowOff>0</xdr:rowOff>
    </xdr:from>
    <xdr:to>
      <xdr:col>4</xdr:col>
      <xdr:colOff>123825</xdr:colOff>
      <xdr:row>1665</xdr:row>
      <xdr:rowOff>0</xdr:rowOff>
    </xdr:to>
    <xdr:sp macro="" textlink="">
      <xdr:nvSpPr>
        <xdr:cNvPr id="114191" name="AutoShape 2">
          <a:extLst>
            <a:ext uri="{FF2B5EF4-FFF2-40B4-BE49-F238E27FC236}">
              <a16:creationId xmlns:a16="http://schemas.microsoft.com/office/drawing/2014/main" id="{A5EEB96F-A4C8-C36F-5A10-5E4BE715FC1C}"/>
            </a:ext>
          </a:extLst>
        </xdr:cNvPr>
        <xdr:cNvSpPr>
          <a:spLocks noChangeArrowheads="1"/>
        </xdr:cNvSpPr>
      </xdr:nvSpPr>
      <xdr:spPr bwMode="auto">
        <a:xfrm>
          <a:off x="561975" y="42605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192" name="AutoShape 1">
          <a:extLst>
            <a:ext uri="{FF2B5EF4-FFF2-40B4-BE49-F238E27FC236}">
              <a16:creationId xmlns:a16="http://schemas.microsoft.com/office/drawing/2014/main" id="{28FE94B6-F113-817E-9352-B9E3241C14D5}"/>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193" name="AutoShape 1">
          <a:extLst>
            <a:ext uri="{FF2B5EF4-FFF2-40B4-BE49-F238E27FC236}">
              <a16:creationId xmlns:a16="http://schemas.microsoft.com/office/drawing/2014/main" id="{A9C39CDB-1E3A-19FA-AFFE-9F3E82A174DF}"/>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194" name="AutoShape 1">
          <a:extLst>
            <a:ext uri="{FF2B5EF4-FFF2-40B4-BE49-F238E27FC236}">
              <a16:creationId xmlns:a16="http://schemas.microsoft.com/office/drawing/2014/main" id="{B637041F-88DD-7293-3BF5-67A3F271056C}"/>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195" name="AutoShape 1">
          <a:extLst>
            <a:ext uri="{FF2B5EF4-FFF2-40B4-BE49-F238E27FC236}">
              <a16:creationId xmlns:a16="http://schemas.microsoft.com/office/drawing/2014/main" id="{D137433E-5DB1-6E3D-6225-EBB2865C41C4}"/>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196" name="AutoShape 1">
          <a:extLst>
            <a:ext uri="{FF2B5EF4-FFF2-40B4-BE49-F238E27FC236}">
              <a16:creationId xmlns:a16="http://schemas.microsoft.com/office/drawing/2014/main" id="{7F65EFB7-C030-70CB-24D3-7ACCC39C38B6}"/>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197" name="AutoShape 1">
          <a:extLst>
            <a:ext uri="{FF2B5EF4-FFF2-40B4-BE49-F238E27FC236}">
              <a16:creationId xmlns:a16="http://schemas.microsoft.com/office/drawing/2014/main" id="{0E4D281C-0E2B-A57F-D060-255785BA01A2}"/>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1739</xdr:row>
      <xdr:rowOff>0</xdr:rowOff>
    </xdr:from>
    <xdr:to>
      <xdr:col>4</xdr:col>
      <xdr:colOff>123825</xdr:colOff>
      <xdr:row>1739</xdr:row>
      <xdr:rowOff>0</xdr:rowOff>
    </xdr:to>
    <xdr:sp macro="" textlink="">
      <xdr:nvSpPr>
        <xdr:cNvPr id="114198" name="AutoShape 2">
          <a:extLst>
            <a:ext uri="{FF2B5EF4-FFF2-40B4-BE49-F238E27FC236}">
              <a16:creationId xmlns:a16="http://schemas.microsoft.com/office/drawing/2014/main" id="{EBE3A928-FBBC-38C8-6E13-E266F71FBBED}"/>
            </a:ext>
          </a:extLst>
        </xdr:cNvPr>
        <xdr:cNvSpPr>
          <a:spLocks noChangeArrowheads="1"/>
        </xdr:cNvSpPr>
      </xdr:nvSpPr>
      <xdr:spPr bwMode="auto">
        <a:xfrm>
          <a:off x="561975" y="444988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199" name="AutoShape 1">
          <a:extLst>
            <a:ext uri="{FF2B5EF4-FFF2-40B4-BE49-F238E27FC236}">
              <a16:creationId xmlns:a16="http://schemas.microsoft.com/office/drawing/2014/main" id="{4F2A149B-0412-E560-7EAD-24F362139875}"/>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200" name="AutoShape 1">
          <a:extLst>
            <a:ext uri="{FF2B5EF4-FFF2-40B4-BE49-F238E27FC236}">
              <a16:creationId xmlns:a16="http://schemas.microsoft.com/office/drawing/2014/main" id="{81989172-7195-D6D5-0F8C-5E88A9E268F1}"/>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201" name="AutoShape 1">
          <a:extLst>
            <a:ext uri="{FF2B5EF4-FFF2-40B4-BE49-F238E27FC236}">
              <a16:creationId xmlns:a16="http://schemas.microsoft.com/office/drawing/2014/main" id="{1D7C6C61-DEBC-70C0-565E-A2853AD8A86E}"/>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202" name="AutoShape 1">
          <a:extLst>
            <a:ext uri="{FF2B5EF4-FFF2-40B4-BE49-F238E27FC236}">
              <a16:creationId xmlns:a16="http://schemas.microsoft.com/office/drawing/2014/main" id="{10937A71-B962-95AA-1B30-F8D9C6C9B244}"/>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203" name="AutoShape 1">
          <a:extLst>
            <a:ext uri="{FF2B5EF4-FFF2-40B4-BE49-F238E27FC236}">
              <a16:creationId xmlns:a16="http://schemas.microsoft.com/office/drawing/2014/main" id="{17ED7ACC-F7BD-D6FF-A579-8D2013B8895B}"/>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4204" name="AutoShape 1">
          <a:extLst>
            <a:ext uri="{FF2B5EF4-FFF2-40B4-BE49-F238E27FC236}">
              <a16:creationId xmlns:a16="http://schemas.microsoft.com/office/drawing/2014/main" id="{D3DACC4F-6E1F-2D63-1F24-F5848071FA83}"/>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4205" name="AutoShape 1">
          <a:extLst>
            <a:ext uri="{FF2B5EF4-FFF2-40B4-BE49-F238E27FC236}">
              <a16:creationId xmlns:a16="http://schemas.microsoft.com/office/drawing/2014/main" id="{4EE064E4-BD1B-1A87-FFB6-C9940B921FBD}"/>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4206" name="AutoShape 1">
          <a:extLst>
            <a:ext uri="{FF2B5EF4-FFF2-40B4-BE49-F238E27FC236}">
              <a16:creationId xmlns:a16="http://schemas.microsoft.com/office/drawing/2014/main" id="{55B63F23-EA38-2943-AA79-D37B638CF244}"/>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4207" name="AutoShape 1">
          <a:extLst>
            <a:ext uri="{FF2B5EF4-FFF2-40B4-BE49-F238E27FC236}">
              <a16:creationId xmlns:a16="http://schemas.microsoft.com/office/drawing/2014/main" id="{69C301A9-140A-874D-71C2-3B1A2325A2EF}"/>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4208" name="AutoShape 1">
          <a:extLst>
            <a:ext uri="{FF2B5EF4-FFF2-40B4-BE49-F238E27FC236}">
              <a16:creationId xmlns:a16="http://schemas.microsoft.com/office/drawing/2014/main" id="{DCD6428F-0D84-EE3E-06C5-D6720C912B19}"/>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4209" name="AutoShape 1">
          <a:extLst>
            <a:ext uri="{FF2B5EF4-FFF2-40B4-BE49-F238E27FC236}">
              <a16:creationId xmlns:a16="http://schemas.microsoft.com/office/drawing/2014/main" id="{977555B5-A33B-7BC0-BFE7-B9BDC1F84004}"/>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4210" name="AutoShape 1">
          <a:extLst>
            <a:ext uri="{FF2B5EF4-FFF2-40B4-BE49-F238E27FC236}">
              <a16:creationId xmlns:a16="http://schemas.microsoft.com/office/drawing/2014/main" id="{6D792C44-EA65-A758-D310-B2411C94BC05}"/>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4211" name="AutoShape 1">
          <a:extLst>
            <a:ext uri="{FF2B5EF4-FFF2-40B4-BE49-F238E27FC236}">
              <a16:creationId xmlns:a16="http://schemas.microsoft.com/office/drawing/2014/main" id="{BD171102-9B60-A243-439B-78011336EEA0}"/>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4212" name="AutoShape 1">
          <a:extLst>
            <a:ext uri="{FF2B5EF4-FFF2-40B4-BE49-F238E27FC236}">
              <a16:creationId xmlns:a16="http://schemas.microsoft.com/office/drawing/2014/main" id="{CBA9DF70-5612-EF26-CDB5-D6D84D3F260B}"/>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4213" name="AutoShape 1">
          <a:extLst>
            <a:ext uri="{FF2B5EF4-FFF2-40B4-BE49-F238E27FC236}">
              <a16:creationId xmlns:a16="http://schemas.microsoft.com/office/drawing/2014/main" id="{B928E3DB-A0C7-CEE7-78CB-582DC12D51F4}"/>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4214" name="AutoShape 1">
          <a:extLst>
            <a:ext uri="{FF2B5EF4-FFF2-40B4-BE49-F238E27FC236}">
              <a16:creationId xmlns:a16="http://schemas.microsoft.com/office/drawing/2014/main" id="{0B6ED00D-18BB-2ECE-9418-F451F86E5F23}"/>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4215" name="AutoShape 1">
          <a:extLst>
            <a:ext uri="{FF2B5EF4-FFF2-40B4-BE49-F238E27FC236}">
              <a16:creationId xmlns:a16="http://schemas.microsoft.com/office/drawing/2014/main" id="{63291C0C-CD1E-6ED8-A5D2-09103F6EC601}"/>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4216" name="AutoShape 1">
          <a:extLst>
            <a:ext uri="{FF2B5EF4-FFF2-40B4-BE49-F238E27FC236}">
              <a16:creationId xmlns:a16="http://schemas.microsoft.com/office/drawing/2014/main" id="{FEAD128D-0264-86F0-ABA0-61801E21CA2A}"/>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4217" name="AutoShape 1">
          <a:extLst>
            <a:ext uri="{FF2B5EF4-FFF2-40B4-BE49-F238E27FC236}">
              <a16:creationId xmlns:a16="http://schemas.microsoft.com/office/drawing/2014/main" id="{7BEA2ED2-5980-A37C-7997-9C96B5C824E8}"/>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4218" name="AutoShape 1">
          <a:extLst>
            <a:ext uri="{FF2B5EF4-FFF2-40B4-BE49-F238E27FC236}">
              <a16:creationId xmlns:a16="http://schemas.microsoft.com/office/drawing/2014/main" id="{02331562-006E-8877-BD25-EA3C91A9AC78}"/>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4219" name="AutoShape 1">
          <a:extLst>
            <a:ext uri="{FF2B5EF4-FFF2-40B4-BE49-F238E27FC236}">
              <a16:creationId xmlns:a16="http://schemas.microsoft.com/office/drawing/2014/main" id="{D74F0123-9AEE-7680-FC5A-FBA029EA2FAA}"/>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4220" name="AutoShape 1">
          <a:extLst>
            <a:ext uri="{FF2B5EF4-FFF2-40B4-BE49-F238E27FC236}">
              <a16:creationId xmlns:a16="http://schemas.microsoft.com/office/drawing/2014/main" id="{481EE1C0-6756-8F26-2534-E14738C891E1}"/>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4221" name="AutoShape 1">
          <a:extLst>
            <a:ext uri="{FF2B5EF4-FFF2-40B4-BE49-F238E27FC236}">
              <a16:creationId xmlns:a16="http://schemas.microsoft.com/office/drawing/2014/main" id="{3956EF52-090A-6552-ED6D-7876FF4D0E3E}"/>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4222" name="AutoShape 1">
          <a:extLst>
            <a:ext uri="{FF2B5EF4-FFF2-40B4-BE49-F238E27FC236}">
              <a16:creationId xmlns:a16="http://schemas.microsoft.com/office/drawing/2014/main" id="{FBCAD128-BBE4-7BB5-B23A-E60600EA96D8}"/>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4223" name="AutoShape 1">
          <a:extLst>
            <a:ext uri="{FF2B5EF4-FFF2-40B4-BE49-F238E27FC236}">
              <a16:creationId xmlns:a16="http://schemas.microsoft.com/office/drawing/2014/main" id="{D2154A87-2C85-0877-ABE8-E36BB8DE5B12}"/>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4224" name="AutoShape 1">
          <a:extLst>
            <a:ext uri="{FF2B5EF4-FFF2-40B4-BE49-F238E27FC236}">
              <a16:creationId xmlns:a16="http://schemas.microsoft.com/office/drawing/2014/main" id="{C655CF62-B638-3B89-3D41-0B543AC54D64}"/>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4225" name="AutoShape 1">
          <a:extLst>
            <a:ext uri="{FF2B5EF4-FFF2-40B4-BE49-F238E27FC236}">
              <a16:creationId xmlns:a16="http://schemas.microsoft.com/office/drawing/2014/main" id="{598240F8-C3FE-2B11-2245-EDEA9B3A83D6}"/>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4226" name="AutoShape 1">
          <a:extLst>
            <a:ext uri="{FF2B5EF4-FFF2-40B4-BE49-F238E27FC236}">
              <a16:creationId xmlns:a16="http://schemas.microsoft.com/office/drawing/2014/main" id="{658BA920-1A85-42C8-076D-0851DA35B451}"/>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4227" name="AutoShape 1">
          <a:extLst>
            <a:ext uri="{FF2B5EF4-FFF2-40B4-BE49-F238E27FC236}">
              <a16:creationId xmlns:a16="http://schemas.microsoft.com/office/drawing/2014/main" id="{5A0A01B9-AC8C-3609-A969-91B9FF818D64}"/>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4228" name="AutoShape 1">
          <a:extLst>
            <a:ext uri="{FF2B5EF4-FFF2-40B4-BE49-F238E27FC236}">
              <a16:creationId xmlns:a16="http://schemas.microsoft.com/office/drawing/2014/main" id="{86EB76CC-5B1B-2EC9-A4CD-582B5D3BA089}"/>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4229" name="AutoShape 1">
          <a:extLst>
            <a:ext uri="{FF2B5EF4-FFF2-40B4-BE49-F238E27FC236}">
              <a16:creationId xmlns:a16="http://schemas.microsoft.com/office/drawing/2014/main" id="{ABD4BCA2-9BF9-CA66-8A79-FDFCF9284FBC}"/>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4230" name="AutoShape 1">
          <a:extLst>
            <a:ext uri="{FF2B5EF4-FFF2-40B4-BE49-F238E27FC236}">
              <a16:creationId xmlns:a16="http://schemas.microsoft.com/office/drawing/2014/main" id="{8A360E70-896D-E8D9-D2A8-F075BAABFEB3}"/>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4231" name="AutoShape 1">
          <a:extLst>
            <a:ext uri="{FF2B5EF4-FFF2-40B4-BE49-F238E27FC236}">
              <a16:creationId xmlns:a16="http://schemas.microsoft.com/office/drawing/2014/main" id="{425CE4F3-7AC5-1158-CE16-2D3E7927D919}"/>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4232" name="AutoShape 1">
          <a:extLst>
            <a:ext uri="{FF2B5EF4-FFF2-40B4-BE49-F238E27FC236}">
              <a16:creationId xmlns:a16="http://schemas.microsoft.com/office/drawing/2014/main" id="{22EBC486-1426-C4C9-6A46-B8A50687C68B}"/>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4233" name="AutoShape 1">
          <a:extLst>
            <a:ext uri="{FF2B5EF4-FFF2-40B4-BE49-F238E27FC236}">
              <a16:creationId xmlns:a16="http://schemas.microsoft.com/office/drawing/2014/main" id="{A883747A-EE00-17F9-043F-8F47DD9D5A6E}"/>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4234" name="AutoShape 1">
          <a:extLst>
            <a:ext uri="{FF2B5EF4-FFF2-40B4-BE49-F238E27FC236}">
              <a16:creationId xmlns:a16="http://schemas.microsoft.com/office/drawing/2014/main" id="{5D1AB489-3B62-C3F1-B225-2297C019DF90}"/>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4235" name="AutoShape 1">
          <a:extLst>
            <a:ext uri="{FF2B5EF4-FFF2-40B4-BE49-F238E27FC236}">
              <a16:creationId xmlns:a16="http://schemas.microsoft.com/office/drawing/2014/main" id="{F2B299FF-128D-ACDB-7028-EEA392C50B5D}"/>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4236" name="AutoShape 1">
          <a:extLst>
            <a:ext uri="{FF2B5EF4-FFF2-40B4-BE49-F238E27FC236}">
              <a16:creationId xmlns:a16="http://schemas.microsoft.com/office/drawing/2014/main" id="{55069078-DD49-D605-519F-4C63E2B060F1}"/>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4237" name="AutoShape 1">
          <a:extLst>
            <a:ext uri="{FF2B5EF4-FFF2-40B4-BE49-F238E27FC236}">
              <a16:creationId xmlns:a16="http://schemas.microsoft.com/office/drawing/2014/main" id="{CCBAC2DA-9495-8686-6008-B02A0FA0D59B}"/>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4238" name="AutoShape 1">
          <a:extLst>
            <a:ext uri="{FF2B5EF4-FFF2-40B4-BE49-F238E27FC236}">
              <a16:creationId xmlns:a16="http://schemas.microsoft.com/office/drawing/2014/main" id="{317FF28D-13BB-F65E-F209-4BE45564DBD5}"/>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4239" name="AutoShape 1">
          <a:extLst>
            <a:ext uri="{FF2B5EF4-FFF2-40B4-BE49-F238E27FC236}">
              <a16:creationId xmlns:a16="http://schemas.microsoft.com/office/drawing/2014/main" id="{B7083513-8828-6AFC-CC85-D363EE3F083F}"/>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4240" name="AutoShape 1">
          <a:extLst>
            <a:ext uri="{FF2B5EF4-FFF2-40B4-BE49-F238E27FC236}">
              <a16:creationId xmlns:a16="http://schemas.microsoft.com/office/drawing/2014/main" id="{0FD0817D-FDBE-0AC7-EB78-8B299A5DAF80}"/>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1186</xdr:row>
      <xdr:rowOff>0</xdr:rowOff>
    </xdr:from>
    <xdr:to>
      <xdr:col>4</xdr:col>
      <xdr:colOff>123825</xdr:colOff>
      <xdr:row>1186</xdr:row>
      <xdr:rowOff>0</xdr:rowOff>
    </xdr:to>
    <xdr:sp macro="" textlink="">
      <xdr:nvSpPr>
        <xdr:cNvPr id="114241" name="AutoShape 1">
          <a:extLst>
            <a:ext uri="{FF2B5EF4-FFF2-40B4-BE49-F238E27FC236}">
              <a16:creationId xmlns:a16="http://schemas.microsoft.com/office/drawing/2014/main" id="{D4CE8A73-E7AD-4112-91FF-7EECA4F3D004}"/>
            </a:ext>
          </a:extLst>
        </xdr:cNvPr>
        <xdr:cNvSpPr>
          <a:spLocks noChangeArrowheads="1"/>
        </xdr:cNvSpPr>
      </xdr:nvSpPr>
      <xdr:spPr bwMode="auto">
        <a:xfrm>
          <a:off x="561975" y="304038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1186</xdr:row>
      <xdr:rowOff>0</xdr:rowOff>
    </xdr:from>
    <xdr:to>
      <xdr:col>4</xdr:col>
      <xdr:colOff>123825</xdr:colOff>
      <xdr:row>1186</xdr:row>
      <xdr:rowOff>0</xdr:rowOff>
    </xdr:to>
    <xdr:sp macro="" textlink="">
      <xdr:nvSpPr>
        <xdr:cNvPr id="114242" name="AutoShape 1">
          <a:extLst>
            <a:ext uri="{FF2B5EF4-FFF2-40B4-BE49-F238E27FC236}">
              <a16:creationId xmlns:a16="http://schemas.microsoft.com/office/drawing/2014/main" id="{C79CE6DA-0283-C0A6-EF1A-0CA53AE6F63E}"/>
            </a:ext>
          </a:extLst>
        </xdr:cNvPr>
        <xdr:cNvSpPr>
          <a:spLocks noChangeArrowheads="1"/>
        </xdr:cNvSpPr>
      </xdr:nvSpPr>
      <xdr:spPr bwMode="auto">
        <a:xfrm>
          <a:off x="561975" y="304038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1186</xdr:row>
      <xdr:rowOff>0</xdr:rowOff>
    </xdr:from>
    <xdr:to>
      <xdr:col>4</xdr:col>
      <xdr:colOff>123825</xdr:colOff>
      <xdr:row>1186</xdr:row>
      <xdr:rowOff>0</xdr:rowOff>
    </xdr:to>
    <xdr:sp macro="" textlink="">
      <xdr:nvSpPr>
        <xdr:cNvPr id="114243" name="AutoShape 1">
          <a:extLst>
            <a:ext uri="{FF2B5EF4-FFF2-40B4-BE49-F238E27FC236}">
              <a16:creationId xmlns:a16="http://schemas.microsoft.com/office/drawing/2014/main" id="{C4B8EA74-E18E-979B-FB5D-4031D7294425}"/>
            </a:ext>
          </a:extLst>
        </xdr:cNvPr>
        <xdr:cNvSpPr>
          <a:spLocks noChangeArrowheads="1"/>
        </xdr:cNvSpPr>
      </xdr:nvSpPr>
      <xdr:spPr bwMode="auto">
        <a:xfrm>
          <a:off x="561975" y="304038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1186</xdr:row>
      <xdr:rowOff>0</xdr:rowOff>
    </xdr:from>
    <xdr:to>
      <xdr:col>4</xdr:col>
      <xdr:colOff>123825</xdr:colOff>
      <xdr:row>1186</xdr:row>
      <xdr:rowOff>0</xdr:rowOff>
    </xdr:to>
    <xdr:sp macro="" textlink="">
      <xdr:nvSpPr>
        <xdr:cNvPr id="114244" name="AutoShape 1">
          <a:extLst>
            <a:ext uri="{FF2B5EF4-FFF2-40B4-BE49-F238E27FC236}">
              <a16:creationId xmlns:a16="http://schemas.microsoft.com/office/drawing/2014/main" id="{45419451-A0A5-849D-8B6F-729F9159E681}"/>
            </a:ext>
          </a:extLst>
        </xdr:cNvPr>
        <xdr:cNvSpPr>
          <a:spLocks noChangeArrowheads="1"/>
        </xdr:cNvSpPr>
      </xdr:nvSpPr>
      <xdr:spPr bwMode="auto">
        <a:xfrm>
          <a:off x="561975" y="304038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1186</xdr:row>
      <xdr:rowOff>0</xdr:rowOff>
    </xdr:from>
    <xdr:to>
      <xdr:col>4</xdr:col>
      <xdr:colOff>123825</xdr:colOff>
      <xdr:row>1186</xdr:row>
      <xdr:rowOff>0</xdr:rowOff>
    </xdr:to>
    <xdr:sp macro="" textlink="">
      <xdr:nvSpPr>
        <xdr:cNvPr id="114245" name="AutoShape 1">
          <a:extLst>
            <a:ext uri="{FF2B5EF4-FFF2-40B4-BE49-F238E27FC236}">
              <a16:creationId xmlns:a16="http://schemas.microsoft.com/office/drawing/2014/main" id="{242EB903-EBE2-1D4F-F84E-95B1E394EBAF}"/>
            </a:ext>
          </a:extLst>
        </xdr:cNvPr>
        <xdr:cNvSpPr>
          <a:spLocks noChangeArrowheads="1"/>
        </xdr:cNvSpPr>
      </xdr:nvSpPr>
      <xdr:spPr bwMode="auto">
        <a:xfrm>
          <a:off x="561975" y="304038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1186</xdr:row>
      <xdr:rowOff>0</xdr:rowOff>
    </xdr:from>
    <xdr:to>
      <xdr:col>4</xdr:col>
      <xdr:colOff>123825</xdr:colOff>
      <xdr:row>1186</xdr:row>
      <xdr:rowOff>0</xdr:rowOff>
    </xdr:to>
    <xdr:sp macro="" textlink="">
      <xdr:nvSpPr>
        <xdr:cNvPr id="114246" name="AutoShape 1">
          <a:extLst>
            <a:ext uri="{FF2B5EF4-FFF2-40B4-BE49-F238E27FC236}">
              <a16:creationId xmlns:a16="http://schemas.microsoft.com/office/drawing/2014/main" id="{DD48378F-5059-D3D7-3B9F-82FA6169EB78}"/>
            </a:ext>
          </a:extLst>
        </xdr:cNvPr>
        <xdr:cNvSpPr>
          <a:spLocks noChangeArrowheads="1"/>
        </xdr:cNvSpPr>
      </xdr:nvSpPr>
      <xdr:spPr bwMode="auto">
        <a:xfrm>
          <a:off x="561975" y="304038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247" name="AutoShape 1">
          <a:extLst>
            <a:ext uri="{FF2B5EF4-FFF2-40B4-BE49-F238E27FC236}">
              <a16:creationId xmlns:a16="http://schemas.microsoft.com/office/drawing/2014/main" id="{963C4858-6B5D-ABF4-4C50-5A602E5FFEDE}"/>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248" name="AutoShape 1">
          <a:extLst>
            <a:ext uri="{FF2B5EF4-FFF2-40B4-BE49-F238E27FC236}">
              <a16:creationId xmlns:a16="http://schemas.microsoft.com/office/drawing/2014/main" id="{83162545-80F0-FDB7-4B19-FD8FDE04858E}"/>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249" name="AutoShape 1">
          <a:extLst>
            <a:ext uri="{FF2B5EF4-FFF2-40B4-BE49-F238E27FC236}">
              <a16:creationId xmlns:a16="http://schemas.microsoft.com/office/drawing/2014/main" id="{C8F25F58-04F2-932F-4CDD-3192B1C9BA8D}"/>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250" name="AutoShape 1">
          <a:extLst>
            <a:ext uri="{FF2B5EF4-FFF2-40B4-BE49-F238E27FC236}">
              <a16:creationId xmlns:a16="http://schemas.microsoft.com/office/drawing/2014/main" id="{451A58E0-8B80-F395-EF90-4E1E183753EF}"/>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251" name="AutoShape 1">
          <a:extLst>
            <a:ext uri="{FF2B5EF4-FFF2-40B4-BE49-F238E27FC236}">
              <a16:creationId xmlns:a16="http://schemas.microsoft.com/office/drawing/2014/main" id="{975610D0-C4DB-2C03-439C-0808CD16A781}"/>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252" name="AutoShape 1">
          <a:extLst>
            <a:ext uri="{FF2B5EF4-FFF2-40B4-BE49-F238E27FC236}">
              <a16:creationId xmlns:a16="http://schemas.microsoft.com/office/drawing/2014/main" id="{45555863-DC92-E788-EB5E-5C994C60C97C}"/>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253" name="AutoShape 1">
          <a:extLst>
            <a:ext uri="{FF2B5EF4-FFF2-40B4-BE49-F238E27FC236}">
              <a16:creationId xmlns:a16="http://schemas.microsoft.com/office/drawing/2014/main" id="{F8B69934-454D-A45C-A557-52858C5DF810}"/>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254" name="AutoShape 1">
          <a:extLst>
            <a:ext uri="{FF2B5EF4-FFF2-40B4-BE49-F238E27FC236}">
              <a16:creationId xmlns:a16="http://schemas.microsoft.com/office/drawing/2014/main" id="{8BB62566-99C9-12FA-A35A-BF4A6A79406A}"/>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255" name="AutoShape 1">
          <a:extLst>
            <a:ext uri="{FF2B5EF4-FFF2-40B4-BE49-F238E27FC236}">
              <a16:creationId xmlns:a16="http://schemas.microsoft.com/office/drawing/2014/main" id="{D9FBAD0F-84F2-940C-90DF-16915B2D0C2D}"/>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256" name="AutoShape 1">
          <a:extLst>
            <a:ext uri="{FF2B5EF4-FFF2-40B4-BE49-F238E27FC236}">
              <a16:creationId xmlns:a16="http://schemas.microsoft.com/office/drawing/2014/main" id="{298C1846-61DD-BF8C-4EBC-83804B7195D3}"/>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257" name="AutoShape 1">
          <a:extLst>
            <a:ext uri="{FF2B5EF4-FFF2-40B4-BE49-F238E27FC236}">
              <a16:creationId xmlns:a16="http://schemas.microsoft.com/office/drawing/2014/main" id="{E4464FEC-2CCF-BCC9-B6D0-92B486B0DBE5}"/>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258" name="AutoShape 1">
          <a:extLst>
            <a:ext uri="{FF2B5EF4-FFF2-40B4-BE49-F238E27FC236}">
              <a16:creationId xmlns:a16="http://schemas.microsoft.com/office/drawing/2014/main" id="{D5072B95-BDDC-BDC1-F294-6E9A10DEF357}"/>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259" name="AutoShape 1">
          <a:extLst>
            <a:ext uri="{FF2B5EF4-FFF2-40B4-BE49-F238E27FC236}">
              <a16:creationId xmlns:a16="http://schemas.microsoft.com/office/drawing/2014/main" id="{72CEB3A3-6232-7980-2AB4-C3AFC6BFF5C9}"/>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260" name="AutoShape 1">
          <a:extLst>
            <a:ext uri="{FF2B5EF4-FFF2-40B4-BE49-F238E27FC236}">
              <a16:creationId xmlns:a16="http://schemas.microsoft.com/office/drawing/2014/main" id="{462DF604-9B83-95EC-628C-E5F8121B18B6}"/>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261" name="AutoShape 1">
          <a:extLst>
            <a:ext uri="{FF2B5EF4-FFF2-40B4-BE49-F238E27FC236}">
              <a16:creationId xmlns:a16="http://schemas.microsoft.com/office/drawing/2014/main" id="{2C8C688E-ACE4-761F-CB20-F319613C776E}"/>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262" name="AutoShape 1">
          <a:extLst>
            <a:ext uri="{FF2B5EF4-FFF2-40B4-BE49-F238E27FC236}">
              <a16:creationId xmlns:a16="http://schemas.microsoft.com/office/drawing/2014/main" id="{3444B5DA-38F6-51AB-0832-D1C79F7B369E}"/>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263" name="AutoShape 1">
          <a:extLst>
            <a:ext uri="{FF2B5EF4-FFF2-40B4-BE49-F238E27FC236}">
              <a16:creationId xmlns:a16="http://schemas.microsoft.com/office/drawing/2014/main" id="{7B1A08EE-9C1E-3E01-B1BD-D7D00FA64B73}"/>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264" name="AutoShape 1">
          <a:extLst>
            <a:ext uri="{FF2B5EF4-FFF2-40B4-BE49-F238E27FC236}">
              <a16:creationId xmlns:a16="http://schemas.microsoft.com/office/drawing/2014/main" id="{F77AF6A3-FC42-3E29-B317-7EBC7E33325E}"/>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265" name="AutoShape 1">
          <a:extLst>
            <a:ext uri="{FF2B5EF4-FFF2-40B4-BE49-F238E27FC236}">
              <a16:creationId xmlns:a16="http://schemas.microsoft.com/office/drawing/2014/main" id="{07890847-000D-E3D2-E1BE-4F8C9B8CFBF7}"/>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266" name="AutoShape 1">
          <a:extLst>
            <a:ext uri="{FF2B5EF4-FFF2-40B4-BE49-F238E27FC236}">
              <a16:creationId xmlns:a16="http://schemas.microsoft.com/office/drawing/2014/main" id="{E481DA6A-7D97-F54E-A3D1-1DA795D8B4D9}"/>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267" name="AutoShape 1">
          <a:extLst>
            <a:ext uri="{FF2B5EF4-FFF2-40B4-BE49-F238E27FC236}">
              <a16:creationId xmlns:a16="http://schemas.microsoft.com/office/drawing/2014/main" id="{D61CA3BB-770F-5A3E-BF3E-3D22B0255507}"/>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268" name="AutoShape 1">
          <a:extLst>
            <a:ext uri="{FF2B5EF4-FFF2-40B4-BE49-F238E27FC236}">
              <a16:creationId xmlns:a16="http://schemas.microsoft.com/office/drawing/2014/main" id="{EF8900C3-70FD-24D6-9669-CFEA3DE00B06}"/>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269" name="AutoShape 1">
          <a:extLst>
            <a:ext uri="{FF2B5EF4-FFF2-40B4-BE49-F238E27FC236}">
              <a16:creationId xmlns:a16="http://schemas.microsoft.com/office/drawing/2014/main" id="{CD5CBF75-0DE9-0ABF-2390-FDB9C5422E5B}"/>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270" name="AutoShape 1">
          <a:extLst>
            <a:ext uri="{FF2B5EF4-FFF2-40B4-BE49-F238E27FC236}">
              <a16:creationId xmlns:a16="http://schemas.microsoft.com/office/drawing/2014/main" id="{AEAF4DC1-28ED-432F-8A36-AF439C8D5F22}"/>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271" name="AutoShape 1">
          <a:extLst>
            <a:ext uri="{FF2B5EF4-FFF2-40B4-BE49-F238E27FC236}">
              <a16:creationId xmlns:a16="http://schemas.microsoft.com/office/drawing/2014/main" id="{B9B08A4F-A933-21FD-83DD-BA53653E060E}"/>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272" name="AutoShape 1">
          <a:extLst>
            <a:ext uri="{FF2B5EF4-FFF2-40B4-BE49-F238E27FC236}">
              <a16:creationId xmlns:a16="http://schemas.microsoft.com/office/drawing/2014/main" id="{38D52072-EC78-4731-CBEC-ADB61C6E0907}"/>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273" name="AutoShape 1">
          <a:extLst>
            <a:ext uri="{FF2B5EF4-FFF2-40B4-BE49-F238E27FC236}">
              <a16:creationId xmlns:a16="http://schemas.microsoft.com/office/drawing/2014/main" id="{1ABB1829-F83A-B160-5472-89287A69442F}"/>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274" name="AutoShape 1">
          <a:extLst>
            <a:ext uri="{FF2B5EF4-FFF2-40B4-BE49-F238E27FC236}">
              <a16:creationId xmlns:a16="http://schemas.microsoft.com/office/drawing/2014/main" id="{EB7B540C-08F1-0D5E-ACD0-8061D2E01E9C}"/>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275" name="AutoShape 1">
          <a:extLst>
            <a:ext uri="{FF2B5EF4-FFF2-40B4-BE49-F238E27FC236}">
              <a16:creationId xmlns:a16="http://schemas.microsoft.com/office/drawing/2014/main" id="{9E55A849-E450-BDFF-ABDE-EAEFA534E3ED}"/>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276" name="AutoShape 1">
          <a:extLst>
            <a:ext uri="{FF2B5EF4-FFF2-40B4-BE49-F238E27FC236}">
              <a16:creationId xmlns:a16="http://schemas.microsoft.com/office/drawing/2014/main" id="{860B8E3C-D5C2-DB1F-F789-B3A88F47B58C}"/>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277" name="AutoShape 1">
          <a:extLst>
            <a:ext uri="{FF2B5EF4-FFF2-40B4-BE49-F238E27FC236}">
              <a16:creationId xmlns:a16="http://schemas.microsoft.com/office/drawing/2014/main" id="{7A115E43-8407-CCD1-BE85-5705E05B8F2B}"/>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278" name="AutoShape 1">
          <a:extLst>
            <a:ext uri="{FF2B5EF4-FFF2-40B4-BE49-F238E27FC236}">
              <a16:creationId xmlns:a16="http://schemas.microsoft.com/office/drawing/2014/main" id="{3C92E504-8598-0658-B4F0-491E7CBB60D0}"/>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279" name="AutoShape 1">
          <a:extLst>
            <a:ext uri="{FF2B5EF4-FFF2-40B4-BE49-F238E27FC236}">
              <a16:creationId xmlns:a16="http://schemas.microsoft.com/office/drawing/2014/main" id="{1DFAFE7E-1292-05C2-4822-AB36E0B914E4}"/>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280" name="AutoShape 1">
          <a:extLst>
            <a:ext uri="{FF2B5EF4-FFF2-40B4-BE49-F238E27FC236}">
              <a16:creationId xmlns:a16="http://schemas.microsoft.com/office/drawing/2014/main" id="{A05FB585-F4FF-77DA-12A4-D4EA316136AD}"/>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281" name="AutoShape 1">
          <a:extLst>
            <a:ext uri="{FF2B5EF4-FFF2-40B4-BE49-F238E27FC236}">
              <a16:creationId xmlns:a16="http://schemas.microsoft.com/office/drawing/2014/main" id="{B59036D4-09C9-BCFB-7CF2-B43E6994BCC0}"/>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282" name="AutoShape 1">
          <a:extLst>
            <a:ext uri="{FF2B5EF4-FFF2-40B4-BE49-F238E27FC236}">
              <a16:creationId xmlns:a16="http://schemas.microsoft.com/office/drawing/2014/main" id="{65643DA1-B08C-09F3-26CD-F0E3627BB823}"/>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283" name="AutoShape 1">
          <a:extLst>
            <a:ext uri="{FF2B5EF4-FFF2-40B4-BE49-F238E27FC236}">
              <a16:creationId xmlns:a16="http://schemas.microsoft.com/office/drawing/2014/main" id="{F89B14E0-20AF-DC68-2138-9A42E0D50C8A}"/>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284" name="AutoShape 1">
          <a:extLst>
            <a:ext uri="{FF2B5EF4-FFF2-40B4-BE49-F238E27FC236}">
              <a16:creationId xmlns:a16="http://schemas.microsoft.com/office/drawing/2014/main" id="{113EC151-3D42-4923-BA15-1A66C42A74ED}"/>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285" name="AutoShape 1">
          <a:extLst>
            <a:ext uri="{FF2B5EF4-FFF2-40B4-BE49-F238E27FC236}">
              <a16:creationId xmlns:a16="http://schemas.microsoft.com/office/drawing/2014/main" id="{FA44DFB1-A5B8-7656-FF75-04F765E6DC0B}"/>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286" name="AutoShape 1">
          <a:extLst>
            <a:ext uri="{FF2B5EF4-FFF2-40B4-BE49-F238E27FC236}">
              <a16:creationId xmlns:a16="http://schemas.microsoft.com/office/drawing/2014/main" id="{0AE8D19A-E078-3575-F424-F8CD57B69818}"/>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287" name="AutoShape 1">
          <a:extLst>
            <a:ext uri="{FF2B5EF4-FFF2-40B4-BE49-F238E27FC236}">
              <a16:creationId xmlns:a16="http://schemas.microsoft.com/office/drawing/2014/main" id="{60EA5B8D-8BDB-49FE-42D4-2FE89A772CF6}"/>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288" name="AutoShape 1">
          <a:extLst>
            <a:ext uri="{FF2B5EF4-FFF2-40B4-BE49-F238E27FC236}">
              <a16:creationId xmlns:a16="http://schemas.microsoft.com/office/drawing/2014/main" id="{408F40D0-5023-A7B4-8F27-7330D4DCEB14}"/>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1482</xdr:row>
      <xdr:rowOff>0</xdr:rowOff>
    </xdr:from>
    <xdr:to>
      <xdr:col>4</xdr:col>
      <xdr:colOff>123825</xdr:colOff>
      <xdr:row>1482</xdr:row>
      <xdr:rowOff>0</xdr:rowOff>
    </xdr:to>
    <xdr:sp macro="" textlink="">
      <xdr:nvSpPr>
        <xdr:cNvPr id="114289" name="AutoShape 1">
          <a:extLst>
            <a:ext uri="{FF2B5EF4-FFF2-40B4-BE49-F238E27FC236}">
              <a16:creationId xmlns:a16="http://schemas.microsoft.com/office/drawing/2014/main" id="{00FEBC87-E619-13E4-1A47-DECA5CB81C7E}"/>
            </a:ext>
          </a:extLst>
        </xdr:cNvPr>
        <xdr:cNvSpPr>
          <a:spLocks noChangeArrowheads="1"/>
        </xdr:cNvSpPr>
      </xdr:nvSpPr>
      <xdr:spPr bwMode="auto">
        <a:xfrm>
          <a:off x="561975" y="379780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1517</xdr:row>
      <xdr:rowOff>0</xdr:rowOff>
    </xdr:from>
    <xdr:to>
      <xdr:col>4</xdr:col>
      <xdr:colOff>123825</xdr:colOff>
      <xdr:row>1517</xdr:row>
      <xdr:rowOff>0</xdr:rowOff>
    </xdr:to>
    <xdr:sp macro="" textlink="">
      <xdr:nvSpPr>
        <xdr:cNvPr id="114290" name="AutoShape 2">
          <a:extLst>
            <a:ext uri="{FF2B5EF4-FFF2-40B4-BE49-F238E27FC236}">
              <a16:creationId xmlns:a16="http://schemas.microsoft.com/office/drawing/2014/main" id="{1FC5615E-AE18-0837-1983-627653B1910B}"/>
            </a:ext>
          </a:extLst>
        </xdr:cNvPr>
        <xdr:cNvSpPr>
          <a:spLocks noChangeArrowheads="1"/>
        </xdr:cNvSpPr>
      </xdr:nvSpPr>
      <xdr:spPr bwMode="auto">
        <a:xfrm>
          <a:off x="561975" y="38818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291" name="AutoShape 1">
          <a:extLst>
            <a:ext uri="{FF2B5EF4-FFF2-40B4-BE49-F238E27FC236}">
              <a16:creationId xmlns:a16="http://schemas.microsoft.com/office/drawing/2014/main" id="{65600EFD-3028-7546-45D2-87109493ACB5}"/>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292" name="AutoShape 1">
          <a:extLst>
            <a:ext uri="{FF2B5EF4-FFF2-40B4-BE49-F238E27FC236}">
              <a16:creationId xmlns:a16="http://schemas.microsoft.com/office/drawing/2014/main" id="{26003145-6AAE-59D8-C6EC-231EC756CF17}"/>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293" name="AutoShape 1">
          <a:extLst>
            <a:ext uri="{FF2B5EF4-FFF2-40B4-BE49-F238E27FC236}">
              <a16:creationId xmlns:a16="http://schemas.microsoft.com/office/drawing/2014/main" id="{59B48263-CC40-8388-12DD-2E294E71FB51}"/>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294" name="AutoShape 1">
          <a:extLst>
            <a:ext uri="{FF2B5EF4-FFF2-40B4-BE49-F238E27FC236}">
              <a16:creationId xmlns:a16="http://schemas.microsoft.com/office/drawing/2014/main" id="{7E0B149F-5073-B01C-F7D4-89ADB32A8751}"/>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295" name="AutoShape 1">
          <a:extLst>
            <a:ext uri="{FF2B5EF4-FFF2-40B4-BE49-F238E27FC236}">
              <a16:creationId xmlns:a16="http://schemas.microsoft.com/office/drawing/2014/main" id="{D7A22436-E295-EA68-41D4-0D0AE94735F0}"/>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296" name="AutoShape 1">
          <a:extLst>
            <a:ext uri="{FF2B5EF4-FFF2-40B4-BE49-F238E27FC236}">
              <a16:creationId xmlns:a16="http://schemas.microsoft.com/office/drawing/2014/main" id="{13FAF60A-3365-E626-1C9A-F9E491CBC6E5}"/>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1591</xdr:row>
      <xdr:rowOff>0</xdr:rowOff>
    </xdr:from>
    <xdr:to>
      <xdr:col>4</xdr:col>
      <xdr:colOff>123825</xdr:colOff>
      <xdr:row>1591</xdr:row>
      <xdr:rowOff>0</xdr:rowOff>
    </xdr:to>
    <xdr:sp macro="" textlink="">
      <xdr:nvSpPr>
        <xdr:cNvPr id="114297" name="AutoShape 2">
          <a:extLst>
            <a:ext uri="{FF2B5EF4-FFF2-40B4-BE49-F238E27FC236}">
              <a16:creationId xmlns:a16="http://schemas.microsoft.com/office/drawing/2014/main" id="{5D8E3290-399D-2586-B92B-46B253CB5CE0}"/>
            </a:ext>
          </a:extLst>
        </xdr:cNvPr>
        <xdr:cNvSpPr>
          <a:spLocks noChangeArrowheads="1"/>
        </xdr:cNvSpPr>
      </xdr:nvSpPr>
      <xdr:spPr bwMode="auto">
        <a:xfrm>
          <a:off x="561975" y="407117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298" name="AutoShape 1">
          <a:extLst>
            <a:ext uri="{FF2B5EF4-FFF2-40B4-BE49-F238E27FC236}">
              <a16:creationId xmlns:a16="http://schemas.microsoft.com/office/drawing/2014/main" id="{BD1F1B10-BBA1-2494-5E3B-3C2E21A72FAD}"/>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299" name="AutoShape 1">
          <a:extLst>
            <a:ext uri="{FF2B5EF4-FFF2-40B4-BE49-F238E27FC236}">
              <a16:creationId xmlns:a16="http://schemas.microsoft.com/office/drawing/2014/main" id="{3406461B-66C5-735A-2B39-0E774FA0538F}"/>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300" name="AutoShape 1">
          <a:extLst>
            <a:ext uri="{FF2B5EF4-FFF2-40B4-BE49-F238E27FC236}">
              <a16:creationId xmlns:a16="http://schemas.microsoft.com/office/drawing/2014/main" id="{E17D31D5-A9C9-9B14-756B-195EE73C0934}"/>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301" name="AutoShape 1">
          <a:extLst>
            <a:ext uri="{FF2B5EF4-FFF2-40B4-BE49-F238E27FC236}">
              <a16:creationId xmlns:a16="http://schemas.microsoft.com/office/drawing/2014/main" id="{36E93E1C-6349-A596-35ED-D63E73BB6F2E}"/>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302" name="AutoShape 1">
          <a:extLst>
            <a:ext uri="{FF2B5EF4-FFF2-40B4-BE49-F238E27FC236}">
              <a16:creationId xmlns:a16="http://schemas.microsoft.com/office/drawing/2014/main" id="{F17A7FC1-4990-7E04-5B7D-E98EED440EB1}"/>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303" name="AutoShape 1">
          <a:extLst>
            <a:ext uri="{FF2B5EF4-FFF2-40B4-BE49-F238E27FC236}">
              <a16:creationId xmlns:a16="http://schemas.microsoft.com/office/drawing/2014/main" id="{C1DEF46C-3BD0-D132-EF01-FFAE745A9B5B}"/>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1665</xdr:row>
      <xdr:rowOff>0</xdr:rowOff>
    </xdr:from>
    <xdr:to>
      <xdr:col>4</xdr:col>
      <xdr:colOff>123825</xdr:colOff>
      <xdr:row>1665</xdr:row>
      <xdr:rowOff>0</xdr:rowOff>
    </xdr:to>
    <xdr:sp macro="" textlink="">
      <xdr:nvSpPr>
        <xdr:cNvPr id="114304" name="AutoShape 2">
          <a:extLst>
            <a:ext uri="{FF2B5EF4-FFF2-40B4-BE49-F238E27FC236}">
              <a16:creationId xmlns:a16="http://schemas.microsoft.com/office/drawing/2014/main" id="{4E9745A6-193E-74AE-7F3F-E40B0388FB87}"/>
            </a:ext>
          </a:extLst>
        </xdr:cNvPr>
        <xdr:cNvSpPr>
          <a:spLocks noChangeArrowheads="1"/>
        </xdr:cNvSpPr>
      </xdr:nvSpPr>
      <xdr:spPr bwMode="auto">
        <a:xfrm>
          <a:off x="561975" y="42605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305" name="AutoShape 1">
          <a:extLst>
            <a:ext uri="{FF2B5EF4-FFF2-40B4-BE49-F238E27FC236}">
              <a16:creationId xmlns:a16="http://schemas.microsoft.com/office/drawing/2014/main" id="{88D31DE1-0E9F-ABD0-010A-A912C62467FD}"/>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306" name="AutoShape 1">
          <a:extLst>
            <a:ext uri="{FF2B5EF4-FFF2-40B4-BE49-F238E27FC236}">
              <a16:creationId xmlns:a16="http://schemas.microsoft.com/office/drawing/2014/main" id="{F0B8F258-2A10-52BE-5037-7A68FB81E8DD}"/>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307" name="AutoShape 1">
          <a:extLst>
            <a:ext uri="{FF2B5EF4-FFF2-40B4-BE49-F238E27FC236}">
              <a16:creationId xmlns:a16="http://schemas.microsoft.com/office/drawing/2014/main" id="{C4D6D553-95EF-E7D2-8A77-BDC3E0067FA0}"/>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308" name="AutoShape 1">
          <a:extLst>
            <a:ext uri="{FF2B5EF4-FFF2-40B4-BE49-F238E27FC236}">
              <a16:creationId xmlns:a16="http://schemas.microsoft.com/office/drawing/2014/main" id="{AB01DE24-9BF8-B4A5-23DA-E4F30AF1215E}"/>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309" name="AutoShape 1">
          <a:extLst>
            <a:ext uri="{FF2B5EF4-FFF2-40B4-BE49-F238E27FC236}">
              <a16:creationId xmlns:a16="http://schemas.microsoft.com/office/drawing/2014/main" id="{5E12F612-6793-7331-D1BD-E0DBE657F601}"/>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310" name="AutoShape 1">
          <a:extLst>
            <a:ext uri="{FF2B5EF4-FFF2-40B4-BE49-F238E27FC236}">
              <a16:creationId xmlns:a16="http://schemas.microsoft.com/office/drawing/2014/main" id="{6F9B4201-AB49-C4DE-F88A-361F1E79E236}"/>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1739</xdr:row>
      <xdr:rowOff>0</xdr:rowOff>
    </xdr:from>
    <xdr:to>
      <xdr:col>4</xdr:col>
      <xdr:colOff>123825</xdr:colOff>
      <xdr:row>1739</xdr:row>
      <xdr:rowOff>0</xdr:rowOff>
    </xdr:to>
    <xdr:sp macro="" textlink="">
      <xdr:nvSpPr>
        <xdr:cNvPr id="114311" name="AutoShape 2">
          <a:extLst>
            <a:ext uri="{FF2B5EF4-FFF2-40B4-BE49-F238E27FC236}">
              <a16:creationId xmlns:a16="http://schemas.microsoft.com/office/drawing/2014/main" id="{68D3511E-F146-76B4-892F-EF0E59EBB221}"/>
            </a:ext>
          </a:extLst>
        </xdr:cNvPr>
        <xdr:cNvSpPr>
          <a:spLocks noChangeArrowheads="1"/>
        </xdr:cNvSpPr>
      </xdr:nvSpPr>
      <xdr:spPr bwMode="auto">
        <a:xfrm>
          <a:off x="561975" y="444988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312" name="AutoShape 1">
          <a:extLst>
            <a:ext uri="{FF2B5EF4-FFF2-40B4-BE49-F238E27FC236}">
              <a16:creationId xmlns:a16="http://schemas.microsoft.com/office/drawing/2014/main" id="{6324D396-8EA0-EA05-AF84-87F6A92F8739}"/>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313" name="AutoShape 1">
          <a:extLst>
            <a:ext uri="{FF2B5EF4-FFF2-40B4-BE49-F238E27FC236}">
              <a16:creationId xmlns:a16="http://schemas.microsoft.com/office/drawing/2014/main" id="{27BB71FB-9C5F-87EA-4262-DED637CB5B2A}"/>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314" name="AutoShape 1">
          <a:extLst>
            <a:ext uri="{FF2B5EF4-FFF2-40B4-BE49-F238E27FC236}">
              <a16:creationId xmlns:a16="http://schemas.microsoft.com/office/drawing/2014/main" id="{B83F48EA-4F46-F3AE-6FA9-1DE85508A5F4}"/>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315" name="AutoShape 1">
          <a:extLst>
            <a:ext uri="{FF2B5EF4-FFF2-40B4-BE49-F238E27FC236}">
              <a16:creationId xmlns:a16="http://schemas.microsoft.com/office/drawing/2014/main" id="{470442A6-F309-343A-78C0-39F7AA4D4820}"/>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316" name="AutoShape 1">
          <a:extLst>
            <a:ext uri="{FF2B5EF4-FFF2-40B4-BE49-F238E27FC236}">
              <a16:creationId xmlns:a16="http://schemas.microsoft.com/office/drawing/2014/main" id="{8B50CF01-E0CF-A613-5F40-65630E76452D}"/>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317" name="AutoShape 1">
          <a:extLst>
            <a:ext uri="{FF2B5EF4-FFF2-40B4-BE49-F238E27FC236}">
              <a16:creationId xmlns:a16="http://schemas.microsoft.com/office/drawing/2014/main" id="{0C43633C-ABD7-A15F-E681-DC8F58761680}"/>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318" name="AutoShape 1">
          <a:extLst>
            <a:ext uri="{FF2B5EF4-FFF2-40B4-BE49-F238E27FC236}">
              <a16:creationId xmlns:a16="http://schemas.microsoft.com/office/drawing/2014/main" id="{F214E2B2-A8F4-7A19-6B55-B9CE632D92AE}"/>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319" name="AutoShape 1">
          <a:extLst>
            <a:ext uri="{FF2B5EF4-FFF2-40B4-BE49-F238E27FC236}">
              <a16:creationId xmlns:a16="http://schemas.microsoft.com/office/drawing/2014/main" id="{D74A3548-2C8E-E550-101B-42AD9AEDFC69}"/>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320" name="AutoShape 1">
          <a:extLst>
            <a:ext uri="{FF2B5EF4-FFF2-40B4-BE49-F238E27FC236}">
              <a16:creationId xmlns:a16="http://schemas.microsoft.com/office/drawing/2014/main" id="{85ACB62E-2B55-4681-2A7D-C66BC7A27A1D}"/>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321" name="AutoShape 1">
          <a:extLst>
            <a:ext uri="{FF2B5EF4-FFF2-40B4-BE49-F238E27FC236}">
              <a16:creationId xmlns:a16="http://schemas.microsoft.com/office/drawing/2014/main" id="{8BA25B6B-E765-151E-C862-CCBF51078537}"/>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322" name="AutoShape 1">
          <a:extLst>
            <a:ext uri="{FF2B5EF4-FFF2-40B4-BE49-F238E27FC236}">
              <a16:creationId xmlns:a16="http://schemas.microsoft.com/office/drawing/2014/main" id="{6F7D75F0-C1A0-A245-25D4-E8CAE72FE612}"/>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323" name="AutoShape 1">
          <a:extLst>
            <a:ext uri="{FF2B5EF4-FFF2-40B4-BE49-F238E27FC236}">
              <a16:creationId xmlns:a16="http://schemas.microsoft.com/office/drawing/2014/main" id="{E051499F-5A48-F18A-B1BD-8DF3208DB954}"/>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324" name="AutoShape 1">
          <a:extLst>
            <a:ext uri="{FF2B5EF4-FFF2-40B4-BE49-F238E27FC236}">
              <a16:creationId xmlns:a16="http://schemas.microsoft.com/office/drawing/2014/main" id="{3FF71CDA-6069-B9CC-6774-FF4CCCC42CF2}"/>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325" name="AutoShape 1">
          <a:extLst>
            <a:ext uri="{FF2B5EF4-FFF2-40B4-BE49-F238E27FC236}">
              <a16:creationId xmlns:a16="http://schemas.microsoft.com/office/drawing/2014/main" id="{C081838E-45D8-3B62-59D9-3D70A7661297}"/>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326" name="AutoShape 1">
          <a:extLst>
            <a:ext uri="{FF2B5EF4-FFF2-40B4-BE49-F238E27FC236}">
              <a16:creationId xmlns:a16="http://schemas.microsoft.com/office/drawing/2014/main" id="{B34E963D-8190-189D-FD6C-6AD948DAA2B1}"/>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327" name="AutoShape 1">
          <a:extLst>
            <a:ext uri="{FF2B5EF4-FFF2-40B4-BE49-F238E27FC236}">
              <a16:creationId xmlns:a16="http://schemas.microsoft.com/office/drawing/2014/main" id="{6E6D07A6-AAF9-2878-8DBE-88ACB1C52858}"/>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328" name="AutoShape 1">
          <a:extLst>
            <a:ext uri="{FF2B5EF4-FFF2-40B4-BE49-F238E27FC236}">
              <a16:creationId xmlns:a16="http://schemas.microsoft.com/office/drawing/2014/main" id="{FB2D36AF-69F1-BC57-AF16-953F1BA09E0B}"/>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329" name="AutoShape 1">
          <a:extLst>
            <a:ext uri="{FF2B5EF4-FFF2-40B4-BE49-F238E27FC236}">
              <a16:creationId xmlns:a16="http://schemas.microsoft.com/office/drawing/2014/main" id="{F59D5DB6-24FA-AF33-7FB0-5801B5320F45}"/>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330" name="AutoShape 1">
          <a:extLst>
            <a:ext uri="{FF2B5EF4-FFF2-40B4-BE49-F238E27FC236}">
              <a16:creationId xmlns:a16="http://schemas.microsoft.com/office/drawing/2014/main" id="{24580D98-EFC3-53B6-4333-B1D27EB2AFC4}"/>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331" name="AutoShape 1">
          <a:extLst>
            <a:ext uri="{FF2B5EF4-FFF2-40B4-BE49-F238E27FC236}">
              <a16:creationId xmlns:a16="http://schemas.microsoft.com/office/drawing/2014/main" id="{D1C76022-6D57-4EDA-ECD2-7ACDFC26C612}"/>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332" name="AutoShape 1">
          <a:extLst>
            <a:ext uri="{FF2B5EF4-FFF2-40B4-BE49-F238E27FC236}">
              <a16:creationId xmlns:a16="http://schemas.microsoft.com/office/drawing/2014/main" id="{7D63F341-B859-1AC3-D70A-0BBF20E229BE}"/>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333" name="AutoShape 1">
          <a:extLst>
            <a:ext uri="{FF2B5EF4-FFF2-40B4-BE49-F238E27FC236}">
              <a16:creationId xmlns:a16="http://schemas.microsoft.com/office/drawing/2014/main" id="{4D88D027-89E3-8530-C2BF-6E3C8FAB85BF}"/>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334" name="AutoShape 1">
          <a:extLst>
            <a:ext uri="{FF2B5EF4-FFF2-40B4-BE49-F238E27FC236}">
              <a16:creationId xmlns:a16="http://schemas.microsoft.com/office/drawing/2014/main" id="{F8486A49-B9C9-E239-E5C4-475ADF0BED1F}"/>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335" name="AutoShape 1">
          <a:extLst>
            <a:ext uri="{FF2B5EF4-FFF2-40B4-BE49-F238E27FC236}">
              <a16:creationId xmlns:a16="http://schemas.microsoft.com/office/drawing/2014/main" id="{7E8704E1-4E51-8A59-362B-92BA2C210A9A}"/>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336" name="AutoShape 1">
          <a:extLst>
            <a:ext uri="{FF2B5EF4-FFF2-40B4-BE49-F238E27FC236}">
              <a16:creationId xmlns:a16="http://schemas.microsoft.com/office/drawing/2014/main" id="{304FC876-E823-34F2-918F-1616BE99C4D5}"/>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337" name="AutoShape 1">
          <a:extLst>
            <a:ext uri="{FF2B5EF4-FFF2-40B4-BE49-F238E27FC236}">
              <a16:creationId xmlns:a16="http://schemas.microsoft.com/office/drawing/2014/main" id="{791CAAEB-AF01-927B-52A7-743AE8D2940A}"/>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338" name="AutoShape 1">
          <a:extLst>
            <a:ext uri="{FF2B5EF4-FFF2-40B4-BE49-F238E27FC236}">
              <a16:creationId xmlns:a16="http://schemas.microsoft.com/office/drawing/2014/main" id="{8F5DCD79-10D3-8D41-CA67-99FD797AB8D4}"/>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339" name="AutoShape 1">
          <a:extLst>
            <a:ext uri="{FF2B5EF4-FFF2-40B4-BE49-F238E27FC236}">
              <a16:creationId xmlns:a16="http://schemas.microsoft.com/office/drawing/2014/main" id="{B7AF924E-89AF-7A09-463D-8B6A0DE4F059}"/>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340" name="AutoShape 1">
          <a:extLst>
            <a:ext uri="{FF2B5EF4-FFF2-40B4-BE49-F238E27FC236}">
              <a16:creationId xmlns:a16="http://schemas.microsoft.com/office/drawing/2014/main" id="{52F8D648-D23A-DC25-72FF-09D5DE0E38A5}"/>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341" name="AutoShape 1">
          <a:extLst>
            <a:ext uri="{FF2B5EF4-FFF2-40B4-BE49-F238E27FC236}">
              <a16:creationId xmlns:a16="http://schemas.microsoft.com/office/drawing/2014/main" id="{6D334B74-C6E9-0C40-B357-53FA02880C37}"/>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342" name="AutoShape 1">
          <a:extLst>
            <a:ext uri="{FF2B5EF4-FFF2-40B4-BE49-F238E27FC236}">
              <a16:creationId xmlns:a16="http://schemas.microsoft.com/office/drawing/2014/main" id="{6919A03B-DD9A-645F-86D9-CF4D28325413}"/>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343" name="AutoShape 1">
          <a:extLst>
            <a:ext uri="{FF2B5EF4-FFF2-40B4-BE49-F238E27FC236}">
              <a16:creationId xmlns:a16="http://schemas.microsoft.com/office/drawing/2014/main" id="{0CEA56A5-2B6F-D4D4-EC08-ADB31F1C8179}"/>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344" name="AutoShape 1">
          <a:extLst>
            <a:ext uri="{FF2B5EF4-FFF2-40B4-BE49-F238E27FC236}">
              <a16:creationId xmlns:a16="http://schemas.microsoft.com/office/drawing/2014/main" id="{AB1ED1D9-5A76-4DC6-C890-276AC1DFB023}"/>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345" name="AutoShape 1">
          <a:extLst>
            <a:ext uri="{FF2B5EF4-FFF2-40B4-BE49-F238E27FC236}">
              <a16:creationId xmlns:a16="http://schemas.microsoft.com/office/drawing/2014/main" id="{86F8C8B7-3ADC-A8F5-BE62-2C199546DB42}"/>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346" name="AutoShape 1">
          <a:extLst>
            <a:ext uri="{FF2B5EF4-FFF2-40B4-BE49-F238E27FC236}">
              <a16:creationId xmlns:a16="http://schemas.microsoft.com/office/drawing/2014/main" id="{60586480-2101-7076-F42C-2F8081F95773}"/>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347" name="AutoShape 1">
          <a:extLst>
            <a:ext uri="{FF2B5EF4-FFF2-40B4-BE49-F238E27FC236}">
              <a16:creationId xmlns:a16="http://schemas.microsoft.com/office/drawing/2014/main" id="{82A99B38-29D1-F37D-18BF-3D8A4FB7A009}"/>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348" name="AutoShape 1">
          <a:extLst>
            <a:ext uri="{FF2B5EF4-FFF2-40B4-BE49-F238E27FC236}">
              <a16:creationId xmlns:a16="http://schemas.microsoft.com/office/drawing/2014/main" id="{D82A7ABC-5378-9C53-FC0C-438EC6838554}"/>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349" name="AutoShape 1">
          <a:extLst>
            <a:ext uri="{FF2B5EF4-FFF2-40B4-BE49-F238E27FC236}">
              <a16:creationId xmlns:a16="http://schemas.microsoft.com/office/drawing/2014/main" id="{A4415F19-920C-BB42-6B41-CBB8DAF4C9B8}"/>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350" name="AutoShape 1">
          <a:extLst>
            <a:ext uri="{FF2B5EF4-FFF2-40B4-BE49-F238E27FC236}">
              <a16:creationId xmlns:a16="http://schemas.microsoft.com/office/drawing/2014/main" id="{AEA8A339-2D4A-6534-7BB3-0244829F48BB}"/>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351" name="AutoShape 1">
          <a:extLst>
            <a:ext uri="{FF2B5EF4-FFF2-40B4-BE49-F238E27FC236}">
              <a16:creationId xmlns:a16="http://schemas.microsoft.com/office/drawing/2014/main" id="{57C92DD9-CF1B-BE35-6F9C-2E4CE07B62FA}"/>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352" name="AutoShape 1">
          <a:extLst>
            <a:ext uri="{FF2B5EF4-FFF2-40B4-BE49-F238E27FC236}">
              <a16:creationId xmlns:a16="http://schemas.microsoft.com/office/drawing/2014/main" id="{D8339E54-E711-8E37-63D0-F2620D588FE1}"/>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353" name="AutoShape 1">
          <a:extLst>
            <a:ext uri="{FF2B5EF4-FFF2-40B4-BE49-F238E27FC236}">
              <a16:creationId xmlns:a16="http://schemas.microsoft.com/office/drawing/2014/main" id="{8D11C889-BC8D-EC2D-0E29-EC726D39D44A}"/>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4354" name="AutoShape 1">
          <a:extLst>
            <a:ext uri="{FF2B5EF4-FFF2-40B4-BE49-F238E27FC236}">
              <a16:creationId xmlns:a16="http://schemas.microsoft.com/office/drawing/2014/main" id="{5FABBC74-F99C-2D04-C478-1FE85D559915}"/>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4355" name="AutoShape 1">
          <a:extLst>
            <a:ext uri="{FF2B5EF4-FFF2-40B4-BE49-F238E27FC236}">
              <a16:creationId xmlns:a16="http://schemas.microsoft.com/office/drawing/2014/main" id="{1870291F-5CC5-9CF3-6F2A-CA3995FD6EB1}"/>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4356" name="AutoShape 1">
          <a:extLst>
            <a:ext uri="{FF2B5EF4-FFF2-40B4-BE49-F238E27FC236}">
              <a16:creationId xmlns:a16="http://schemas.microsoft.com/office/drawing/2014/main" id="{097799AC-F457-8604-DA61-EB02635E96E1}"/>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4357" name="AutoShape 1">
          <a:extLst>
            <a:ext uri="{FF2B5EF4-FFF2-40B4-BE49-F238E27FC236}">
              <a16:creationId xmlns:a16="http://schemas.microsoft.com/office/drawing/2014/main" id="{291840D7-5C4A-C7EC-47F1-B2E5BC0988D2}"/>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4358" name="AutoShape 1">
          <a:extLst>
            <a:ext uri="{FF2B5EF4-FFF2-40B4-BE49-F238E27FC236}">
              <a16:creationId xmlns:a16="http://schemas.microsoft.com/office/drawing/2014/main" id="{8C04A4C1-3FF2-C4DB-E96A-C97920B501CF}"/>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4359" name="AutoShape 1">
          <a:extLst>
            <a:ext uri="{FF2B5EF4-FFF2-40B4-BE49-F238E27FC236}">
              <a16:creationId xmlns:a16="http://schemas.microsoft.com/office/drawing/2014/main" id="{47038871-9C6B-2EB1-E040-9C86EF5AADC0}"/>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1186</xdr:row>
      <xdr:rowOff>0</xdr:rowOff>
    </xdr:from>
    <xdr:to>
      <xdr:col>4</xdr:col>
      <xdr:colOff>123825</xdr:colOff>
      <xdr:row>1186</xdr:row>
      <xdr:rowOff>0</xdr:rowOff>
    </xdr:to>
    <xdr:sp macro="" textlink="">
      <xdr:nvSpPr>
        <xdr:cNvPr id="114360" name="AutoShape 1">
          <a:extLst>
            <a:ext uri="{FF2B5EF4-FFF2-40B4-BE49-F238E27FC236}">
              <a16:creationId xmlns:a16="http://schemas.microsoft.com/office/drawing/2014/main" id="{B2304493-A1FE-4523-4B27-516BA4B0254B}"/>
            </a:ext>
          </a:extLst>
        </xdr:cNvPr>
        <xdr:cNvSpPr>
          <a:spLocks noChangeArrowheads="1"/>
        </xdr:cNvSpPr>
      </xdr:nvSpPr>
      <xdr:spPr bwMode="auto">
        <a:xfrm>
          <a:off x="561975" y="304038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1221</xdr:row>
      <xdr:rowOff>0</xdr:rowOff>
    </xdr:from>
    <xdr:to>
      <xdr:col>4</xdr:col>
      <xdr:colOff>123825</xdr:colOff>
      <xdr:row>1221</xdr:row>
      <xdr:rowOff>0</xdr:rowOff>
    </xdr:to>
    <xdr:sp macro="" textlink="">
      <xdr:nvSpPr>
        <xdr:cNvPr id="114361" name="AutoShape 2">
          <a:extLst>
            <a:ext uri="{FF2B5EF4-FFF2-40B4-BE49-F238E27FC236}">
              <a16:creationId xmlns:a16="http://schemas.microsoft.com/office/drawing/2014/main" id="{8409EF2C-931B-E6E8-9BC0-C590BFC4129B}"/>
            </a:ext>
          </a:extLst>
        </xdr:cNvPr>
        <xdr:cNvSpPr>
          <a:spLocks noChangeArrowheads="1"/>
        </xdr:cNvSpPr>
      </xdr:nvSpPr>
      <xdr:spPr bwMode="auto">
        <a:xfrm>
          <a:off x="561975" y="3124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362" name="AutoShape 1">
          <a:extLst>
            <a:ext uri="{FF2B5EF4-FFF2-40B4-BE49-F238E27FC236}">
              <a16:creationId xmlns:a16="http://schemas.microsoft.com/office/drawing/2014/main" id="{DBDB7C24-8A52-2C16-F852-F450C498CC88}"/>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363" name="AutoShape 1">
          <a:extLst>
            <a:ext uri="{FF2B5EF4-FFF2-40B4-BE49-F238E27FC236}">
              <a16:creationId xmlns:a16="http://schemas.microsoft.com/office/drawing/2014/main" id="{EC2342DF-F1AF-77A8-1055-7DBAE5E12B08}"/>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364" name="AutoShape 1">
          <a:extLst>
            <a:ext uri="{FF2B5EF4-FFF2-40B4-BE49-F238E27FC236}">
              <a16:creationId xmlns:a16="http://schemas.microsoft.com/office/drawing/2014/main" id="{30CA36B5-F156-64BE-DC29-9C11A8AA40BE}"/>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365" name="AutoShape 1">
          <a:extLst>
            <a:ext uri="{FF2B5EF4-FFF2-40B4-BE49-F238E27FC236}">
              <a16:creationId xmlns:a16="http://schemas.microsoft.com/office/drawing/2014/main" id="{31008069-F617-D836-0419-E2ADF6AB6659}"/>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366" name="AutoShape 1">
          <a:extLst>
            <a:ext uri="{FF2B5EF4-FFF2-40B4-BE49-F238E27FC236}">
              <a16:creationId xmlns:a16="http://schemas.microsoft.com/office/drawing/2014/main" id="{69635ABB-6AE3-0645-3306-DE14BCFFEA1C}"/>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367" name="AutoShape 1">
          <a:extLst>
            <a:ext uri="{FF2B5EF4-FFF2-40B4-BE49-F238E27FC236}">
              <a16:creationId xmlns:a16="http://schemas.microsoft.com/office/drawing/2014/main" id="{84D2B29D-0ECE-03BA-8DFB-88891428792D}"/>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1295</xdr:row>
      <xdr:rowOff>0</xdr:rowOff>
    </xdr:from>
    <xdr:to>
      <xdr:col>4</xdr:col>
      <xdr:colOff>123825</xdr:colOff>
      <xdr:row>1295</xdr:row>
      <xdr:rowOff>0</xdr:rowOff>
    </xdr:to>
    <xdr:sp macro="" textlink="">
      <xdr:nvSpPr>
        <xdr:cNvPr id="114368" name="AutoShape 2">
          <a:extLst>
            <a:ext uri="{FF2B5EF4-FFF2-40B4-BE49-F238E27FC236}">
              <a16:creationId xmlns:a16="http://schemas.microsoft.com/office/drawing/2014/main" id="{2711F4FF-E0ED-5BA1-1871-EE783E879009}"/>
            </a:ext>
          </a:extLst>
        </xdr:cNvPr>
        <xdr:cNvSpPr>
          <a:spLocks noChangeArrowheads="1"/>
        </xdr:cNvSpPr>
      </xdr:nvSpPr>
      <xdr:spPr bwMode="auto">
        <a:xfrm>
          <a:off x="561975" y="331374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369" name="AutoShape 1">
          <a:extLst>
            <a:ext uri="{FF2B5EF4-FFF2-40B4-BE49-F238E27FC236}">
              <a16:creationId xmlns:a16="http://schemas.microsoft.com/office/drawing/2014/main" id="{68051D23-740B-86FA-2462-9A4BF7924763}"/>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370" name="AutoShape 1">
          <a:extLst>
            <a:ext uri="{FF2B5EF4-FFF2-40B4-BE49-F238E27FC236}">
              <a16:creationId xmlns:a16="http://schemas.microsoft.com/office/drawing/2014/main" id="{9FF84D2F-240A-CB99-8DC5-0BF992119EFC}"/>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371" name="AutoShape 1">
          <a:extLst>
            <a:ext uri="{FF2B5EF4-FFF2-40B4-BE49-F238E27FC236}">
              <a16:creationId xmlns:a16="http://schemas.microsoft.com/office/drawing/2014/main" id="{E2AA3827-A781-8A7B-D6FC-0EE6D82F547F}"/>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372" name="AutoShape 1">
          <a:extLst>
            <a:ext uri="{FF2B5EF4-FFF2-40B4-BE49-F238E27FC236}">
              <a16:creationId xmlns:a16="http://schemas.microsoft.com/office/drawing/2014/main" id="{8A9CD24D-B8A8-042B-323A-5E268BBB7447}"/>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373" name="AutoShape 1">
          <a:extLst>
            <a:ext uri="{FF2B5EF4-FFF2-40B4-BE49-F238E27FC236}">
              <a16:creationId xmlns:a16="http://schemas.microsoft.com/office/drawing/2014/main" id="{7E2FEECF-3FB3-2DA0-5441-E299164A4B5F}"/>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374" name="AutoShape 1">
          <a:extLst>
            <a:ext uri="{FF2B5EF4-FFF2-40B4-BE49-F238E27FC236}">
              <a16:creationId xmlns:a16="http://schemas.microsoft.com/office/drawing/2014/main" id="{377AF21B-3319-21A9-1883-2FF2B964A185}"/>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1369</xdr:row>
      <xdr:rowOff>0</xdr:rowOff>
    </xdr:from>
    <xdr:to>
      <xdr:col>4</xdr:col>
      <xdr:colOff>123825</xdr:colOff>
      <xdr:row>1369</xdr:row>
      <xdr:rowOff>0</xdr:rowOff>
    </xdr:to>
    <xdr:sp macro="" textlink="">
      <xdr:nvSpPr>
        <xdr:cNvPr id="114375" name="AutoShape 2">
          <a:extLst>
            <a:ext uri="{FF2B5EF4-FFF2-40B4-BE49-F238E27FC236}">
              <a16:creationId xmlns:a16="http://schemas.microsoft.com/office/drawing/2014/main" id="{99948450-0084-F392-C20E-3D9EFBC57B9A}"/>
            </a:ext>
          </a:extLst>
        </xdr:cNvPr>
        <xdr:cNvSpPr>
          <a:spLocks noChangeArrowheads="1"/>
        </xdr:cNvSpPr>
      </xdr:nvSpPr>
      <xdr:spPr bwMode="auto">
        <a:xfrm>
          <a:off x="561975" y="350310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376" name="AutoShape 1">
          <a:extLst>
            <a:ext uri="{FF2B5EF4-FFF2-40B4-BE49-F238E27FC236}">
              <a16:creationId xmlns:a16="http://schemas.microsoft.com/office/drawing/2014/main" id="{F19B1785-D205-1C9D-4A66-09261251E623}"/>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377" name="AutoShape 1">
          <a:extLst>
            <a:ext uri="{FF2B5EF4-FFF2-40B4-BE49-F238E27FC236}">
              <a16:creationId xmlns:a16="http://schemas.microsoft.com/office/drawing/2014/main" id="{24362231-EF84-F074-42C4-91C381C84CC6}"/>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378" name="AutoShape 1">
          <a:extLst>
            <a:ext uri="{FF2B5EF4-FFF2-40B4-BE49-F238E27FC236}">
              <a16:creationId xmlns:a16="http://schemas.microsoft.com/office/drawing/2014/main" id="{BC08B9E1-2C94-41DC-DF79-2039FAE4032D}"/>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379" name="AutoShape 1">
          <a:extLst>
            <a:ext uri="{FF2B5EF4-FFF2-40B4-BE49-F238E27FC236}">
              <a16:creationId xmlns:a16="http://schemas.microsoft.com/office/drawing/2014/main" id="{BFD96656-D5C9-83F3-2D9B-C63715BE0E5E}"/>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380" name="AutoShape 1">
          <a:extLst>
            <a:ext uri="{FF2B5EF4-FFF2-40B4-BE49-F238E27FC236}">
              <a16:creationId xmlns:a16="http://schemas.microsoft.com/office/drawing/2014/main" id="{E5937715-6CC0-E318-0549-E6E49BF8CE77}"/>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381" name="AutoShape 1">
          <a:extLst>
            <a:ext uri="{FF2B5EF4-FFF2-40B4-BE49-F238E27FC236}">
              <a16:creationId xmlns:a16="http://schemas.microsoft.com/office/drawing/2014/main" id="{C5EC1BC5-E494-5166-4D00-66A51BDFFC78}"/>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1443</xdr:row>
      <xdr:rowOff>0</xdr:rowOff>
    </xdr:from>
    <xdr:to>
      <xdr:col>4</xdr:col>
      <xdr:colOff>123825</xdr:colOff>
      <xdr:row>1443</xdr:row>
      <xdr:rowOff>0</xdr:rowOff>
    </xdr:to>
    <xdr:sp macro="" textlink="">
      <xdr:nvSpPr>
        <xdr:cNvPr id="114382" name="AutoShape 2">
          <a:extLst>
            <a:ext uri="{FF2B5EF4-FFF2-40B4-BE49-F238E27FC236}">
              <a16:creationId xmlns:a16="http://schemas.microsoft.com/office/drawing/2014/main" id="{907EB861-83CE-D5CD-25D0-669E8C09FC7B}"/>
            </a:ext>
          </a:extLst>
        </xdr:cNvPr>
        <xdr:cNvSpPr>
          <a:spLocks noChangeArrowheads="1"/>
        </xdr:cNvSpPr>
      </xdr:nvSpPr>
      <xdr:spPr bwMode="auto">
        <a:xfrm>
          <a:off x="561975" y="369246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383" name="AutoShape 1">
          <a:extLst>
            <a:ext uri="{FF2B5EF4-FFF2-40B4-BE49-F238E27FC236}">
              <a16:creationId xmlns:a16="http://schemas.microsoft.com/office/drawing/2014/main" id="{86267CC7-3C22-B54F-213F-B9624C9B5AB0}"/>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384" name="AutoShape 1">
          <a:extLst>
            <a:ext uri="{FF2B5EF4-FFF2-40B4-BE49-F238E27FC236}">
              <a16:creationId xmlns:a16="http://schemas.microsoft.com/office/drawing/2014/main" id="{3B902BF7-4D6F-24E8-FB0E-9265AAAD890B}"/>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385" name="AutoShape 1">
          <a:extLst>
            <a:ext uri="{FF2B5EF4-FFF2-40B4-BE49-F238E27FC236}">
              <a16:creationId xmlns:a16="http://schemas.microsoft.com/office/drawing/2014/main" id="{6BE39E5B-F16B-823D-93E7-09847747AFE8}"/>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386" name="AutoShape 1">
          <a:extLst>
            <a:ext uri="{FF2B5EF4-FFF2-40B4-BE49-F238E27FC236}">
              <a16:creationId xmlns:a16="http://schemas.microsoft.com/office/drawing/2014/main" id="{54851AE3-B490-A7D8-6964-9CF142FDCF78}"/>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387" name="AutoShape 1">
          <a:extLst>
            <a:ext uri="{FF2B5EF4-FFF2-40B4-BE49-F238E27FC236}">
              <a16:creationId xmlns:a16="http://schemas.microsoft.com/office/drawing/2014/main" id="{50D84B97-A209-95FC-F29D-B3C6A6EE96D8}"/>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388" name="AutoShape 1">
          <a:extLst>
            <a:ext uri="{FF2B5EF4-FFF2-40B4-BE49-F238E27FC236}">
              <a16:creationId xmlns:a16="http://schemas.microsoft.com/office/drawing/2014/main" id="{CBA16D8F-F3E8-0E86-A565-A9E6766C5847}"/>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389" name="AutoShape 1">
          <a:extLst>
            <a:ext uri="{FF2B5EF4-FFF2-40B4-BE49-F238E27FC236}">
              <a16:creationId xmlns:a16="http://schemas.microsoft.com/office/drawing/2014/main" id="{7C0813EF-B741-CF75-1526-164885CD516B}"/>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390" name="AutoShape 1">
          <a:extLst>
            <a:ext uri="{FF2B5EF4-FFF2-40B4-BE49-F238E27FC236}">
              <a16:creationId xmlns:a16="http://schemas.microsoft.com/office/drawing/2014/main" id="{B8FE2F67-5771-36CF-8C8F-B3BDA597DD01}"/>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391" name="AutoShape 1">
          <a:extLst>
            <a:ext uri="{FF2B5EF4-FFF2-40B4-BE49-F238E27FC236}">
              <a16:creationId xmlns:a16="http://schemas.microsoft.com/office/drawing/2014/main" id="{FF0A6E2B-F5BE-ACA5-90D1-2C2A753232E6}"/>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392" name="AutoShape 1">
          <a:extLst>
            <a:ext uri="{FF2B5EF4-FFF2-40B4-BE49-F238E27FC236}">
              <a16:creationId xmlns:a16="http://schemas.microsoft.com/office/drawing/2014/main" id="{E80F301C-1A16-893F-18E4-21195EE50BE2}"/>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393" name="AutoShape 1">
          <a:extLst>
            <a:ext uri="{FF2B5EF4-FFF2-40B4-BE49-F238E27FC236}">
              <a16:creationId xmlns:a16="http://schemas.microsoft.com/office/drawing/2014/main" id="{753DE9CB-A2D2-773B-FB8D-A4E3820AD531}"/>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394" name="AutoShape 1">
          <a:extLst>
            <a:ext uri="{FF2B5EF4-FFF2-40B4-BE49-F238E27FC236}">
              <a16:creationId xmlns:a16="http://schemas.microsoft.com/office/drawing/2014/main" id="{B0498171-5D2E-319D-0E85-0082142EB83E}"/>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395" name="AutoShape 1">
          <a:extLst>
            <a:ext uri="{FF2B5EF4-FFF2-40B4-BE49-F238E27FC236}">
              <a16:creationId xmlns:a16="http://schemas.microsoft.com/office/drawing/2014/main" id="{81F7DB58-3D49-B0DB-2A7B-703A4767E3F1}"/>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396" name="AutoShape 1">
          <a:extLst>
            <a:ext uri="{FF2B5EF4-FFF2-40B4-BE49-F238E27FC236}">
              <a16:creationId xmlns:a16="http://schemas.microsoft.com/office/drawing/2014/main" id="{DC1CE43C-69D8-8949-5D9E-BB8823B178E5}"/>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397" name="AutoShape 1">
          <a:extLst>
            <a:ext uri="{FF2B5EF4-FFF2-40B4-BE49-F238E27FC236}">
              <a16:creationId xmlns:a16="http://schemas.microsoft.com/office/drawing/2014/main" id="{BAE38B34-6807-D262-B5A4-8B1EEF3903C5}"/>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398" name="AutoShape 1">
          <a:extLst>
            <a:ext uri="{FF2B5EF4-FFF2-40B4-BE49-F238E27FC236}">
              <a16:creationId xmlns:a16="http://schemas.microsoft.com/office/drawing/2014/main" id="{21525EC6-CD35-6467-891F-8578463A710C}"/>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399" name="AutoShape 1">
          <a:extLst>
            <a:ext uri="{FF2B5EF4-FFF2-40B4-BE49-F238E27FC236}">
              <a16:creationId xmlns:a16="http://schemas.microsoft.com/office/drawing/2014/main" id="{80A5F2EA-846C-F0D5-80BE-622DD64EC98A}"/>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400" name="AutoShape 1">
          <a:extLst>
            <a:ext uri="{FF2B5EF4-FFF2-40B4-BE49-F238E27FC236}">
              <a16:creationId xmlns:a16="http://schemas.microsoft.com/office/drawing/2014/main" id="{A9F555D6-4E2E-7B50-8418-9758BADFE4CA}"/>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401" name="AutoShape 1">
          <a:extLst>
            <a:ext uri="{FF2B5EF4-FFF2-40B4-BE49-F238E27FC236}">
              <a16:creationId xmlns:a16="http://schemas.microsoft.com/office/drawing/2014/main" id="{F737AC94-0C47-F39B-385A-5B211C9BF6F0}"/>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402" name="AutoShape 1">
          <a:extLst>
            <a:ext uri="{FF2B5EF4-FFF2-40B4-BE49-F238E27FC236}">
              <a16:creationId xmlns:a16="http://schemas.microsoft.com/office/drawing/2014/main" id="{E38DF3B2-7401-FF66-B240-ED340E239910}"/>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403" name="AutoShape 1">
          <a:extLst>
            <a:ext uri="{FF2B5EF4-FFF2-40B4-BE49-F238E27FC236}">
              <a16:creationId xmlns:a16="http://schemas.microsoft.com/office/drawing/2014/main" id="{EE47561A-926D-C314-8829-67FDF9894510}"/>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404" name="AutoShape 1">
          <a:extLst>
            <a:ext uri="{FF2B5EF4-FFF2-40B4-BE49-F238E27FC236}">
              <a16:creationId xmlns:a16="http://schemas.microsoft.com/office/drawing/2014/main" id="{3F2F2EEA-8072-B2E8-DC08-C1072C602D93}"/>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405" name="AutoShape 1">
          <a:extLst>
            <a:ext uri="{FF2B5EF4-FFF2-40B4-BE49-F238E27FC236}">
              <a16:creationId xmlns:a16="http://schemas.microsoft.com/office/drawing/2014/main" id="{212CA9BE-A838-D268-C946-A1B253B4F94E}"/>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406" name="AutoShape 1">
          <a:extLst>
            <a:ext uri="{FF2B5EF4-FFF2-40B4-BE49-F238E27FC236}">
              <a16:creationId xmlns:a16="http://schemas.microsoft.com/office/drawing/2014/main" id="{74B4961C-C35B-6FA5-64ED-62F7B50F5873}"/>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407" name="AutoShape 1">
          <a:extLst>
            <a:ext uri="{FF2B5EF4-FFF2-40B4-BE49-F238E27FC236}">
              <a16:creationId xmlns:a16="http://schemas.microsoft.com/office/drawing/2014/main" id="{A69CE793-BC2E-7393-D7A3-403C47DBB513}"/>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408" name="AutoShape 1">
          <a:extLst>
            <a:ext uri="{FF2B5EF4-FFF2-40B4-BE49-F238E27FC236}">
              <a16:creationId xmlns:a16="http://schemas.microsoft.com/office/drawing/2014/main" id="{7B39F213-F935-DF71-2E9E-89EAE288A185}"/>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409" name="AutoShape 1">
          <a:extLst>
            <a:ext uri="{FF2B5EF4-FFF2-40B4-BE49-F238E27FC236}">
              <a16:creationId xmlns:a16="http://schemas.microsoft.com/office/drawing/2014/main" id="{F42C8DDA-1000-70CB-0FD8-EDFA4D4F8CE9}"/>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410" name="AutoShape 1">
          <a:extLst>
            <a:ext uri="{FF2B5EF4-FFF2-40B4-BE49-F238E27FC236}">
              <a16:creationId xmlns:a16="http://schemas.microsoft.com/office/drawing/2014/main" id="{B4321BB4-9C9C-8EE7-134A-0D1883CA4B57}"/>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411" name="AutoShape 1">
          <a:extLst>
            <a:ext uri="{FF2B5EF4-FFF2-40B4-BE49-F238E27FC236}">
              <a16:creationId xmlns:a16="http://schemas.microsoft.com/office/drawing/2014/main" id="{8A42C379-378E-4A24-F9D5-F7C7F8DCA316}"/>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412" name="AutoShape 1">
          <a:extLst>
            <a:ext uri="{FF2B5EF4-FFF2-40B4-BE49-F238E27FC236}">
              <a16:creationId xmlns:a16="http://schemas.microsoft.com/office/drawing/2014/main" id="{71CCFA04-56F5-79D7-FEA0-6D6991B4A081}"/>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413" name="AutoShape 1">
          <a:extLst>
            <a:ext uri="{FF2B5EF4-FFF2-40B4-BE49-F238E27FC236}">
              <a16:creationId xmlns:a16="http://schemas.microsoft.com/office/drawing/2014/main" id="{EA83474A-6FF2-FD85-F0F5-9AA3310E8812}"/>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414" name="AutoShape 1">
          <a:extLst>
            <a:ext uri="{FF2B5EF4-FFF2-40B4-BE49-F238E27FC236}">
              <a16:creationId xmlns:a16="http://schemas.microsoft.com/office/drawing/2014/main" id="{F490C3F5-77E7-C47A-BF15-BCFAD7ECA6F8}"/>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415" name="AutoShape 1">
          <a:extLst>
            <a:ext uri="{FF2B5EF4-FFF2-40B4-BE49-F238E27FC236}">
              <a16:creationId xmlns:a16="http://schemas.microsoft.com/office/drawing/2014/main" id="{A50C708E-197D-FF71-6FC7-696145DD122D}"/>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416" name="AutoShape 1">
          <a:extLst>
            <a:ext uri="{FF2B5EF4-FFF2-40B4-BE49-F238E27FC236}">
              <a16:creationId xmlns:a16="http://schemas.microsoft.com/office/drawing/2014/main" id="{B51F8F7E-81AC-DE21-B9D4-256B13B7DFD9}"/>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417" name="AutoShape 1">
          <a:extLst>
            <a:ext uri="{FF2B5EF4-FFF2-40B4-BE49-F238E27FC236}">
              <a16:creationId xmlns:a16="http://schemas.microsoft.com/office/drawing/2014/main" id="{AFC6D4B6-286C-1BB2-6C0F-D22F851E22F5}"/>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418" name="AutoShape 1">
          <a:extLst>
            <a:ext uri="{FF2B5EF4-FFF2-40B4-BE49-F238E27FC236}">
              <a16:creationId xmlns:a16="http://schemas.microsoft.com/office/drawing/2014/main" id="{54768548-280C-D3EE-6BFC-90C782735895}"/>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419" name="AutoShape 1">
          <a:extLst>
            <a:ext uri="{FF2B5EF4-FFF2-40B4-BE49-F238E27FC236}">
              <a16:creationId xmlns:a16="http://schemas.microsoft.com/office/drawing/2014/main" id="{5A7FD0A9-F22E-017A-102B-9F6257E046E1}"/>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420" name="AutoShape 1">
          <a:extLst>
            <a:ext uri="{FF2B5EF4-FFF2-40B4-BE49-F238E27FC236}">
              <a16:creationId xmlns:a16="http://schemas.microsoft.com/office/drawing/2014/main" id="{4C915FB4-A366-8D20-9DBA-E493D8C43B50}"/>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421" name="AutoShape 1">
          <a:extLst>
            <a:ext uri="{FF2B5EF4-FFF2-40B4-BE49-F238E27FC236}">
              <a16:creationId xmlns:a16="http://schemas.microsoft.com/office/drawing/2014/main" id="{3B02EA2D-69C7-216E-4F4B-FAEAFC6EFE50}"/>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422" name="AutoShape 1">
          <a:extLst>
            <a:ext uri="{FF2B5EF4-FFF2-40B4-BE49-F238E27FC236}">
              <a16:creationId xmlns:a16="http://schemas.microsoft.com/office/drawing/2014/main" id="{F6291C2A-09A3-B5E6-05A9-1842C7AE335E}"/>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423" name="AutoShape 1">
          <a:extLst>
            <a:ext uri="{FF2B5EF4-FFF2-40B4-BE49-F238E27FC236}">
              <a16:creationId xmlns:a16="http://schemas.microsoft.com/office/drawing/2014/main" id="{F234165F-A951-0901-8DAD-1B2C79B719D9}"/>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424" name="AutoShape 1">
          <a:extLst>
            <a:ext uri="{FF2B5EF4-FFF2-40B4-BE49-F238E27FC236}">
              <a16:creationId xmlns:a16="http://schemas.microsoft.com/office/drawing/2014/main" id="{BC61D579-BC7E-9A83-D650-F671352DC8AC}"/>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425" name="AutoShape 1">
          <a:extLst>
            <a:ext uri="{FF2B5EF4-FFF2-40B4-BE49-F238E27FC236}">
              <a16:creationId xmlns:a16="http://schemas.microsoft.com/office/drawing/2014/main" id="{B70B2F75-842E-3B53-848B-33FAC5CB085E}"/>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426" name="AutoShape 1">
          <a:extLst>
            <a:ext uri="{FF2B5EF4-FFF2-40B4-BE49-F238E27FC236}">
              <a16:creationId xmlns:a16="http://schemas.microsoft.com/office/drawing/2014/main" id="{546F3B41-009A-A6A9-F9AC-11C71F7D3E84}"/>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427" name="AutoShape 1">
          <a:extLst>
            <a:ext uri="{FF2B5EF4-FFF2-40B4-BE49-F238E27FC236}">
              <a16:creationId xmlns:a16="http://schemas.microsoft.com/office/drawing/2014/main" id="{A81C226E-8BCD-7C42-B4E7-9B2351AD471D}"/>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428" name="AutoShape 1">
          <a:extLst>
            <a:ext uri="{FF2B5EF4-FFF2-40B4-BE49-F238E27FC236}">
              <a16:creationId xmlns:a16="http://schemas.microsoft.com/office/drawing/2014/main" id="{7A9F0BA1-D6F2-9F25-BB88-E3287C7037FA}"/>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429" name="AutoShape 1">
          <a:extLst>
            <a:ext uri="{FF2B5EF4-FFF2-40B4-BE49-F238E27FC236}">
              <a16:creationId xmlns:a16="http://schemas.microsoft.com/office/drawing/2014/main" id="{56273DAC-78C8-0337-3B20-15FCDDD8E524}"/>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430" name="AutoShape 1">
          <a:extLst>
            <a:ext uri="{FF2B5EF4-FFF2-40B4-BE49-F238E27FC236}">
              <a16:creationId xmlns:a16="http://schemas.microsoft.com/office/drawing/2014/main" id="{FE923B38-6A57-7952-3149-B1C99CD61133}"/>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1482</xdr:row>
      <xdr:rowOff>0</xdr:rowOff>
    </xdr:from>
    <xdr:to>
      <xdr:col>4</xdr:col>
      <xdr:colOff>123825</xdr:colOff>
      <xdr:row>1482</xdr:row>
      <xdr:rowOff>0</xdr:rowOff>
    </xdr:to>
    <xdr:sp macro="" textlink="">
      <xdr:nvSpPr>
        <xdr:cNvPr id="114431" name="AutoShape 1">
          <a:extLst>
            <a:ext uri="{FF2B5EF4-FFF2-40B4-BE49-F238E27FC236}">
              <a16:creationId xmlns:a16="http://schemas.microsoft.com/office/drawing/2014/main" id="{E1869EBF-E1D3-C2F9-3BF2-09D23DEBD64E}"/>
            </a:ext>
          </a:extLst>
        </xdr:cNvPr>
        <xdr:cNvSpPr>
          <a:spLocks noChangeArrowheads="1"/>
        </xdr:cNvSpPr>
      </xdr:nvSpPr>
      <xdr:spPr bwMode="auto">
        <a:xfrm>
          <a:off x="561975" y="379780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1517</xdr:row>
      <xdr:rowOff>0</xdr:rowOff>
    </xdr:from>
    <xdr:to>
      <xdr:col>4</xdr:col>
      <xdr:colOff>123825</xdr:colOff>
      <xdr:row>1517</xdr:row>
      <xdr:rowOff>0</xdr:rowOff>
    </xdr:to>
    <xdr:sp macro="" textlink="">
      <xdr:nvSpPr>
        <xdr:cNvPr id="114432" name="AutoShape 2">
          <a:extLst>
            <a:ext uri="{FF2B5EF4-FFF2-40B4-BE49-F238E27FC236}">
              <a16:creationId xmlns:a16="http://schemas.microsoft.com/office/drawing/2014/main" id="{C58A9DC1-6CC5-03D7-C861-5229A19B1158}"/>
            </a:ext>
          </a:extLst>
        </xdr:cNvPr>
        <xdr:cNvSpPr>
          <a:spLocks noChangeArrowheads="1"/>
        </xdr:cNvSpPr>
      </xdr:nvSpPr>
      <xdr:spPr bwMode="auto">
        <a:xfrm>
          <a:off x="561975" y="38818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433" name="AutoShape 1">
          <a:extLst>
            <a:ext uri="{FF2B5EF4-FFF2-40B4-BE49-F238E27FC236}">
              <a16:creationId xmlns:a16="http://schemas.microsoft.com/office/drawing/2014/main" id="{2E798E44-92BF-0507-2D68-DDCEABE41122}"/>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434" name="AutoShape 1">
          <a:extLst>
            <a:ext uri="{FF2B5EF4-FFF2-40B4-BE49-F238E27FC236}">
              <a16:creationId xmlns:a16="http://schemas.microsoft.com/office/drawing/2014/main" id="{102B87B2-F9BF-FC3A-88AE-943C31F50E4D}"/>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435" name="AutoShape 1">
          <a:extLst>
            <a:ext uri="{FF2B5EF4-FFF2-40B4-BE49-F238E27FC236}">
              <a16:creationId xmlns:a16="http://schemas.microsoft.com/office/drawing/2014/main" id="{1A81A629-9196-F339-98EA-356BDC547C83}"/>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436" name="AutoShape 1">
          <a:extLst>
            <a:ext uri="{FF2B5EF4-FFF2-40B4-BE49-F238E27FC236}">
              <a16:creationId xmlns:a16="http://schemas.microsoft.com/office/drawing/2014/main" id="{E5F59334-F182-7B75-100B-B2CA39964248}"/>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437" name="AutoShape 1">
          <a:extLst>
            <a:ext uri="{FF2B5EF4-FFF2-40B4-BE49-F238E27FC236}">
              <a16:creationId xmlns:a16="http://schemas.microsoft.com/office/drawing/2014/main" id="{E20280D5-927A-5929-58ED-A2A9BB5448B1}"/>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438" name="AutoShape 1">
          <a:extLst>
            <a:ext uri="{FF2B5EF4-FFF2-40B4-BE49-F238E27FC236}">
              <a16:creationId xmlns:a16="http://schemas.microsoft.com/office/drawing/2014/main" id="{30BFE2D2-0B38-672C-A7CB-D582408A4DDC}"/>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1591</xdr:row>
      <xdr:rowOff>0</xdr:rowOff>
    </xdr:from>
    <xdr:to>
      <xdr:col>4</xdr:col>
      <xdr:colOff>123825</xdr:colOff>
      <xdr:row>1591</xdr:row>
      <xdr:rowOff>0</xdr:rowOff>
    </xdr:to>
    <xdr:sp macro="" textlink="">
      <xdr:nvSpPr>
        <xdr:cNvPr id="114439" name="AutoShape 2">
          <a:extLst>
            <a:ext uri="{FF2B5EF4-FFF2-40B4-BE49-F238E27FC236}">
              <a16:creationId xmlns:a16="http://schemas.microsoft.com/office/drawing/2014/main" id="{13C331CC-E25E-0119-E769-6CAC73D42F7C}"/>
            </a:ext>
          </a:extLst>
        </xdr:cNvPr>
        <xdr:cNvSpPr>
          <a:spLocks noChangeArrowheads="1"/>
        </xdr:cNvSpPr>
      </xdr:nvSpPr>
      <xdr:spPr bwMode="auto">
        <a:xfrm>
          <a:off x="561975" y="407117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440" name="AutoShape 1">
          <a:extLst>
            <a:ext uri="{FF2B5EF4-FFF2-40B4-BE49-F238E27FC236}">
              <a16:creationId xmlns:a16="http://schemas.microsoft.com/office/drawing/2014/main" id="{569334C9-19C1-3A1A-F3E9-FC7106F2FB37}"/>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441" name="AutoShape 1">
          <a:extLst>
            <a:ext uri="{FF2B5EF4-FFF2-40B4-BE49-F238E27FC236}">
              <a16:creationId xmlns:a16="http://schemas.microsoft.com/office/drawing/2014/main" id="{EB63DD0C-FC83-B717-7150-8995CFBDC6A9}"/>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442" name="AutoShape 1">
          <a:extLst>
            <a:ext uri="{FF2B5EF4-FFF2-40B4-BE49-F238E27FC236}">
              <a16:creationId xmlns:a16="http://schemas.microsoft.com/office/drawing/2014/main" id="{75443264-DA3D-D749-5418-066DED0E4FCC}"/>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443" name="AutoShape 1">
          <a:extLst>
            <a:ext uri="{FF2B5EF4-FFF2-40B4-BE49-F238E27FC236}">
              <a16:creationId xmlns:a16="http://schemas.microsoft.com/office/drawing/2014/main" id="{C20DFE52-50A6-22CA-4FED-718DD999B2F3}"/>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444" name="AutoShape 1">
          <a:extLst>
            <a:ext uri="{FF2B5EF4-FFF2-40B4-BE49-F238E27FC236}">
              <a16:creationId xmlns:a16="http://schemas.microsoft.com/office/drawing/2014/main" id="{2655D6DF-0C93-5EFA-0927-23754F9F2C70}"/>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445" name="AutoShape 1">
          <a:extLst>
            <a:ext uri="{FF2B5EF4-FFF2-40B4-BE49-F238E27FC236}">
              <a16:creationId xmlns:a16="http://schemas.microsoft.com/office/drawing/2014/main" id="{588AA324-0CC8-4C11-D657-A5F1DFEB195C}"/>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1665</xdr:row>
      <xdr:rowOff>0</xdr:rowOff>
    </xdr:from>
    <xdr:to>
      <xdr:col>4</xdr:col>
      <xdr:colOff>123825</xdr:colOff>
      <xdr:row>1665</xdr:row>
      <xdr:rowOff>0</xdr:rowOff>
    </xdr:to>
    <xdr:sp macro="" textlink="">
      <xdr:nvSpPr>
        <xdr:cNvPr id="114446" name="AutoShape 2">
          <a:extLst>
            <a:ext uri="{FF2B5EF4-FFF2-40B4-BE49-F238E27FC236}">
              <a16:creationId xmlns:a16="http://schemas.microsoft.com/office/drawing/2014/main" id="{5A1CB757-C5A8-73E3-233B-7315ED371149}"/>
            </a:ext>
          </a:extLst>
        </xdr:cNvPr>
        <xdr:cNvSpPr>
          <a:spLocks noChangeArrowheads="1"/>
        </xdr:cNvSpPr>
      </xdr:nvSpPr>
      <xdr:spPr bwMode="auto">
        <a:xfrm>
          <a:off x="561975" y="42605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447" name="AutoShape 1">
          <a:extLst>
            <a:ext uri="{FF2B5EF4-FFF2-40B4-BE49-F238E27FC236}">
              <a16:creationId xmlns:a16="http://schemas.microsoft.com/office/drawing/2014/main" id="{343A4DF5-4664-FEAF-6F7B-689C694790CB}"/>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448" name="AutoShape 1">
          <a:extLst>
            <a:ext uri="{FF2B5EF4-FFF2-40B4-BE49-F238E27FC236}">
              <a16:creationId xmlns:a16="http://schemas.microsoft.com/office/drawing/2014/main" id="{250432B9-11C0-9F23-38B1-56C3EEF14367}"/>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449" name="AutoShape 1">
          <a:extLst>
            <a:ext uri="{FF2B5EF4-FFF2-40B4-BE49-F238E27FC236}">
              <a16:creationId xmlns:a16="http://schemas.microsoft.com/office/drawing/2014/main" id="{6AE5EE41-F2C8-9636-7A3D-00F563456C65}"/>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450" name="AutoShape 1">
          <a:extLst>
            <a:ext uri="{FF2B5EF4-FFF2-40B4-BE49-F238E27FC236}">
              <a16:creationId xmlns:a16="http://schemas.microsoft.com/office/drawing/2014/main" id="{4A33C8B5-E60C-4551-B77B-6B6394196B6C}"/>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451" name="AutoShape 1">
          <a:extLst>
            <a:ext uri="{FF2B5EF4-FFF2-40B4-BE49-F238E27FC236}">
              <a16:creationId xmlns:a16="http://schemas.microsoft.com/office/drawing/2014/main" id="{FEB02C34-9D7B-D3A2-3ACC-6BFC7ECDC925}"/>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452" name="AutoShape 1">
          <a:extLst>
            <a:ext uri="{FF2B5EF4-FFF2-40B4-BE49-F238E27FC236}">
              <a16:creationId xmlns:a16="http://schemas.microsoft.com/office/drawing/2014/main" id="{677A382F-FD9C-8392-6AC0-F50F4A90F798}"/>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1739</xdr:row>
      <xdr:rowOff>0</xdr:rowOff>
    </xdr:from>
    <xdr:to>
      <xdr:col>4</xdr:col>
      <xdr:colOff>123825</xdr:colOff>
      <xdr:row>1739</xdr:row>
      <xdr:rowOff>0</xdr:rowOff>
    </xdr:to>
    <xdr:sp macro="" textlink="">
      <xdr:nvSpPr>
        <xdr:cNvPr id="114453" name="AutoShape 2">
          <a:extLst>
            <a:ext uri="{FF2B5EF4-FFF2-40B4-BE49-F238E27FC236}">
              <a16:creationId xmlns:a16="http://schemas.microsoft.com/office/drawing/2014/main" id="{24B188EB-A2ED-8267-2B23-1D9AEC05C5E1}"/>
            </a:ext>
          </a:extLst>
        </xdr:cNvPr>
        <xdr:cNvSpPr>
          <a:spLocks noChangeArrowheads="1"/>
        </xdr:cNvSpPr>
      </xdr:nvSpPr>
      <xdr:spPr bwMode="auto">
        <a:xfrm>
          <a:off x="561975" y="444988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454" name="AutoShape 1">
          <a:extLst>
            <a:ext uri="{FF2B5EF4-FFF2-40B4-BE49-F238E27FC236}">
              <a16:creationId xmlns:a16="http://schemas.microsoft.com/office/drawing/2014/main" id="{0C0BC3DF-91A8-EC03-389B-ABCACF970E48}"/>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455" name="AutoShape 1">
          <a:extLst>
            <a:ext uri="{FF2B5EF4-FFF2-40B4-BE49-F238E27FC236}">
              <a16:creationId xmlns:a16="http://schemas.microsoft.com/office/drawing/2014/main" id="{4506AFC4-8D9F-D0F9-5A35-F80AB260AB1F}"/>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456" name="AutoShape 1">
          <a:extLst>
            <a:ext uri="{FF2B5EF4-FFF2-40B4-BE49-F238E27FC236}">
              <a16:creationId xmlns:a16="http://schemas.microsoft.com/office/drawing/2014/main" id="{50841A28-C945-6AF6-D9C0-560F4D1FE83D}"/>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457" name="AutoShape 1">
          <a:extLst>
            <a:ext uri="{FF2B5EF4-FFF2-40B4-BE49-F238E27FC236}">
              <a16:creationId xmlns:a16="http://schemas.microsoft.com/office/drawing/2014/main" id="{9334E130-E704-005B-668D-E41C75B8F26A}"/>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458" name="AutoShape 1">
          <a:extLst>
            <a:ext uri="{FF2B5EF4-FFF2-40B4-BE49-F238E27FC236}">
              <a16:creationId xmlns:a16="http://schemas.microsoft.com/office/drawing/2014/main" id="{25EDF610-30B6-0786-7F08-4688C4C05BED}"/>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459" name="AutoShape 1">
          <a:extLst>
            <a:ext uri="{FF2B5EF4-FFF2-40B4-BE49-F238E27FC236}">
              <a16:creationId xmlns:a16="http://schemas.microsoft.com/office/drawing/2014/main" id="{70235876-1367-A6B5-D461-0A0FF956C3E1}"/>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460" name="AutoShape 1">
          <a:extLst>
            <a:ext uri="{FF2B5EF4-FFF2-40B4-BE49-F238E27FC236}">
              <a16:creationId xmlns:a16="http://schemas.microsoft.com/office/drawing/2014/main" id="{54EA44DB-9EBB-915F-C6BB-BC5E942A3A54}"/>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461" name="AutoShape 1">
          <a:extLst>
            <a:ext uri="{FF2B5EF4-FFF2-40B4-BE49-F238E27FC236}">
              <a16:creationId xmlns:a16="http://schemas.microsoft.com/office/drawing/2014/main" id="{D9B209B8-4307-09E3-C994-6CD8D41E1297}"/>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462" name="AutoShape 1">
          <a:extLst>
            <a:ext uri="{FF2B5EF4-FFF2-40B4-BE49-F238E27FC236}">
              <a16:creationId xmlns:a16="http://schemas.microsoft.com/office/drawing/2014/main" id="{CE8882C5-04BA-50A9-FA05-012A0B0C0947}"/>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463" name="AutoShape 1">
          <a:extLst>
            <a:ext uri="{FF2B5EF4-FFF2-40B4-BE49-F238E27FC236}">
              <a16:creationId xmlns:a16="http://schemas.microsoft.com/office/drawing/2014/main" id="{33380C03-2ADF-5D6D-1E1A-41E50DF08A24}"/>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464" name="AutoShape 1">
          <a:extLst>
            <a:ext uri="{FF2B5EF4-FFF2-40B4-BE49-F238E27FC236}">
              <a16:creationId xmlns:a16="http://schemas.microsoft.com/office/drawing/2014/main" id="{C881BA13-E783-6F9C-DBB0-68B0142546CB}"/>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465" name="AutoShape 1">
          <a:extLst>
            <a:ext uri="{FF2B5EF4-FFF2-40B4-BE49-F238E27FC236}">
              <a16:creationId xmlns:a16="http://schemas.microsoft.com/office/drawing/2014/main" id="{EA63CE07-15C0-684D-6EA9-A6963F78C6C1}"/>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466" name="AutoShape 1">
          <a:extLst>
            <a:ext uri="{FF2B5EF4-FFF2-40B4-BE49-F238E27FC236}">
              <a16:creationId xmlns:a16="http://schemas.microsoft.com/office/drawing/2014/main" id="{503AEAD6-161F-9EE5-D263-9C9BE3CD1B06}"/>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467" name="AutoShape 1">
          <a:extLst>
            <a:ext uri="{FF2B5EF4-FFF2-40B4-BE49-F238E27FC236}">
              <a16:creationId xmlns:a16="http://schemas.microsoft.com/office/drawing/2014/main" id="{971B6D1A-75EC-B0A7-80AB-2AF97E70A17C}"/>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468" name="AutoShape 1">
          <a:extLst>
            <a:ext uri="{FF2B5EF4-FFF2-40B4-BE49-F238E27FC236}">
              <a16:creationId xmlns:a16="http://schemas.microsoft.com/office/drawing/2014/main" id="{F66A07F7-423F-FE09-E5D8-3B133BF6522F}"/>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469" name="AutoShape 1">
          <a:extLst>
            <a:ext uri="{FF2B5EF4-FFF2-40B4-BE49-F238E27FC236}">
              <a16:creationId xmlns:a16="http://schemas.microsoft.com/office/drawing/2014/main" id="{A2346595-FDEA-E9FE-6B47-11184C4A1CF9}"/>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470" name="AutoShape 1">
          <a:extLst>
            <a:ext uri="{FF2B5EF4-FFF2-40B4-BE49-F238E27FC236}">
              <a16:creationId xmlns:a16="http://schemas.microsoft.com/office/drawing/2014/main" id="{7AE9CCBE-8A68-8E2B-5404-5D7937DC5589}"/>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471" name="AutoShape 1">
          <a:extLst>
            <a:ext uri="{FF2B5EF4-FFF2-40B4-BE49-F238E27FC236}">
              <a16:creationId xmlns:a16="http://schemas.microsoft.com/office/drawing/2014/main" id="{2B1FB5FC-BD7A-16BD-4418-4AB20B71F87E}"/>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472" name="AutoShape 1">
          <a:extLst>
            <a:ext uri="{FF2B5EF4-FFF2-40B4-BE49-F238E27FC236}">
              <a16:creationId xmlns:a16="http://schemas.microsoft.com/office/drawing/2014/main" id="{25550316-2D23-20D1-4D32-F6844EB69FE8}"/>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473" name="AutoShape 1">
          <a:extLst>
            <a:ext uri="{FF2B5EF4-FFF2-40B4-BE49-F238E27FC236}">
              <a16:creationId xmlns:a16="http://schemas.microsoft.com/office/drawing/2014/main" id="{6A4FD2E6-3E11-D25B-C0FF-E748482A645B}"/>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474" name="AutoShape 1">
          <a:extLst>
            <a:ext uri="{FF2B5EF4-FFF2-40B4-BE49-F238E27FC236}">
              <a16:creationId xmlns:a16="http://schemas.microsoft.com/office/drawing/2014/main" id="{0FCA5DBB-33A1-98F5-23A0-7CD03C6783F6}"/>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475" name="AutoShape 1">
          <a:extLst>
            <a:ext uri="{FF2B5EF4-FFF2-40B4-BE49-F238E27FC236}">
              <a16:creationId xmlns:a16="http://schemas.microsoft.com/office/drawing/2014/main" id="{9DE26665-F398-A6FF-AC30-82C014164EF2}"/>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476" name="AutoShape 1">
          <a:extLst>
            <a:ext uri="{FF2B5EF4-FFF2-40B4-BE49-F238E27FC236}">
              <a16:creationId xmlns:a16="http://schemas.microsoft.com/office/drawing/2014/main" id="{866CEA98-1A9F-AE60-A7F3-96238E6AAABD}"/>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477" name="AutoShape 1">
          <a:extLst>
            <a:ext uri="{FF2B5EF4-FFF2-40B4-BE49-F238E27FC236}">
              <a16:creationId xmlns:a16="http://schemas.microsoft.com/office/drawing/2014/main" id="{09827D1B-F46C-628F-A90D-486FD2482ACA}"/>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478" name="AutoShape 1">
          <a:extLst>
            <a:ext uri="{FF2B5EF4-FFF2-40B4-BE49-F238E27FC236}">
              <a16:creationId xmlns:a16="http://schemas.microsoft.com/office/drawing/2014/main" id="{52761A24-7D54-8656-993C-C55EAE36DE28}"/>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479" name="AutoShape 1">
          <a:extLst>
            <a:ext uri="{FF2B5EF4-FFF2-40B4-BE49-F238E27FC236}">
              <a16:creationId xmlns:a16="http://schemas.microsoft.com/office/drawing/2014/main" id="{5568D1F1-6C9B-7713-4F0C-0A93A82AED1D}"/>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480" name="AutoShape 1">
          <a:extLst>
            <a:ext uri="{FF2B5EF4-FFF2-40B4-BE49-F238E27FC236}">
              <a16:creationId xmlns:a16="http://schemas.microsoft.com/office/drawing/2014/main" id="{068E8948-A5CE-BEC4-6C88-16DAAB858CBB}"/>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481" name="AutoShape 1">
          <a:extLst>
            <a:ext uri="{FF2B5EF4-FFF2-40B4-BE49-F238E27FC236}">
              <a16:creationId xmlns:a16="http://schemas.microsoft.com/office/drawing/2014/main" id="{523A477C-1157-9D6A-FFCB-7699CA29624D}"/>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482" name="AutoShape 1">
          <a:extLst>
            <a:ext uri="{FF2B5EF4-FFF2-40B4-BE49-F238E27FC236}">
              <a16:creationId xmlns:a16="http://schemas.microsoft.com/office/drawing/2014/main" id="{E8370312-FDDC-2776-E4B8-DBE363AEEA15}"/>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483" name="AutoShape 1">
          <a:extLst>
            <a:ext uri="{FF2B5EF4-FFF2-40B4-BE49-F238E27FC236}">
              <a16:creationId xmlns:a16="http://schemas.microsoft.com/office/drawing/2014/main" id="{68C0E6A9-FC7B-8102-7563-F9A55C923918}"/>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484" name="AutoShape 1">
          <a:extLst>
            <a:ext uri="{FF2B5EF4-FFF2-40B4-BE49-F238E27FC236}">
              <a16:creationId xmlns:a16="http://schemas.microsoft.com/office/drawing/2014/main" id="{1DBBEF31-18C8-938C-8D4B-14FC81B96D60}"/>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485" name="AutoShape 1">
          <a:extLst>
            <a:ext uri="{FF2B5EF4-FFF2-40B4-BE49-F238E27FC236}">
              <a16:creationId xmlns:a16="http://schemas.microsoft.com/office/drawing/2014/main" id="{150D0E21-6004-94CF-DECE-4782A5FEF0C7}"/>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486" name="AutoShape 1">
          <a:extLst>
            <a:ext uri="{FF2B5EF4-FFF2-40B4-BE49-F238E27FC236}">
              <a16:creationId xmlns:a16="http://schemas.microsoft.com/office/drawing/2014/main" id="{2AC8410D-50CD-3E47-78D8-3B5FF522CFA6}"/>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487" name="AutoShape 1">
          <a:extLst>
            <a:ext uri="{FF2B5EF4-FFF2-40B4-BE49-F238E27FC236}">
              <a16:creationId xmlns:a16="http://schemas.microsoft.com/office/drawing/2014/main" id="{90B08BD1-76D7-17C0-871A-73A7839D09C0}"/>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488" name="AutoShape 1">
          <a:extLst>
            <a:ext uri="{FF2B5EF4-FFF2-40B4-BE49-F238E27FC236}">
              <a16:creationId xmlns:a16="http://schemas.microsoft.com/office/drawing/2014/main" id="{4DCB1009-5749-351A-3ABA-0B805D92F0B1}"/>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489" name="AutoShape 1">
          <a:extLst>
            <a:ext uri="{FF2B5EF4-FFF2-40B4-BE49-F238E27FC236}">
              <a16:creationId xmlns:a16="http://schemas.microsoft.com/office/drawing/2014/main" id="{3D164EB0-0EEE-B2BD-7856-7E741EA984ED}"/>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490" name="AutoShape 1">
          <a:extLst>
            <a:ext uri="{FF2B5EF4-FFF2-40B4-BE49-F238E27FC236}">
              <a16:creationId xmlns:a16="http://schemas.microsoft.com/office/drawing/2014/main" id="{3E3CA955-8C59-EF17-92F1-0F1D360A096A}"/>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491" name="AutoShape 1">
          <a:extLst>
            <a:ext uri="{FF2B5EF4-FFF2-40B4-BE49-F238E27FC236}">
              <a16:creationId xmlns:a16="http://schemas.microsoft.com/office/drawing/2014/main" id="{26858291-6D57-4899-00EE-685DE5BCFB74}"/>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492" name="AutoShape 1">
          <a:extLst>
            <a:ext uri="{FF2B5EF4-FFF2-40B4-BE49-F238E27FC236}">
              <a16:creationId xmlns:a16="http://schemas.microsoft.com/office/drawing/2014/main" id="{7E178F76-E6EF-3C9B-60BD-701B3DED1A5B}"/>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493" name="AutoShape 1">
          <a:extLst>
            <a:ext uri="{FF2B5EF4-FFF2-40B4-BE49-F238E27FC236}">
              <a16:creationId xmlns:a16="http://schemas.microsoft.com/office/drawing/2014/main" id="{925EB06B-24BC-5091-4956-317F693F27FE}"/>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494" name="AutoShape 1">
          <a:extLst>
            <a:ext uri="{FF2B5EF4-FFF2-40B4-BE49-F238E27FC236}">
              <a16:creationId xmlns:a16="http://schemas.microsoft.com/office/drawing/2014/main" id="{11DAE797-84AC-E7D6-BEBD-1B8D4B1D45CF}"/>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495" name="AutoShape 1">
          <a:extLst>
            <a:ext uri="{FF2B5EF4-FFF2-40B4-BE49-F238E27FC236}">
              <a16:creationId xmlns:a16="http://schemas.microsoft.com/office/drawing/2014/main" id="{633F3042-0D74-D52D-7FCD-ADD471DD189C}"/>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496" name="AutoShape 1">
          <a:extLst>
            <a:ext uri="{FF2B5EF4-FFF2-40B4-BE49-F238E27FC236}">
              <a16:creationId xmlns:a16="http://schemas.microsoft.com/office/drawing/2014/main" id="{773C9189-E9A6-14E3-EB9D-8573601BBB63}"/>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497" name="AutoShape 1">
          <a:extLst>
            <a:ext uri="{FF2B5EF4-FFF2-40B4-BE49-F238E27FC236}">
              <a16:creationId xmlns:a16="http://schemas.microsoft.com/office/drawing/2014/main" id="{FEBA8829-AEC0-328B-F5D7-E6C82CCC993F}"/>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498" name="AutoShape 1">
          <a:extLst>
            <a:ext uri="{FF2B5EF4-FFF2-40B4-BE49-F238E27FC236}">
              <a16:creationId xmlns:a16="http://schemas.microsoft.com/office/drawing/2014/main" id="{EA988C10-A597-99FD-F5E7-E6F159B9561B}"/>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499" name="AutoShape 1">
          <a:extLst>
            <a:ext uri="{FF2B5EF4-FFF2-40B4-BE49-F238E27FC236}">
              <a16:creationId xmlns:a16="http://schemas.microsoft.com/office/drawing/2014/main" id="{A5C60B54-D4C2-DA80-7603-6F552646251F}"/>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500" name="AutoShape 1">
          <a:extLst>
            <a:ext uri="{FF2B5EF4-FFF2-40B4-BE49-F238E27FC236}">
              <a16:creationId xmlns:a16="http://schemas.microsoft.com/office/drawing/2014/main" id="{54BCC68B-FC63-E421-7966-1E8C0C145DEA}"/>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501" name="AutoShape 1">
          <a:extLst>
            <a:ext uri="{FF2B5EF4-FFF2-40B4-BE49-F238E27FC236}">
              <a16:creationId xmlns:a16="http://schemas.microsoft.com/office/drawing/2014/main" id="{20E31755-5816-1A7F-04D5-DF2DE0229E4C}"/>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927</xdr:row>
      <xdr:rowOff>0</xdr:rowOff>
    </xdr:from>
    <xdr:to>
      <xdr:col>4</xdr:col>
      <xdr:colOff>123825</xdr:colOff>
      <xdr:row>927</xdr:row>
      <xdr:rowOff>0</xdr:rowOff>
    </xdr:to>
    <xdr:sp macro="" textlink="">
      <xdr:nvSpPr>
        <xdr:cNvPr id="114502" name="AutoShape 1">
          <a:extLst>
            <a:ext uri="{FF2B5EF4-FFF2-40B4-BE49-F238E27FC236}">
              <a16:creationId xmlns:a16="http://schemas.microsoft.com/office/drawing/2014/main" id="{2E272F35-2F52-8AA4-3140-090560134B4F}"/>
            </a:ext>
          </a:extLst>
        </xdr:cNvPr>
        <xdr:cNvSpPr>
          <a:spLocks noChangeArrowheads="1"/>
        </xdr:cNvSpPr>
      </xdr:nvSpPr>
      <xdr:spPr bwMode="auto">
        <a:xfrm>
          <a:off x="561975" y="237763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964</xdr:row>
      <xdr:rowOff>0</xdr:rowOff>
    </xdr:from>
    <xdr:to>
      <xdr:col>4</xdr:col>
      <xdr:colOff>123825</xdr:colOff>
      <xdr:row>964</xdr:row>
      <xdr:rowOff>0</xdr:rowOff>
    </xdr:to>
    <xdr:sp macro="" textlink="">
      <xdr:nvSpPr>
        <xdr:cNvPr id="114503" name="AutoShape 1">
          <a:extLst>
            <a:ext uri="{FF2B5EF4-FFF2-40B4-BE49-F238E27FC236}">
              <a16:creationId xmlns:a16="http://schemas.microsoft.com/office/drawing/2014/main" id="{3E03D8B8-7F50-CF72-0610-D5B4C1B99D5B}"/>
            </a:ext>
          </a:extLst>
        </xdr:cNvPr>
        <xdr:cNvSpPr>
          <a:spLocks noChangeArrowheads="1"/>
        </xdr:cNvSpPr>
      </xdr:nvSpPr>
      <xdr:spPr bwMode="auto">
        <a:xfrm>
          <a:off x="561975" y="247230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1001</xdr:row>
      <xdr:rowOff>0</xdr:rowOff>
    </xdr:from>
    <xdr:to>
      <xdr:col>4</xdr:col>
      <xdr:colOff>123825</xdr:colOff>
      <xdr:row>1001</xdr:row>
      <xdr:rowOff>0</xdr:rowOff>
    </xdr:to>
    <xdr:sp macro="" textlink="">
      <xdr:nvSpPr>
        <xdr:cNvPr id="114504" name="AutoShape 1">
          <a:extLst>
            <a:ext uri="{FF2B5EF4-FFF2-40B4-BE49-F238E27FC236}">
              <a16:creationId xmlns:a16="http://schemas.microsoft.com/office/drawing/2014/main" id="{6C91925B-5480-F55F-FB5C-5C6DB4D00C1E}"/>
            </a:ext>
          </a:extLst>
        </xdr:cNvPr>
        <xdr:cNvSpPr>
          <a:spLocks noChangeArrowheads="1"/>
        </xdr:cNvSpPr>
      </xdr:nvSpPr>
      <xdr:spPr bwMode="auto">
        <a:xfrm>
          <a:off x="561975" y="256698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1038</xdr:row>
      <xdr:rowOff>0</xdr:rowOff>
    </xdr:from>
    <xdr:to>
      <xdr:col>4</xdr:col>
      <xdr:colOff>123825</xdr:colOff>
      <xdr:row>1038</xdr:row>
      <xdr:rowOff>0</xdr:rowOff>
    </xdr:to>
    <xdr:sp macro="" textlink="">
      <xdr:nvSpPr>
        <xdr:cNvPr id="114505" name="AutoShape 1">
          <a:extLst>
            <a:ext uri="{FF2B5EF4-FFF2-40B4-BE49-F238E27FC236}">
              <a16:creationId xmlns:a16="http://schemas.microsoft.com/office/drawing/2014/main" id="{17E1B071-EA33-5B48-0F48-9B83C96EE31E}"/>
            </a:ext>
          </a:extLst>
        </xdr:cNvPr>
        <xdr:cNvSpPr>
          <a:spLocks noChangeArrowheads="1"/>
        </xdr:cNvSpPr>
      </xdr:nvSpPr>
      <xdr:spPr bwMode="auto">
        <a:xfrm>
          <a:off x="561975" y="2661666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1075</xdr:row>
      <xdr:rowOff>0</xdr:rowOff>
    </xdr:from>
    <xdr:to>
      <xdr:col>4</xdr:col>
      <xdr:colOff>123825</xdr:colOff>
      <xdr:row>1075</xdr:row>
      <xdr:rowOff>0</xdr:rowOff>
    </xdr:to>
    <xdr:sp macro="" textlink="">
      <xdr:nvSpPr>
        <xdr:cNvPr id="114506" name="AutoShape 1">
          <a:extLst>
            <a:ext uri="{FF2B5EF4-FFF2-40B4-BE49-F238E27FC236}">
              <a16:creationId xmlns:a16="http://schemas.microsoft.com/office/drawing/2014/main" id="{33A9190B-E642-7866-9A36-51F527E9C6C1}"/>
            </a:ext>
          </a:extLst>
        </xdr:cNvPr>
        <xdr:cNvSpPr>
          <a:spLocks noChangeArrowheads="1"/>
        </xdr:cNvSpPr>
      </xdr:nvSpPr>
      <xdr:spPr bwMode="auto">
        <a:xfrm>
          <a:off x="561975" y="275634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1112</xdr:row>
      <xdr:rowOff>0</xdr:rowOff>
    </xdr:from>
    <xdr:to>
      <xdr:col>4</xdr:col>
      <xdr:colOff>123825</xdr:colOff>
      <xdr:row>1112</xdr:row>
      <xdr:rowOff>0</xdr:rowOff>
    </xdr:to>
    <xdr:sp macro="" textlink="">
      <xdr:nvSpPr>
        <xdr:cNvPr id="114507" name="AutoShape 1">
          <a:extLst>
            <a:ext uri="{FF2B5EF4-FFF2-40B4-BE49-F238E27FC236}">
              <a16:creationId xmlns:a16="http://schemas.microsoft.com/office/drawing/2014/main" id="{B50E22F9-9F04-D614-EBCC-914E04DF109D}"/>
            </a:ext>
          </a:extLst>
        </xdr:cNvPr>
        <xdr:cNvSpPr>
          <a:spLocks noChangeArrowheads="1"/>
        </xdr:cNvSpPr>
      </xdr:nvSpPr>
      <xdr:spPr bwMode="auto">
        <a:xfrm>
          <a:off x="561975" y="2851023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1149</xdr:row>
      <xdr:rowOff>0</xdr:rowOff>
    </xdr:from>
    <xdr:to>
      <xdr:col>4</xdr:col>
      <xdr:colOff>123825</xdr:colOff>
      <xdr:row>1149</xdr:row>
      <xdr:rowOff>0</xdr:rowOff>
    </xdr:to>
    <xdr:sp macro="" textlink="">
      <xdr:nvSpPr>
        <xdr:cNvPr id="114508" name="AutoShape 1">
          <a:extLst>
            <a:ext uri="{FF2B5EF4-FFF2-40B4-BE49-F238E27FC236}">
              <a16:creationId xmlns:a16="http://schemas.microsoft.com/office/drawing/2014/main" id="{4201CF18-16DA-876F-5FF3-D667087B31AE}"/>
            </a:ext>
          </a:extLst>
        </xdr:cNvPr>
        <xdr:cNvSpPr>
          <a:spLocks noChangeArrowheads="1"/>
        </xdr:cNvSpPr>
      </xdr:nvSpPr>
      <xdr:spPr bwMode="auto">
        <a:xfrm>
          <a:off x="561975" y="294570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1186</xdr:row>
      <xdr:rowOff>0</xdr:rowOff>
    </xdr:from>
    <xdr:to>
      <xdr:col>4</xdr:col>
      <xdr:colOff>123825</xdr:colOff>
      <xdr:row>1186</xdr:row>
      <xdr:rowOff>0</xdr:rowOff>
    </xdr:to>
    <xdr:sp macro="" textlink="">
      <xdr:nvSpPr>
        <xdr:cNvPr id="114509" name="AutoShape 1">
          <a:extLst>
            <a:ext uri="{FF2B5EF4-FFF2-40B4-BE49-F238E27FC236}">
              <a16:creationId xmlns:a16="http://schemas.microsoft.com/office/drawing/2014/main" id="{1EB59F3B-E8D2-F3F2-76BF-C5570946019E}"/>
            </a:ext>
          </a:extLst>
        </xdr:cNvPr>
        <xdr:cNvSpPr>
          <a:spLocks noChangeArrowheads="1"/>
        </xdr:cNvSpPr>
      </xdr:nvSpPr>
      <xdr:spPr bwMode="auto">
        <a:xfrm>
          <a:off x="561975" y="3040380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1221</xdr:row>
      <xdr:rowOff>0</xdr:rowOff>
    </xdr:from>
    <xdr:to>
      <xdr:col>4</xdr:col>
      <xdr:colOff>123825</xdr:colOff>
      <xdr:row>1221</xdr:row>
      <xdr:rowOff>0</xdr:rowOff>
    </xdr:to>
    <xdr:sp macro="" textlink="">
      <xdr:nvSpPr>
        <xdr:cNvPr id="114510" name="AutoShape 2">
          <a:extLst>
            <a:ext uri="{FF2B5EF4-FFF2-40B4-BE49-F238E27FC236}">
              <a16:creationId xmlns:a16="http://schemas.microsoft.com/office/drawing/2014/main" id="{583151EB-746F-ADFE-C732-758AA31CF838}"/>
            </a:ext>
          </a:extLst>
        </xdr:cNvPr>
        <xdr:cNvSpPr>
          <a:spLocks noChangeArrowheads="1"/>
        </xdr:cNvSpPr>
      </xdr:nvSpPr>
      <xdr:spPr bwMode="auto">
        <a:xfrm>
          <a:off x="561975" y="312439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511" name="AutoShape 1">
          <a:extLst>
            <a:ext uri="{FF2B5EF4-FFF2-40B4-BE49-F238E27FC236}">
              <a16:creationId xmlns:a16="http://schemas.microsoft.com/office/drawing/2014/main" id="{57B169E1-CE3F-696C-0996-BC3B57ACCA5A}"/>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512" name="AutoShape 1">
          <a:extLst>
            <a:ext uri="{FF2B5EF4-FFF2-40B4-BE49-F238E27FC236}">
              <a16:creationId xmlns:a16="http://schemas.microsoft.com/office/drawing/2014/main" id="{CFD39839-83AF-D87D-A33E-0E43AA6AA7E4}"/>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513" name="AutoShape 1">
          <a:extLst>
            <a:ext uri="{FF2B5EF4-FFF2-40B4-BE49-F238E27FC236}">
              <a16:creationId xmlns:a16="http://schemas.microsoft.com/office/drawing/2014/main" id="{CA80C2B2-C134-86DD-2B71-9D58850B42A6}"/>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514" name="AutoShape 1">
          <a:extLst>
            <a:ext uri="{FF2B5EF4-FFF2-40B4-BE49-F238E27FC236}">
              <a16:creationId xmlns:a16="http://schemas.microsoft.com/office/drawing/2014/main" id="{ABB07D17-4D1D-CDFF-F5FE-9A6FEDD8F3B9}"/>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515" name="AutoShape 1">
          <a:extLst>
            <a:ext uri="{FF2B5EF4-FFF2-40B4-BE49-F238E27FC236}">
              <a16:creationId xmlns:a16="http://schemas.microsoft.com/office/drawing/2014/main" id="{F48103A9-259F-E482-3F66-FDF3EB3AC9C5}"/>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516" name="AutoShape 1">
          <a:extLst>
            <a:ext uri="{FF2B5EF4-FFF2-40B4-BE49-F238E27FC236}">
              <a16:creationId xmlns:a16="http://schemas.microsoft.com/office/drawing/2014/main" id="{0B7F8C6B-AB4A-5B9F-B1E6-A93A116E741A}"/>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1295</xdr:row>
      <xdr:rowOff>0</xdr:rowOff>
    </xdr:from>
    <xdr:to>
      <xdr:col>4</xdr:col>
      <xdr:colOff>123825</xdr:colOff>
      <xdr:row>1295</xdr:row>
      <xdr:rowOff>0</xdr:rowOff>
    </xdr:to>
    <xdr:sp macro="" textlink="">
      <xdr:nvSpPr>
        <xdr:cNvPr id="114517" name="AutoShape 2">
          <a:extLst>
            <a:ext uri="{FF2B5EF4-FFF2-40B4-BE49-F238E27FC236}">
              <a16:creationId xmlns:a16="http://schemas.microsoft.com/office/drawing/2014/main" id="{D54C9004-1CD5-B8D8-C6E0-8198FBB872D1}"/>
            </a:ext>
          </a:extLst>
        </xdr:cNvPr>
        <xdr:cNvSpPr>
          <a:spLocks noChangeArrowheads="1"/>
        </xdr:cNvSpPr>
      </xdr:nvSpPr>
      <xdr:spPr bwMode="auto">
        <a:xfrm>
          <a:off x="561975" y="331374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518" name="AutoShape 1">
          <a:extLst>
            <a:ext uri="{FF2B5EF4-FFF2-40B4-BE49-F238E27FC236}">
              <a16:creationId xmlns:a16="http://schemas.microsoft.com/office/drawing/2014/main" id="{DE261D55-9311-E035-A04E-FD07111212CB}"/>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519" name="AutoShape 1">
          <a:extLst>
            <a:ext uri="{FF2B5EF4-FFF2-40B4-BE49-F238E27FC236}">
              <a16:creationId xmlns:a16="http://schemas.microsoft.com/office/drawing/2014/main" id="{5B27AE7A-8092-D928-242A-59DAEDCA2057}"/>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520" name="AutoShape 1">
          <a:extLst>
            <a:ext uri="{FF2B5EF4-FFF2-40B4-BE49-F238E27FC236}">
              <a16:creationId xmlns:a16="http://schemas.microsoft.com/office/drawing/2014/main" id="{1DFF5B58-E991-FF7F-9FD1-B002988C6B4B}"/>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521" name="AutoShape 1">
          <a:extLst>
            <a:ext uri="{FF2B5EF4-FFF2-40B4-BE49-F238E27FC236}">
              <a16:creationId xmlns:a16="http://schemas.microsoft.com/office/drawing/2014/main" id="{F73272A7-CBD9-DED5-D56E-D27185DC8BAA}"/>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522" name="AutoShape 1">
          <a:extLst>
            <a:ext uri="{FF2B5EF4-FFF2-40B4-BE49-F238E27FC236}">
              <a16:creationId xmlns:a16="http://schemas.microsoft.com/office/drawing/2014/main" id="{5A4D0482-C424-DA6A-1FC1-844C9443B916}"/>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523" name="AutoShape 1">
          <a:extLst>
            <a:ext uri="{FF2B5EF4-FFF2-40B4-BE49-F238E27FC236}">
              <a16:creationId xmlns:a16="http://schemas.microsoft.com/office/drawing/2014/main" id="{98F4A2A4-8300-63FE-C005-60760026C93A}"/>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1369</xdr:row>
      <xdr:rowOff>0</xdr:rowOff>
    </xdr:from>
    <xdr:to>
      <xdr:col>4</xdr:col>
      <xdr:colOff>123825</xdr:colOff>
      <xdr:row>1369</xdr:row>
      <xdr:rowOff>0</xdr:rowOff>
    </xdr:to>
    <xdr:sp macro="" textlink="">
      <xdr:nvSpPr>
        <xdr:cNvPr id="114524" name="AutoShape 2">
          <a:extLst>
            <a:ext uri="{FF2B5EF4-FFF2-40B4-BE49-F238E27FC236}">
              <a16:creationId xmlns:a16="http://schemas.microsoft.com/office/drawing/2014/main" id="{99156FF6-5B7F-D66A-5BE9-95DFB307E30D}"/>
            </a:ext>
          </a:extLst>
        </xdr:cNvPr>
        <xdr:cNvSpPr>
          <a:spLocks noChangeArrowheads="1"/>
        </xdr:cNvSpPr>
      </xdr:nvSpPr>
      <xdr:spPr bwMode="auto">
        <a:xfrm>
          <a:off x="561975" y="3503104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525" name="AutoShape 1">
          <a:extLst>
            <a:ext uri="{FF2B5EF4-FFF2-40B4-BE49-F238E27FC236}">
              <a16:creationId xmlns:a16="http://schemas.microsoft.com/office/drawing/2014/main" id="{8ED4ACB1-85CE-5505-C72C-A7442373664C}"/>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526" name="AutoShape 1">
          <a:extLst>
            <a:ext uri="{FF2B5EF4-FFF2-40B4-BE49-F238E27FC236}">
              <a16:creationId xmlns:a16="http://schemas.microsoft.com/office/drawing/2014/main" id="{2E2E7A8D-6446-79A5-2CDE-ECFA5E4F2E60}"/>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527" name="AutoShape 1">
          <a:extLst>
            <a:ext uri="{FF2B5EF4-FFF2-40B4-BE49-F238E27FC236}">
              <a16:creationId xmlns:a16="http://schemas.microsoft.com/office/drawing/2014/main" id="{7A9D6481-15B1-A39B-7BCC-19AC3B68DBFD}"/>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528" name="AutoShape 1">
          <a:extLst>
            <a:ext uri="{FF2B5EF4-FFF2-40B4-BE49-F238E27FC236}">
              <a16:creationId xmlns:a16="http://schemas.microsoft.com/office/drawing/2014/main" id="{08833EE8-4F1D-C5F0-E6A0-6EDD8B2792D2}"/>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529" name="AutoShape 1">
          <a:extLst>
            <a:ext uri="{FF2B5EF4-FFF2-40B4-BE49-F238E27FC236}">
              <a16:creationId xmlns:a16="http://schemas.microsoft.com/office/drawing/2014/main" id="{F4FDB7CD-D8B3-A2ED-ECCE-221197BDCF9F}"/>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530" name="AutoShape 1">
          <a:extLst>
            <a:ext uri="{FF2B5EF4-FFF2-40B4-BE49-F238E27FC236}">
              <a16:creationId xmlns:a16="http://schemas.microsoft.com/office/drawing/2014/main" id="{4ECBA149-94AE-4AF9-8F37-6AE1976FC3E3}"/>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1443</xdr:row>
      <xdr:rowOff>0</xdr:rowOff>
    </xdr:from>
    <xdr:to>
      <xdr:col>4</xdr:col>
      <xdr:colOff>123825</xdr:colOff>
      <xdr:row>1443</xdr:row>
      <xdr:rowOff>0</xdr:rowOff>
    </xdr:to>
    <xdr:sp macro="" textlink="">
      <xdr:nvSpPr>
        <xdr:cNvPr id="114531" name="AutoShape 2">
          <a:extLst>
            <a:ext uri="{FF2B5EF4-FFF2-40B4-BE49-F238E27FC236}">
              <a16:creationId xmlns:a16="http://schemas.microsoft.com/office/drawing/2014/main" id="{DC652110-9CDE-D8B3-D4DC-B02A89F7BAFE}"/>
            </a:ext>
          </a:extLst>
        </xdr:cNvPr>
        <xdr:cNvSpPr>
          <a:spLocks noChangeArrowheads="1"/>
        </xdr:cNvSpPr>
      </xdr:nvSpPr>
      <xdr:spPr bwMode="auto">
        <a:xfrm>
          <a:off x="561975" y="3692461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532" name="AutoShape 1">
          <a:extLst>
            <a:ext uri="{FF2B5EF4-FFF2-40B4-BE49-F238E27FC236}">
              <a16:creationId xmlns:a16="http://schemas.microsoft.com/office/drawing/2014/main" id="{6297B198-096C-67FD-B4C5-73174AF97FAA}"/>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533" name="AutoShape 1">
          <a:extLst>
            <a:ext uri="{FF2B5EF4-FFF2-40B4-BE49-F238E27FC236}">
              <a16:creationId xmlns:a16="http://schemas.microsoft.com/office/drawing/2014/main" id="{3876D4DB-B959-76F4-712C-5285DD2DA75C}"/>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534" name="AutoShape 1">
          <a:extLst>
            <a:ext uri="{FF2B5EF4-FFF2-40B4-BE49-F238E27FC236}">
              <a16:creationId xmlns:a16="http://schemas.microsoft.com/office/drawing/2014/main" id="{E8745369-561C-522D-16FD-180871D59068}"/>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535" name="AutoShape 1">
          <a:extLst>
            <a:ext uri="{FF2B5EF4-FFF2-40B4-BE49-F238E27FC236}">
              <a16:creationId xmlns:a16="http://schemas.microsoft.com/office/drawing/2014/main" id="{90F6373A-CBDB-D1CF-2824-53868673D156}"/>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536" name="AutoShape 1">
          <a:extLst>
            <a:ext uri="{FF2B5EF4-FFF2-40B4-BE49-F238E27FC236}">
              <a16:creationId xmlns:a16="http://schemas.microsoft.com/office/drawing/2014/main" id="{F59F1F07-1666-AA64-F8DB-769C86040E82}"/>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537" name="AutoShape 1">
          <a:extLst>
            <a:ext uri="{FF2B5EF4-FFF2-40B4-BE49-F238E27FC236}">
              <a16:creationId xmlns:a16="http://schemas.microsoft.com/office/drawing/2014/main" id="{3F5F036F-9737-1A43-9EBF-607B7838A929}"/>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538" name="AutoShape 1">
          <a:extLst>
            <a:ext uri="{FF2B5EF4-FFF2-40B4-BE49-F238E27FC236}">
              <a16:creationId xmlns:a16="http://schemas.microsoft.com/office/drawing/2014/main" id="{6708B978-4D42-FB8C-38C3-F51383449B86}"/>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539" name="AutoShape 1">
          <a:extLst>
            <a:ext uri="{FF2B5EF4-FFF2-40B4-BE49-F238E27FC236}">
              <a16:creationId xmlns:a16="http://schemas.microsoft.com/office/drawing/2014/main" id="{07A4E7FE-FFD5-EB7C-B63F-7A3EC9A01D62}"/>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540" name="AutoShape 1">
          <a:extLst>
            <a:ext uri="{FF2B5EF4-FFF2-40B4-BE49-F238E27FC236}">
              <a16:creationId xmlns:a16="http://schemas.microsoft.com/office/drawing/2014/main" id="{0A5ED7DA-9C28-1E19-EB49-D89678E8B945}"/>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541" name="AutoShape 1">
          <a:extLst>
            <a:ext uri="{FF2B5EF4-FFF2-40B4-BE49-F238E27FC236}">
              <a16:creationId xmlns:a16="http://schemas.microsoft.com/office/drawing/2014/main" id="{33D106CF-4D55-F1BC-4B97-E575BB7FE6B2}"/>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542" name="AutoShape 1">
          <a:extLst>
            <a:ext uri="{FF2B5EF4-FFF2-40B4-BE49-F238E27FC236}">
              <a16:creationId xmlns:a16="http://schemas.microsoft.com/office/drawing/2014/main" id="{B565368A-1F70-2D25-8E99-15FD84910AEB}"/>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543" name="AutoShape 1">
          <a:extLst>
            <a:ext uri="{FF2B5EF4-FFF2-40B4-BE49-F238E27FC236}">
              <a16:creationId xmlns:a16="http://schemas.microsoft.com/office/drawing/2014/main" id="{48CA7244-0B23-ABD6-4A09-B41969EE8A4A}"/>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544" name="AutoShape 1">
          <a:extLst>
            <a:ext uri="{FF2B5EF4-FFF2-40B4-BE49-F238E27FC236}">
              <a16:creationId xmlns:a16="http://schemas.microsoft.com/office/drawing/2014/main" id="{37EC19C7-62A1-6A14-CB06-377A5F507A4C}"/>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545" name="AutoShape 1">
          <a:extLst>
            <a:ext uri="{FF2B5EF4-FFF2-40B4-BE49-F238E27FC236}">
              <a16:creationId xmlns:a16="http://schemas.microsoft.com/office/drawing/2014/main" id="{CAE51F08-8195-9367-F26E-C8168BEE8F28}"/>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546" name="AutoShape 1">
          <a:extLst>
            <a:ext uri="{FF2B5EF4-FFF2-40B4-BE49-F238E27FC236}">
              <a16:creationId xmlns:a16="http://schemas.microsoft.com/office/drawing/2014/main" id="{AD268F75-2EFD-FF45-4BC3-CF27DBFC93AE}"/>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547" name="AutoShape 1">
          <a:extLst>
            <a:ext uri="{FF2B5EF4-FFF2-40B4-BE49-F238E27FC236}">
              <a16:creationId xmlns:a16="http://schemas.microsoft.com/office/drawing/2014/main" id="{EF5DEA2E-E07E-7912-0868-6641CF4ABA83}"/>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548" name="AutoShape 1">
          <a:extLst>
            <a:ext uri="{FF2B5EF4-FFF2-40B4-BE49-F238E27FC236}">
              <a16:creationId xmlns:a16="http://schemas.microsoft.com/office/drawing/2014/main" id="{3DBD43D6-58ED-C275-8F10-0A6178A4002D}"/>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549" name="AutoShape 1">
          <a:extLst>
            <a:ext uri="{FF2B5EF4-FFF2-40B4-BE49-F238E27FC236}">
              <a16:creationId xmlns:a16="http://schemas.microsoft.com/office/drawing/2014/main" id="{84B6F6CD-4E88-BDC0-A155-46F779042F69}"/>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550" name="AutoShape 1">
          <a:extLst>
            <a:ext uri="{FF2B5EF4-FFF2-40B4-BE49-F238E27FC236}">
              <a16:creationId xmlns:a16="http://schemas.microsoft.com/office/drawing/2014/main" id="{46DAC71A-AB94-B29A-A12A-E9FEEEC1EBF7}"/>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551" name="AutoShape 1">
          <a:extLst>
            <a:ext uri="{FF2B5EF4-FFF2-40B4-BE49-F238E27FC236}">
              <a16:creationId xmlns:a16="http://schemas.microsoft.com/office/drawing/2014/main" id="{15BFB133-96E0-DC61-E04F-DC197A917085}"/>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552" name="AutoShape 1">
          <a:extLst>
            <a:ext uri="{FF2B5EF4-FFF2-40B4-BE49-F238E27FC236}">
              <a16:creationId xmlns:a16="http://schemas.microsoft.com/office/drawing/2014/main" id="{729D774D-C6FF-3354-042D-38C40AFBF48A}"/>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553" name="AutoShape 1">
          <a:extLst>
            <a:ext uri="{FF2B5EF4-FFF2-40B4-BE49-F238E27FC236}">
              <a16:creationId xmlns:a16="http://schemas.microsoft.com/office/drawing/2014/main" id="{32C2731B-469A-8605-B738-7A4BCD25E0FE}"/>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554" name="AutoShape 1">
          <a:extLst>
            <a:ext uri="{FF2B5EF4-FFF2-40B4-BE49-F238E27FC236}">
              <a16:creationId xmlns:a16="http://schemas.microsoft.com/office/drawing/2014/main" id="{67F1F49D-7923-A173-5199-71192140CC02}"/>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555" name="AutoShape 1">
          <a:extLst>
            <a:ext uri="{FF2B5EF4-FFF2-40B4-BE49-F238E27FC236}">
              <a16:creationId xmlns:a16="http://schemas.microsoft.com/office/drawing/2014/main" id="{2C73EC89-B889-50E6-D654-90A15ADE76CC}"/>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556" name="AutoShape 1">
          <a:extLst>
            <a:ext uri="{FF2B5EF4-FFF2-40B4-BE49-F238E27FC236}">
              <a16:creationId xmlns:a16="http://schemas.microsoft.com/office/drawing/2014/main" id="{34CD19A6-0527-F964-E933-205C139FFFB9}"/>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557" name="AutoShape 1">
          <a:extLst>
            <a:ext uri="{FF2B5EF4-FFF2-40B4-BE49-F238E27FC236}">
              <a16:creationId xmlns:a16="http://schemas.microsoft.com/office/drawing/2014/main" id="{FD493D1E-D488-0176-372D-1FA150E2D35F}"/>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558" name="AutoShape 1">
          <a:extLst>
            <a:ext uri="{FF2B5EF4-FFF2-40B4-BE49-F238E27FC236}">
              <a16:creationId xmlns:a16="http://schemas.microsoft.com/office/drawing/2014/main" id="{357A0B6A-338E-7577-A48A-6B066712A48F}"/>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559" name="AutoShape 1">
          <a:extLst>
            <a:ext uri="{FF2B5EF4-FFF2-40B4-BE49-F238E27FC236}">
              <a16:creationId xmlns:a16="http://schemas.microsoft.com/office/drawing/2014/main" id="{88A403C9-CC1B-EB86-618F-BA0FC5F82274}"/>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560" name="AutoShape 1">
          <a:extLst>
            <a:ext uri="{FF2B5EF4-FFF2-40B4-BE49-F238E27FC236}">
              <a16:creationId xmlns:a16="http://schemas.microsoft.com/office/drawing/2014/main" id="{F0BB8AB5-A2DD-445A-4DFB-390C84536336}"/>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561" name="AutoShape 1">
          <a:extLst>
            <a:ext uri="{FF2B5EF4-FFF2-40B4-BE49-F238E27FC236}">
              <a16:creationId xmlns:a16="http://schemas.microsoft.com/office/drawing/2014/main" id="{09FD7A3D-BFC6-399A-CB8A-088ECE307E66}"/>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562" name="AutoShape 1">
          <a:extLst>
            <a:ext uri="{FF2B5EF4-FFF2-40B4-BE49-F238E27FC236}">
              <a16:creationId xmlns:a16="http://schemas.microsoft.com/office/drawing/2014/main" id="{5BDBF4A5-159A-965B-47F7-A6F56D0569AD}"/>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563" name="AutoShape 1">
          <a:extLst>
            <a:ext uri="{FF2B5EF4-FFF2-40B4-BE49-F238E27FC236}">
              <a16:creationId xmlns:a16="http://schemas.microsoft.com/office/drawing/2014/main" id="{BBE5D6BD-853E-8FCE-E3C6-141FDA1BC09B}"/>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564" name="AutoShape 1">
          <a:extLst>
            <a:ext uri="{FF2B5EF4-FFF2-40B4-BE49-F238E27FC236}">
              <a16:creationId xmlns:a16="http://schemas.microsoft.com/office/drawing/2014/main" id="{00B90F47-F834-535C-64C8-8A495F4DA078}"/>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565" name="AutoShape 1">
          <a:extLst>
            <a:ext uri="{FF2B5EF4-FFF2-40B4-BE49-F238E27FC236}">
              <a16:creationId xmlns:a16="http://schemas.microsoft.com/office/drawing/2014/main" id="{F677204A-5CB4-B0A3-E197-E2CF744F561A}"/>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566" name="AutoShape 1">
          <a:extLst>
            <a:ext uri="{FF2B5EF4-FFF2-40B4-BE49-F238E27FC236}">
              <a16:creationId xmlns:a16="http://schemas.microsoft.com/office/drawing/2014/main" id="{96974E65-2FE0-DAA9-307B-0AB2396924FC}"/>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567" name="AutoShape 1">
          <a:extLst>
            <a:ext uri="{FF2B5EF4-FFF2-40B4-BE49-F238E27FC236}">
              <a16:creationId xmlns:a16="http://schemas.microsoft.com/office/drawing/2014/main" id="{36F61CFD-9C7A-162D-89CD-85365299383E}"/>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568" name="AutoShape 1">
          <a:extLst>
            <a:ext uri="{FF2B5EF4-FFF2-40B4-BE49-F238E27FC236}">
              <a16:creationId xmlns:a16="http://schemas.microsoft.com/office/drawing/2014/main" id="{5D77EE4A-D7B7-DB4E-7B9C-9F55F82A1E7B}"/>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569" name="AutoShape 1">
          <a:extLst>
            <a:ext uri="{FF2B5EF4-FFF2-40B4-BE49-F238E27FC236}">
              <a16:creationId xmlns:a16="http://schemas.microsoft.com/office/drawing/2014/main" id="{BC2C456D-FC36-2067-B290-9B27B4C52890}"/>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570" name="AutoShape 1">
          <a:extLst>
            <a:ext uri="{FF2B5EF4-FFF2-40B4-BE49-F238E27FC236}">
              <a16:creationId xmlns:a16="http://schemas.microsoft.com/office/drawing/2014/main" id="{D63948CA-D9CB-01AB-EE89-6763A00494E8}"/>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571" name="AutoShape 1">
          <a:extLst>
            <a:ext uri="{FF2B5EF4-FFF2-40B4-BE49-F238E27FC236}">
              <a16:creationId xmlns:a16="http://schemas.microsoft.com/office/drawing/2014/main" id="{7D785248-D4AC-3F73-00E1-714939C2381E}"/>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572" name="AutoShape 1">
          <a:extLst>
            <a:ext uri="{FF2B5EF4-FFF2-40B4-BE49-F238E27FC236}">
              <a16:creationId xmlns:a16="http://schemas.microsoft.com/office/drawing/2014/main" id="{C40D02FE-A337-BB3D-89E9-67752E4797FF}"/>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573" name="AutoShape 1">
          <a:extLst>
            <a:ext uri="{FF2B5EF4-FFF2-40B4-BE49-F238E27FC236}">
              <a16:creationId xmlns:a16="http://schemas.microsoft.com/office/drawing/2014/main" id="{5C9410E4-28CA-C498-1C19-9EC61477C8B2}"/>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574" name="AutoShape 1">
          <a:extLst>
            <a:ext uri="{FF2B5EF4-FFF2-40B4-BE49-F238E27FC236}">
              <a16:creationId xmlns:a16="http://schemas.microsoft.com/office/drawing/2014/main" id="{20431B7B-81BE-D426-A92D-2502636398A4}"/>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575" name="AutoShape 1">
          <a:extLst>
            <a:ext uri="{FF2B5EF4-FFF2-40B4-BE49-F238E27FC236}">
              <a16:creationId xmlns:a16="http://schemas.microsoft.com/office/drawing/2014/main" id="{F1457A88-46FB-F3AA-CB78-4BEDD8FA9129}"/>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576" name="AutoShape 1">
          <a:extLst>
            <a:ext uri="{FF2B5EF4-FFF2-40B4-BE49-F238E27FC236}">
              <a16:creationId xmlns:a16="http://schemas.microsoft.com/office/drawing/2014/main" id="{606B904E-77DA-8543-BA47-6D1CB989033E}"/>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577" name="AutoShape 1">
          <a:extLst>
            <a:ext uri="{FF2B5EF4-FFF2-40B4-BE49-F238E27FC236}">
              <a16:creationId xmlns:a16="http://schemas.microsoft.com/office/drawing/2014/main" id="{EE30D961-4B01-BAAF-F07B-5AF970E01CA6}"/>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578" name="AutoShape 1">
          <a:extLst>
            <a:ext uri="{FF2B5EF4-FFF2-40B4-BE49-F238E27FC236}">
              <a16:creationId xmlns:a16="http://schemas.microsoft.com/office/drawing/2014/main" id="{83DCEAC6-6340-DDC3-B500-11EC6BA1F34A}"/>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579" name="AutoShape 1">
          <a:extLst>
            <a:ext uri="{FF2B5EF4-FFF2-40B4-BE49-F238E27FC236}">
              <a16:creationId xmlns:a16="http://schemas.microsoft.com/office/drawing/2014/main" id="{A53BDFF9-4BB8-2016-112E-434C241A7926}"/>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1223</xdr:row>
      <xdr:rowOff>0</xdr:rowOff>
    </xdr:from>
    <xdr:to>
      <xdr:col>4</xdr:col>
      <xdr:colOff>123825</xdr:colOff>
      <xdr:row>1223</xdr:row>
      <xdr:rowOff>0</xdr:rowOff>
    </xdr:to>
    <xdr:sp macro="" textlink="">
      <xdr:nvSpPr>
        <xdr:cNvPr id="114580" name="AutoShape 1">
          <a:extLst>
            <a:ext uri="{FF2B5EF4-FFF2-40B4-BE49-F238E27FC236}">
              <a16:creationId xmlns:a16="http://schemas.microsoft.com/office/drawing/2014/main" id="{77679D7C-EA8F-51C9-CE45-D9A27A6048DF}"/>
            </a:ext>
          </a:extLst>
        </xdr:cNvPr>
        <xdr:cNvSpPr>
          <a:spLocks noChangeArrowheads="1"/>
        </xdr:cNvSpPr>
      </xdr:nvSpPr>
      <xdr:spPr bwMode="auto">
        <a:xfrm>
          <a:off x="561975" y="313505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1260</xdr:row>
      <xdr:rowOff>0</xdr:rowOff>
    </xdr:from>
    <xdr:to>
      <xdr:col>4</xdr:col>
      <xdr:colOff>123825</xdr:colOff>
      <xdr:row>1260</xdr:row>
      <xdr:rowOff>0</xdr:rowOff>
    </xdr:to>
    <xdr:sp macro="" textlink="">
      <xdr:nvSpPr>
        <xdr:cNvPr id="114581" name="AutoShape 1">
          <a:extLst>
            <a:ext uri="{FF2B5EF4-FFF2-40B4-BE49-F238E27FC236}">
              <a16:creationId xmlns:a16="http://schemas.microsoft.com/office/drawing/2014/main" id="{4101B71D-B163-1464-044C-D58C3223530E}"/>
            </a:ext>
          </a:extLst>
        </xdr:cNvPr>
        <xdr:cNvSpPr>
          <a:spLocks noChangeArrowheads="1"/>
        </xdr:cNvSpPr>
      </xdr:nvSpPr>
      <xdr:spPr bwMode="auto">
        <a:xfrm>
          <a:off x="561975" y="3229737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1297</xdr:row>
      <xdr:rowOff>0</xdr:rowOff>
    </xdr:from>
    <xdr:to>
      <xdr:col>4</xdr:col>
      <xdr:colOff>123825</xdr:colOff>
      <xdr:row>1297</xdr:row>
      <xdr:rowOff>0</xdr:rowOff>
    </xdr:to>
    <xdr:sp macro="" textlink="">
      <xdr:nvSpPr>
        <xdr:cNvPr id="114582" name="AutoShape 1">
          <a:extLst>
            <a:ext uri="{FF2B5EF4-FFF2-40B4-BE49-F238E27FC236}">
              <a16:creationId xmlns:a16="http://schemas.microsoft.com/office/drawing/2014/main" id="{6FB7D0FB-6A30-6A2D-5F6C-A69DEBC15F2C}"/>
            </a:ext>
          </a:extLst>
        </xdr:cNvPr>
        <xdr:cNvSpPr>
          <a:spLocks noChangeArrowheads="1"/>
        </xdr:cNvSpPr>
      </xdr:nvSpPr>
      <xdr:spPr bwMode="auto">
        <a:xfrm>
          <a:off x="561975" y="332441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1334</xdr:row>
      <xdr:rowOff>0</xdr:rowOff>
    </xdr:from>
    <xdr:to>
      <xdr:col>4</xdr:col>
      <xdr:colOff>123825</xdr:colOff>
      <xdr:row>1334</xdr:row>
      <xdr:rowOff>0</xdr:rowOff>
    </xdr:to>
    <xdr:sp macro="" textlink="">
      <xdr:nvSpPr>
        <xdr:cNvPr id="114583" name="AutoShape 1">
          <a:extLst>
            <a:ext uri="{FF2B5EF4-FFF2-40B4-BE49-F238E27FC236}">
              <a16:creationId xmlns:a16="http://schemas.microsoft.com/office/drawing/2014/main" id="{967734B5-920A-FF35-A415-245DE81BEB62}"/>
            </a:ext>
          </a:extLst>
        </xdr:cNvPr>
        <xdr:cNvSpPr>
          <a:spLocks noChangeArrowheads="1"/>
        </xdr:cNvSpPr>
      </xdr:nvSpPr>
      <xdr:spPr bwMode="auto">
        <a:xfrm>
          <a:off x="561975" y="3419094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1371</xdr:row>
      <xdr:rowOff>0</xdr:rowOff>
    </xdr:from>
    <xdr:to>
      <xdr:col>4</xdr:col>
      <xdr:colOff>123825</xdr:colOff>
      <xdr:row>1371</xdr:row>
      <xdr:rowOff>0</xdr:rowOff>
    </xdr:to>
    <xdr:sp macro="" textlink="">
      <xdr:nvSpPr>
        <xdr:cNvPr id="114584" name="AutoShape 1">
          <a:extLst>
            <a:ext uri="{FF2B5EF4-FFF2-40B4-BE49-F238E27FC236}">
              <a16:creationId xmlns:a16="http://schemas.microsoft.com/office/drawing/2014/main" id="{1173568D-D2AD-839E-3F14-B517C5CFCB2C}"/>
            </a:ext>
          </a:extLst>
        </xdr:cNvPr>
        <xdr:cNvSpPr>
          <a:spLocks noChangeArrowheads="1"/>
        </xdr:cNvSpPr>
      </xdr:nvSpPr>
      <xdr:spPr bwMode="auto">
        <a:xfrm>
          <a:off x="561975" y="351377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1408</xdr:row>
      <xdr:rowOff>0</xdr:rowOff>
    </xdr:from>
    <xdr:to>
      <xdr:col>4</xdr:col>
      <xdr:colOff>123825</xdr:colOff>
      <xdr:row>1408</xdr:row>
      <xdr:rowOff>0</xdr:rowOff>
    </xdr:to>
    <xdr:sp macro="" textlink="">
      <xdr:nvSpPr>
        <xdr:cNvPr id="114585" name="AutoShape 1">
          <a:extLst>
            <a:ext uri="{FF2B5EF4-FFF2-40B4-BE49-F238E27FC236}">
              <a16:creationId xmlns:a16="http://schemas.microsoft.com/office/drawing/2014/main" id="{25915567-D2C9-B57D-F5DD-1039DF0B5CBC}"/>
            </a:ext>
          </a:extLst>
        </xdr:cNvPr>
        <xdr:cNvSpPr>
          <a:spLocks noChangeArrowheads="1"/>
        </xdr:cNvSpPr>
      </xdr:nvSpPr>
      <xdr:spPr bwMode="auto">
        <a:xfrm>
          <a:off x="561975" y="3608451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1445</xdr:row>
      <xdr:rowOff>0</xdr:rowOff>
    </xdr:from>
    <xdr:to>
      <xdr:col>4</xdr:col>
      <xdr:colOff>123825</xdr:colOff>
      <xdr:row>1445</xdr:row>
      <xdr:rowOff>0</xdr:rowOff>
    </xdr:to>
    <xdr:sp macro="" textlink="">
      <xdr:nvSpPr>
        <xdr:cNvPr id="114586" name="AutoShape 1">
          <a:extLst>
            <a:ext uri="{FF2B5EF4-FFF2-40B4-BE49-F238E27FC236}">
              <a16:creationId xmlns:a16="http://schemas.microsoft.com/office/drawing/2014/main" id="{369291EE-8428-6775-1A48-5654B56B6B95}"/>
            </a:ext>
          </a:extLst>
        </xdr:cNvPr>
        <xdr:cNvSpPr>
          <a:spLocks noChangeArrowheads="1"/>
        </xdr:cNvSpPr>
      </xdr:nvSpPr>
      <xdr:spPr bwMode="auto">
        <a:xfrm>
          <a:off x="561975" y="370312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1482</xdr:row>
      <xdr:rowOff>0</xdr:rowOff>
    </xdr:from>
    <xdr:to>
      <xdr:col>4</xdr:col>
      <xdr:colOff>123825</xdr:colOff>
      <xdr:row>1482</xdr:row>
      <xdr:rowOff>0</xdr:rowOff>
    </xdr:to>
    <xdr:sp macro="" textlink="">
      <xdr:nvSpPr>
        <xdr:cNvPr id="114587" name="AutoShape 1">
          <a:extLst>
            <a:ext uri="{FF2B5EF4-FFF2-40B4-BE49-F238E27FC236}">
              <a16:creationId xmlns:a16="http://schemas.microsoft.com/office/drawing/2014/main" id="{4B62738F-7F4E-E7E2-A9FE-535E58E61901}"/>
            </a:ext>
          </a:extLst>
        </xdr:cNvPr>
        <xdr:cNvSpPr>
          <a:spLocks noChangeArrowheads="1"/>
        </xdr:cNvSpPr>
      </xdr:nvSpPr>
      <xdr:spPr bwMode="auto">
        <a:xfrm>
          <a:off x="561975" y="3797808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1517</xdr:row>
      <xdr:rowOff>0</xdr:rowOff>
    </xdr:from>
    <xdr:to>
      <xdr:col>4</xdr:col>
      <xdr:colOff>123825</xdr:colOff>
      <xdr:row>1517</xdr:row>
      <xdr:rowOff>0</xdr:rowOff>
    </xdr:to>
    <xdr:sp macro="" textlink="">
      <xdr:nvSpPr>
        <xdr:cNvPr id="114588" name="AutoShape 2">
          <a:extLst>
            <a:ext uri="{FF2B5EF4-FFF2-40B4-BE49-F238E27FC236}">
              <a16:creationId xmlns:a16="http://schemas.microsoft.com/office/drawing/2014/main" id="{90E10A8B-C8CD-B7EF-20D3-40FBE58D0087}"/>
            </a:ext>
          </a:extLst>
        </xdr:cNvPr>
        <xdr:cNvSpPr>
          <a:spLocks noChangeArrowheads="1"/>
        </xdr:cNvSpPr>
      </xdr:nvSpPr>
      <xdr:spPr bwMode="auto">
        <a:xfrm>
          <a:off x="561975" y="3881818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589" name="AutoShape 1">
          <a:extLst>
            <a:ext uri="{FF2B5EF4-FFF2-40B4-BE49-F238E27FC236}">
              <a16:creationId xmlns:a16="http://schemas.microsoft.com/office/drawing/2014/main" id="{9081A44E-9A07-5082-5EF9-5BF22925A014}"/>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590" name="AutoShape 1">
          <a:extLst>
            <a:ext uri="{FF2B5EF4-FFF2-40B4-BE49-F238E27FC236}">
              <a16:creationId xmlns:a16="http://schemas.microsoft.com/office/drawing/2014/main" id="{5F9F7A91-F5C1-611A-0008-C55CF2EA9EC6}"/>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591" name="AutoShape 1">
          <a:extLst>
            <a:ext uri="{FF2B5EF4-FFF2-40B4-BE49-F238E27FC236}">
              <a16:creationId xmlns:a16="http://schemas.microsoft.com/office/drawing/2014/main" id="{86A66BDA-3941-3D3F-5C3C-DFF01C55D1B0}"/>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592" name="AutoShape 1">
          <a:extLst>
            <a:ext uri="{FF2B5EF4-FFF2-40B4-BE49-F238E27FC236}">
              <a16:creationId xmlns:a16="http://schemas.microsoft.com/office/drawing/2014/main" id="{EB74FEEF-DC6B-C89E-0B55-43D952145D47}"/>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593" name="AutoShape 1">
          <a:extLst>
            <a:ext uri="{FF2B5EF4-FFF2-40B4-BE49-F238E27FC236}">
              <a16:creationId xmlns:a16="http://schemas.microsoft.com/office/drawing/2014/main" id="{61C71855-ED6D-A247-82D8-DA4E09B304C8}"/>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594" name="AutoShape 1">
          <a:extLst>
            <a:ext uri="{FF2B5EF4-FFF2-40B4-BE49-F238E27FC236}">
              <a16:creationId xmlns:a16="http://schemas.microsoft.com/office/drawing/2014/main" id="{EA5851E6-B1EA-35C7-D753-0384C9AF4259}"/>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1591</xdr:row>
      <xdr:rowOff>0</xdr:rowOff>
    </xdr:from>
    <xdr:to>
      <xdr:col>4</xdr:col>
      <xdr:colOff>123825</xdr:colOff>
      <xdr:row>1591</xdr:row>
      <xdr:rowOff>0</xdr:rowOff>
    </xdr:to>
    <xdr:sp macro="" textlink="">
      <xdr:nvSpPr>
        <xdr:cNvPr id="114595" name="AutoShape 2">
          <a:extLst>
            <a:ext uri="{FF2B5EF4-FFF2-40B4-BE49-F238E27FC236}">
              <a16:creationId xmlns:a16="http://schemas.microsoft.com/office/drawing/2014/main" id="{943D3974-62F1-269D-B999-E983F8E3E2F4}"/>
            </a:ext>
          </a:extLst>
        </xdr:cNvPr>
        <xdr:cNvSpPr>
          <a:spLocks noChangeArrowheads="1"/>
        </xdr:cNvSpPr>
      </xdr:nvSpPr>
      <xdr:spPr bwMode="auto">
        <a:xfrm>
          <a:off x="561975" y="4071175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596" name="AutoShape 1">
          <a:extLst>
            <a:ext uri="{FF2B5EF4-FFF2-40B4-BE49-F238E27FC236}">
              <a16:creationId xmlns:a16="http://schemas.microsoft.com/office/drawing/2014/main" id="{63FAB86C-4DF5-B941-1A2B-E35574D6565A}"/>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597" name="AutoShape 1">
          <a:extLst>
            <a:ext uri="{FF2B5EF4-FFF2-40B4-BE49-F238E27FC236}">
              <a16:creationId xmlns:a16="http://schemas.microsoft.com/office/drawing/2014/main" id="{910B3E20-6DC7-27C2-941A-62CAF7CBAE11}"/>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598" name="AutoShape 1">
          <a:extLst>
            <a:ext uri="{FF2B5EF4-FFF2-40B4-BE49-F238E27FC236}">
              <a16:creationId xmlns:a16="http://schemas.microsoft.com/office/drawing/2014/main" id="{EC2B6B86-31CA-E68C-0695-34489B25F6D2}"/>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599" name="AutoShape 1">
          <a:extLst>
            <a:ext uri="{FF2B5EF4-FFF2-40B4-BE49-F238E27FC236}">
              <a16:creationId xmlns:a16="http://schemas.microsoft.com/office/drawing/2014/main" id="{B9DE0F7D-2A9D-327D-CAE3-6ED9EF198D51}"/>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600" name="AutoShape 1">
          <a:extLst>
            <a:ext uri="{FF2B5EF4-FFF2-40B4-BE49-F238E27FC236}">
              <a16:creationId xmlns:a16="http://schemas.microsoft.com/office/drawing/2014/main" id="{2934AA5C-A20B-2620-8A10-2B09E389F7EA}"/>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601" name="AutoShape 1">
          <a:extLst>
            <a:ext uri="{FF2B5EF4-FFF2-40B4-BE49-F238E27FC236}">
              <a16:creationId xmlns:a16="http://schemas.microsoft.com/office/drawing/2014/main" id="{00C1CDB4-3D17-BC56-562C-BAC63F3B4328}"/>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1665</xdr:row>
      <xdr:rowOff>0</xdr:rowOff>
    </xdr:from>
    <xdr:to>
      <xdr:col>4</xdr:col>
      <xdr:colOff>123825</xdr:colOff>
      <xdr:row>1665</xdr:row>
      <xdr:rowOff>0</xdr:rowOff>
    </xdr:to>
    <xdr:sp macro="" textlink="">
      <xdr:nvSpPr>
        <xdr:cNvPr id="114602" name="AutoShape 2">
          <a:extLst>
            <a:ext uri="{FF2B5EF4-FFF2-40B4-BE49-F238E27FC236}">
              <a16:creationId xmlns:a16="http://schemas.microsoft.com/office/drawing/2014/main" id="{1A241276-82F9-77BD-9597-0AED7CC913CF}"/>
            </a:ext>
          </a:extLst>
        </xdr:cNvPr>
        <xdr:cNvSpPr>
          <a:spLocks noChangeArrowheads="1"/>
        </xdr:cNvSpPr>
      </xdr:nvSpPr>
      <xdr:spPr bwMode="auto">
        <a:xfrm>
          <a:off x="561975" y="4260532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603" name="AutoShape 1">
          <a:extLst>
            <a:ext uri="{FF2B5EF4-FFF2-40B4-BE49-F238E27FC236}">
              <a16:creationId xmlns:a16="http://schemas.microsoft.com/office/drawing/2014/main" id="{F16239B1-E65C-534C-8A88-AB9D2A7C9E04}"/>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604" name="AutoShape 1">
          <a:extLst>
            <a:ext uri="{FF2B5EF4-FFF2-40B4-BE49-F238E27FC236}">
              <a16:creationId xmlns:a16="http://schemas.microsoft.com/office/drawing/2014/main" id="{9DEC1AD2-9D81-4CAE-97A1-AA7767D59C42}"/>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605" name="AutoShape 1">
          <a:extLst>
            <a:ext uri="{FF2B5EF4-FFF2-40B4-BE49-F238E27FC236}">
              <a16:creationId xmlns:a16="http://schemas.microsoft.com/office/drawing/2014/main" id="{4CE0CAD8-0213-71E8-D2A2-1735A8169870}"/>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606" name="AutoShape 1">
          <a:extLst>
            <a:ext uri="{FF2B5EF4-FFF2-40B4-BE49-F238E27FC236}">
              <a16:creationId xmlns:a16="http://schemas.microsoft.com/office/drawing/2014/main" id="{867C15BF-FACB-87AB-079C-866178816522}"/>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607" name="AutoShape 1">
          <a:extLst>
            <a:ext uri="{FF2B5EF4-FFF2-40B4-BE49-F238E27FC236}">
              <a16:creationId xmlns:a16="http://schemas.microsoft.com/office/drawing/2014/main" id="{282C9EFF-DFE4-E4A7-D07B-35EAE2363D77}"/>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608" name="AutoShape 1">
          <a:extLst>
            <a:ext uri="{FF2B5EF4-FFF2-40B4-BE49-F238E27FC236}">
              <a16:creationId xmlns:a16="http://schemas.microsoft.com/office/drawing/2014/main" id="{348589FB-B33B-5DC6-5796-BCCE86146D3D}"/>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1739</xdr:row>
      <xdr:rowOff>0</xdr:rowOff>
    </xdr:from>
    <xdr:to>
      <xdr:col>4</xdr:col>
      <xdr:colOff>123825</xdr:colOff>
      <xdr:row>1739</xdr:row>
      <xdr:rowOff>0</xdr:rowOff>
    </xdr:to>
    <xdr:sp macro="" textlink="">
      <xdr:nvSpPr>
        <xdr:cNvPr id="114609" name="AutoShape 2">
          <a:extLst>
            <a:ext uri="{FF2B5EF4-FFF2-40B4-BE49-F238E27FC236}">
              <a16:creationId xmlns:a16="http://schemas.microsoft.com/office/drawing/2014/main" id="{B20EAACC-B603-AE37-FE56-93B91CE34C20}"/>
            </a:ext>
          </a:extLst>
        </xdr:cNvPr>
        <xdr:cNvSpPr>
          <a:spLocks noChangeArrowheads="1"/>
        </xdr:cNvSpPr>
      </xdr:nvSpPr>
      <xdr:spPr bwMode="auto">
        <a:xfrm>
          <a:off x="561975" y="4449889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610" name="AutoShape 1">
          <a:extLst>
            <a:ext uri="{FF2B5EF4-FFF2-40B4-BE49-F238E27FC236}">
              <a16:creationId xmlns:a16="http://schemas.microsoft.com/office/drawing/2014/main" id="{B473183A-4FF6-F756-3971-96267049A821}"/>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611" name="AutoShape 1">
          <a:extLst>
            <a:ext uri="{FF2B5EF4-FFF2-40B4-BE49-F238E27FC236}">
              <a16:creationId xmlns:a16="http://schemas.microsoft.com/office/drawing/2014/main" id="{2142DAAF-1C3C-B33B-1992-0304223C4598}"/>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612" name="AutoShape 1">
          <a:extLst>
            <a:ext uri="{FF2B5EF4-FFF2-40B4-BE49-F238E27FC236}">
              <a16:creationId xmlns:a16="http://schemas.microsoft.com/office/drawing/2014/main" id="{6946031A-9355-6241-5336-6F0E194E6A90}"/>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613" name="AutoShape 1">
          <a:extLst>
            <a:ext uri="{FF2B5EF4-FFF2-40B4-BE49-F238E27FC236}">
              <a16:creationId xmlns:a16="http://schemas.microsoft.com/office/drawing/2014/main" id="{8EE7AC46-E30D-D1E8-B788-FEC49377B9E4}"/>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614" name="AutoShape 1">
          <a:extLst>
            <a:ext uri="{FF2B5EF4-FFF2-40B4-BE49-F238E27FC236}">
              <a16:creationId xmlns:a16="http://schemas.microsoft.com/office/drawing/2014/main" id="{F6773DF4-A9F8-9720-4990-27E94F3A8DB3}"/>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615" name="AutoShape 1">
          <a:extLst>
            <a:ext uri="{FF2B5EF4-FFF2-40B4-BE49-F238E27FC236}">
              <a16:creationId xmlns:a16="http://schemas.microsoft.com/office/drawing/2014/main" id="{4B60080F-A2FB-4DC7-76C2-4B950B7C025F}"/>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616" name="AutoShape 1">
          <a:extLst>
            <a:ext uri="{FF2B5EF4-FFF2-40B4-BE49-F238E27FC236}">
              <a16:creationId xmlns:a16="http://schemas.microsoft.com/office/drawing/2014/main" id="{BF0C73A3-A1DF-FFED-94DB-6E0E39798777}"/>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617" name="AutoShape 1">
          <a:extLst>
            <a:ext uri="{FF2B5EF4-FFF2-40B4-BE49-F238E27FC236}">
              <a16:creationId xmlns:a16="http://schemas.microsoft.com/office/drawing/2014/main" id="{5C04A7B6-37BB-1ABA-3A5A-2A9EE7C26F90}"/>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618" name="AutoShape 1">
          <a:extLst>
            <a:ext uri="{FF2B5EF4-FFF2-40B4-BE49-F238E27FC236}">
              <a16:creationId xmlns:a16="http://schemas.microsoft.com/office/drawing/2014/main" id="{9BB24A29-0DDF-FE70-03FB-BA2629650B99}"/>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619" name="AutoShape 1">
          <a:extLst>
            <a:ext uri="{FF2B5EF4-FFF2-40B4-BE49-F238E27FC236}">
              <a16:creationId xmlns:a16="http://schemas.microsoft.com/office/drawing/2014/main" id="{759D9F9B-47B3-936B-7173-311E51E10203}"/>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620" name="AutoShape 1">
          <a:extLst>
            <a:ext uri="{FF2B5EF4-FFF2-40B4-BE49-F238E27FC236}">
              <a16:creationId xmlns:a16="http://schemas.microsoft.com/office/drawing/2014/main" id="{C3C48246-E3B5-ADFA-190E-9634580A5A01}"/>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621" name="AutoShape 1">
          <a:extLst>
            <a:ext uri="{FF2B5EF4-FFF2-40B4-BE49-F238E27FC236}">
              <a16:creationId xmlns:a16="http://schemas.microsoft.com/office/drawing/2014/main" id="{62824F79-8499-83CB-14E1-2B4F0FBFE6FC}"/>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622" name="AutoShape 1">
          <a:extLst>
            <a:ext uri="{FF2B5EF4-FFF2-40B4-BE49-F238E27FC236}">
              <a16:creationId xmlns:a16="http://schemas.microsoft.com/office/drawing/2014/main" id="{4F0401E4-8E0C-8E4A-4F9B-A6F82D6762EE}"/>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623" name="AutoShape 1">
          <a:extLst>
            <a:ext uri="{FF2B5EF4-FFF2-40B4-BE49-F238E27FC236}">
              <a16:creationId xmlns:a16="http://schemas.microsoft.com/office/drawing/2014/main" id="{D7DCC34C-3CAC-7DB0-C4FB-BFEA60063A73}"/>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624" name="AutoShape 1">
          <a:extLst>
            <a:ext uri="{FF2B5EF4-FFF2-40B4-BE49-F238E27FC236}">
              <a16:creationId xmlns:a16="http://schemas.microsoft.com/office/drawing/2014/main" id="{38AEE87C-DAAC-E410-43A1-666B7290A259}"/>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625" name="AutoShape 1">
          <a:extLst>
            <a:ext uri="{FF2B5EF4-FFF2-40B4-BE49-F238E27FC236}">
              <a16:creationId xmlns:a16="http://schemas.microsoft.com/office/drawing/2014/main" id="{06203A35-B324-9F06-A491-CE07E896557E}"/>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626" name="AutoShape 1">
          <a:extLst>
            <a:ext uri="{FF2B5EF4-FFF2-40B4-BE49-F238E27FC236}">
              <a16:creationId xmlns:a16="http://schemas.microsoft.com/office/drawing/2014/main" id="{EEBEA276-FA7B-8304-A6CD-35A50CC99C3E}"/>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627" name="AutoShape 1">
          <a:extLst>
            <a:ext uri="{FF2B5EF4-FFF2-40B4-BE49-F238E27FC236}">
              <a16:creationId xmlns:a16="http://schemas.microsoft.com/office/drawing/2014/main" id="{DC1B15E5-0A51-3AC1-E6C9-3610E2D39DD3}"/>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628" name="AutoShape 1">
          <a:extLst>
            <a:ext uri="{FF2B5EF4-FFF2-40B4-BE49-F238E27FC236}">
              <a16:creationId xmlns:a16="http://schemas.microsoft.com/office/drawing/2014/main" id="{CFB84B67-7A9B-E263-D1E6-2A52EF092ABD}"/>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629" name="AutoShape 1">
          <a:extLst>
            <a:ext uri="{FF2B5EF4-FFF2-40B4-BE49-F238E27FC236}">
              <a16:creationId xmlns:a16="http://schemas.microsoft.com/office/drawing/2014/main" id="{D5F246CD-7F00-191D-03FB-16FBE57F9A98}"/>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630" name="AutoShape 1">
          <a:extLst>
            <a:ext uri="{FF2B5EF4-FFF2-40B4-BE49-F238E27FC236}">
              <a16:creationId xmlns:a16="http://schemas.microsoft.com/office/drawing/2014/main" id="{C8EF4256-4762-BDD3-6D73-0A52E1F86C2F}"/>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631" name="AutoShape 1">
          <a:extLst>
            <a:ext uri="{FF2B5EF4-FFF2-40B4-BE49-F238E27FC236}">
              <a16:creationId xmlns:a16="http://schemas.microsoft.com/office/drawing/2014/main" id="{2662292B-4B6B-2A90-6A2D-1B3E9C2FFF7D}"/>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632" name="AutoShape 1">
          <a:extLst>
            <a:ext uri="{FF2B5EF4-FFF2-40B4-BE49-F238E27FC236}">
              <a16:creationId xmlns:a16="http://schemas.microsoft.com/office/drawing/2014/main" id="{EF3F9943-649C-F28D-8D44-0C66D68A5C3E}"/>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633" name="AutoShape 1">
          <a:extLst>
            <a:ext uri="{FF2B5EF4-FFF2-40B4-BE49-F238E27FC236}">
              <a16:creationId xmlns:a16="http://schemas.microsoft.com/office/drawing/2014/main" id="{E02E0778-3838-FEE3-C049-81AB10594398}"/>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634" name="AutoShape 1">
          <a:extLst>
            <a:ext uri="{FF2B5EF4-FFF2-40B4-BE49-F238E27FC236}">
              <a16:creationId xmlns:a16="http://schemas.microsoft.com/office/drawing/2014/main" id="{678EC9FC-BCD8-06CA-8071-EF13971ADFBE}"/>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635" name="AutoShape 1">
          <a:extLst>
            <a:ext uri="{FF2B5EF4-FFF2-40B4-BE49-F238E27FC236}">
              <a16:creationId xmlns:a16="http://schemas.microsoft.com/office/drawing/2014/main" id="{D00ABF71-2EE7-8E22-6EEC-C4272AA2E579}"/>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636" name="AutoShape 1">
          <a:extLst>
            <a:ext uri="{FF2B5EF4-FFF2-40B4-BE49-F238E27FC236}">
              <a16:creationId xmlns:a16="http://schemas.microsoft.com/office/drawing/2014/main" id="{830A2E46-D39D-36EF-9593-73E764284543}"/>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637" name="AutoShape 1">
          <a:extLst>
            <a:ext uri="{FF2B5EF4-FFF2-40B4-BE49-F238E27FC236}">
              <a16:creationId xmlns:a16="http://schemas.microsoft.com/office/drawing/2014/main" id="{71C7F318-5B37-45A1-4B4E-5F445DE2B3FF}"/>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638" name="AutoShape 1">
          <a:extLst>
            <a:ext uri="{FF2B5EF4-FFF2-40B4-BE49-F238E27FC236}">
              <a16:creationId xmlns:a16="http://schemas.microsoft.com/office/drawing/2014/main" id="{7B6C58D5-AAA5-4EE7-4EA1-463F6B995E30}"/>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639" name="AutoShape 1">
          <a:extLst>
            <a:ext uri="{FF2B5EF4-FFF2-40B4-BE49-F238E27FC236}">
              <a16:creationId xmlns:a16="http://schemas.microsoft.com/office/drawing/2014/main" id="{9589822E-136B-08B4-B8E3-633E11EE65C3}"/>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640" name="AutoShape 1">
          <a:extLst>
            <a:ext uri="{FF2B5EF4-FFF2-40B4-BE49-F238E27FC236}">
              <a16:creationId xmlns:a16="http://schemas.microsoft.com/office/drawing/2014/main" id="{1419D063-0751-06DE-BA42-7A10E0443FB3}"/>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641" name="AutoShape 1">
          <a:extLst>
            <a:ext uri="{FF2B5EF4-FFF2-40B4-BE49-F238E27FC236}">
              <a16:creationId xmlns:a16="http://schemas.microsoft.com/office/drawing/2014/main" id="{C8FCAD39-5BAD-EBBE-261F-6D9F5746D793}"/>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642" name="AutoShape 1">
          <a:extLst>
            <a:ext uri="{FF2B5EF4-FFF2-40B4-BE49-F238E27FC236}">
              <a16:creationId xmlns:a16="http://schemas.microsoft.com/office/drawing/2014/main" id="{ABEE3337-7695-C175-FE0A-1744D5F7C187}"/>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643" name="AutoShape 1">
          <a:extLst>
            <a:ext uri="{FF2B5EF4-FFF2-40B4-BE49-F238E27FC236}">
              <a16:creationId xmlns:a16="http://schemas.microsoft.com/office/drawing/2014/main" id="{EDEC42C4-A611-CFEE-33B8-4F362CA55FFB}"/>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644" name="AutoShape 1">
          <a:extLst>
            <a:ext uri="{FF2B5EF4-FFF2-40B4-BE49-F238E27FC236}">
              <a16:creationId xmlns:a16="http://schemas.microsoft.com/office/drawing/2014/main" id="{F71623A0-5631-4C86-8AF6-1DE0C20C8C29}"/>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645" name="AutoShape 1">
          <a:extLst>
            <a:ext uri="{FF2B5EF4-FFF2-40B4-BE49-F238E27FC236}">
              <a16:creationId xmlns:a16="http://schemas.microsoft.com/office/drawing/2014/main" id="{CA557DDD-A67F-75D5-8238-3BA795C482FE}"/>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646" name="AutoShape 1">
          <a:extLst>
            <a:ext uri="{FF2B5EF4-FFF2-40B4-BE49-F238E27FC236}">
              <a16:creationId xmlns:a16="http://schemas.microsoft.com/office/drawing/2014/main" id="{96C147A3-DB3E-692A-8EFC-B3602DA86AB1}"/>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647" name="AutoShape 1">
          <a:extLst>
            <a:ext uri="{FF2B5EF4-FFF2-40B4-BE49-F238E27FC236}">
              <a16:creationId xmlns:a16="http://schemas.microsoft.com/office/drawing/2014/main" id="{0CF62FE5-1FF4-E3B7-78E8-5D814D383DFD}"/>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648" name="AutoShape 1">
          <a:extLst>
            <a:ext uri="{FF2B5EF4-FFF2-40B4-BE49-F238E27FC236}">
              <a16:creationId xmlns:a16="http://schemas.microsoft.com/office/drawing/2014/main" id="{664F0DE2-070B-C976-ABD3-129B7965B21E}"/>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649" name="AutoShape 1">
          <a:extLst>
            <a:ext uri="{FF2B5EF4-FFF2-40B4-BE49-F238E27FC236}">
              <a16:creationId xmlns:a16="http://schemas.microsoft.com/office/drawing/2014/main" id="{884FB3B4-4D1F-9734-9017-4938A549AB1E}"/>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650" name="AutoShape 1">
          <a:extLst>
            <a:ext uri="{FF2B5EF4-FFF2-40B4-BE49-F238E27FC236}">
              <a16:creationId xmlns:a16="http://schemas.microsoft.com/office/drawing/2014/main" id="{FA0DF20D-0CC9-9A7B-B3AF-A01DC56195FF}"/>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651" name="AutoShape 1">
          <a:extLst>
            <a:ext uri="{FF2B5EF4-FFF2-40B4-BE49-F238E27FC236}">
              <a16:creationId xmlns:a16="http://schemas.microsoft.com/office/drawing/2014/main" id="{7E0F717B-5FF9-9A7B-AF77-B626C98FA842}"/>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652" name="AutoShape 1">
          <a:extLst>
            <a:ext uri="{FF2B5EF4-FFF2-40B4-BE49-F238E27FC236}">
              <a16:creationId xmlns:a16="http://schemas.microsoft.com/office/drawing/2014/main" id="{D47F2591-EDDC-E6F7-B9D6-AB53B0A74655}"/>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653" name="AutoShape 1">
          <a:extLst>
            <a:ext uri="{FF2B5EF4-FFF2-40B4-BE49-F238E27FC236}">
              <a16:creationId xmlns:a16="http://schemas.microsoft.com/office/drawing/2014/main" id="{91427869-F48E-D1E3-7100-29CE1BCB6148}"/>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654" name="AutoShape 1">
          <a:extLst>
            <a:ext uri="{FF2B5EF4-FFF2-40B4-BE49-F238E27FC236}">
              <a16:creationId xmlns:a16="http://schemas.microsoft.com/office/drawing/2014/main" id="{2A2CF3D5-641C-9B8D-A39D-F4E885934F6C}"/>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655" name="AutoShape 1">
          <a:extLst>
            <a:ext uri="{FF2B5EF4-FFF2-40B4-BE49-F238E27FC236}">
              <a16:creationId xmlns:a16="http://schemas.microsoft.com/office/drawing/2014/main" id="{3A64E62A-E0D7-0622-2528-F608DAE95893}"/>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656" name="AutoShape 1">
          <a:extLst>
            <a:ext uri="{FF2B5EF4-FFF2-40B4-BE49-F238E27FC236}">
              <a16:creationId xmlns:a16="http://schemas.microsoft.com/office/drawing/2014/main" id="{CF28D059-5A8D-CD88-C795-32B6A8176E4C}"/>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657" name="AutoShape 1">
          <a:extLst>
            <a:ext uri="{FF2B5EF4-FFF2-40B4-BE49-F238E27FC236}">
              <a16:creationId xmlns:a16="http://schemas.microsoft.com/office/drawing/2014/main" id="{6245785B-2E1D-A7F0-E078-91FA98C5A2F2}"/>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1519</xdr:row>
      <xdr:rowOff>0</xdr:rowOff>
    </xdr:from>
    <xdr:to>
      <xdr:col>4</xdr:col>
      <xdr:colOff>123825</xdr:colOff>
      <xdr:row>1519</xdr:row>
      <xdr:rowOff>0</xdr:rowOff>
    </xdr:to>
    <xdr:sp macro="" textlink="">
      <xdr:nvSpPr>
        <xdr:cNvPr id="114658" name="AutoShape 1">
          <a:extLst>
            <a:ext uri="{FF2B5EF4-FFF2-40B4-BE49-F238E27FC236}">
              <a16:creationId xmlns:a16="http://schemas.microsoft.com/office/drawing/2014/main" id="{3DD58AF3-8797-2CA1-BC62-EDF822995FF8}"/>
            </a:ext>
          </a:extLst>
        </xdr:cNvPr>
        <xdr:cNvSpPr>
          <a:spLocks noChangeArrowheads="1"/>
        </xdr:cNvSpPr>
      </xdr:nvSpPr>
      <xdr:spPr bwMode="auto">
        <a:xfrm>
          <a:off x="561975" y="3892486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1556</xdr:row>
      <xdr:rowOff>0</xdr:rowOff>
    </xdr:from>
    <xdr:to>
      <xdr:col>4</xdr:col>
      <xdr:colOff>123825</xdr:colOff>
      <xdr:row>1556</xdr:row>
      <xdr:rowOff>0</xdr:rowOff>
    </xdr:to>
    <xdr:sp macro="" textlink="">
      <xdr:nvSpPr>
        <xdr:cNvPr id="114659" name="AutoShape 1">
          <a:extLst>
            <a:ext uri="{FF2B5EF4-FFF2-40B4-BE49-F238E27FC236}">
              <a16:creationId xmlns:a16="http://schemas.microsoft.com/office/drawing/2014/main" id="{D7FCD902-8A3D-C504-E008-F5467F640EF9}"/>
            </a:ext>
          </a:extLst>
        </xdr:cNvPr>
        <xdr:cNvSpPr>
          <a:spLocks noChangeArrowheads="1"/>
        </xdr:cNvSpPr>
      </xdr:nvSpPr>
      <xdr:spPr bwMode="auto">
        <a:xfrm>
          <a:off x="561975" y="3987165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1593</xdr:row>
      <xdr:rowOff>0</xdr:rowOff>
    </xdr:from>
    <xdr:to>
      <xdr:col>4</xdr:col>
      <xdr:colOff>123825</xdr:colOff>
      <xdr:row>1593</xdr:row>
      <xdr:rowOff>0</xdr:rowOff>
    </xdr:to>
    <xdr:sp macro="" textlink="">
      <xdr:nvSpPr>
        <xdr:cNvPr id="114660" name="AutoShape 1">
          <a:extLst>
            <a:ext uri="{FF2B5EF4-FFF2-40B4-BE49-F238E27FC236}">
              <a16:creationId xmlns:a16="http://schemas.microsoft.com/office/drawing/2014/main" id="{117B804C-BF43-AF23-63B2-03376ABB0060}"/>
            </a:ext>
          </a:extLst>
        </xdr:cNvPr>
        <xdr:cNvSpPr>
          <a:spLocks noChangeArrowheads="1"/>
        </xdr:cNvSpPr>
      </xdr:nvSpPr>
      <xdr:spPr bwMode="auto">
        <a:xfrm>
          <a:off x="561975" y="4081843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1630</xdr:row>
      <xdr:rowOff>0</xdr:rowOff>
    </xdr:from>
    <xdr:to>
      <xdr:col>4</xdr:col>
      <xdr:colOff>123825</xdr:colOff>
      <xdr:row>1630</xdr:row>
      <xdr:rowOff>0</xdr:rowOff>
    </xdr:to>
    <xdr:sp macro="" textlink="">
      <xdr:nvSpPr>
        <xdr:cNvPr id="114661" name="AutoShape 1">
          <a:extLst>
            <a:ext uri="{FF2B5EF4-FFF2-40B4-BE49-F238E27FC236}">
              <a16:creationId xmlns:a16="http://schemas.microsoft.com/office/drawing/2014/main" id="{9F1804E5-937E-2BF6-FF6A-DE044D94FDE4}"/>
            </a:ext>
          </a:extLst>
        </xdr:cNvPr>
        <xdr:cNvSpPr>
          <a:spLocks noChangeArrowheads="1"/>
        </xdr:cNvSpPr>
      </xdr:nvSpPr>
      <xdr:spPr bwMode="auto">
        <a:xfrm>
          <a:off x="561975" y="4176522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1667</xdr:row>
      <xdr:rowOff>0</xdr:rowOff>
    </xdr:from>
    <xdr:to>
      <xdr:col>4</xdr:col>
      <xdr:colOff>123825</xdr:colOff>
      <xdr:row>1667</xdr:row>
      <xdr:rowOff>0</xdr:rowOff>
    </xdr:to>
    <xdr:sp macro="" textlink="">
      <xdr:nvSpPr>
        <xdr:cNvPr id="114662" name="AutoShape 1">
          <a:extLst>
            <a:ext uri="{FF2B5EF4-FFF2-40B4-BE49-F238E27FC236}">
              <a16:creationId xmlns:a16="http://schemas.microsoft.com/office/drawing/2014/main" id="{0797C7B2-4AE0-BCC9-B25E-1B1D0722E9B2}"/>
            </a:ext>
          </a:extLst>
        </xdr:cNvPr>
        <xdr:cNvSpPr>
          <a:spLocks noChangeArrowheads="1"/>
        </xdr:cNvSpPr>
      </xdr:nvSpPr>
      <xdr:spPr bwMode="auto">
        <a:xfrm>
          <a:off x="561975" y="4271200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1704</xdr:row>
      <xdr:rowOff>0</xdr:rowOff>
    </xdr:from>
    <xdr:to>
      <xdr:col>4</xdr:col>
      <xdr:colOff>123825</xdr:colOff>
      <xdr:row>1704</xdr:row>
      <xdr:rowOff>0</xdr:rowOff>
    </xdr:to>
    <xdr:sp macro="" textlink="">
      <xdr:nvSpPr>
        <xdr:cNvPr id="114663" name="AutoShape 1">
          <a:extLst>
            <a:ext uri="{FF2B5EF4-FFF2-40B4-BE49-F238E27FC236}">
              <a16:creationId xmlns:a16="http://schemas.microsoft.com/office/drawing/2014/main" id="{8CA5979D-7A20-5E7F-912C-E7E0427B30CF}"/>
            </a:ext>
          </a:extLst>
        </xdr:cNvPr>
        <xdr:cNvSpPr>
          <a:spLocks noChangeArrowheads="1"/>
        </xdr:cNvSpPr>
      </xdr:nvSpPr>
      <xdr:spPr bwMode="auto">
        <a:xfrm>
          <a:off x="561975" y="43658790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133350</xdr:colOff>
      <xdr:row>1741</xdr:row>
      <xdr:rowOff>0</xdr:rowOff>
    </xdr:from>
    <xdr:to>
      <xdr:col>4</xdr:col>
      <xdr:colOff>123825</xdr:colOff>
      <xdr:row>1741</xdr:row>
      <xdr:rowOff>0</xdr:rowOff>
    </xdr:to>
    <xdr:sp macro="" textlink="">
      <xdr:nvSpPr>
        <xdr:cNvPr id="114664" name="AutoShape 1">
          <a:extLst>
            <a:ext uri="{FF2B5EF4-FFF2-40B4-BE49-F238E27FC236}">
              <a16:creationId xmlns:a16="http://schemas.microsoft.com/office/drawing/2014/main" id="{6AC18DF4-BF31-A0D3-45CF-F6AD518D0766}"/>
            </a:ext>
          </a:extLst>
        </xdr:cNvPr>
        <xdr:cNvSpPr>
          <a:spLocks noChangeArrowheads="1"/>
        </xdr:cNvSpPr>
      </xdr:nvSpPr>
      <xdr:spPr bwMode="auto">
        <a:xfrm>
          <a:off x="561975" y="446055750"/>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2</xdr:col>
      <xdr:colOff>36979</xdr:colOff>
      <xdr:row>0</xdr:row>
      <xdr:rowOff>246529</xdr:rowOff>
    </xdr:from>
    <xdr:to>
      <xdr:col>39</xdr:col>
      <xdr:colOff>38066</xdr:colOff>
      <xdr:row>1</xdr:row>
      <xdr:rowOff>279980</xdr:rowOff>
    </xdr:to>
    <xdr:sp macro="" textlink="">
      <xdr:nvSpPr>
        <xdr:cNvPr id="1607" name="テキスト ボックス 1606">
          <a:extLst>
            <a:ext uri="{FF2B5EF4-FFF2-40B4-BE49-F238E27FC236}">
              <a16:creationId xmlns:a16="http://schemas.microsoft.com/office/drawing/2014/main" id="{4536FBC6-1BE9-9075-1CCC-E8163A0C3C3C}"/>
            </a:ext>
          </a:extLst>
        </xdr:cNvPr>
        <xdr:cNvSpPr txBox="1"/>
      </xdr:nvSpPr>
      <xdr:spPr>
        <a:xfrm>
          <a:off x="190500" y="246529"/>
          <a:ext cx="43379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133350</xdr:colOff>
      <xdr:row>2</xdr:row>
      <xdr:rowOff>0</xdr:rowOff>
    </xdr:from>
    <xdr:to>
      <xdr:col>4</xdr:col>
      <xdr:colOff>123825</xdr:colOff>
      <xdr:row>2</xdr:row>
      <xdr:rowOff>0</xdr:rowOff>
    </xdr:to>
    <xdr:sp macro="" textlink="">
      <xdr:nvSpPr>
        <xdr:cNvPr id="52306" name="AutoShape 1">
          <a:extLst>
            <a:ext uri="{FF2B5EF4-FFF2-40B4-BE49-F238E27FC236}">
              <a16:creationId xmlns:a16="http://schemas.microsoft.com/office/drawing/2014/main" id="{39288114-3D2D-A07B-D49C-6A893DAE4793}"/>
            </a:ext>
          </a:extLst>
        </xdr:cNvPr>
        <xdr:cNvSpPr>
          <a:spLocks noChangeArrowheads="1"/>
        </xdr:cNvSpPr>
      </xdr:nvSpPr>
      <xdr:spPr bwMode="auto">
        <a:xfrm>
          <a:off x="552450" y="923925"/>
          <a:ext cx="0" cy="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247650</xdr:rowOff>
    </xdr:from>
    <xdr:to>
      <xdr:col>35</xdr:col>
      <xdr:colOff>61215</xdr:colOff>
      <xdr:row>1</xdr:row>
      <xdr:rowOff>421821</xdr:rowOff>
    </xdr:to>
    <xdr:sp macro="" textlink="">
      <xdr:nvSpPr>
        <xdr:cNvPr id="4" name="テキスト ボックス 3">
          <a:extLst>
            <a:ext uri="{FF2B5EF4-FFF2-40B4-BE49-F238E27FC236}">
              <a16:creationId xmlns:a16="http://schemas.microsoft.com/office/drawing/2014/main" id="{43D3863F-A77E-5E6A-6ACC-923F845FB33C}"/>
            </a:ext>
          </a:extLst>
        </xdr:cNvPr>
        <xdr:cNvSpPr txBox="1"/>
      </xdr:nvSpPr>
      <xdr:spPr>
        <a:xfrm>
          <a:off x="0" y="247650"/>
          <a:ext cx="4337957" cy="517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a:t>
          </a:r>
          <a:r>
            <a:rPr kumimoji="1" lang="ja-JP" altLang="en-US" sz="1100">
              <a:solidFill>
                <a:srgbClr val="FF0000"/>
              </a:solidFill>
            </a:rPr>
            <a:t>こちらのシートは記載の後、</a:t>
          </a:r>
          <a:r>
            <a:rPr kumimoji="1" lang="en-US" altLang="ja-JP" sz="1100">
              <a:solidFill>
                <a:srgbClr val="FF0000"/>
              </a:solidFill>
            </a:rPr>
            <a:t>PDF</a:t>
          </a:r>
          <a:r>
            <a:rPr kumimoji="1" lang="ja-JP" altLang="en-US" sz="1100">
              <a:solidFill>
                <a:srgbClr val="FF0000"/>
              </a:solidFill>
            </a:rPr>
            <a:t>にして添付してください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drawing2.xml" Type="http://schemas.openxmlformats.org/officeDocument/2006/relationships/drawing"/></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drawing6.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 Id="rId2" Target="../drawings/drawing7.xml" Type="http://schemas.openxmlformats.org/officeDocument/2006/relationships/drawing"/></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 Id="rId2" Target="../drawings/drawing8.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dimension ref="A1:W33"/>
  <sheetViews>
    <sheetView tabSelected="1" view="pageBreakPreview" zoomScaleNormal="100" zoomScaleSheetLayoutView="100" workbookViewId="0"/>
  </sheetViews>
  <sheetFormatPr defaultRowHeight="13.3" x14ac:dyDescent="0.25"/>
  <cols>
    <col min="1" max="1" width="0.765625" customWidth="1"/>
    <col min="2" max="2" width="2.84375" customWidth="1"/>
    <col min="3" max="3" width="5.4609375" customWidth="1"/>
    <col min="4" max="4" width="7.69140625" customWidth="1"/>
    <col min="5" max="5" width="4.23046875" customWidth="1"/>
    <col min="6" max="6" width="3.07421875" customWidth="1"/>
    <col min="7" max="7" width="3.23046875" customWidth="1"/>
    <col min="8" max="8" width="3.07421875" customWidth="1"/>
    <col min="9" max="9" width="4.23046875" customWidth="1"/>
    <col min="10" max="10" width="2.69140625" customWidth="1"/>
    <col min="11" max="11" width="2.4609375" customWidth="1"/>
    <col min="12" max="12" width="2" customWidth="1"/>
    <col min="13" max="13" width="3.84375" customWidth="1"/>
    <col min="14" max="14" width="2.23046875" customWidth="1"/>
    <col min="15" max="15" width="2.84375" customWidth="1"/>
    <col min="16" max="16" width="12.84375" customWidth="1"/>
    <col min="17" max="17" width="4.69140625" customWidth="1"/>
    <col min="18" max="18" width="3.765625" customWidth="1"/>
    <col min="19" max="19" width="4.07421875" customWidth="1"/>
    <col min="20" max="20" width="3.84375" customWidth="1"/>
    <col min="21" max="21" width="4" customWidth="1"/>
    <col min="22" max="22" width="3.3046875" customWidth="1"/>
    <col min="23" max="23" width="0.765625" customWidth="1"/>
  </cols>
  <sheetData>
    <row r="1" spans="1:23" ht="27" customHeight="1" x14ac:dyDescent="0.25">
      <c r="A1" s="9"/>
      <c r="B1" s="113" t="s">
        <v>0</v>
      </c>
      <c r="C1" s="113"/>
      <c r="D1" s="113"/>
      <c r="E1" s="113"/>
      <c r="F1" s="113"/>
      <c r="G1" s="113"/>
      <c r="H1" s="113"/>
      <c r="I1" s="113"/>
      <c r="J1" s="113"/>
      <c r="K1" s="113"/>
      <c r="L1" s="113"/>
      <c r="M1" s="113"/>
      <c r="N1" s="113"/>
      <c r="O1" s="113"/>
      <c r="P1" s="113"/>
      <c r="Q1" s="113"/>
      <c r="R1" s="113"/>
      <c r="S1" s="114" t="s">
        <v>30</v>
      </c>
      <c r="T1" s="114"/>
      <c r="U1" s="114"/>
      <c r="V1" s="114"/>
      <c r="W1" s="1"/>
    </row>
    <row r="2" spans="1:23" x14ac:dyDescent="0.25">
      <c r="A2" s="1"/>
      <c r="B2" s="115" t="s">
        <v>1</v>
      </c>
      <c r="C2" s="116"/>
      <c r="D2" s="117"/>
      <c r="E2" s="117"/>
      <c r="F2" s="117"/>
      <c r="G2" s="117"/>
      <c r="H2" s="117"/>
      <c r="I2" s="117"/>
      <c r="J2" s="117"/>
      <c r="K2" s="117"/>
      <c r="L2" s="117"/>
      <c r="M2" s="117"/>
      <c r="N2" s="117"/>
      <c r="O2" s="117"/>
      <c r="P2" s="117"/>
      <c r="Q2" s="117"/>
      <c r="R2" s="117"/>
      <c r="S2" s="117"/>
      <c r="T2" s="117"/>
      <c r="U2" s="117"/>
      <c r="V2" s="117"/>
      <c r="W2" s="1"/>
    </row>
    <row r="3" spans="1:23" x14ac:dyDescent="0.25">
      <c r="A3" s="1"/>
      <c r="B3" s="119"/>
      <c r="C3" s="120"/>
      <c r="D3" s="117"/>
      <c r="E3" s="117"/>
      <c r="F3" s="117"/>
      <c r="G3" s="117"/>
      <c r="H3" s="117"/>
      <c r="I3" s="117"/>
      <c r="J3" s="117"/>
      <c r="K3" s="117"/>
      <c r="L3" s="117"/>
      <c r="M3" s="117"/>
      <c r="N3" s="117"/>
      <c r="O3" s="117"/>
      <c r="P3" s="117"/>
      <c r="Q3" s="117"/>
      <c r="R3" s="117"/>
      <c r="S3" s="117"/>
      <c r="T3" s="117"/>
      <c r="U3" s="117"/>
      <c r="V3" s="117"/>
      <c r="W3" s="1"/>
    </row>
    <row r="4" spans="1:23" x14ac:dyDescent="0.25">
      <c r="A4" s="1"/>
      <c r="B4" s="121"/>
      <c r="C4" s="122"/>
      <c r="D4" s="118"/>
      <c r="E4" s="118"/>
      <c r="F4" s="118"/>
      <c r="G4" s="118"/>
      <c r="H4" s="118"/>
      <c r="I4" s="118"/>
      <c r="J4" s="118"/>
      <c r="K4" s="118"/>
      <c r="L4" s="118"/>
      <c r="M4" s="118"/>
      <c r="N4" s="118"/>
      <c r="O4" s="118"/>
      <c r="P4" s="118"/>
      <c r="Q4" s="118"/>
      <c r="R4" s="118"/>
      <c r="S4" s="118"/>
      <c r="T4" s="118"/>
      <c r="U4" s="118"/>
      <c r="V4" s="118"/>
      <c r="W4" s="1"/>
    </row>
    <row r="5" spans="1:23" ht="57" customHeight="1" x14ac:dyDescent="0.25">
      <c r="A5" s="1"/>
      <c r="B5" s="112" t="s">
        <v>2</v>
      </c>
      <c r="C5" s="112"/>
      <c r="D5" s="112"/>
      <c r="E5" s="112"/>
      <c r="F5" s="112"/>
      <c r="G5" s="112"/>
      <c r="H5" s="112"/>
      <c r="I5" s="112"/>
      <c r="J5" s="112"/>
      <c r="K5" s="112"/>
      <c r="L5" s="112"/>
      <c r="M5" s="112"/>
      <c r="N5" s="112"/>
      <c r="O5" s="112"/>
      <c r="P5" s="112"/>
      <c r="Q5" s="112"/>
      <c r="R5" s="112"/>
      <c r="S5" s="112"/>
      <c r="T5" s="112"/>
      <c r="U5" s="112"/>
      <c r="V5" s="112"/>
      <c r="W5" s="1"/>
    </row>
    <row r="6" spans="1:23" s="4" customFormat="1" ht="17.25" customHeight="1" x14ac:dyDescent="0.25">
      <c r="A6" s="5"/>
      <c r="C6" s="126" t="s">
        <v>33</v>
      </c>
      <c r="D6" s="127"/>
      <c r="E6" s="127"/>
      <c r="F6" s="127"/>
      <c r="G6" s="127"/>
      <c r="H6" s="127"/>
      <c r="I6" s="127"/>
      <c r="J6" s="127"/>
      <c r="K6" s="127"/>
      <c r="L6" s="127"/>
      <c r="M6" s="127"/>
      <c r="N6" s="127"/>
      <c r="O6" s="127"/>
      <c r="P6" s="127"/>
      <c r="Q6" s="127"/>
      <c r="R6" s="127"/>
      <c r="S6" s="127"/>
      <c r="T6" s="127"/>
      <c r="U6" s="127"/>
      <c r="V6" s="127"/>
      <c r="W6" s="3"/>
    </row>
    <row r="7" spans="1:23" s="4" customFormat="1" ht="17.25" customHeight="1" x14ac:dyDescent="0.25">
      <c r="A7" s="5"/>
      <c r="B7" s="7"/>
      <c r="C7" s="128" t="s">
        <v>34</v>
      </c>
      <c r="D7" s="129"/>
      <c r="E7" s="129"/>
      <c r="F7" s="129"/>
      <c r="G7" s="129"/>
      <c r="H7" s="129"/>
      <c r="I7" s="129"/>
      <c r="J7" s="129"/>
      <c r="K7" s="129"/>
      <c r="L7" s="129"/>
      <c r="M7" s="129"/>
      <c r="N7" s="129"/>
      <c r="O7" s="129"/>
      <c r="P7" s="129"/>
      <c r="Q7" s="129"/>
      <c r="R7" s="129"/>
      <c r="S7" s="129"/>
      <c r="T7" s="129"/>
      <c r="U7" s="129"/>
      <c r="V7" s="129"/>
      <c r="W7" s="3"/>
    </row>
    <row r="8" spans="1:23" x14ac:dyDescent="0.25">
      <c r="A8" s="6"/>
      <c r="B8" s="130"/>
      <c r="C8" s="131"/>
      <c r="D8" s="131"/>
      <c r="E8" s="131"/>
      <c r="F8" s="131"/>
      <c r="G8" s="131"/>
      <c r="H8" s="131"/>
      <c r="I8" s="131"/>
      <c r="J8" s="131"/>
      <c r="K8" s="131"/>
      <c r="L8" s="131"/>
      <c r="M8" s="131"/>
      <c r="N8" s="131"/>
      <c r="O8" s="132"/>
      <c r="P8" s="133"/>
      <c r="Q8" s="132"/>
      <c r="R8" s="132"/>
      <c r="S8" s="132"/>
      <c r="T8" s="132"/>
      <c r="U8" s="132"/>
      <c r="V8" s="132"/>
      <c r="W8" s="1"/>
    </row>
    <row r="9" spans="1:23" s="4" customFormat="1" ht="18" customHeight="1" x14ac:dyDescent="0.25">
      <c r="A9" s="5"/>
      <c r="B9" s="130"/>
      <c r="C9" s="131"/>
      <c r="D9" s="131"/>
      <c r="E9" s="131"/>
      <c r="F9" s="131"/>
      <c r="G9" s="131"/>
      <c r="H9" s="131"/>
      <c r="I9" s="131"/>
      <c r="J9" s="131"/>
      <c r="K9" s="131"/>
      <c r="L9" s="131"/>
      <c r="M9" s="131"/>
      <c r="N9" s="131"/>
      <c r="O9" s="132"/>
      <c r="P9" s="53" t="s">
        <v>173</v>
      </c>
      <c r="Q9" s="106"/>
      <c r="R9" s="52" t="s">
        <v>3</v>
      </c>
      <c r="S9" s="106"/>
      <c r="T9" s="52" t="s">
        <v>4</v>
      </c>
      <c r="U9" s="106"/>
      <c r="V9" s="52" t="s">
        <v>5</v>
      </c>
      <c r="W9" s="3"/>
    </row>
    <row r="10" spans="1:23" s="4" customFormat="1" ht="17.25" customHeight="1" x14ac:dyDescent="0.25">
      <c r="A10" s="5"/>
      <c r="B10" s="130"/>
      <c r="C10" s="131"/>
      <c r="D10" s="131"/>
      <c r="E10" s="131"/>
      <c r="F10" s="131"/>
      <c r="G10" s="131"/>
      <c r="H10" s="131"/>
      <c r="I10" s="131"/>
      <c r="J10" s="131"/>
      <c r="K10" s="131"/>
      <c r="L10" s="131"/>
      <c r="M10" s="131"/>
      <c r="N10" s="131"/>
      <c r="O10" s="132"/>
      <c r="P10" s="134"/>
      <c r="Q10" s="135"/>
      <c r="R10" s="135"/>
      <c r="S10" s="135"/>
      <c r="T10" s="135"/>
      <c r="U10" s="135"/>
      <c r="V10" s="135"/>
      <c r="W10" s="3"/>
    </row>
    <row r="11" spans="1:23" s="4" customFormat="1" ht="18.75" customHeight="1" x14ac:dyDescent="0.25">
      <c r="A11" s="5"/>
      <c r="B11" s="136" t="s">
        <v>35</v>
      </c>
      <c r="C11" s="136"/>
      <c r="D11" s="136"/>
      <c r="E11" s="136"/>
      <c r="F11" s="136"/>
      <c r="G11" s="136"/>
      <c r="H11" s="137"/>
      <c r="I11" s="138" t="s">
        <v>29</v>
      </c>
      <c r="J11" s="138"/>
      <c r="K11" s="138"/>
      <c r="L11" s="138"/>
      <c r="M11" s="139"/>
      <c r="N11" s="140"/>
      <c r="O11" s="132"/>
      <c r="P11" s="134"/>
      <c r="Q11" s="135"/>
      <c r="R11" s="135"/>
      <c r="S11" s="135"/>
      <c r="T11" s="135"/>
      <c r="U11" s="135"/>
      <c r="V11" s="135"/>
      <c r="W11" s="3"/>
    </row>
    <row r="12" spans="1:23" s="4" customFormat="1" ht="19.5" customHeight="1" x14ac:dyDescent="0.25">
      <c r="A12" s="5"/>
      <c r="B12" s="141"/>
      <c r="C12" s="141"/>
      <c r="D12" s="141"/>
      <c r="E12" s="141"/>
      <c r="F12" s="141"/>
      <c r="G12" s="141"/>
      <c r="H12" s="141"/>
      <c r="I12" s="141"/>
      <c r="J12" s="141"/>
      <c r="K12" s="141"/>
      <c r="L12" s="141"/>
      <c r="M12" s="142" t="s">
        <v>36</v>
      </c>
      <c r="N12" s="142"/>
      <c r="O12" s="142"/>
      <c r="P12" s="143"/>
      <c r="Q12" s="143"/>
      <c r="R12" s="143"/>
      <c r="S12" s="143"/>
      <c r="T12" s="143"/>
      <c r="U12" s="143"/>
      <c r="V12" s="143"/>
      <c r="W12" s="3"/>
    </row>
    <row r="13" spans="1:23" s="4" customFormat="1" ht="19.5" customHeight="1" x14ac:dyDescent="0.25">
      <c r="A13" s="5"/>
      <c r="B13" s="141"/>
      <c r="C13" s="141"/>
      <c r="D13" s="141"/>
      <c r="E13" s="141"/>
      <c r="F13" s="141"/>
      <c r="G13" s="141"/>
      <c r="H13" s="141"/>
      <c r="I13" s="141"/>
      <c r="J13" s="141"/>
      <c r="K13" s="141"/>
      <c r="L13" s="141"/>
      <c r="M13" s="142"/>
      <c r="N13" s="142"/>
      <c r="O13" s="142"/>
      <c r="P13" s="143"/>
      <c r="Q13" s="143"/>
      <c r="R13" s="143"/>
      <c r="S13" s="143"/>
      <c r="T13" s="143"/>
      <c r="U13" s="143"/>
      <c r="V13" s="143"/>
      <c r="W13" s="3"/>
    </row>
    <row r="14" spans="1:23" s="4" customFormat="1" ht="20.25" customHeight="1" x14ac:dyDescent="0.25">
      <c r="A14" s="5"/>
      <c r="B14" s="141"/>
      <c r="C14" s="141"/>
      <c r="D14" s="141"/>
      <c r="E14" s="141"/>
      <c r="F14" s="141"/>
      <c r="G14" s="141"/>
      <c r="H14" s="141"/>
      <c r="I14" s="141"/>
      <c r="J14" s="141"/>
      <c r="K14" s="141"/>
      <c r="L14" s="141"/>
      <c r="M14" s="142"/>
      <c r="N14" s="142"/>
      <c r="O14" s="142"/>
      <c r="P14" s="143"/>
      <c r="Q14" s="143"/>
      <c r="R14" s="143"/>
      <c r="S14" s="143"/>
      <c r="T14" s="143"/>
      <c r="U14" s="143"/>
      <c r="V14" s="143"/>
      <c r="W14" s="3"/>
    </row>
    <row r="15" spans="1:23" s="4" customFormat="1" x14ac:dyDescent="0.25">
      <c r="A15" s="5"/>
      <c r="B15" s="123" t="s">
        <v>6</v>
      </c>
      <c r="C15" s="123"/>
      <c r="D15" s="123"/>
      <c r="E15" s="123"/>
      <c r="F15" s="123"/>
      <c r="G15" s="123"/>
      <c r="H15" s="123"/>
      <c r="I15" s="123"/>
      <c r="J15" s="123"/>
      <c r="K15" s="123"/>
      <c r="L15" s="123"/>
      <c r="M15" s="123"/>
      <c r="N15" s="123"/>
      <c r="O15" s="123"/>
      <c r="P15" s="123"/>
      <c r="Q15" s="123"/>
      <c r="R15" s="123"/>
      <c r="S15" s="123"/>
      <c r="T15" s="123"/>
      <c r="U15" s="123"/>
      <c r="V15" s="123"/>
      <c r="W15" s="3"/>
    </row>
    <row r="16" spans="1:23" ht="21.75" customHeight="1" thickBot="1" x14ac:dyDescent="0.3">
      <c r="A16" s="6"/>
      <c r="B16" s="124"/>
      <c r="C16" s="124"/>
      <c r="D16" s="124"/>
      <c r="E16" s="124"/>
      <c r="F16" s="124"/>
      <c r="G16" s="124"/>
      <c r="H16" s="124"/>
      <c r="I16" s="124"/>
      <c r="J16" s="124"/>
      <c r="K16" s="124"/>
      <c r="L16" s="124"/>
      <c r="M16" s="125"/>
      <c r="N16" s="125"/>
      <c r="O16" s="125"/>
      <c r="P16" s="125"/>
      <c r="Q16" s="125"/>
      <c r="R16" s="125"/>
      <c r="S16" s="125"/>
      <c r="T16" s="125"/>
      <c r="U16" s="125"/>
      <c r="V16" s="125"/>
      <c r="W16" s="1"/>
    </row>
    <row r="17" spans="1:23" ht="45" customHeight="1" thickBot="1" x14ac:dyDescent="0.3">
      <c r="A17" s="6"/>
      <c r="B17" s="144" t="s">
        <v>37</v>
      </c>
      <c r="C17" s="145"/>
      <c r="D17" s="146"/>
      <c r="E17" s="147"/>
      <c r="F17" s="148"/>
      <c r="G17" s="148"/>
      <c r="H17" s="148"/>
      <c r="I17" s="148"/>
      <c r="J17" s="148"/>
      <c r="K17" s="148"/>
      <c r="L17" s="149"/>
      <c r="M17" s="150"/>
      <c r="N17" s="124"/>
      <c r="O17" s="124"/>
      <c r="P17" s="124"/>
      <c r="Q17" s="124"/>
      <c r="R17" s="124"/>
      <c r="S17" s="124"/>
      <c r="T17" s="124"/>
      <c r="U17" s="124"/>
      <c r="V17" s="124"/>
      <c r="W17" s="1"/>
    </row>
    <row r="18" spans="1:23" ht="12" customHeight="1" x14ac:dyDescent="0.25">
      <c r="A18" s="6"/>
      <c r="B18" s="151" t="s">
        <v>27</v>
      </c>
      <c r="C18" s="152"/>
      <c r="D18" s="153"/>
      <c r="E18" s="154" t="str">
        <f>PHONETIC(E19)</f>
        <v/>
      </c>
      <c r="F18" s="155"/>
      <c r="G18" s="155"/>
      <c r="H18" s="155"/>
      <c r="I18" s="155"/>
      <c r="J18" s="155"/>
      <c r="K18" s="155"/>
      <c r="L18" s="155"/>
      <c r="M18" s="156" t="s">
        <v>7</v>
      </c>
      <c r="N18" s="157"/>
      <c r="O18" s="160"/>
      <c r="P18" s="161"/>
      <c r="Q18" s="161"/>
      <c r="R18" s="161"/>
      <c r="S18" s="161"/>
      <c r="T18" s="161"/>
      <c r="U18" s="161"/>
      <c r="V18" s="162"/>
      <c r="W18" s="1"/>
    </row>
    <row r="19" spans="1:23" ht="35.25" customHeight="1" x14ac:dyDescent="0.25">
      <c r="A19" s="6"/>
      <c r="B19" s="166" t="s">
        <v>8</v>
      </c>
      <c r="C19" s="167"/>
      <c r="D19" s="159"/>
      <c r="E19" s="168"/>
      <c r="F19" s="169"/>
      <c r="G19" s="169"/>
      <c r="H19" s="169"/>
      <c r="I19" s="169"/>
      <c r="J19" s="169"/>
      <c r="K19" s="169"/>
      <c r="L19" s="169"/>
      <c r="M19" s="158"/>
      <c r="N19" s="159"/>
      <c r="O19" s="163"/>
      <c r="P19" s="164"/>
      <c r="Q19" s="164"/>
      <c r="R19" s="164"/>
      <c r="S19" s="164"/>
      <c r="T19" s="164"/>
      <c r="U19" s="164"/>
      <c r="V19" s="165"/>
      <c r="W19" s="1"/>
    </row>
    <row r="20" spans="1:23" ht="45" customHeight="1" x14ac:dyDescent="0.25">
      <c r="A20" s="6"/>
      <c r="B20" s="170" t="s">
        <v>9</v>
      </c>
      <c r="C20" s="171"/>
      <c r="D20" s="107"/>
      <c r="E20" s="56" t="s">
        <v>3</v>
      </c>
      <c r="F20" s="108"/>
      <c r="G20" s="109" t="s">
        <v>10</v>
      </c>
      <c r="H20" s="108"/>
      <c r="I20" s="54" t="s">
        <v>11</v>
      </c>
      <c r="J20" s="172" t="s">
        <v>26</v>
      </c>
      <c r="K20" s="173"/>
      <c r="L20" s="173"/>
      <c r="M20" s="173"/>
      <c r="N20" s="174"/>
      <c r="O20" s="175"/>
      <c r="P20" s="176"/>
      <c r="Q20" s="57" t="s">
        <v>150</v>
      </c>
      <c r="R20" s="110"/>
      <c r="S20" s="56" t="s">
        <v>3</v>
      </c>
      <c r="T20" s="111"/>
      <c r="U20" s="177" t="s">
        <v>152</v>
      </c>
      <c r="V20" s="178"/>
      <c r="W20" s="1"/>
    </row>
    <row r="21" spans="1:23" ht="22.5" customHeight="1" x14ac:dyDescent="0.25">
      <c r="A21" s="6"/>
      <c r="B21" s="179" t="s">
        <v>12</v>
      </c>
      <c r="C21" s="182" t="s">
        <v>13</v>
      </c>
      <c r="D21" s="182"/>
      <c r="E21" s="182"/>
      <c r="F21" s="183" t="s">
        <v>14</v>
      </c>
      <c r="G21" s="183"/>
      <c r="H21" s="183"/>
      <c r="I21" s="183"/>
      <c r="J21" s="183"/>
      <c r="K21" s="183"/>
      <c r="L21" s="183"/>
      <c r="M21" s="183"/>
      <c r="N21" s="183"/>
      <c r="O21" s="183"/>
      <c r="P21" s="183"/>
      <c r="Q21" s="183"/>
      <c r="R21" s="183"/>
      <c r="S21" s="183"/>
      <c r="T21" s="183"/>
      <c r="U21" s="183"/>
      <c r="V21" s="184"/>
      <c r="W21" s="1"/>
    </row>
    <row r="22" spans="1:23" ht="22.5" customHeight="1" x14ac:dyDescent="0.25">
      <c r="A22" s="6"/>
      <c r="B22" s="180"/>
      <c r="C22" s="185" t="s">
        <v>15</v>
      </c>
      <c r="D22" s="185"/>
      <c r="E22" s="185"/>
      <c r="F22" s="183" t="s">
        <v>16</v>
      </c>
      <c r="G22" s="183"/>
      <c r="H22" s="183"/>
      <c r="I22" s="183"/>
      <c r="J22" s="183"/>
      <c r="K22" s="183"/>
      <c r="L22" s="183"/>
      <c r="M22" s="183"/>
      <c r="N22" s="183"/>
      <c r="O22" s="183"/>
      <c r="P22" s="183"/>
      <c r="Q22" s="183"/>
      <c r="R22" s="183"/>
      <c r="S22" s="183"/>
      <c r="T22" s="183"/>
      <c r="U22" s="183"/>
      <c r="V22" s="184"/>
      <c r="W22" s="1"/>
    </row>
    <row r="23" spans="1:23" ht="22.5" customHeight="1" x14ac:dyDescent="0.25">
      <c r="A23" s="6"/>
      <c r="B23" s="180"/>
      <c r="C23" s="185" t="s">
        <v>17</v>
      </c>
      <c r="D23" s="185"/>
      <c r="E23" s="185"/>
      <c r="F23" s="183" t="s">
        <v>18</v>
      </c>
      <c r="G23" s="183"/>
      <c r="H23" s="183"/>
      <c r="I23" s="183"/>
      <c r="J23" s="183"/>
      <c r="K23" s="183"/>
      <c r="L23" s="183"/>
      <c r="M23" s="183"/>
      <c r="N23" s="183"/>
      <c r="O23" s="183"/>
      <c r="P23" s="183"/>
      <c r="Q23" s="183"/>
      <c r="R23" s="183"/>
      <c r="S23" s="183"/>
      <c r="T23" s="183"/>
      <c r="U23" s="183"/>
      <c r="V23" s="184"/>
      <c r="W23" s="1"/>
    </row>
    <row r="24" spans="1:23" ht="22.5" customHeight="1" thickBot="1" x14ac:dyDescent="0.3">
      <c r="A24" s="6"/>
      <c r="B24" s="181"/>
      <c r="C24" s="186" t="s">
        <v>19</v>
      </c>
      <c r="D24" s="186"/>
      <c r="E24" s="186"/>
      <c r="F24" s="187" t="s">
        <v>20</v>
      </c>
      <c r="G24" s="187"/>
      <c r="H24" s="187"/>
      <c r="I24" s="187"/>
      <c r="J24" s="187"/>
      <c r="K24" s="187"/>
      <c r="L24" s="187"/>
      <c r="M24" s="187"/>
      <c r="N24" s="187"/>
      <c r="O24" s="187"/>
      <c r="P24" s="187"/>
      <c r="Q24" s="187"/>
      <c r="R24" s="187"/>
      <c r="S24" s="187"/>
      <c r="T24" s="187"/>
      <c r="U24" s="187"/>
      <c r="V24" s="188"/>
      <c r="W24" s="1"/>
    </row>
    <row r="25" spans="1:23" ht="13.75" thickBot="1" x14ac:dyDescent="0.3">
      <c r="A25" s="6"/>
      <c r="B25" s="190"/>
      <c r="C25" s="190"/>
      <c r="D25" s="190"/>
      <c r="E25" s="190"/>
      <c r="F25" s="190"/>
      <c r="G25" s="190"/>
      <c r="H25" s="190"/>
      <c r="I25" s="190"/>
      <c r="J25" s="190"/>
      <c r="K25" s="190"/>
      <c r="L25" s="190"/>
      <c r="M25" s="190"/>
      <c r="N25" s="190"/>
      <c r="O25" s="190"/>
      <c r="P25" s="190"/>
      <c r="Q25" s="190"/>
      <c r="R25" s="190"/>
      <c r="S25" s="190"/>
      <c r="T25" s="190"/>
      <c r="U25" s="190"/>
      <c r="V25" s="190"/>
      <c r="W25" s="1"/>
    </row>
    <row r="26" spans="1:23" ht="27" customHeight="1" x14ac:dyDescent="0.25">
      <c r="A26" s="6"/>
      <c r="B26" s="132"/>
      <c r="C26" s="132"/>
      <c r="D26" s="132"/>
      <c r="E26" s="132"/>
      <c r="F26" s="132"/>
      <c r="G26" s="132"/>
      <c r="H26" s="132"/>
      <c r="I26" s="132"/>
      <c r="J26" s="132"/>
      <c r="K26" s="132"/>
      <c r="L26" s="132"/>
      <c r="M26" s="191"/>
      <c r="N26" s="192" t="s">
        <v>28</v>
      </c>
      <c r="O26" s="195" t="s">
        <v>21</v>
      </c>
      <c r="P26" s="196"/>
      <c r="Q26" s="197"/>
      <c r="R26" s="197"/>
      <c r="S26" s="197"/>
      <c r="T26" s="197"/>
      <c r="U26" s="197"/>
      <c r="V26" s="198"/>
    </row>
    <row r="27" spans="1:23" ht="27" customHeight="1" x14ac:dyDescent="0.25">
      <c r="A27" s="6"/>
      <c r="B27" s="132"/>
      <c r="C27" s="132"/>
      <c r="D27" s="132"/>
      <c r="E27" s="132"/>
      <c r="F27" s="132"/>
      <c r="G27" s="132"/>
      <c r="H27" s="132"/>
      <c r="I27" s="132"/>
      <c r="J27" s="132"/>
      <c r="K27" s="132"/>
      <c r="L27" s="132"/>
      <c r="M27" s="191"/>
      <c r="N27" s="193"/>
      <c r="O27" s="199" t="s">
        <v>22</v>
      </c>
      <c r="P27" s="200"/>
      <c r="Q27" s="201"/>
      <c r="R27" s="201"/>
      <c r="S27" s="201"/>
      <c r="T27" s="201"/>
      <c r="U27" s="201"/>
      <c r="V27" s="202"/>
    </row>
    <row r="28" spans="1:23" ht="27" customHeight="1" x14ac:dyDescent="0.25">
      <c r="A28" s="6"/>
      <c r="B28" s="132"/>
      <c r="C28" s="132"/>
      <c r="D28" s="132"/>
      <c r="E28" s="132"/>
      <c r="F28" s="132"/>
      <c r="G28" s="132"/>
      <c r="H28" s="132"/>
      <c r="I28" s="132"/>
      <c r="J28" s="132"/>
      <c r="K28" s="132"/>
      <c r="L28" s="132"/>
      <c r="M28" s="191"/>
      <c r="N28" s="193"/>
      <c r="O28" s="199" t="s">
        <v>23</v>
      </c>
      <c r="P28" s="200"/>
      <c r="Q28" s="203"/>
      <c r="R28" s="203"/>
      <c r="S28" s="203"/>
      <c r="T28" s="203"/>
      <c r="U28" s="203"/>
      <c r="V28" s="204"/>
    </row>
    <row r="29" spans="1:23" ht="27" customHeight="1" thickBot="1" x14ac:dyDescent="0.3">
      <c r="A29" s="6"/>
      <c r="B29" s="132"/>
      <c r="C29" s="132"/>
      <c r="D29" s="132"/>
      <c r="E29" s="132"/>
      <c r="F29" s="132"/>
      <c r="G29" s="132"/>
      <c r="H29" s="132"/>
      <c r="I29" s="132"/>
      <c r="J29" s="132"/>
      <c r="K29" s="132"/>
      <c r="L29" s="132"/>
      <c r="M29" s="191"/>
      <c r="N29" s="194"/>
      <c r="O29" s="205" t="s">
        <v>24</v>
      </c>
      <c r="P29" s="206"/>
      <c r="Q29" s="207"/>
      <c r="R29" s="207"/>
      <c r="S29" s="207"/>
      <c r="T29" s="207"/>
      <c r="U29" s="207"/>
      <c r="V29" s="208"/>
    </row>
    <row r="30" spans="1:23" ht="27" customHeight="1" x14ac:dyDescent="0.25">
      <c r="A30" s="1"/>
      <c r="B30" s="189"/>
      <c r="C30" s="189"/>
      <c r="D30" s="189"/>
      <c r="E30" s="189"/>
      <c r="F30" s="189"/>
      <c r="G30" s="189"/>
      <c r="H30" s="189"/>
      <c r="I30" s="189"/>
      <c r="J30" s="189"/>
      <c r="K30" s="189"/>
      <c r="L30" s="189"/>
      <c r="M30" s="189"/>
      <c r="N30" s="189"/>
      <c r="O30" s="189"/>
      <c r="P30" s="189"/>
      <c r="Q30" s="189"/>
      <c r="R30" s="189"/>
      <c r="S30" s="189"/>
      <c r="T30" s="189"/>
      <c r="U30" s="189"/>
      <c r="V30" s="189"/>
    </row>
    <row r="31" spans="1:23" x14ac:dyDescent="0.25">
      <c r="A31" s="1"/>
      <c r="B31" s="2" t="s">
        <v>25</v>
      </c>
      <c r="C31" s="1"/>
      <c r="D31" s="1"/>
      <c r="E31" s="1"/>
      <c r="F31" s="1"/>
      <c r="G31" s="1"/>
      <c r="H31" s="1"/>
      <c r="I31" s="1"/>
      <c r="J31" s="1"/>
      <c r="K31" s="1"/>
      <c r="L31" s="1"/>
      <c r="M31" s="1"/>
      <c r="N31" s="1"/>
      <c r="O31" s="1"/>
      <c r="P31" s="1"/>
      <c r="Q31" s="1"/>
      <c r="R31" s="1"/>
      <c r="S31" s="1"/>
      <c r="T31" s="1"/>
      <c r="U31" s="1"/>
      <c r="V31" s="1"/>
      <c r="W31" s="1"/>
    </row>
    <row r="32" spans="1:23" x14ac:dyDescent="0.25">
      <c r="A32" s="1"/>
      <c r="B32" s="8" t="s">
        <v>32</v>
      </c>
      <c r="C32" s="3"/>
      <c r="D32" s="1"/>
      <c r="E32" s="1"/>
      <c r="F32" s="1"/>
      <c r="G32" s="1"/>
      <c r="H32" s="1"/>
      <c r="I32" s="1"/>
      <c r="J32" s="1"/>
      <c r="K32" s="1"/>
      <c r="L32" s="1"/>
      <c r="M32" s="1"/>
      <c r="N32" s="1"/>
      <c r="O32" s="1"/>
      <c r="P32" s="1"/>
      <c r="Q32" s="1"/>
      <c r="R32" s="1"/>
      <c r="S32" s="1"/>
      <c r="T32" s="1"/>
      <c r="U32" s="1"/>
      <c r="V32" s="1"/>
      <c r="W32" s="1"/>
    </row>
    <row r="33" spans="1:23" x14ac:dyDescent="0.25">
      <c r="A33" s="1"/>
      <c r="B33" s="8" t="s">
        <v>31</v>
      </c>
      <c r="C33" s="3"/>
      <c r="D33" s="1"/>
      <c r="E33" s="1"/>
      <c r="F33" s="1"/>
      <c r="G33" s="1"/>
      <c r="H33" s="1"/>
      <c r="I33" s="1"/>
      <c r="J33" s="1"/>
      <c r="K33" s="1"/>
      <c r="L33" s="1"/>
      <c r="M33" s="1"/>
      <c r="N33" s="1"/>
      <c r="O33" s="1"/>
      <c r="P33" s="1"/>
      <c r="Q33" s="1"/>
      <c r="R33" s="1"/>
      <c r="S33" s="1"/>
      <c r="T33" s="1"/>
      <c r="U33" s="1"/>
      <c r="V33" s="1"/>
      <c r="W33" s="1"/>
    </row>
  </sheetData>
  <sheetProtection formatCells="0" formatColumns="0" formatRows="0" insertColumns="0" insertRows="0" selectLockedCells="1"/>
  <mergeCells count="55">
    <mergeCell ref="B30:V30"/>
    <mergeCell ref="B25:V25"/>
    <mergeCell ref="B26:M29"/>
    <mergeCell ref="N26:N29"/>
    <mergeCell ref="O26:P26"/>
    <mergeCell ref="Q26:V26"/>
    <mergeCell ref="O27:P27"/>
    <mergeCell ref="Q27:V27"/>
    <mergeCell ref="O28:P28"/>
    <mergeCell ref="Q28:V28"/>
    <mergeCell ref="O29:P29"/>
    <mergeCell ref="Q29:V29"/>
    <mergeCell ref="B20:C20"/>
    <mergeCell ref="J20:M20"/>
    <mergeCell ref="N20:P20"/>
    <mergeCell ref="U20:V20"/>
    <mergeCell ref="B21:B24"/>
    <mergeCell ref="C21:E21"/>
    <mergeCell ref="F21:V21"/>
    <mergeCell ref="C22:E22"/>
    <mergeCell ref="F22:V22"/>
    <mergeCell ref="C23:E23"/>
    <mergeCell ref="F23:V23"/>
    <mergeCell ref="C24:E24"/>
    <mergeCell ref="F24:V24"/>
    <mergeCell ref="B17:D17"/>
    <mergeCell ref="E17:L17"/>
    <mergeCell ref="M17:V17"/>
    <mergeCell ref="B18:D18"/>
    <mergeCell ref="E18:L18"/>
    <mergeCell ref="M18:N19"/>
    <mergeCell ref="O18:V19"/>
    <mergeCell ref="B19:D19"/>
    <mergeCell ref="E19:L19"/>
    <mergeCell ref="B15:V16"/>
    <mergeCell ref="C6:V6"/>
    <mergeCell ref="C7:V7"/>
    <mergeCell ref="B8:H10"/>
    <mergeCell ref="I8:N10"/>
    <mergeCell ref="O8:O11"/>
    <mergeCell ref="P8:V8"/>
    <mergeCell ref="P10:V11"/>
    <mergeCell ref="B11:H11"/>
    <mergeCell ref="I11:N11"/>
    <mergeCell ref="B12:L14"/>
    <mergeCell ref="M12:O14"/>
    <mergeCell ref="P12:V12"/>
    <mergeCell ref="P13:V13"/>
    <mergeCell ref="P14:V14"/>
    <mergeCell ref="B5:V5"/>
    <mergeCell ref="B1:R1"/>
    <mergeCell ref="S1:V1"/>
    <mergeCell ref="B2:C2"/>
    <mergeCell ref="D2:V4"/>
    <mergeCell ref="B3:C4"/>
  </mergeCells>
  <phoneticPr fontId="2"/>
  <pageMargins left="0.78700000000000003" right="0.66" top="0.98399999999999999" bottom="0.98399999999999999" header="0.51200000000000001" footer="0.51200000000000001"/>
  <pageSetup paperSize="9" orientation="portrait" verticalDpi="4294967295"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dimension ref="A1:W33"/>
  <sheetViews>
    <sheetView view="pageBreakPreview" zoomScaleNormal="100" zoomScaleSheetLayoutView="100" workbookViewId="0"/>
  </sheetViews>
  <sheetFormatPr defaultRowHeight="13.3" x14ac:dyDescent="0.25"/>
  <cols>
    <col min="1" max="1" width="0.765625" customWidth="1"/>
    <col min="2" max="2" width="2.84375" customWidth="1"/>
    <col min="3" max="3" width="5.4609375" customWidth="1"/>
    <col min="4" max="4" width="7.69140625" customWidth="1"/>
    <col min="5" max="5" width="4.23046875" customWidth="1"/>
    <col min="6" max="6" width="3.07421875" customWidth="1"/>
    <col min="7" max="7" width="3.23046875" customWidth="1"/>
    <col min="8" max="8" width="3.07421875" customWidth="1"/>
    <col min="9" max="9" width="4.23046875" customWidth="1"/>
    <col min="10" max="10" width="2.69140625" customWidth="1"/>
    <col min="11" max="11" width="2.4609375" customWidth="1"/>
    <col min="12" max="12" width="2" customWidth="1"/>
    <col min="13" max="13" width="3.84375" customWidth="1"/>
    <col min="14" max="14" width="2.23046875" customWidth="1"/>
    <col min="15" max="15" width="2.84375" customWidth="1"/>
    <col min="16" max="16" width="12.84375" customWidth="1"/>
    <col min="17" max="17" width="4.69140625" customWidth="1"/>
    <col min="18" max="18" width="3.765625" customWidth="1"/>
    <col min="19" max="19" width="4.07421875" customWidth="1"/>
    <col min="20" max="20" width="3.84375" customWidth="1"/>
    <col min="21" max="21" width="4" customWidth="1"/>
    <col min="22" max="22" width="3.3046875" customWidth="1"/>
    <col min="23" max="23" width="0.765625" customWidth="1"/>
  </cols>
  <sheetData>
    <row r="1" spans="1:23" ht="27" customHeight="1" x14ac:dyDescent="0.25">
      <c r="A1" s="9"/>
      <c r="B1" s="113" t="s">
        <v>0</v>
      </c>
      <c r="C1" s="113"/>
      <c r="D1" s="113"/>
      <c r="E1" s="113"/>
      <c r="F1" s="113"/>
      <c r="G1" s="113"/>
      <c r="H1" s="113"/>
      <c r="I1" s="113"/>
      <c r="J1" s="113"/>
      <c r="K1" s="113"/>
      <c r="L1" s="113"/>
      <c r="M1" s="113"/>
      <c r="N1" s="113"/>
      <c r="O1" s="113"/>
      <c r="P1" s="113"/>
      <c r="Q1" s="113"/>
      <c r="R1" s="113"/>
      <c r="S1" s="114" t="s">
        <v>30</v>
      </c>
      <c r="T1" s="114"/>
      <c r="U1" s="114"/>
      <c r="V1" s="114"/>
      <c r="W1" s="1"/>
    </row>
    <row r="2" spans="1:23" x14ac:dyDescent="0.25">
      <c r="A2" s="1"/>
      <c r="B2" s="115" t="s">
        <v>1</v>
      </c>
      <c r="C2" s="116"/>
      <c r="D2" s="117"/>
      <c r="E2" s="117"/>
      <c r="F2" s="117"/>
      <c r="G2" s="117"/>
      <c r="H2" s="117"/>
      <c r="I2" s="117"/>
      <c r="J2" s="117"/>
      <c r="K2" s="117"/>
      <c r="L2" s="117"/>
      <c r="M2" s="117"/>
      <c r="N2" s="117"/>
      <c r="O2" s="117"/>
      <c r="P2" s="117"/>
      <c r="Q2" s="117"/>
      <c r="R2" s="117"/>
      <c r="S2" s="117"/>
      <c r="T2" s="117"/>
      <c r="U2" s="117"/>
      <c r="V2" s="117"/>
      <c r="W2" s="1"/>
    </row>
    <row r="3" spans="1:23" x14ac:dyDescent="0.25">
      <c r="A3" s="1"/>
      <c r="B3" s="209" t="s">
        <v>148</v>
      </c>
      <c r="C3" s="210"/>
      <c r="D3" s="117"/>
      <c r="E3" s="117"/>
      <c r="F3" s="117"/>
      <c r="G3" s="117"/>
      <c r="H3" s="117"/>
      <c r="I3" s="117"/>
      <c r="J3" s="117"/>
      <c r="K3" s="117"/>
      <c r="L3" s="117"/>
      <c r="M3" s="117"/>
      <c r="N3" s="117"/>
      <c r="O3" s="117"/>
      <c r="P3" s="117"/>
      <c r="Q3" s="117"/>
      <c r="R3" s="117"/>
      <c r="S3" s="117"/>
      <c r="T3" s="117"/>
      <c r="U3" s="117"/>
      <c r="V3" s="117"/>
      <c r="W3" s="1"/>
    </row>
    <row r="4" spans="1:23" x14ac:dyDescent="0.25">
      <c r="A4" s="1"/>
      <c r="B4" s="211"/>
      <c r="C4" s="212"/>
      <c r="D4" s="118"/>
      <c r="E4" s="118"/>
      <c r="F4" s="118"/>
      <c r="G4" s="118"/>
      <c r="H4" s="118"/>
      <c r="I4" s="118"/>
      <c r="J4" s="118"/>
      <c r="K4" s="118"/>
      <c r="L4" s="118"/>
      <c r="M4" s="118"/>
      <c r="N4" s="118"/>
      <c r="O4" s="118"/>
      <c r="P4" s="118"/>
      <c r="Q4" s="118"/>
      <c r="R4" s="118"/>
      <c r="S4" s="118"/>
      <c r="T4" s="118"/>
      <c r="U4" s="118"/>
      <c r="V4" s="118"/>
      <c r="W4" s="1"/>
    </row>
    <row r="5" spans="1:23" ht="57" customHeight="1" x14ac:dyDescent="0.25">
      <c r="A5" s="1"/>
      <c r="B5" s="112" t="s">
        <v>2</v>
      </c>
      <c r="C5" s="112"/>
      <c r="D5" s="112"/>
      <c r="E5" s="112"/>
      <c r="F5" s="112"/>
      <c r="G5" s="112"/>
      <c r="H5" s="112"/>
      <c r="I5" s="112"/>
      <c r="J5" s="112"/>
      <c r="K5" s="112"/>
      <c r="L5" s="112"/>
      <c r="M5" s="112"/>
      <c r="N5" s="112"/>
      <c r="O5" s="112"/>
      <c r="P5" s="112"/>
      <c r="Q5" s="112"/>
      <c r="R5" s="112"/>
      <c r="S5" s="112"/>
      <c r="T5" s="112"/>
      <c r="U5" s="112"/>
      <c r="V5" s="112"/>
      <c r="W5" s="1"/>
    </row>
    <row r="6" spans="1:23" s="4" customFormat="1" ht="17.25" customHeight="1" x14ac:dyDescent="0.25">
      <c r="A6" s="5"/>
      <c r="C6" s="126" t="s">
        <v>33</v>
      </c>
      <c r="D6" s="127"/>
      <c r="E6" s="127"/>
      <c r="F6" s="127"/>
      <c r="G6" s="127"/>
      <c r="H6" s="127"/>
      <c r="I6" s="127"/>
      <c r="J6" s="127"/>
      <c r="K6" s="127"/>
      <c r="L6" s="127"/>
      <c r="M6" s="127"/>
      <c r="N6" s="127"/>
      <c r="O6" s="127"/>
      <c r="P6" s="127"/>
      <c r="Q6" s="127"/>
      <c r="R6" s="127"/>
      <c r="S6" s="127"/>
      <c r="T6" s="127"/>
      <c r="U6" s="127"/>
      <c r="V6" s="127"/>
      <c r="W6" s="3"/>
    </row>
    <row r="7" spans="1:23" s="4" customFormat="1" ht="17.25" customHeight="1" x14ac:dyDescent="0.25">
      <c r="A7" s="5"/>
      <c r="B7" s="7"/>
      <c r="C7" s="128" t="s">
        <v>34</v>
      </c>
      <c r="D7" s="129"/>
      <c r="E7" s="129"/>
      <c r="F7" s="129"/>
      <c r="G7" s="129"/>
      <c r="H7" s="129"/>
      <c r="I7" s="129"/>
      <c r="J7" s="129"/>
      <c r="K7" s="129"/>
      <c r="L7" s="129"/>
      <c r="M7" s="129"/>
      <c r="N7" s="129"/>
      <c r="O7" s="129"/>
      <c r="P7" s="129"/>
      <c r="Q7" s="129"/>
      <c r="R7" s="129"/>
      <c r="S7" s="129"/>
      <c r="T7" s="129"/>
      <c r="U7" s="129"/>
      <c r="V7" s="129"/>
      <c r="W7" s="3"/>
    </row>
    <row r="8" spans="1:23" x14ac:dyDescent="0.25">
      <c r="A8" s="6"/>
      <c r="B8" s="130"/>
      <c r="C8" s="131"/>
      <c r="D8" s="131"/>
      <c r="E8" s="131"/>
      <c r="F8" s="131"/>
      <c r="G8" s="131"/>
      <c r="H8" s="131"/>
      <c r="I8" s="131"/>
      <c r="J8" s="131"/>
      <c r="K8" s="131"/>
      <c r="L8" s="131"/>
      <c r="M8" s="131"/>
      <c r="N8" s="131"/>
      <c r="O8" s="132"/>
      <c r="P8" s="133"/>
      <c r="Q8" s="132"/>
      <c r="R8" s="132"/>
      <c r="S8" s="132"/>
      <c r="T8" s="132"/>
      <c r="U8" s="132"/>
      <c r="V8" s="132"/>
      <c r="W8" s="1"/>
    </row>
    <row r="9" spans="1:23" s="4" customFormat="1" ht="18" customHeight="1" x14ac:dyDescent="0.25">
      <c r="A9" s="5"/>
      <c r="B9" s="130"/>
      <c r="C9" s="131"/>
      <c r="D9" s="131"/>
      <c r="E9" s="131"/>
      <c r="F9" s="131"/>
      <c r="G9" s="131"/>
      <c r="H9" s="131"/>
      <c r="I9" s="131"/>
      <c r="J9" s="131"/>
      <c r="K9" s="131"/>
      <c r="L9" s="131"/>
      <c r="M9" s="131"/>
      <c r="N9" s="131"/>
      <c r="O9" s="132"/>
      <c r="P9" s="53" t="s">
        <v>173</v>
      </c>
      <c r="Q9" s="52" t="str">
        <f>IF('技術管理者認定申請書(正)'!Q9="","",'技術管理者認定申請書(正)'!Q9)</f>
        <v/>
      </c>
      <c r="R9" s="52" t="s">
        <v>3</v>
      </c>
      <c r="S9" s="52" t="str">
        <f>IF('技術管理者認定申請書(正)'!S9="","",'技術管理者認定申請書(正)'!S9)</f>
        <v/>
      </c>
      <c r="T9" s="52" t="s">
        <v>4</v>
      </c>
      <c r="U9" s="52" t="str">
        <f>IF('技術管理者認定申請書(正)'!U9="","",'技術管理者認定申請書(正)'!U9)</f>
        <v/>
      </c>
      <c r="V9" s="52" t="s">
        <v>5</v>
      </c>
      <c r="W9" s="3"/>
    </row>
    <row r="10" spans="1:23" s="4" customFormat="1" ht="17.25" customHeight="1" x14ac:dyDescent="0.25">
      <c r="A10" s="5"/>
      <c r="B10" s="130"/>
      <c r="C10" s="131"/>
      <c r="D10" s="131"/>
      <c r="E10" s="131"/>
      <c r="F10" s="131"/>
      <c r="G10" s="131"/>
      <c r="H10" s="131"/>
      <c r="I10" s="131"/>
      <c r="J10" s="131"/>
      <c r="K10" s="131"/>
      <c r="L10" s="131"/>
      <c r="M10" s="131"/>
      <c r="N10" s="131"/>
      <c r="O10" s="132"/>
      <c r="P10" s="134"/>
      <c r="Q10" s="135"/>
      <c r="R10" s="135"/>
      <c r="S10" s="135"/>
      <c r="T10" s="135"/>
      <c r="U10" s="135"/>
      <c r="V10" s="135"/>
      <c r="W10" s="3"/>
    </row>
    <row r="11" spans="1:23" s="4" customFormat="1" ht="18.75" customHeight="1" x14ac:dyDescent="0.25">
      <c r="A11" s="5"/>
      <c r="B11" s="213" t="s">
        <v>35</v>
      </c>
      <c r="C11" s="213"/>
      <c r="D11" s="213"/>
      <c r="E11" s="213"/>
      <c r="F11" s="213"/>
      <c r="G11" s="213"/>
      <c r="H11" s="214"/>
      <c r="I11" s="138" t="s">
        <v>29</v>
      </c>
      <c r="J11" s="138"/>
      <c r="K11" s="138"/>
      <c r="L11" s="138"/>
      <c r="M11" s="139"/>
      <c r="N11" s="140"/>
      <c r="O11" s="132"/>
      <c r="P11" s="134"/>
      <c r="Q11" s="135"/>
      <c r="R11" s="135"/>
      <c r="S11" s="135"/>
      <c r="T11" s="135"/>
      <c r="U11" s="135"/>
      <c r="V11" s="135"/>
      <c r="W11" s="3"/>
    </row>
    <row r="12" spans="1:23" s="4" customFormat="1" ht="19.5" customHeight="1" x14ac:dyDescent="0.25">
      <c r="A12" s="5"/>
      <c r="B12" s="141"/>
      <c r="C12" s="141"/>
      <c r="D12" s="141"/>
      <c r="E12" s="141"/>
      <c r="F12" s="141"/>
      <c r="G12" s="141"/>
      <c r="H12" s="141"/>
      <c r="I12" s="141"/>
      <c r="J12" s="141"/>
      <c r="K12" s="141"/>
      <c r="L12" s="141"/>
      <c r="M12" s="142" t="s">
        <v>36</v>
      </c>
      <c r="N12" s="142"/>
      <c r="O12" s="142"/>
      <c r="P12" s="215" t="str">
        <f>IF('技術管理者認定申請書(正)'!P12:V12="","",'技術管理者認定申請書(正)'!P12:V12)</f>
        <v/>
      </c>
      <c r="Q12" s="215"/>
      <c r="R12" s="215"/>
      <c r="S12" s="215"/>
      <c r="T12" s="215"/>
      <c r="U12" s="215"/>
      <c r="V12" s="215"/>
      <c r="W12" s="3"/>
    </row>
    <row r="13" spans="1:23" s="4" customFormat="1" ht="19.5" customHeight="1" x14ac:dyDescent="0.25">
      <c r="A13" s="5"/>
      <c r="B13" s="141"/>
      <c r="C13" s="141"/>
      <c r="D13" s="141"/>
      <c r="E13" s="141"/>
      <c r="F13" s="141"/>
      <c r="G13" s="141"/>
      <c r="H13" s="141"/>
      <c r="I13" s="141"/>
      <c r="J13" s="141"/>
      <c r="K13" s="141"/>
      <c r="L13" s="141"/>
      <c r="M13" s="142"/>
      <c r="N13" s="142"/>
      <c r="O13" s="142"/>
      <c r="P13" s="215" t="str">
        <f>IF('技術管理者認定申請書(正)'!P13:V13="","",'技術管理者認定申請書(正)'!P13:V13)</f>
        <v/>
      </c>
      <c r="Q13" s="215"/>
      <c r="R13" s="215"/>
      <c r="S13" s="215"/>
      <c r="T13" s="215"/>
      <c r="U13" s="215"/>
      <c r="V13" s="215"/>
      <c r="W13" s="3"/>
    </row>
    <row r="14" spans="1:23" s="4" customFormat="1" ht="20.25" customHeight="1" x14ac:dyDescent="0.25">
      <c r="A14" s="5"/>
      <c r="B14" s="141"/>
      <c r="C14" s="141"/>
      <c r="D14" s="141"/>
      <c r="E14" s="141"/>
      <c r="F14" s="141"/>
      <c r="G14" s="141"/>
      <c r="H14" s="141"/>
      <c r="I14" s="141"/>
      <c r="J14" s="141"/>
      <c r="K14" s="141"/>
      <c r="L14" s="141"/>
      <c r="M14" s="142"/>
      <c r="N14" s="142"/>
      <c r="O14" s="142"/>
      <c r="P14" s="215" t="str">
        <f>IF('技術管理者認定申請書(正)'!P14:U14="","",'技術管理者認定申請書(正)'!P14:U14)</f>
        <v/>
      </c>
      <c r="Q14" s="215"/>
      <c r="R14" s="215"/>
      <c r="S14" s="215"/>
      <c r="T14" s="215"/>
      <c r="U14" s="215"/>
      <c r="V14" s="215"/>
      <c r="W14" s="3"/>
    </row>
    <row r="15" spans="1:23" s="4" customFormat="1" x14ac:dyDescent="0.25">
      <c r="A15" s="5"/>
      <c r="B15" s="123" t="s">
        <v>6</v>
      </c>
      <c r="C15" s="123"/>
      <c r="D15" s="123"/>
      <c r="E15" s="123"/>
      <c r="F15" s="123"/>
      <c r="G15" s="123"/>
      <c r="H15" s="123"/>
      <c r="I15" s="123"/>
      <c r="J15" s="123"/>
      <c r="K15" s="123"/>
      <c r="L15" s="123"/>
      <c r="M15" s="123"/>
      <c r="N15" s="123"/>
      <c r="O15" s="123"/>
      <c r="P15" s="123"/>
      <c r="Q15" s="123"/>
      <c r="R15" s="123"/>
      <c r="S15" s="123"/>
      <c r="T15" s="123"/>
      <c r="U15" s="123"/>
      <c r="V15" s="123"/>
      <c r="W15" s="3"/>
    </row>
    <row r="16" spans="1:23" ht="21.75" customHeight="1" thickBot="1" x14ac:dyDescent="0.3">
      <c r="A16" s="6"/>
      <c r="B16" s="124"/>
      <c r="C16" s="124"/>
      <c r="D16" s="124"/>
      <c r="E16" s="124"/>
      <c r="F16" s="124"/>
      <c r="G16" s="124"/>
      <c r="H16" s="124"/>
      <c r="I16" s="124"/>
      <c r="J16" s="124"/>
      <c r="K16" s="124"/>
      <c r="L16" s="124"/>
      <c r="M16" s="125"/>
      <c r="N16" s="125"/>
      <c r="O16" s="125"/>
      <c r="P16" s="125"/>
      <c r="Q16" s="125"/>
      <c r="R16" s="125"/>
      <c r="S16" s="125"/>
      <c r="T16" s="125"/>
      <c r="U16" s="125"/>
      <c r="V16" s="125"/>
      <c r="W16" s="1"/>
    </row>
    <row r="17" spans="1:23" ht="45" customHeight="1" thickBot="1" x14ac:dyDescent="0.3">
      <c r="A17" s="6"/>
      <c r="B17" s="144" t="s">
        <v>37</v>
      </c>
      <c r="C17" s="145"/>
      <c r="D17" s="146"/>
      <c r="E17" s="147" t="str">
        <f>IF('技術管理者認定申請書(正)'!E17:L17="","",'技術管理者認定申請書(正)'!E17:L17)</f>
        <v/>
      </c>
      <c r="F17" s="148"/>
      <c r="G17" s="148"/>
      <c r="H17" s="148"/>
      <c r="I17" s="148"/>
      <c r="J17" s="148"/>
      <c r="K17" s="148"/>
      <c r="L17" s="149"/>
      <c r="M17" s="150"/>
      <c r="N17" s="124"/>
      <c r="O17" s="124"/>
      <c r="P17" s="124"/>
      <c r="Q17" s="124"/>
      <c r="R17" s="124"/>
      <c r="S17" s="124"/>
      <c r="T17" s="124"/>
      <c r="U17" s="124"/>
      <c r="V17" s="124"/>
      <c r="W17" s="1"/>
    </row>
    <row r="18" spans="1:23" ht="12" customHeight="1" x14ac:dyDescent="0.25">
      <c r="A18" s="6"/>
      <c r="B18" s="151" t="s">
        <v>27</v>
      </c>
      <c r="C18" s="152"/>
      <c r="D18" s="153"/>
      <c r="E18" s="154" t="str">
        <f>IF('技術管理者認定申請書(正)'!E18:L18="","",'技術管理者認定申請書(正)'!E18:L18)</f>
        <v/>
      </c>
      <c r="F18" s="155"/>
      <c r="G18" s="155"/>
      <c r="H18" s="155"/>
      <c r="I18" s="155"/>
      <c r="J18" s="155"/>
      <c r="K18" s="155"/>
      <c r="L18" s="155"/>
      <c r="M18" s="156" t="s">
        <v>7</v>
      </c>
      <c r="N18" s="157"/>
      <c r="O18" s="216" t="str">
        <f>IF('技術管理者認定申請書(正)'!O18:V19="","",'技術管理者認定申請書(正)'!O18:V19)</f>
        <v/>
      </c>
      <c r="P18" s="217"/>
      <c r="Q18" s="217"/>
      <c r="R18" s="217"/>
      <c r="S18" s="217"/>
      <c r="T18" s="217"/>
      <c r="U18" s="217"/>
      <c r="V18" s="218"/>
      <c r="W18" s="1"/>
    </row>
    <row r="19" spans="1:23" ht="35.25" customHeight="1" x14ac:dyDescent="0.25">
      <c r="A19" s="6"/>
      <c r="B19" s="166" t="s">
        <v>8</v>
      </c>
      <c r="C19" s="167"/>
      <c r="D19" s="159"/>
      <c r="E19" s="222" t="str">
        <f>IF('技術管理者認定申請書(正)'!E19:L19="","",'技術管理者認定申請書(正)'!E19:L19)</f>
        <v/>
      </c>
      <c r="F19" s="223"/>
      <c r="G19" s="223"/>
      <c r="H19" s="223"/>
      <c r="I19" s="223"/>
      <c r="J19" s="223"/>
      <c r="K19" s="223"/>
      <c r="L19" s="223"/>
      <c r="M19" s="158"/>
      <c r="N19" s="159"/>
      <c r="O19" s="219"/>
      <c r="P19" s="220"/>
      <c r="Q19" s="220"/>
      <c r="R19" s="220"/>
      <c r="S19" s="220"/>
      <c r="T19" s="220"/>
      <c r="U19" s="220"/>
      <c r="V19" s="221"/>
      <c r="W19" s="1"/>
    </row>
    <row r="20" spans="1:23" ht="45" customHeight="1" x14ac:dyDescent="0.25">
      <c r="A20" s="6"/>
      <c r="B20" s="170" t="s">
        <v>9</v>
      </c>
      <c r="C20" s="171"/>
      <c r="D20" s="55" t="str">
        <f>IF('技術管理者認定申請書(正)'!D20="","",'技術管理者認定申請書(正)'!D20)</f>
        <v/>
      </c>
      <c r="E20" s="56" t="s">
        <v>3</v>
      </c>
      <c r="F20" s="55" t="str">
        <f>IF('技術管理者認定申請書(正)'!F20="","",'技術管理者認定申請書(正)'!F20)</f>
        <v/>
      </c>
      <c r="G20" s="56" t="s">
        <v>10</v>
      </c>
      <c r="H20" s="55" t="str">
        <f>IF('技術管理者認定申請書(正)'!H20="","",'技術管理者認定申請書(正)'!H20)</f>
        <v/>
      </c>
      <c r="I20" s="54" t="s">
        <v>11</v>
      </c>
      <c r="J20" s="172" t="s">
        <v>26</v>
      </c>
      <c r="K20" s="173"/>
      <c r="L20" s="173"/>
      <c r="M20" s="173"/>
      <c r="N20" s="174" t="str">
        <f>IF('技術管理者認定申請書(正)'!N20:P20="","",'技術管理者認定申請書(正)'!N20:P20)</f>
        <v/>
      </c>
      <c r="O20" s="175"/>
      <c r="P20" s="176"/>
      <c r="Q20" s="57" t="s">
        <v>150</v>
      </c>
      <c r="R20" s="55" t="str">
        <f>IF('技術管理者認定申請書(正)'!R20="","",'技術管理者認定申請書(正)'!R20)</f>
        <v/>
      </c>
      <c r="S20" s="56" t="s">
        <v>3</v>
      </c>
      <c r="T20" s="55" t="str">
        <f>IF('技術管理者認定申請書(正)'!T20="","",'技術管理者認定申請書(正)'!T20)</f>
        <v/>
      </c>
      <c r="U20" s="177" t="s">
        <v>152</v>
      </c>
      <c r="V20" s="178"/>
      <c r="W20" s="1"/>
    </row>
    <row r="21" spans="1:23" ht="22.5" customHeight="1" x14ac:dyDescent="0.25">
      <c r="A21" s="6"/>
      <c r="B21" s="179" t="s">
        <v>12</v>
      </c>
      <c r="C21" s="182" t="s">
        <v>13</v>
      </c>
      <c r="D21" s="182"/>
      <c r="E21" s="182"/>
      <c r="F21" s="183" t="s">
        <v>14</v>
      </c>
      <c r="G21" s="183"/>
      <c r="H21" s="183"/>
      <c r="I21" s="183"/>
      <c r="J21" s="183"/>
      <c r="K21" s="183"/>
      <c r="L21" s="183"/>
      <c r="M21" s="183"/>
      <c r="N21" s="183"/>
      <c r="O21" s="183"/>
      <c r="P21" s="183"/>
      <c r="Q21" s="183"/>
      <c r="R21" s="183"/>
      <c r="S21" s="183"/>
      <c r="T21" s="183"/>
      <c r="U21" s="183"/>
      <c r="V21" s="184"/>
      <c r="W21" s="1"/>
    </row>
    <row r="22" spans="1:23" ht="22.5" customHeight="1" x14ac:dyDescent="0.25">
      <c r="A22" s="6"/>
      <c r="B22" s="180"/>
      <c r="C22" s="185" t="s">
        <v>15</v>
      </c>
      <c r="D22" s="185"/>
      <c r="E22" s="185"/>
      <c r="F22" s="183" t="s">
        <v>16</v>
      </c>
      <c r="G22" s="183"/>
      <c r="H22" s="183"/>
      <c r="I22" s="183"/>
      <c r="J22" s="183"/>
      <c r="K22" s="183"/>
      <c r="L22" s="183"/>
      <c r="M22" s="183"/>
      <c r="N22" s="183"/>
      <c r="O22" s="183"/>
      <c r="P22" s="183"/>
      <c r="Q22" s="183"/>
      <c r="R22" s="183"/>
      <c r="S22" s="183"/>
      <c r="T22" s="183"/>
      <c r="U22" s="183"/>
      <c r="V22" s="184"/>
      <c r="W22" s="1"/>
    </row>
    <row r="23" spans="1:23" ht="22.5" customHeight="1" x14ac:dyDescent="0.25">
      <c r="A23" s="6"/>
      <c r="B23" s="180"/>
      <c r="C23" s="185" t="s">
        <v>17</v>
      </c>
      <c r="D23" s="185"/>
      <c r="E23" s="185"/>
      <c r="F23" s="183" t="s">
        <v>18</v>
      </c>
      <c r="G23" s="183"/>
      <c r="H23" s="183"/>
      <c r="I23" s="183"/>
      <c r="J23" s="183"/>
      <c r="K23" s="183"/>
      <c r="L23" s="183"/>
      <c r="M23" s="183"/>
      <c r="N23" s="183"/>
      <c r="O23" s="183"/>
      <c r="P23" s="183"/>
      <c r="Q23" s="183"/>
      <c r="R23" s="183"/>
      <c r="S23" s="183"/>
      <c r="T23" s="183"/>
      <c r="U23" s="183"/>
      <c r="V23" s="184"/>
      <c r="W23" s="1"/>
    </row>
    <row r="24" spans="1:23" ht="22.5" customHeight="1" thickBot="1" x14ac:dyDescent="0.3">
      <c r="A24" s="6"/>
      <c r="B24" s="181"/>
      <c r="C24" s="186" t="s">
        <v>19</v>
      </c>
      <c r="D24" s="186"/>
      <c r="E24" s="186"/>
      <c r="F24" s="187" t="s">
        <v>20</v>
      </c>
      <c r="G24" s="187"/>
      <c r="H24" s="187"/>
      <c r="I24" s="187"/>
      <c r="J24" s="187"/>
      <c r="K24" s="187"/>
      <c r="L24" s="187"/>
      <c r="M24" s="187"/>
      <c r="N24" s="187"/>
      <c r="O24" s="187"/>
      <c r="P24" s="187"/>
      <c r="Q24" s="187"/>
      <c r="R24" s="187"/>
      <c r="S24" s="187"/>
      <c r="T24" s="187"/>
      <c r="U24" s="187"/>
      <c r="V24" s="188"/>
      <c r="W24" s="1"/>
    </row>
    <row r="25" spans="1:23" ht="13.75" thickBot="1" x14ac:dyDescent="0.3">
      <c r="A25" s="6"/>
      <c r="B25" s="190"/>
      <c r="C25" s="190"/>
      <c r="D25" s="190"/>
      <c r="E25" s="190"/>
      <c r="F25" s="190"/>
      <c r="G25" s="190"/>
      <c r="H25" s="190"/>
      <c r="I25" s="190"/>
      <c r="J25" s="190"/>
      <c r="K25" s="190"/>
      <c r="L25" s="190"/>
      <c r="M25" s="190"/>
      <c r="N25" s="190"/>
      <c r="O25" s="190"/>
      <c r="P25" s="190"/>
      <c r="Q25" s="190"/>
      <c r="R25" s="190"/>
      <c r="S25" s="190"/>
      <c r="T25" s="190"/>
      <c r="U25" s="190"/>
      <c r="V25" s="190"/>
      <c r="W25" s="1"/>
    </row>
    <row r="26" spans="1:23" ht="27" customHeight="1" x14ac:dyDescent="0.25">
      <c r="A26" s="6"/>
      <c r="B26" s="132"/>
      <c r="C26" s="132"/>
      <c r="D26" s="132"/>
      <c r="E26" s="132"/>
      <c r="F26" s="132"/>
      <c r="G26" s="132"/>
      <c r="H26" s="132"/>
      <c r="I26" s="132"/>
      <c r="J26" s="132"/>
      <c r="K26" s="132"/>
      <c r="L26" s="132"/>
      <c r="M26" s="191"/>
      <c r="N26" s="192" t="s">
        <v>28</v>
      </c>
      <c r="O26" s="195" t="s">
        <v>21</v>
      </c>
      <c r="P26" s="196"/>
      <c r="Q26" s="224" t="str">
        <f>IF('技術管理者認定申請書(正)'!Q26:V26="","",'技術管理者認定申請書(正)'!Q26:V26)</f>
        <v/>
      </c>
      <c r="R26" s="224"/>
      <c r="S26" s="224"/>
      <c r="T26" s="224"/>
      <c r="U26" s="224"/>
      <c r="V26" s="225"/>
    </row>
    <row r="27" spans="1:23" ht="27" customHeight="1" x14ac:dyDescent="0.25">
      <c r="A27" s="6"/>
      <c r="B27" s="132"/>
      <c r="C27" s="132"/>
      <c r="D27" s="132"/>
      <c r="E27" s="132"/>
      <c r="F27" s="132"/>
      <c r="G27" s="132"/>
      <c r="H27" s="132"/>
      <c r="I27" s="132"/>
      <c r="J27" s="132"/>
      <c r="K27" s="132"/>
      <c r="L27" s="132"/>
      <c r="M27" s="191"/>
      <c r="N27" s="193"/>
      <c r="O27" s="199" t="s">
        <v>22</v>
      </c>
      <c r="P27" s="200"/>
      <c r="Q27" s="226" t="str">
        <f>IF('技術管理者認定申請書(正)'!Q27:V27="","",'技術管理者認定申請書(正)'!Q27:V27)</f>
        <v/>
      </c>
      <c r="R27" s="226"/>
      <c r="S27" s="226"/>
      <c r="T27" s="226"/>
      <c r="U27" s="226"/>
      <c r="V27" s="227"/>
    </row>
    <row r="28" spans="1:23" ht="27" customHeight="1" x14ac:dyDescent="0.25">
      <c r="A28" s="6"/>
      <c r="B28" s="132"/>
      <c r="C28" s="132"/>
      <c r="D28" s="132"/>
      <c r="E28" s="132"/>
      <c r="F28" s="132"/>
      <c r="G28" s="132"/>
      <c r="H28" s="132"/>
      <c r="I28" s="132"/>
      <c r="J28" s="132"/>
      <c r="K28" s="132"/>
      <c r="L28" s="132"/>
      <c r="M28" s="191"/>
      <c r="N28" s="193"/>
      <c r="O28" s="199" t="s">
        <v>23</v>
      </c>
      <c r="P28" s="200"/>
      <c r="Q28" s="228" t="str">
        <f>IF('技術管理者認定申請書(正)'!Q28:V28="","",'技術管理者認定申請書(正)'!Q28:V28)</f>
        <v/>
      </c>
      <c r="R28" s="228"/>
      <c r="S28" s="228"/>
      <c r="T28" s="228"/>
      <c r="U28" s="228"/>
      <c r="V28" s="229"/>
    </row>
    <row r="29" spans="1:23" ht="27" customHeight="1" thickBot="1" x14ac:dyDescent="0.3">
      <c r="A29" s="6"/>
      <c r="B29" s="132"/>
      <c r="C29" s="132"/>
      <c r="D29" s="132"/>
      <c r="E29" s="132"/>
      <c r="F29" s="132"/>
      <c r="G29" s="132"/>
      <c r="H29" s="132"/>
      <c r="I29" s="132"/>
      <c r="J29" s="132"/>
      <c r="K29" s="132"/>
      <c r="L29" s="132"/>
      <c r="M29" s="191"/>
      <c r="N29" s="194"/>
      <c r="O29" s="205" t="s">
        <v>24</v>
      </c>
      <c r="P29" s="206"/>
      <c r="Q29" s="230" t="str">
        <f>IF('技術管理者認定申請書(正)'!Q29:V29="","",'技術管理者認定申請書(正)'!Q29:V29)</f>
        <v/>
      </c>
      <c r="R29" s="230"/>
      <c r="S29" s="230"/>
      <c r="T29" s="230"/>
      <c r="U29" s="230"/>
      <c r="V29" s="231"/>
    </row>
    <row r="30" spans="1:23" ht="27" customHeight="1" x14ac:dyDescent="0.25">
      <c r="A30" s="1"/>
      <c r="B30" s="189"/>
      <c r="C30" s="189"/>
      <c r="D30" s="189"/>
      <c r="E30" s="189"/>
      <c r="F30" s="189"/>
      <c r="G30" s="189"/>
      <c r="H30" s="189"/>
      <c r="I30" s="189"/>
      <c r="J30" s="189"/>
      <c r="K30" s="189"/>
      <c r="L30" s="189"/>
      <c r="M30" s="189"/>
      <c r="N30" s="189"/>
      <c r="O30" s="189"/>
      <c r="P30" s="189"/>
      <c r="Q30" s="189"/>
      <c r="R30" s="189"/>
      <c r="S30" s="189"/>
      <c r="T30" s="189"/>
      <c r="U30" s="189"/>
      <c r="V30" s="189"/>
    </row>
    <row r="31" spans="1:23" x14ac:dyDescent="0.25">
      <c r="A31" s="1"/>
      <c r="B31" s="2" t="s">
        <v>25</v>
      </c>
      <c r="C31" s="1"/>
      <c r="D31" s="1"/>
      <c r="E31" s="1"/>
      <c r="F31" s="1"/>
      <c r="G31" s="1"/>
      <c r="H31" s="1"/>
      <c r="I31" s="1"/>
      <c r="J31" s="1"/>
      <c r="K31" s="1"/>
      <c r="L31" s="1"/>
      <c r="M31" s="1"/>
      <c r="N31" s="1"/>
      <c r="O31" s="1"/>
      <c r="P31" s="1"/>
      <c r="Q31" s="1"/>
      <c r="R31" s="1"/>
      <c r="S31" s="1"/>
      <c r="T31" s="1"/>
      <c r="U31" s="1"/>
      <c r="V31" s="1"/>
      <c r="W31" s="1"/>
    </row>
    <row r="32" spans="1:23" x14ac:dyDescent="0.25">
      <c r="A32" s="1"/>
      <c r="B32" s="8" t="s">
        <v>32</v>
      </c>
      <c r="C32" s="3"/>
      <c r="D32" s="1"/>
      <c r="E32" s="1"/>
      <c r="F32" s="1"/>
      <c r="G32" s="1"/>
      <c r="H32" s="1"/>
      <c r="I32" s="1"/>
      <c r="J32" s="1"/>
      <c r="K32" s="1"/>
      <c r="L32" s="1"/>
      <c r="M32" s="1"/>
      <c r="N32" s="1"/>
      <c r="O32" s="1"/>
      <c r="P32" s="1"/>
      <c r="Q32" s="1"/>
      <c r="R32" s="1"/>
      <c r="S32" s="1"/>
      <c r="T32" s="1"/>
      <c r="U32" s="1"/>
      <c r="V32" s="1"/>
      <c r="W32" s="1"/>
    </row>
    <row r="33" spans="1:23" x14ac:dyDescent="0.25">
      <c r="A33" s="1"/>
      <c r="B33" s="8" t="s">
        <v>31</v>
      </c>
      <c r="C33" s="3"/>
      <c r="D33" s="1"/>
      <c r="E33" s="1"/>
      <c r="F33" s="1"/>
      <c r="G33" s="1"/>
      <c r="H33" s="1"/>
      <c r="I33" s="1"/>
      <c r="J33" s="1"/>
      <c r="K33" s="1"/>
      <c r="L33" s="1"/>
      <c r="M33" s="1"/>
      <c r="N33" s="1"/>
      <c r="O33" s="1"/>
      <c r="P33" s="1"/>
      <c r="Q33" s="1"/>
      <c r="R33" s="1"/>
      <c r="S33" s="1"/>
      <c r="T33" s="1"/>
      <c r="U33" s="1"/>
      <c r="V33" s="1"/>
      <c r="W33" s="1"/>
    </row>
  </sheetData>
  <sheetProtection sheet="1" formatCells="0" formatColumns="0" formatRows="0" insertColumns="0" insertRows="0" selectLockedCells="1"/>
  <mergeCells count="55">
    <mergeCell ref="B30:V30"/>
    <mergeCell ref="B25:V25"/>
    <mergeCell ref="B26:M29"/>
    <mergeCell ref="N26:N29"/>
    <mergeCell ref="O26:P26"/>
    <mergeCell ref="Q26:V26"/>
    <mergeCell ref="O27:P27"/>
    <mergeCell ref="Q27:V27"/>
    <mergeCell ref="O28:P28"/>
    <mergeCell ref="Q28:V28"/>
    <mergeCell ref="O29:P29"/>
    <mergeCell ref="Q29:V29"/>
    <mergeCell ref="B20:C20"/>
    <mergeCell ref="J20:M20"/>
    <mergeCell ref="N20:P20"/>
    <mergeCell ref="U20:V20"/>
    <mergeCell ref="B21:B24"/>
    <mergeCell ref="C21:E21"/>
    <mergeCell ref="F21:V21"/>
    <mergeCell ref="C22:E22"/>
    <mergeCell ref="F22:V22"/>
    <mergeCell ref="C23:E23"/>
    <mergeCell ref="F23:V23"/>
    <mergeCell ref="C24:E24"/>
    <mergeCell ref="F24:V24"/>
    <mergeCell ref="B17:D17"/>
    <mergeCell ref="E17:L17"/>
    <mergeCell ref="M17:V17"/>
    <mergeCell ref="B18:D18"/>
    <mergeCell ref="E18:L18"/>
    <mergeCell ref="M18:N19"/>
    <mergeCell ref="O18:V19"/>
    <mergeCell ref="B19:D19"/>
    <mergeCell ref="E19:L19"/>
    <mergeCell ref="B15:V16"/>
    <mergeCell ref="C6:V6"/>
    <mergeCell ref="C7:V7"/>
    <mergeCell ref="B8:H10"/>
    <mergeCell ref="I8:N10"/>
    <mergeCell ref="O8:O11"/>
    <mergeCell ref="P8:V8"/>
    <mergeCell ref="P10:V11"/>
    <mergeCell ref="B11:H11"/>
    <mergeCell ref="I11:N11"/>
    <mergeCell ref="B12:L14"/>
    <mergeCell ref="M12:O14"/>
    <mergeCell ref="P12:V12"/>
    <mergeCell ref="P13:V13"/>
    <mergeCell ref="P14:V14"/>
    <mergeCell ref="B5:V5"/>
    <mergeCell ref="B1:R1"/>
    <mergeCell ref="S1:V1"/>
    <mergeCell ref="B2:C2"/>
    <mergeCell ref="D2:V4"/>
    <mergeCell ref="B3:C4"/>
  </mergeCells>
  <phoneticPr fontId="2"/>
  <pageMargins left="0.78700000000000003" right="0.66" top="0.98399999999999999" bottom="0.98399999999999999" header="0.51200000000000001" footer="0.51200000000000001"/>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dimension ref="A1:BA33"/>
  <sheetViews>
    <sheetView view="pageBreakPreview" zoomScaleNormal="100" zoomScaleSheetLayoutView="100" workbookViewId="0"/>
  </sheetViews>
  <sheetFormatPr defaultColWidth="1.69140625" defaultRowHeight="13.3" x14ac:dyDescent="0.25"/>
  <cols>
    <col min="1" max="1" width="0.765625" style="101" customWidth="1"/>
    <col min="2" max="2" width="1.3046875" style="101" customWidth="1"/>
    <col min="3" max="11" width="1.69140625" style="101" customWidth="1"/>
    <col min="12" max="12" width="1.84375" style="101" customWidth="1"/>
    <col min="13" max="14" width="2.23046875" style="101" customWidth="1"/>
    <col min="15" max="27" width="1.69140625" style="101" customWidth="1"/>
    <col min="28" max="28" width="1.3046875" style="101" customWidth="1"/>
    <col min="29" max="53" width="1.69140625" style="101" customWidth="1"/>
    <col min="54" max="54" width="0.765625" style="101" customWidth="1"/>
    <col min="55" max="16384" width="1.69140625" style="101"/>
  </cols>
  <sheetData>
    <row r="1" spans="1:53" ht="37.5" customHeight="1" x14ac:dyDescent="0.25">
      <c r="A1" s="100"/>
      <c r="B1" s="253" t="s">
        <v>48</v>
      </c>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5" t="s">
        <v>49</v>
      </c>
      <c r="AQ1" s="256"/>
      <c r="AR1" s="256"/>
      <c r="AS1" s="256"/>
      <c r="AT1" s="256"/>
      <c r="AU1" s="256"/>
      <c r="AV1" s="256"/>
      <c r="AW1" s="256"/>
      <c r="AX1" s="256"/>
      <c r="AY1" s="256"/>
      <c r="AZ1" s="256"/>
      <c r="BA1" s="256"/>
    </row>
    <row r="2" spans="1:53" ht="45" customHeight="1" x14ac:dyDescent="0.25">
      <c r="B2" s="257" t="s">
        <v>50</v>
      </c>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row>
    <row r="3" spans="1:53" s="10" customFormat="1" ht="21.75" customHeight="1" thickBot="1" x14ac:dyDescent="0.3">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t="s">
        <v>174</v>
      </c>
      <c r="AL3" s="232"/>
      <c r="AM3" s="232"/>
      <c r="AN3" s="258"/>
      <c r="AO3" s="258"/>
      <c r="AP3" s="232" t="s">
        <v>51</v>
      </c>
      <c r="AQ3" s="232"/>
      <c r="AR3" s="258"/>
      <c r="AS3" s="258"/>
      <c r="AT3" s="232" t="s">
        <v>52</v>
      </c>
      <c r="AU3" s="232"/>
      <c r="AV3" s="258"/>
      <c r="AW3" s="258"/>
      <c r="AX3" s="232" t="s">
        <v>53</v>
      </c>
      <c r="AY3" s="232"/>
      <c r="AZ3" s="232"/>
      <c r="BA3" s="232"/>
    </row>
    <row r="4" spans="1:53" s="10" customFormat="1" ht="12" customHeight="1" x14ac:dyDescent="0.15">
      <c r="B4" s="233" t="s">
        <v>27</v>
      </c>
      <c r="C4" s="234"/>
      <c r="D4" s="234"/>
      <c r="E4" s="234"/>
      <c r="F4" s="234"/>
      <c r="G4" s="234"/>
      <c r="H4" s="234"/>
      <c r="I4" s="235"/>
      <c r="J4" s="236" t="str">
        <f>PHONETIC(J5)</f>
        <v/>
      </c>
      <c r="K4" s="237"/>
      <c r="L4" s="237"/>
      <c r="M4" s="237"/>
      <c r="N4" s="237"/>
      <c r="O4" s="237"/>
      <c r="P4" s="237"/>
      <c r="Q4" s="237"/>
      <c r="R4" s="237"/>
      <c r="S4" s="237"/>
      <c r="T4" s="237"/>
      <c r="U4" s="237"/>
      <c r="V4" s="237"/>
      <c r="W4" s="237"/>
      <c r="X4" s="237"/>
      <c r="Y4" s="237"/>
      <c r="Z4" s="237"/>
      <c r="AA4" s="238"/>
      <c r="AB4" s="239" t="s">
        <v>54</v>
      </c>
      <c r="AC4" s="240"/>
      <c r="AD4" s="240"/>
      <c r="AE4" s="240"/>
      <c r="AF4" s="240"/>
      <c r="AG4" s="240"/>
      <c r="AH4" s="241"/>
      <c r="AI4" s="245"/>
      <c r="AJ4" s="245"/>
      <c r="AK4" s="245"/>
      <c r="AL4" s="245"/>
      <c r="AM4" s="245"/>
      <c r="AN4" s="245"/>
      <c r="AO4" s="245"/>
      <c r="AP4" s="245"/>
      <c r="AQ4" s="245"/>
      <c r="AR4" s="245"/>
      <c r="AS4" s="245"/>
      <c r="AT4" s="245"/>
      <c r="AU4" s="245"/>
      <c r="AV4" s="245"/>
      <c r="AW4" s="245"/>
      <c r="AX4" s="245"/>
      <c r="AY4" s="245"/>
      <c r="AZ4" s="245"/>
      <c r="BA4" s="246"/>
    </row>
    <row r="5" spans="1:53" s="10" customFormat="1" ht="30" customHeight="1" x14ac:dyDescent="0.25">
      <c r="B5" s="249" t="s">
        <v>55</v>
      </c>
      <c r="C5" s="243"/>
      <c r="D5" s="243"/>
      <c r="E5" s="243"/>
      <c r="F5" s="243"/>
      <c r="G5" s="243"/>
      <c r="H5" s="243"/>
      <c r="I5" s="244"/>
      <c r="J5" s="250"/>
      <c r="K5" s="251"/>
      <c r="L5" s="251"/>
      <c r="M5" s="251"/>
      <c r="N5" s="251"/>
      <c r="O5" s="251"/>
      <c r="P5" s="251"/>
      <c r="Q5" s="251"/>
      <c r="R5" s="251"/>
      <c r="S5" s="251"/>
      <c r="T5" s="251"/>
      <c r="U5" s="251"/>
      <c r="V5" s="251"/>
      <c r="W5" s="251"/>
      <c r="X5" s="251"/>
      <c r="Y5" s="251"/>
      <c r="Z5" s="251"/>
      <c r="AA5" s="252"/>
      <c r="AB5" s="242"/>
      <c r="AC5" s="243"/>
      <c r="AD5" s="243"/>
      <c r="AE5" s="243"/>
      <c r="AF5" s="243"/>
      <c r="AG5" s="243"/>
      <c r="AH5" s="244"/>
      <c r="AI5" s="247"/>
      <c r="AJ5" s="247"/>
      <c r="AK5" s="247"/>
      <c r="AL5" s="247"/>
      <c r="AM5" s="247"/>
      <c r="AN5" s="247"/>
      <c r="AO5" s="247"/>
      <c r="AP5" s="247"/>
      <c r="AQ5" s="247"/>
      <c r="AR5" s="247"/>
      <c r="AS5" s="247"/>
      <c r="AT5" s="247"/>
      <c r="AU5" s="247"/>
      <c r="AV5" s="247"/>
      <c r="AW5" s="247"/>
      <c r="AX5" s="247"/>
      <c r="AY5" s="247"/>
      <c r="AZ5" s="247"/>
      <c r="BA5" s="248"/>
    </row>
    <row r="6" spans="1:53" s="10" customFormat="1" ht="12" customHeight="1" x14ac:dyDescent="0.15">
      <c r="B6" s="265" t="s">
        <v>27</v>
      </c>
      <c r="C6" s="266"/>
      <c r="D6" s="266"/>
      <c r="E6" s="266"/>
      <c r="F6" s="266"/>
      <c r="G6" s="266"/>
      <c r="H6" s="266"/>
      <c r="I6" s="267"/>
      <c r="J6" s="268" t="str">
        <f>PHONETIC(J7)</f>
        <v/>
      </c>
      <c r="K6" s="269"/>
      <c r="L6" s="269"/>
      <c r="M6" s="269"/>
      <c r="N6" s="269"/>
      <c r="O6" s="269"/>
      <c r="P6" s="269"/>
      <c r="Q6" s="269"/>
      <c r="R6" s="269"/>
      <c r="S6" s="269"/>
      <c r="T6" s="269"/>
      <c r="U6" s="269"/>
      <c r="V6" s="269"/>
      <c r="W6" s="269"/>
      <c r="X6" s="269"/>
      <c r="Y6" s="269"/>
      <c r="Z6" s="269"/>
      <c r="AA6" s="270"/>
      <c r="AB6" s="271" t="s">
        <v>38</v>
      </c>
      <c r="AC6" s="259"/>
      <c r="AD6" s="259"/>
      <c r="AE6" s="259"/>
      <c r="AF6" s="259"/>
      <c r="AG6" s="259"/>
      <c r="AH6" s="262"/>
      <c r="AI6" s="260"/>
      <c r="AJ6" s="260"/>
      <c r="AK6" s="260"/>
      <c r="AL6" s="260"/>
      <c r="AM6" s="260"/>
      <c r="AN6" s="260"/>
      <c r="AO6" s="259" t="s">
        <v>3</v>
      </c>
      <c r="AP6" s="259"/>
      <c r="AQ6" s="260"/>
      <c r="AR6" s="260"/>
      <c r="AS6" s="260"/>
      <c r="AT6" s="259" t="s">
        <v>10</v>
      </c>
      <c r="AU6" s="259"/>
      <c r="AV6" s="260"/>
      <c r="AW6" s="260"/>
      <c r="AX6" s="260"/>
      <c r="AY6" s="259" t="s">
        <v>56</v>
      </c>
      <c r="AZ6" s="259"/>
      <c r="BA6" s="11"/>
    </row>
    <row r="7" spans="1:53" s="10" customFormat="1" ht="30" customHeight="1" x14ac:dyDescent="0.25">
      <c r="B7" s="249" t="s">
        <v>57</v>
      </c>
      <c r="C7" s="243"/>
      <c r="D7" s="243"/>
      <c r="E7" s="243"/>
      <c r="F7" s="243"/>
      <c r="G7" s="243"/>
      <c r="H7" s="243"/>
      <c r="I7" s="244"/>
      <c r="J7" s="250"/>
      <c r="K7" s="251"/>
      <c r="L7" s="251"/>
      <c r="M7" s="251"/>
      <c r="N7" s="251"/>
      <c r="O7" s="251"/>
      <c r="P7" s="251"/>
      <c r="Q7" s="251"/>
      <c r="R7" s="251"/>
      <c r="S7" s="251"/>
      <c r="T7" s="251"/>
      <c r="U7" s="251"/>
      <c r="V7" s="251"/>
      <c r="W7" s="251"/>
      <c r="X7" s="251"/>
      <c r="Y7" s="251"/>
      <c r="Z7" s="251"/>
      <c r="AA7" s="252"/>
      <c r="AB7" s="242"/>
      <c r="AC7" s="243"/>
      <c r="AD7" s="243"/>
      <c r="AE7" s="243"/>
      <c r="AF7" s="243"/>
      <c r="AG7" s="243"/>
      <c r="AH7" s="244"/>
      <c r="AI7" s="251"/>
      <c r="AJ7" s="251"/>
      <c r="AK7" s="251"/>
      <c r="AL7" s="251"/>
      <c r="AM7" s="251"/>
      <c r="AN7" s="251"/>
      <c r="AO7" s="243"/>
      <c r="AP7" s="243"/>
      <c r="AQ7" s="251"/>
      <c r="AR7" s="251"/>
      <c r="AS7" s="251"/>
      <c r="AT7" s="243"/>
      <c r="AU7" s="243"/>
      <c r="AV7" s="251"/>
      <c r="AW7" s="251"/>
      <c r="AX7" s="251"/>
      <c r="AY7" s="243"/>
      <c r="AZ7" s="243"/>
      <c r="BA7" s="12"/>
    </row>
    <row r="8" spans="1:53" s="10" customFormat="1" ht="15" customHeight="1" x14ac:dyDescent="0.25">
      <c r="B8" s="261" t="s">
        <v>58</v>
      </c>
      <c r="C8" s="259"/>
      <c r="D8" s="259"/>
      <c r="E8" s="259"/>
      <c r="F8" s="259"/>
      <c r="G8" s="259"/>
      <c r="H8" s="259"/>
      <c r="I8" s="262"/>
      <c r="J8" s="263" t="s">
        <v>39</v>
      </c>
      <c r="K8" s="263"/>
      <c r="L8" s="263"/>
      <c r="M8" s="263"/>
      <c r="N8" s="263"/>
      <c r="O8" s="263"/>
      <c r="P8" s="263"/>
      <c r="Q8" s="263"/>
      <c r="R8" s="263"/>
      <c r="S8" s="263"/>
      <c r="T8" s="263"/>
      <c r="U8" s="263" t="s">
        <v>40</v>
      </c>
      <c r="V8" s="263"/>
      <c r="W8" s="263"/>
      <c r="X8" s="263"/>
      <c r="Y8" s="263"/>
      <c r="Z8" s="263"/>
      <c r="AA8" s="263"/>
      <c r="AB8" s="263"/>
      <c r="AC8" s="263"/>
      <c r="AD8" s="263"/>
      <c r="AE8" s="263"/>
      <c r="AF8" s="263" t="s">
        <v>41</v>
      </c>
      <c r="AG8" s="263"/>
      <c r="AH8" s="263"/>
      <c r="AI8" s="263"/>
      <c r="AJ8" s="263"/>
      <c r="AK8" s="263"/>
      <c r="AL8" s="263"/>
      <c r="AM8" s="263"/>
      <c r="AN8" s="263"/>
      <c r="AO8" s="263"/>
      <c r="AP8" s="263"/>
      <c r="AQ8" s="263" t="s">
        <v>42</v>
      </c>
      <c r="AR8" s="263"/>
      <c r="AS8" s="263"/>
      <c r="AT8" s="263"/>
      <c r="AU8" s="263"/>
      <c r="AV8" s="263"/>
      <c r="AW8" s="263"/>
      <c r="AX8" s="263"/>
      <c r="AY8" s="263"/>
      <c r="AZ8" s="263"/>
      <c r="BA8" s="264"/>
    </row>
    <row r="9" spans="1:53" s="10" customFormat="1" ht="30" customHeight="1" x14ac:dyDescent="0.25">
      <c r="B9" s="249" t="s">
        <v>59</v>
      </c>
      <c r="C9" s="243"/>
      <c r="D9" s="243"/>
      <c r="E9" s="243"/>
      <c r="F9" s="243"/>
      <c r="G9" s="243"/>
      <c r="H9" s="243"/>
      <c r="I9" s="244"/>
      <c r="J9" s="274"/>
      <c r="K9" s="275"/>
      <c r="L9" s="275"/>
      <c r="M9" s="275"/>
      <c r="N9" s="275"/>
      <c r="O9" s="275"/>
      <c r="P9" s="275"/>
      <c r="Q9" s="275"/>
      <c r="R9" s="275"/>
      <c r="S9" s="272" t="s">
        <v>60</v>
      </c>
      <c r="T9" s="273"/>
      <c r="U9" s="274"/>
      <c r="V9" s="275"/>
      <c r="W9" s="275"/>
      <c r="X9" s="275"/>
      <c r="Y9" s="275"/>
      <c r="Z9" s="275"/>
      <c r="AA9" s="275"/>
      <c r="AB9" s="275"/>
      <c r="AC9" s="275"/>
      <c r="AD9" s="272" t="s">
        <v>60</v>
      </c>
      <c r="AE9" s="273"/>
      <c r="AF9" s="274"/>
      <c r="AG9" s="275"/>
      <c r="AH9" s="275"/>
      <c r="AI9" s="275"/>
      <c r="AJ9" s="275"/>
      <c r="AK9" s="275"/>
      <c r="AL9" s="275"/>
      <c r="AM9" s="275"/>
      <c r="AN9" s="275"/>
      <c r="AO9" s="272" t="s">
        <v>60</v>
      </c>
      <c r="AP9" s="273"/>
      <c r="AQ9" s="274" t="str">
        <f>IF(J9+U9+AF9=0,"",J9+U9+AF9)</f>
        <v/>
      </c>
      <c r="AR9" s="275"/>
      <c r="AS9" s="275"/>
      <c r="AT9" s="275"/>
      <c r="AU9" s="275"/>
      <c r="AV9" s="275"/>
      <c r="AW9" s="275"/>
      <c r="AX9" s="275"/>
      <c r="AY9" s="275"/>
      <c r="AZ9" s="276" t="s">
        <v>60</v>
      </c>
      <c r="BA9" s="277"/>
    </row>
    <row r="10" spans="1:53" s="10" customFormat="1" ht="35.15" customHeight="1" x14ac:dyDescent="0.25">
      <c r="B10" s="280" t="s">
        <v>61</v>
      </c>
      <c r="C10" s="281"/>
      <c r="D10" s="281"/>
      <c r="E10" s="281"/>
      <c r="F10" s="281"/>
      <c r="G10" s="281"/>
      <c r="H10" s="281"/>
      <c r="I10" s="282"/>
      <c r="J10" s="274"/>
      <c r="K10" s="275"/>
      <c r="L10" s="275"/>
      <c r="M10" s="275"/>
      <c r="N10" s="275"/>
      <c r="O10" s="275"/>
      <c r="P10" s="275"/>
      <c r="Q10" s="275"/>
      <c r="R10" s="275"/>
      <c r="S10" s="275"/>
      <c r="T10" s="275"/>
      <c r="U10" s="275"/>
      <c r="V10" s="275"/>
      <c r="W10" s="275"/>
      <c r="X10" s="275"/>
      <c r="Y10" s="281" t="s">
        <v>62</v>
      </c>
      <c r="Z10" s="281"/>
      <c r="AA10" s="282"/>
      <c r="AB10" s="283" t="s">
        <v>43</v>
      </c>
      <c r="AC10" s="281"/>
      <c r="AD10" s="281"/>
      <c r="AE10" s="281"/>
      <c r="AF10" s="281"/>
      <c r="AG10" s="281"/>
      <c r="AH10" s="281"/>
      <c r="AI10" s="274"/>
      <c r="AJ10" s="275"/>
      <c r="AK10" s="275"/>
      <c r="AL10" s="275"/>
      <c r="AM10" s="275"/>
      <c r="AN10" s="275"/>
      <c r="AO10" s="275"/>
      <c r="AP10" s="275"/>
      <c r="AQ10" s="275"/>
      <c r="AR10" s="275"/>
      <c r="AS10" s="275"/>
      <c r="AT10" s="275"/>
      <c r="AU10" s="275"/>
      <c r="AV10" s="275"/>
      <c r="AW10" s="275"/>
      <c r="AX10" s="275"/>
      <c r="AY10" s="281" t="s">
        <v>62</v>
      </c>
      <c r="AZ10" s="281"/>
      <c r="BA10" s="284"/>
    </row>
    <row r="11" spans="1:53" s="10" customFormat="1" ht="21" customHeight="1" x14ac:dyDescent="0.2">
      <c r="B11" s="261" t="s">
        <v>63</v>
      </c>
      <c r="C11" s="259"/>
      <c r="D11" s="259"/>
      <c r="E11" s="259"/>
      <c r="F11" s="259"/>
      <c r="G11" s="259"/>
      <c r="H11" s="259"/>
      <c r="I11" s="259"/>
      <c r="J11" s="259"/>
      <c r="K11" s="289" t="s">
        <v>64</v>
      </c>
      <c r="L11" s="289"/>
      <c r="M11" s="289"/>
      <c r="N11" s="289"/>
      <c r="O11" s="289"/>
      <c r="P11" s="289"/>
      <c r="Q11" s="289"/>
      <c r="R11" s="289"/>
      <c r="S11" s="289"/>
      <c r="T11" s="289"/>
      <c r="U11" s="289"/>
      <c r="V11" s="289"/>
      <c r="W11" s="289"/>
      <c r="X11" s="289"/>
      <c r="Y11" s="289"/>
      <c r="Z11" s="278"/>
      <c r="AA11" s="290"/>
      <c r="AB11" s="271" t="s">
        <v>65</v>
      </c>
      <c r="AC11" s="259"/>
      <c r="AD11" s="259"/>
      <c r="AE11" s="259"/>
      <c r="AF11" s="259"/>
      <c r="AG11" s="278" t="s">
        <v>66</v>
      </c>
      <c r="AH11" s="278"/>
      <c r="AI11" s="98" t="s">
        <v>173</v>
      </c>
      <c r="AJ11" s="98"/>
      <c r="AK11" s="98"/>
      <c r="AL11" s="279"/>
      <c r="AM11" s="279"/>
      <c r="AN11" s="279"/>
      <c r="AO11" s="278" t="s">
        <v>3</v>
      </c>
      <c r="AP11" s="278"/>
      <c r="AQ11" s="279"/>
      <c r="AR11" s="279"/>
      <c r="AS11" s="279"/>
      <c r="AT11" s="278" t="s">
        <v>10</v>
      </c>
      <c r="AU11" s="278"/>
      <c r="AV11" s="279"/>
      <c r="AW11" s="279"/>
      <c r="AX11" s="279"/>
      <c r="AY11" s="278" t="s">
        <v>56</v>
      </c>
      <c r="AZ11" s="278"/>
      <c r="BA11" s="11"/>
    </row>
    <row r="12" spans="1:53" s="10" customFormat="1" ht="6" customHeight="1" x14ac:dyDescent="0.25">
      <c r="B12" s="286"/>
      <c r="C12" s="287"/>
      <c r="D12" s="287"/>
      <c r="E12" s="287"/>
      <c r="F12" s="287"/>
      <c r="G12" s="287"/>
      <c r="H12" s="287"/>
      <c r="I12" s="287"/>
      <c r="J12" s="287"/>
      <c r="K12" s="287"/>
      <c r="L12" s="287"/>
      <c r="M12" s="287"/>
      <c r="N12" s="287"/>
      <c r="O12" s="287"/>
      <c r="P12" s="287"/>
      <c r="Q12" s="287"/>
      <c r="R12" s="287"/>
      <c r="S12" s="287"/>
      <c r="T12" s="287"/>
      <c r="U12" s="287"/>
      <c r="V12" s="287"/>
      <c r="W12" s="287"/>
      <c r="X12" s="287"/>
      <c r="Y12" s="287"/>
      <c r="Z12" s="291"/>
      <c r="AA12" s="292"/>
      <c r="AB12" s="295"/>
      <c r="AC12" s="287"/>
      <c r="AD12" s="287"/>
      <c r="AE12" s="287"/>
      <c r="AF12" s="287"/>
      <c r="AG12" s="287"/>
      <c r="AH12" s="287"/>
      <c r="AI12" s="287"/>
      <c r="AJ12" s="287"/>
      <c r="AK12" s="287"/>
      <c r="AL12" s="287"/>
      <c r="AM12" s="287"/>
      <c r="AN12" s="287"/>
      <c r="AO12" s="287"/>
      <c r="AP12" s="287"/>
      <c r="AQ12" s="287"/>
      <c r="AR12" s="287"/>
      <c r="AS12" s="287"/>
      <c r="AT12" s="287"/>
      <c r="AU12" s="287"/>
      <c r="AV12" s="287"/>
      <c r="AW12" s="287"/>
      <c r="AX12" s="287"/>
      <c r="AY12" s="287"/>
      <c r="AZ12" s="287"/>
      <c r="BA12" s="288"/>
    </row>
    <row r="13" spans="1:53" s="10" customFormat="1" ht="21" customHeight="1" x14ac:dyDescent="0.25">
      <c r="B13" s="249"/>
      <c r="C13" s="243"/>
      <c r="D13" s="243"/>
      <c r="E13" s="243"/>
      <c r="F13" s="243"/>
      <c r="G13" s="243"/>
      <c r="H13" s="243"/>
      <c r="I13" s="243"/>
      <c r="J13" s="243"/>
      <c r="K13" s="297" t="s">
        <v>44</v>
      </c>
      <c r="L13" s="297"/>
      <c r="M13" s="297"/>
      <c r="N13" s="297"/>
      <c r="O13" s="297"/>
      <c r="P13" s="297"/>
      <c r="Q13" s="297"/>
      <c r="R13" s="297"/>
      <c r="S13" s="297"/>
      <c r="T13" s="297"/>
      <c r="U13" s="297"/>
      <c r="V13" s="297"/>
      <c r="W13" s="297"/>
      <c r="X13" s="297"/>
      <c r="Y13" s="297"/>
      <c r="Z13" s="293"/>
      <c r="AA13" s="294"/>
      <c r="AB13" s="242"/>
      <c r="AC13" s="243"/>
      <c r="AD13" s="243"/>
      <c r="AE13" s="243"/>
      <c r="AF13" s="243"/>
      <c r="AG13" s="285" t="s">
        <v>67</v>
      </c>
      <c r="AH13" s="285"/>
      <c r="AI13" s="99" t="s">
        <v>173</v>
      </c>
      <c r="AJ13" s="99"/>
      <c r="AK13" s="99"/>
      <c r="AL13" s="296"/>
      <c r="AM13" s="296"/>
      <c r="AN13" s="296"/>
      <c r="AO13" s="285" t="s">
        <v>3</v>
      </c>
      <c r="AP13" s="285"/>
      <c r="AQ13" s="296"/>
      <c r="AR13" s="296"/>
      <c r="AS13" s="296"/>
      <c r="AT13" s="285" t="s">
        <v>10</v>
      </c>
      <c r="AU13" s="285"/>
      <c r="AV13" s="296"/>
      <c r="AW13" s="296"/>
      <c r="AX13" s="296"/>
      <c r="AY13" s="285" t="s">
        <v>56</v>
      </c>
      <c r="AZ13" s="285"/>
      <c r="BA13" s="12"/>
    </row>
    <row r="14" spans="1:53" s="10" customFormat="1" ht="23.25" customHeight="1" x14ac:dyDescent="0.25">
      <c r="B14" s="14"/>
      <c r="C14" s="259"/>
      <c r="D14" s="259"/>
      <c r="E14" s="259"/>
      <c r="F14" s="259"/>
      <c r="G14" s="259"/>
      <c r="H14" s="259"/>
      <c r="I14" s="259"/>
      <c r="J14" s="259"/>
      <c r="K14" s="259"/>
      <c r="L14" s="259"/>
      <c r="M14" s="259"/>
      <c r="N14" s="259"/>
      <c r="O14" s="259"/>
      <c r="P14" s="259"/>
      <c r="Q14" s="259"/>
      <c r="R14" s="259"/>
      <c r="S14" s="259"/>
      <c r="T14" s="259"/>
      <c r="U14" s="259"/>
      <c r="V14" s="259"/>
      <c r="W14" s="259"/>
      <c r="X14" s="259"/>
      <c r="Y14" s="259"/>
      <c r="Z14" s="259"/>
      <c r="AA14" s="15"/>
      <c r="AB14" s="16"/>
      <c r="AC14" s="259"/>
      <c r="AD14" s="259"/>
      <c r="AE14" s="259"/>
      <c r="AF14" s="259"/>
      <c r="AG14" s="259"/>
      <c r="AH14" s="259"/>
      <c r="AI14" s="259"/>
      <c r="AJ14" s="259"/>
      <c r="AK14" s="259"/>
      <c r="AL14" s="259"/>
      <c r="AM14" s="259"/>
      <c r="AN14" s="259"/>
      <c r="AO14" s="259"/>
      <c r="AP14" s="259"/>
      <c r="AQ14" s="259"/>
      <c r="AR14" s="259"/>
      <c r="AS14" s="259"/>
      <c r="AT14" s="259"/>
      <c r="AU14" s="259"/>
      <c r="AV14" s="259"/>
      <c r="AW14" s="259"/>
      <c r="AX14" s="259"/>
      <c r="AY14" s="259"/>
      <c r="AZ14" s="259"/>
      <c r="BA14" s="17"/>
    </row>
    <row r="15" spans="1:53" s="10" customFormat="1" ht="23.25" customHeight="1" x14ac:dyDescent="0.25">
      <c r="B15" s="18"/>
      <c r="C15" s="287" t="s">
        <v>45</v>
      </c>
      <c r="D15" s="287"/>
      <c r="E15" s="287"/>
      <c r="F15" s="287"/>
      <c r="G15" s="287"/>
      <c r="H15" s="287"/>
      <c r="I15" s="287"/>
      <c r="J15" s="287"/>
      <c r="K15" s="287"/>
      <c r="L15" s="287"/>
      <c r="M15" s="301" t="s">
        <v>73</v>
      </c>
      <c r="N15" s="301"/>
      <c r="O15" s="302"/>
      <c r="P15" s="302"/>
      <c r="Q15" s="302"/>
      <c r="R15" s="302"/>
      <c r="S15" s="10" t="s">
        <v>69</v>
      </c>
      <c r="U15" s="302"/>
      <c r="V15" s="302"/>
      <c r="W15" s="302"/>
      <c r="X15" s="302"/>
      <c r="Y15" s="10" t="s">
        <v>70</v>
      </c>
      <c r="AB15" s="19"/>
      <c r="AC15" s="287" t="s">
        <v>45</v>
      </c>
      <c r="AD15" s="287"/>
      <c r="AE15" s="287"/>
      <c r="AF15" s="287"/>
      <c r="AG15" s="287"/>
      <c r="AH15" s="287"/>
      <c r="AI15" s="287"/>
      <c r="AJ15" s="287"/>
      <c r="AK15" s="287"/>
      <c r="AL15" s="287"/>
      <c r="AM15" s="287"/>
      <c r="AO15" s="303"/>
      <c r="AP15" s="303"/>
      <c r="AQ15" s="303"/>
      <c r="AR15" s="303"/>
      <c r="AS15" s="303"/>
      <c r="AT15" s="303"/>
      <c r="AU15" s="303"/>
      <c r="AV15" s="303"/>
      <c r="AW15" s="303"/>
      <c r="AX15" s="303"/>
      <c r="AY15" s="298" t="s">
        <v>71</v>
      </c>
      <c r="AZ15" s="298"/>
      <c r="BA15" s="299"/>
    </row>
    <row r="16" spans="1:53" s="10" customFormat="1" ht="23.25" customHeight="1" x14ac:dyDescent="0.25">
      <c r="B16" s="18"/>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B16" s="19"/>
      <c r="AC16" s="287"/>
      <c r="AD16" s="287"/>
      <c r="AE16" s="287"/>
      <c r="AF16" s="287"/>
      <c r="AG16" s="287"/>
      <c r="AH16" s="287"/>
      <c r="AI16" s="287"/>
      <c r="AJ16" s="287"/>
      <c r="AK16" s="287"/>
      <c r="AL16" s="287"/>
      <c r="AM16" s="287"/>
      <c r="AN16" s="287"/>
      <c r="AO16" s="287"/>
      <c r="AP16" s="287"/>
      <c r="AQ16" s="287"/>
      <c r="AR16" s="287"/>
      <c r="AS16" s="287"/>
      <c r="AT16" s="287"/>
      <c r="AU16" s="287"/>
      <c r="AV16" s="287"/>
      <c r="AW16" s="287"/>
      <c r="AX16" s="287"/>
      <c r="AY16" s="287"/>
      <c r="AZ16" s="287"/>
      <c r="BA16" s="11"/>
    </row>
    <row r="17" spans="2:53" s="10" customFormat="1" ht="23.25" customHeight="1" x14ac:dyDescent="0.25">
      <c r="B17" s="18"/>
      <c r="C17" s="300" t="s">
        <v>72</v>
      </c>
      <c r="D17" s="300"/>
      <c r="E17" s="300"/>
      <c r="F17" s="300"/>
      <c r="G17" s="300"/>
      <c r="H17" s="300"/>
      <c r="I17" s="300"/>
      <c r="J17" s="300"/>
      <c r="K17" s="300"/>
      <c r="L17" s="300"/>
      <c r="M17" s="301" t="s">
        <v>68</v>
      </c>
      <c r="N17" s="301"/>
      <c r="O17" s="302"/>
      <c r="P17" s="302"/>
      <c r="Q17" s="302"/>
      <c r="R17" s="302"/>
      <c r="S17" s="10" t="s">
        <v>69</v>
      </c>
      <c r="U17" s="302"/>
      <c r="V17" s="302"/>
      <c r="W17" s="302"/>
      <c r="X17" s="302"/>
      <c r="Y17" s="10" t="s">
        <v>70</v>
      </c>
      <c r="AB17" s="19"/>
      <c r="AC17" s="300" t="s">
        <v>72</v>
      </c>
      <c r="AD17" s="300"/>
      <c r="AE17" s="300"/>
      <c r="AF17" s="300"/>
      <c r="AG17" s="300"/>
      <c r="AH17" s="300"/>
      <c r="AI17" s="300"/>
      <c r="AJ17" s="300"/>
      <c r="AK17" s="300"/>
      <c r="AL17" s="300"/>
      <c r="AM17" s="300"/>
      <c r="AO17" s="303"/>
      <c r="AP17" s="303"/>
      <c r="AQ17" s="303"/>
      <c r="AR17" s="303"/>
      <c r="AS17" s="303"/>
      <c r="AT17" s="303"/>
      <c r="AU17" s="303"/>
      <c r="AV17" s="303"/>
      <c r="AW17" s="303"/>
      <c r="AX17" s="303"/>
      <c r="AY17" s="298" t="s">
        <v>71</v>
      </c>
      <c r="AZ17" s="298"/>
      <c r="BA17" s="299"/>
    </row>
    <row r="18" spans="2:53" s="10" customFormat="1" ht="23.25" customHeight="1" x14ac:dyDescent="0.25">
      <c r="B18" s="18"/>
      <c r="C18" s="287"/>
      <c r="D18" s="287"/>
      <c r="E18" s="287"/>
      <c r="F18" s="287"/>
      <c r="G18" s="287"/>
      <c r="H18" s="287"/>
      <c r="I18" s="287"/>
      <c r="J18" s="287"/>
      <c r="K18" s="287"/>
      <c r="L18" s="287"/>
      <c r="M18" s="287"/>
      <c r="N18" s="287"/>
      <c r="O18" s="287"/>
      <c r="P18" s="287"/>
      <c r="Q18" s="287"/>
      <c r="R18" s="287"/>
      <c r="S18" s="287"/>
      <c r="T18" s="287"/>
      <c r="U18" s="287"/>
      <c r="V18" s="287"/>
      <c r="W18" s="287"/>
      <c r="X18" s="287"/>
      <c r="Y18" s="287"/>
      <c r="Z18" s="287"/>
      <c r="AB18" s="19"/>
      <c r="AC18" s="287"/>
      <c r="AD18" s="287"/>
      <c r="AE18" s="287"/>
      <c r="AF18" s="287"/>
      <c r="AG18" s="287"/>
      <c r="AH18" s="287"/>
      <c r="AI18" s="287"/>
      <c r="AJ18" s="287"/>
      <c r="AK18" s="287"/>
      <c r="AL18" s="287"/>
      <c r="AM18" s="287"/>
      <c r="AN18" s="287"/>
      <c r="AO18" s="287"/>
      <c r="AP18" s="287"/>
      <c r="AQ18" s="287"/>
      <c r="AR18" s="287"/>
      <c r="AS18" s="287"/>
      <c r="AT18" s="287"/>
      <c r="AU18" s="287"/>
      <c r="AV18" s="287"/>
      <c r="AW18" s="287"/>
      <c r="AX18" s="287"/>
      <c r="AY18" s="287"/>
      <c r="AZ18" s="287"/>
      <c r="BA18" s="11"/>
    </row>
    <row r="19" spans="2:53" s="10" customFormat="1" ht="23.25" customHeight="1" x14ac:dyDescent="0.25">
      <c r="B19" s="18"/>
      <c r="C19" s="300" t="s">
        <v>74</v>
      </c>
      <c r="D19" s="300"/>
      <c r="E19" s="300"/>
      <c r="F19" s="300"/>
      <c r="G19" s="300"/>
      <c r="H19" s="300"/>
      <c r="I19" s="300"/>
      <c r="J19" s="300"/>
      <c r="K19" s="300"/>
      <c r="L19" s="300"/>
      <c r="M19" s="287"/>
      <c r="N19" s="287"/>
      <c r="O19" s="287"/>
      <c r="P19" s="287"/>
      <c r="Q19" s="287"/>
      <c r="R19" s="287"/>
      <c r="S19" s="287"/>
      <c r="T19" s="287"/>
      <c r="U19" s="287"/>
      <c r="V19" s="287"/>
      <c r="W19" s="287"/>
      <c r="X19" s="287"/>
      <c r="Y19" s="287"/>
      <c r="Z19" s="287"/>
      <c r="AB19" s="19"/>
      <c r="AC19" s="300" t="s">
        <v>46</v>
      </c>
      <c r="AD19" s="300"/>
      <c r="AE19" s="300"/>
      <c r="AF19" s="300"/>
      <c r="AG19" s="300"/>
      <c r="AH19" s="300"/>
      <c r="AI19" s="300"/>
      <c r="AJ19" s="300"/>
      <c r="AK19" s="300"/>
      <c r="AL19" s="300"/>
      <c r="AM19" s="300"/>
      <c r="AO19" s="303"/>
      <c r="AP19" s="303"/>
      <c r="AQ19" s="303"/>
      <c r="AR19" s="303"/>
      <c r="AS19" s="303"/>
      <c r="AT19" s="303"/>
      <c r="AU19" s="303"/>
      <c r="AV19" s="303"/>
      <c r="AW19" s="303"/>
      <c r="AX19" s="303"/>
      <c r="AY19" s="298" t="s">
        <v>71</v>
      </c>
      <c r="AZ19" s="298"/>
      <c r="BA19" s="299"/>
    </row>
    <row r="20" spans="2:53" s="10" customFormat="1" ht="23.25" customHeight="1" x14ac:dyDescent="0.25">
      <c r="B20" s="18"/>
      <c r="C20" s="10" t="s">
        <v>75</v>
      </c>
      <c r="D20" s="304" t="s">
        <v>76</v>
      </c>
      <c r="E20" s="304"/>
      <c r="F20" s="304"/>
      <c r="G20" s="304"/>
      <c r="H20" s="304"/>
      <c r="I20" s="304"/>
      <c r="J20" s="10" t="s">
        <v>75</v>
      </c>
      <c r="K20" s="305"/>
      <c r="L20" s="305"/>
      <c r="M20" s="305"/>
      <c r="N20" s="305"/>
      <c r="O20" s="305"/>
      <c r="P20" s="305"/>
      <c r="Q20" s="10" t="s">
        <v>77</v>
      </c>
      <c r="S20" s="13" t="s">
        <v>78</v>
      </c>
      <c r="T20" s="13"/>
      <c r="U20" s="302"/>
      <c r="V20" s="302"/>
      <c r="W20" s="302"/>
      <c r="X20" s="302"/>
      <c r="Y20" s="10" t="s">
        <v>70</v>
      </c>
      <c r="AB20" s="19"/>
      <c r="AC20" s="287"/>
      <c r="AD20" s="287"/>
      <c r="AE20" s="287"/>
      <c r="AF20" s="287"/>
      <c r="AG20" s="287"/>
      <c r="AH20" s="287"/>
      <c r="AI20" s="287"/>
      <c r="AJ20" s="287"/>
      <c r="AK20" s="287"/>
      <c r="AL20" s="287"/>
      <c r="AM20" s="287"/>
      <c r="AN20" s="287"/>
      <c r="AO20" s="287"/>
      <c r="AP20" s="287"/>
      <c r="AQ20" s="287"/>
      <c r="AR20" s="287"/>
      <c r="AS20" s="287"/>
      <c r="AT20" s="287"/>
      <c r="AU20" s="287"/>
      <c r="AV20" s="287"/>
      <c r="AW20" s="287"/>
      <c r="AX20" s="287"/>
      <c r="AY20" s="287"/>
      <c r="AZ20" s="287"/>
      <c r="BA20" s="11"/>
    </row>
    <row r="21" spans="2:53" s="10" customFormat="1" ht="23.25" customHeight="1" x14ac:dyDescent="0.25">
      <c r="B21" s="18"/>
      <c r="C21" s="287"/>
      <c r="D21" s="287"/>
      <c r="E21" s="287"/>
      <c r="F21" s="287"/>
      <c r="G21" s="287"/>
      <c r="H21" s="287"/>
      <c r="I21" s="287"/>
      <c r="J21" s="287"/>
      <c r="K21" s="287"/>
      <c r="L21" s="287"/>
      <c r="M21" s="287"/>
      <c r="N21" s="287"/>
      <c r="O21" s="287"/>
      <c r="P21" s="287"/>
      <c r="Q21" s="287"/>
      <c r="R21" s="287"/>
      <c r="S21" s="287"/>
      <c r="T21" s="287"/>
      <c r="U21" s="287"/>
      <c r="V21" s="287"/>
      <c r="W21" s="287"/>
      <c r="X21" s="287"/>
      <c r="Y21" s="287"/>
      <c r="Z21" s="287"/>
      <c r="AB21" s="19"/>
      <c r="AC21" s="300" t="s">
        <v>79</v>
      </c>
      <c r="AD21" s="300"/>
      <c r="AE21" s="300"/>
      <c r="AF21" s="300"/>
      <c r="AG21" s="300"/>
      <c r="AH21" s="300"/>
      <c r="AI21" s="300"/>
      <c r="AJ21" s="300"/>
      <c r="AK21" s="300"/>
      <c r="AL21" s="300"/>
      <c r="AM21" s="300"/>
      <c r="AO21" s="303"/>
      <c r="AP21" s="303"/>
      <c r="AQ21" s="303"/>
      <c r="AR21" s="303"/>
      <c r="AS21" s="303"/>
      <c r="AT21" s="303"/>
      <c r="AU21" s="303"/>
      <c r="AV21" s="303"/>
      <c r="AW21" s="303"/>
      <c r="AX21" s="303"/>
      <c r="AY21" s="298" t="s">
        <v>71</v>
      </c>
      <c r="AZ21" s="298"/>
      <c r="BA21" s="299"/>
    </row>
    <row r="22" spans="2:53" s="10" customFormat="1" ht="23.25" customHeight="1" x14ac:dyDescent="0.25">
      <c r="B22" s="18"/>
      <c r="C22" s="300" t="s">
        <v>79</v>
      </c>
      <c r="D22" s="300"/>
      <c r="E22" s="300"/>
      <c r="F22" s="300"/>
      <c r="G22" s="300"/>
      <c r="H22" s="300"/>
      <c r="I22" s="300"/>
      <c r="J22" s="300"/>
      <c r="K22" s="300"/>
      <c r="L22" s="300"/>
      <c r="M22" s="287"/>
      <c r="N22" s="287"/>
      <c r="O22" s="287"/>
      <c r="P22" s="287"/>
      <c r="Q22" s="287"/>
      <c r="R22" s="287"/>
      <c r="S22" s="287"/>
      <c r="T22" s="287"/>
      <c r="U22" s="287"/>
      <c r="V22" s="287"/>
      <c r="W22" s="287"/>
      <c r="X22" s="287"/>
      <c r="Y22" s="287"/>
      <c r="Z22" s="287"/>
      <c r="AB22" s="19"/>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11"/>
    </row>
    <row r="23" spans="2:53" s="10" customFormat="1" ht="23.25" customHeight="1" x14ac:dyDescent="0.25">
      <c r="B23" s="18"/>
      <c r="C23" s="10" t="s">
        <v>75</v>
      </c>
      <c r="D23" s="306"/>
      <c r="E23" s="306"/>
      <c r="F23" s="306"/>
      <c r="G23" s="306"/>
      <c r="H23" s="20" t="s">
        <v>80</v>
      </c>
      <c r="I23" s="13"/>
      <c r="J23" s="10" t="s">
        <v>75</v>
      </c>
      <c r="K23" s="302"/>
      <c r="L23" s="302"/>
      <c r="M23" s="13" t="s">
        <v>78</v>
      </c>
      <c r="N23" s="305"/>
      <c r="O23" s="305"/>
      <c r="P23" s="305"/>
      <c r="Q23" s="10" t="s">
        <v>77</v>
      </c>
      <c r="S23" s="13" t="s">
        <v>69</v>
      </c>
      <c r="T23" s="13"/>
      <c r="U23" s="302"/>
      <c r="V23" s="302"/>
      <c r="W23" s="302"/>
      <c r="X23" s="302"/>
      <c r="Y23" s="10" t="s">
        <v>70</v>
      </c>
      <c r="AB23" s="19"/>
      <c r="AC23" s="300" t="s">
        <v>81</v>
      </c>
      <c r="AD23" s="300"/>
      <c r="AE23" s="300"/>
      <c r="AF23" s="300"/>
      <c r="AG23" s="300"/>
      <c r="AH23" s="300"/>
      <c r="AI23" s="300"/>
      <c r="AJ23" s="300"/>
      <c r="AK23" s="300"/>
      <c r="AL23" s="300"/>
      <c r="AM23" s="300"/>
      <c r="AO23" s="303"/>
      <c r="AP23" s="303"/>
      <c r="AQ23" s="303"/>
      <c r="AR23" s="303"/>
      <c r="AS23" s="303"/>
      <c r="AT23" s="303"/>
      <c r="AU23" s="303"/>
      <c r="AV23" s="303"/>
      <c r="AW23" s="303"/>
      <c r="AX23" s="303"/>
      <c r="AY23" s="298" t="s">
        <v>71</v>
      </c>
      <c r="AZ23" s="298"/>
      <c r="BA23" s="299"/>
    </row>
    <row r="24" spans="2:53" s="10" customFormat="1" ht="23.25" customHeight="1" x14ac:dyDescent="0.25">
      <c r="B24" s="18"/>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B24" s="19"/>
      <c r="AC24" s="287"/>
      <c r="AD24" s="287"/>
      <c r="AE24" s="287"/>
      <c r="AF24" s="287"/>
      <c r="AG24" s="287"/>
      <c r="AH24" s="287"/>
      <c r="AI24" s="287"/>
      <c r="AJ24" s="287"/>
      <c r="AK24" s="287"/>
      <c r="AL24" s="287"/>
      <c r="AM24" s="287"/>
      <c r="AN24" s="287"/>
      <c r="AO24" s="287"/>
      <c r="AP24" s="287"/>
      <c r="AQ24" s="287"/>
      <c r="AR24" s="287"/>
      <c r="AS24" s="287"/>
      <c r="AT24" s="287"/>
      <c r="AU24" s="287"/>
      <c r="AV24" s="287"/>
      <c r="AW24" s="287"/>
      <c r="AX24" s="287"/>
      <c r="AY24" s="287"/>
      <c r="AZ24" s="287"/>
      <c r="BA24" s="11"/>
    </row>
    <row r="25" spans="2:53" s="10" customFormat="1" ht="23.25" customHeight="1" x14ac:dyDescent="0.25">
      <c r="B25" s="18"/>
      <c r="C25" s="287"/>
      <c r="D25" s="287"/>
      <c r="E25" s="287"/>
      <c r="F25" s="287"/>
      <c r="G25" s="287"/>
      <c r="H25" s="287"/>
      <c r="I25" s="287"/>
      <c r="J25" s="287"/>
      <c r="K25" s="287"/>
      <c r="L25" s="287"/>
      <c r="M25" s="287"/>
      <c r="N25" s="287"/>
      <c r="O25" s="287"/>
      <c r="P25" s="287"/>
      <c r="Q25" s="287"/>
      <c r="R25" s="287"/>
      <c r="S25" s="287"/>
      <c r="T25" s="287"/>
      <c r="U25" s="287"/>
      <c r="V25" s="287"/>
      <c r="W25" s="287"/>
      <c r="X25" s="287"/>
      <c r="Y25" s="287"/>
      <c r="Z25" s="287"/>
      <c r="AB25" s="19"/>
      <c r="AC25" s="300" t="s">
        <v>82</v>
      </c>
      <c r="AD25" s="300"/>
      <c r="AE25" s="300"/>
      <c r="AF25" s="300"/>
      <c r="AG25" s="300"/>
      <c r="AH25" s="300"/>
      <c r="AI25" s="300"/>
      <c r="AJ25" s="300"/>
      <c r="AK25" s="300"/>
      <c r="AL25" s="300"/>
      <c r="AM25" s="300"/>
      <c r="AO25" s="303"/>
      <c r="AP25" s="303"/>
      <c r="AQ25" s="303"/>
      <c r="AR25" s="303"/>
      <c r="AS25" s="303"/>
      <c r="AT25" s="303"/>
      <c r="AU25" s="303"/>
      <c r="AV25" s="303"/>
      <c r="AW25" s="303"/>
      <c r="AX25" s="303"/>
      <c r="AY25" s="298" t="s">
        <v>71</v>
      </c>
      <c r="AZ25" s="298"/>
      <c r="BA25" s="299"/>
    </row>
    <row r="26" spans="2:53" s="10" customFormat="1" ht="23.25" customHeight="1" x14ac:dyDescent="0.25">
      <c r="B26" s="21"/>
      <c r="C26" s="243"/>
      <c r="D26" s="243"/>
      <c r="E26" s="243"/>
      <c r="F26" s="243"/>
      <c r="G26" s="243"/>
      <c r="H26" s="243"/>
      <c r="I26" s="243"/>
      <c r="J26" s="243"/>
      <c r="K26" s="243"/>
      <c r="L26" s="243"/>
      <c r="M26" s="243"/>
      <c r="N26" s="243"/>
      <c r="O26" s="243"/>
      <c r="P26" s="243"/>
      <c r="Q26" s="243"/>
      <c r="R26" s="243"/>
      <c r="S26" s="243"/>
      <c r="T26" s="243"/>
      <c r="U26" s="243"/>
      <c r="V26" s="243"/>
      <c r="W26" s="243"/>
      <c r="X26" s="243"/>
      <c r="Y26" s="243"/>
      <c r="Z26" s="243"/>
      <c r="AA26" s="22"/>
      <c r="AB26" s="23"/>
      <c r="AC26" s="243"/>
      <c r="AD26" s="243"/>
      <c r="AE26" s="243"/>
      <c r="AF26" s="243"/>
      <c r="AG26" s="243"/>
      <c r="AH26" s="243"/>
      <c r="AI26" s="243"/>
      <c r="AJ26" s="243"/>
      <c r="AK26" s="243"/>
      <c r="AL26" s="243"/>
      <c r="AM26" s="243"/>
      <c r="AN26" s="243"/>
      <c r="AO26" s="243"/>
      <c r="AP26" s="243"/>
      <c r="AQ26" s="243"/>
      <c r="AR26" s="243"/>
      <c r="AS26" s="243"/>
      <c r="AT26" s="243"/>
      <c r="AU26" s="243"/>
      <c r="AV26" s="243"/>
      <c r="AW26" s="243"/>
      <c r="AX26" s="243"/>
      <c r="AY26" s="243"/>
      <c r="AZ26" s="243"/>
      <c r="BA26" s="12"/>
    </row>
    <row r="27" spans="2:53" s="10" customFormat="1" ht="46.5" customHeight="1" thickBot="1" x14ac:dyDescent="0.3">
      <c r="B27" s="307" t="s">
        <v>83</v>
      </c>
      <c r="C27" s="308"/>
      <c r="D27" s="308"/>
      <c r="E27" s="308"/>
      <c r="F27" s="308"/>
      <c r="G27" s="308"/>
      <c r="H27" s="308"/>
      <c r="I27" s="308"/>
      <c r="J27" s="309"/>
      <c r="K27" s="310"/>
      <c r="L27" s="310"/>
      <c r="M27" s="310"/>
      <c r="N27" s="310"/>
      <c r="O27" s="310"/>
      <c r="P27" s="310"/>
      <c r="Q27" s="310"/>
      <c r="R27" s="310"/>
      <c r="S27" s="310"/>
      <c r="T27" s="310"/>
      <c r="U27" s="310"/>
      <c r="V27" s="310"/>
      <c r="W27" s="310"/>
      <c r="X27" s="310"/>
      <c r="Y27" s="310"/>
      <c r="Z27" s="310"/>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1"/>
    </row>
    <row r="28" spans="2:53" ht="9" customHeight="1" x14ac:dyDescent="0.25">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2"/>
      <c r="AD28" s="312"/>
      <c r="AE28" s="312"/>
      <c r="AF28" s="312"/>
      <c r="AG28" s="312"/>
      <c r="AH28" s="312"/>
      <c r="AI28" s="312"/>
      <c r="AJ28" s="312"/>
      <c r="AK28" s="312"/>
      <c r="AL28" s="312"/>
      <c r="AM28" s="312"/>
      <c r="AN28" s="312"/>
      <c r="AO28" s="312"/>
      <c r="AP28" s="312"/>
      <c r="AQ28" s="312"/>
      <c r="AR28" s="312"/>
      <c r="AS28" s="312"/>
      <c r="AT28" s="312"/>
      <c r="AU28" s="312"/>
      <c r="AV28" s="312"/>
      <c r="AW28" s="312"/>
      <c r="AX28" s="312"/>
      <c r="AY28" s="312"/>
      <c r="AZ28" s="312"/>
      <c r="BA28" s="312"/>
    </row>
    <row r="29" spans="2:53" x14ac:dyDescent="0.25">
      <c r="B29" s="313" t="s">
        <v>47</v>
      </c>
      <c r="C29" s="313"/>
      <c r="D29" s="313"/>
      <c r="E29" s="313"/>
      <c r="F29" s="313"/>
      <c r="G29" s="313"/>
      <c r="H29" s="313"/>
      <c r="I29" s="313"/>
      <c r="J29" s="313"/>
      <c r="K29" s="313"/>
      <c r="L29" s="313"/>
      <c r="M29" s="313"/>
      <c r="N29" s="313"/>
      <c r="O29" s="313"/>
      <c r="P29" s="313"/>
      <c r="Q29" s="313"/>
      <c r="R29" s="313"/>
      <c r="S29" s="313"/>
      <c r="T29" s="313"/>
      <c r="U29" s="313"/>
      <c r="V29" s="313"/>
      <c r="W29" s="313"/>
      <c r="X29" s="313"/>
      <c r="Y29" s="313"/>
      <c r="Z29" s="313"/>
      <c r="AA29" s="313"/>
      <c r="AB29" s="313"/>
      <c r="AC29" s="313"/>
      <c r="AD29" s="313"/>
      <c r="AE29" s="313"/>
      <c r="AF29" s="313"/>
      <c r="AG29" s="313"/>
      <c r="AH29" s="313"/>
      <c r="AI29" s="313"/>
      <c r="AJ29" s="313"/>
      <c r="AK29" s="313"/>
      <c r="AL29" s="313"/>
      <c r="AM29" s="313"/>
      <c r="AN29" s="313"/>
      <c r="AO29" s="313"/>
      <c r="AP29" s="313"/>
      <c r="AQ29" s="313"/>
      <c r="AR29" s="313"/>
      <c r="AS29" s="313"/>
      <c r="AT29" s="313"/>
      <c r="AU29" s="313"/>
      <c r="AV29" s="313"/>
      <c r="AW29" s="313"/>
      <c r="AX29" s="313"/>
      <c r="AY29" s="313"/>
      <c r="AZ29" s="313"/>
      <c r="BA29" s="313"/>
    </row>
    <row r="30" spans="2:53" x14ac:dyDescent="0.25">
      <c r="B30" s="24" t="s">
        <v>84</v>
      </c>
    </row>
    <row r="31" spans="2:53" x14ac:dyDescent="0.25">
      <c r="B31" s="24" t="s">
        <v>85</v>
      </c>
    </row>
    <row r="32" spans="2:53" x14ac:dyDescent="0.25">
      <c r="B32" s="24" t="s">
        <v>86</v>
      </c>
    </row>
    <row r="33" spans="2:2" x14ac:dyDescent="0.25">
      <c r="B33" s="24" t="s">
        <v>87</v>
      </c>
    </row>
  </sheetData>
  <sheetProtection sheet="1" scenarios="1" formatCells="0" formatColumns="0" formatRows="0" insertColumns="0" insertRows="0" selectLockedCells="1"/>
  <mergeCells count="122">
    <mergeCell ref="B27:I27"/>
    <mergeCell ref="J27:BA27"/>
    <mergeCell ref="B28:BA28"/>
    <mergeCell ref="B29:BA29"/>
    <mergeCell ref="C24:Z26"/>
    <mergeCell ref="AC24:AZ24"/>
    <mergeCell ref="AC25:AM25"/>
    <mergeCell ref="AO25:AX25"/>
    <mergeCell ref="AY25:BA25"/>
    <mergeCell ref="AC26:AZ26"/>
    <mergeCell ref="C22:L22"/>
    <mergeCell ref="M22:Z22"/>
    <mergeCell ref="AC22:AZ22"/>
    <mergeCell ref="D23:G23"/>
    <mergeCell ref="K23:L23"/>
    <mergeCell ref="N23:P23"/>
    <mergeCell ref="U23:X23"/>
    <mergeCell ref="AC23:AM23"/>
    <mergeCell ref="AO23:AX23"/>
    <mergeCell ref="AY23:BA23"/>
    <mergeCell ref="D20:I20"/>
    <mergeCell ref="K20:P20"/>
    <mergeCell ref="U20:X20"/>
    <mergeCell ref="AC20:AZ20"/>
    <mergeCell ref="C21:Z21"/>
    <mergeCell ref="AC21:AM21"/>
    <mergeCell ref="AO21:AX21"/>
    <mergeCell ref="AY21:BA21"/>
    <mergeCell ref="C18:Z18"/>
    <mergeCell ref="AC18:AZ18"/>
    <mergeCell ref="C19:L19"/>
    <mergeCell ref="M19:Z19"/>
    <mergeCell ref="AC19:AM19"/>
    <mergeCell ref="AO19:AX19"/>
    <mergeCell ref="AY19:BA19"/>
    <mergeCell ref="AY15:BA15"/>
    <mergeCell ref="C16:Z16"/>
    <mergeCell ref="AC16:AZ16"/>
    <mergeCell ref="C17:L17"/>
    <mergeCell ref="M17:N17"/>
    <mergeCell ref="O17:R17"/>
    <mergeCell ref="U17:X17"/>
    <mergeCell ref="AC17:AM17"/>
    <mergeCell ref="AO17:AX17"/>
    <mergeCell ref="AY17:BA17"/>
    <mergeCell ref="C15:L15"/>
    <mergeCell ref="M15:N15"/>
    <mergeCell ref="O15:R15"/>
    <mergeCell ref="U15:X15"/>
    <mergeCell ref="AC15:AM15"/>
    <mergeCell ref="AO15:AX15"/>
    <mergeCell ref="AY13:AZ13"/>
    <mergeCell ref="C14:Z14"/>
    <mergeCell ref="AC14:AZ14"/>
    <mergeCell ref="B11:J13"/>
    <mergeCell ref="AG11:AH11"/>
    <mergeCell ref="AL11:AN11"/>
    <mergeCell ref="AY11:AZ11"/>
    <mergeCell ref="K12:Y12"/>
    <mergeCell ref="AG12:BA12"/>
    <mergeCell ref="K11:Y11"/>
    <mergeCell ref="Z11:AA13"/>
    <mergeCell ref="AB11:AF13"/>
    <mergeCell ref="AO13:AP13"/>
    <mergeCell ref="AQ13:AS13"/>
    <mergeCell ref="AT13:AU13"/>
    <mergeCell ref="AV13:AX13"/>
    <mergeCell ref="K13:Y13"/>
    <mergeCell ref="AG13:AH13"/>
    <mergeCell ref="AL13:AN13"/>
    <mergeCell ref="AO9:AP9"/>
    <mergeCell ref="AQ9:AY9"/>
    <mergeCell ref="AZ9:BA9"/>
    <mergeCell ref="AO11:AP11"/>
    <mergeCell ref="AQ11:AS11"/>
    <mergeCell ref="AT11:AU11"/>
    <mergeCell ref="AV11:AX11"/>
    <mergeCell ref="B10:I10"/>
    <mergeCell ref="J10:X10"/>
    <mergeCell ref="Y10:AA10"/>
    <mergeCell ref="AB10:AH10"/>
    <mergeCell ref="AI10:AX10"/>
    <mergeCell ref="AY10:BA10"/>
    <mergeCell ref="B9:I9"/>
    <mergeCell ref="J9:R9"/>
    <mergeCell ref="S9:T9"/>
    <mergeCell ref="U9:AC9"/>
    <mergeCell ref="AD9:AE9"/>
    <mergeCell ref="AF9:AN9"/>
    <mergeCell ref="AT6:AU7"/>
    <mergeCell ref="AV6:AX7"/>
    <mergeCell ref="AY6:AZ7"/>
    <mergeCell ref="B7:I7"/>
    <mergeCell ref="J7:AA7"/>
    <mergeCell ref="B8:I8"/>
    <mergeCell ref="J8:T8"/>
    <mergeCell ref="U8:AE8"/>
    <mergeCell ref="AF8:AP8"/>
    <mergeCell ref="AQ8:BA8"/>
    <mergeCell ref="B6:I6"/>
    <mergeCell ref="J6:AA6"/>
    <mergeCell ref="AB6:AH7"/>
    <mergeCell ref="AI6:AN7"/>
    <mergeCell ref="AO6:AP7"/>
    <mergeCell ref="AQ6:AS7"/>
    <mergeCell ref="AX3:BA3"/>
    <mergeCell ref="B4:I4"/>
    <mergeCell ref="J4:AA4"/>
    <mergeCell ref="AB4:AH5"/>
    <mergeCell ref="AI4:BA5"/>
    <mergeCell ref="B5:I5"/>
    <mergeCell ref="J5:AA5"/>
    <mergeCell ref="B1:AO1"/>
    <mergeCell ref="AP1:BA1"/>
    <mergeCell ref="B2:BA2"/>
    <mergeCell ref="B3:AJ3"/>
    <mergeCell ref="AK3:AM3"/>
    <mergeCell ref="AN3:AO3"/>
    <mergeCell ref="AP3:AQ3"/>
    <mergeCell ref="AR3:AS3"/>
    <mergeCell ref="AT3:AU3"/>
    <mergeCell ref="AV3:AW3"/>
  </mergeCells>
  <phoneticPr fontId="2"/>
  <pageMargins left="0.78740157480314965" right="0.59055118110236227" top="0.98425196850393704" bottom="0.98425196850393704" header="0.51181102362204722" footer="0.51181102362204722"/>
  <pageSetup paperSize="9" scale="9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4"/>
  <dimension ref="A1:BC28"/>
  <sheetViews>
    <sheetView view="pageBreakPreview" zoomScaleNormal="100" zoomScaleSheetLayoutView="100" workbookViewId="0"/>
  </sheetViews>
  <sheetFormatPr defaultColWidth="1.69140625" defaultRowHeight="13.3" x14ac:dyDescent="0.25"/>
  <cols>
    <col min="1" max="1" width="0.765625" style="102" customWidth="1"/>
    <col min="2" max="42" width="1.69140625" style="102" customWidth="1"/>
    <col min="43" max="44" width="1.23046875" style="102" customWidth="1"/>
    <col min="45" max="46" width="1.69140625" style="102" customWidth="1"/>
    <col min="47" max="48" width="1.3046875" style="102" customWidth="1"/>
    <col min="49" max="50" width="1.69140625" style="102" customWidth="1"/>
    <col min="51" max="51" width="1.23046875" style="102" customWidth="1"/>
    <col min="52" max="53" width="1.3046875" style="102" customWidth="1"/>
    <col min="54" max="55" width="1.69140625" style="102" customWidth="1"/>
    <col min="56" max="56" width="0.69140625" style="102" customWidth="1"/>
    <col min="57" max="16384" width="1.69140625" style="102"/>
  </cols>
  <sheetData>
    <row r="1" spans="1:55" s="26" customFormat="1" ht="27" customHeight="1" x14ac:dyDescent="0.25">
      <c r="A1" s="25"/>
      <c r="B1" s="314" t="s">
        <v>88</v>
      </c>
      <c r="C1" s="315"/>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c r="AT1" s="315"/>
      <c r="AU1" s="316" t="s">
        <v>89</v>
      </c>
      <c r="AV1" s="316"/>
      <c r="AW1" s="316"/>
      <c r="AX1" s="316"/>
      <c r="AY1" s="316"/>
      <c r="AZ1" s="316"/>
      <c r="BA1" s="316"/>
      <c r="BB1" s="316"/>
      <c r="BC1" s="317"/>
    </row>
    <row r="2" spans="1:55" s="26" customFormat="1" ht="12" customHeight="1" x14ac:dyDescent="0.25">
      <c r="B2" s="318" t="s">
        <v>90</v>
      </c>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20"/>
    </row>
    <row r="3" spans="1:55" ht="30" customHeight="1" thickBot="1" x14ac:dyDescent="0.3">
      <c r="B3" s="321" t="s">
        <v>91</v>
      </c>
      <c r="C3" s="321"/>
      <c r="D3" s="321"/>
      <c r="E3" s="321"/>
      <c r="F3" s="321"/>
      <c r="G3" s="321"/>
      <c r="H3" s="321"/>
      <c r="I3" s="321"/>
      <c r="J3" s="321"/>
      <c r="K3" s="321"/>
      <c r="L3" s="321"/>
      <c r="M3" s="321"/>
      <c r="N3" s="321"/>
      <c r="O3" s="321"/>
      <c r="P3" s="321"/>
      <c r="Q3" s="321"/>
      <c r="R3" s="321"/>
      <c r="S3" s="321"/>
      <c r="T3" s="321"/>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c r="AT3" s="321"/>
      <c r="AU3" s="321"/>
      <c r="AV3" s="321"/>
      <c r="AW3" s="321"/>
      <c r="AX3" s="321"/>
      <c r="AY3" s="321"/>
      <c r="AZ3" s="321"/>
      <c r="BA3" s="321"/>
      <c r="BB3" s="321"/>
      <c r="BC3" s="321"/>
    </row>
    <row r="4" spans="1:55" ht="27.9" customHeight="1" thickBot="1" x14ac:dyDescent="0.3">
      <c r="B4" s="322" t="s">
        <v>92</v>
      </c>
      <c r="C4" s="323"/>
      <c r="D4" s="323"/>
      <c r="E4" s="323"/>
      <c r="F4" s="323"/>
      <c r="G4" s="323"/>
      <c r="H4" s="323"/>
      <c r="I4" s="323"/>
      <c r="J4" s="324"/>
      <c r="K4" s="328"/>
      <c r="L4" s="329"/>
      <c r="M4" s="329"/>
      <c r="N4" s="329"/>
      <c r="O4" s="329"/>
      <c r="P4" s="329"/>
      <c r="Q4" s="329"/>
      <c r="R4" s="329"/>
      <c r="S4" s="329"/>
      <c r="T4" s="329"/>
      <c r="U4" s="329"/>
      <c r="V4" s="329"/>
      <c r="W4" s="329"/>
      <c r="X4" s="329"/>
      <c r="Y4" s="329"/>
      <c r="Z4" s="329"/>
      <c r="AA4" s="329"/>
      <c r="AB4" s="333"/>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row>
    <row r="5" spans="1:55" ht="27.9" customHeight="1" x14ac:dyDescent="0.25">
      <c r="B5" s="325"/>
      <c r="C5" s="326"/>
      <c r="D5" s="326"/>
      <c r="E5" s="326"/>
      <c r="F5" s="326"/>
      <c r="G5" s="326"/>
      <c r="H5" s="326"/>
      <c r="I5" s="326"/>
      <c r="J5" s="327"/>
      <c r="K5" s="330"/>
      <c r="L5" s="331"/>
      <c r="M5" s="331"/>
      <c r="N5" s="331"/>
      <c r="O5" s="331"/>
      <c r="P5" s="331"/>
      <c r="Q5" s="331"/>
      <c r="R5" s="331"/>
      <c r="S5" s="331"/>
      <c r="T5" s="331"/>
      <c r="U5" s="331"/>
      <c r="V5" s="331"/>
      <c r="W5" s="331"/>
      <c r="X5" s="331"/>
      <c r="Y5" s="331"/>
      <c r="Z5" s="331"/>
      <c r="AA5" s="332"/>
      <c r="AB5" s="335" t="s">
        <v>55</v>
      </c>
      <c r="AC5" s="336"/>
      <c r="AD5" s="336"/>
      <c r="AE5" s="336"/>
      <c r="AF5" s="336"/>
      <c r="AG5" s="336"/>
      <c r="AH5" s="336"/>
      <c r="AI5" s="337"/>
      <c r="AJ5" s="328"/>
      <c r="AK5" s="329"/>
      <c r="AL5" s="329"/>
      <c r="AM5" s="329"/>
      <c r="AN5" s="329"/>
      <c r="AO5" s="329"/>
      <c r="AP5" s="329"/>
      <c r="AQ5" s="329"/>
      <c r="AR5" s="329"/>
      <c r="AS5" s="329"/>
      <c r="AT5" s="329"/>
      <c r="AU5" s="329"/>
      <c r="AV5" s="329"/>
      <c r="AW5" s="329"/>
      <c r="AX5" s="329"/>
      <c r="AY5" s="329"/>
      <c r="AZ5" s="329"/>
      <c r="BA5" s="329"/>
      <c r="BB5" s="329"/>
      <c r="BC5" s="341"/>
    </row>
    <row r="6" spans="1:55" ht="27.9" customHeight="1" x14ac:dyDescent="0.25">
      <c r="B6" s="343" t="s">
        <v>93</v>
      </c>
      <c r="C6" s="344"/>
      <c r="D6" s="344"/>
      <c r="E6" s="344"/>
      <c r="F6" s="344"/>
      <c r="G6" s="344"/>
      <c r="H6" s="344"/>
      <c r="I6" s="344"/>
      <c r="J6" s="345"/>
      <c r="K6" s="363"/>
      <c r="L6" s="364"/>
      <c r="M6" s="364"/>
      <c r="N6" s="364"/>
      <c r="O6" s="364"/>
      <c r="P6" s="364"/>
      <c r="Q6" s="364"/>
      <c r="R6" s="364"/>
      <c r="S6" s="364"/>
      <c r="T6" s="364"/>
      <c r="U6" s="364"/>
      <c r="V6" s="364"/>
      <c r="W6" s="364"/>
      <c r="X6" s="364"/>
      <c r="Y6" s="365"/>
      <c r="Z6" s="365"/>
      <c r="AA6" s="366"/>
      <c r="AB6" s="338"/>
      <c r="AC6" s="339"/>
      <c r="AD6" s="339"/>
      <c r="AE6" s="339"/>
      <c r="AF6" s="339"/>
      <c r="AG6" s="339"/>
      <c r="AH6" s="339"/>
      <c r="AI6" s="340"/>
      <c r="AJ6" s="330"/>
      <c r="AK6" s="331"/>
      <c r="AL6" s="331"/>
      <c r="AM6" s="331"/>
      <c r="AN6" s="331"/>
      <c r="AO6" s="331"/>
      <c r="AP6" s="331"/>
      <c r="AQ6" s="331"/>
      <c r="AR6" s="331"/>
      <c r="AS6" s="331"/>
      <c r="AT6" s="331"/>
      <c r="AU6" s="331"/>
      <c r="AV6" s="331"/>
      <c r="AW6" s="331"/>
      <c r="AX6" s="331"/>
      <c r="AY6" s="331"/>
      <c r="AZ6" s="331"/>
      <c r="BA6" s="331"/>
      <c r="BB6" s="331"/>
      <c r="BC6" s="342"/>
    </row>
    <row r="7" spans="1:55" ht="27.9" customHeight="1" x14ac:dyDescent="0.25">
      <c r="B7" s="346"/>
      <c r="C7" s="347"/>
      <c r="D7" s="347"/>
      <c r="E7" s="347"/>
      <c r="F7" s="347"/>
      <c r="G7" s="347"/>
      <c r="H7" s="347"/>
      <c r="I7" s="347"/>
      <c r="J7" s="348"/>
      <c r="K7" s="330"/>
      <c r="L7" s="331"/>
      <c r="M7" s="331"/>
      <c r="N7" s="331"/>
      <c r="O7" s="331"/>
      <c r="P7" s="331"/>
      <c r="Q7" s="331"/>
      <c r="R7" s="331"/>
      <c r="S7" s="331"/>
      <c r="T7" s="331"/>
      <c r="U7" s="331"/>
      <c r="V7" s="331"/>
      <c r="W7" s="331"/>
      <c r="X7" s="331"/>
      <c r="Y7" s="367"/>
      <c r="Z7" s="367"/>
      <c r="AA7" s="368"/>
      <c r="AB7" s="369" t="s">
        <v>94</v>
      </c>
      <c r="AC7" s="370"/>
      <c r="AD7" s="370"/>
      <c r="AE7" s="370"/>
      <c r="AF7" s="370"/>
      <c r="AG7" s="370"/>
      <c r="AH7" s="370"/>
      <c r="AI7" s="371"/>
      <c r="AJ7" s="378" t="s">
        <v>95</v>
      </c>
      <c r="AK7" s="379"/>
      <c r="AL7" s="379"/>
      <c r="AM7" s="379"/>
      <c r="AN7" s="379"/>
      <c r="AO7" s="379"/>
      <c r="AP7" s="380"/>
      <c r="AQ7" s="381"/>
      <c r="AR7" s="382"/>
      <c r="AS7" s="382"/>
      <c r="AT7" s="382"/>
      <c r="AU7" s="382"/>
      <c r="AV7" s="382"/>
      <c r="AW7" s="382"/>
      <c r="AX7" s="382"/>
      <c r="AY7" s="382"/>
      <c r="AZ7" s="382"/>
      <c r="BA7" s="382"/>
      <c r="BB7" s="382"/>
      <c r="BC7" s="383"/>
    </row>
    <row r="8" spans="1:55" ht="27.9" customHeight="1" x14ac:dyDescent="0.25">
      <c r="B8" s="349" t="s">
        <v>96</v>
      </c>
      <c r="C8" s="350"/>
      <c r="D8" s="350"/>
      <c r="E8" s="350"/>
      <c r="F8" s="350"/>
      <c r="G8" s="350"/>
      <c r="H8" s="350"/>
      <c r="I8" s="350"/>
      <c r="J8" s="351"/>
      <c r="K8" s="355"/>
      <c r="L8" s="356"/>
      <c r="M8" s="356"/>
      <c r="N8" s="356"/>
      <c r="O8" s="359" t="s">
        <v>3</v>
      </c>
      <c r="P8" s="359"/>
      <c r="Q8" s="356"/>
      <c r="R8" s="356"/>
      <c r="S8" s="359" t="s">
        <v>10</v>
      </c>
      <c r="T8" s="359"/>
      <c r="U8" s="356"/>
      <c r="V8" s="356"/>
      <c r="W8" s="385" t="s">
        <v>97</v>
      </c>
      <c r="X8" s="385"/>
      <c r="Y8" s="385"/>
      <c r="Z8" s="385"/>
      <c r="AA8" s="386"/>
      <c r="AB8" s="372"/>
      <c r="AC8" s="373"/>
      <c r="AD8" s="373"/>
      <c r="AE8" s="373"/>
      <c r="AF8" s="373"/>
      <c r="AG8" s="373"/>
      <c r="AH8" s="373"/>
      <c r="AI8" s="374"/>
      <c r="AJ8" s="389" t="s">
        <v>98</v>
      </c>
      <c r="AK8" s="347"/>
      <c r="AL8" s="347"/>
      <c r="AM8" s="347"/>
      <c r="AN8" s="347"/>
      <c r="AO8" s="347"/>
      <c r="AP8" s="348"/>
      <c r="AQ8" s="381"/>
      <c r="AR8" s="382"/>
      <c r="AS8" s="382"/>
      <c r="AT8" s="382"/>
      <c r="AU8" s="382"/>
      <c r="AV8" s="382"/>
      <c r="AW8" s="382"/>
      <c r="AX8" s="382"/>
      <c r="AY8" s="382"/>
      <c r="AZ8" s="382"/>
      <c r="BA8" s="382"/>
      <c r="BB8" s="382"/>
      <c r="BC8" s="383"/>
    </row>
    <row r="9" spans="1:55" ht="27.9" customHeight="1" x14ac:dyDescent="0.25">
      <c r="B9" s="352"/>
      <c r="C9" s="353"/>
      <c r="D9" s="353"/>
      <c r="E9" s="353"/>
      <c r="F9" s="353"/>
      <c r="G9" s="353"/>
      <c r="H9" s="353"/>
      <c r="I9" s="353"/>
      <c r="J9" s="354"/>
      <c r="K9" s="357"/>
      <c r="L9" s="358"/>
      <c r="M9" s="358"/>
      <c r="N9" s="358"/>
      <c r="O9" s="360"/>
      <c r="P9" s="360"/>
      <c r="Q9" s="358"/>
      <c r="R9" s="358"/>
      <c r="S9" s="360"/>
      <c r="T9" s="360"/>
      <c r="U9" s="358"/>
      <c r="V9" s="358"/>
      <c r="W9" s="387"/>
      <c r="X9" s="387"/>
      <c r="Y9" s="387"/>
      <c r="Z9" s="387"/>
      <c r="AA9" s="388"/>
      <c r="AB9" s="372"/>
      <c r="AC9" s="373"/>
      <c r="AD9" s="373"/>
      <c r="AE9" s="373"/>
      <c r="AF9" s="373"/>
      <c r="AG9" s="373"/>
      <c r="AH9" s="373"/>
      <c r="AI9" s="374"/>
      <c r="AJ9" s="390" t="s">
        <v>99</v>
      </c>
      <c r="AK9" s="326"/>
      <c r="AL9" s="326"/>
      <c r="AM9" s="326"/>
      <c r="AN9" s="326"/>
      <c r="AO9" s="326"/>
      <c r="AP9" s="327"/>
      <c r="AQ9" s="391"/>
      <c r="AR9" s="362"/>
      <c r="AS9" s="362"/>
      <c r="AT9" s="361" t="s">
        <v>3</v>
      </c>
      <c r="AU9" s="361"/>
      <c r="AV9" s="362"/>
      <c r="AW9" s="362"/>
      <c r="AX9" s="361" t="s">
        <v>10</v>
      </c>
      <c r="AY9" s="361"/>
      <c r="AZ9" s="362"/>
      <c r="BA9" s="362"/>
      <c r="BB9" s="361" t="s">
        <v>56</v>
      </c>
      <c r="BC9" s="384"/>
    </row>
    <row r="10" spans="1:55" ht="27.9" customHeight="1" x14ac:dyDescent="0.25">
      <c r="B10" s="343" t="s">
        <v>100</v>
      </c>
      <c r="C10" s="344"/>
      <c r="D10" s="344"/>
      <c r="E10" s="344"/>
      <c r="F10" s="344"/>
      <c r="G10" s="344"/>
      <c r="H10" s="344"/>
      <c r="I10" s="344"/>
      <c r="J10" s="345"/>
      <c r="K10" s="392"/>
      <c r="L10" s="393"/>
      <c r="M10" s="393"/>
      <c r="N10" s="393"/>
      <c r="O10" s="393"/>
      <c r="P10" s="393"/>
      <c r="Q10" s="393"/>
      <c r="R10" s="393"/>
      <c r="S10" s="393"/>
      <c r="T10" s="393"/>
      <c r="U10" s="393"/>
      <c r="V10" s="393"/>
      <c r="W10" s="393"/>
      <c r="X10" s="393"/>
      <c r="Y10" s="393"/>
      <c r="Z10" s="393"/>
      <c r="AA10" s="394"/>
      <c r="AB10" s="375"/>
      <c r="AC10" s="376"/>
      <c r="AD10" s="376"/>
      <c r="AE10" s="376"/>
      <c r="AF10" s="376"/>
      <c r="AG10" s="376"/>
      <c r="AH10" s="376"/>
      <c r="AI10" s="377"/>
      <c r="AJ10" s="389" t="s">
        <v>101</v>
      </c>
      <c r="AK10" s="347"/>
      <c r="AL10" s="347"/>
      <c r="AM10" s="347"/>
      <c r="AN10" s="347"/>
      <c r="AO10" s="347"/>
      <c r="AP10" s="348"/>
      <c r="AQ10" s="27" t="s">
        <v>102</v>
      </c>
      <c r="AR10" s="28"/>
      <c r="AS10" s="398"/>
      <c r="AT10" s="398"/>
      <c r="AU10" s="398"/>
      <c r="AV10" s="398"/>
      <c r="AW10" s="398"/>
      <c r="AX10" s="398"/>
      <c r="AY10" s="398"/>
      <c r="AZ10" s="398"/>
      <c r="BA10" s="398"/>
      <c r="BB10" s="28" t="s">
        <v>103</v>
      </c>
      <c r="BC10" s="29"/>
    </row>
    <row r="11" spans="1:55" ht="27.9" customHeight="1" x14ac:dyDescent="0.25">
      <c r="B11" s="346"/>
      <c r="C11" s="347"/>
      <c r="D11" s="347"/>
      <c r="E11" s="347"/>
      <c r="F11" s="347"/>
      <c r="G11" s="347"/>
      <c r="H11" s="347"/>
      <c r="I11" s="347"/>
      <c r="J11" s="348"/>
      <c r="K11" s="395"/>
      <c r="L11" s="396"/>
      <c r="M11" s="396"/>
      <c r="N11" s="396"/>
      <c r="O11" s="396"/>
      <c r="P11" s="396"/>
      <c r="Q11" s="396"/>
      <c r="R11" s="396"/>
      <c r="S11" s="396"/>
      <c r="T11" s="396"/>
      <c r="U11" s="396"/>
      <c r="V11" s="396"/>
      <c r="W11" s="396"/>
      <c r="X11" s="396"/>
      <c r="Y11" s="396"/>
      <c r="Z11" s="396"/>
      <c r="AA11" s="397"/>
      <c r="AB11" s="369" t="s">
        <v>104</v>
      </c>
      <c r="AC11" s="399"/>
      <c r="AD11" s="399"/>
      <c r="AE11" s="399"/>
      <c r="AF11" s="399"/>
      <c r="AG11" s="399"/>
      <c r="AH11" s="399"/>
      <c r="AI11" s="400"/>
      <c r="AJ11" s="407" t="s">
        <v>95</v>
      </c>
      <c r="AK11" s="353"/>
      <c r="AL11" s="353"/>
      <c r="AM11" s="353"/>
      <c r="AN11" s="353"/>
      <c r="AO11" s="353"/>
      <c r="AP11" s="354"/>
      <c r="AQ11" s="381"/>
      <c r="AR11" s="382"/>
      <c r="AS11" s="382"/>
      <c r="AT11" s="382"/>
      <c r="AU11" s="382"/>
      <c r="AV11" s="382"/>
      <c r="AW11" s="382"/>
      <c r="AX11" s="382"/>
      <c r="AY11" s="382"/>
      <c r="AZ11" s="382"/>
      <c r="BA11" s="382"/>
      <c r="BB11" s="382"/>
      <c r="BC11" s="383"/>
    </row>
    <row r="12" spans="1:55" ht="27.9" customHeight="1" x14ac:dyDescent="0.25">
      <c r="B12" s="408" t="s">
        <v>151</v>
      </c>
      <c r="C12" s="409"/>
      <c r="D12" s="409"/>
      <c r="E12" s="409"/>
      <c r="F12" s="409"/>
      <c r="G12" s="409"/>
      <c r="H12" s="409"/>
      <c r="I12" s="409"/>
      <c r="J12" s="410"/>
      <c r="K12" s="355"/>
      <c r="L12" s="356"/>
      <c r="M12" s="356"/>
      <c r="N12" s="356"/>
      <c r="O12" s="356"/>
      <c r="P12" s="359" t="s">
        <v>3</v>
      </c>
      <c r="Q12" s="359"/>
      <c r="R12" s="356"/>
      <c r="S12" s="356"/>
      <c r="T12" s="356"/>
      <c r="U12" s="356"/>
      <c r="V12" s="356"/>
      <c r="W12" s="399" t="s">
        <v>152</v>
      </c>
      <c r="X12" s="385"/>
      <c r="Y12" s="385"/>
      <c r="Z12" s="385"/>
      <c r="AA12" s="386"/>
      <c r="AB12" s="401"/>
      <c r="AC12" s="402"/>
      <c r="AD12" s="402"/>
      <c r="AE12" s="402"/>
      <c r="AF12" s="402"/>
      <c r="AG12" s="402"/>
      <c r="AH12" s="402"/>
      <c r="AI12" s="403"/>
      <c r="AJ12" s="414" t="s">
        <v>99</v>
      </c>
      <c r="AK12" s="361"/>
      <c r="AL12" s="361"/>
      <c r="AM12" s="361"/>
      <c r="AN12" s="361"/>
      <c r="AO12" s="361"/>
      <c r="AP12" s="415"/>
      <c r="AQ12" s="391"/>
      <c r="AR12" s="362"/>
      <c r="AS12" s="362"/>
      <c r="AT12" s="361" t="s">
        <v>3</v>
      </c>
      <c r="AU12" s="361"/>
      <c r="AV12" s="362"/>
      <c r="AW12" s="362"/>
      <c r="AX12" s="361" t="s">
        <v>10</v>
      </c>
      <c r="AY12" s="361"/>
      <c r="AZ12" s="362"/>
      <c r="BA12" s="362"/>
      <c r="BB12" s="28" t="s">
        <v>56</v>
      </c>
      <c r="BC12" s="29"/>
    </row>
    <row r="13" spans="1:55" ht="27.9" customHeight="1" x14ac:dyDescent="0.25">
      <c r="B13" s="411"/>
      <c r="C13" s="339"/>
      <c r="D13" s="339"/>
      <c r="E13" s="339"/>
      <c r="F13" s="339"/>
      <c r="G13" s="339"/>
      <c r="H13" s="339"/>
      <c r="I13" s="339"/>
      <c r="J13" s="340"/>
      <c r="K13" s="357"/>
      <c r="L13" s="358"/>
      <c r="M13" s="358"/>
      <c r="N13" s="358"/>
      <c r="O13" s="358"/>
      <c r="P13" s="360"/>
      <c r="Q13" s="360"/>
      <c r="R13" s="358"/>
      <c r="S13" s="358"/>
      <c r="T13" s="358"/>
      <c r="U13" s="358"/>
      <c r="V13" s="358"/>
      <c r="W13" s="387"/>
      <c r="X13" s="387"/>
      <c r="Y13" s="387"/>
      <c r="Z13" s="387"/>
      <c r="AA13" s="388"/>
      <c r="AB13" s="404"/>
      <c r="AC13" s="405"/>
      <c r="AD13" s="405"/>
      <c r="AE13" s="405"/>
      <c r="AF13" s="405"/>
      <c r="AG13" s="405"/>
      <c r="AH13" s="405"/>
      <c r="AI13" s="406"/>
      <c r="AJ13" s="407" t="s">
        <v>101</v>
      </c>
      <c r="AK13" s="353"/>
      <c r="AL13" s="353"/>
      <c r="AM13" s="353"/>
      <c r="AN13" s="353"/>
      <c r="AO13" s="353"/>
      <c r="AP13" s="354"/>
      <c r="AQ13" s="27" t="s">
        <v>102</v>
      </c>
      <c r="AR13" s="28"/>
      <c r="AS13" s="398"/>
      <c r="AT13" s="398"/>
      <c r="AU13" s="398"/>
      <c r="AV13" s="398"/>
      <c r="AW13" s="398"/>
      <c r="AX13" s="398"/>
      <c r="AY13" s="398"/>
      <c r="AZ13" s="398"/>
      <c r="BA13" s="398"/>
      <c r="BB13" s="28" t="s">
        <v>103</v>
      </c>
      <c r="BC13" s="29"/>
    </row>
    <row r="14" spans="1:55" ht="24" customHeight="1" x14ac:dyDescent="0.25">
      <c r="B14" s="412" t="s">
        <v>105</v>
      </c>
      <c r="C14" s="359"/>
      <c r="D14" s="359"/>
      <c r="E14" s="359"/>
      <c r="F14" s="359"/>
      <c r="G14" s="359"/>
      <c r="H14" s="359"/>
      <c r="I14" s="359"/>
      <c r="J14" s="359"/>
      <c r="K14" s="359"/>
      <c r="L14" s="359"/>
      <c r="M14" s="359"/>
      <c r="N14" s="359"/>
      <c r="O14" s="359"/>
      <c r="P14" s="359"/>
      <c r="Q14" s="359"/>
      <c r="R14" s="359"/>
      <c r="S14" s="359"/>
      <c r="T14" s="359"/>
      <c r="U14" s="359"/>
      <c r="V14" s="359"/>
      <c r="W14" s="359"/>
      <c r="X14" s="359"/>
      <c r="Y14" s="359"/>
      <c r="Z14" s="359"/>
      <c r="AA14" s="413"/>
      <c r="AB14" s="414" t="s">
        <v>106</v>
      </c>
      <c r="AC14" s="361"/>
      <c r="AD14" s="361"/>
      <c r="AE14" s="361"/>
      <c r="AF14" s="361"/>
      <c r="AG14" s="361"/>
      <c r="AH14" s="361"/>
      <c r="AI14" s="361"/>
      <c r="AJ14" s="361"/>
      <c r="AK14" s="361"/>
      <c r="AL14" s="361"/>
      <c r="AM14" s="361"/>
      <c r="AN14" s="361"/>
      <c r="AO14" s="361"/>
      <c r="AP14" s="361"/>
      <c r="AQ14" s="361"/>
      <c r="AR14" s="361"/>
      <c r="AS14" s="361"/>
      <c r="AT14" s="361"/>
      <c r="AU14" s="361"/>
      <c r="AV14" s="361"/>
      <c r="AW14" s="361"/>
      <c r="AX14" s="361"/>
      <c r="AY14" s="361"/>
      <c r="AZ14" s="361"/>
      <c r="BA14" s="361"/>
      <c r="BB14" s="361"/>
      <c r="BC14" s="384"/>
    </row>
    <row r="15" spans="1:55" ht="24" customHeight="1" x14ac:dyDescent="0.25">
      <c r="B15" s="416" t="s">
        <v>107</v>
      </c>
      <c r="C15" s="361"/>
      <c r="D15" s="361"/>
      <c r="E15" s="361"/>
      <c r="F15" s="361"/>
      <c r="G15" s="361"/>
      <c r="H15" s="361"/>
      <c r="I15" s="361"/>
      <c r="J15" s="361"/>
      <c r="K15" s="361"/>
      <c r="L15" s="361"/>
      <c r="M15" s="361"/>
      <c r="N15" s="361"/>
      <c r="O15" s="361"/>
      <c r="P15" s="415"/>
      <c r="Q15" s="414" t="s">
        <v>108</v>
      </c>
      <c r="R15" s="361"/>
      <c r="S15" s="361"/>
      <c r="T15" s="361"/>
      <c r="U15" s="361"/>
      <c r="V15" s="361"/>
      <c r="W15" s="361"/>
      <c r="X15" s="361"/>
      <c r="Y15" s="361"/>
      <c r="Z15" s="361"/>
      <c r="AA15" s="415"/>
      <c r="AB15" s="414" t="s">
        <v>109</v>
      </c>
      <c r="AC15" s="361"/>
      <c r="AD15" s="361"/>
      <c r="AE15" s="361"/>
      <c r="AF15" s="361"/>
      <c r="AG15" s="361"/>
      <c r="AH15" s="361"/>
      <c r="AI15" s="361"/>
      <c r="AJ15" s="361"/>
      <c r="AK15" s="361"/>
      <c r="AL15" s="361"/>
      <c r="AM15" s="361"/>
      <c r="AN15" s="361"/>
      <c r="AO15" s="361"/>
      <c r="AP15" s="361"/>
      <c r="AQ15" s="415"/>
      <c r="AR15" s="414" t="s">
        <v>110</v>
      </c>
      <c r="AS15" s="361"/>
      <c r="AT15" s="361"/>
      <c r="AU15" s="361"/>
      <c r="AV15" s="361"/>
      <c r="AW15" s="361"/>
      <c r="AX15" s="361"/>
      <c r="AY15" s="361"/>
      <c r="AZ15" s="361"/>
      <c r="BA15" s="361"/>
      <c r="BB15" s="361"/>
      <c r="BC15" s="384"/>
    </row>
    <row r="16" spans="1:55" ht="31.5" customHeight="1" x14ac:dyDescent="0.25">
      <c r="B16" s="417"/>
      <c r="C16" s="364"/>
      <c r="D16" s="364"/>
      <c r="E16" s="364"/>
      <c r="F16" s="364"/>
      <c r="G16" s="364"/>
      <c r="H16" s="364"/>
      <c r="I16" s="364"/>
      <c r="J16" s="364"/>
      <c r="K16" s="364"/>
      <c r="L16" s="364"/>
      <c r="M16" s="364"/>
      <c r="N16" s="364"/>
      <c r="O16" s="364"/>
      <c r="P16" s="418"/>
      <c r="Q16" s="363"/>
      <c r="R16" s="364"/>
      <c r="S16" s="364"/>
      <c r="T16" s="364"/>
      <c r="U16" s="364"/>
      <c r="V16" s="364"/>
      <c r="W16" s="364"/>
      <c r="X16" s="364"/>
      <c r="Y16" s="364"/>
      <c r="Z16" s="364"/>
      <c r="AA16" s="418"/>
      <c r="AB16" s="363"/>
      <c r="AC16" s="364"/>
      <c r="AD16" s="364"/>
      <c r="AE16" s="364"/>
      <c r="AF16" s="364"/>
      <c r="AG16" s="364"/>
      <c r="AH16" s="364"/>
      <c r="AI16" s="364"/>
      <c r="AJ16" s="364"/>
      <c r="AK16" s="364"/>
      <c r="AL16" s="364"/>
      <c r="AM16" s="364"/>
      <c r="AN16" s="364"/>
      <c r="AO16" s="364"/>
      <c r="AP16" s="364"/>
      <c r="AQ16" s="418"/>
      <c r="AR16" s="363"/>
      <c r="AS16" s="364"/>
      <c r="AT16" s="364"/>
      <c r="AU16" s="364"/>
      <c r="AV16" s="364"/>
      <c r="AW16" s="364"/>
      <c r="AX16" s="364"/>
      <c r="AY16" s="364"/>
      <c r="AZ16" s="364"/>
      <c r="BA16" s="364"/>
      <c r="BB16" s="364"/>
      <c r="BC16" s="419"/>
    </row>
    <row r="17" spans="2:55" ht="31.5" customHeight="1" x14ac:dyDescent="0.25">
      <c r="B17" s="420"/>
      <c r="C17" s="421"/>
      <c r="D17" s="421"/>
      <c r="E17" s="421"/>
      <c r="F17" s="421"/>
      <c r="G17" s="421"/>
      <c r="H17" s="421"/>
      <c r="I17" s="421"/>
      <c r="J17" s="421"/>
      <c r="K17" s="421"/>
      <c r="L17" s="421"/>
      <c r="M17" s="421"/>
      <c r="N17" s="421"/>
      <c r="O17" s="421"/>
      <c r="P17" s="422"/>
      <c r="Q17" s="423"/>
      <c r="R17" s="421"/>
      <c r="S17" s="421"/>
      <c r="T17" s="421"/>
      <c r="U17" s="421"/>
      <c r="V17" s="421"/>
      <c r="W17" s="421"/>
      <c r="X17" s="421"/>
      <c r="Y17" s="421"/>
      <c r="Z17" s="421"/>
      <c r="AA17" s="422"/>
      <c r="AB17" s="423"/>
      <c r="AC17" s="421"/>
      <c r="AD17" s="421"/>
      <c r="AE17" s="421"/>
      <c r="AF17" s="421"/>
      <c r="AG17" s="421"/>
      <c r="AH17" s="421"/>
      <c r="AI17" s="421"/>
      <c r="AJ17" s="421"/>
      <c r="AK17" s="421"/>
      <c r="AL17" s="421"/>
      <c r="AM17" s="421"/>
      <c r="AN17" s="421"/>
      <c r="AO17" s="421"/>
      <c r="AP17" s="421"/>
      <c r="AQ17" s="422"/>
      <c r="AR17" s="423"/>
      <c r="AS17" s="421"/>
      <c r="AT17" s="421"/>
      <c r="AU17" s="421"/>
      <c r="AV17" s="421"/>
      <c r="AW17" s="421"/>
      <c r="AX17" s="421"/>
      <c r="AY17" s="421"/>
      <c r="AZ17" s="421"/>
      <c r="BA17" s="421"/>
      <c r="BB17" s="421"/>
      <c r="BC17" s="424"/>
    </row>
    <row r="18" spans="2:55" ht="31.5" customHeight="1" x14ac:dyDescent="0.25">
      <c r="B18" s="420"/>
      <c r="C18" s="421"/>
      <c r="D18" s="421"/>
      <c r="E18" s="421"/>
      <c r="F18" s="421"/>
      <c r="G18" s="421"/>
      <c r="H18" s="421"/>
      <c r="I18" s="421"/>
      <c r="J18" s="421"/>
      <c r="K18" s="421"/>
      <c r="L18" s="421"/>
      <c r="M18" s="421"/>
      <c r="N18" s="421"/>
      <c r="O18" s="421"/>
      <c r="P18" s="422"/>
      <c r="Q18" s="423"/>
      <c r="R18" s="421"/>
      <c r="S18" s="421"/>
      <c r="T18" s="421"/>
      <c r="U18" s="421"/>
      <c r="V18" s="421"/>
      <c r="W18" s="421"/>
      <c r="X18" s="421"/>
      <c r="Y18" s="421"/>
      <c r="Z18" s="421"/>
      <c r="AA18" s="422"/>
      <c r="AB18" s="423"/>
      <c r="AC18" s="421"/>
      <c r="AD18" s="421"/>
      <c r="AE18" s="421"/>
      <c r="AF18" s="421"/>
      <c r="AG18" s="421"/>
      <c r="AH18" s="421"/>
      <c r="AI18" s="421"/>
      <c r="AJ18" s="421"/>
      <c r="AK18" s="421"/>
      <c r="AL18" s="421"/>
      <c r="AM18" s="421"/>
      <c r="AN18" s="421"/>
      <c r="AO18" s="421"/>
      <c r="AP18" s="421"/>
      <c r="AQ18" s="422"/>
      <c r="AR18" s="423"/>
      <c r="AS18" s="421"/>
      <c r="AT18" s="421"/>
      <c r="AU18" s="421"/>
      <c r="AV18" s="421"/>
      <c r="AW18" s="421"/>
      <c r="AX18" s="421"/>
      <c r="AY18" s="421"/>
      <c r="AZ18" s="421"/>
      <c r="BA18" s="421"/>
      <c r="BB18" s="421"/>
      <c r="BC18" s="424"/>
    </row>
    <row r="19" spans="2:55" ht="31.5" customHeight="1" x14ac:dyDescent="0.25">
      <c r="B19" s="420"/>
      <c r="C19" s="421"/>
      <c r="D19" s="421"/>
      <c r="E19" s="421"/>
      <c r="F19" s="421"/>
      <c r="G19" s="421"/>
      <c r="H19" s="421"/>
      <c r="I19" s="421"/>
      <c r="J19" s="421"/>
      <c r="K19" s="421"/>
      <c r="L19" s="421"/>
      <c r="M19" s="421"/>
      <c r="N19" s="421"/>
      <c r="O19" s="421"/>
      <c r="P19" s="422"/>
      <c r="Q19" s="423"/>
      <c r="R19" s="421"/>
      <c r="S19" s="421"/>
      <c r="T19" s="421"/>
      <c r="U19" s="421"/>
      <c r="V19" s="421"/>
      <c r="W19" s="421"/>
      <c r="X19" s="421"/>
      <c r="Y19" s="421"/>
      <c r="Z19" s="421"/>
      <c r="AA19" s="422"/>
      <c r="AB19" s="423"/>
      <c r="AC19" s="421"/>
      <c r="AD19" s="421"/>
      <c r="AE19" s="421"/>
      <c r="AF19" s="421"/>
      <c r="AG19" s="421"/>
      <c r="AH19" s="421"/>
      <c r="AI19" s="421"/>
      <c r="AJ19" s="421"/>
      <c r="AK19" s="421"/>
      <c r="AL19" s="421"/>
      <c r="AM19" s="421"/>
      <c r="AN19" s="421"/>
      <c r="AO19" s="421"/>
      <c r="AP19" s="421"/>
      <c r="AQ19" s="422"/>
      <c r="AR19" s="423"/>
      <c r="AS19" s="421"/>
      <c r="AT19" s="421"/>
      <c r="AU19" s="421"/>
      <c r="AV19" s="421"/>
      <c r="AW19" s="421"/>
      <c r="AX19" s="421"/>
      <c r="AY19" s="421"/>
      <c r="AZ19" s="421"/>
      <c r="BA19" s="421"/>
      <c r="BB19" s="421"/>
      <c r="BC19" s="424"/>
    </row>
    <row r="20" spans="2:55" ht="31.5" customHeight="1" x14ac:dyDescent="0.25">
      <c r="B20" s="420"/>
      <c r="C20" s="421"/>
      <c r="D20" s="421"/>
      <c r="E20" s="421"/>
      <c r="F20" s="421"/>
      <c r="G20" s="421"/>
      <c r="H20" s="421"/>
      <c r="I20" s="421"/>
      <c r="J20" s="421"/>
      <c r="K20" s="421"/>
      <c r="L20" s="421"/>
      <c r="M20" s="421"/>
      <c r="N20" s="421"/>
      <c r="O20" s="421"/>
      <c r="P20" s="422"/>
      <c r="Q20" s="423"/>
      <c r="R20" s="421"/>
      <c r="S20" s="421"/>
      <c r="T20" s="421"/>
      <c r="U20" s="421"/>
      <c r="V20" s="421"/>
      <c r="W20" s="421"/>
      <c r="X20" s="421"/>
      <c r="Y20" s="421"/>
      <c r="Z20" s="421"/>
      <c r="AA20" s="422"/>
      <c r="AB20" s="423"/>
      <c r="AC20" s="421"/>
      <c r="AD20" s="421"/>
      <c r="AE20" s="421"/>
      <c r="AF20" s="421"/>
      <c r="AG20" s="421"/>
      <c r="AH20" s="421"/>
      <c r="AI20" s="421"/>
      <c r="AJ20" s="421"/>
      <c r="AK20" s="421"/>
      <c r="AL20" s="421"/>
      <c r="AM20" s="421"/>
      <c r="AN20" s="421"/>
      <c r="AO20" s="421"/>
      <c r="AP20" s="421"/>
      <c r="AQ20" s="422"/>
      <c r="AR20" s="423"/>
      <c r="AS20" s="421"/>
      <c r="AT20" s="421"/>
      <c r="AU20" s="421"/>
      <c r="AV20" s="421"/>
      <c r="AW20" s="421"/>
      <c r="AX20" s="421"/>
      <c r="AY20" s="421"/>
      <c r="AZ20" s="421"/>
      <c r="BA20" s="421"/>
      <c r="BB20" s="421"/>
      <c r="BC20" s="424"/>
    </row>
    <row r="21" spans="2:55" ht="31.5" customHeight="1" x14ac:dyDescent="0.25">
      <c r="B21" s="420"/>
      <c r="C21" s="421"/>
      <c r="D21" s="421"/>
      <c r="E21" s="421"/>
      <c r="F21" s="421"/>
      <c r="G21" s="421"/>
      <c r="H21" s="421"/>
      <c r="I21" s="421"/>
      <c r="J21" s="421"/>
      <c r="K21" s="421"/>
      <c r="L21" s="421"/>
      <c r="M21" s="421"/>
      <c r="N21" s="421"/>
      <c r="O21" s="421"/>
      <c r="P21" s="422"/>
      <c r="Q21" s="423"/>
      <c r="R21" s="421"/>
      <c r="S21" s="421"/>
      <c r="T21" s="421"/>
      <c r="U21" s="421"/>
      <c r="V21" s="421"/>
      <c r="W21" s="421"/>
      <c r="X21" s="421"/>
      <c r="Y21" s="421"/>
      <c r="Z21" s="421"/>
      <c r="AA21" s="422"/>
      <c r="AB21" s="423"/>
      <c r="AC21" s="421"/>
      <c r="AD21" s="421"/>
      <c r="AE21" s="421"/>
      <c r="AF21" s="421"/>
      <c r="AG21" s="421"/>
      <c r="AH21" s="421"/>
      <c r="AI21" s="421"/>
      <c r="AJ21" s="421"/>
      <c r="AK21" s="421"/>
      <c r="AL21" s="421"/>
      <c r="AM21" s="421"/>
      <c r="AN21" s="421"/>
      <c r="AO21" s="421"/>
      <c r="AP21" s="421"/>
      <c r="AQ21" s="422"/>
      <c r="AR21" s="423"/>
      <c r="AS21" s="421"/>
      <c r="AT21" s="421"/>
      <c r="AU21" s="421"/>
      <c r="AV21" s="421"/>
      <c r="AW21" s="421"/>
      <c r="AX21" s="421"/>
      <c r="AY21" s="421"/>
      <c r="AZ21" s="421"/>
      <c r="BA21" s="421"/>
      <c r="BB21" s="421"/>
      <c r="BC21" s="424"/>
    </row>
    <row r="22" spans="2:55" ht="31.5" customHeight="1" x14ac:dyDescent="0.25">
      <c r="B22" s="420"/>
      <c r="C22" s="421"/>
      <c r="D22" s="421"/>
      <c r="E22" s="421"/>
      <c r="F22" s="421"/>
      <c r="G22" s="421"/>
      <c r="H22" s="421"/>
      <c r="I22" s="421"/>
      <c r="J22" s="421"/>
      <c r="K22" s="421"/>
      <c r="L22" s="421"/>
      <c r="M22" s="421"/>
      <c r="N22" s="421"/>
      <c r="O22" s="421"/>
      <c r="P22" s="422"/>
      <c r="Q22" s="423"/>
      <c r="R22" s="421"/>
      <c r="S22" s="421"/>
      <c r="T22" s="421"/>
      <c r="U22" s="421"/>
      <c r="V22" s="421"/>
      <c r="W22" s="421"/>
      <c r="X22" s="421"/>
      <c r="Y22" s="421"/>
      <c r="Z22" s="421"/>
      <c r="AA22" s="422"/>
      <c r="AB22" s="423"/>
      <c r="AC22" s="421"/>
      <c r="AD22" s="421"/>
      <c r="AE22" s="421"/>
      <c r="AF22" s="421"/>
      <c r="AG22" s="421"/>
      <c r="AH22" s="421"/>
      <c r="AI22" s="421"/>
      <c r="AJ22" s="421"/>
      <c r="AK22" s="421"/>
      <c r="AL22" s="421"/>
      <c r="AM22" s="421"/>
      <c r="AN22" s="421"/>
      <c r="AO22" s="421"/>
      <c r="AP22" s="421"/>
      <c r="AQ22" s="422"/>
      <c r="AR22" s="423"/>
      <c r="AS22" s="421"/>
      <c r="AT22" s="421"/>
      <c r="AU22" s="421"/>
      <c r="AV22" s="421"/>
      <c r="AW22" s="421"/>
      <c r="AX22" s="421"/>
      <c r="AY22" s="421"/>
      <c r="AZ22" s="421"/>
      <c r="BA22" s="421"/>
      <c r="BB22" s="421"/>
      <c r="BC22" s="424"/>
    </row>
    <row r="23" spans="2:55" ht="31.5" customHeight="1" x14ac:dyDescent="0.25">
      <c r="B23" s="420"/>
      <c r="C23" s="421"/>
      <c r="D23" s="421"/>
      <c r="E23" s="421"/>
      <c r="F23" s="421"/>
      <c r="G23" s="421"/>
      <c r="H23" s="421"/>
      <c r="I23" s="421"/>
      <c r="J23" s="421"/>
      <c r="K23" s="421"/>
      <c r="L23" s="421"/>
      <c r="M23" s="421"/>
      <c r="N23" s="421"/>
      <c r="O23" s="421"/>
      <c r="P23" s="422"/>
      <c r="Q23" s="423"/>
      <c r="R23" s="421"/>
      <c r="S23" s="421"/>
      <c r="T23" s="421"/>
      <c r="U23" s="421"/>
      <c r="V23" s="421"/>
      <c r="W23" s="421"/>
      <c r="X23" s="421"/>
      <c r="Y23" s="421"/>
      <c r="Z23" s="421"/>
      <c r="AA23" s="422"/>
      <c r="AB23" s="423"/>
      <c r="AC23" s="421"/>
      <c r="AD23" s="421"/>
      <c r="AE23" s="421"/>
      <c r="AF23" s="421"/>
      <c r="AG23" s="421"/>
      <c r="AH23" s="421"/>
      <c r="AI23" s="421"/>
      <c r="AJ23" s="421"/>
      <c r="AK23" s="421"/>
      <c r="AL23" s="421"/>
      <c r="AM23" s="421"/>
      <c r="AN23" s="421"/>
      <c r="AO23" s="421"/>
      <c r="AP23" s="421"/>
      <c r="AQ23" s="422"/>
      <c r="AR23" s="423"/>
      <c r="AS23" s="421"/>
      <c r="AT23" s="421"/>
      <c r="AU23" s="421"/>
      <c r="AV23" s="421"/>
      <c r="AW23" s="421"/>
      <c r="AX23" s="421"/>
      <c r="AY23" s="421"/>
      <c r="AZ23" s="421"/>
      <c r="BA23" s="421"/>
      <c r="BB23" s="421"/>
      <c r="BC23" s="424"/>
    </row>
    <row r="24" spans="2:55" ht="31.5" customHeight="1" x14ac:dyDescent="0.25">
      <c r="B24" s="420"/>
      <c r="C24" s="421"/>
      <c r="D24" s="421"/>
      <c r="E24" s="421"/>
      <c r="F24" s="421"/>
      <c r="G24" s="421"/>
      <c r="H24" s="421"/>
      <c r="I24" s="421"/>
      <c r="J24" s="421"/>
      <c r="K24" s="421"/>
      <c r="L24" s="421"/>
      <c r="M24" s="421"/>
      <c r="N24" s="421"/>
      <c r="O24" s="421"/>
      <c r="P24" s="422"/>
      <c r="Q24" s="423"/>
      <c r="R24" s="421"/>
      <c r="S24" s="421"/>
      <c r="T24" s="421"/>
      <c r="U24" s="421"/>
      <c r="V24" s="421"/>
      <c r="W24" s="421"/>
      <c r="X24" s="421"/>
      <c r="Y24" s="421"/>
      <c r="Z24" s="421"/>
      <c r="AA24" s="422"/>
      <c r="AB24" s="423"/>
      <c r="AC24" s="421"/>
      <c r="AD24" s="421"/>
      <c r="AE24" s="421"/>
      <c r="AF24" s="421"/>
      <c r="AG24" s="421"/>
      <c r="AH24" s="421"/>
      <c r="AI24" s="421"/>
      <c r="AJ24" s="421"/>
      <c r="AK24" s="421"/>
      <c r="AL24" s="421"/>
      <c r="AM24" s="421"/>
      <c r="AN24" s="421"/>
      <c r="AO24" s="421"/>
      <c r="AP24" s="421"/>
      <c r="AQ24" s="422"/>
      <c r="AR24" s="423"/>
      <c r="AS24" s="421"/>
      <c r="AT24" s="421"/>
      <c r="AU24" s="421"/>
      <c r="AV24" s="421"/>
      <c r="AW24" s="421"/>
      <c r="AX24" s="421"/>
      <c r="AY24" s="421"/>
      <c r="AZ24" s="421"/>
      <c r="BA24" s="421"/>
      <c r="BB24" s="421"/>
      <c r="BC24" s="424"/>
    </row>
    <row r="25" spans="2:55" ht="31.5" customHeight="1" thickBot="1" x14ac:dyDescent="0.3">
      <c r="B25" s="426"/>
      <c r="C25" s="427"/>
      <c r="D25" s="427"/>
      <c r="E25" s="427"/>
      <c r="F25" s="427"/>
      <c r="G25" s="427"/>
      <c r="H25" s="427"/>
      <c r="I25" s="427"/>
      <c r="J25" s="427"/>
      <c r="K25" s="427"/>
      <c r="L25" s="427"/>
      <c r="M25" s="427"/>
      <c r="N25" s="427"/>
      <c r="O25" s="427"/>
      <c r="P25" s="428"/>
      <c r="Q25" s="429"/>
      <c r="R25" s="427"/>
      <c r="S25" s="427"/>
      <c r="T25" s="427"/>
      <c r="U25" s="427"/>
      <c r="V25" s="427"/>
      <c r="W25" s="427"/>
      <c r="X25" s="427"/>
      <c r="Y25" s="427"/>
      <c r="Z25" s="427"/>
      <c r="AA25" s="428"/>
      <c r="AB25" s="429"/>
      <c r="AC25" s="427"/>
      <c r="AD25" s="427"/>
      <c r="AE25" s="427"/>
      <c r="AF25" s="427"/>
      <c r="AG25" s="427"/>
      <c r="AH25" s="427"/>
      <c r="AI25" s="427"/>
      <c r="AJ25" s="427"/>
      <c r="AK25" s="427"/>
      <c r="AL25" s="427"/>
      <c r="AM25" s="427"/>
      <c r="AN25" s="427"/>
      <c r="AO25" s="427"/>
      <c r="AP25" s="427"/>
      <c r="AQ25" s="428"/>
      <c r="AR25" s="429"/>
      <c r="AS25" s="427"/>
      <c r="AT25" s="427"/>
      <c r="AU25" s="427"/>
      <c r="AV25" s="427"/>
      <c r="AW25" s="427"/>
      <c r="AX25" s="427"/>
      <c r="AY25" s="427"/>
      <c r="AZ25" s="427"/>
      <c r="BA25" s="427"/>
      <c r="BB25" s="427"/>
      <c r="BC25" s="430"/>
    </row>
    <row r="26" spans="2:55" ht="10.5" customHeight="1" x14ac:dyDescent="0.25">
      <c r="B26" s="431"/>
      <c r="C26" s="431"/>
      <c r="D26" s="431"/>
      <c r="E26" s="431"/>
      <c r="F26" s="431"/>
      <c r="G26" s="431"/>
      <c r="H26" s="431"/>
      <c r="I26" s="431"/>
      <c r="J26" s="431"/>
      <c r="K26" s="431"/>
      <c r="L26" s="431"/>
      <c r="M26" s="431"/>
      <c r="N26" s="431"/>
      <c r="O26" s="431"/>
      <c r="P26" s="431"/>
      <c r="Q26" s="431"/>
      <c r="R26" s="431"/>
      <c r="S26" s="431"/>
      <c r="T26" s="431"/>
      <c r="U26" s="431"/>
      <c r="V26" s="431"/>
      <c r="W26" s="431"/>
      <c r="X26" s="431"/>
      <c r="Y26" s="431"/>
      <c r="Z26" s="431"/>
      <c r="AA26" s="431"/>
      <c r="AB26" s="431"/>
      <c r="AC26" s="431"/>
      <c r="AD26" s="431"/>
      <c r="AE26" s="431"/>
      <c r="AF26" s="431"/>
      <c r="AG26" s="431"/>
      <c r="AH26" s="431"/>
      <c r="AI26" s="431"/>
      <c r="AJ26" s="431"/>
      <c r="AK26" s="431"/>
      <c r="AL26" s="431"/>
      <c r="AM26" s="431"/>
      <c r="AN26" s="431"/>
      <c r="AO26" s="431"/>
      <c r="AP26" s="431"/>
      <c r="AQ26" s="431"/>
      <c r="AR26" s="431"/>
      <c r="AS26" s="431"/>
      <c r="AT26" s="431"/>
      <c r="AU26" s="431"/>
      <c r="AV26" s="431"/>
      <c r="AW26" s="431"/>
      <c r="AX26" s="431"/>
      <c r="AY26" s="431"/>
      <c r="AZ26" s="431"/>
      <c r="BA26" s="431"/>
      <c r="BB26" s="431"/>
      <c r="BC26" s="431"/>
    </row>
    <row r="27" spans="2:55" x14ac:dyDescent="0.25">
      <c r="B27" s="425" t="s">
        <v>25</v>
      </c>
      <c r="C27" s="425"/>
      <c r="D27" s="425"/>
      <c r="E27" s="425"/>
      <c r="F27" s="425"/>
      <c r="G27" s="425"/>
      <c r="H27" s="425"/>
      <c r="I27" s="425"/>
      <c r="J27" s="425"/>
      <c r="K27" s="425"/>
      <c r="L27" s="425"/>
      <c r="M27" s="425"/>
      <c r="N27" s="425"/>
      <c r="O27" s="425"/>
      <c r="P27" s="425"/>
      <c r="Q27" s="425"/>
      <c r="R27" s="425"/>
      <c r="S27" s="425"/>
      <c r="T27" s="425"/>
      <c r="U27" s="425"/>
      <c r="V27" s="425"/>
      <c r="W27" s="425"/>
      <c r="X27" s="425"/>
      <c r="Y27" s="425"/>
      <c r="Z27" s="425"/>
      <c r="AA27" s="425"/>
      <c r="AB27" s="425"/>
      <c r="AC27" s="425"/>
      <c r="AD27" s="425"/>
      <c r="AE27" s="425"/>
      <c r="AF27" s="425"/>
      <c r="AG27" s="425"/>
      <c r="AH27" s="425"/>
      <c r="AI27" s="425"/>
      <c r="AJ27" s="425"/>
      <c r="AK27" s="425"/>
      <c r="AL27" s="425"/>
      <c r="AM27" s="425"/>
      <c r="AN27" s="425"/>
      <c r="AO27" s="425"/>
      <c r="AP27" s="425"/>
      <c r="AQ27" s="425"/>
      <c r="AR27" s="425"/>
      <c r="AS27" s="425"/>
      <c r="AT27" s="425"/>
      <c r="AU27" s="425"/>
      <c r="AV27" s="425"/>
      <c r="AW27" s="425"/>
      <c r="AX27" s="425"/>
      <c r="AY27" s="425"/>
      <c r="AZ27" s="425"/>
      <c r="BA27" s="425"/>
      <c r="BB27" s="425"/>
      <c r="BC27" s="425"/>
    </row>
    <row r="28" spans="2:55" x14ac:dyDescent="0.25">
      <c r="B28" s="425" t="s">
        <v>111</v>
      </c>
      <c r="C28" s="425"/>
      <c r="D28" s="425"/>
      <c r="E28" s="425"/>
      <c r="F28" s="425"/>
      <c r="G28" s="425"/>
      <c r="H28" s="425"/>
      <c r="I28" s="425"/>
      <c r="J28" s="425"/>
      <c r="K28" s="425"/>
      <c r="L28" s="425"/>
      <c r="M28" s="425"/>
      <c r="N28" s="425"/>
      <c r="O28" s="425"/>
      <c r="P28" s="425"/>
      <c r="Q28" s="425"/>
      <c r="R28" s="425"/>
      <c r="S28" s="425"/>
      <c r="T28" s="425"/>
      <c r="U28" s="425"/>
      <c r="V28" s="425"/>
      <c r="W28" s="425"/>
      <c r="X28" s="425"/>
      <c r="Y28" s="425"/>
      <c r="Z28" s="425"/>
      <c r="AA28" s="425"/>
      <c r="AB28" s="425"/>
      <c r="AC28" s="425"/>
      <c r="AD28" s="425"/>
      <c r="AE28" s="425"/>
      <c r="AF28" s="425"/>
      <c r="AG28" s="425"/>
      <c r="AH28" s="425"/>
      <c r="AI28" s="425"/>
      <c r="AJ28" s="425"/>
      <c r="AK28" s="425"/>
      <c r="AL28" s="425"/>
      <c r="AM28" s="425"/>
      <c r="AN28" s="425"/>
      <c r="AO28" s="425"/>
      <c r="AP28" s="425"/>
      <c r="AQ28" s="425"/>
      <c r="AR28" s="425"/>
      <c r="AS28" s="425"/>
      <c r="AT28" s="425"/>
      <c r="AU28" s="425"/>
      <c r="AV28" s="425"/>
      <c r="AW28" s="425"/>
      <c r="AX28" s="425"/>
      <c r="AY28" s="425"/>
      <c r="AZ28" s="425"/>
      <c r="BA28" s="425"/>
      <c r="BB28" s="425"/>
      <c r="BC28" s="425"/>
    </row>
  </sheetData>
  <sheetProtection sheet="1" scenarios="1" formatCells="0" formatColumns="0" formatRows="0" insertColumns="0" insertRows="0" selectLockedCells="1"/>
  <mergeCells count="100">
    <mergeCell ref="B28:BC28"/>
    <mergeCell ref="B25:P25"/>
    <mergeCell ref="Q25:AA25"/>
    <mergeCell ref="AB25:AQ25"/>
    <mergeCell ref="AR25:BC25"/>
    <mergeCell ref="B26:BC26"/>
    <mergeCell ref="B27:BC27"/>
    <mergeCell ref="B23:P23"/>
    <mergeCell ref="Q23:AA23"/>
    <mergeCell ref="AB23:AQ23"/>
    <mergeCell ref="AR23:BC23"/>
    <mergeCell ref="B24:P24"/>
    <mergeCell ref="Q24:AA24"/>
    <mergeCell ref="AB24:AQ24"/>
    <mergeCell ref="AR24:BC24"/>
    <mergeCell ref="B21:P21"/>
    <mergeCell ref="Q21:AA21"/>
    <mergeCell ref="AB21:AQ21"/>
    <mergeCell ref="AR21:BC21"/>
    <mergeCell ref="B22:P22"/>
    <mergeCell ref="Q22:AA22"/>
    <mergeCell ref="AB22:AQ22"/>
    <mergeCell ref="AR22:BC22"/>
    <mergeCell ref="B19:P19"/>
    <mergeCell ref="Q19:AA19"/>
    <mergeCell ref="AB19:AQ19"/>
    <mergeCell ref="AR19:BC19"/>
    <mergeCell ref="B20:P20"/>
    <mergeCell ref="Q20:AA20"/>
    <mergeCell ref="AB20:AQ20"/>
    <mergeCell ref="AR20:BC20"/>
    <mergeCell ref="B17:P17"/>
    <mergeCell ref="Q17:AA17"/>
    <mergeCell ref="AB17:AQ17"/>
    <mergeCell ref="AR17:BC17"/>
    <mergeCell ref="B18:P18"/>
    <mergeCell ref="Q18:AA18"/>
    <mergeCell ref="AB18:AQ18"/>
    <mergeCell ref="AR18:BC18"/>
    <mergeCell ref="B15:P15"/>
    <mergeCell ref="Q15:AA15"/>
    <mergeCell ref="AB15:AQ15"/>
    <mergeCell ref="AR15:BC15"/>
    <mergeCell ref="B16:P16"/>
    <mergeCell ref="Q16:AA16"/>
    <mergeCell ref="AB16:AQ16"/>
    <mergeCell ref="AR16:BC16"/>
    <mergeCell ref="B14:AA14"/>
    <mergeCell ref="AB14:BC14"/>
    <mergeCell ref="P12:Q13"/>
    <mergeCell ref="R12:V13"/>
    <mergeCell ref="W12:AA13"/>
    <mergeCell ref="AJ12:AP12"/>
    <mergeCell ref="AQ12:AS12"/>
    <mergeCell ref="AT12:AU12"/>
    <mergeCell ref="AV12:AW12"/>
    <mergeCell ref="AX12:AY12"/>
    <mergeCell ref="AZ12:BA12"/>
    <mergeCell ref="AJ13:AP13"/>
    <mergeCell ref="AS13:BA13"/>
    <mergeCell ref="B10:J11"/>
    <mergeCell ref="K10:AA11"/>
    <mergeCell ref="AJ10:AP10"/>
    <mergeCell ref="AS10:BA10"/>
    <mergeCell ref="AB11:AI13"/>
    <mergeCell ref="AJ11:AP11"/>
    <mergeCell ref="AQ11:BC11"/>
    <mergeCell ref="B12:J13"/>
    <mergeCell ref="K12:O13"/>
    <mergeCell ref="AT9:AU9"/>
    <mergeCell ref="AV9:AW9"/>
    <mergeCell ref="AX9:AY9"/>
    <mergeCell ref="AZ9:BA9"/>
    <mergeCell ref="K6:X7"/>
    <mergeCell ref="Y6:AA7"/>
    <mergeCell ref="AB7:AI10"/>
    <mergeCell ref="AJ7:AP7"/>
    <mergeCell ref="AQ7:BC7"/>
    <mergeCell ref="BB9:BC9"/>
    <mergeCell ref="U8:V9"/>
    <mergeCell ref="W8:AA9"/>
    <mergeCell ref="AJ8:AP8"/>
    <mergeCell ref="AQ8:BC8"/>
    <mergeCell ref="AJ9:AP9"/>
    <mergeCell ref="AQ9:AS9"/>
    <mergeCell ref="B8:J9"/>
    <mergeCell ref="K8:N9"/>
    <mergeCell ref="O8:P9"/>
    <mergeCell ref="Q8:R9"/>
    <mergeCell ref="S8:T9"/>
    <mergeCell ref="B1:AT1"/>
    <mergeCell ref="AU1:BC1"/>
    <mergeCell ref="B2:BC2"/>
    <mergeCell ref="B3:BC3"/>
    <mergeCell ref="B4:J5"/>
    <mergeCell ref="K4:AA5"/>
    <mergeCell ref="AB4:BC4"/>
    <mergeCell ref="AB5:AI6"/>
    <mergeCell ref="AJ5:BC6"/>
    <mergeCell ref="B6:J7"/>
  </mergeCells>
  <phoneticPr fontId="2"/>
  <printOptions horizontalCentered="1"/>
  <pageMargins left="0.78740157480314965" right="0.59055118110236227" top="0.98425196850393704" bottom="0.98425196850393704" header="0.51181102362204722" footer="0.51181102362204722"/>
  <pageSetup paperSize="9" scale="9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AS31"/>
  <sheetViews>
    <sheetView view="pageBreakPreview" zoomScaleNormal="100" zoomScaleSheetLayoutView="100" workbookViewId="0"/>
  </sheetViews>
  <sheetFormatPr defaultColWidth="1.69140625" defaultRowHeight="13.3" x14ac:dyDescent="0.25"/>
  <cols>
    <col min="1" max="1" width="0.765625" style="103" customWidth="1"/>
    <col min="2" max="2" width="3" style="103" customWidth="1"/>
    <col min="3" max="3" width="7.84375" style="103" customWidth="1"/>
    <col min="4" max="4" width="3.07421875" style="103" customWidth="1"/>
    <col min="5" max="5" width="4.07421875" style="103" customWidth="1"/>
    <col min="6" max="6" width="3.07421875" style="103" customWidth="1"/>
    <col min="7" max="7" width="3.69140625" style="103" customWidth="1"/>
    <col min="8" max="8" width="2.84375" style="103" customWidth="1"/>
    <col min="9" max="9" width="3.69140625" style="103" customWidth="1"/>
    <col min="10" max="10" width="3.23046875" style="103" bestFit="1" customWidth="1"/>
    <col min="11" max="29" width="1.69140625" style="103" customWidth="1"/>
    <col min="30" max="31" width="1.23046875" style="103" customWidth="1"/>
    <col min="32" max="32" width="5.23046875" style="103" customWidth="1"/>
    <col min="33" max="36" width="3.69140625" style="103" customWidth="1"/>
    <col min="37" max="37" width="0.69140625" style="103" customWidth="1"/>
    <col min="38" max="42" width="1.69140625" style="103" customWidth="1"/>
    <col min="43" max="43" width="0.69140625" style="103" customWidth="1"/>
    <col min="44" max="45" width="2.4609375" style="103" hidden="1" customWidth="1"/>
    <col min="46" max="16384" width="1.69140625" style="103"/>
  </cols>
  <sheetData>
    <row r="1" spans="1:36" s="31" customFormat="1" ht="37.5" customHeight="1" x14ac:dyDescent="0.25">
      <c r="A1" s="30"/>
      <c r="B1" s="445" t="s">
        <v>112</v>
      </c>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7" t="s">
        <v>49</v>
      </c>
      <c r="AH1" s="448"/>
      <c r="AI1" s="448"/>
      <c r="AJ1" s="448"/>
    </row>
    <row r="2" spans="1:36" ht="45" customHeight="1" thickBot="1" x14ac:dyDescent="0.3">
      <c r="B2" s="449" t="s">
        <v>113</v>
      </c>
      <c r="C2" s="449"/>
      <c r="D2" s="449"/>
      <c r="E2" s="449"/>
      <c r="F2" s="449"/>
      <c r="G2" s="449"/>
      <c r="H2" s="449"/>
      <c r="I2" s="449"/>
      <c r="J2" s="449"/>
      <c r="K2" s="449"/>
      <c r="L2" s="449"/>
      <c r="M2" s="449"/>
      <c r="N2" s="449"/>
      <c r="O2" s="449"/>
      <c r="P2" s="449"/>
      <c r="Q2" s="449"/>
      <c r="R2" s="449"/>
      <c r="S2" s="449"/>
      <c r="T2" s="449"/>
      <c r="U2" s="449"/>
      <c r="V2" s="449"/>
      <c r="W2" s="449"/>
      <c r="X2" s="449"/>
      <c r="Y2" s="449"/>
      <c r="Z2" s="449"/>
      <c r="AA2" s="449"/>
      <c r="AB2" s="449"/>
      <c r="AC2" s="449"/>
      <c r="AD2" s="449"/>
      <c r="AE2" s="449"/>
      <c r="AF2" s="449"/>
      <c r="AG2" s="449"/>
      <c r="AH2" s="449"/>
      <c r="AI2" s="449"/>
      <c r="AJ2" s="449"/>
    </row>
    <row r="3" spans="1:36" s="31" customFormat="1" ht="27.9" customHeight="1" thickBot="1" x14ac:dyDescent="0.3">
      <c r="B3" s="450"/>
      <c r="C3" s="450"/>
      <c r="D3" s="450"/>
      <c r="E3" s="450"/>
      <c r="F3" s="450"/>
      <c r="G3" s="450"/>
      <c r="H3" s="450"/>
      <c r="I3" s="450"/>
      <c r="J3" s="450"/>
      <c r="K3" s="450"/>
      <c r="L3" s="450"/>
      <c r="M3" s="450"/>
      <c r="N3" s="450"/>
      <c r="O3" s="450"/>
      <c r="P3" s="451"/>
      <c r="Q3" s="452" t="s">
        <v>149</v>
      </c>
      <c r="R3" s="453"/>
      <c r="S3" s="453"/>
      <c r="T3" s="453"/>
      <c r="U3" s="453"/>
      <c r="V3" s="453"/>
      <c r="W3" s="453"/>
      <c r="X3" s="453"/>
      <c r="Y3" s="453"/>
      <c r="Z3" s="454"/>
      <c r="AA3" s="455"/>
      <c r="AB3" s="455"/>
      <c r="AC3" s="455"/>
      <c r="AD3" s="455"/>
      <c r="AE3" s="455"/>
      <c r="AF3" s="455"/>
      <c r="AG3" s="455"/>
      <c r="AH3" s="455"/>
      <c r="AI3" s="455"/>
      <c r="AJ3" s="456"/>
    </row>
    <row r="4" spans="1:36" s="31" customFormat="1" ht="23.15" customHeight="1" x14ac:dyDescent="0.25">
      <c r="B4" s="432" t="s">
        <v>114</v>
      </c>
      <c r="C4" s="433"/>
      <c r="D4" s="433"/>
      <c r="E4" s="433"/>
      <c r="F4" s="434"/>
      <c r="G4" s="438" t="s">
        <v>115</v>
      </c>
      <c r="H4" s="438"/>
      <c r="I4" s="438"/>
      <c r="J4" s="438"/>
      <c r="K4" s="440" t="s">
        <v>116</v>
      </c>
      <c r="L4" s="440"/>
      <c r="M4" s="440"/>
      <c r="N4" s="440"/>
      <c r="O4" s="440"/>
      <c r="P4" s="440"/>
      <c r="Q4" s="441"/>
      <c r="R4" s="441"/>
      <c r="S4" s="441"/>
      <c r="T4" s="441"/>
      <c r="U4" s="441"/>
      <c r="V4" s="441"/>
      <c r="W4" s="441"/>
      <c r="X4" s="441"/>
      <c r="Y4" s="441"/>
      <c r="Z4" s="441"/>
      <c r="AA4" s="441"/>
      <c r="AB4" s="441"/>
      <c r="AC4" s="441"/>
      <c r="AD4" s="441"/>
      <c r="AE4" s="441"/>
      <c r="AF4" s="441"/>
      <c r="AG4" s="441" t="s">
        <v>117</v>
      </c>
      <c r="AH4" s="441"/>
      <c r="AI4" s="441"/>
      <c r="AJ4" s="442"/>
    </row>
    <row r="5" spans="1:36" s="31" customFormat="1" ht="23.15" customHeight="1" x14ac:dyDescent="0.25">
      <c r="B5" s="435"/>
      <c r="C5" s="436"/>
      <c r="D5" s="436"/>
      <c r="E5" s="436"/>
      <c r="F5" s="437"/>
      <c r="G5" s="439"/>
      <c r="H5" s="439"/>
      <c r="I5" s="439"/>
      <c r="J5" s="439"/>
      <c r="K5" s="443" t="s">
        <v>118</v>
      </c>
      <c r="L5" s="443"/>
      <c r="M5" s="443"/>
      <c r="N5" s="443"/>
      <c r="O5" s="443"/>
      <c r="P5" s="443"/>
      <c r="Q5" s="443"/>
      <c r="R5" s="443"/>
      <c r="S5" s="443"/>
      <c r="T5" s="443"/>
      <c r="U5" s="443"/>
      <c r="V5" s="443"/>
      <c r="W5" s="443"/>
      <c r="X5" s="443"/>
      <c r="Y5" s="443"/>
      <c r="Z5" s="443"/>
      <c r="AA5" s="443"/>
      <c r="AB5" s="443"/>
      <c r="AC5" s="443"/>
      <c r="AD5" s="443"/>
      <c r="AE5" s="443"/>
      <c r="AF5" s="443"/>
      <c r="AG5" s="443" t="s">
        <v>119</v>
      </c>
      <c r="AH5" s="443"/>
      <c r="AI5" s="443"/>
      <c r="AJ5" s="444"/>
    </row>
    <row r="6" spans="1:36" s="31" customFormat="1" ht="23.15" customHeight="1" x14ac:dyDescent="0.25">
      <c r="B6" s="32" t="s">
        <v>66</v>
      </c>
      <c r="C6" s="33"/>
      <c r="D6" s="34" t="s">
        <v>3</v>
      </c>
      <c r="E6" s="35"/>
      <c r="F6" s="36" t="s">
        <v>4</v>
      </c>
      <c r="G6" s="463"/>
      <c r="H6" s="457" t="s">
        <v>3</v>
      </c>
      <c r="I6" s="459"/>
      <c r="J6" s="465" t="s">
        <v>4</v>
      </c>
      <c r="K6" s="466"/>
      <c r="L6" s="467"/>
      <c r="M6" s="467"/>
      <c r="N6" s="467"/>
      <c r="O6" s="467"/>
      <c r="P6" s="467"/>
      <c r="Q6" s="467"/>
      <c r="R6" s="467"/>
      <c r="S6" s="467"/>
      <c r="T6" s="467"/>
      <c r="U6" s="467"/>
      <c r="V6" s="467"/>
      <c r="W6" s="467"/>
      <c r="X6" s="467"/>
      <c r="Y6" s="467"/>
      <c r="Z6" s="467"/>
      <c r="AA6" s="467"/>
      <c r="AB6" s="467"/>
      <c r="AC6" s="467"/>
      <c r="AD6" s="467"/>
      <c r="AE6" s="467"/>
      <c r="AF6" s="468"/>
      <c r="AG6" s="463"/>
      <c r="AH6" s="457" t="s">
        <v>3</v>
      </c>
      <c r="AI6" s="459"/>
      <c r="AJ6" s="461" t="s">
        <v>4</v>
      </c>
    </row>
    <row r="7" spans="1:36" s="31" customFormat="1" ht="23.15" customHeight="1" x14ac:dyDescent="0.25">
      <c r="B7" s="37" t="s">
        <v>67</v>
      </c>
      <c r="C7" s="38"/>
      <c r="D7" s="39" t="s">
        <v>3</v>
      </c>
      <c r="E7" s="40"/>
      <c r="F7" s="41" t="s">
        <v>4</v>
      </c>
      <c r="G7" s="464"/>
      <c r="H7" s="458"/>
      <c r="I7" s="460"/>
      <c r="J7" s="437"/>
      <c r="K7" s="469"/>
      <c r="L7" s="470"/>
      <c r="M7" s="470"/>
      <c r="N7" s="470"/>
      <c r="O7" s="470"/>
      <c r="P7" s="470"/>
      <c r="Q7" s="470"/>
      <c r="R7" s="470"/>
      <c r="S7" s="470"/>
      <c r="T7" s="470"/>
      <c r="U7" s="470"/>
      <c r="V7" s="470"/>
      <c r="W7" s="470"/>
      <c r="X7" s="470"/>
      <c r="Y7" s="470"/>
      <c r="Z7" s="470"/>
      <c r="AA7" s="470"/>
      <c r="AB7" s="470"/>
      <c r="AC7" s="470"/>
      <c r="AD7" s="470"/>
      <c r="AE7" s="470"/>
      <c r="AF7" s="471"/>
      <c r="AG7" s="464"/>
      <c r="AH7" s="458"/>
      <c r="AI7" s="460"/>
      <c r="AJ7" s="462"/>
    </row>
    <row r="8" spans="1:36" s="31" customFormat="1" ht="23.15" customHeight="1" x14ac:dyDescent="0.25">
      <c r="B8" s="32" t="s">
        <v>66</v>
      </c>
      <c r="C8" s="33"/>
      <c r="D8" s="34" t="s">
        <v>3</v>
      </c>
      <c r="E8" s="35"/>
      <c r="F8" s="36" t="s">
        <v>4</v>
      </c>
      <c r="G8" s="463"/>
      <c r="H8" s="457" t="s">
        <v>3</v>
      </c>
      <c r="I8" s="459"/>
      <c r="J8" s="465" t="s">
        <v>4</v>
      </c>
      <c r="K8" s="466"/>
      <c r="L8" s="467"/>
      <c r="M8" s="467"/>
      <c r="N8" s="467"/>
      <c r="O8" s="467"/>
      <c r="P8" s="467"/>
      <c r="Q8" s="467"/>
      <c r="R8" s="467"/>
      <c r="S8" s="467"/>
      <c r="T8" s="467"/>
      <c r="U8" s="467"/>
      <c r="V8" s="467"/>
      <c r="W8" s="467"/>
      <c r="X8" s="467"/>
      <c r="Y8" s="467"/>
      <c r="Z8" s="467"/>
      <c r="AA8" s="467"/>
      <c r="AB8" s="467"/>
      <c r="AC8" s="467"/>
      <c r="AD8" s="467"/>
      <c r="AE8" s="467"/>
      <c r="AF8" s="468"/>
      <c r="AG8" s="463"/>
      <c r="AH8" s="457" t="s">
        <v>3</v>
      </c>
      <c r="AI8" s="459"/>
      <c r="AJ8" s="461" t="s">
        <v>4</v>
      </c>
    </row>
    <row r="9" spans="1:36" s="31" customFormat="1" ht="23.15" customHeight="1" x14ac:dyDescent="0.25">
      <c r="B9" s="37" t="s">
        <v>67</v>
      </c>
      <c r="C9" s="38"/>
      <c r="D9" s="39" t="s">
        <v>3</v>
      </c>
      <c r="E9" s="40"/>
      <c r="F9" s="41" t="s">
        <v>4</v>
      </c>
      <c r="G9" s="464"/>
      <c r="H9" s="458"/>
      <c r="I9" s="460"/>
      <c r="J9" s="437"/>
      <c r="K9" s="469"/>
      <c r="L9" s="470"/>
      <c r="M9" s="470"/>
      <c r="N9" s="470"/>
      <c r="O9" s="470"/>
      <c r="P9" s="470"/>
      <c r="Q9" s="470"/>
      <c r="R9" s="470"/>
      <c r="S9" s="470"/>
      <c r="T9" s="470"/>
      <c r="U9" s="470"/>
      <c r="V9" s="470"/>
      <c r="W9" s="470"/>
      <c r="X9" s="470"/>
      <c r="Y9" s="470"/>
      <c r="Z9" s="470"/>
      <c r="AA9" s="470"/>
      <c r="AB9" s="470"/>
      <c r="AC9" s="470"/>
      <c r="AD9" s="470"/>
      <c r="AE9" s="470"/>
      <c r="AF9" s="471"/>
      <c r="AG9" s="464"/>
      <c r="AH9" s="458"/>
      <c r="AI9" s="460"/>
      <c r="AJ9" s="462"/>
    </row>
    <row r="10" spans="1:36" s="31" customFormat="1" ht="23.15" customHeight="1" x14ac:dyDescent="0.25">
      <c r="B10" s="32" t="s">
        <v>66</v>
      </c>
      <c r="C10" s="33"/>
      <c r="D10" s="34" t="s">
        <v>3</v>
      </c>
      <c r="E10" s="35"/>
      <c r="F10" s="36" t="s">
        <v>4</v>
      </c>
      <c r="G10" s="463"/>
      <c r="H10" s="457" t="s">
        <v>3</v>
      </c>
      <c r="I10" s="459"/>
      <c r="J10" s="465" t="s">
        <v>4</v>
      </c>
      <c r="K10" s="466"/>
      <c r="L10" s="467"/>
      <c r="M10" s="467"/>
      <c r="N10" s="467"/>
      <c r="O10" s="467"/>
      <c r="P10" s="467"/>
      <c r="Q10" s="467"/>
      <c r="R10" s="467"/>
      <c r="S10" s="467"/>
      <c r="T10" s="467"/>
      <c r="U10" s="467"/>
      <c r="V10" s="467"/>
      <c r="W10" s="467"/>
      <c r="X10" s="467"/>
      <c r="Y10" s="467"/>
      <c r="Z10" s="467"/>
      <c r="AA10" s="467"/>
      <c r="AB10" s="467"/>
      <c r="AC10" s="467"/>
      <c r="AD10" s="467"/>
      <c r="AE10" s="467"/>
      <c r="AF10" s="468"/>
      <c r="AG10" s="463"/>
      <c r="AH10" s="457" t="s">
        <v>3</v>
      </c>
      <c r="AI10" s="459"/>
      <c r="AJ10" s="461" t="s">
        <v>4</v>
      </c>
    </row>
    <row r="11" spans="1:36" s="31" customFormat="1" ht="23.15" customHeight="1" x14ac:dyDescent="0.25">
      <c r="B11" s="37" t="s">
        <v>67</v>
      </c>
      <c r="C11" s="38"/>
      <c r="D11" s="39" t="s">
        <v>3</v>
      </c>
      <c r="E11" s="40"/>
      <c r="F11" s="41" t="s">
        <v>4</v>
      </c>
      <c r="G11" s="464"/>
      <c r="H11" s="458"/>
      <c r="I11" s="460"/>
      <c r="J11" s="437"/>
      <c r="K11" s="469"/>
      <c r="L11" s="470"/>
      <c r="M11" s="470"/>
      <c r="N11" s="470"/>
      <c r="O11" s="470"/>
      <c r="P11" s="470"/>
      <c r="Q11" s="470"/>
      <c r="R11" s="470"/>
      <c r="S11" s="470"/>
      <c r="T11" s="470"/>
      <c r="U11" s="470"/>
      <c r="V11" s="470"/>
      <c r="W11" s="470"/>
      <c r="X11" s="470"/>
      <c r="Y11" s="470"/>
      <c r="Z11" s="470"/>
      <c r="AA11" s="470"/>
      <c r="AB11" s="470"/>
      <c r="AC11" s="470"/>
      <c r="AD11" s="470"/>
      <c r="AE11" s="470"/>
      <c r="AF11" s="471"/>
      <c r="AG11" s="464"/>
      <c r="AH11" s="458"/>
      <c r="AI11" s="460"/>
      <c r="AJ11" s="462"/>
    </row>
    <row r="12" spans="1:36" s="31" customFormat="1" ht="23.15" customHeight="1" x14ac:dyDescent="0.25">
      <c r="B12" s="32" t="s">
        <v>66</v>
      </c>
      <c r="C12" s="33"/>
      <c r="D12" s="34" t="s">
        <v>3</v>
      </c>
      <c r="E12" s="35"/>
      <c r="F12" s="36" t="s">
        <v>4</v>
      </c>
      <c r="G12" s="463"/>
      <c r="H12" s="457" t="s">
        <v>3</v>
      </c>
      <c r="I12" s="459"/>
      <c r="J12" s="465" t="s">
        <v>4</v>
      </c>
      <c r="K12" s="466"/>
      <c r="L12" s="467"/>
      <c r="M12" s="467"/>
      <c r="N12" s="467"/>
      <c r="O12" s="467"/>
      <c r="P12" s="467"/>
      <c r="Q12" s="467"/>
      <c r="R12" s="467"/>
      <c r="S12" s="467"/>
      <c r="T12" s="467"/>
      <c r="U12" s="467"/>
      <c r="V12" s="467"/>
      <c r="W12" s="467"/>
      <c r="X12" s="467"/>
      <c r="Y12" s="467"/>
      <c r="Z12" s="467"/>
      <c r="AA12" s="467"/>
      <c r="AB12" s="467"/>
      <c r="AC12" s="467"/>
      <c r="AD12" s="467"/>
      <c r="AE12" s="467"/>
      <c r="AF12" s="468"/>
      <c r="AG12" s="463"/>
      <c r="AH12" s="457" t="s">
        <v>3</v>
      </c>
      <c r="AI12" s="459"/>
      <c r="AJ12" s="461" t="s">
        <v>4</v>
      </c>
    </row>
    <row r="13" spans="1:36" s="31" customFormat="1" ht="23.15" customHeight="1" x14ac:dyDescent="0.25">
      <c r="B13" s="37" t="s">
        <v>67</v>
      </c>
      <c r="C13" s="38"/>
      <c r="D13" s="39" t="s">
        <v>3</v>
      </c>
      <c r="E13" s="40"/>
      <c r="F13" s="41" t="s">
        <v>4</v>
      </c>
      <c r="G13" s="464"/>
      <c r="H13" s="458"/>
      <c r="I13" s="460"/>
      <c r="J13" s="437"/>
      <c r="K13" s="469"/>
      <c r="L13" s="470"/>
      <c r="M13" s="470"/>
      <c r="N13" s="470"/>
      <c r="O13" s="470"/>
      <c r="P13" s="470"/>
      <c r="Q13" s="470"/>
      <c r="R13" s="470"/>
      <c r="S13" s="470"/>
      <c r="T13" s="470"/>
      <c r="U13" s="470"/>
      <c r="V13" s="470"/>
      <c r="W13" s="470"/>
      <c r="X13" s="470"/>
      <c r="Y13" s="470"/>
      <c r="Z13" s="470"/>
      <c r="AA13" s="470"/>
      <c r="AB13" s="470"/>
      <c r="AC13" s="470"/>
      <c r="AD13" s="470"/>
      <c r="AE13" s="470"/>
      <c r="AF13" s="471"/>
      <c r="AG13" s="464"/>
      <c r="AH13" s="458"/>
      <c r="AI13" s="460"/>
      <c r="AJ13" s="462"/>
    </row>
    <row r="14" spans="1:36" s="31" customFormat="1" ht="23.15" customHeight="1" x14ac:dyDescent="0.25">
      <c r="B14" s="32" t="s">
        <v>66</v>
      </c>
      <c r="C14" s="33"/>
      <c r="D14" s="34" t="s">
        <v>3</v>
      </c>
      <c r="E14" s="35"/>
      <c r="F14" s="36" t="s">
        <v>4</v>
      </c>
      <c r="G14" s="463"/>
      <c r="H14" s="457" t="s">
        <v>3</v>
      </c>
      <c r="I14" s="459"/>
      <c r="J14" s="465" t="s">
        <v>4</v>
      </c>
      <c r="K14" s="466"/>
      <c r="L14" s="467"/>
      <c r="M14" s="467"/>
      <c r="N14" s="467"/>
      <c r="O14" s="467"/>
      <c r="P14" s="467"/>
      <c r="Q14" s="467"/>
      <c r="R14" s="467"/>
      <c r="S14" s="467"/>
      <c r="T14" s="467"/>
      <c r="U14" s="467"/>
      <c r="V14" s="467"/>
      <c r="W14" s="467"/>
      <c r="X14" s="467"/>
      <c r="Y14" s="467"/>
      <c r="Z14" s="467"/>
      <c r="AA14" s="467"/>
      <c r="AB14" s="467"/>
      <c r="AC14" s="467"/>
      <c r="AD14" s="467"/>
      <c r="AE14" s="467"/>
      <c r="AF14" s="468"/>
      <c r="AG14" s="463"/>
      <c r="AH14" s="457" t="s">
        <v>3</v>
      </c>
      <c r="AI14" s="459"/>
      <c r="AJ14" s="461" t="s">
        <v>4</v>
      </c>
    </row>
    <row r="15" spans="1:36" s="31" customFormat="1" ht="23.15" customHeight="1" x14ac:dyDescent="0.25">
      <c r="B15" s="37" t="s">
        <v>67</v>
      </c>
      <c r="C15" s="38"/>
      <c r="D15" s="39" t="s">
        <v>3</v>
      </c>
      <c r="E15" s="40"/>
      <c r="F15" s="41" t="s">
        <v>4</v>
      </c>
      <c r="G15" s="464"/>
      <c r="H15" s="458"/>
      <c r="I15" s="460"/>
      <c r="J15" s="437"/>
      <c r="K15" s="469"/>
      <c r="L15" s="470"/>
      <c r="M15" s="470"/>
      <c r="N15" s="470"/>
      <c r="O15" s="470"/>
      <c r="P15" s="470"/>
      <c r="Q15" s="470"/>
      <c r="R15" s="470"/>
      <c r="S15" s="470"/>
      <c r="T15" s="470"/>
      <c r="U15" s="470"/>
      <c r="V15" s="470"/>
      <c r="W15" s="470"/>
      <c r="X15" s="470"/>
      <c r="Y15" s="470"/>
      <c r="Z15" s="470"/>
      <c r="AA15" s="470"/>
      <c r="AB15" s="470"/>
      <c r="AC15" s="470"/>
      <c r="AD15" s="470"/>
      <c r="AE15" s="470"/>
      <c r="AF15" s="471"/>
      <c r="AG15" s="464"/>
      <c r="AH15" s="458"/>
      <c r="AI15" s="460"/>
      <c r="AJ15" s="462"/>
    </row>
    <row r="16" spans="1:36" s="31" customFormat="1" ht="23.15" customHeight="1" x14ac:dyDescent="0.25">
      <c r="B16" s="32" t="s">
        <v>66</v>
      </c>
      <c r="C16" s="33"/>
      <c r="D16" s="34" t="s">
        <v>3</v>
      </c>
      <c r="E16" s="35"/>
      <c r="F16" s="36" t="s">
        <v>4</v>
      </c>
      <c r="G16" s="463"/>
      <c r="H16" s="457" t="s">
        <v>3</v>
      </c>
      <c r="I16" s="459"/>
      <c r="J16" s="465" t="s">
        <v>4</v>
      </c>
      <c r="K16" s="466"/>
      <c r="L16" s="467"/>
      <c r="M16" s="467"/>
      <c r="N16" s="467"/>
      <c r="O16" s="467"/>
      <c r="P16" s="467"/>
      <c r="Q16" s="467"/>
      <c r="R16" s="467"/>
      <c r="S16" s="467"/>
      <c r="T16" s="467"/>
      <c r="U16" s="467"/>
      <c r="V16" s="467"/>
      <c r="W16" s="467"/>
      <c r="X16" s="467"/>
      <c r="Y16" s="467"/>
      <c r="Z16" s="467"/>
      <c r="AA16" s="467"/>
      <c r="AB16" s="467"/>
      <c r="AC16" s="467"/>
      <c r="AD16" s="467"/>
      <c r="AE16" s="467"/>
      <c r="AF16" s="468"/>
      <c r="AG16" s="463"/>
      <c r="AH16" s="457" t="s">
        <v>3</v>
      </c>
      <c r="AI16" s="459"/>
      <c r="AJ16" s="461" t="s">
        <v>4</v>
      </c>
    </row>
    <row r="17" spans="2:45" s="31" customFormat="1" ht="23.15" customHeight="1" x14ac:dyDescent="0.25">
      <c r="B17" s="37" t="s">
        <v>67</v>
      </c>
      <c r="C17" s="38"/>
      <c r="D17" s="39" t="s">
        <v>3</v>
      </c>
      <c r="E17" s="40"/>
      <c r="F17" s="41" t="s">
        <v>4</v>
      </c>
      <c r="G17" s="464"/>
      <c r="H17" s="458"/>
      <c r="I17" s="460"/>
      <c r="J17" s="437"/>
      <c r="K17" s="469"/>
      <c r="L17" s="470"/>
      <c r="M17" s="470"/>
      <c r="N17" s="470"/>
      <c r="O17" s="470"/>
      <c r="P17" s="470"/>
      <c r="Q17" s="470"/>
      <c r="R17" s="470"/>
      <c r="S17" s="470"/>
      <c r="T17" s="470"/>
      <c r="U17" s="470"/>
      <c r="V17" s="470"/>
      <c r="W17" s="470"/>
      <c r="X17" s="470"/>
      <c r="Y17" s="470"/>
      <c r="Z17" s="470"/>
      <c r="AA17" s="470"/>
      <c r="AB17" s="470"/>
      <c r="AC17" s="470"/>
      <c r="AD17" s="470"/>
      <c r="AE17" s="470"/>
      <c r="AF17" s="471"/>
      <c r="AG17" s="464"/>
      <c r="AH17" s="458"/>
      <c r="AI17" s="460"/>
      <c r="AJ17" s="462"/>
    </row>
    <row r="18" spans="2:45" s="31" customFormat="1" ht="23.15" customHeight="1" x14ac:dyDescent="0.25">
      <c r="B18" s="32" t="s">
        <v>66</v>
      </c>
      <c r="C18" s="33"/>
      <c r="D18" s="34" t="s">
        <v>3</v>
      </c>
      <c r="E18" s="35"/>
      <c r="F18" s="36" t="s">
        <v>4</v>
      </c>
      <c r="G18" s="463"/>
      <c r="H18" s="457" t="s">
        <v>3</v>
      </c>
      <c r="I18" s="459"/>
      <c r="J18" s="465" t="s">
        <v>4</v>
      </c>
      <c r="K18" s="466"/>
      <c r="L18" s="467"/>
      <c r="M18" s="467"/>
      <c r="N18" s="467"/>
      <c r="O18" s="467"/>
      <c r="P18" s="467"/>
      <c r="Q18" s="467"/>
      <c r="R18" s="467"/>
      <c r="S18" s="467"/>
      <c r="T18" s="467"/>
      <c r="U18" s="467"/>
      <c r="V18" s="467"/>
      <c r="W18" s="467"/>
      <c r="X18" s="467"/>
      <c r="Y18" s="467"/>
      <c r="Z18" s="467"/>
      <c r="AA18" s="467"/>
      <c r="AB18" s="467"/>
      <c r="AC18" s="467"/>
      <c r="AD18" s="467"/>
      <c r="AE18" s="467"/>
      <c r="AF18" s="468"/>
      <c r="AG18" s="463"/>
      <c r="AH18" s="457" t="s">
        <v>3</v>
      </c>
      <c r="AI18" s="459"/>
      <c r="AJ18" s="461" t="s">
        <v>4</v>
      </c>
    </row>
    <row r="19" spans="2:45" s="31" customFormat="1" ht="23.15" customHeight="1" x14ac:dyDescent="0.25">
      <c r="B19" s="37" t="s">
        <v>67</v>
      </c>
      <c r="C19" s="38"/>
      <c r="D19" s="39" t="s">
        <v>3</v>
      </c>
      <c r="E19" s="40"/>
      <c r="F19" s="41" t="s">
        <v>4</v>
      </c>
      <c r="G19" s="464"/>
      <c r="H19" s="458"/>
      <c r="I19" s="460"/>
      <c r="J19" s="437"/>
      <c r="K19" s="469"/>
      <c r="L19" s="470"/>
      <c r="M19" s="470"/>
      <c r="N19" s="470"/>
      <c r="O19" s="470"/>
      <c r="P19" s="470"/>
      <c r="Q19" s="470"/>
      <c r="R19" s="470"/>
      <c r="S19" s="470"/>
      <c r="T19" s="470"/>
      <c r="U19" s="470"/>
      <c r="V19" s="470"/>
      <c r="W19" s="470"/>
      <c r="X19" s="470"/>
      <c r="Y19" s="470"/>
      <c r="Z19" s="470"/>
      <c r="AA19" s="470"/>
      <c r="AB19" s="470"/>
      <c r="AC19" s="470"/>
      <c r="AD19" s="470"/>
      <c r="AE19" s="470"/>
      <c r="AF19" s="471"/>
      <c r="AG19" s="464"/>
      <c r="AH19" s="458"/>
      <c r="AI19" s="460"/>
      <c r="AJ19" s="462"/>
    </row>
    <row r="20" spans="2:45" s="31" customFormat="1" ht="23.15" customHeight="1" x14ac:dyDescent="0.25">
      <c r="B20" s="32" t="s">
        <v>66</v>
      </c>
      <c r="C20" s="33"/>
      <c r="D20" s="34" t="s">
        <v>3</v>
      </c>
      <c r="E20" s="35"/>
      <c r="F20" s="36" t="s">
        <v>4</v>
      </c>
      <c r="G20" s="463"/>
      <c r="H20" s="457" t="s">
        <v>3</v>
      </c>
      <c r="I20" s="459"/>
      <c r="J20" s="465" t="s">
        <v>4</v>
      </c>
      <c r="K20" s="466"/>
      <c r="L20" s="467"/>
      <c r="M20" s="467"/>
      <c r="N20" s="467"/>
      <c r="O20" s="467"/>
      <c r="P20" s="467"/>
      <c r="Q20" s="467"/>
      <c r="R20" s="467"/>
      <c r="S20" s="467"/>
      <c r="T20" s="467"/>
      <c r="U20" s="467"/>
      <c r="V20" s="467"/>
      <c r="W20" s="467"/>
      <c r="X20" s="467"/>
      <c r="Y20" s="467"/>
      <c r="Z20" s="467"/>
      <c r="AA20" s="467"/>
      <c r="AB20" s="467"/>
      <c r="AC20" s="467"/>
      <c r="AD20" s="467"/>
      <c r="AE20" s="467"/>
      <c r="AF20" s="468"/>
      <c r="AG20" s="463"/>
      <c r="AH20" s="457" t="s">
        <v>3</v>
      </c>
      <c r="AI20" s="459"/>
      <c r="AJ20" s="461" t="s">
        <v>4</v>
      </c>
    </row>
    <row r="21" spans="2:45" s="31" customFormat="1" ht="23.15" customHeight="1" x14ac:dyDescent="0.25">
      <c r="B21" s="37" t="s">
        <v>67</v>
      </c>
      <c r="C21" s="38"/>
      <c r="D21" s="39" t="s">
        <v>3</v>
      </c>
      <c r="E21" s="40"/>
      <c r="F21" s="41" t="s">
        <v>4</v>
      </c>
      <c r="G21" s="464"/>
      <c r="H21" s="458"/>
      <c r="I21" s="460"/>
      <c r="J21" s="437"/>
      <c r="K21" s="469"/>
      <c r="L21" s="470"/>
      <c r="M21" s="470"/>
      <c r="N21" s="470"/>
      <c r="O21" s="470"/>
      <c r="P21" s="470"/>
      <c r="Q21" s="470"/>
      <c r="R21" s="470"/>
      <c r="S21" s="470"/>
      <c r="T21" s="470"/>
      <c r="U21" s="470"/>
      <c r="V21" s="470"/>
      <c r="W21" s="470"/>
      <c r="X21" s="470"/>
      <c r="Y21" s="470"/>
      <c r="Z21" s="470"/>
      <c r="AA21" s="470"/>
      <c r="AB21" s="470"/>
      <c r="AC21" s="470"/>
      <c r="AD21" s="470"/>
      <c r="AE21" s="470"/>
      <c r="AF21" s="471"/>
      <c r="AG21" s="464"/>
      <c r="AH21" s="458"/>
      <c r="AI21" s="460"/>
      <c r="AJ21" s="462"/>
    </row>
    <row r="22" spans="2:45" s="31" customFormat="1" ht="23.15" customHeight="1" x14ac:dyDescent="0.25">
      <c r="B22" s="32" t="s">
        <v>66</v>
      </c>
      <c r="C22" s="33"/>
      <c r="D22" s="34" t="s">
        <v>3</v>
      </c>
      <c r="E22" s="35"/>
      <c r="F22" s="36" t="s">
        <v>4</v>
      </c>
      <c r="G22" s="463"/>
      <c r="H22" s="457" t="s">
        <v>3</v>
      </c>
      <c r="I22" s="459"/>
      <c r="J22" s="465" t="s">
        <v>4</v>
      </c>
      <c r="K22" s="466"/>
      <c r="L22" s="467"/>
      <c r="M22" s="467"/>
      <c r="N22" s="467"/>
      <c r="O22" s="467"/>
      <c r="P22" s="467"/>
      <c r="Q22" s="467"/>
      <c r="R22" s="467"/>
      <c r="S22" s="467"/>
      <c r="T22" s="467"/>
      <c r="U22" s="467"/>
      <c r="V22" s="467"/>
      <c r="W22" s="467"/>
      <c r="X22" s="467"/>
      <c r="Y22" s="467"/>
      <c r="Z22" s="467"/>
      <c r="AA22" s="467"/>
      <c r="AB22" s="467"/>
      <c r="AC22" s="467"/>
      <c r="AD22" s="467"/>
      <c r="AE22" s="467"/>
      <c r="AF22" s="468"/>
      <c r="AG22" s="463"/>
      <c r="AH22" s="457" t="s">
        <v>3</v>
      </c>
      <c r="AI22" s="459"/>
      <c r="AJ22" s="461" t="s">
        <v>4</v>
      </c>
    </row>
    <row r="23" spans="2:45" s="31" customFormat="1" ht="23.15" customHeight="1" x14ac:dyDescent="0.25">
      <c r="B23" s="37" t="s">
        <v>67</v>
      </c>
      <c r="C23" s="38"/>
      <c r="D23" s="39" t="s">
        <v>3</v>
      </c>
      <c r="E23" s="40"/>
      <c r="F23" s="41" t="s">
        <v>4</v>
      </c>
      <c r="G23" s="464"/>
      <c r="H23" s="458"/>
      <c r="I23" s="460"/>
      <c r="J23" s="437"/>
      <c r="K23" s="469"/>
      <c r="L23" s="470"/>
      <c r="M23" s="470"/>
      <c r="N23" s="470"/>
      <c r="O23" s="470"/>
      <c r="P23" s="470"/>
      <c r="Q23" s="470"/>
      <c r="R23" s="470"/>
      <c r="S23" s="470"/>
      <c r="T23" s="470"/>
      <c r="U23" s="470"/>
      <c r="V23" s="470"/>
      <c r="W23" s="470"/>
      <c r="X23" s="470"/>
      <c r="Y23" s="470"/>
      <c r="Z23" s="470"/>
      <c r="AA23" s="470"/>
      <c r="AB23" s="470"/>
      <c r="AC23" s="470"/>
      <c r="AD23" s="470"/>
      <c r="AE23" s="470"/>
      <c r="AF23" s="471"/>
      <c r="AG23" s="464"/>
      <c r="AH23" s="458"/>
      <c r="AI23" s="460"/>
      <c r="AJ23" s="462"/>
    </row>
    <row r="24" spans="2:45" s="31" customFormat="1" ht="23.15" customHeight="1" x14ac:dyDescent="0.25">
      <c r="B24" s="32" t="s">
        <v>66</v>
      </c>
      <c r="C24" s="33"/>
      <c r="D24" s="34" t="s">
        <v>3</v>
      </c>
      <c r="E24" s="35"/>
      <c r="F24" s="36" t="s">
        <v>4</v>
      </c>
      <c r="G24" s="463"/>
      <c r="H24" s="457" t="s">
        <v>3</v>
      </c>
      <c r="I24" s="459"/>
      <c r="J24" s="465" t="s">
        <v>4</v>
      </c>
      <c r="K24" s="466"/>
      <c r="L24" s="467"/>
      <c r="M24" s="467"/>
      <c r="N24" s="467"/>
      <c r="O24" s="467"/>
      <c r="P24" s="467"/>
      <c r="Q24" s="467"/>
      <c r="R24" s="467"/>
      <c r="S24" s="467"/>
      <c r="T24" s="467"/>
      <c r="U24" s="467"/>
      <c r="V24" s="467"/>
      <c r="W24" s="467"/>
      <c r="X24" s="467"/>
      <c r="Y24" s="467"/>
      <c r="Z24" s="467"/>
      <c r="AA24" s="467"/>
      <c r="AB24" s="467"/>
      <c r="AC24" s="467"/>
      <c r="AD24" s="467"/>
      <c r="AE24" s="467"/>
      <c r="AF24" s="468"/>
      <c r="AG24" s="463"/>
      <c r="AH24" s="457" t="s">
        <v>3</v>
      </c>
      <c r="AI24" s="459"/>
      <c r="AJ24" s="461" t="s">
        <v>4</v>
      </c>
    </row>
    <row r="25" spans="2:45" s="31" customFormat="1" ht="23.15" customHeight="1" x14ac:dyDescent="0.25">
      <c r="B25" s="37" t="s">
        <v>67</v>
      </c>
      <c r="C25" s="38"/>
      <c r="D25" s="39" t="s">
        <v>3</v>
      </c>
      <c r="E25" s="40"/>
      <c r="F25" s="41" t="s">
        <v>4</v>
      </c>
      <c r="G25" s="464"/>
      <c r="H25" s="458"/>
      <c r="I25" s="460"/>
      <c r="J25" s="437"/>
      <c r="K25" s="469"/>
      <c r="L25" s="470"/>
      <c r="M25" s="470"/>
      <c r="N25" s="470"/>
      <c r="O25" s="470"/>
      <c r="P25" s="470"/>
      <c r="Q25" s="470"/>
      <c r="R25" s="470"/>
      <c r="S25" s="470"/>
      <c r="T25" s="470"/>
      <c r="U25" s="470"/>
      <c r="V25" s="470"/>
      <c r="W25" s="470"/>
      <c r="X25" s="470"/>
      <c r="Y25" s="470"/>
      <c r="Z25" s="470"/>
      <c r="AA25" s="470"/>
      <c r="AB25" s="470"/>
      <c r="AC25" s="470"/>
      <c r="AD25" s="470"/>
      <c r="AE25" s="470"/>
      <c r="AF25" s="471"/>
      <c r="AG25" s="464"/>
      <c r="AH25" s="458"/>
      <c r="AI25" s="460"/>
      <c r="AJ25" s="462"/>
    </row>
    <row r="26" spans="2:45" s="31" customFormat="1" ht="30" customHeight="1" x14ac:dyDescent="0.25">
      <c r="B26" s="477" t="s">
        <v>120</v>
      </c>
      <c r="C26" s="457"/>
      <c r="D26" s="457"/>
      <c r="E26" s="457"/>
      <c r="F26" s="457"/>
      <c r="G26" s="480"/>
      <c r="H26" s="482" t="s">
        <v>3</v>
      </c>
      <c r="I26" s="472" t="str">
        <f>IF(AS26=0,"",AS26)</f>
        <v/>
      </c>
      <c r="J26" s="484" t="s">
        <v>4</v>
      </c>
      <c r="K26" s="486"/>
      <c r="L26" s="487"/>
      <c r="M26" s="487"/>
      <c r="N26" s="487"/>
      <c r="O26" s="487"/>
      <c r="P26" s="487"/>
      <c r="Q26" s="487"/>
      <c r="R26" s="487"/>
      <c r="S26" s="487"/>
      <c r="T26" s="487"/>
      <c r="U26" s="487"/>
      <c r="V26" s="487"/>
      <c r="W26" s="487"/>
      <c r="X26" s="487"/>
      <c r="Y26" s="487"/>
      <c r="Z26" s="487"/>
      <c r="AA26" s="487"/>
      <c r="AB26" s="487"/>
      <c r="AC26" s="487"/>
      <c r="AD26" s="487"/>
      <c r="AE26" s="487"/>
      <c r="AF26" s="488"/>
      <c r="AG26" s="480"/>
      <c r="AH26" s="457" t="s">
        <v>3</v>
      </c>
      <c r="AI26" s="472"/>
      <c r="AJ26" s="461" t="s">
        <v>4</v>
      </c>
      <c r="AQ26" s="31">
        <f>INT((SUM(G6:G25)*12+SUM(I6:I25))/12)</f>
        <v>0</v>
      </c>
      <c r="AR26" s="31">
        <f>SUM(G6:G25)*12+SUM(I6:I25)</f>
        <v>0</v>
      </c>
      <c r="AS26" s="31">
        <f>AR26-AQ26*12</f>
        <v>0</v>
      </c>
    </row>
    <row r="27" spans="2:45" s="31" customFormat="1" ht="30" customHeight="1" thickBot="1" x14ac:dyDescent="0.3">
      <c r="B27" s="478"/>
      <c r="C27" s="479"/>
      <c r="D27" s="479"/>
      <c r="E27" s="479"/>
      <c r="F27" s="479"/>
      <c r="G27" s="481"/>
      <c r="H27" s="483"/>
      <c r="I27" s="473"/>
      <c r="J27" s="485"/>
      <c r="K27" s="489"/>
      <c r="L27" s="490"/>
      <c r="M27" s="490"/>
      <c r="N27" s="490"/>
      <c r="O27" s="490"/>
      <c r="P27" s="490"/>
      <c r="Q27" s="490"/>
      <c r="R27" s="490"/>
      <c r="S27" s="490"/>
      <c r="T27" s="490"/>
      <c r="U27" s="490"/>
      <c r="V27" s="490"/>
      <c r="W27" s="490"/>
      <c r="X27" s="490"/>
      <c r="Y27" s="490"/>
      <c r="Z27" s="490"/>
      <c r="AA27" s="490"/>
      <c r="AB27" s="490"/>
      <c r="AC27" s="490"/>
      <c r="AD27" s="490"/>
      <c r="AE27" s="490"/>
      <c r="AF27" s="491"/>
      <c r="AG27" s="481"/>
      <c r="AH27" s="479"/>
      <c r="AI27" s="473"/>
      <c r="AJ27" s="474"/>
      <c r="AQ27" s="31">
        <f>INT((SUM(AG6:AG25)*12+SUM(AI6:AI25))/12)</f>
        <v>0</v>
      </c>
      <c r="AR27" s="31">
        <f>SUM(AG6:AG25)*12+SUM(AI6:AI25)</f>
        <v>0</v>
      </c>
      <c r="AS27" s="31">
        <f>AR27-AQ27*12</f>
        <v>0</v>
      </c>
    </row>
    <row r="28" spans="2:45" ht="9.75" customHeight="1" x14ac:dyDescent="0.25">
      <c r="B28" s="475"/>
      <c r="C28" s="475"/>
      <c r="D28" s="475"/>
      <c r="E28" s="475"/>
      <c r="F28" s="475"/>
      <c r="G28" s="475"/>
      <c r="H28" s="475"/>
      <c r="I28" s="475"/>
      <c r="J28" s="475"/>
      <c r="K28" s="475"/>
      <c r="L28" s="475"/>
      <c r="M28" s="475"/>
      <c r="N28" s="475"/>
      <c r="O28" s="475"/>
      <c r="P28" s="475"/>
      <c r="Q28" s="475"/>
      <c r="R28" s="475"/>
      <c r="S28" s="475"/>
      <c r="T28" s="475"/>
      <c r="U28" s="475"/>
      <c r="V28" s="475"/>
      <c r="W28" s="475"/>
      <c r="X28" s="475"/>
      <c r="Y28" s="475"/>
      <c r="Z28" s="475"/>
      <c r="AA28" s="475"/>
      <c r="AB28" s="475"/>
      <c r="AC28" s="475"/>
      <c r="AD28" s="475"/>
      <c r="AE28" s="475"/>
      <c r="AF28" s="475"/>
      <c r="AG28" s="475"/>
      <c r="AH28" s="475"/>
      <c r="AI28" s="475"/>
      <c r="AJ28" s="475"/>
    </row>
    <row r="29" spans="2:45" x14ac:dyDescent="0.25">
      <c r="B29" s="476" t="s">
        <v>25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row>
    <row r="30" spans="2:45" x14ac:dyDescent="0.25">
      <c r="B30" s="476" t="s">
        <v>121</v>
      </c>
      <c r="C30" s="476"/>
      <c r="D30" s="476"/>
      <c r="E30" s="476"/>
      <c r="F30" s="476"/>
      <c r="G30" s="476"/>
      <c r="H30" s="476"/>
      <c r="I30" s="476"/>
      <c r="J30" s="476"/>
      <c r="K30" s="476"/>
      <c r="L30" s="476"/>
      <c r="M30" s="476"/>
      <c r="N30" s="476"/>
      <c r="O30" s="476"/>
      <c r="P30" s="476"/>
      <c r="Q30" s="476"/>
      <c r="R30" s="476"/>
      <c r="S30" s="476"/>
      <c r="T30" s="476"/>
      <c r="U30" s="476"/>
      <c r="V30" s="476"/>
      <c r="W30" s="476"/>
      <c r="X30" s="476"/>
      <c r="Y30" s="476"/>
      <c r="Z30" s="476"/>
      <c r="AA30" s="476"/>
      <c r="AB30" s="476"/>
      <c r="AC30" s="476"/>
      <c r="AD30" s="476"/>
      <c r="AE30" s="476"/>
      <c r="AF30" s="476"/>
      <c r="AG30" s="476"/>
      <c r="AH30" s="476"/>
      <c r="AI30" s="476"/>
      <c r="AJ30" s="476"/>
    </row>
    <row r="31" spans="2:45" x14ac:dyDescent="0.25">
      <c r="B31" s="476"/>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row>
  </sheetData>
  <sheetProtection sheet="1" scenarios="1" formatCells="0" formatColumns="0" formatRows="0" insertColumns="0" insertRows="0" selectLockedCells="1"/>
  <mergeCells count="116">
    <mergeCell ref="AI26:AI27"/>
    <mergeCell ref="AJ26:AJ27"/>
    <mergeCell ref="B28:AJ28"/>
    <mergeCell ref="B29:AJ29"/>
    <mergeCell ref="B30:AJ30"/>
    <mergeCell ref="B31:AJ31"/>
    <mergeCell ref="AI24:AI25"/>
    <mergeCell ref="AJ24:AJ25"/>
    <mergeCell ref="B26:F27"/>
    <mergeCell ref="G26:G27"/>
    <mergeCell ref="H26:H27"/>
    <mergeCell ref="I26:I27"/>
    <mergeCell ref="J26:J27"/>
    <mergeCell ref="K26:AF27"/>
    <mergeCell ref="AG26:AG27"/>
    <mergeCell ref="AH26:AH27"/>
    <mergeCell ref="AH22:AH23"/>
    <mergeCell ref="AI22:AI23"/>
    <mergeCell ref="AJ22:AJ23"/>
    <mergeCell ref="G24:G25"/>
    <mergeCell ref="H24:H25"/>
    <mergeCell ref="I24:I25"/>
    <mergeCell ref="J24:J25"/>
    <mergeCell ref="K24:AF25"/>
    <mergeCell ref="AG24:AG25"/>
    <mergeCell ref="AH24:AH25"/>
    <mergeCell ref="G22:G23"/>
    <mergeCell ref="H22:H23"/>
    <mergeCell ref="I22:I23"/>
    <mergeCell ref="J22:J23"/>
    <mergeCell ref="K22:AF23"/>
    <mergeCell ref="AG22:AG23"/>
    <mergeCell ref="G20:G21"/>
    <mergeCell ref="H20:H21"/>
    <mergeCell ref="I20:I21"/>
    <mergeCell ref="J20:J21"/>
    <mergeCell ref="K20:AF21"/>
    <mergeCell ref="AG20:AG21"/>
    <mergeCell ref="AH20:AH21"/>
    <mergeCell ref="AI20:AI21"/>
    <mergeCell ref="AJ20:AJ21"/>
    <mergeCell ref="G18:G19"/>
    <mergeCell ref="H18:H19"/>
    <mergeCell ref="I18:I19"/>
    <mergeCell ref="J18:J19"/>
    <mergeCell ref="K18:AF19"/>
    <mergeCell ref="AG18:AG19"/>
    <mergeCell ref="AH18:AH19"/>
    <mergeCell ref="AI18:AI19"/>
    <mergeCell ref="AJ18:AJ19"/>
    <mergeCell ref="AH14:AH15"/>
    <mergeCell ref="AI14:AI15"/>
    <mergeCell ref="AJ14:AJ15"/>
    <mergeCell ref="G16:G17"/>
    <mergeCell ref="H16:H17"/>
    <mergeCell ref="I16:I17"/>
    <mergeCell ref="J16:J17"/>
    <mergeCell ref="K16:AF17"/>
    <mergeCell ref="AG16:AG17"/>
    <mergeCell ref="AH16:AH17"/>
    <mergeCell ref="G14:G15"/>
    <mergeCell ref="H14:H15"/>
    <mergeCell ref="I14:I15"/>
    <mergeCell ref="J14:J15"/>
    <mergeCell ref="K14:AF15"/>
    <mergeCell ref="AG14:AG15"/>
    <mergeCell ref="AI16:AI17"/>
    <mergeCell ref="AJ16:AJ17"/>
    <mergeCell ref="G12:G13"/>
    <mergeCell ref="H12:H13"/>
    <mergeCell ref="I12:I13"/>
    <mergeCell ref="J12:J13"/>
    <mergeCell ref="K12:AF13"/>
    <mergeCell ref="AG12:AG13"/>
    <mergeCell ref="AH12:AH13"/>
    <mergeCell ref="AI12:AI13"/>
    <mergeCell ref="AJ12:AJ13"/>
    <mergeCell ref="G10:G11"/>
    <mergeCell ref="H10:H11"/>
    <mergeCell ref="I10:I11"/>
    <mergeCell ref="J10:J11"/>
    <mergeCell ref="K10:AF11"/>
    <mergeCell ref="AG10:AG11"/>
    <mergeCell ref="AH10:AH11"/>
    <mergeCell ref="AI10:AI11"/>
    <mergeCell ref="AJ10:AJ11"/>
    <mergeCell ref="AH6:AH7"/>
    <mergeCell ref="AI6:AI7"/>
    <mergeCell ref="AJ6:AJ7"/>
    <mergeCell ref="G8:G9"/>
    <mergeCell ref="H8:H9"/>
    <mergeCell ref="I8:I9"/>
    <mergeCell ref="J8:J9"/>
    <mergeCell ref="K8:AF9"/>
    <mergeCell ref="AG8:AG9"/>
    <mergeCell ref="AH8:AH9"/>
    <mergeCell ref="G6:G7"/>
    <mergeCell ref="H6:H7"/>
    <mergeCell ref="I6:I7"/>
    <mergeCell ref="J6:J7"/>
    <mergeCell ref="K6:AF7"/>
    <mergeCell ref="AG6:AG7"/>
    <mergeCell ref="AI8:AI9"/>
    <mergeCell ref="AJ8:AJ9"/>
    <mergeCell ref="B4:F5"/>
    <mergeCell ref="G4:J5"/>
    <mergeCell ref="K4:AF4"/>
    <mergeCell ref="AG4:AJ4"/>
    <mergeCell ref="K5:AF5"/>
    <mergeCell ref="AG5:AJ5"/>
    <mergeCell ref="B1:AF1"/>
    <mergeCell ref="AG1:AJ1"/>
    <mergeCell ref="B2:AJ2"/>
    <mergeCell ref="B3:P3"/>
    <mergeCell ref="Q3:Y3"/>
    <mergeCell ref="Z3:AJ3"/>
  </mergeCells>
  <phoneticPr fontId="2"/>
  <pageMargins left="0.78740157480314965" right="0.59055118110236227" top="0.98425196850393704" bottom="0.98425196850393704" header="0.51181102362204722" footer="0.51181102362204722"/>
  <pageSetup paperSize="9" scale="98"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BM1776"/>
  <sheetViews>
    <sheetView view="pageBreakPreview" zoomScaleNormal="100" zoomScaleSheetLayoutView="100" workbookViewId="0"/>
  </sheetViews>
  <sheetFormatPr defaultColWidth="1.69140625" defaultRowHeight="13.3" x14ac:dyDescent="0.25"/>
  <cols>
    <col min="1" max="1" width="0.765625" style="60" customWidth="1"/>
    <col min="2" max="2" width="1" style="60" customWidth="1"/>
    <col min="3" max="3" width="1.23046875" style="60" customWidth="1"/>
    <col min="4" max="5" width="2.69140625" style="60" customWidth="1"/>
    <col min="6" max="7" width="1" style="60" customWidth="1"/>
    <col min="8" max="9" width="1.69140625" style="60" customWidth="1"/>
    <col min="10" max="11" width="1.23046875" style="74" customWidth="1"/>
    <col min="12" max="12" width="1.4609375" style="60" customWidth="1"/>
    <col min="13" max="14" width="1.69140625" style="60" customWidth="1"/>
    <col min="15" max="16" width="1" style="60" customWidth="1"/>
    <col min="17" max="18" width="1.69140625" style="60" customWidth="1"/>
    <col min="19" max="20" width="1" style="60" customWidth="1"/>
    <col min="21" max="21" width="1.4609375" style="60" customWidth="1"/>
    <col min="22" max="22" width="10.4609375" style="60" customWidth="1"/>
    <col min="23" max="38" width="1.69140625" style="60" customWidth="1"/>
    <col min="39" max="39" width="2.23046875" style="60" customWidth="1"/>
    <col min="40" max="41" width="1.69140625" style="60" customWidth="1"/>
    <col min="42" max="44" width="1.23046875" style="60" customWidth="1"/>
    <col min="45" max="45" width="1.69140625" style="60" customWidth="1"/>
    <col min="46" max="47" width="1.3046875" style="60" customWidth="1"/>
    <col min="48" max="49" width="1.23046875" style="60" customWidth="1"/>
    <col min="50" max="50" width="1.765625" style="60" customWidth="1"/>
    <col min="51" max="54" width="1.23046875" style="60" customWidth="1"/>
    <col min="55" max="55" width="0.69140625" style="60" customWidth="1"/>
    <col min="56" max="60" width="1.69140625" style="60" customWidth="1"/>
    <col min="61" max="65" width="0.69140625" style="60" customWidth="1"/>
    <col min="66" max="73" width="1.69140625" style="60" customWidth="1"/>
    <col min="74" max="74" width="4" style="60" customWidth="1"/>
    <col min="75" max="75" width="3.4609375" style="60" bestFit="1" customWidth="1"/>
    <col min="76" max="78" width="4" style="60" customWidth="1"/>
    <col min="79" max="16384" width="1.69140625" style="60"/>
  </cols>
  <sheetData>
    <row r="1" spans="1:54" s="59" customFormat="1" ht="39" customHeight="1" x14ac:dyDescent="0.25">
      <c r="A1" s="58"/>
      <c r="B1" s="578" t="s">
        <v>153</v>
      </c>
      <c r="C1" s="514"/>
      <c r="D1" s="514"/>
      <c r="E1" s="514"/>
      <c r="F1" s="514"/>
      <c r="G1" s="514"/>
      <c r="H1" s="514"/>
      <c r="I1" s="514"/>
      <c r="J1" s="514"/>
      <c r="K1" s="514"/>
      <c r="L1" s="514"/>
      <c r="M1" s="514"/>
      <c r="N1" s="514"/>
      <c r="O1" s="514"/>
      <c r="P1" s="514"/>
      <c r="Q1" s="514"/>
      <c r="R1" s="514"/>
      <c r="S1" s="514"/>
      <c r="T1" s="514"/>
      <c r="U1" s="514"/>
      <c r="V1" s="514"/>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79" t="s">
        <v>154</v>
      </c>
      <c r="AU1" s="580"/>
      <c r="AV1" s="580"/>
      <c r="AW1" s="580"/>
      <c r="AX1" s="580"/>
      <c r="AY1" s="580"/>
      <c r="AZ1" s="580"/>
      <c r="BA1" s="580"/>
      <c r="BB1" s="580"/>
    </row>
    <row r="2" spans="1:54" ht="45" customHeight="1" thickBot="1" x14ac:dyDescent="0.3">
      <c r="B2" s="581" t="s">
        <v>155</v>
      </c>
      <c r="C2" s="581"/>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c r="AT2" s="581"/>
      <c r="AU2" s="581"/>
      <c r="AV2" s="581"/>
      <c r="AW2" s="581"/>
      <c r="AX2" s="581"/>
      <c r="AY2" s="581"/>
      <c r="AZ2" s="581"/>
      <c r="BA2" s="581"/>
      <c r="BB2" s="581"/>
    </row>
    <row r="3" spans="1:54" ht="27.9" customHeight="1" thickBot="1" x14ac:dyDescent="0.3">
      <c r="B3" s="582"/>
      <c r="C3" s="582"/>
      <c r="D3" s="582"/>
      <c r="E3" s="582"/>
      <c r="F3" s="582"/>
      <c r="G3" s="582"/>
      <c r="H3" s="582"/>
      <c r="I3" s="582"/>
      <c r="J3" s="582"/>
      <c r="K3" s="582"/>
      <c r="L3" s="582"/>
      <c r="M3" s="582"/>
      <c r="N3" s="582"/>
      <c r="O3" s="582"/>
      <c r="P3" s="582"/>
      <c r="Q3" s="582"/>
      <c r="R3" s="582"/>
      <c r="S3" s="582"/>
      <c r="T3" s="582"/>
      <c r="U3" s="582"/>
      <c r="V3" s="582"/>
      <c r="W3" s="582"/>
      <c r="X3" s="582"/>
      <c r="Y3" s="582"/>
      <c r="Z3" s="582"/>
      <c r="AA3" s="582"/>
      <c r="AB3" s="582"/>
      <c r="AC3" s="583"/>
      <c r="AD3" s="584" t="s">
        <v>149</v>
      </c>
      <c r="AE3" s="585"/>
      <c r="AF3" s="585"/>
      <c r="AG3" s="585"/>
      <c r="AH3" s="585"/>
      <c r="AI3" s="585"/>
      <c r="AJ3" s="585"/>
      <c r="AK3" s="585"/>
      <c r="AL3" s="586"/>
      <c r="AM3" s="601"/>
      <c r="AN3" s="588"/>
      <c r="AO3" s="588"/>
      <c r="AP3" s="588"/>
      <c r="AQ3" s="588"/>
      <c r="AR3" s="588"/>
      <c r="AS3" s="588"/>
      <c r="AT3" s="588"/>
      <c r="AU3" s="588"/>
      <c r="AV3" s="588"/>
      <c r="AW3" s="588"/>
      <c r="AX3" s="588"/>
      <c r="AY3" s="588"/>
      <c r="AZ3" s="588"/>
      <c r="BA3" s="588"/>
      <c r="BB3" s="589"/>
    </row>
    <row r="4" spans="1:54" s="59" customFormat="1" ht="15" customHeight="1" x14ac:dyDescent="0.25">
      <c r="B4" s="590" t="s">
        <v>156</v>
      </c>
      <c r="C4" s="591"/>
      <c r="D4" s="591"/>
      <c r="E4" s="591"/>
      <c r="F4" s="591"/>
      <c r="G4" s="591"/>
      <c r="H4" s="591"/>
      <c r="I4" s="591"/>
      <c r="J4" s="591"/>
      <c r="K4" s="592"/>
      <c r="L4" s="593" t="s">
        <v>157</v>
      </c>
      <c r="M4" s="591"/>
      <c r="N4" s="591"/>
      <c r="O4" s="591"/>
      <c r="P4" s="591"/>
      <c r="Q4" s="591"/>
      <c r="R4" s="591"/>
      <c r="S4" s="591"/>
      <c r="T4" s="591"/>
      <c r="U4" s="592"/>
      <c r="V4" s="505" t="s">
        <v>158</v>
      </c>
      <c r="W4" s="506"/>
      <c r="X4" s="506"/>
      <c r="Y4" s="506"/>
      <c r="Z4" s="506"/>
      <c r="AA4" s="506"/>
      <c r="AB4" s="506"/>
      <c r="AC4" s="506"/>
      <c r="AD4" s="506"/>
      <c r="AE4" s="506"/>
      <c r="AF4" s="506"/>
      <c r="AG4" s="506"/>
      <c r="AH4" s="506"/>
      <c r="AI4" s="594"/>
      <c r="AJ4" s="535" t="s">
        <v>159</v>
      </c>
      <c r="AK4" s="533"/>
      <c r="AL4" s="533"/>
      <c r="AM4" s="533"/>
      <c r="AN4" s="533"/>
      <c r="AO4" s="533"/>
      <c r="AP4" s="533"/>
      <c r="AQ4" s="533"/>
      <c r="AR4" s="533"/>
      <c r="AS4" s="534"/>
      <c r="AT4" s="535" t="s">
        <v>160</v>
      </c>
      <c r="AU4" s="533"/>
      <c r="AV4" s="533"/>
      <c r="AW4" s="533"/>
      <c r="AX4" s="533"/>
      <c r="AY4" s="533"/>
      <c r="AZ4" s="533"/>
      <c r="BA4" s="533"/>
      <c r="BB4" s="595"/>
    </row>
    <row r="5" spans="1:54" s="59" customFormat="1" ht="15" customHeight="1" x14ac:dyDescent="0.25">
      <c r="B5" s="576"/>
      <c r="C5" s="543"/>
      <c r="D5" s="543"/>
      <c r="E5" s="543"/>
      <c r="F5" s="543"/>
      <c r="G5" s="543"/>
      <c r="H5" s="543"/>
      <c r="I5" s="543"/>
      <c r="J5" s="543"/>
      <c r="K5" s="544"/>
      <c r="L5" s="536"/>
      <c r="M5" s="543"/>
      <c r="N5" s="543"/>
      <c r="O5" s="543"/>
      <c r="P5" s="543"/>
      <c r="Q5" s="543"/>
      <c r="R5" s="543"/>
      <c r="S5" s="543"/>
      <c r="T5" s="543"/>
      <c r="U5" s="544"/>
      <c r="V5" s="536"/>
      <c r="W5" s="543"/>
      <c r="X5" s="543"/>
      <c r="Y5" s="543"/>
      <c r="Z5" s="543"/>
      <c r="AA5" s="543"/>
      <c r="AB5" s="543"/>
      <c r="AC5" s="543"/>
      <c r="AD5" s="543"/>
      <c r="AE5" s="543"/>
      <c r="AF5" s="543"/>
      <c r="AG5" s="543"/>
      <c r="AH5" s="543"/>
      <c r="AI5" s="544"/>
      <c r="AJ5" s="536" t="s">
        <v>161</v>
      </c>
      <c r="AK5" s="543"/>
      <c r="AL5" s="543"/>
      <c r="AM5" s="543"/>
      <c r="AN5" s="543"/>
      <c r="AO5" s="543"/>
      <c r="AP5" s="543"/>
      <c r="AQ5" s="543"/>
      <c r="AR5" s="543"/>
      <c r="AS5" s="544"/>
      <c r="AT5" s="596" t="s">
        <v>162</v>
      </c>
      <c r="AU5" s="597"/>
      <c r="AV5" s="597"/>
      <c r="AW5" s="597"/>
      <c r="AX5" s="597"/>
      <c r="AY5" s="597"/>
      <c r="AZ5" s="597"/>
      <c r="BA5" s="597"/>
      <c r="BB5" s="598"/>
    </row>
    <row r="6" spans="1:54" s="59" customFormat="1" ht="23.15" customHeight="1" x14ac:dyDescent="0.25">
      <c r="B6" s="63" t="s">
        <v>66</v>
      </c>
      <c r="C6" s="64"/>
      <c r="D6" s="76"/>
      <c r="E6" s="76"/>
      <c r="F6" s="531" t="s">
        <v>3</v>
      </c>
      <c r="G6" s="531"/>
      <c r="H6" s="532"/>
      <c r="I6" s="532"/>
      <c r="J6" s="533" t="s">
        <v>4</v>
      </c>
      <c r="K6" s="534"/>
      <c r="L6" s="535"/>
      <c r="M6" s="537"/>
      <c r="N6" s="537"/>
      <c r="O6" s="533" t="s">
        <v>3</v>
      </c>
      <c r="P6" s="539"/>
      <c r="Q6" s="537"/>
      <c r="R6" s="537"/>
      <c r="S6" s="531" t="s">
        <v>4</v>
      </c>
      <c r="T6" s="531"/>
      <c r="U6" s="562"/>
      <c r="V6" s="519"/>
      <c r="W6" s="520"/>
      <c r="X6" s="520"/>
      <c r="Y6" s="520"/>
      <c r="Z6" s="520"/>
      <c r="AA6" s="520"/>
      <c r="AB6" s="520"/>
      <c r="AC6" s="520"/>
      <c r="AD6" s="520"/>
      <c r="AE6" s="520"/>
      <c r="AF6" s="520"/>
      <c r="AG6" s="520"/>
      <c r="AH6" s="520"/>
      <c r="AI6" s="521"/>
      <c r="AJ6" s="519"/>
      <c r="AK6" s="520"/>
      <c r="AL6" s="520"/>
      <c r="AM6" s="520"/>
      <c r="AN6" s="520"/>
      <c r="AO6" s="520"/>
      <c r="AP6" s="520"/>
      <c r="AQ6" s="520"/>
      <c r="AR6" s="520"/>
      <c r="AS6" s="521"/>
      <c r="AT6" s="525"/>
      <c r="AU6" s="526"/>
      <c r="AV6" s="526"/>
      <c r="AW6" s="526"/>
      <c r="AX6" s="526"/>
      <c r="AY6" s="526"/>
      <c r="AZ6" s="526"/>
      <c r="BA6" s="526"/>
      <c r="BB6" s="527"/>
    </row>
    <row r="7" spans="1:54" s="59" customFormat="1" ht="23.15" customHeight="1" x14ac:dyDescent="0.25">
      <c r="B7" s="65" t="s">
        <v>67</v>
      </c>
      <c r="C7" s="66"/>
      <c r="D7" s="77"/>
      <c r="E7" s="77"/>
      <c r="F7" s="541" t="s">
        <v>3</v>
      </c>
      <c r="G7" s="541"/>
      <c r="H7" s="542"/>
      <c r="I7" s="542"/>
      <c r="J7" s="543" t="s">
        <v>4</v>
      </c>
      <c r="K7" s="544"/>
      <c r="L7" s="536"/>
      <c r="M7" s="538"/>
      <c r="N7" s="538"/>
      <c r="O7" s="540"/>
      <c r="P7" s="540"/>
      <c r="Q7" s="538"/>
      <c r="R7" s="538"/>
      <c r="S7" s="541"/>
      <c r="T7" s="541"/>
      <c r="U7" s="563"/>
      <c r="V7" s="522"/>
      <c r="W7" s="523"/>
      <c r="X7" s="523"/>
      <c r="Y7" s="523"/>
      <c r="Z7" s="523"/>
      <c r="AA7" s="523"/>
      <c r="AB7" s="523"/>
      <c r="AC7" s="523"/>
      <c r="AD7" s="523"/>
      <c r="AE7" s="523"/>
      <c r="AF7" s="523"/>
      <c r="AG7" s="523"/>
      <c r="AH7" s="523"/>
      <c r="AI7" s="524"/>
      <c r="AJ7" s="522"/>
      <c r="AK7" s="523"/>
      <c r="AL7" s="523"/>
      <c r="AM7" s="523"/>
      <c r="AN7" s="523"/>
      <c r="AO7" s="523"/>
      <c r="AP7" s="523"/>
      <c r="AQ7" s="523"/>
      <c r="AR7" s="523"/>
      <c r="AS7" s="524"/>
      <c r="AT7" s="528"/>
      <c r="AU7" s="529"/>
      <c r="AV7" s="529"/>
      <c r="AW7" s="529"/>
      <c r="AX7" s="529"/>
      <c r="AY7" s="529"/>
      <c r="AZ7" s="529"/>
      <c r="BA7" s="529"/>
      <c r="BB7" s="530"/>
    </row>
    <row r="8" spans="1:54" s="59" customFormat="1" ht="23.15" customHeight="1" x14ac:dyDescent="0.25">
      <c r="B8" s="63" t="s">
        <v>66</v>
      </c>
      <c r="C8" s="64"/>
      <c r="D8" s="76"/>
      <c r="E8" s="76"/>
      <c r="F8" s="531" t="s">
        <v>3</v>
      </c>
      <c r="G8" s="531"/>
      <c r="H8" s="532"/>
      <c r="I8" s="532"/>
      <c r="J8" s="533" t="s">
        <v>4</v>
      </c>
      <c r="K8" s="534"/>
      <c r="L8" s="535"/>
      <c r="M8" s="537"/>
      <c r="N8" s="537"/>
      <c r="O8" s="533" t="s">
        <v>3</v>
      </c>
      <c r="P8" s="539"/>
      <c r="Q8" s="537"/>
      <c r="R8" s="537"/>
      <c r="S8" s="531" t="s">
        <v>4</v>
      </c>
      <c r="T8" s="531"/>
      <c r="U8" s="562"/>
      <c r="V8" s="519"/>
      <c r="W8" s="520"/>
      <c r="X8" s="520"/>
      <c r="Y8" s="520"/>
      <c r="Z8" s="520"/>
      <c r="AA8" s="520"/>
      <c r="AB8" s="520"/>
      <c r="AC8" s="520"/>
      <c r="AD8" s="520"/>
      <c r="AE8" s="520"/>
      <c r="AF8" s="520"/>
      <c r="AG8" s="520"/>
      <c r="AH8" s="520"/>
      <c r="AI8" s="521"/>
      <c r="AJ8" s="519"/>
      <c r="AK8" s="520"/>
      <c r="AL8" s="520"/>
      <c r="AM8" s="520"/>
      <c r="AN8" s="520"/>
      <c r="AO8" s="520"/>
      <c r="AP8" s="520"/>
      <c r="AQ8" s="520"/>
      <c r="AR8" s="520"/>
      <c r="AS8" s="521"/>
      <c r="AT8" s="525"/>
      <c r="AU8" s="526"/>
      <c r="AV8" s="526"/>
      <c r="AW8" s="526"/>
      <c r="AX8" s="526"/>
      <c r="AY8" s="526"/>
      <c r="AZ8" s="526"/>
      <c r="BA8" s="526"/>
      <c r="BB8" s="527"/>
    </row>
    <row r="9" spans="1:54" s="59" customFormat="1" ht="23.15" customHeight="1" x14ac:dyDescent="0.25">
      <c r="B9" s="65" t="s">
        <v>67</v>
      </c>
      <c r="C9" s="66"/>
      <c r="D9" s="77"/>
      <c r="E9" s="77"/>
      <c r="F9" s="541" t="s">
        <v>3</v>
      </c>
      <c r="G9" s="541"/>
      <c r="H9" s="542"/>
      <c r="I9" s="542"/>
      <c r="J9" s="543" t="s">
        <v>4</v>
      </c>
      <c r="K9" s="544"/>
      <c r="L9" s="536"/>
      <c r="M9" s="538"/>
      <c r="N9" s="538"/>
      <c r="O9" s="540"/>
      <c r="P9" s="540"/>
      <c r="Q9" s="538"/>
      <c r="R9" s="538"/>
      <c r="S9" s="541"/>
      <c r="T9" s="541"/>
      <c r="U9" s="563"/>
      <c r="V9" s="522"/>
      <c r="W9" s="523"/>
      <c r="X9" s="523"/>
      <c r="Y9" s="523"/>
      <c r="Z9" s="523"/>
      <c r="AA9" s="523"/>
      <c r="AB9" s="523"/>
      <c r="AC9" s="523"/>
      <c r="AD9" s="523"/>
      <c r="AE9" s="523"/>
      <c r="AF9" s="523"/>
      <c r="AG9" s="523"/>
      <c r="AH9" s="523"/>
      <c r="AI9" s="524"/>
      <c r="AJ9" s="522"/>
      <c r="AK9" s="523"/>
      <c r="AL9" s="523"/>
      <c r="AM9" s="523"/>
      <c r="AN9" s="523"/>
      <c r="AO9" s="523"/>
      <c r="AP9" s="523"/>
      <c r="AQ9" s="523"/>
      <c r="AR9" s="523"/>
      <c r="AS9" s="524"/>
      <c r="AT9" s="528"/>
      <c r="AU9" s="529"/>
      <c r="AV9" s="529"/>
      <c r="AW9" s="529"/>
      <c r="AX9" s="529"/>
      <c r="AY9" s="529"/>
      <c r="AZ9" s="529"/>
      <c r="BA9" s="529"/>
      <c r="BB9" s="530"/>
    </row>
    <row r="10" spans="1:54" s="59" customFormat="1" ht="23.15" customHeight="1" x14ac:dyDescent="0.25">
      <c r="B10" s="63" t="s">
        <v>66</v>
      </c>
      <c r="C10" s="64"/>
      <c r="D10" s="76"/>
      <c r="E10" s="76"/>
      <c r="F10" s="68" t="s">
        <v>3</v>
      </c>
      <c r="H10" s="532"/>
      <c r="I10" s="532"/>
      <c r="J10" s="533" t="s">
        <v>4</v>
      </c>
      <c r="K10" s="534"/>
      <c r="L10" s="535"/>
      <c r="M10" s="537"/>
      <c r="N10" s="537"/>
      <c r="O10" s="533" t="s">
        <v>3</v>
      </c>
      <c r="P10" s="539"/>
      <c r="Q10" s="537"/>
      <c r="R10" s="537"/>
      <c r="S10" s="531" t="s">
        <v>4</v>
      </c>
      <c r="T10" s="531"/>
      <c r="U10" s="562"/>
      <c r="V10" s="519"/>
      <c r="W10" s="520"/>
      <c r="X10" s="520"/>
      <c r="Y10" s="520"/>
      <c r="Z10" s="520"/>
      <c r="AA10" s="520"/>
      <c r="AB10" s="520"/>
      <c r="AC10" s="520"/>
      <c r="AD10" s="520"/>
      <c r="AE10" s="520"/>
      <c r="AF10" s="520"/>
      <c r="AG10" s="520"/>
      <c r="AH10" s="520"/>
      <c r="AI10" s="521"/>
      <c r="AJ10" s="519"/>
      <c r="AK10" s="520"/>
      <c r="AL10" s="520"/>
      <c r="AM10" s="520"/>
      <c r="AN10" s="520"/>
      <c r="AO10" s="520"/>
      <c r="AP10" s="520"/>
      <c r="AQ10" s="520"/>
      <c r="AR10" s="520"/>
      <c r="AS10" s="521"/>
      <c r="AT10" s="525"/>
      <c r="AU10" s="526"/>
      <c r="AV10" s="526"/>
      <c r="AW10" s="526"/>
      <c r="AX10" s="526"/>
      <c r="AY10" s="526"/>
      <c r="AZ10" s="526"/>
      <c r="BA10" s="526"/>
      <c r="BB10" s="527"/>
    </row>
    <row r="11" spans="1:54" s="59" customFormat="1" ht="23.15" customHeight="1" x14ac:dyDescent="0.25">
      <c r="B11" s="65" t="s">
        <v>67</v>
      </c>
      <c r="C11" s="66"/>
      <c r="D11" s="77"/>
      <c r="E11" s="77"/>
      <c r="F11" s="69" t="s">
        <v>3</v>
      </c>
      <c r="G11" s="67"/>
      <c r="H11" s="542"/>
      <c r="I11" s="542"/>
      <c r="J11" s="543" t="s">
        <v>4</v>
      </c>
      <c r="K11" s="544"/>
      <c r="L11" s="536"/>
      <c r="M11" s="538"/>
      <c r="N11" s="538"/>
      <c r="O11" s="540"/>
      <c r="P11" s="540"/>
      <c r="Q11" s="538"/>
      <c r="R11" s="538"/>
      <c r="S11" s="541"/>
      <c r="T11" s="541"/>
      <c r="U11" s="563"/>
      <c r="V11" s="522"/>
      <c r="W11" s="523"/>
      <c r="X11" s="523"/>
      <c r="Y11" s="523"/>
      <c r="Z11" s="523"/>
      <c r="AA11" s="523"/>
      <c r="AB11" s="523"/>
      <c r="AC11" s="523"/>
      <c r="AD11" s="523"/>
      <c r="AE11" s="523"/>
      <c r="AF11" s="523"/>
      <c r="AG11" s="523"/>
      <c r="AH11" s="523"/>
      <c r="AI11" s="524"/>
      <c r="AJ11" s="522"/>
      <c r="AK11" s="523"/>
      <c r="AL11" s="523"/>
      <c r="AM11" s="523"/>
      <c r="AN11" s="523"/>
      <c r="AO11" s="523"/>
      <c r="AP11" s="523"/>
      <c r="AQ11" s="523"/>
      <c r="AR11" s="523"/>
      <c r="AS11" s="524"/>
      <c r="AT11" s="528"/>
      <c r="AU11" s="529"/>
      <c r="AV11" s="529"/>
      <c r="AW11" s="529"/>
      <c r="AX11" s="529"/>
      <c r="AY11" s="529"/>
      <c r="AZ11" s="529"/>
      <c r="BA11" s="529"/>
      <c r="BB11" s="530"/>
    </row>
    <row r="12" spans="1:54" s="59" customFormat="1" ht="23.15" customHeight="1" x14ac:dyDescent="0.25">
      <c r="B12" s="63" t="s">
        <v>66</v>
      </c>
      <c r="C12" s="64"/>
      <c r="D12" s="76"/>
      <c r="E12" s="76"/>
      <c r="F12" s="70" t="s">
        <v>3</v>
      </c>
      <c r="H12" s="532"/>
      <c r="I12" s="532"/>
      <c r="J12" s="533" t="s">
        <v>4</v>
      </c>
      <c r="K12" s="534"/>
      <c r="L12" s="535"/>
      <c r="M12" s="537"/>
      <c r="N12" s="537"/>
      <c r="O12" s="533" t="s">
        <v>3</v>
      </c>
      <c r="P12" s="539"/>
      <c r="Q12" s="537"/>
      <c r="R12" s="537"/>
      <c r="S12" s="531" t="s">
        <v>4</v>
      </c>
      <c r="T12" s="531"/>
      <c r="U12" s="562"/>
      <c r="V12" s="519"/>
      <c r="W12" s="520"/>
      <c r="X12" s="520"/>
      <c r="Y12" s="520"/>
      <c r="Z12" s="520"/>
      <c r="AA12" s="520"/>
      <c r="AB12" s="520"/>
      <c r="AC12" s="520"/>
      <c r="AD12" s="520"/>
      <c r="AE12" s="520"/>
      <c r="AF12" s="520"/>
      <c r="AG12" s="520"/>
      <c r="AH12" s="520"/>
      <c r="AI12" s="521"/>
      <c r="AJ12" s="519"/>
      <c r="AK12" s="520"/>
      <c r="AL12" s="520"/>
      <c r="AM12" s="520"/>
      <c r="AN12" s="520"/>
      <c r="AO12" s="520"/>
      <c r="AP12" s="520"/>
      <c r="AQ12" s="520"/>
      <c r="AR12" s="520"/>
      <c r="AS12" s="521"/>
      <c r="AT12" s="525"/>
      <c r="AU12" s="526"/>
      <c r="AV12" s="526"/>
      <c r="AW12" s="526"/>
      <c r="AX12" s="526"/>
      <c r="AY12" s="526"/>
      <c r="AZ12" s="526"/>
      <c r="BA12" s="526"/>
      <c r="BB12" s="527"/>
    </row>
    <row r="13" spans="1:54" s="59" customFormat="1" ht="23.15" customHeight="1" x14ac:dyDescent="0.25">
      <c r="B13" s="65" t="s">
        <v>67</v>
      </c>
      <c r="C13" s="66"/>
      <c r="D13" s="77"/>
      <c r="E13" s="77"/>
      <c r="F13" s="69" t="s">
        <v>3</v>
      </c>
      <c r="G13" s="67"/>
      <c r="H13" s="542"/>
      <c r="I13" s="542"/>
      <c r="J13" s="543" t="s">
        <v>4</v>
      </c>
      <c r="K13" s="544"/>
      <c r="L13" s="536"/>
      <c r="M13" s="538"/>
      <c r="N13" s="538"/>
      <c r="O13" s="540"/>
      <c r="P13" s="540"/>
      <c r="Q13" s="538"/>
      <c r="R13" s="538"/>
      <c r="S13" s="541"/>
      <c r="T13" s="541"/>
      <c r="U13" s="563"/>
      <c r="V13" s="522"/>
      <c r="W13" s="523"/>
      <c r="X13" s="523"/>
      <c r="Y13" s="523"/>
      <c r="Z13" s="523"/>
      <c r="AA13" s="523"/>
      <c r="AB13" s="523"/>
      <c r="AC13" s="523"/>
      <c r="AD13" s="523"/>
      <c r="AE13" s="523"/>
      <c r="AF13" s="523"/>
      <c r="AG13" s="523"/>
      <c r="AH13" s="523"/>
      <c r="AI13" s="524"/>
      <c r="AJ13" s="522"/>
      <c r="AK13" s="523"/>
      <c r="AL13" s="523"/>
      <c r="AM13" s="523"/>
      <c r="AN13" s="523"/>
      <c r="AO13" s="523"/>
      <c r="AP13" s="523"/>
      <c r="AQ13" s="523"/>
      <c r="AR13" s="523"/>
      <c r="AS13" s="524"/>
      <c r="AT13" s="528"/>
      <c r="AU13" s="529"/>
      <c r="AV13" s="529"/>
      <c r="AW13" s="529"/>
      <c r="AX13" s="529"/>
      <c r="AY13" s="529"/>
      <c r="AZ13" s="529"/>
      <c r="BA13" s="529"/>
      <c r="BB13" s="530"/>
    </row>
    <row r="14" spans="1:54" s="59" customFormat="1" ht="23.15" customHeight="1" x14ac:dyDescent="0.25">
      <c r="B14" s="63" t="s">
        <v>66</v>
      </c>
      <c r="C14" s="64"/>
      <c r="D14" s="76"/>
      <c r="E14" s="76"/>
      <c r="F14" s="70" t="s">
        <v>3</v>
      </c>
      <c r="H14" s="532"/>
      <c r="I14" s="532"/>
      <c r="J14" s="533" t="s">
        <v>4</v>
      </c>
      <c r="K14" s="534"/>
      <c r="L14" s="535"/>
      <c r="M14" s="537"/>
      <c r="N14" s="537"/>
      <c r="O14" s="533" t="s">
        <v>3</v>
      </c>
      <c r="P14" s="539"/>
      <c r="Q14" s="537"/>
      <c r="R14" s="537"/>
      <c r="S14" s="531" t="s">
        <v>4</v>
      </c>
      <c r="T14" s="531"/>
      <c r="U14" s="562"/>
      <c r="V14" s="519"/>
      <c r="W14" s="520"/>
      <c r="X14" s="520"/>
      <c r="Y14" s="520"/>
      <c r="Z14" s="520"/>
      <c r="AA14" s="520"/>
      <c r="AB14" s="520"/>
      <c r="AC14" s="520"/>
      <c r="AD14" s="520"/>
      <c r="AE14" s="520"/>
      <c r="AF14" s="520"/>
      <c r="AG14" s="520"/>
      <c r="AH14" s="520"/>
      <c r="AI14" s="521"/>
      <c r="AJ14" s="519"/>
      <c r="AK14" s="520"/>
      <c r="AL14" s="520"/>
      <c r="AM14" s="520"/>
      <c r="AN14" s="520"/>
      <c r="AO14" s="520"/>
      <c r="AP14" s="520"/>
      <c r="AQ14" s="520"/>
      <c r="AR14" s="520"/>
      <c r="AS14" s="521"/>
      <c r="AT14" s="525"/>
      <c r="AU14" s="526"/>
      <c r="AV14" s="526"/>
      <c r="AW14" s="526"/>
      <c r="AX14" s="526"/>
      <c r="AY14" s="526"/>
      <c r="AZ14" s="526"/>
      <c r="BA14" s="526"/>
      <c r="BB14" s="527"/>
    </row>
    <row r="15" spans="1:54" s="59" customFormat="1" ht="23.15" customHeight="1" x14ac:dyDescent="0.25">
      <c r="B15" s="65" t="s">
        <v>67</v>
      </c>
      <c r="C15" s="66"/>
      <c r="D15" s="77"/>
      <c r="E15" s="77"/>
      <c r="F15" s="69" t="s">
        <v>3</v>
      </c>
      <c r="G15" s="67"/>
      <c r="H15" s="542"/>
      <c r="I15" s="542"/>
      <c r="J15" s="543" t="s">
        <v>4</v>
      </c>
      <c r="K15" s="544"/>
      <c r="L15" s="536"/>
      <c r="M15" s="538"/>
      <c r="N15" s="538"/>
      <c r="O15" s="540"/>
      <c r="P15" s="540"/>
      <c r="Q15" s="538"/>
      <c r="R15" s="538"/>
      <c r="S15" s="541"/>
      <c r="T15" s="541"/>
      <c r="U15" s="563"/>
      <c r="V15" s="522"/>
      <c r="W15" s="523"/>
      <c r="X15" s="523"/>
      <c r="Y15" s="523"/>
      <c r="Z15" s="523"/>
      <c r="AA15" s="523"/>
      <c r="AB15" s="523"/>
      <c r="AC15" s="523"/>
      <c r="AD15" s="523"/>
      <c r="AE15" s="523"/>
      <c r="AF15" s="523"/>
      <c r="AG15" s="523"/>
      <c r="AH15" s="523"/>
      <c r="AI15" s="524"/>
      <c r="AJ15" s="522"/>
      <c r="AK15" s="523"/>
      <c r="AL15" s="523"/>
      <c r="AM15" s="523"/>
      <c r="AN15" s="523"/>
      <c r="AO15" s="523"/>
      <c r="AP15" s="523"/>
      <c r="AQ15" s="523"/>
      <c r="AR15" s="523"/>
      <c r="AS15" s="524"/>
      <c r="AT15" s="528"/>
      <c r="AU15" s="529"/>
      <c r="AV15" s="529"/>
      <c r="AW15" s="529"/>
      <c r="AX15" s="529"/>
      <c r="AY15" s="529"/>
      <c r="AZ15" s="529"/>
      <c r="BA15" s="529"/>
      <c r="BB15" s="530"/>
    </row>
    <row r="16" spans="1:54" s="59" customFormat="1" ht="23.15" customHeight="1" x14ac:dyDescent="0.25">
      <c r="B16" s="63" t="s">
        <v>66</v>
      </c>
      <c r="C16" s="64"/>
      <c r="D16" s="76"/>
      <c r="E16" s="76"/>
      <c r="F16" s="70" t="s">
        <v>3</v>
      </c>
      <c r="H16" s="532"/>
      <c r="I16" s="532"/>
      <c r="J16" s="533" t="s">
        <v>4</v>
      </c>
      <c r="K16" s="534"/>
      <c r="L16" s="535"/>
      <c r="M16" s="537"/>
      <c r="N16" s="537"/>
      <c r="O16" s="533" t="s">
        <v>3</v>
      </c>
      <c r="P16" s="539"/>
      <c r="Q16" s="537"/>
      <c r="R16" s="537"/>
      <c r="S16" s="531" t="s">
        <v>4</v>
      </c>
      <c r="T16" s="531"/>
      <c r="U16" s="562"/>
      <c r="V16" s="519"/>
      <c r="W16" s="520"/>
      <c r="X16" s="520"/>
      <c r="Y16" s="520"/>
      <c r="Z16" s="520"/>
      <c r="AA16" s="520"/>
      <c r="AB16" s="520"/>
      <c r="AC16" s="520"/>
      <c r="AD16" s="520"/>
      <c r="AE16" s="520"/>
      <c r="AF16" s="520"/>
      <c r="AG16" s="520"/>
      <c r="AH16" s="520"/>
      <c r="AI16" s="521"/>
      <c r="AJ16" s="519"/>
      <c r="AK16" s="520"/>
      <c r="AL16" s="520"/>
      <c r="AM16" s="520"/>
      <c r="AN16" s="520"/>
      <c r="AO16" s="520"/>
      <c r="AP16" s="520"/>
      <c r="AQ16" s="520"/>
      <c r="AR16" s="520"/>
      <c r="AS16" s="521"/>
      <c r="AT16" s="525"/>
      <c r="AU16" s="526"/>
      <c r="AV16" s="526"/>
      <c r="AW16" s="526"/>
      <c r="AX16" s="526"/>
      <c r="AY16" s="526"/>
      <c r="AZ16" s="526"/>
      <c r="BA16" s="526"/>
      <c r="BB16" s="527"/>
    </row>
    <row r="17" spans="2:65" s="59" customFormat="1" ht="23.15" customHeight="1" x14ac:dyDescent="0.25">
      <c r="B17" s="65" t="s">
        <v>67</v>
      </c>
      <c r="C17" s="66"/>
      <c r="D17" s="77"/>
      <c r="E17" s="77"/>
      <c r="F17" s="69" t="s">
        <v>3</v>
      </c>
      <c r="G17" s="67"/>
      <c r="H17" s="542"/>
      <c r="I17" s="542"/>
      <c r="J17" s="543" t="s">
        <v>4</v>
      </c>
      <c r="K17" s="544"/>
      <c r="L17" s="536"/>
      <c r="M17" s="538"/>
      <c r="N17" s="538"/>
      <c r="O17" s="540"/>
      <c r="P17" s="540"/>
      <c r="Q17" s="538"/>
      <c r="R17" s="538"/>
      <c r="S17" s="541"/>
      <c r="T17" s="541"/>
      <c r="U17" s="563"/>
      <c r="V17" s="522"/>
      <c r="W17" s="523"/>
      <c r="X17" s="523"/>
      <c r="Y17" s="523"/>
      <c r="Z17" s="523"/>
      <c r="AA17" s="523"/>
      <c r="AB17" s="523"/>
      <c r="AC17" s="523"/>
      <c r="AD17" s="523"/>
      <c r="AE17" s="523"/>
      <c r="AF17" s="523"/>
      <c r="AG17" s="523"/>
      <c r="AH17" s="523"/>
      <c r="AI17" s="524"/>
      <c r="AJ17" s="522"/>
      <c r="AK17" s="523"/>
      <c r="AL17" s="523"/>
      <c r="AM17" s="523"/>
      <c r="AN17" s="523"/>
      <c r="AO17" s="523"/>
      <c r="AP17" s="523"/>
      <c r="AQ17" s="523"/>
      <c r="AR17" s="523"/>
      <c r="AS17" s="524"/>
      <c r="AT17" s="528"/>
      <c r="AU17" s="529"/>
      <c r="AV17" s="529"/>
      <c r="AW17" s="529"/>
      <c r="AX17" s="529"/>
      <c r="AY17" s="529"/>
      <c r="AZ17" s="529"/>
      <c r="BA17" s="529"/>
      <c r="BB17" s="530"/>
    </row>
    <row r="18" spans="2:65" s="59" customFormat="1" ht="23.15" customHeight="1" x14ac:dyDescent="0.25">
      <c r="B18" s="63" t="s">
        <v>66</v>
      </c>
      <c r="C18" s="64"/>
      <c r="D18" s="76"/>
      <c r="E18" s="76"/>
      <c r="F18" s="70" t="s">
        <v>3</v>
      </c>
      <c r="H18" s="532"/>
      <c r="I18" s="532"/>
      <c r="J18" s="533" t="s">
        <v>4</v>
      </c>
      <c r="K18" s="534"/>
      <c r="L18" s="535"/>
      <c r="M18" s="537"/>
      <c r="N18" s="537"/>
      <c r="O18" s="533" t="s">
        <v>3</v>
      </c>
      <c r="P18" s="539"/>
      <c r="Q18" s="537"/>
      <c r="R18" s="537"/>
      <c r="S18" s="531" t="s">
        <v>4</v>
      </c>
      <c r="T18" s="531"/>
      <c r="U18" s="562"/>
      <c r="V18" s="519"/>
      <c r="W18" s="520"/>
      <c r="X18" s="520"/>
      <c r="Y18" s="520"/>
      <c r="Z18" s="520"/>
      <c r="AA18" s="520"/>
      <c r="AB18" s="520"/>
      <c r="AC18" s="520"/>
      <c r="AD18" s="520"/>
      <c r="AE18" s="520"/>
      <c r="AF18" s="520"/>
      <c r="AG18" s="520"/>
      <c r="AH18" s="520"/>
      <c r="AI18" s="521"/>
      <c r="AJ18" s="519"/>
      <c r="AK18" s="520"/>
      <c r="AL18" s="520"/>
      <c r="AM18" s="520"/>
      <c r="AN18" s="520"/>
      <c r="AO18" s="520"/>
      <c r="AP18" s="520"/>
      <c r="AQ18" s="520"/>
      <c r="AR18" s="520"/>
      <c r="AS18" s="521"/>
      <c r="AT18" s="525"/>
      <c r="AU18" s="526"/>
      <c r="AV18" s="526"/>
      <c r="AW18" s="526"/>
      <c r="AX18" s="526"/>
      <c r="AY18" s="526"/>
      <c r="AZ18" s="526"/>
      <c r="BA18" s="526"/>
      <c r="BB18" s="527"/>
    </row>
    <row r="19" spans="2:65" s="59" customFormat="1" ht="23.15" customHeight="1" x14ac:dyDescent="0.25">
      <c r="B19" s="65" t="s">
        <v>67</v>
      </c>
      <c r="C19" s="66"/>
      <c r="D19" s="77"/>
      <c r="E19" s="77"/>
      <c r="F19" s="69" t="s">
        <v>3</v>
      </c>
      <c r="G19" s="67"/>
      <c r="H19" s="542"/>
      <c r="I19" s="542"/>
      <c r="J19" s="543" t="s">
        <v>4</v>
      </c>
      <c r="K19" s="544"/>
      <c r="L19" s="536"/>
      <c r="M19" s="538"/>
      <c r="N19" s="538"/>
      <c r="O19" s="540"/>
      <c r="P19" s="540"/>
      <c r="Q19" s="538"/>
      <c r="R19" s="538"/>
      <c r="S19" s="541"/>
      <c r="T19" s="541"/>
      <c r="U19" s="563"/>
      <c r="V19" s="522"/>
      <c r="W19" s="523"/>
      <c r="X19" s="523"/>
      <c r="Y19" s="523"/>
      <c r="Z19" s="523"/>
      <c r="AA19" s="523"/>
      <c r="AB19" s="523"/>
      <c r="AC19" s="523"/>
      <c r="AD19" s="523"/>
      <c r="AE19" s="523"/>
      <c r="AF19" s="523"/>
      <c r="AG19" s="523"/>
      <c r="AH19" s="523"/>
      <c r="AI19" s="524"/>
      <c r="AJ19" s="522"/>
      <c r="AK19" s="523"/>
      <c r="AL19" s="523"/>
      <c r="AM19" s="523"/>
      <c r="AN19" s="523"/>
      <c r="AO19" s="523"/>
      <c r="AP19" s="523"/>
      <c r="AQ19" s="523"/>
      <c r="AR19" s="523"/>
      <c r="AS19" s="524"/>
      <c r="AT19" s="528"/>
      <c r="AU19" s="529"/>
      <c r="AV19" s="529"/>
      <c r="AW19" s="529"/>
      <c r="AX19" s="529"/>
      <c r="AY19" s="529"/>
      <c r="AZ19" s="529"/>
      <c r="BA19" s="529"/>
      <c r="BB19" s="530"/>
    </row>
    <row r="20" spans="2:65" s="59" customFormat="1" ht="23.15" customHeight="1" x14ac:dyDescent="0.25">
      <c r="B20" s="63" t="s">
        <v>66</v>
      </c>
      <c r="C20" s="64"/>
      <c r="D20" s="76"/>
      <c r="E20" s="76"/>
      <c r="F20" s="531" t="s">
        <v>3</v>
      </c>
      <c r="G20" s="531"/>
      <c r="H20" s="532"/>
      <c r="I20" s="532"/>
      <c r="J20" s="533" t="s">
        <v>189</v>
      </c>
      <c r="K20" s="534"/>
      <c r="L20" s="535"/>
      <c r="M20" s="537"/>
      <c r="N20" s="537"/>
      <c r="O20" s="533" t="s">
        <v>3</v>
      </c>
      <c r="P20" s="539"/>
      <c r="Q20" s="537"/>
      <c r="R20" s="537"/>
      <c r="S20" s="531" t="s">
        <v>4</v>
      </c>
      <c r="T20" s="531"/>
      <c r="U20" s="562"/>
      <c r="V20" s="519"/>
      <c r="W20" s="520"/>
      <c r="X20" s="520"/>
      <c r="Y20" s="520"/>
      <c r="Z20" s="520"/>
      <c r="AA20" s="520"/>
      <c r="AB20" s="520"/>
      <c r="AC20" s="520"/>
      <c r="AD20" s="520"/>
      <c r="AE20" s="520"/>
      <c r="AF20" s="520"/>
      <c r="AG20" s="520"/>
      <c r="AH20" s="520"/>
      <c r="AI20" s="521"/>
      <c r="AJ20" s="519"/>
      <c r="AK20" s="520"/>
      <c r="AL20" s="520"/>
      <c r="AM20" s="520"/>
      <c r="AN20" s="520"/>
      <c r="AO20" s="520"/>
      <c r="AP20" s="520"/>
      <c r="AQ20" s="520"/>
      <c r="AR20" s="520"/>
      <c r="AS20" s="521"/>
      <c r="AT20" s="525"/>
      <c r="AU20" s="526"/>
      <c r="AV20" s="526"/>
      <c r="AW20" s="526"/>
      <c r="AX20" s="526"/>
      <c r="AY20" s="526"/>
      <c r="AZ20" s="526"/>
      <c r="BA20" s="526"/>
      <c r="BB20" s="527"/>
    </row>
    <row r="21" spans="2:65" s="59" customFormat="1" ht="23.15" customHeight="1" x14ac:dyDescent="0.25">
      <c r="B21" s="65" t="s">
        <v>67</v>
      </c>
      <c r="C21" s="66"/>
      <c r="D21" s="77"/>
      <c r="E21" s="77"/>
      <c r="F21" s="541" t="s">
        <v>3</v>
      </c>
      <c r="G21" s="541"/>
      <c r="H21" s="542"/>
      <c r="I21" s="542"/>
      <c r="J21" s="543" t="s">
        <v>4</v>
      </c>
      <c r="K21" s="544"/>
      <c r="L21" s="536"/>
      <c r="M21" s="538"/>
      <c r="N21" s="538"/>
      <c r="O21" s="540"/>
      <c r="P21" s="540"/>
      <c r="Q21" s="538"/>
      <c r="R21" s="538"/>
      <c r="S21" s="541"/>
      <c r="T21" s="541"/>
      <c r="U21" s="563"/>
      <c r="V21" s="522"/>
      <c r="W21" s="523"/>
      <c r="X21" s="523"/>
      <c r="Y21" s="523"/>
      <c r="Z21" s="523"/>
      <c r="AA21" s="523"/>
      <c r="AB21" s="523"/>
      <c r="AC21" s="523"/>
      <c r="AD21" s="523"/>
      <c r="AE21" s="523"/>
      <c r="AF21" s="523"/>
      <c r="AG21" s="523"/>
      <c r="AH21" s="523"/>
      <c r="AI21" s="524"/>
      <c r="AJ21" s="522"/>
      <c r="AK21" s="523"/>
      <c r="AL21" s="523"/>
      <c r="AM21" s="523"/>
      <c r="AN21" s="523"/>
      <c r="AO21" s="523"/>
      <c r="AP21" s="523"/>
      <c r="AQ21" s="523"/>
      <c r="AR21" s="523"/>
      <c r="AS21" s="524"/>
      <c r="AT21" s="528"/>
      <c r="AU21" s="529"/>
      <c r="AV21" s="529"/>
      <c r="AW21" s="529"/>
      <c r="AX21" s="529"/>
      <c r="AY21" s="529"/>
      <c r="AZ21" s="529"/>
      <c r="BA21" s="529"/>
      <c r="BB21" s="530"/>
    </row>
    <row r="22" spans="2:65" s="59" customFormat="1" ht="23.15" customHeight="1" x14ac:dyDescent="0.25">
      <c r="B22" s="63" t="s">
        <v>66</v>
      </c>
      <c r="C22" s="64"/>
      <c r="D22" s="76"/>
      <c r="E22" s="76"/>
      <c r="F22" s="531" t="s">
        <v>3</v>
      </c>
      <c r="G22" s="531"/>
      <c r="H22" s="532"/>
      <c r="I22" s="532"/>
      <c r="J22" s="533" t="s">
        <v>4</v>
      </c>
      <c r="K22" s="534"/>
      <c r="L22" s="535"/>
      <c r="M22" s="537"/>
      <c r="N22" s="537"/>
      <c r="O22" s="533" t="s">
        <v>3</v>
      </c>
      <c r="P22" s="539"/>
      <c r="Q22" s="537"/>
      <c r="R22" s="537"/>
      <c r="S22" s="531" t="s">
        <v>4</v>
      </c>
      <c r="T22" s="531"/>
      <c r="U22" s="562"/>
      <c r="V22" s="519"/>
      <c r="W22" s="520"/>
      <c r="X22" s="520"/>
      <c r="Y22" s="520"/>
      <c r="Z22" s="520"/>
      <c r="AA22" s="520"/>
      <c r="AB22" s="520"/>
      <c r="AC22" s="520"/>
      <c r="AD22" s="520"/>
      <c r="AE22" s="520"/>
      <c r="AF22" s="520"/>
      <c r="AG22" s="520"/>
      <c r="AH22" s="520"/>
      <c r="AI22" s="521"/>
      <c r="AJ22" s="519"/>
      <c r="AK22" s="520"/>
      <c r="AL22" s="520"/>
      <c r="AM22" s="520"/>
      <c r="AN22" s="520"/>
      <c r="AO22" s="520"/>
      <c r="AP22" s="520"/>
      <c r="AQ22" s="520"/>
      <c r="AR22" s="520"/>
      <c r="AS22" s="521"/>
      <c r="AT22" s="525"/>
      <c r="AU22" s="526"/>
      <c r="AV22" s="526"/>
      <c r="AW22" s="526"/>
      <c r="AX22" s="526"/>
      <c r="AY22" s="526"/>
      <c r="AZ22" s="526"/>
      <c r="BA22" s="526"/>
      <c r="BB22" s="527"/>
    </row>
    <row r="23" spans="2:65" s="59" customFormat="1" ht="23.15" customHeight="1" x14ac:dyDescent="0.25">
      <c r="B23" s="65" t="s">
        <v>67</v>
      </c>
      <c r="C23" s="66"/>
      <c r="D23" s="77"/>
      <c r="E23" s="77"/>
      <c r="F23" s="541" t="s">
        <v>3</v>
      </c>
      <c r="G23" s="541"/>
      <c r="H23" s="542"/>
      <c r="I23" s="542"/>
      <c r="J23" s="543" t="s">
        <v>4</v>
      </c>
      <c r="K23" s="544"/>
      <c r="L23" s="536"/>
      <c r="M23" s="538"/>
      <c r="N23" s="538"/>
      <c r="O23" s="540"/>
      <c r="P23" s="540"/>
      <c r="Q23" s="538"/>
      <c r="R23" s="538"/>
      <c r="S23" s="541"/>
      <c r="T23" s="541"/>
      <c r="U23" s="563"/>
      <c r="V23" s="522"/>
      <c r="W23" s="523"/>
      <c r="X23" s="523"/>
      <c r="Y23" s="523"/>
      <c r="Z23" s="523"/>
      <c r="AA23" s="523"/>
      <c r="AB23" s="523"/>
      <c r="AC23" s="523"/>
      <c r="AD23" s="523"/>
      <c r="AE23" s="523"/>
      <c r="AF23" s="523"/>
      <c r="AG23" s="523"/>
      <c r="AH23" s="523"/>
      <c r="AI23" s="524"/>
      <c r="AJ23" s="522"/>
      <c r="AK23" s="523"/>
      <c r="AL23" s="523"/>
      <c r="AM23" s="523"/>
      <c r="AN23" s="523"/>
      <c r="AO23" s="523"/>
      <c r="AP23" s="523"/>
      <c r="AQ23" s="523"/>
      <c r="AR23" s="523"/>
      <c r="AS23" s="524"/>
      <c r="AT23" s="528"/>
      <c r="AU23" s="529"/>
      <c r="AV23" s="529"/>
      <c r="AW23" s="529"/>
      <c r="AX23" s="529"/>
      <c r="AY23" s="529"/>
      <c r="AZ23" s="529"/>
      <c r="BA23" s="529"/>
      <c r="BB23" s="530"/>
    </row>
    <row r="24" spans="2:65" s="59" customFormat="1" ht="23.15" customHeight="1" x14ac:dyDescent="0.25">
      <c r="B24" s="577" t="s">
        <v>163</v>
      </c>
      <c r="C24" s="533"/>
      <c r="D24" s="533"/>
      <c r="E24" s="533"/>
      <c r="F24" s="533"/>
      <c r="G24" s="533"/>
      <c r="H24" s="533"/>
      <c r="I24" s="533"/>
      <c r="J24" s="533"/>
      <c r="K24" s="534"/>
      <c r="L24" s="61"/>
      <c r="M24" s="537">
        <f>(BW24-Q24)/12</f>
        <v>0</v>
      </c>
      <c r="N24" s="537"/>
      <c r="O24" s="533" t="s">
        <v>3</v>
      </c>
      <c r="P24" s="533"/>
      <c r="Q24" s="537">
        <f>MOD(BW24,12)</f>
        <v>0</v>
      </c>
      <c r="R24" s="537"/>
      <c r="S24" s="531" t="s">
        <v>4</v>
      </c>
      <c r="T24" s="531"/>
      <c r="U24" s="71"/>
      <c r="V24" s="545"/>
      <c r="W24" s="546"/>
      <c r="X24" s="546"/>
      <c r="Y24" s="546"/>
      <c r="Z24" s="546"/>
      <c r="AA24" s="546"/>
      <c r="AB24" s="546"/>
      <c r="AC24" s="546"/>
      <c r="AD24" s="546"/>
      <c r="AE24" s="546"/>
      <c r="AF24" s="546"/>
      <c r="AG24" s="546"/>
      <c r="AH24" s="546"/>
      <c r="AI24" s="547"/>
      <c r="AJ24" s="564"/>
      <c r="AK24" s="565"/>
      <c r="AL24" s="565"/>
      <c r="AM24" s="565"/>
      <c r="AN24" s="565"/>
      <c r="AO24" s="565"/>
      <c r="AP24" s="565"/>
      <c r="AQ24" s="565"/>
      <c r="AR24" s="565"/>
      <c r="AS24" s="566"/>
      <c r="AT24" s="570"/>
      <c r="AU24" s="571"/>
      <c r="AV24" s="571"/>
      <c r="AW24" s="571"/>
      <c r="AX24" s="571"/>
      <c r="AY24" s="571"/>
      <c r="AZ24" s="571"/>
      <c r="BA24" s="571"/>
      <c r="BB24" s="572"/>
      <c r="BI24" s="59">
        <f>INT((SUM(M6:N23)*12+SUM(Q6:R23))/12)</f>
        <v>0</v>
      </c>
      <c r="BJ24" s="59">
        <f>SUM(M6:N23)*12+SUM(Q6:R23)</f>
        <v>0</v>
      </c>
      <c r="BM24" s="59">
        <f>BJ24-BI24*12</f>
        <v>0</v>
      </c>
    </row>
    <row r="25" spans="2:65" s="59" customFormat="1" ht="23.15" customHeight="1" x14ac:dyDescent="0.25">
      <c r="B25" s="576" t="s">
        <v>164</v>
      </c>
      <c r="C25" s="543"/>
      <c r="D25" s="543"/>
      <c r="E25" s="543"/>
      <c r="F25" s="543"/>
      <c r="G25" s="543"/>
      <c r="H25" s="543"/>
      <c r="I25" s="543"/>
      <c r="J25" s="543"/>
      <c r="K25" s="544"/>
      <c r="L25" s="62" t="s">
        <v>165</v>
      </c>
      <c r="M25" s="538">
        <f>(BW25-Q25)/12</f>
        <v>0</v>
      </c>
      <c r="N25" s="538"/>
      <c r="O25" s="543" t="s">
        <v>3</v>
      </c>
      <c r="P25" s="543"/>
      <c r="Q25" s="538">
        <f>MOD(BW25,12)</f>
        <v>0</v>
      </c>
      <c r="R25" s="538"/>
      <c r="S25" s="541" t="s">
        <v>4</v>
      </c>
      <c r="T25" s="541"/>
      <c r="U25" s="72" t="s">
        <v>166</v>
      </c>
      <c r="V25" s="548"/>
      <c r="W25" s="549"/>
      <c r="X25" s="549"/>
      <c r="Y25" s="549"/>
      <c r="Z25" s="549"/>
      <c r="AA25" s="549"/>
      <c r="AB25" s="549"/>
      <c r="AC25" s="549"/>
      <c r="AD25" s="549"/>
      <c r="AE25" s="549"/>
      <c r="AF25" s="549"/>
      <c r="AG25" s="549"/>
      <c r="AH25" s="549"/>
      <c r="AI25" s="550"/>
      <c r="AJ25" s="567"/>
      <c r="AK25" s="568"/>
      <c r="AL25" s="568"/>
      <c r="AM25" s="568"/>
      <c r="AN25" s="568"/>
      <c r="AO25" s="568"/>
      <c r="AP25" s="568"/>
      <c r="AQ25" s="568"/>
      <c r="AR25" s="568"/>
      <c r="AS25" s="569"/>
      <c r="AT25" s="573"/>
      <c r="AU25" s="574"/>
      <c r="AV25" s="574"/>
      <c r="AW25" s="574"/>
      <c r="AX25" s="574"/>
      <c r="AY25" s="574"/>
      <c r="AZ25" s="574"/>
      <c r="BA25" s="574"/>
      <c r="BB25" s="575"/>
      <c r="BI25" s="59">
        <f>INT((SUM(M6:N23)*12+SUM(Q6:R23))/12)</f>
        <v>0</v>
      </c>
      <c r="BJ25" s="59">
        <f>SUM(M6:N23)*12+SUM(Q6:R23)</f>
        <v>0</v>
      </c>
      <c r="BM25" s="59">
        <f>BJ25-BI25*12</f>
        <v>0</v>
      </c>
    </row>
    <row r="26" spans="2:65" s="59" customFormat="1" ht="13.5" customHeight="1" x14ac:dyDescent="0.25">
      <c r="B26" s="555" t="s">
        <v>167</v>
      </c>
      <c r="C26" s="556"/>
      <c r="D26" s="559" t="s">
        <v>168</v>
      </c>
      <c r="E26" s="560"/>
      <c r="F26" s="560"/>
      <c r="G26" s="560"/>
      <c r="H26" s="560"/>
      <c r="I26" s="560"/>
      <c r="J26" s="560"/>
      <c r="K26" s="560"/>
      <c r="L26" s="560"/>
      <c r="M26" s="560"/>
      <c r="N26" s="560"/>
      <c r="O26" s="560"/>
      <c r="P26" s="560"/>
      <c r="Q26" s="560"/>
      <c r="R26" s="560"/>
      <c r="S26" s="560"/>
      <c r="T26" s="560"/>
      <c r="U26" s="560"/>
      <c r="V26" s="560"/>
      <c r="W26" s="560"/>
      <c r="X26" s="560"/>
      <c r="Y26" s="560"/>
      <c r="Z26" s="560"/>
      <c r="AA26" s="560"/>
      <c r="AB26" s="560"/>
      <c r="AC26" s="560"/>
      <c r="AD26" s="561"/>
      <c r="AE26" s="507" t="s">
        <v>169</v>
      </c>
      <c r="AF26" s="508"/>
      <c r="AG26" s="508"/>
      <c r="AH26" s="508"/>
      <c r="AI26" s="508"/>
      <c r="AJ26" s="508"/>
      <c r="AK26" s="508"/>
      <c r="AL26" s="508"/>
      <c r="AM26" s="508"/>
      <c r="AN26" s="508"/>
      <c r="AO26" s="508"/>
      <c r="AP26" s="508"/>
      <c r="AQ26" s="508"/>
      <c r="AR26" s="508"/>
      <c r="AS26" s="508"/>
      <c r="AT26" s="508"/>
      <c r="AU26" s="508"/>
      <c r="AV26" s="508"/>
      <c r="AW26" s="508"/>
      <c r="AX26" s="508"/>
      <c r="AY26" s="508"/>
      <c r="AZ26" s="508"/>
      <c r="BA26" s="508"/>
      <c r="BB26" s="509"/>
    </row>
    <row r="27" spans="2:65" s="59" customFormat="1" ht="14.15" customHeight="1" x14ac:dyDescent="0.25">
      <c r="B27" s="557"/>
      <c r="C27" s="558"/>
      <c r="D27" s="513" t="s">
        <v>170</v>
      </c>
      <c r="E27" s="514"/>
      <c r="F27" s="514"/>
      <c r="G27" s="514"/>
      <c r="H27" s="514"/>
      <c r="I27" s="514"/>
      <c r="J27" s="514"/>
      <c r="K27" s="514"/>
      <c r="L27" s="514"/>
      <c r="M27" s="514"/>
      <c r="N27" s="514"/>
      <c r="O27" s="514"/>
      <c r="P27" s="514"/>
      <c r="Q27" s="514"/>
      <c r="R27" s="514"/>
      <c r="S27" s="514"/>
      <c r="T27" s="514"/>
      <c r="U27" s="514"/>
      <c r="V27" s="514"/>
      <c r="W27" s="514"/>
      <c r="X27" s="514"/>
      <c r="Y27" s="514"/>
      <c r="Z27" s="514"/>
      <c r="AA27" s="514"/>
      <c r="AB27" s="514"/>
      <c r="AC27" s="514"/>
      <c r="AD27" s="515"/>
      <c r="AE27" s="510"/>
      <c r="AF27" s="511"/>
      <c r="AG27" s="511"/>
      <c r="AH27" s="511"/>
      <c r="AI27" s="511"/>
      <c r="AJ27" s="511"/>
      <c r="AK27" s="511"/>
      <c r="AL27" s="511"/>
      <c r="AM27" s="511"/>
      <c r="AN27" s="511"/>
      <c r="AO27" s="511"/>
      <c r="AP27" s="511"/>
      <c r="AQ27" s="511"/>
      <c r="AR27" s="511"/>
      <c r="AS27" s="511"/>
      <c r="AT27" s="511"/>
      <c r="AU27" s="511"/>
      <c r="AV27" s="511"/>
      <c r="AW27" s="511"/>
      <c r="AX27" s="511"/>
      <c r="AY27" s="511"/>
      <c r="AZ27" s="511"/>
      <c r="BA27" s="511"/>
      <c r="BB27" s="512"/>
    </row>
    <row r="28" spans="2:65" s="59" customFormat="1" ht="21" customHeight="1" x14ac:dyDescent="0.25">
      <c r="B28" s="557"/>
      <c r="C28" s="558"/>
      <c r="D28" s="516" t="s">
        <v>185</v>
      </c>
      <c r="E28" s="517"/>
      <c r="F28" s="517"/>
      <c r="G28" s="517"/>
      <c r="H28" s="517"/>
      <c r="I28" s="599">
        <v>3</v>
      </c>
      <c r="J28" s="599"/>
      <c r="K28" s="599"/>
      <c r="L28" s="506" t="s">
        <v>3</v>
      </c>
      <c r="M28" s="506"/>
      <c r="N28" s="599">
        <v>1</v>
      </c>
      <c r="O28" s="599"/>
      <c r="P28" s="599"/>
      <c r="Q28" s="506" t="s">
        <v>10</v>
      </c>
      <c r="R28" s="506"/>
      <c r="S28" s="599">
        <v>1</v>
      </c>
      <c r="T28" s="599"/>
      <c r="U28" s="599"/>
      <c r="V28" s="497" t="s">
        <v>56</v>
      </c>
      <c r="W28" s="497"/>
      <c r="X28" s="497"/>
      <c r="Y28" s="497"/>
      <c r="Z28" s="497"/>
      <c r="AA28" s="497"/>
      <c r="AB28" s="497"/>
      <c r="AC28" s="497"/>
      <c r="AD28" s="498"/>
      <c r="AE28" s="499"/>
      <c r="AF28" s="500"/>
      <c r="AG28" s="500"/>
      <c r="AH28" s="500"/>
      <c r="AI28" s="500"/>
      <c r="AJ28" s="500"/>
      <c r="AK28" s="500"/>
      <c r="AL28" s="500"/>
      <c r="AM28" s="500"/>
      <c r="AN28" s="500"/>
      <c r="AO28" s="500"/>
      <c r="AP28" s="500"/>
      <c r="AQ28" s="500"/>
      <c r="AR28" s="500"/>
      <c r="AS28" s="500"/>
      <c r="AT28" s="500"/>
      <c r="AU28" s="500"/>
      <c r="AV28" s="500"/>
      <c r="AW28" s="500"/>
      <c r="AX28" s="500"/>
      <c r="AY28" s="500"/>
      <c r="AZ28" s="500"/>
      <c r="BA28" s="500"/>
      <c r="BB28" s="501"/>
    </row>
    <row r="29" spans="2:65" s="59" customFormat="1" ht="27" customHeight="1" thickBot="1" x14ac:dyDescent="0.3">
      <c r="B29" s="557"/>
      <c r="C29" s="558"/>
      <c r="D29" s="505"/>
      <c r="E29" s="506"/>
      <c r="F29" s="506"/>
      <c r="G29" s="497" t="s">
        <v>171</v>
      </c>
      <c r="H29" s="497"/>
      <c r="I29" s="497"/>
      <c r="J29" s="497"/>
      <c r="K29" s="497"/>
      <c r="L29" s="600" t="s">
        <v>188</v>
      </c>
      <c r="M29" s="600"/>
      <c r="N29" s="600"/>
      <c r="O29" s="600"/>
      <c r="P29" s="600"/>
      <c r="Q29" s="600"/>
      <c r="R29" s="600"/>
      <c r="S29" s="600"/>
      <c r="T29" s="600"/>
      <c r="U29" s="600"/>
      <c r="V29" s="600"/>
      <c r="W29" s="600"/>
      <c r="X29" s="600"/>
      <c r="Y29" s="600"/>
      <c r="Z29" s="600"/>
      <c r="AA29" s="600"/>
      <c r="AB29" s="551"/>
      <c r="AC29" s="551"/>
      <c r="AE29" s="502"/>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504"/>
    </row>
    <row r="30" spans="2:65" ht="3.75" customHeight="1" x14ac:dyDescent="0.25">
      <c r="B30" s="496"/>
      <c r="C30" s="496"/>
      <c r="D30" s="496"/>
      <c r="E30" s="496"/>
      <c r="F30" s="496"/>
      <c r="G30" s="496"/>
      <c r="H30" s="496"/>
      <c r="I30" s="496"/>
      <c r="J30" s="496"/>
      <c r="K30" s="496"/>
      <c r="L30" s="496"/>
      <c r="M30" s="496"/>
      <c r="N30" s="496"/>
      <c r="O30" s="496"/>
      <c r="P30" s="496"/>
      <c r="Q30" s="496"/>
      <c r="R30" s="496"/>
      <c r="S30" s="496"/>
      <c r="T30" s="496"/>
      <c r="U30" s="496"/>
      <c r="V30" s="496"/>
      <c r="W30" s="496"/>
      <c r="X30" s="496"/>
      <c r="Y30" s="496"/>
      <c r="Z30" s="496"/>
      <c r="AA30" s="496"/>
      <c r="AB30" s="496"/>
      <c r="AC30" s="496"/>
      <c r="AD30" s="496"/>
      <c r="AE30" s="496"/>
      <c r="AF30" s="496"/>
      <c r="AG30" s="496"/>
      <c r="AH30" s="496"/>
      <c r="AI30" s="496"/>
      <c r="AJ30" s="496"/>
      <c r="AK30" s="496"/>
      <c r="AL30" s="496"/>
      <c r="AM30" s="496"/>
      <c r="AN30" s="496"/>
      <c r="AO30" s="496"/>
      <c r="AP30" s="496"/>
      <c r="AQ30" s="496"/>
      <c r="AR30" s="496"/>
      <c r="AS30" s="496"/>
      <c r="AT30" s="496"/>
      <c r="AU30" s="496"/>
      <c r="AV30" s="496"/>
      <c r="AW30" s="496"/>
      <c r="AX30" s="496"/>
      <c r="AY30" s="496"/>
      <c r="AZ30" s="496"/>
      <c r="BA30" s="496"/>
      <c r="BB30" s="496"/>
    </row>
    <row r="31" spans="2:65" x14ac:dyDescent="0.25">
      <c r="B31" s="492" t="s">
        <v>186</v>
      </c>
      <c r="C31" s="493"/>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493"/>
      <c r="AM31" s="493"/>
      <c r="AN31" s="493"/>
      <c r="AO31" s="493"/>
      <c r="AP31" s="493"/>
      <c r="AQ31" s="493"/>
      <c r="AR31" s="493"/>
      <c r="AS31" s="493"/>
      <c r="AT31" s="493"/>
      <c r="AU31" s="493"/>
      <c r="AV31" s="493"/>
      <c r="AW31" s="493"/>
      <c r="AX31" s="493"/>
      <c r="AY31" s="493"/>
      <c r="AZ31" s="493"/>
      <c r="BA31" s="493"/>
      <c r="BB31" s="493"/>
    </row>
    <row r="32" spans="2:65" ht="13.5" customHeight="1" x14ac:dyDescent="0.25">
      <c r="B32" s="493"/>
      <c r="C32" s="493"/>
      <c r="D32" s="493"/>
      <c r="E32" s="493"/>
      <c r="F32" s="493"/>
      <c r="G32" s="493"/>
      <c r="H32" s="493"/>
      <c r="I32" s="493"/>
      <c r="J32" s="493"/>
      <c r="K32" s="493"/>
      <c r="L32" s="493"/>
      <c r="M32" s="493"/>
      <c r="N32" s="493"/>
      <c r="O32" s="493"/>
      <c r="P32" s="493"/>
      <c r="Q32" s="493"/>
      <c r="R32" s="493"/>
      <c r="S32" s="493"/>
      <c r="T32" s="493"/>
      <c r="U32" s="493"/>
      <c r="V32" s="493"/>
      <c r="W32" s="493"/>
      <c r="X32" s="493"/>
      <c r="Y32" s="493"/>
      <c r="Z32" s="493"/>
      <c r="AA32" s="493"/>
      <c r="AB32" s="493"/>
      <c r="AC32" s="493"/>
      <c r="AD32" s="493"/>
      <c r="AE32" s="493"/>
      <c r="AF32" s="493"/>
      <c r="AG32" s="493"/>
      <c r="AH32" s="493"/>
      <c r="AI32" s="493"/>
      <c r="AJ32" s="493"/>
      <c r="AK32" s="493"/>
      <c r="AL32" s="493"/>
      <c r="AM32" s="493"/>
      <c r="AN32" s="493"/>
      <c r="AO32" s="493"/>
      <c r="AP32" s="493"/>
      <c r="AQ32" s="493"/>
      <c r="AR32" s="493"/>
      <c r="AS32" s="493"/>
      <c r="AT32" s="493"/>
      <c r="AU32" s="493"/>
      <c r="AV32" s="493"/>
      <c r="AW32" s="493"/>
      <c r="AX32" s="493"/>
      <c r="AY32" s="493"/>
      <c r="AZ32" s="493"/>
      <c r="BA32" s="493"/>
      <c r="BB32" s="493"/>
    </row>
    <row r="33" spans="1:54" ht="13.5" customHeight="1" x14ac:dyDescent="0.25">
      <c r="B33" s="494" t="s">
        <v>187</v>
      </c>
      <c r="C33" s="495"/>
      <c r="D33" s="495"/>
      <c r="E33" s="495"/>
      <c r="F33" s="495"/>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495"/>
      <c r="AE33" s="495"/>
      <c r="AF33" s="495"/>
      <c r="AG33" s="495"/>
      <c r="AH33" s="495"/>
      <c r="AI33" s="495"/>
      <c r="AJ33" s="495"/>
      <c r="AK33" s="495"/>
      <c r="AL33" s="495"/>
      <c r="AM33" s="495"/>
      <c r="AN33" s="495"/>
      <c r="AO33" s="495"/>
      <c r="AP33" s="495"/>
      <c r="AQ33" s="495"/>
      <c r="AR33" s="495"/>
      <c r="AS33" s="495"/>
      <c r="AT33" s="495"/>
      <c r="AU33" s="495"/>
      <c r="AV33" s="495"/>
      <c r="AW33" s="495"/>
      <c r="AX33" s="495"/>
      <c r="AY33" s="495"/>
      <c r="AZ33" s="495"/>
      <c r="BA33" s="495"/>
      <c r="BB33" s="495"/>
    </row>
    <row r="34" spans="1:54" x14ac:dyDescent="0.25">
      <c r="B34" s="495"/>
      <c r="C34" s="495"/>
      <c r="D34" s="495"/>
      <c r="E34" s="495"/>
      <c r="F34" s="495"/>
      <c r="G34" s="495"/>
      <c r="H34" s="495"/>
      <c r="I34" s="495"/>
      <c r="J34" s="495"/>
      <c r="K34" s="495"/>
      <c r="L34" s="495"/>
      <c r="M34" s="495"/>
      <c r="N34" s="495"/>
      <c r="O34" s="495"/>
      <c r="P34" s="495"/>
      <c r="Q34" s="495"/>
      <c r="R34" s="495"/>
      <c r="S34" s="495"/>
      <c r="T34" s="495"/>
      <c r="U34" s="495"/>
      <c r="V34" s="495"/>
      <c r="W34" s="495"/>
      <c r="X34" s="495"/>
      <c r="Y34" s="495"/>
      <c r="Z34" s="495"/>
      <c r="AA34" s="495"/>
      <c r="AB34" s="495"/>
      <c r="AC34" s="495"/>
      <c r="AD34" s="495"/>
      <c r="AE34" s="495"/>
      <c r="AF34" s="495"/>
      <c r="AG34" s="495"/>
      <c r="AH34" s="495"/>
      <c r="AI34" s="495"/>
      <c r="AJ34" s="495"/>
      <c r="AK34" s="495"/>
      <c r="AL34" s="495"/>
      <c r="AM34" s="495"/>
      <c r="AN34" s="495"/>
      <c r="AO34" s="495"/>
      <c r="AP34" s="495"/>
      <c r="AQ34" s="495"/>
      <c r="AR34" s="495"/>
      <c r="AS34" s="495"/>
      <c r="AT34" s="495"/>
      <c r="AU34" s="495"/>
      <c r="AV34" s="495"/>
      <c r="AW34" s="495"/>
      <c r="AX34" s="495"/>
      <c r="AY34" s="495"/>
      <c r="AZ34" s="495"/>
      <c r="BA34" s="495"/>
      <c r="BB34" s="495"/>
    </row>
    <row r="35" spans="1:54" x14ac:dyDescent="0.25">
      <c r="B35" s="495"/>
      <c r="C35" s="495"/>
      <c r="D35" s="495"/>
      <c r="E35" s="495"/>
      <c r="F35" s="495"/>
      <c r="G35" s="495"/>
      <c r="H35" s="495"/>
      <c r="I35" s="495"/>
      <c r="J35" s="495"/>
      <c r="K35" s="495"/>
      <c r="L35" s="495"/>
      <c r="M35" s="495"/>
      <c r="N35" s="495"/>
      <c r="O35" s="495"/>
      <c r="P35" s="495"/>
      <c r="Q35" s="495"/>
      <c r="R35" s="495"/>
      <c r="S35" s="495"/>
      <c r="T35" s="495"/>
      <c r="U35" s="495"/>
      <c r="V35" s="495"/>
      <c r="W35" s="495"/>
      <c r="X35" s="495"/>
      <c r="Y35" s="495"/>
      <c r="Z35" s="495"/>
      <c r="AA35" s="495"/>
      <c r="AB35" s="495"/>
      <c r="AC35" s="495"/>
      <c r="AD35" s="495"/>
      <c r="AE35" s="495"/>
      <c r="AF35" s="495"/>
      <c r="AG35" s="495"/>
      <c r="AH35" s="495"/>
      <c r="AI35" s="495"/>
      <c r="AJ35" s="495"/>
      <c r="AK35" s="495"/>
      <c r="AL35" s="495"/>
      <c r="AM35" s="495"/>
      <c r="AN35" s="495"/>
      <c r="AO35" s="495"/>
      <c r="AP35" s="495"/>
      <c r="AQ35" s="495"/>
      <c r="AR35" s="495"/>
      <c r="AS35" s="495"/>
      <c r="AT35" s="495"/>
      <c r="AU35" s="495"/>
      <c r="AV35" s="495"/>
      <c r="AW35" s="495"/>
      <c r="AX35" s="495"/>
      <c r="AY35" s="495"/>
      <c r="AZ35" s="495"/>
      <c r="BA35" s="495"/>
      <c r="BB35" s="495"/>
    </row>
    <row r="36" spans="1:54" ht="4.5" customHeight="1" x14ac:dyDescent="0.25">
      <c r="B36" s="551"/>
      <c r="C36" s="551"/>
      <c r="D36" s="551"/>
      <c r="E36" s="551"/>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1"/>
      <c r="AO36" s="551"/>
      <c r="AP36" s="551"/>
      <c r="AQ36" s="551"/>
      <c r="AR36" s="551"/>
      <c r="AS36" s="551"/>
      <c r="AT36" s="551"/>
      <c r="AU36" s="551"/>
      <c r="AV36" s="551"/>
      <c r="AW36" s="551"/>
      <c r="AX36" s="551"/>
      <c r="AY36" s="551"/>
      <c r="AZ36" s="551"/>
      <c r="BA36" s="551"/>
      <c r="BB36" s="551"/>
    </row>
    <row r="37" spans="1:54" ht="15.75" customHeight="1" x14ac:dyDescent="0.25">
      <c r="B37" s="551"/>
      <c r="C37" s="551"/>
      <c r="D37" s="551"/>
      <c r="E37" s="551"/>
      <c r="F37" s="551"/>
      <c r="G37" s="551"/>
      <c r="H37" s="551"/>
      <c r="I37" s="551"/>
      <c r="J37" s="551"/>
      <c r="K37" s="551"/>
      <c r="L37" s="551"/>
      <c r="M37" s="551"/>
      <c r="N37" s="551"/>
      <c r="O37" s="551"/>
      <c r="P37" s="551"/>
      <c r="Q37" s="551"/>
      <c r="R37" s="551"/>
      <c r="S37" s="551"/>
      <c r="T37" s="551"/>
      <c r="U37" s="551"/>
      <c r="V37" s="551"/>
      <c r="W37" s="551"/>
      <c r="X37" s="551"/>
      <c r="Y37" s="551"/>
      <c r="Z37" s="552"/>
      <c r="AA37" s="552"/>
      <c r="AB37" s="553" t="s">
        <v>172</v>
      </c>
      <c r="AC37" s="553"/>
      <c r="AD37" s="552"/>
      <c r="AE37" s="552"/>
      <c r="AF37" s="551"/>
      <c r="AG37" s="551"/>
      <c r="AH37" s="551"/>
      <c r="AI37" s="551"/>
      <c r="AJ37" s="551"/>
      <c r="AK37" s="551"/>
      <c r="AL37" s="551"/>
      <c r="AM37" s="551"/>
      <c r="AN37" s="551"/>
      <c r="AO37" s="551"/>
      <c r="AP37" s="551"/>
      <c r="AQ37" s="551"/>
      <c r="AR37" s="551"/>
      <c r="AS37" s="551"/>
      <c r="AT37" s="551"/>
      <c r="AU37" s="551"/>
      <c r="AV37" s="551"/>
      <c r="AW37" s="551"/>
      <c r="AX37" s="551"/>
      <c r="AY37" s="551"/>
      <c r="AZ37" s="551"/>
      <c r="BA37" s="551"/>
      <c r="BB37" s="551"/>
    </row>
    <row r="38" spans="1:54" s="59" customFormat="1" ht="39" customHeight="1" x14ac:dyDescent="0.25">
      <c r="A38" s="58"/>
      <c r="B38" s="578" t="s">
        <v>153</v>
      </c>
      <c r="C38" s="514"/>
      <c r="D38" s="514"/>
      <c r="E38" s="514"/>
      <c r="F38" s="514"/>
      <c r="G38" s="514"/>
      <c r="H38" s="514"/>
      <c r="I38" s="514"/>
      <c r="J38" s="514"/>
      <c r="K38" s="514"/>
      <c r="L38" s="514"/>
      <c r="M38" s="514"/>
      <c r="N38" s="514"/>
      <c r="O38" s="514"/>
      <c r="P38" s="514"/>
      <c r="Q38" s="514"/>
      <c r="R38" s="514"/>
      <c r="S38" s="514"/>
      <c r="T38" s="514"/>
      <c r="U38" s="514"/>
      <c r="V38" s="514"/>
      <c r="W38" s="514"/>
      <c r="X38" s="514"/>
      <c r="Y38" s="514"/>
      <c r="Z38" s="514"/>
      <c r="AA38" s="514"/>
      <c r="AB38" s="514"/>
      <c r="AC38" s="514"/>
      <c r="AD38" s="514"/>
      <c r="AE38" s="514"/>
      <c r="AF38" s="514"/>
      <c r="AG38" s="514"/>
      <c r="AH38" s="514"/>
      <c r="AI38" s="514"/>
      <c r="AJ38" s="514"/>
      <c r="AK38" s="514"/>
      <c r="AL38" s="514"/>
      <c r="AM38" s="514"/>
      <c r="AN38" s="514"/>
      <c r="AO38" s="514"/>
      <c r="AP38" s="514"/>
      <c r="AQ38" s="514"/>
      <c r="AR38" s="514"/>
      <c r="AS38" s="514"/>
      <c r="AT38" s="579" t="s">
        <v>49</v>
      </c>
      <c r="AU38" s="580"/>
      <c r="AV38" s="580"/>
      <c r="AW38" s="580"/>
      <c r="AX38" s="580"/>
      <c r="AY38" s="580"/>
      <c r="AZ38" s="580"/>
      <c r="BA38" s="580"/>
      <c r="BB38" s="580"/>
    </row>
    <row r="39" spans="1:54" ht="45" customHeight="1" thickBot="1" x14ac:dyDescent="0.3">
      <c r="B39" s="581" t="s">
        <v>155</v>
      </c>
      <c r="C39" s="581"/>
      <c r="D39" s="581"/>
      <c r="E39" s="581"/>
      <c r="F39" s="581"/>
      <c r="G39" s="581"/>
      <c r="H39" s="581"/>
      <c r="I39" s="581"/>
      <c r="J39" s="581"/>
      <c r="K39" s="581"/>
      <c r="L39" s="581"/>
      <c r="M39" s="581"/>
      <c r="N39" s="581"/>
      <c r="O39" s="581"/>
      <c r="P39" s="581"/>
      <c r="Q39" s="581"/>
      <c r="R39" s="581"/>
      <c r="S39" s="581"/>
      <c r="T39" s="581"/>
      <c r="U39" s="581"/>
      <c r="V39" s="581"/>
      <c r="W39" s="581"/>
      <c r="X39" s="581"/>
      <c r="Y39" s="581"/>
      <c r="Z39" s="581"/>
      <c r="AA39" s="581"/>
      <c r="AB39" s="581"/>
      <c r="AC39" s="581"/>
      <c r="AD39" s="581"/>
      <c r="AE39" s="581"/>
      <c r="AF39" s="581"/>
      <c r="AG39" s="581"/>
      <c r="AH39" s="581"/>
      <c r="AI39" s="581"/>
      <c r="AJ39" s="581"/>
      <c r="AK39" s="581"/>
      <c r="AL39" s="581"/>
      <c r="AM39" s="581"/>
      <c r="AN39" s="581"/>
      <c r="AO39" s="581"/>
      <c r="AP39" s="581"/>
      <c r="AQ39" s="581"/>
      <c r="AR39" s="581"/>
      <c r="AS39" s="581"/>
      <c r="AT39" s="581"/>
      <c r="AU39" s="581"/>
      <c r="AV39" s="581"/>
      <c r="AW39" s="581"/>
      <c r="AX39" s="581"/>
      <c r="AY39" s="581"/>
      <c r="AZ39" s="581"/>
      <c r="BA39" s="581"/>
      <c r="BB39" s="581"/>
    </row>
    <row r="40" spans="1:54" ht="27.9" customHeight="1" thickBot="1" x14ac:dyDescent="0.3">
      <c r="B40" s="582"/>
      <c r="C40" s="582"/>
      <c r="D40" s="582"/>
      <c r="E40" s="582"/>
      <c r="F40" s="582"/>
      <c r="G40" s="582"/>
      <c r="H40" s="582"/>
      <c r="I40" s="582"/>
      <c r="J40" s="582"/>
      <c r="K40" s="582"/>
      <c r="L40" s="582"/>
      <c r="M40" s="582"/>
      <c r="N40" s="582"/>
      <c r="O40" s="582"/>
      <c r="P40" s="582"/>
      <c r="Q40" s="582"/>
      <c r="R40" s="582"/>
      <c r="S40" s="582"/>
      <c r="T40" s="582"/>
      <c r="U40" s="582"/>
      <c r="V40" s="582"/>
      <c r="W40" s="582"/>
      <c r="X40" s="582"/>
      <c r="Y40" s="582"/>
      <c r="Z40" s="582"/>
      <c r="AA40" s="582"/>
      <c r="AB40" s="582"/>
      <c r="AC40" s="583"/>
      <c r="AD40" s="584" t="s">
        <v>149</v>
      </c>
      <c r="AE40" s="585"/>
      <c r="AF40" s="585"/>
      <c r="AG40" s="585"/>
      <c r="AH40" s="585"/>
      <c r="AI40" s="585"/>
      <c r="AJ40" s="585"/>
      <c r="AK40" s="585"/>
      <c r="AL40" s="586"/>
      <c r="AM40" s="587"/>
      <c r="AN40" s="588"/>
      <c r="AO40" s="588"/>
      <c r="AP40" s="588"/>
      <c r="AQ40" s="588"/>
      <c r="AR40" s="588"/>
      <c r="AS40" s="588"/>
      <c r="AT40" s="588"/>
      <c r="AU40" s="588"/>
      <c r="AV40" s="588"/>
      <c r="AW40" s="588"/>
      <c r="AX40" s="588"/>
      <c r="AY40" s="588"/>
      <c r="AZ40" s="588"/>
      <c r="BA40" s="588"/>
      <c r="BB40" s="589"/>
    </row>
    <row r="41" spans="1:54" s="59" customFormat="1" ht="15" customHeight="1" x14ac:dyDescent="0.25">
      <c r="B41" s="590" t="s">
        <v>156</v>
      </c>
      <c r="C41" s="591"/>
      <c r="D41" s="591"/>
      <c r="E41" s="591"/>
      <c r="F41" s="591"/>
      <c r="G41" s="591"/>
      <c r="H41" s="591"/>
      <c r="I41" s="591"/>
      <c r="J41" s="591"/>
      <c r="K41" s="592"/>
      <c r="L41" s="593" t="s">
        <v>157</v>
      </c>
      <c r="M41" s="591"/>
      <c r="N41" s="591"/>
      <c r="O41" s="591"/>
      <c r="P41" s="591"/>
      <c r="Q41" s="591"/>
      <c r="R41" s="591"/>
      <c r="S41" s="591"/>
      <c r="T41" s="591"/>
      <c r="U41" s="592"/>
      <c r="V41" s="505" t="s">
        <v>158</v>
      </c>
      <c r="W41" s="506"/>
      <c r="X41" s="506"/>
      <c r="Y41" s="506"/>
      <c r="Z41" s="506"/>
      <c r="AA41" s="506"/>
      <c r="AB41" s="506"/>
      <c r="AC41" s="506"/>
      <c r="AD41" s="506"/>
      <c r="AE41" s="506"/>
      <c r="AF41" s="506"/>
      <c r="AG41" s="506"/>
      <c r="AH41" s="506"/>
      <c r="AI41" s="594"/>
      <c r="AJ41" s="535" t="s">
        <v>159</v>
      </c>
      <c r="AK41" s="533"/>
      <c r="AL41" s="533"/>
      <c r="AM41" s="533"/>
      <c r="AN41" s="533"/>
      <c r="AO41" s="533"/>
      <c r="AP41" s="533"/>
      <c r="AQ41" s="533"/>
      <c r="AR41" s="533"/>
      <c r="AS41" s="534"/>
      <c r="AT41" s="535" t="s">
        <v>160</v>
      </c>
      <c r="AU41" s="533"/>
      <c r="AV41" s="533"/>
      <c r="AW41" s="533"/>
      <c r="AX41" s="533"/>
      <c r="AY41" s="533"/>
      <c r="AZ41" s="533"/>
      <c r="BA41" s="533"/>
      <c r="BB41" s="595"/>
    </row>
    <row r="42" spans="1:54" s="59" customFormat="1" ht="15" customHeight="1" x14ac:dyDescent="0.25">
      <c r="B42" s="576"/>
      <c r="C42" s="543"/>
      <c r="D42" s="543"/>
      <c r="E42" s="543"/>
      <c r="F42" s="543"/>
      <c r="G42" s="543"/>
      <c r="H42" s="543"/>
      <c r="I42" s="543"/>
      <c r="J42" s="543"/>
      <c r="K42" s="544"/>
      <c r="L42" s="536"/>
      <c r="M42" s="543"/>
      <c r="N42" s="543"/>
      <c r="O42" s="543"/>
      <c r="P42" s="543"/>
      <c r="Q42" s="543"/>
      <c r="R42" s="543"/>
      <c r="S42" s="543"/>
      <c r="T42" s="543"/>
      <c r="U42" s="544"/>
      <c r="V42" s="536"/>
      <c r="W42" s="543"/>
      <c r="X42" s="543"/>
      <c r="Y42" s="543"/>
      <c r="Z42" s="543"/>
      <c r="AA42" s="543"/>
      <c r="AB42" s="543"/>
      <c r="AC42" s="543"/>
      <c r="AD42" s="543"/>
      <c r="AE42" s="543"/>
      <c r="AF42" s="543"/>
      <c r="AG42" s="543"/>
      <c r="AH42" s="543"/>
      <c r="AI42" s="544"/>
      <c r="AJ42" s="536" t="s">
        <v>161</v>
      </c>
      <c r="AK42" s="543"/>
      <c r="AL42" s="543"/>
      <c r="AM42" s="543"/>
      <c r="AN42" s="543"/>
      <c r="AO42" s="543"/>
      <c r="AP42" s="543"/>
      <c r="AQ42" s="543"/>
      <c r="AR42" s="543"/>
      <c r="AS42" s="544"/>
      <c r="AT42" s="596" t="s">
        <v>162</v>
      </c>
      <c r="AU42" s="597"/>
      <c r="AV42" s="597"/>
      <c r="AW42" s="597"/>
      <c r="AX42" s="597"/>
      <c r="AY42" s="597"/>
      <c r="AZ42" s="597"/>
      <c r="BA42" s="597"/>
      <c r="BB42" s="598"/>
    </row>
    <row r="43" spans="1:54" s="59" customFormat="1" ht="23.15" customHeight="1" x14ac:dyDescent="0.25">
      <c r="B43" s="63" t="s">
        <v>66</v>
      </c>
      <c r="C43" s="64"/>
      <c r="D43" s="76"/>
      <c r="E43" s="76"/>
      <c r="F43" s="531" t="s">
        <v>3</v>
      </c>
      <c r="G43" s="531"/>
      <c r="H43" s="532"/>
      <c r="I43" s="532"/>
      <c r="J43" s="533" t="s">
        <v>4</v>
      </c>
      <c r="K43" s="534"/>
      <c r="L43" s="535"/>
      <c r="M43" s="537"/>
      <c r="N43" s="537"/>
      <c r="O43" s="533" t="s">
        <v>3</v>
      </c>
      <c r="P43" s="539"/>
      <c r="Q43" s="537"/>
      <c r="R43" s="537"/>
      <c r="S43" s="531" t="s">
        <v>4</v>
      </c>
      <c r="T43" s="531"/>
      <c r="U43" s="562"/>
      <c r="V43" s="519"/>
      <c r="W43" s="520"/>
      <c r="X43" s="520"/>
      <c r="Y43" s="520"/>
      <c r="Z43" s="520"/>
      <c r="AA43" s="520"/>
      <c r="AB43" s="520"/>
      <c r="AC43" s="520"/>
      <c r="AD43" s="520"/>
      <c r="AE43" s="520"/>
      <c r="AF43" s="520"/>
      <c r="AG43" s="520"/>
      <c r="AH43" s="520"/>
      <c r="AI43" s="521"/>
      <c r="AJ43" s="519"/>
      <c r="AK43" s="520"/>
      <c r="AL43" s="520"/>
      <c r="AM43" s="520"/>
      <c r="AN43" s="520"/>
      <c r="AO43" s="520"/>
      <c r="AP43" s="520"/>
      <c r="AQ43" s="520"/>
      <c r="AR43" s="520"/>
      <c r="AS43" s="521"/>
      <c r="AT43" s="525"/>
      <c r="AU43" s="526"/>
      <c r="AV43" s="526"/>
      <c r="AW43" s="526"/>
      <c r="AX43" s="526"/>
      <c r="AY43" s="526"/>
      <c r="AZ43" s="526"/>
      <c r="BA43" s="526"/>
      <c r="BB43" s="527"/>
    </row>
    <row r="44" spans="1:54" s="59" customFormat="1" ht="23.15" customHeight="1" x14ac:dyDescent="0.25">
      <c r="B44" s="65" t="s">
        <v>67</v>
      </c>
      <c r="C44" s="66"/>
      <c r="D44" s="77"/>
      <c r="E44" s="77"/>
      <c r="F44" s="541" t="s">
        <v>3</v>
      </c>
      <c r="G44" s="541"/>
      <c r="H44" s="542"/>
      <c r="I44" s="542"/>
      <c r="J44" s="543" t="s">
        <v>4</v>
      </c>
      <c r="K44" s="544"/>
      <c r="L44" s="536"/>
      <c r="M44" s="538"/>
      <c r="N44" s="538"/>
      <c r="O44" s="540"/>
      <c r="P44" s="540"/>
      <c r="Q44" s="538"/>
      <c r="R44" s="538"/>
      <c r="S44" s="541"/>
      <c r="T44" s="541"/>
      <c r="U44" s="563"/>
      <c r="V44" s="522"/>
      <c r="W44" s="523"/>
      <c r="X44" s="523"/>
      <c r="Y44" s="523"/>
      <c r="Z44" s="523"/>
      <c r="AA44" s="523"/>
      <c r="AB44" s="523"/>
      <c r="AC44" s="523"/>
      <c r="AD44" s="523"/>
      <c r="AE44" s="523"/>
      <c r="AF44" s="523"/>
      <c r="AG44" s="523"/>
      <c r="AH44" s="523"/>
      <c r="AI44" s="524"/>
      <c r="AJ44" s="522"/>
      <c r="AK44" s="523"/>
      <c r="AL44" s="523"/>
      <c r="AM44" s="523"/>
      <c r="AN44" s="523"/>
      <c r="AO44" s="523"/>
      <c r="AP44" s="523"/>
      <c r="AQ44" s="523"/>
      <c r="AR44" s="523"/>
      <c r="AS44" s="524"/>
      <c r="AT44" s="528"/>
      <c r="AU44" s="529"/>
      <c r="AV44" s="529"/>
      <c r="AW44" s="529"/>
      <c r="AX44" s="529"/>
      <c r="AY44" s="529"/>
      <c r="AZ44" s="529"/>
      <c r="BA44" s="529"/>
      <c r="BB44" s="530"/>
    </row>
    <row r="45" spans="1:54" s="59" customFormat="1" ht="23.15" customHeight="1" x14ac:dyDescent="0.25">
      <c r="B45" s="63" t="s">
        <v>66</v>
      </c>
      <c r="C45" s="64"/>
      <c r="D45" s="76"/>
      <c r="E45" s="76"/>
      <c r="F45" s="531" t="s">
        <v>3</v>
      </c>
      <c r="G45" s="531"/>
      <c r="H45" s="532"/>
      <c r="I45" s="532"/>
      <c r="J45" s="533" t="s">
        <v>4</v>
      </c>
      <c r="K45" s="534"/>
      <c r="L45" s="535"/>
      <c r="M45" s="537"/>
      <c r="N45" s="537"/>
      <c r="O45" s="533" t="s">
        <v>3</v>
      </c>
      <c r="P45" s="539"/>
      <c r="Q45" s="537"/>
      <c r="R45" s="537"/>
      <c r="S45" s="531" t="s">
        <v>4</v>
      </c>
      <c r="T45" s="531"/>
      <c r="U45" s="562"/>
      <c r="V45" s="519"/>
      <c r="W45" s="520"/>
      <c r="X45" s="520"/>
      <c r="Y45" s="520"/>
      <c r="Z45" s="520"/>
      <c r="AA45" s="520"/>
      <c r="AB45" s="520"/>
      <c r="AC45" s="520"/>
      <c r="AD45" s="520"/>
      <c r="AE45" s="520"/>
      <c r="AF45" s="520"/>
      <c r="AG45" s="520"/>
      <c r="AH45" s="520"/>
      <c r="AI45" s="521"/>
      <c r="AJ45" s="519"/>
      <c r="AK45" s="520"/>
      <c r="AL45" s="520"/>
      <c r="AM45" s="520"/>
      <c r="AN45" s="520"/>
      <c r="AO45" s="520"/>
      <c r="AP45" s="520"/>
      <c r="AQ45" s="520"/>
      <c r="AR45" s="520"/>
      <c r="AS45" s="521"/>
      <c r="AT45" s="525"/>
      <c r="AU45" s="526"/>
      <c r="AV45" s="526"/>
      <c r="AW45" s="526"/>
      <c r="AX45" s="526"/>
      <c r="AY45" s="526"/>
      <c r="AZ45" s="526"/>
      <c r="BA45" s="526"/>
      <c r="BB45" s="527"/>
    </row>
    <row r="46" spans="1:54" s="59" customFormat="1" ht="23.15" customHeight="1" x14ac:dyDescent="0.25">
      <c r="B46" s="65" t="s">
        <v>67</v>
      </c>
      <c r="C46" s="66"/>
      <c r="D46" s="77"/>
      <c r="E46" s="77"/>
      <c r="F46" s="541" t="s">
        <v>3</v>
      </c>
      <c r="G46" s="541"/>
      <c r="H46" s="542"/>
      <c r="I46" s="542"/>
      <c r="J46" s="543" t="s">
        <v>4</v>
      </c>
      <c r="K46" s="544"/>
      <c r="L46" s="536"/>
      <c r="M46" s="538"/>
      <c r="N46" s="538"/>
      <c r="O46" s="540"/>
      <c r="P46" s="540"/>
      <c r="Q46" s="538"/>
      <c r="R46" s="538"/>
      <c r="S46" s="541"/>
      <c r="T46" s="541"/>
      <c r="U46" s="563"/>
      <c r="V46" s="522"/>
      <c r="W46" s="523"/>
      <c r="X46" s="523"/>
      <c r="Y46" s="523"/>
      <c r="Z46" s="523"/>
      <c r="AA46" s="523"/>
      <c r="AB46" s="523"/>
      <c r="AC46" s="523"/>
      <c r="AD46" s="523"/>
      <c r="AE46" s="523"/>
      <c r="AF46" s="523"/>
      <c r="AG46" s="523"/>
      <c r="AH46" s="523"/>
      <c r="AI46" s="524"/>
      <c r="AJ46" s="522"/>
      <c r="AK46" s="523"/>
      <c r="AL46" s="523"/>
      <c r="AM46" s="523"/>
      <c r="AN46" s="523"/>
      <c r="AO46" s="523"/>
      <c r="AP46" s="523"/>
      <c r="AQ46" s="523"/>
      <c r="AR46" s="523"/>
      <c r="AS46" s="524"/>
      <c r="AT46" s="528"/>
      <c r="AU46" s="529"/>
      <c r="AV46" s="529"/>
      <c r="AW46" s="529"/>
      <c r="AX46" s="529"/>
      <c r="AY46" s="529"/>
      <c r="AZ46" s="529"/>
      <c r="BA46" s="529"/>
      <c r="BB46" s="530"/>
    </row>
    <row r="47" spans="1:54" s="59" customFormat="1" ht="23.15" customHeight="1" x14ac:dyDescent="0.25">
      <c r="B47" s="63" t="s">
        <v>66</v>
      </c>
      <c r="C47" s="64"/>
      <c r="D47" s="76"/>
      <c r="E47" s="76"/>
      <c r="F47" s="68" t="s">
        <v>3</v>
      </c>
      <c r="H47" s="532"/>
      <c r="I47" s="532"/>
      <c r="J47" s="533" t="s">
        <v>4</v>
      </c>
      <c r="K47" s="534"/>
      <c r="L47" s="535"/>
      <c r="M47" s="537"/>
      <c r="N47" s="537"/>
      <c r="O47" s="533" t="s">
        <v>3</v>
      </c>
      <c r="P47" s="539"/>
      <c r="Q47" s="537"/>
      <c r="R47" s="537"/>
      <c r="S47" s="531" t="s">
        <v>4</v>
      </c>
      <c r="T47" s="531"/>
      <c r="U47" s="562"/>
      <c r="V47" s="519"/>
      <c r="W47" s="520"/>
      <c r="X47" s="520"/>
      <c r="Y47" s="520"/>
      <c r="Z47" s="520"/>
      <c r="AA47" s="520"/>
      <c r="AB47" s="520"/>
      <c r="AC47" s="520"/>
      <c r="AD47" s="520"/>
      <c r="AE47" s="520"/>
      <c r="AF47" s="520"/>
      <c r="AG47" s="520"/>
      <c r="AH47" s="520"/>
      <c r="AI47" s="521"/>
      <c r="AJ47" s="519"/>
      <c r="AK47" s="520"/>
      <c r="AL47" s="520"/>
      <c r="AM47" s="520"/>
      <c r="AN47" s="520"/>
      <c r="AO47" s="520"/>
      <c r="AP47" s="520"/>
      <c r="AQ47" s="520"/>
      <c r="AR47" s="520"/>
      <c r="AS47" s="521"/>
      <c r="AT47" s="525"/>
      <c r="AU47" s="526"/>
      <c r="AV47" s="526"/>
      <c r="AW47" s="526"/>
      <c r="AX47" s="526"/>
      <c r="AY47" s="526"/>
      <c r="AZ47" s="526"/>
      <c r="BA47" s="526"/>
      <c r="BB47" s="527"/>
    </row>
    <row r="48" spans="1:54" s="59" customFormat="1" ht="23.15" customHeight="1" x14ac:dyDescent="0.25">
      <c r="B48" s="65" t="s">
        <v>67</v>
      </c>
      <c r="C48" s="66"/>
      <c r="D48" s="77"/>
      <c r="E48" s="77"/>
      <c r="F48" s="69" t="s">
        <v>3</v>
      </c>
      <c r="G48" s="67"/>
      <c r="H48" s="542"/>
      <c r="I48" s="542"/>
      <c r="J48" s="543" t="s">
        <v>4</v>
      </c>
      <c r="K48" s="544"/>
      <c r="L48" s="536"/>
      <c r="M48" s="538"/>
      <c r="N48" s="538"/>
      <c r="O48" s="540"/>
      <c r="P48" s="540"/>
      <c r="Q48" s="538"/>
      <c r="R48" s="538"/>
      <c r="S48" s="541"/>
      <c r="T48" s="541"/>
      <c r="U48" s="563"/>
      <c r="V48" s="522"/>
      <c r="W48" s="523"/>
      <c r="X48" s="523"/>
      <c r="Y48" s="523"/>
      <c r="Z48" s="523"/>
      <c r="AA48" s="523"/>
      <c r="AB48" s="523"/>
      <c r="AC48" s="523"/>
      <c r="AD48" s="523"/>
      <c r="AE48" s="523"/>
      <c r="AF48" s="523"/>
      <c r="AG48" s="523"/>
      <c r="AH48" s="523"/>
      <c r="AI48" s="524"/>
      <c r="AJ48" s="522"/>
      <c r="AK48" s="523"/>
      <c r="AL48" s="523"/>
      <c r="AM48" s="523"/>
      <c r="AN48" s="523"/>
      <c r="AO48" s="523"/>
      <c r="AP48" s="523"/>
      <c r="AQ48" s="523"/>
      <c r="AR48" s="523"/>
      <c r="AS48" s="524"/>
      <c r="AT48" s="528"/>
      <c r="AU48" s="529"/>
      <c r="AV48" s="529"/>
      <c r="AW48" s="529"/>
      <c r="AX48" s="529"/>
      <c r="AY48" s="529"/>
      <c r="AZ48" s="529"/>
      <c r="BA48" s="529"/>
      <c r="BB48" s="530"/>
    </row>
    <row r="49" spans="2:65" s="59" customFormat="1" ht="23.15" customHeight="1" x14ac:dyDescent="0.25">
      <c r="B49" s="63" t="s">
        <v>66</v>
      </c>
      <c r="C49" s="64"/>
      <c r="D49" s="76"/>
      <c r="E49" s="76"/>
      <c r="F49" s="70" t="s">
        <v>3</v>
      </c>
      <c r="H49" s="532"/>
      <c r="I49" s="532"/>
      <c r="J49" s="533" t="s">
        <v>4</v>
      </c>
      <c r="K49" s="534"/>
      <c r="L49" s="535"/>
      <c r="M49" s="537"/>
      <c r="N49" s="537"/>
      <c r="O49" s="533" t="s">
        <v>3</v>
      </c>
      <c r="P49" s="539"/>
      <c r="Q49" s="537"/>
      <c r="R49" s="537"/>
      <c r="S49" s="531" t="s">
        <v>4</v>
      </c>
      <c r="T49" s="531"/>
      <c r="U49" s="562"/>
      <c r="V49" s="519"/>
      <c r="W49" s="520"/>
      <c r="X49" s="520"/>
      <c r="Y49" s="520"/>
      <c r="Z49" s="520"/>
      <c r="AA49" s="520"/>
      <c r="AB49" s="520"/>
      <c r="AC49" s="520"/>
      <c r="AD49" s="520"/>
      <c r="AE49" s="520"/>
      <c r="AF49" s="520"/>
      <c r="AG49" s="520"/>
      <c r="AH49" s="520"/>
      <c r="AI49" s="521"/>
      <c r="AJ49" s="519"/>
      <c r="AK49" s="520"/>
      <c r="AL49" s="520"/>
      <c r="AM49" s="520"/>
      <c r="AN49" s="520"/>
      <c r="AO49" s="520"/>
      <c r="AP49" s="520"/>
      <c r="AQ49" s="520"/>
      <c r="AR49" s="520"/>
      <c r="AS49" s="521"/>
      <c r="AT49" s="525"/>
      <c r="AU49" s="526"/>
      <c r="AV49" s="526"/>
      <c r="AW49" s="526"/>
      <c r="AX49" s="526"/>
      <c r="AY49" s="526"/>
      <c r="AZ49" s="526"/>
      <c r="BA49" s="526"/>
      <c r="BB49" s="527"/>
    </row>
    <row r="50" spans="2:65" s="59" customFormat="1" ht="23.15" customHeight="1" x14ac:dyDescent="0.25">
      <c r="B50" s="65" t="s">
        <v>67</v>
      </c>
      <c r="C50" s="66"/>
      <c r="D50" s="77"/>
      <c r="E50" s="77"/>
      <c r="F50" s="69" t="s">
        <v>3</v>
      </c>
      <c r="G50" s="67"/>
      <c r="H50" s="542"/>
      <c r="I50" s="542"/>
      <c r="J50" s="543" t="s">
        <v>4</v>
      </c>
      <c r="K50" s="544"/>
      <c r="L50" s="536"/>
      <c r="M50" s="538"/>
      <c r="N50" s="538"/>
      <c r="O50" s="540"/>
      <c r="P50" s="540"/>
      <c r="Q50" s="538"/>
      <c r="R50" s="538"/>
      <c r="S50" s="541"/>
      <c r="T50" s="541"/>
      <c r="U50" s="563"/>
      <c r="V50" s="522"/>
      <c r="W50" s="523"/>
      <c r="X50" s="523"/>
      <c r="Y50" s="523"/>
      <c r="Z50" s="523"/>
      <c r="AA50" s="523"/>
      <c r="AB50" s="523"/>
      <c r="AC50" s="523"/>
      <c r="AD50" s="523"/>
      <c r="AE50" s="523"/>
      <c r="AF50" s="523"/>
      <c r="AG50" s="523"/>
      <c r="AH50" s="523"/>
      <c r="AI50" s="524"/>
      <c r="AJ50" s="522"/>
      <c r="AK50" s="523"/>
      <c r="AL50" s="523"/>
      <c r="AM50" s="523"/>
      <c r="AN50" s="523"/>
      <c r="AO50" s="523"/>
      <c r="AP50" s="523"/>
      <c r="AQ50" s="523"/>
      <c r="AR50" s="523"/>
      <c r="AS50" s="524"/>
      <c r="AT50" s="528"/>
      <c r="AU50" s="529"/>
      <c r="AV50" s="529"/>
      <c r="AW50" s="529"/>
      <c r="AX50" s="529"/>
      <c r="AY50" s="529"/>
      <c r="AZ50" s="529"/>
      <c r="BA50" s="529"/>
      <c r="BB50" s="530"/>
    </row>
    <row r="51" spans="2:65" s="59" customFormat="1" ht="23.15" customHeight="1" x14ac:dyDescent="0.25">
      <c r="B51" s="63" t="s">
        <v>66</v>
      </c>
      <c r="C51" s="64"/>
      <c r="D51" s="76"/>
      <c r="E51" s="76"/>
      <c r="F51" s="70" t="s">
        <v>3</v>
      </c>
      <c r="H51" s="532"/>
      <c r="I51" s="532"/>
      <c r="J51" s="533" t="s">
        <v>4</v>
      </c>
      <c r="K51" s="534"/>
      <c r="L51" s="535"/>
      <c r="M51" s="537"/>
      <c r="N51" s="537"/>
      <c r="O51" s="533" t="s">
        <v>3</v>
      </c>
      <c r="P51" s="539"/>
      <c r="Q51" s="537"/>
      <c r="R51" s="537"/>
      <c r="S51" s="531" t="s">
        <v>4</v>
      </c>
      <c r="T51" s="531"/>
      <c r="U51" s="562"/>
      <c r="V51" s="519"/>
      <c r="W51" s="520"/>
      <c r="X51" s="520"/>
      <c r="Y51" s="520"/>
      <c r="Z51" s="520"/>
      <c r="AA51" s="520"/>
      <c r="AB51" s="520"/>
      <c r="AC51" s="520"/>
      <c r="AD51" s="520"/>
      <c r="AE51" s="520"/>
      <c r="AF51" s="520"/>
      <c r="AG51" s="520"/>
      <c r="AH51" s="520"/>
      <c r="AI51" s="521"/>
      <c r="AJ51" s="519"/>
      <c r="AK51" s="520"/>
      <c r="AL51" s="520"/>
      <c r="AM51" s="520"/>
      <c r="AN51" s="520"/>
      <c r="AO51" s="520"/>
      <c r="AP51" s="520"/>
      <c r="AQ51" s="520"/>
      <c r="AR51" s="520"/>
      <c r="AS51" s="521"/>
      <c r="AT51" s="525"/>
      <c r="AU51" s="526"/>
      <c r="AV51" s="526"/>
      <c r="AW51" s="526"/>
      <c r="AX51" s="526"/>
      <c r="AY51" s="526"/>
      <c r="AZ51" s="526"/>
      <c r="BA51" s="526"/>
      <c r="BB51" s="527"/>
    </row>
    <row r="52" spans="2:65" s="59" customFormat="1" ht="23.15" customHeight="1" x14ac:dyDescent="0.25">
      <c r="B52" s="65" t="s">
        <v>67</v>
      </c>
      <c r="C52" s="66"/>
      <c r="D52" s="77"/>
      <c r="E52" s="77"/>
      <c r="F52" s="69" t="s">
        <v>3</v>
      </c>
      <c r="G52" s="67"/>
      <c r="H52" s="542"/>
      <c r="I52" s="542"/>
      <c r="J52" s="543" t="s">
        <v>4</v>
      </c>
      <c r="K52" s="544"/>
      <c r="L52" s="536"/>
      <c r="M52" s="538"/>
      <c r="N52" s="538"/>
      <c r="O52" s="540"/>
      <c r="P52" s="540"/>
      <c r="Q52" s="538"/>
      <c r="R52" s="538"/>
      <c r="S52" s="541"/>
      <c r="T52" s="541"/>
      <c r="U52" s="563"/>
      <c r="V52" s="522"/>
      <c r="W52" s="523"/>
      <c r="X52" s="523"/>
      <c r="Y52" s="523"/>
      <c r="Z52" s="523"/>
      <c r="AA52" s="523"/>
      <c r="AB52" s="523"/>
      <c r="AC52" s="523"/>
      <c r="AD52" s="523"/>
      <c r="AE52" s="523"/>
      <c r="AF52" s="523"/>
      <c r="AG52" s="523"/>
      <c r="AH52" s="523"/>
      <c r="AI52" s="524"/>
      <c r="AJ52" s="522"/>
      <c r="AK52" s="523"/>
      <c r="AL52" s="523"/>
      <c r="AM52" s="523"/>
      <c r="AN52" s="523"/>
      <c r="AO52" s="523"/>
      <c r="AP52" s="523"/>
      <c r="AQ52" s="523"/>
      <c r="AR52" s="523"/>
      <c r="AS52" s="524"/>
      <c r="AT52" s="528"/>
      <c r="AU52" s="529"/>
      <c r="AV52" s="529"/>
      <c r="AW52" s="529"/>
      <c r="AX52" s="529"/>
      <c r="AY52" s="529"/>
      <c r="AZ52" s="529"/>
      <c r="BA52" s="529"/>
      <c r="BB52" s="530"/>
    </row>
    <row r="53" spans="2:65" s="59" customFormat="1" ht="23.15" customHeight="1" x14ac:dyDescent="0.25">
      <c r="B53" s="63" t="s">
        <v>66</v>
      </c>
      <c r="C53" s="64"/>
      <c r="D53" s="76"/>
      <c r="E53" s="76"/>
      <c r="F53" s="70" t="s">
        <v>3</v>
      </c>
      <c r="H53" s="532"/>
      <c r="I53" s="532"/>
      <c r="J53" s="533" t="s">
        <v>4</v>
      </c>
      <c r="K53" s="534"/>
      <c r="L53" s="535"/>
      <c r="M53" s="537"/>
      <c r="N53" s="537"/>
      <c r="O53" s="533" t="s">
        <v>3</v>
      </c>
      <c r="P53" s="539"/>
      <c r="Q53" s="537"/>
      <c r="R53" s="537"/>
      <c r="S53" s="531" t="s">
        <v>4</v>
      </c>
      <c r="T53" s="531"/>
      <c r="U53" s="562"/>
      <c r="V53" s="519"/>
      <c r="W53" s="520"/>
      <c r="X53" s="520"/>
      <c r="Y53" s="520"/>
      <c r="Z53" s="520"/>
      <c r="AA53" s="520"/>
      <c r="AB53" s="520"/>
      <c r="AC53" s="520"/>
      <c r="AD53" s="520"/>
      <c r="AE53" s="520"/>
      <c r="AF53" s="520"/>
      <c r="AG53" s="520"/>
      <c r="AH53" s="520"/>
      <c r="AI53" s="521"/>
      <c r="AJ53" s="519"/>
      <c r="AK53" s="520"/>
      <c r="AL53" s="520"/>
      <c r="AM53" s="520"/>
      <c r="AN53" s="520"/>
      <c r="AO53" s="520"/>
      <c r="AP53" s="520"/>
      <c r="AQ53" s="520"/>
      <c r="AR53" s="520"/>
      <c r="AS53" s="521"/>
      <c r="AT53" s="525"/>
      <c r="AU53" s="526"/>
      <c r="AV53" s="526"/>
      <c r="AW53" s="526"/>
      <c r="AX53" s="526"/>
      <c r="AY53" s="526"/>
      <c r="AZ53" s="526"/>
      <c r="BA53" s="526"/>
      <c r="BB53" s="527"/>
    </row>
    <row r="54" spans="2:65" s="59" customFormat="1" ht="23.15" customHeight="1" x14ac:dyDescent="0.25">
      <c r="B54" s="65" t="s">
        <v>67</v>
      </c>
      <c r="C54" s="66"/>
      <c r="D54" s="77"/>
      <c r="E54" s="77"/>
      <c r="F54" s="69" t="s">
        <v>3</v>
      </c>
      <c r="G54" s="67"/>
      <c r="H54" s="542"/>
      <c r="I54" s="542"/>
      <c r="J54" s="543" t="s">
        <v>4</v>
      </c>
      <c r="K54" s="544"/>
      <c r="L54" s="536"/>
      <c r="M54" s="538"/>
      <c r="N54" s="538"/>
      <c r="O54" s="540"/>
      <c r="P54" s="540"/>
      <c r="Q54" s="538"/>
      <c r="R54" s="538"/>
      <c r="S54" s="541"/>
      <c r="T54" s="541"/>
      <c r="U54" s="563"/>
      <c r="V54" s="522"/>
      <c r="W54" s="523"/>
      <c r="X54" s="523"/>
      <c r="Y54" s="523"/>
      <c r="Z54" s="523"/>
      <c r="AA54" s="523"/>
      <c r="AB54" s="523"/>
      <c r="AC54" s="523"/>
      <c r="AD54" s="523"/>
      <c r="AE54" s="523"/>
      <c r="AF54" s="523"/>
      <c r="AG54" s="523"/>
      <c r="AH54" s="523"/>
      <c r="AI54" s="524"/>
      <c r="AJ54" s="522"/>
      <c r="AK54" s="523"/>
      <c r="AL54" s="523"/>
      <c r="AM54" s="523"/>
      <c r="AN54" s="523"/>
      <c r="AO54" s="523"/>
      <c r="AP54" s="523"/>
      <c r="AQ54" s="523"/>
      <c r="AR54" s="523"/>
      <c r="AS54" s="524"/>
      <c r="AT54" s="528"/>
      <c r="AU54" s="529"/>
      <c r="AV54" s="529"/>
      <c r="AW54" s="529"/>
      <c r="AX54" s="529"/>
      <c r="AY54" s="529"/>
      <c r="AZ54" s="529"/>
      <c r="BA54" s="529"/>
      <c r="BB54" s="530"/>
    </row>
    <row r="55" spans="2:65" s="59" customFormat="1" ht="23.15" customHeight="1" x14ac:dyDescent="0.25">
      <c r="B55" s="63" t="s">
        <v>66</v>
      </c>
      <c r="C55" s="64"/>
      <c r="D55" s="76"/>
      <c r="E55" s="76"/>
      <c r="F55" s="70" t="s">
        <v>3</v>
      </c>
      <c r="H55" s="532"/>
      <c r="I55" s="532"/>
      <c r="J55" s="533" t="s">
        <v>4</v>
      </c>
      <c r="K55" s="534"/>
      <c r="L55" s="535"/>
      <c r="M55" s="537"/>
      <c r="N55" s="537"/>
      <c r="O55" s="533" t="s">
        <v>3</v>
      </c>
      <c r="P55" s="539"/>
      <c r="Q55" s="537"/>
      <c r="R55" s="537"/>
      <c r="S55" s="531" t="s">
        <v>4</v>
      </c>
      <c r="T55" s="531"/>
      <c r="U55" s="562"/>
      <c r="V55" s="519"/>
      <c r="W55" s="520"/>
      <c r="X55" s="520"/>
      <c r="Y55" s="520"/>
      <c r="Z55" s="520"/>
      <c r="AA55" s="520"/>
      <c r="AB55" s="520"/>
      <c r="AC55" s="520"/>
      <c r="AD55" s="520"/>
      <c r="AE55" s="520"/>
      <c r="AF55" s="520"/>
      <c r="AG55" s="520"/>
      <c r="AH55" s="520"/>
      <c r="AI55" s="521"/>
      <c r="AJ55" s="519"/>
      <c r="AK55" s="520"/>
      <c r="AL55" s="520"/>
      <c r="AM55" s="520"/>
      <c r="AN55" s="520"/>
      <c r="AO55" s="520"/>
      <c r="AP55" s="520"/>
      <c r="AQ55" s="520"/>
      <c r="AR55" s="520"/>
      <c r="AS55" s="521"/>
      <c r="AT55" s="525"/>
      <c r="AU55" s="526"/>
      <c r="AV55" s="526"/>
      <c r="AW55" s="526"/>
      <c r="AX55" s="526"/>
      <c r="AY55" s="526"/>
      <c r="AZ55" s="526"/>
      <c r="BA55" s="526"/>
      <c r="BB55" s="527"/>
    </row>
    <row r="56" spans="2:65" s="59" customFormat="1" ht="23.15" customHeight="1" x14ac:dyDescent="0.25">
      <c r="B56" s="65" t="s">
        <v>67</v>
      </c>
      <c r="C56" s="66"/>
      <c r="D56" s="77"/>
      <c r="E56" s="77"/>
      <c r="F56" s="69" t="s">
        <v>3</v>
      </c>
      <c r="G56" s="67"/>
      <c r="H56" s="542"/>
      <c r="I56" s="542"/>
      <c r="J56" s="543" t="s">
        <v>4</v>
      </c>
      <c r="K56" s="544"/>
      <c r="L56" s="536"/>
      <c r="M56" s="538"/>
      <c r="N56" s="538"/>
      <c r="O56" s="540"/>
      <c r="P56" s="540"/>
      <c r="Q56" s="538"/>
      <c r="R56" s="538"/>
      <c r="S56" s="541"/>
      <c r="T56" s="541"/>
      <c r="U56" s="563"/>
      <c r="V56" s="522"/>
      <c r="W56" s="523"/>
      <c r="X56" s="523"/>
      <c r="Y56" s="523"/>
      <c r="Z56" s="523"/>
      <c r="AA56" s="523"/>
      <c r="AB56" s="523"/>
      <c r="AC56" s="523"/>
      <c r="AD56" s="523"/>
      <c r="AE56" s="523"/>
      <c r="AF56" s="523"/>
      <c r="AG56" s="523"/>
      <c r="AH56" s="523"/>
      <c r="AI56" s="524"/>
      <c r="AJ56" s="522"/>
      <c r="AK56" s="523"/>
      <c r="AL56" s="523"/>
      <c r="AM56" s="523"/>
      <c r="AN56" s="523"/>
      <c r="AO56" s="523"/>
      <c r="AP56" s="523"/>
      <c r="AQ56" s="523"/>
      <c r="AR56" s="523"/>
      <c r="AS56" s="524"/>
      <c r="AT56" s="528"/>
      <c r="AU56" s="529"/>
      <c r="AV56" s="529"/>
      <c r="AW56" s="529"/>
      <c r="AX56" s="529"/>
      <c r="AY56" s="529"/>
      <c r="AZ56" s="529"/>
      <c r="BA56" s="529"/>
      <c r="BB56" s="530"/>
    </row>
    <row r="57" spans="2:65" s="59" customFormat="1" ht="23.15" customHeight="1" x14ac:dyDescent="0.25">
      <c r="B57" s="63" t="s">
        <v>66</v>
      </c>
      <c r="C57" s="64"/>
      <c r="D57" s="76"/>
      <c r="E57" s="76"/>
      <c r="F57" s="531" t="s">
        <v>3</v>
      </c>
      <c r="G57" s="531"/>
      <c r="H57" s="532"/>
      <c r="I57" s="532"/>
      <c r="J57" s="533" t="s">
        <v>4</v>
      </c>
      <c r="K57" s="534"/>
      <c r="L57" s="535"/>
      <c r="M57" s="537"/>
      <c r="N57" s="537"/>
      <c r="O57" s="533" t="s">
        <v>3</v>
      </c>
      <c r="P57" s="539"/>
      <c r="Q57" s="537"/>
      <c r="R57" s="537"/>
      <c r="S57" s="531" t="s">
        <v>4</v>
      </c>
      <c r="T57" s="531"/>
      <c r="U57" s="562"/>
      <c r="V57" s="519"/>
      <c r="W57" s="520"/>
      <c r="X57" s="520"/>
      <c r="Y57" s="520"/>
      <c r="Z57" s="520"/>
      <c r="AA57" s="520"/>
      <c r="AB57" s="520"/>
      <c r="AC57" s="520"/>
      <c r="AD57" s="520"/>
      <c r="AE57" s="520"/>
      <c r="AF57" s="520"/>
      <c r="AG57" s="520"/>
      <c r="AH57" s="520"/>
      <c r="AI57" s="521"/>
      <c r="AJ57" s="519"/>
      <c r="AK57" s="520"/>
      <c r="AL57" s="520"/>
      <c r="AM57" s="520"/>
      <c r="AN57" s="520"/>
      <c r="AO57" s="520"/>
      <c r="AP57" s="520"/>
      <c r="AQ57" s="520"/>
      <c r="AR57" s="520"/>
      <c r="AS57" s="521"/>
      <c r="AT57" s="525"/>
      <c r="AU57" s="526"/>
      <c r="AV57" s="526"/>
      <c r="AW57" s="526"/>
      <c r="AX57" s="526"/>
      <c r="AY57" s="526"/>
      <c r="AZ57" s="526"/>
      <c r="BA57" s="526"/>
      <c r="BB57" s="527"/>
    </row>
    <row r="58" spans="2:65" s="59" customFormat="1" ht="23.15" customHeight="1" x14ac:dyDescent="0.25">
      <c r="B58" s="65" t="s">
        <v>67</v>
      </c>
      <c r="C58" s="66"/>
      <c r="D58" s="77"/>
      <c r="E58" s="77"/>
      <c r="F58" s="541" t="s">
        <v>3</v>
      </c>
      <c r="G58" s="541"/>
      <c r="H58" s="542"/>
      <c r="I58" s="542"/>
      <c r="J58" s="543" t="s">
        <v>4</v>
      </c>
      <c r="K58" s="544"/>
      <c r="L58" s="536"/>
      <c r="M58" s="538"/>
      <c r="N58" s="538"/>
      <c r="O58" s="540"/>
      <c r="P58" s="540"/>
      <c r="Q58" s="538"/>
      <c r="R58" s="538"/>
      <c r="S58" s="541"/>
      <c r="T58" s="541"/>
      <c r="U58" s="563"/>
      <c r="V58" s="522"/>
      <c r="W58" s="523"/>
      <c r="X58" s="523"/>
      <c r="Y58" s="523"/>
      <c r="Z58" s="523"/>
      <c r="AA58" s="523"/>
      <c r="AB58" s="523"/>
      <c r="AC58" s="523"/>
      <c r="AD58" s="523"/>
      <c r="AE58" s="523"/>
      <c r="AF58" s="523"/>
      <c r="AG58" s="523"/>
      <c r="AH58" s="523"/>
      <c r="AI58" s="524"/>
      <c r="AJ58" s="522"/>
      <c r="AK58" s="523"/>
      <c r="AL58" s="523"/>
      <c r="AM58" s="523"/>
      <c r="AN58" s="523"/>
      <c r="AO58" s="523"/>
      <c r="AP58" s="523"/>
      <c r="AQ58" s="523"/>
      <c r="AR58" s="523"/>
      <c r="AS58" s="524"/>
      <c r="AT58" s="528"/>
      <c r="AU58" s="529"/>
      <c r="AV58" s="529"/>
      <c r="AW58" s="529"/>
      <c r="AX58" s="529"/>
      <c r="AY58" s="529"/>
      <c r="AZ58" s="529"/>
      <c r="BA58" s="529"/>
      <c r="BB58" s="530"/>
    </row>
    <row r="59" spans="2:65" s="59" customFormat="1" ht="23.15" customHeight="1" x14ac:dyDescent="0.25">
      <c r="B59" s="63" t="s">
        <v>66</v>
      </c>
      <c r="C59" s="64"/>
      <c r="D59" s="76"/>
      <c r="E59" s="76"/>
      <c r="F59" s="531" t="s">
        <v>3</v>
      </c>
      <c r="G59" s="531"/>
      <c r="H59" s="532"/>
      <c r="I59" s="532"/>
      <c r="J59" s="533" t="s">
        <v>4</v>
      </c>
      <c r="K59" s="534"/>
      <c r="L59" s="535"/>
      <c r="M59" s="537"/>
      <c r="N59" s="537"/>
      <c r="O59" s="533" t="s">
        <v>3</v>
      </c>
      <c r="P59" s="539"/>
      <c r="Q59" s="537"/>
      <c r="R59" s="537"/>
      <c r="S59" s="531" t="s">
        <v>4</v>
      </c>
      <c r="T59" s="531"/>
      <c r="U59" s="562"/>
      <c r="V59" s="519"/>
      <c r="W59" s="520"/>
      <c r="X59" s="520"/>
      <c r="Y59" s="520"/>
      <c r="Z59" s="520"/>
      <c r="AA59" s="520"/>
      <c r="AB59" s="520"/>
      <c r="AC59" s="520"/>
      <c r="AD59" s="520"/>
      <c r="AE59" s="520"/>
      <c r="AF59" s="520"/>
      <c r="AG59" s="520"/>
      <c r="AH59" s="520"/>
      <c r="AI59" s="521"/>
      <c r="AJ59" s="519"/>
      <c r="AK59" s="520"/>
      <c r="AL59" s="520"/>
      <c r="AM59" s="520"/>
      <c r="AN59" s="520"/>
      <c r="AO59" s="520"/>
      <c r="AP59" s="520"/>
      <c r="AQ59" s="520"/>
      <c r="AR59" s="520"/>
      <c r="AS59" s="521"/>
      <c r="AT59" s="525"/>
      <c r="AU59" s="526"/>
      <c r="AV59" s="526"/>
      <c r="AW59" s="526"/>
      <c r="AX59" s="526"/>
      <c r="AY59" s="526"/>
      <c r="AZ59" s="526"/>
      <c r="BA59" s="526"/>
      <c r="BB59" s="527"/>
    </row>
    <row r="60" spans="2:65" s="59" customFormat="1" ht="23.15" customHeight="1" x14ac:dyDescent="0.25">
      <c r="B60" s="65" t="s">
        <v>67</v>
      </c>
      <c r="C60" s="66"/>
      <c r="D60" s="77"/>
      <c r="E60" s="77"/>
      <c r="F60" s="541" t="s">
        <v>3</v>
      </c>
      <c r="G60" s="541"/>
      <c r="H60" s="542"/>
      <c r="I60" s="542"/>
      <c r="J60" s="543" t="s">
        <v>4</v>
      </c>
      <c r="K60" s="544"/>
      <c r="L60" s="536"/>
      <c r="M60" s="538"/>
      <c r="N60" s="538"/>
      <c r="O60" s="540"/>
      <c r="P60" s="540"/>
      <c r="Q60" s="538"/>
      <c r="R60" s="538"/>
      <c r="S60" s="541"/>
      <c r="T60" s="541"/>
      <c r="U60" s="563"/>
      <c r="V60" s="522"/>
      <c r="W60" s="523"/>
      <c r="X60" s="523"/>
      <c r="Y60" s="523"/>
      <c r="Z60" s="523"/>
      <c r="AA60" s="523"/>
      <c r="AB60" s="523"/>
      <c r="AC60" s="523"/>
      <c r="AD60" s="523"/>
      <c r="AE60" s="523"/>
      <c r="AF60" s="523"/>
      <c r="AG60" s="523"/>
      <c r="AH60" s="523"/>
      <c r="AI60" s="524"/>
      <c r="AJ60" s="522"/>
      <c r="AK60" s="523"/>
      <c r="AL60" s="523"/>
      <c r="AM60" s="523"/>
      <c r="AN60" s="523"/>
      <c r="AO60" s="523"/>
      <c r="AP60" s="523"/>
      <c r="AQ60" s="523"/>
      <c r="AR60" s="523"/>
      <c r="AS60" s="524"/>
      <c r="AT60" s="528"/>
      <c r="AU60" s="529"/>
      <c r="AV60" s="529"/>
      <c r="AW60" s="529"/>
      <c r="AX60" s="529"/>
      <c r="AY60" s="529"/>
      <c r="AZ60" s="529"/>
      <c r="BA60" s="529"/>
      <c r="BB60" s="530"/>
    </row>
    <row r="61" spans="2:65" s="59" customFormat="1" ht="23.15" customHeight="1" x14ac:dyDescent="0.25">
      <c r="B61" s="577" t="s">
        <v>163</v>
      </c>
      <c r="C61" s="533"/>
      <c r="D61" s="533"/>
      <c r="E61" s="533"/>
      <c r="F61" s="533"/>
      <c r="G61" s="533"/>
      <c r="H61" s="533"/>
      <c r="I61" s="533"/>
      <c r="J61" s="533"/>
      <c r="K61" s="534"/>
      <c r="L61" s="61"/>
      <c r="M61" s="537">
        <f>(BW61-Q61)/12</f>
        <v>0</v>
      </c>
      <c r="N61" s="537"/>
      <c r="O61" s="533" t="s">
        <v>3</v>
      </c>
      <c r="P61" s="533"/>
      <c r="Q61" s="537">
        <f>MOD(BW61,12)</f>
        <v>0</v>
      </c>
      <c r="R61" s="537"/>
      <c r="S61" s="531" t="s">
        <v>4</v>
      </c>
      <c r="T61" s="531"/>
      <c r="U61" s="71"/>
      <c r="V61" s="545">
        <f>SUM(Q43:R60)+SUM(M43:N60)*12</f>
        <v>0</v>
      </c>
      <c r="W61" s="546"/>
      <c r="X61" s="546"/>
      <c r="Y61" s="546"/>
      <c r="Z61" s="546"/>
      <c r="AA61" s="546"/>
      <c r="AB61" s="546"/>
      <c r="AC61" s="546"/>
      <c r="AD61" s="546"/>
      <c r="AE61" s="546"/>
      <c r="AF61" s="546"/>
      <c r="AG61" s="546"/>
      <c r="AH61" s="546"/>
      <c r="AI61" s="547"/>
      <c r="AJ61" s="564"/>
      <c r="AK61" s="565"/>
      <c r="AL61" s="565"/>
      <c r="AM61" s="565"/>
      <c r="AN61" s="565"/>
      <c r="AO61" s="565"/>
      <c r="AP61" s="565"/>
      <c r="AQ61" s="565"/>
      <c r="AR61" s="565"/>
      <c r="AS61" s="566"/>
      <c r="AT61" s="570"/>
      <c r="AU61" s="571"/>
      <c r="AV61" s="571"/>
      <c r="AW61" s="571"/>
      <c r="AX61" s="571"/>
      <c r="AY61" s="571"/>
      <c r="AZ61" s="571"/>
      <c r="BA61" s="571"/>
      <c r="BB61" s="572"/>
      <c r="BI61" s="59">
        <f>INT((SUM(M43:N60)*12+SUM(Q43:R60))/12)</f>
        <v>0</v>
      </c>
      <c r="BJ61" s="59">
        <f>SUM(M43:N60)*12+SUM(Q43:R60)</f>
        <v>0</v>
      </c>
      <c r="BM61" s="59">
        <f>BJ61-BI61*12</f>
        <v>0</v>
      </c>
    </row>
    <row r="62" spans="2:65" s="59" customFormat="1" ht="23.15" customHeight="1" x14ac:dyDescent="0.25">
      <c r="B62" s="576" t="s">
        <v>164</v>
      </c>
      <c r="C62" s="543"/>
      <c r="D62" s="543"/>
      <c r="E62" s="543"/>
      <c r="F62" s="543"/>
      <c r="G62" s="543"/>
      <c r="H62" s="543"/>
      <c r="I62" s="543"/>
      <c r="J62" s="543"/>
      <c r="K62" s="544"/>
      <c r="L62" s="62" t="s">
        <v>165</v>
      </c>
      <c r="M62" s="538">
        <f>(BW62-Q62)/12</f>
        <v>0</v>
      </c>
      <c r="N62" s="538"/>
      <c r="O62" s="543" t="s">
        <v>3</v>
      </c>
      <c r="P62" s="543"/>
      <c r="Q62" s="538">
        <f>MOD(BW62,12)</f>
        <v>0</v>
      </c>
      <c r="R62" s="538"/>
      <c r="S62" s="541" t="s">
        <v>4</v>
      </c>
      <c r="T62" s="541"/>
      <c r="U62" s="72" t="s">
        <v>166</v>
      </c>
      <c r="V62" s="548"/>
      <c r="W62" s="549"/>
      <c r="X62" s="549"/>
      <c r="Y62" s="549"/>
      <c r="Z62" s="549"/>
      <c r="AA62" s="549"/>
      <c r="AB62" s="549"/>
      <c r="AC62" s="549"/>
      <c r="AD62" s="549"/>
      <c r="AE62" s="549"/>
      <c r="AF62" s="549"/>
      <c r="AG62" s="549"/>
      <c r="AH62" s="549"/>
      <c r="AI62" s="550"/>
      <c r="AJ62" s="567"/>
      <c r="AK62" s="568"/>
      <c r="AL62" s="568"/>
      <c r="AM62" s="568"/>
      <c r="AN62" s="568"/>
      <c r="AO62" s="568"/>
      <c r="AP62" s="568"/>
      <c r="AQ62" s="568"/>
      <c r="AR62" s="568"/>
      <c r="AS62" s="569"/>
      <c r="AT62" s="573"/>
      <c r="AU62" s="574"/>
      <c r="AV62" s="574"/>
      <c r="AW62" s="574"/>
      <c r="AX62" s="574"/>
      <c r="AY62" s="574"/>
      <c r="AZ62" s="574"/>
      <c r="BA62" s="574"/>
      <c r="BB62" s="575"/>
      <c r="BI62" s="59">
        <f>INT((SUM(M43:N60)*12+SUM(Q43:R60))/12)</f>
        <v>0</v>
      </c>
      <c r="BJ62" s="59">
        <f>SUM(M43:N60)*12+SUM(Q43:R60)</f>
        <v>0</v>
      </c>
      <c r="BM62" s="59">
        <f>BJ62-BI62*12</f>
        <v>0</v>
      </c>
    </row>
    <row r="63" spans="2:65" s="59" customFormat="1" ht="13.5" customHeight="1" x14ac:dyDescent="0.25">
      <c r="B63" s="555" t="s">
        <v>167</v>
      </c>
      <c r="C63" s="556"/>
      <c r="D63" s="559" t="s">
        <v>168</v>
      </c>
      <c r="E63" s="560"/>
      <c r="F63" s="560"/>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c r="AD63" s="561"/>
      <c r="AE63" s="507" t="s">
        <v>169</v>
      </c>
      <c r="AF63" s="508"/>
      <c r="AG63" s="508"/>
      <c r="AH63" s="508"/>
      <c r="AI63" s="508"/>
      <c r="AJ63" s="508"/>
      <c r="AK63" s="508"/>
      <c r="AL63" s="508"/>
      <c r="AM63" s="508"/>
      <c r="AN63" s="508"/>
      <c r="AO63" s="508"/>
      <c r="AP63" s="508"/>
      <c r="AQ63" s="508"/>
      <c r="AR63" s="508"/>
      <c r="AS63" s="508"/>
      <c r="AT63" s="508"/>
      <c r="AU63" s="508"/>
      <c r="AV63" s="508"/>
      <c r="AW63" s="508"/>
      <c r="AX63" s="508"/>
      <c r="AY63" s="508"/>
      <c r="AZ63" s="508"/>
      <c r="BA63" s="508"/>
      <c r="BB63" s="509"/>
    </row>
    <row r="64" spans="2:65" s="59" customFormat="1" ht="14.15" customHeight="1" x14ac:dyDescent="0.25">
      <c r="B64" s="557"/>
      <c r="C64" s="558"/>
      <c r="D64" s="513" t="s">
        <v>170</v>
      </c>
      <c r="E64" s="514"/>
      <c r="F64" s="514"/>
      <c r="G64" s="514"/>
      <c r="H64" s="514"/>
      <c r="I64" s="514"/>
      <c r="J64" s="514"/>
      <c r="K64" s="514"/>
      <c r="L64" s="514"/>
      <c r="M64" s="514"/>
      <c r="N64" s="514"/>
      <c r="O64" s="514"/>
      <c r="P64" s="514"/>
      <c r="Q64" s="514"/>
      <c r="R64" s="514"/>
      <c r="S64" s="514"/>
      <c r="T64" s="514"/>
      <c r="U64" s="514"/>
      <c r="V64" s="514"/>
      <c r="W64" s="514"/>
      <c r="X64" s="514"/>
      <c r="Y64" s="514"/>
      <c r="Z64" s="514"/>
      <c r="AA64" s="514"/>
      <c r="AB64" s="514"/>
      <c r="AC64" s="514"/>
      <c r="AD64" s="515"/>
      <c r="AE64" s="510"/>
      <c r="AF64" s="511"/>
      <c r="AG64" s="511"/>
      <c r="AH64" s="511"/>
      <c r="AI64" s="511"/>
      <c r="AJ64" s="511"/>
      <c r="AK64" s="511"/>
      <c r="AL64" s="511"/>
      <c r="AM64" s="511"/>
      <c r="AN64" s="511"/>
      <c r="AO64" s="511"/>
      <c r="AP64" s="511"/>
      <c r="AQ64" s="511"/>
      <c r="AR64" s="511"/>
      <c r="AS64" s="511"/>
      <c r="AT64" s="511"/>
      <c r="AU64" s="511"/>
      <c r="AV64" s="511"/>
      <c r="AW64" s="511"/>
      <c r="AX64" s="511"/>
      <c r="AY64" s="511"/>
      <c r="AZ64" s="511"/>
      <c r="BA64" s="511"/>
      <c r="BB64" s="512"/>
    </row>
    <row r="65" spans="1:54" s="59" customFormat="1" ht="21" customHeight="1" x14ac:dyDescent="0.25">
      <c r="B65" s="557"/>
      <c r="C65" s="558"/>
      <c r="D65" s="516" t="s">
        <v>185</v>
      </c>
      <c r="E65" s="517"/>
      <c r="F65" s="517"/>
      <c r="G65" s="517"/>
      <c r="H65" s="517"/>
      <c r="I65" s="518"/>
      <c r="J65" s="518"/>
      <c r="K65" s="518"/>
      <c r="L65" s="506" t="s">
        <v>3</v>
      </c>
      <c r="M65" s="506"/>
      <c r="N65" s="518"/>
      <c r="O65" s="518"/>
      <c r="P65" s="518"/>
      <c r="Q65" s="506" t="s">
        <v>10</v>
      </c>
      <c r="R65" s="506"/>
      <c r="S65" s="518"/>
      <c r="T65" s="518"/>
      <c r="U65" s="518"/>
      <c r="V65" s="497" t="s">
        <v>56</v>
      </c>
      <c r="W65" s="497"/>
      <c r="X65" s="497"/>
      <c r="Y65" s="497"/>
      <c r="Z65" s="497"/>
      <c r="AA65" s="497"/>
      <c r="AB65" s="497"/>
      <c r="AC65" s="497"/>
      <c r="AD65" s="498"/>
      <c r="AE65" s="499"/>
      <c r="AF65" s="500"/>
      <c r="AG65" s="500"/>
      <c r="AH65" s="500"/>
      <c r="AI65" s="500"/>
      <c r="AJ65" s="500"/>
      <c r="AK65" s="500"/>
      <c r="AL65" s="500"/>
      <c r="AM65" s="500"/>
      <c r="AN65" s="500"/>
      <c r="AO65" s="500"/>
      <c r="AP65" s="500"/>
      <c r="AQ65" s="500"/>
      <c r="AR65" s="500"/>
      <c r="AS65" s="500"/>
      <c r="AT65" s="500"/>
      <c r="AU65" s="500"/>
      <c r="AV65" s="500"/>
      <c r="AW65" s="500"/>
      <c r="AX65" s="500"/>
      <c r="AY65" s="500"/>
      <c r="AZ65" s="500"/>
      <c r="BA65" s="500"/>
      <c r="BB65" s="501"/>
    </row>
    <row r="66" spans="1:54" s="59" customFormat="1" ht="27" customHeight="1" thickBot="1" x14ac:dyDescent="0.3">
      <c r="B66" s="557"/>
      <c r="C66" s="558"/>
      <c r="D66" s="505"/>
      <c r="E66" s="506"/>
      <c r="F66" s="506"/>
      <c r="G66" s="497" t="s">
        <v>171</v>
      </c>
      <c r="H66" s="497"/>
      <c r="I66" s="497"/>
      <c r="J66" s="497"/>
      <c r="K66" s="497"/>
      <c r="L66" s="554"/>
      <c r="M66" s="554"/>
      <c r="N66" s="554"/>
      <c r="O66" s="554"/>
      <c r="P66" s="554"/>
      <c r="Q66" s="554"/>
      <c r="R66" s="554"/>
      <c r="S66" s="554"/>
      <c r="T66" s="554"/>
      <c r="U66" s="554"/>
      <c r="V66" s="554"/>
      <c r="W66" s="554"/>
      <c r="X66" s="554"/>
      <c r="Y66" s="554"/>
      <c r="Z66" s="554"/>
      <c r="AA66" s="554"/>
      <c r="AB66" s="551"/>
      <c r="AC66" s="551"/>
      <c r="AE66" s="502"/>
      <c r="AF66" s="503"/>
      <c r="AG66" s="503"/>
      <c r="AH66" s="503"/>
      <c r="AI66" s="503"/>
      <c r="AJ66" s="503"/>
      <c r="AK66" s="503"/>
      <c r="AL66" s="503"/>
      <c r="AM66" s="503"/>
      <c r="AN66" s="503"/>
      <c r="AO66" s="503"/>
      <c r="AP66" s="503"/>
      <c r="AQ66" s="503"/>
      <c r="AR66" s="503"/>
      <c r="AS66" s="503"/>
      <c r="AT66" s="503"/>
      <c r="AU66" s="503"/>
      <c r="AV66" s="503"/>
      <c r="AW66" s="503"/>
      <c r="AX66" s="503"/>
      <c r="AY66" s="503"/>
      <c r="AZ66" s="503"/>
      <c r="BA66" s="503"/>
      <c r="BB66" s="504"/>
    </row>
    <row r="67" spans="1:54" ht="3.75" customHeight="1" x14ac:dyDescent="0.25">
      <c r="B67" s="496"/>
      <c r="C67" s="496"/>
      <c r="D67" s="496"/>
      <c r="E67" s="496"/>
      <c r="F67" s="496"/>
      <c r="G67" s="496"/>
      <c r="H67" s="496"/>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6"/>
      <c r="AG67" s="496"/>
      <c r="AH67" s="496"/>
      <c r="AI67" s="496"/>
      <c r="AJ67" s="496"/>
      <c r="AK67" s="496"/>
      <c r="AL67" s="496"/>
      <c r="AM67" s="496"/>
      <c r="AN67" s="496"/>
      <c r="AO67" s="496"/>
      <c r="AP67" s="496"/>
      <c r="AQ67" s="496"/>
      <c r="AR67" s="496"/>
      <c r="AS67" s="496"/>
      <c r="AT67" s="496"/>
      <c r="AU67" s="496"/>
      <c r="AV67" s="496"/>
      <c r="AW67" s="496"/>
      <c r="AX67" s="496"/>
      <c r="AY67" s="496"/>
      <c r="AZ67" s="496"/>
      <c r="BA67" s="496"/>
      <c r="BB67" s="496"/>
    </row>
    <row r="68" spans="1:54" x14ac:dyDescent="0.25">
      <c r="B68" s="492" t="s">
        <v>186</v>
      </c>
      <c r="C68" s="493"/>
      <c r="D68" s="493"/>
      <c r="E68" s="493"/>
      <c r="F68" s="493"/>
      <c r="G68" s="493"/>
      <c r="H68" s="493"/>
      <c r="I68" s="493"/>
      <c r="J68" s="493"/>
      <c r="K68" s="493"/>
      <c r="L68" s="493"/>
      <c r="M68" s="493"/>
      <c r="N68" s="493"/>
      <c r="O68" s="493"/>
      <c r="P68" s="493"/>
      <c r="Q68" s="493"/>
      <c r="R68" s="493"/>
      <c r="S68" s="493"/>
      <c r="T68" s="493"/>
      <c r="U68" s="493"/>
      <c r="V68" s="493"/>
      <c r="W68" s="493"/>
      <c r="X68" s="493"/>
      <c r="Y68" s="493"/>
      <c r="Z68" s="493"/>
      <c r="AA68" s="493"/>
      <c r="AB68" s="493"/>
      <c r="AC68" s="493"/>
      <c r="AD68" s="493"/>
      <c r="AE68" s="493"/>
      <c r="AF68" s="493"/>
      <c r="AG68" s="493"/>
      <c r="AH68" s="493"/>
      <c r="AI68" s="493"/>
      <c r="AJ68" s="493"/>
      <c r="AK68" s="493"/>
      <c r="AL68" s="493"/>
      <c r="AM68" s="493"/>
      <c r="AN68" s="493"/>
      <c r="AO68" s="493"/>
      <c r="AP68" s="493"/>
      <c r="AQ68" s="493"/>
      <c r="AR68" s="493"/>
      <c r="AS68" s="493"/>
      <c r="AT68" s="493"/>
      <c r="AU68" s="493"/>
      <c r="AV68" s="493"/>
      <c r="AW68" s="493"/>
      <c r="AX68" s="493"/>
      <c r="AY68" s="493"/>
      <c r="AZ68" s="493"/>
      <c r="BA68" s="493"/>
      <c r="BB68" s="493"/>
    </row>
    <row r="69" spans="1:54" x14ac:dyDescent="0.25">
      <c r="B69" s="493"/>
      <c r="C69" s="493"/>
      <c r="D69" s="493"/>
      <c r="E69" s="493"/>
      <c r="F69" s="493"/>
      <c r="G69" s="493"/>
      <c r="H69" s="493"/>
      <c r="I69" s="493"/>
      <c r="J69" s="493"/>
      <c r="K69" s="493"/>
      <c r="L69" s="493"/>
      <c r="M69" s="493"/>
      <c r="N69" s="493"/>
      <c r="O69" s="493"/>
      <c r="P69" s="493"/>
      <c r="Q69" s="493"/>
      <c r="R69" s="493"/>
      <c r="S69" s="493"/>
      <c r="T69" s="493"/>
      <c r="U69" s="493"/>
      <c r="V69" s="493"/>
      <c r="W69" s="493"/>
      <c r="X69" s="493"/>
      <c r="Y69" s="493"/>
      <c r="Z69" s="493"/>
      <c r="AA69" s="493"/>
      <c r="AB69" s="493"/>
      <c r="AC69" s="493"/>
      <c r="AD69" s="493"/>
      <c r="AE69" s="493"/>
      <c r="AF69" s="493"/>
      <c r="AG69" s="493"/>
      <c r="AH69" s="493"/>
      <c r="AI69" s="493"/>
      <c r="AJ69" s="493"/>
      <c r="AK69" s="493"/>
      <c r="AL69" s="493"/>
      <c r="AM69" s="493"/>
      <c r="AN69" s="493"/>
      <c r="AO69" s="493"/>
      <c r="AP69" s="493"/>
      <c r="AQ69" s="493"/>
      <c r="AR69" s="493"/>
      <c r="AS69" s="493"/>
      <c r="AT69" s="493"/>
      <c r="AU69" s="493"/>
      <c r="AV69" s="493"/>
      <c r="AW69" s="493"/>
      <c r="AX69" s="493"/>
      <c r="AY69" s="493"/>
      <c r="AZ69" s="493"/>
      <c r="BA69" s="493"/>
      <c r="BB69" s="493"/>
    </row>
    <row r="70" spans="1:54" x14ac:dyDescent="0.25">
      <c r="B70" s="494"/>
      <c r="C70" s="495"/>
      <c r="D70" s="495"/>
      <c r="E70" s="495"/>
      <c r="F70" s="495"/>
      <c r="G70" s="495"/>
      <c r="H70" s="495"/>
      <c r="I70" s="495"/>
      <c r="J70" s="495"/>
      <c r="K70" s="495"/>
      <c r="L70" s="495"/>
      <c r="M70" s="495"/>
      <c r="N70" s="495"/>
      <c r="O70" s="495"/>
      <c r="P70" s="495"/>
      <c r="Q70" s="495"/>
      <c r="R70" s="495"/>
      <c r="S70" s="495"/>
      <c r="T70" s="495"/>
      <c r="U70" s="495"/>
      <c r="V70" s="495"/>
      <c r="W70" s="495"/>
      <c r="X70" s="495"/>
      <c r="Y70" s="495"/>
      <c r="Z70" s="495"/>
      <c r="AA70" s="495"/>
      <c r="AB70" s="495"/>
      <c r="AC70" s="495"/>
      <c r="AD70" s="495"/>
      <c r="AE70" s="495"/>
      <c r="AF70" s="495"/>
      <c r="AG70" s="495"/>
      <c r="AH70" s="495"/>
      <c r="AI70" s="495"/>
      <c r="AJ70" s="495"/>
      <c r="AK70" s="495"/>
      <c r="AL70" s="495"/>
      <c r="AM70" s="495"/>
      <c r="AN70" s="495"/>
      <c r="AO70" s="495"/>
      <c r="AP70" s="495"/>
      <c r="AQ70" s="495"/>
      <c r="AR70" s="495"/>
      <c r="AS70" s="495"/>
      <c r="AT70" s="495"/>
      <c r="AU70" s="495"/>
      <c r="AV70" s="495"/>
      <c r="AW70" s="495"/>
      <c r="AX70" s="495"/>
      <c r="AY70" s="495"/>
      <c r="AZ70" s="495"/>
      <c r="BA70" s="495"/>
      <c r="BB70" s="495"/>
    </row>
    <row r="71" spans="1:54" x14ac:dyDescent="0.25">
      <c r="B71" s="495"/>
      <c r="C71" s="495"/>
      <c r="D71" s="495"/>
      <c r="E71" s="495"/>
      <c r="F71" s="495"/>
      <c r="G71" s="495"/>
      <c r="H71" s="495"/>
      <c r="I71" s="495"/>
      <c r="J71" s="495"/>
      <c r="K71" s="495"/>
      <c r="L71" s="495"/>
      <c r="M71" s="495"/>
      <c r="N71" s="495"/>
      <c r="O71" s="495"/>
      <c r="P71" s="495"/>
      <c r="Q71" s="495"/>
      <c r="R71" s="495"/>
      <c r="S71" s="495"/>
      <c r="T71" s="495"/>
      <c r="U71" s="495"/>
      <c r="V71" s="495"/>
      <c r="W71" s="495"/>
      <c r="X71" s="495"/>
      <c r="Y71" s="495"/>
      <c r="Z71" s="495"/>
      <c r="AA71" s="495"/>
      <c r="AB71" s="495"/>
      <c r="AC71" s="495"/>
      <c r="AD71" s="495"/>
      <c r="AE71" s="495"/>
      <c r="AF71" s="495"/>
      <c r="AG71" s="495"/>
      <c r="AH71" s="495"/>
      <c r="AI71" s="495"/>
      <c r="AJ71" s="495"/>
      <c r="AK71" s="495"/>
      <c r="AL71" s="495"/>
      <c r="AM71" s="495"/>
      <c r="AN71" s="495"/>
      <c r="AO71" s="495"/>
      <c r="AP71" s="495"/>
      <c r="AQ71" s="495"/>
      <c r="AR71" s="495"/>
      <c r="AS71" s="495"/>
      <c r="AT71" s="495"/>
      <c r="AU71" s="495"/>
      <c r="AV71" s="495"/>
      <c r="AW71" s="495"/>
      <c r="AX71" s="495"/>
      <c r="AY71" s="495"/>
      <c r="AZ71" s="495"/>
      <c r="BA71" s="495"/>
      <c r="BB71" s="495"/>
    </row>
    <row r="72" spans="1:54" x14ac:dyDescent="0.25">
      <c r="B72" s="495"/>
      <c r="C72" s="495"/>
      <c r="D72" s="495"/>
      <c r="E72" s="495"/>
      <c r="F72" s="495"/>
      <c r="G72" s="495"/>
      <c r="H72" s="495"/>
      <c r="I72" s="495"/>
      <c r="J72" s="495"/>
      <c r="K72" s="495"/>
      <c r="L72" s="495"/>
      <c r="M72" s="495"/>
      <c r="N72" s="495"/>
      <c r="O72" s="495"/>
      <c r="P72" s="495"/>
      <c r="Q72" s="495"/>
      <c r="R72" s="495"/>
      <c r="S72" s="495"/>
      <c r="T72" s="495"/>
      <c r="U72" s="495"/>
      <c r="V72" s="495"/>
      <c r="W72" s="495"/>
      <c r="X72" s="495"/>
      <c r="Y72" s="495"/>
      <c r="Z72" s="495"/>
      <c r="AA72" s="495"/>
      <c r="AB72" s="495"/>
      <c r="AC72" s="495"/>
      <c r="AD72" s="495"/>
      <c r="AE72" s="495"/>
      <c r="AF72" s="495"/>
      <c r="AG72" s="495"/>
      <c r="AH72" s="495"/>
      <c r="AI72" s="495"/>
      <c r="AJ72" s="495"/>
      <c r="AK72" s="495"/>
      <c r="AL72" s="495"/>
      <c r="AM72" s="495"/>
      <c r="AN72" s="495"/>
      <c r="AO72" s="495"/>
      <c r="AP72" s="495"/>
      <c r="AQ72" s="495"/>
      <c r="AR72" s="495"/>
      <c r="AS72" s="495"/>
      <c r="AT72" s="495"/>
      <c r="AU72" s="495"/>
      <c r="AV72" s="495"/>
      <c r="AW72" s="495"/>
      <c r="AX72" s="495"/>
      <c r="AY72" s="495"/>
      <c r="AZ72" s="495"/>
      <c r="BA72" s="495"/>
      <c r="BB72" s="495"/>
    </row>
    <row r="73" spans="1:54" ht="4.5" customHeight="1" x14ac:dyDescent="0.25">
      <c r="B73" s="551"/>
      <c r="C73" s="551"/>
      <c r="D73" s="551"/>
      <c r="E73" s="551"/>
      <c r="F73" s="551"/>
      <c r="G73" s="551"/>
      <c r="H73" s="551"/>
      <c r="I73" s="551"/>
      <c r="J73" s="551"/>
      <c r="K73" s="551"/>
      <c r="L73" s="551"/>
      <c r="M73" s="551"/>
      <c r="N73" s="551"/>
      <c r="O73" s="551"/>
      <c r="P73" s="551"/>
      <c r="Q73" s="551"/>
      <c r="R73" s="551"/>
      <c r="S73" s="551"/>
      <c r="T73" s="551"/>
      <c r="U73" s="551"/>
      <c r="V73" s="551"/>
      <c r="W73" s="551"/>
      <c r="X73" s="551"/>
      <c r="Y73" s="551"/>
      <c r="Z73" s="551"/>
      <c r="AA73" s="551"/>
      <c r="AB73" s="551"/>
      <c r="AC73" s="551"/>
      <c r="AD73" s="551"/>
      <c r="AE73" s="551"/>
      <c r="AF73" s="551"/>
      <c r="AG73" s="551"/>
      <c r="AH73" s="551"/>
      <c r="AI73" s="551"/>
      <c r="AJ73" s="551"/>
      <c r="AK73" s="551"/>
      <c r="AL73" s="551"/>
      <c r="AM73" s="551"/>
      <c r="AN73" s="551"/>
      <c r="AO73" s="551"/>
      <c r="AP73" s="551"/>
      <c r="AQ73" s="551"/>
      <c r="AR73" s="551"/>
      <c r="AS73" s="551"/>
      <c r="AT73" s="551"/>
      <c r="AU73" s="551"/>
      <c r="AV73" s="551"/>
      <c r="AW73" s="551"/>
      <c r="AX73" s="551"/>
      <c r="AY73" s="551"/>
      <c r="AZ73" s="551"/>
      <c r="BA73" s="551"/>
      <c r="BB73" s="551"/>
    </row>
    <row r="74" spans="1:54" ht="15.75" customHeight="1" x14ac:dyDescent="0.25">
      <c r="B74" s="551"/>
      <c r="C74" s="551"/>
      <c r="D74" s="551"/>
      <c r="E74" s="551"/>
      <c r="F74" s="551"/>
      <c r="G74" s="551"/>
      <c r="H74" s="551"/>
      <c r="I74" s="551"/>
      <c r="J74" s="551"/>
      <c r="K74" s="551"/>
      <c r="L74" s="551"/>
      <c r="M74" s="551"/>
      <c r="N74" s="551"/>
      <c r="O74" s="551"/>
      <c r="P74" s="551"/>
      <c r="Q74" s="551"/>
      <c r="R74" s="551"/>
      <c r="S74" s="551"/>
      <c r="T74" s="551"/>
      <c r="U74" s="551"/>
      <c r="V74" s="551"/>
      <c r="W74" s="551"/>
      <c r="X74" s="551"/>
      <c r="Y74" s="551"/>
      <c r="Z74" s="552"/>
      <c r="AA74" s="552"/>
      <c r="AB74" s="553" t="s">
        <v>172</v>
      </c>
      <c r="AC74" s="553"/>
      <c r="AD74" s="552"/>
      <c r="AE74" s="552"/>
      <c r="AF74" s="551"/>
      <c r="AG74" s="551"/>
      <c r="AH74" s="551"/>
      <c r="AI74" s="551"/>
      <c r="AJ74" s="551"/>
      <c r="AK74" s="551"/>
      <c r="AL74" s="551"/>
      <c r="AM74" s="551"/>
      <c r="AN74" s="551"/>
      <c r="AO74" s="551"/>
      <c r="AP74" s="551"/>
      <c r="AQ74" s="551"/>
      <c r="AR74" s="551"/>
      <c r="AS74" s="551"/>
      <c r="AT74" s="551"/>
      <c r="AU74" s="551"/>
      <c r="AV74" s="551"/>
      <c r="AW74" s="551"/>
      <c r="AX74" s="551"/>
      <c r="AY74" s="551"/>
      <c r="AZ74" s="551"/>
      <c r="BA74" s="551"/>
      <c r="BB74" s="551"/>
    </row>
    <row r="75" spans="1:54" s="59" customFormat="1" ht="39" customHeight="1" x14ac:dyDescent="0.25">
      <c r="A75" s="58"/>
      <c r="B75" s="578" t="s">
        <v>153</v>
      </c>
      <c r="C75" s="514"/>
      <c r="D75" s="514"/>
      <c r="E75" s="514"/>
      <c r="F75" s="514"/>
      <c r="G75" s="514"/>
      <c r="H75" s="514"/>
      <c r="I75" s="514"/>
      <c r="J75" s="514"/>
      <c r="K75" s="514"/>
      <c r="L75" s="514"/>
      <c r="M75" s="514"/>
      <c r="N75" s="514"/>
      <c r="O75" s="514"/>
      <c r="P75" s="514"/>
      <c r="Q75" s="514"/>
      <c r="R75" s="514"/>
      <c r="S75" s="514"/>
      <c r="T75" s="514"/>
      <c r="U75" s="514"/>
      <c r="V75" s="514"/>
      <c r="W75" s="514"/>
      <c r="X75" s="514"/>
      <c r="Y75" s="514"/>
      <c r="Z75" s="514"/>
      <c r="AA75" s="514"/>
      <c r="AB75" s="514"/>
      <c r="AC75" s="514"/>
      <c r="AD75" s="514"/>
      <c r="AE75" s="514"/>
      <c r="AF75" s="514"/>
      <c r="AG75" s="514"/>
      <c r="AH75" s="514"/>
      <c r="AI75" s="514"/>
      <c r="AJ75" s="514"/>
      <c r="AK75" s="514"/>
      <c r="AL75" s="514"/>
      <c r="AM75" s="514"/>
      <c r="AN75" s="514"/>
      <c r="AO75" s="514"/>
      <c r="AP75" s="514"/>
      <c r="AQ75" s="514"/>
      <c r="AR75" s="514"/>
      <c r="AS75" s="514"/>
      <c r="AT75" s="579" t="s">
        <v>49</v>
      </c>
      <c r="AU75" s="580"/>
      <c r="AV75" s="580"/>
      <c r="AW75" s="580"/>
      <c r="AX75" s="580"/>
      <c r="AY75" s="580"/>
      <c r="AZ75" s="580"/>
      <c r="BA75" s="580"/>
      <c r="BB75" s="580"/>
    </row>
    <row r="76" spans="1:54" ht="45" customHeight="1" thickBot="1" x14ac:dyDescent="0.3">
      <c r="B76" s="581" t="s">
        <v>155</v>
      </c>
      <c r="C76" s="581"/>
      <c r="D76" s="581"/>
      <c r="E76" s="581"/>
      <c r="F76" s="581"/>
      <c r="G76" s="581"/>
      <c r="H76" s="581"/>
      <c r="I76" s="581"/>
      <c r="J76" s="581"/>
      <c r="K76" s="581"/>
      <c r="L76" s="581"/>
      <c r="M76" s="581"/>
      <c r="N76" s="581"/>
      <c r="O76" s="581"/>
      <c r="P76" s="581"/>
      <c r="Q76" s="581"/>
      <c r="R76" s="581"/>
      <c r="S76" s="581"/>
      <c r="T76" s="581"/>
      <c r="U76" s="581"/>
      <c r="V76" s="581"/>
      <c r="W76" s="581"/>
      <c r="X76" s="581"/>
      <c r="Y76" s="581"/>
      <c r="Z76" s="581"/>
      <c r="AA76" s="581"/>
      <c r="AB76" s="581"/>
      <c r="AC76" s="581"/>
      <c r="AD76" s="581"/>
      <c r="AE76" s="581"/>
      <c r="AF76" s="581"/>
      <c r="AG76" s="581"/>
      <c r="AH76" s="581"/>
      <c r="AI76" s="581"/>
      <c r="AJ76" s="581"/>
      <c r="AK76" s="581"/>
      <c r="AL76" s="581"/>
      <c r="AM76" s="581"/>
      <c r="AN76" s="581"/>
      <c r="AO76" s="581"/>
      <c r="AP76" s="581"/>
      <c r="AQ76" s="581"/>
      <c r="AR76" s="581"/>
      <c r="AS76" s="581"/>
      <c r="AT76" s="581"/>
      <c r="AU76" s="581"/>
      <c r="AV76" s="581"/>
      <c r="AW76" s="581"/>
      <c r="AX76" s="581"/>
      <c r="AY76" s="581"/>
      <c r="AZ76" s="581"/>
      <c r="BA76" s="581"/>
      <c r="BB76" s="581"/>
    </row>
    <row r="77" spans="1:54" ht="27.9" customHeight="1" thickBot="1" x14ac:dyDescent="0.3">
      <c r="B77" s="582"/>
      <c r="C77" s="582"/>
      <c r="D77" s="582"/>
      <c r="E77" s="582"/>
      <c r="F77" s="582"/>
      <c r="G77" s="582"/>
      <c r="H77" s="582"/>
      <c r="I77" s="582"/>
      <c r="J77" s="582"/>
      <c r="K77" s="582"/>
      <c r="L77" s="582"/>
      <c r="M77" s="582"/>
      <c r="N77" s="582"/>
      <c r="O77" s="582"/>
      <c r="P77" s="582"/>
      <c r="Q77" s="582"/>
      <c r="R77" s="582"/>
      <c r="S77" s="582"/>
      <c r="T77" s="582"/>
      <c r="U77" s="582"/>
      <c r="V77" s="582"/>
      <c r="W77" s="582"/>
      <c r="X77" s="582"/>
      <c r="Y77" s="582"/>
      <c r="Z77" s="582"/>
      <c r="AA77" s="582"/>
      <c r="AB77" s="582"/>
      <c r="AC77" s="583"/>
      <c r="AD77" s="584" t="s">
        <v>149</v>
      </c>
      <c r="AE77" s="585"/>
      <c r="AF77" s="585"/>
      <c r="AG77" s="585"/>
      <c r="AH77" s="585"/>
      <c r="AI77" s="585"/>
      <c r="AJ77" s="585"/>
      <c r="AK77" s="585"/>
      <c r="AL77" s="586"/>
      <c r="AM77" s="587"/>
      <c r="AN77" s="588"/>
      <c r="AO77" s="588"/>
      <c r="AP77" s="588"/>
      <c r="AQ77" s="588"/>
      <c r="AR77" s="588"/>
      <c r="AS77" s="588"/>
      <c r="AT77" s="588"/>
      <c r="AU77" s="588"/>
      <c r="AV77" s="588"/>
      <c r="AW77" s="588"/>
      <c r="AX77" s="588"/>
      <c r="AY77" s="588"/>
      <c r="AZ77" s="588"/>
      <c r="BA77" s="588"/>
      <c r="BB77" s="589"/>
    </row>
    <row r="78" spans="1:54" s="59" customFormat="1" ht="15" customHeight="1" x14ac:dyDescent="0.25">
      <c r="B78" s="590" t="s">
        <v>156</v>
      </c>
      <c r="C78" s="591"/>
      <c r="D78" s="591"/>
      <c r="E78" s="591"/>
      <c r="F78" s="591"/>
      <c r="G78" s="591"/>
      <c r="H78" s="591"/>
      <c r="I78" s="591"/>
      <c r="J78" s="591"/>
      <c r="K78" s="592"/>
      <c r="L78" s="593" t="s">
        <v>157</v>
      </c>
      <c r="M78" s="591"/>
      <c r="N78" s="591"/>
      <c r="O78" s="591"/>
      <c r="P78" s="591"/>
      <c r="Q78" s="591"/>
      <c r="R78" s="591"/>
      <c r="S78" s="591"/>
      <c r="T78" s="591"/>
      <c r="U78" s="592"/>
      <c r="V78" s="505" t="s">
        <v>158</v>
      </c>
      <c r="W78" s="506"/>
      <c r="X78" s="506"/>
      <c r="Y78" s="506"/>
      <c r="Z78" s="506"/>
      <c r="AA78" s="506"/>
      <c r="AB78" s="506"/>
      <c r="AC78" s="506"/>
      <c r="AD78" s="506"/>
      <c r="AE78" s="506"/>
      <c r="AF78" s="506"/>
      <c r="AG78" s="506"/>
      <c r="AH78" s="506"/>
      <c r="AI78" s="594"/>
      <c r="AJ78" s="535" t="s">
        <v>159</v>
      </c>
      <c r="AK78" s="533"/>
      <c r="AL78" s="533"/>
      <c r="AM78" s="533"/>
      <c r="AN78" s="533"/>
      <c r="AO78" s="533"/>
      <c r="AP78" s="533"/>
      <c r="AQ78" s="533"/>
      <c r="AR78" s="533"/>
      <c r="AS78" s="534"/>
      <c r="AT78" s="535" t="s">
        <v>160</v>
      </c>
      <c r="AU78" s="533"/>
      <c r="AV78" s="533"/>
      <c r="AW78" s="533"/>
      <c r="AX78" s="533"/>
      <c r="AY78" s="533"/>
      <c r="AZ78" s="533"/>
      <c r="BA78" s="533"/>
      <c r="BB78" s="595"/>
    </row>
    <row r="79" spans="1:54" s="59" customFormat="1" ht="15" customHeight="1" x14ac:dyDescent="0.25">
      <c r="B79" s="576"/>
      <c r="C79" s="543"/>
      <c r="D79" s="543"/>
      <c r="E79" s="543"/>
      <c r="F79" s="543"/>
      <c r="G79" s="543"/>
      <c r="H79" s="543"/>
      <c r="I79" s="543"/>
      <c r="J79" s="543"/>
      <c r="K79" s="544"/>
      <c r="L79" s="536"/>
      <c r="M79" s="543"/>
      <c r="N79" s="543"/>
      <c r="O79" s="543"/>
      <c r="P79" s="543"/>
      <c r="Q79" s="543"/>
      <c r="R79" s="543"/>
      <c r="S79" s="543"/>
      <c r="T79" s="543"/>
      <c r="U79" s="544"/>
      <c r="V79" s="536"/>
      <c r="W79" s="543"/>
      <c r="X79" s="543"/>
      <c r="Y79" s="543"/>
      <c r="Z79" s="543"/>
      <c r="AA79" s="543"/>
      <c r="AB79" s="543"/>
      <c r="AC79" s="543"/>
      <c r="AD79" s="543"/>
      <c r="AE79" s="543"/>
      <c r="AF79" s="543"/>
      <c r="AG79" s="543"/>
      <c r="AH79" s="543"/>
      <c r="AI79" s="544"/>
      <c r="AJ79" s="536" t="s">
        <v>161</v>
      </c>
      <c r="AK79" s="543"/>
      <c r="AL79" s="543"/>
      <c r="AM79" s="543"/>
      <c r="AN79" s="543"/>
      <c r="AO79" s="543"/>
      <c r="AP79" s="543"/>
      <c r="AQ79" s="543"/>
      <c r="AR79" s="543"/>
      <c r="AS79" s="544"/>
      <c r="AT79" s="596" t="s">
        <v>162</v>
      </c>
      <c r="AU79" s="597"/>
      <c r="AV79" s="597"/>
      <c r="AW79" s="597"/>
      <c r="AX79" s="597"/>
      <c r="AY79" s="597"/>
      <c r="AZ79" s="597"/>
      <c r="BA79" s="597"/>
      <c r="BB79" s="598"/>
    </row>
    <row r="80" spans="1:54" s="59" customFormat="1" ht="23.15" customHeight="1" x14ac:dyDescent="0.25">
      <c r="B80" s="63" t="s">
        <v>66</v>
      </c>
      <c r="C80" s="64"/>
      <c r="D80" s="76"/>
      <c r="E80" s="76"/>
      <c r="F80" s="531" t="s">
        <v>3</v>
      </c>
      <c r="G80" s="531"/>
      <c r="H80" s="532"/>
      <c r="I80" s="532"/>
      <c r="J80" s="533" t="s">
        <v>4</v>
      </c>
      <c r="K80" s="534"/>
      <c r="L80" s="535"/>
      <c r="M80" s="537"/>
      <c r="N80" s="537"/>
      <c r="O80" s="533" t="s">
        <v>3</v>
      </c>
      <c r="P80" s="539"/>
      <c r="Q80" s="537"/>
      <c r="R80" s="537"/>
      <c r="S80" s="531" t="s">
        <v>4</v>
      </c>
      <c r="T80" s="531"/>
      <c r="U80" s="562"/>
      <c r="V80" s="519"/>
      <c r="W80" s="520"/>
      <c r="X80" s="520"/>
      <c r="Y80" s="520"/>
      <c r="Z80" s="520"/>
      <c r="AA80" s="520"/>
      <c r="AB80" s="520"/>
      <c r="AC80" s="520"/>
      <c r="AD80" s="520"/>
      <c r="AE80" s="520"/>
      <c r="AF80" s="520"/>
      <c r="AG80" s="520"/>
      <c r="AH80" s="520"/>
      <c r="AI80" s="521"/>
      <c r="AJ80" s="519"/>
      <c r="AK80" s="520"/>
      <c r="AL80" s="520"/>
      <c r="AM80" s="520"/>
      <c r="AN80" s="520"/>
      <c r="AO80" s="520"/>
      <c r="AP80" s="520"/>
      <c r="AQ80" s="520"/>
      <c r="AR80" s="520"/>
      <c r="AS80" s="521"/>
      <c r="AT80" s="525"/>
      <c r="AU80" s="526"/>
      <c r="AV80" s="526"/>
      <c r="AW80" s="526"/>
      <c r="AX80" s="526"/>
      <c r="AY80" s="526"/>
      <c r="AZ80" s="526"/>
      <c r="BA80" s="526"/>
      <c r="BB80" s="527"/>
    </row>
    <row r="81" spans="2:54" s="59" customFormat="1" ht="23.15" customHeight="1" x14ac:dyDescent="0.25">
      <c r="B81" s="65" t="s">
        <v>67</v>
      </c>
      <c r="C81" s="66"/>
      <c r="D81" s="77"/>
      <c r="E81" s="77"/>
      <c r="F81" s="541" t="s">
        <v>3</v>
      </c>
      <c r="G81" s="541"/>
      <c r="H81" s="542"/>
      <c r="I81" s="542"/>
      <c r="J81" s="543" t="s">
        <v>4</v>
      </c>
      <c r="K81" s="544"/>
      <c r="L81" s="536"/>
      <c r="M81" s="538"/>
      <c r="N81" s="538"/>
      <c r="O81" s="540"/>
      <c r="P81" s="540"/>
      <c r="Q81" s="538"/>
      <c r="R81" s="538"/>
      <c r="S81" s="541"/>
      <c r="T81" s="541"/>
      <c r="U81" s="563"/>
      <c r="V81" s="522"/>
      <c r="W81" s="523"/>
      <c r="X81" s="523"/>
      <c r="Y81" s="523"/>
      <c r="Z81" s="523"/>
      <c r="AA81" s="523"/>
      <c r="AB81" s="523"/>
      <c r="AC81" s="523"/>
      <c r="AD81" s="523"/>
      <c r="AE81" s="523"/>
      <c r="AF81" s="523"/>
      <c r="AG81" s="523"/>
      <c r="AH81" s="523"/>
      <c r="AI81" s="524"/>
      <c r="AJ81" s="522"/>
      <c r="AK81" s="523"/>
      <c r="AL81" s="523"/>
      <c r="AM81" s="523"/>
      <c r="AN81" s="523"/>
      <c r="AO81" s="523"/>
      <c r="AP81" s="523"/>
      <c r="AQ81" s="523"/>
      <c r="AR81" s="523"/>
      <c r="AS81" s="524"/>
      <c r="AT81" s="528"/>
      <c r="AU81" s="529"/>
      <c r="AV81" s="529"/>
      <c r="AW81" s="529"/>
      <c r="AX81" s="529"/>
      <c r="AY81" s="529"/>
      <c r="AZ81" s="529"/>
      <c r="BA81" s="529"/>
      <c r="BB81" s="530"/>
    </row>
    <row r="82" spans="2:54" s="59" customFormat="1" ht="23.15" customHeight="1" x14ac:dyDescent="0.25">
      <c r="B82" s="63" t="s">
        <v>66</v>
      </c>
      <c r="C82" s="64"/>
      <c r="D82" s="76"/>
      <c r="E82" s="76"/>
      <c r="F82" s="531" t="s">
        <v>3</v>
      </c>
      <c r="G82" s="531"/>
      <c r="H82" s="532"/>
      <c r="I82" s="532"/>
      <c r="J82" s="533" t="s">
        <v>4</v>
      </c>
      <c r="K82" s="534"/>
      <c r="L82" s="535"/>
      <c r="M82" s="537"/>
      <c r="N82" s="537"/>
      <c r="O82" s="533" t="s">
        <v>3</v>
      </c>
      <c r="P82" s="539"/>
      <c r="Q82" s="537"/>
      <c r="R82" s="537"/>
      <c r="S82" s="531" t="s">
        <v>4</v>
      </c>
      <c r="T82" s="531"/>
      <c r="U82" s="562"/>
      <c r="V82" s="519"/>
      <c r="W82" s="520"/>
      <c r="X82" s="520"/>
      <c r="Y82" s="520"/>
      <c r="Z82" s="520"/>
      <c r="AA82" s="520"/>
      <c r="AB82" s="520"/>
      <c r="AC82" s="520"/>
      <c r="AD82" s="520"/>
      <c r="AE82" s="520"/>
      <c r="AF82" s="520"/>
      <c r="AG82" s="520"/>
      <c r="AH82" s="520"/>
      <c r="AI82" s="521"/>
      <c r="AJ82" s="519"/>
      <c r="AK82" s="520"/>
      <c r="AL82" s="520"/>
      <c r="AM82" s="520"/>
      <c r="AN82" s="520"/>
      <c r="AO82" s="520"/>
      <c r="AP82" s="520"/>
      <c r="AQ82" s="520"/>
      <c r="AR82" s="520"/>
      <c r="AS82" s="521"/>
      <c r="AT82" s="525"/>
      <c r="AU82" s="526"/>
      <c r="AV82" s="526"/>
      <c r="AW82" s="526"/>
      <c r="AX82" s="526"/>
      <c r="AY82" s="526"/>
      <c r="AZ82" s="526"/>
      <c r="BA82" s="526"/>
      <c r="BB82" s="527"/>
    </row>
    <row r="83" spans="2:54" s="59" customFormat="1" ht="23.15" customHeight="1" x14ac:dyDescent="0.25">
      <c r="B83" s="65" t="s">
        <v>67</v>
      </c>
      <c r="C83" s="66"/>
      <c r="D83" s="77"/>
      <c r="E83" s="77"/>
      <c r="F83" s="541" t="s">
        <v>3</v>
      </c>
      <c r="G83" s="541"/>
      <c r="H83" s="542"/>
      <c r="I83" s="542"/>
      <c r="J83" s="543" t="s">
        <v>4</v>
      </c>
      <c r="K83" s="544"/>
      <c r="L83" s="536"/>
      <c r="M83" s="538"/>
      <c r="N83" s="538"/>
      <c r="O83" s="540"/>
      <c r="P83" s="540"/>
      <c r="Q83" s="538"/>
      <c r="R83" s="538"/>
      <c r="S83" s="541"/>
      <c r="T83" s="541"/>
      <c r="U83" s="563"/>
      <c r="V83" s="522"/>
      <c r="W83" s="523"/>
      <c r="X83" s="523"/>
      <c r="Y83" s="523"/>
      <c r="Z83" s="523"/>
      <c r="AA83" s="523"/>
      <c r="AB83" s="523"/>
      <c r="AC83" s="523"/>
      <c r="AD83" s="523"/>
      <c r="AE83" s="523"/>
      <c r="AF83" s="523"/>
      <c r="AG83" s="523"/>
      <c r="AH83" s="523"/>
      <c r="AI83" s="524"/>
      <c r="AJ83" s="522"/>
      <c r="AK83" s="523"/>
      <c r="AL83" s="523"/>
      <c r="AM83" s="523"/>
      <c r="AN83" s="523"/>
      <c r="AO83" s="523"/>
      <c r="AP83" s="523"/>
      <c r="AQ83" s="523"/>
      <c r="AR83" s="523"/>
      <c r="AS83" s="524"/>
      <c r="AT83" s="528"/>
      <c r="AU83" s="529"/>
      <c r="AV83" s="529"/>
      <c r="AW83" s="529"/>
      <c r="AX83" s="529"/>
      <c r="AY83" s="529"/>
      <c r="AZ83" s="529"/>
      <c r="BA83" s="529"/>
      <c r="BB83" s="530"/>
    </row>
    <row r="84" spans="2:54" s="59" customFormat="1" ht="23.15" customHeight="1" x14ac:dyDescent="0.25">
      <c r="B84" s="63" t="s">
        <v>66</v>
      </c>
      <c r="C84" s="64"/>
      <c r="D84" s="76"/>
      <c r="E84" s="76"/>
      <c r="F84" s="68" t="s">
        <v>3</v>
      </c>
      <c r="H84" s="532"/>
      <c r="I84" s="532"/>
      <c r="J84" s="533" t="s">
        <v>4</v>
      </c>
      <c r="K84" s="534"/>
      <c r="L84" s="535"/>
      <c r="M84" s="537"/>
      <c r="N84" s="537"/>
      <c r="O84" s="533" t="s">
        <v>3</v>
      </c>
      <c r="P84" s="539"/>
      <c r="Q84" s="537"/>
      <c r="R84" s="537"/>
      <c r="S84" s="531" t="s">
        <v>4</v>
      </c>
      <c r="T84" s="531"/>
      <c r="U84" s="562"/>
      <c r="V84" s="519"/>
      <c r="W84" s="520"/>
      <c r="X84" s="520"/>
      <c r="Y84" s="520"/>
      <c r="Z84" s="520"/>
      <c r="AA84" s="520"/>
      <c r="AB84" s="520"/>
      <c r="AC84" s="520"/>
      <c r="AD84" s="520"/>
      <c r="AE84" s="520"/>
      <c r="AF84" s="520"/>
      <c r="AG84" s="520"/>
      <c r="AH84" s="520"/>
      <c r="AI84" s="521"/>
      <c r="AJ84" s="519"/>
      <c r="AK84" s="520"/>
      <c r="AL84" s="520"/>
      <c r="AM84" s="520"/>
      <c r="AN84" s="520"/>
      <c r="AO84" s="520"/>
      <c r="AP84" s="520"/>
      <c r="AQ84" s="520"/>
      <c r="AR84" s="520"/>
      <c r="AS84" s="521"/>
      <c r="AT84" s="525"/>
      <c r="AU84" s="526"/>
      <c r="AV84" s="526"/>
      <c r="AW84" s="526"/>
      <c r="AX84" s="526"/>
      <c r="AY84" s="526"/>
      <c r="AZ84" s="526"/>
      <c r="BA84" s="526"/>
      <c r="BB84" s="527"/>
    </row>
    <row r="85" spans="2:54" s="59" customFormat="1" ht="23.15" customHeight="1" x14ac:dyDescent="0.25">
      <c r="B85" s="65" t="s">
        <v>67</v>
      </c>
      <c r="C85" s="66"/>
      <c r="D85" s="77"/>
      <c r="E85" s="77"/>
      <c r="F85" s="69" t="s">
        <v>3</v>
      </c>
      <c r="G85" s="67"/>
      <c r="H85" s="542"/>
      <c r="I85" s="542"/>
      <c r="J85" s="543" t="s">
        <v>4</v>
      </c>
      <c r="K85" s="544"/>
      <c r="L85" s="536"/>
      <c r="M85" s="538"/>
      <c r="N85" s="538"/>
      <c r="O85" s="540"/>
      <c r="P85" s="540"/>
      <c r="Q85" s="538"/>
      <c r="R85" s="538"/>
      <c r="S85" s="541"/>
      <c r="T85" s="541"/>
      <c r="U85" s="563"/>
      <c r="V85" s="522"/>
      <c r="W85" s="523"/>
      <c r="X85" s="523"/>
      <c r="Y85" s="523"/>
      <c r="Z85" s="523"/>
      <c r="AA85" s="523"/>
      <c r="AB85" s="523"/>
      <c r="AC85" s="523"/>
      <c r="AD85" s="523"/>
      <c r="AE85" s="523"/>
      <c r="AF85" s="523"/>
      <c r="AG85" s="523"/>
      <c r="AH85" s="523"/>
      <c r="AI85" s="524"/>
      <c r="AJ85" s="522"/>
      <c r="AK85" s="523"/>
      <c r="AL85" s="523"/>
      <c r="AM85" s="523"/>
      <c r="AN85" s="523"/>
      <c r="AO85" s="523"/>
      <c r="AP85" s="523"/>
      <c r="AQ85" s="523"/>
      <c r="AR85" s="523"/>
      <c r="AS85" s="524"/>
      <c r="AT85" s="528"/>
      <c r="AU85" s="529"/>
      <c r="AV85" s="529"/>
      <c r="AW85" s="529"/>
      <c r="AX85" s="529"/>
      <c r="AY85" s="529"/>
      <c r="AZ85" s="529"/>
      <c r="BA85" s="529"/>
      <c r="BB85" s="530"/>
    </row>
    <row r="86" spans="2:54" s="59" customFormat="1" ht="23.15" customHeight="1" x14ac:dyDescent="0.25">
      <c r="B86" s="63" t="s">
        <v>66</v>
      </c>
      <c r="C86" s="64"/>
      <c r="D86" s="76"/>
      <c r="E86" s="76"/>
      <c r="F86" s="70" t="s">
        <v>3</v>
      </c>
      <c r="H86" s="532"/>
      <c r="I86" s="532"/>
      <c r="J86" s="533" t="s">
        <v>4</v>
      </c>
      <c r="K86" s="534"/>
      <c r="L86" s="535"/>
      <c r="M86" s="537"/>
      <c r="N86" s="537"/>
      <c r="O86" s="533" t="s">
        <v>3</v>
      </c>
      <c r="P86" s="539"/>
      <c r="Q86" s="537"/>
      <c r="R86" s="537"/>
      <c r="S86" s="531" t="s">
        <v>4</v>
      </c>
      <c r="T86" s="531"/>
      <c r="U86" s="562"/>
      <c r="V86" s="519"/>
      <c r="W86" s="520"/>
      <c r="X86" s="520"/>
      <c r="Y86" s="520"/>
      <c r="Z86" s="520"/>
      <c r="AA86" s="520"/>
      <c r="AB86" s="520"/>
      <c r="AC86" s="520"/>
      <c r="AD86" s="520"/>
      <c r="AE86" s="520"/>
      <c r="AF86" s="520"/>
      <c r="AG86" s="520"/>
      <c r="AH86" s="520"/>
      <c r="AI86" s="521"/>
      <c r="AJ86" s="519"/>
      <c r="AK86" s="520"/>
      <c r="AL86" s="520"/>
      <c r="AM86" s="520"/>
      <c r="AN86" s="520"/>
      <c r="AO86" s="520"/>
      <c r="AP86" s="520"/>
      <c r="AQ86" s="520"/>
      <c r="AR86" s="520"/>
      <c r="AS86" s="521"/>
      <c r="AT86" s="525"/>
      <c r="AU86" s="526"/>
      <c r="AV86" s="526"/>
      <c r="AW86" s="526"/>
      <c r="AX86" s="526"/>
      <c r="AY86" s="526"/>
      <c r="AZ86" s="526"/>
      <c r="BA86" s="526"/>
      <c r="BB86" s="527"/>
    </row>
    <row r="87" spans="2:54" s="59" customFormat="1" ht="23.15" customHeight="1" x14ac:dyDescent="0.25">
      <c r="B87" s="65" t="s">
        <v>67</v>
      </c>
      <c r="C87" s="66"/>
      <c r="D87" s="77"/>
      <c r="E87" s="77"/>
      <c r="F87" s="69" t="s">
        <v>3</v>
      </c>
      <c r="G87" s="67"/>
      <c r="H87" s="542"/>
      <c r="I87" s="542"/>
      <c r="J87" s="543" t="s">
        <v>4</v>
      </c>
      <c r="K87" s="544"/>
      <c r="L87" s="536"/>
      <c r="M87" s="538"/>
      <c r="N87" s="538"/>
      <c r="O87" s="540"/>
      <c r="P87" s="540"/>
      <c r="Q87" s="538"/>
      <c r="R87" s="538"/>
      <c r="S87" s="541"/>
      <c r="T87" s="541"/>
      <c r="U87" s="563"/>
      <c r="V87" s="522"/>
      <c r="W87" s="523"/>
      <c r="X87" s="523"/>
      <c r="Y87" s="523"/>
      <c r="Z87" s="523"/>
      <c r="AA87" s="523"/>
      <c r="AB87" s="523"/>
      <c r="AC87" s="523"/>
      <c r="AD87" s="523"/>
      <c r="AE87" s="523"/>
      <c r="AF87" s="523"/>
      <c r="AG87" s="523"/>
      <c r="AH87" s="523"/>
      <c r="AI87" s="524"/>
      <c r="AJ87" s="522"/>
      <c r="AK87" s="523"/>
      <c r="AL87" s="523"/>
      <c r="AM87" s="523"/>
      <c r="AN87" s="523"/>
      <c r="AO87" s="523"/>
      <c r="AP87" s="523"/>
      <c r="AQ87" s="523"/>
      <c r="AR87" s="523"/>
      <c r="AS87" s="524"/>
      <c r="AT87" s="528"/>
      <c r="AU87" s="529"/>
      <c r="AV87" s="529"/>
      <c r="AW87" s="529"/>
      <c r="AX87" s="529"/>
      <c r="AY87" s="529"/>
      <c r="AZ87" s="529"/>
      <c r="BA87" s="529"/>
      <c r="BB87" s="530"/>
    </row>
    <row r="88" spans="2:54" s="59" customFormat="1" ht="23.15" customHeight="1" x14ac:dyDescent="0.25">
      <c r="B88" s="63" t="s">
        <v>66</v>
      </c>
      <c r="C88" s="64"/>
      <c r="D88" s="76"/>
      <c r="E88" s="76"/>
      <c r="F88" s="70" t="s">
        <v>3</v>
      </c>
      <c r="H88" s="532"/>
      <c r="I88" s="532"/>
      <c r="J88" s="533" t="s">
        <v>4</v>
      </c>
      <c r="K88" s="534"/>
      <c r="L88" s="535"/>
      <c r="M88" s="537"/>
      <c r="N88" s="537"/>
      <c r="O88" s="533" t="s">
        <v>3</v>
      </c>
      <c r="P88" s="539"/>
      <c r="Q88" s="537"/>
      <c r="R88" s="537"/>
      <c r="S88" s="531" t="s">
        <v>4</v>
      </c>
      <c r="T88" s="531"/>
      <c r="U88" s="562"/>
      <c r="V88" s="519"/>
      <c r="W88" s="520"/>
      <c r="X88" s="520"/>
      <c r="Y88" s="520"/>
      <c r="Z88" s="520"/>
      <c r="AA88" s="520"/>
      <c r="AB88" s="520"/>
      <c r="AC88" s="520"/>
      <c r="AD88" s="520"/>
      <c r="AE88" s="520"/>
      <c r="AF88" s="520"/>
      <c r="AG88" s="520"/>
      <c r="AH88" s="520"/>
      <c r="AI88" s="521"/>
      <c r="AJ88" s="519"/>
      <c r="AK88" s="520"/>
      <c r="AL88" s="520"/>
      <c r="AM88" s="520"/>
      <c r="AN88" s="520"/>
      <c r="AO88" s="520"/>
      <c r="AP88" s="520"/>
      <c r="AQ88" s="520"/>
      <c r="AR88" s="520"/>
      <c r="AS88" s="521"/>
      <c r="AT88" s="525"/>
      <c r="AU88" s="526"/>
      <c r="AV88" s="526"/>
      <c r="AW88" s="526"/>
      <c r="AX88" s="526"/>
      <c r="AY88" s="526"/>
      <c r="AZ88" s="526"/>
      <c r="BA88" s="526"/>
      <c r="BB88" s="527"/>
    </row>
    <row r="89" spans="2:54" s="59" customFormat="1" ht="23.15" customHeight="1" x14ac:dyDescent="0.25">
      <c r="B89" s="65" t="s">
        <v>67</v>
      </c>
      <c r="C89" s="66"/>
      <c r="D89" s="77"/>
      <c r="E89" s="77"/>
      <c r="F89" s="69" t="s">
        <v>3</v>
      </c>
      <c r="G89" s="67"/>
      <c r="H89" s="542"/>
      <c r="I89" s="542"/>
      <c r="J89" s="543" t="s">
        <v>4</v>
      </c>
      <c r="K89" s="544"/>
      <c r="L89" s="536"/>
      <c r="M89" s="538"/>
      <c r="N89" s="538"/>
      <c r="O89" s="540"/>
      <c r="P89" s="540"/>
      <c r="Q89" s="538"/>
      <c r="R89" s="538"/>
      <c r="S89" s="541"/>
      <c r="T89" s="541"/>
      <c r="U89" s="563"/>
      <c r="V89" s="522"/>
      <c r="W89" s="523"/>
      <c r="X89" s="523"/>
      <c r="Y89" s="523"/>
      <c r="Z89" s="523"/>
      <c r="AA89" s="523"/>
      <c r="AB89" s="523"/>
      <c r="AC89" s="523"/>
      <c r="AD89" s="523"/>
      <c r="AE89" s="523"/>
      <c r="AF89" s="523"/>
      <c r="AG89" s="523"/>
      <c r="AH89" s="523"/>
      <c r="AI89" s="524"/>
      <c r="AJ89" s="522"/>
      <c r="AK89" s="523"/>
      <c r="AL89" s="523"/>
      <c r="AM89" s="523"/>
      <c r="AN89" s="523"/>
      <c r="AO89" s="523"/>
      <c r="AP89" s="523"/>
      <c r="AQ89" s="523"/>
      <c r="AR89" s="523"/>
      <c r="AS89" s="524"/>
      <c r="AT89" s="528"/>
      <c r="AU89" s="529"/>
      <c r="AV89" s="529"/>
      <c r="AW89" s="529"/>
      <c r="AX89" s="529"/>
      <c r="AY89" s="529"/>
      <c r="AZ89" s="529"/>
      <c r="BA89" s="529"/>
      <c r="BB89" s="530"/>
    </row>
    <row r="90" spans="2:54" s="59" customFormat="1" ht="23.15" customHeight="1" x14ac:dyDescent="0.25">
      <c r="B90" s="63" t="s">
        <v>66</v>
      </c>
      <c r="C90" s="64"/>
      <c r="D90" s="76"/>
      <c r="E90" s="76"/>
      <c r="F90" s="70" t="s">
        <v>3</v>
      </c>
      <c r="H90" s="532"/>
      <c r="I90" s="532"/>
      <c r="J90" s="533" t="s">
        <v>4</v>
      </c>
      <c r="K90" s="534"/>
      <c r="L90" s="535"/>
      <c r="M90" s="537"/>
      <c r="N90" s="537"/>
      <c r="O90" s="533" t="s">
        <v>3</v>
      </c>
      <c r="P90" s="539"/>
      <c r="Q90" s="537"/>
      <c r="R90" s="537"/>
      <c r="S90" s="531" t="s">
        <v>4</v>
      </c>
      <c r="T90" s="531"/>
      <c r="U90" s="562"/>
      <c r="V90" s="519"/>
      <c r="W90" s="520"/>
      <c r="X90" s="520"/>
      <c r="Y90" s="520"/>
      <c r="Z90" s="520"/>
      <c r="AA90" s="520"/>
      <c r="AB90" s="520"/>
      <c r="AC90" s="520"/>
      <c r="AD90" s="520"/>
      <c r="AE90" s="520"/>
      <c r="AF90" s="520"/>
      <c r="AG90" s="520"/>
      <c r="AH90" s="520"/>
      <c r="AI90" s="521"/>
      <c r="AJ90" s="519"/>
      <c r="AK90" s="520"/>
      <c r="AL90" s="520"/>
      <c r="AM90" s="520"/>
      <c r="AN90" s="520"/>
      <c r="AO90" s="520"/>
      <c r="AP90" s="520"/>
      <c r="AQ90" s="520"/>
      <c r="AR90" s="520"/>
      <c r="AS90" s="521"/>
      <c r="AT90" s="525"/>
      <c r="AU90" s="526"/>
      <c r="AV90" s="526"/>
      <c r="AW90" s="526"/>
      <c r="AX90" s="526"/>
      <c r="AY90" s="526"/>
      <c r="AZ90" s="526"/>
      <c r="BA90" s="526"/>
      <c r="BB90" s="527"/>
    </row>
    <row r="91" spans="2:54" s="59" customFormat="1" ht="23.15" customHeight="1" x14ac:dyDescent="0.25">
      <c r="B91" s="65" t="s">
        <v>67</v>
      </c>
      <c r="C91" s="66"/>
      <c r="D91" s="77"/>
      <c r="E91" s="77"/>
      <c r="F91" s="69" t="s">
        <v>3</v>
      </c>
      <c r="G91" s="67"/>
      <c r="H91" s="542"/>
      <c r="I91" s="542"/>
      <c r="J91" s="543" t="s">
        <v>4</v>
      </c>
      <c r="K91" s="544"/>
      <c r="L91" s="536"/>
      <c r="M91" s="538"/>
      <c r="N91" s="538"/>
      <c r="O91" s="540"/>
      <c r="P91" s="540"/>
      <c r="Q91" s="538"/>
      <c r="R91" s="538"/>
      <c r="S91" s="541"/>
      <c r="T91" s="541"/>
      <c r="U91" s="563"/>
      <c r="V91" s="522"/>
      <c r="W91" s="523"/>
      <c r="X91" s="523"/>
      <c r="Y91" s="523"/>
      <c r="Z91" s="523"/>
      <c r="AA91" s="523"/>
      <c r="AB91" s="523"/>
      <c r="AC91" s="523"/>
      <c r="AD91" s="523"/>
      <c r="AE91" s="523"/>
      <c r="AF91" s="523"/>
      <c r="AG91" s="523"/>
      <c r="AH91" s="523"/>
      <c r="AI91" s="524"/>
      <c r="AJ91" s="522"/>
      <c r="AK91" s="523"/>
      <c r="AL91" s="523"/>
      <c r="AM91" s="523"/>
      <c r="AN91" s="523"/>
      <c r="AO91" s="523"/>
      <c r="AP91" s="523"/>
      <c r="AQ91" s="523"/>
      <c r="AR91" s="523"/>
      <c r="AS91" s="524"/>
      <c r="AT91" s="528"/>
      <c r="AU91" s="529"/>
      <c r="AV91" s="529"/>
      <c r="AW91" s="529"/>
      <c r="AX91" s="529"/>
      <c r="AY91" s="529"/>
      <c r="AZ91" s="529"/>
      <c r="BA91" s="529"/>
      <c r="BB91" s="530"/>
    </row>
    <row r="92" spans="2:54" s="59" customFormat="1" ht="23.15" customHeight="1" x14ac:dyDescent="0.25">
      <c r="B92" s="63" t="s">
        <v>66</v>
      </c>
      <c r="C92" s="64"/>
      <c r="D92" s="76"/>
      <c r="E92" s="76"/>
      <c r="F92" s="70" t="s">
        <v>3</v>
      </c>
      <c r="H92" s="532"/>
      <c r="I92" s="532"/>
      <c r="J92" s="533" t="s">
        <v>4</v>
      </c>
      <c r="K92" s="534"/>
      <c r="L92" s="535"/>
      <c r="M92" s="537"/>
      <c r="N92" s="537"/>
      <c r="O92" s="533" t="s">
        <v>3</v>
      </c>
      <c r="P92" s="539"/>
      <c r="Q92" s="537"/>
      <c r="R92" s="537"/>
      <c r="S92" s="531" t="s">
        <v>4</v>
      </c>
      <c r="T92" s="531"/>
      <c r="U92" s="562"/>
      <c r="V92" s="519"/>
      <c r="W92" s="520"/>
      <c r="X92" s="520"/>
      <c r="Y92" s="520"/>
      <c r="Z92" s="520"/>
      <c r="AA92" s="520"/>
      <c r="AB92" s="520"/>
      <c r="AC92" s="520"/>
      <c r="AD92" s="520"/>
      <c r="AE92" s="520"/>
      <c r="AF92" s="520"/>
      <c r="AG92" s="520"/>
      <c r="AH92" s="520"/>
      <c r="AI92" s="521"/>
      <c r="AJ92" s="519"/>
      <c r="AK92" s="520"/>
      <c r="AL92" s="520"/>
      <c r="AM92" s="520"/>
      <c r="AN92" s="520"/>
      <c r="AO92" s="520"/>
      <c r="AP92" s="520"/>
      <c r="AQ92" s="520"/>
      <c r="AR92" s="520"/>
      <c r="AS92" s="521"/>
      <c r="AT92" s="525"/>
      <c r="AU92" s="526"/>
      <c r="AV92" s="526"/>
      <c r="AW92" s="526"/>
      <c r="AX92" s="526"/>
      <c r="AY92" s="526"/>
      <c r="AZ92" s="526"/>
      <c r="BA92" s="526"/>
      <c r="BB92" s="527"/>
    </row>
    <row r="93" spans="2:54" s="59" customFormat="1" ht="23.15" customHeight="1" x14ac:dyDescent="0.25">
      <c r="B93" s="65" t="s">
        <v>67</v>
      </c>
      <c r="C93" s="66"/>
      <c r="D93" s="77"/>
      <c r="E93" s="77"/>
      <c r="F93" s="69" t="s">
        <v>3</v>
      </c>
      <c r="G93" s="67"/>
      <c r="H93" s="542"/>
      <c r="I93" s="542"/>
      <c r="J93" s="543" t="s">
        <v>4</v>
      </c>
      <c r="K93" s="544"/>
      <c r="L93" s="536"/>
      <c r="M93" s="538"/>
      <c r="N93" s="538"/>
      <c r="O93" s="540"/>
      <c r="P93" s="540"/>
      <c r="Q93" s="538"/>
      <c r="R93" s="538"/>
      <c r="S93" s="541"/>
      <c r="T93" s="541"/>
      <c r="U93" s="563"/>
      <c r="V93" s="522"/>
      <c r="W93" s="523"/>
      <c r="X93" s="523"/>
      <c r="Y93" s="523"/>
      <c r="Z93" s="523"/>
      <c r="AA93" s="523"/>
      <c r="AB93" s="523"/>
      <c r="AC93" s="523"/>
      <c r="AD93" s="523"/>
      <c r="AE93" s="523"/>
      <c r="AF93" s="523"/>
      <c r="AG93" s="523"/>
      <c r="AH93" s="523"/>
      <c r="AI93" s="524"/>
      <c r="AJ93" s="522"/>
      <c r="AK93" s="523"/>
      <c r="AL93" s="523"/>
      <c r="AM93" s="523"/>
      <c r="AN93" s="523"/>
      <c r="AO93" s="523"/>
      <c r="AP93" s="523"/>
      <c r="AQ93" s="523"/>
      <c r="AR93" s="523"/>
      <c r="AS93" s="524"/>
      <c r="AT93" s="528"/>
      <c r="AU93" s="529"/>
      <c r="AV93" s="529"/>
      <c r="AW93" s="529"/>
      <c r="AX93" s="529"/>
      <c r="AY93" s="529"/>
      <c r="AZ93" s="529"/>
      <c r="BA93" s="529"/>
      <c r="BB93" s="530"/>
    </row>
    <row r="94" spans="2:54" s="59" customFormat="1" ht="23.15" customHeight="1" x14ac:dyDescent="0.25">
      <c r="B94" s="63" t="s">
        <v>66</v>
      </c>
      <c r="C94" s="64"/>
      <c r="D94" s="76"/>
      <c r="E94" s="76"/>
      <c r="F94" s="531" t="s">
        <v>3</v>
      </c>
      <c r="G94" s="531"/>
      <c r="H94" s="532"/>
      <c r="I94" s="532"/>
      <c r="J94" s="533" t="s">
        <v>4</v>
      </c>
      <c r="K94" s="534"/>
      <c r="L94" s="535"/>
      <c r="M94" s="537"/>
      <c r="N94" s="537"/>
      <c r="O94" s="533" t="s">
        <v>3</v>
      </c>
      <c r="P94" s="539"/>
      <c r="Q94" s="537"/>
      <c r="R94" s="537"/>
      <c r="S94" s="531" t="s">
        <v>4</v>
      </c>
      <c r="T94" s="531"/>
      <c r="U94" s="562"/>
      <c r="V94" s="519"/>
      <c r="W94" s="520"/>
      <c r="X94" s="520"/>
      <c r="Y94" s="520"/>
      <c r="Z94" s="520"/>
      <c r="AA94" s="520"/>
      <c r="AB94" s="520"/>
      <c r="AC94" s="520"/>
      <c r="AD94" s="520"/>
      <c r="AE94" s="520"/>
      <c r="AF94" s="520"/>
      <c r="AG94" s="520"/>
      <c r="AH94" s="520"/>
      <c r="AI94" s="521"/>
      <c r="AJ94" s="519"/>
      <c r="AK94" s="520"/>
      <c r="AL94" s="520"/>
      <c r="AM94" s="520"/>
      <c r="AN94" s="520"/>
      <c r="AO94" s="520"/>
      <c r="AP94" s="520"/>
      <c r="AQ94" s="520"/>
      <c r="AR94" s="520"/>
      <c r="AS94" s="521"/>
      <c r="AT94" s="525"/>
      <c r="AU94" s="526"/>
      <c r="AV94" s="526"/>
      <c r="AW94" s="526"/>
      <c r="AX94" s="526"/>
      <c r="AY94" s="526"/>
      <c r="AZ94" s="526"/>
      <c r="BA94" s="526"/>
      <c r="BB94" s="527"/>
    </row>
    <row r="95" spans="2:54" s="59" customFormat="1" ht="23.15" customHeight="1" x14ac:dyDescent="0.25">
      <c r="B95" s="65" t="s">
        <v>67</v>
      </c>
      <c r="C95" s="66"/>
      <c r="D95" s="77"/>
      <c r="E95" s="77"/>
      <c r="F95" s="541" t="s">
        <v>3</v>
      </c>
      <c r="G95" s="541"/>
      <c r="H95" s="542"/>
      <c r="I95" s="542"/>
      <c r="J95" s="543" t="s">
        <v>4</v>
      </c>
      <c r="K95" s="544"/>
      <c r="L95" s="536"/>
      <c r="M95" s="538"/>
      <c r="N95" s="538"/>
      <c r="O95" s="540"/>
      <c r="P95" s="540"/>
      <c r="Q95" s="538"/>
      <c r="R95" s="538"/>
      <c r="S95" s="541"/>
      <c r="T95" s="541"/>
      <c r="U95" s="563"/>
      <c r="V95" s="522"/>
      <c r="W95" s="523"/>
      <c r="X95" s="523"/>
      <c r="Y95" s="523"/>
      <c r="Z95" s="523"/>
      <c r="AA95" s="523"/>
      <c r="AB95" s="523"/>
      <c r="AC95" s="523"/>
      <c r="AD95" s="523"/>
      <c r="AE95" s="523"/>
      <c r="AF95" s="523"/>
      <c r="AG95" s="523"/>
      <c r="AH95" s="523"/>
      <c r="AI95" s="524"/>
      <c r="AJ95" s="522"/>
      <c r="AK95" s="523"/>
      <c r="AL95" s="523"/>
      <c r="AM95" s="523"/>
      <c r="AN95" s="523"/>
      <c r="AO95" s="523"/>
      <c r="AP95" s="523"/>
      <c r="AQ95" s="523"/>
      <c r="AR95" s="523"/>
      <c r="AS95" s="524"/>
      <c r="AT95" s="528"/>
      <c r="AU95" s="529"/>
      <c r="AV95" s="529"/>
      <c r="AW95" s="529"/>
      <c r="AX95" s="529"/>
      <c r="AY95" s="529"/>
      <c r="AZ95" s="529"/>
      <c r="BA95" s="529"/>
      <c r="BB95" s="530"/>
    </row>
    <row r="96" spans="2:54" s="59" customFormat="1" ht="23.15" customHeight="1" x14ac:dyDescent="0.25">
      <c r="B96" s="63" t="s">
        <v>66</v>
      </c>
      <c r="C96" s="64"/>
      <c r="D96" s="76"/>
      <c r="E96" s="76"/>
      <c r="F96" s="531" t="s">
        <v>3</v>
      </c>
      <c r="G96" s="531"/>
      <c r="H96" s="532"/>
      <c r="I96" s="532"/>
      <c r="J96" s="533" t="s">
        <v>4</v>
      </c>
      <c r="K96" s="534"/>
      <c r="L96" s="535"/>
      <c r="M96" s="537"/>
      <c r="N96" s="537"/>
      <c r="O96" s="533" t="s">
        <v>3</v>
      </c>
      <c r="P96" s="539"/>
      <c r="Q96" s="537"/>
      <c r="R96" s="537"/>
      <c r="S96" s="531" t="s">
        <v>4</v>
      </c>
      <c r="T96" s="531"/>
      <c r="U96" s="562"/>
      <c r="V96" s="519"/>
      <c r="W96" s="520"/>
      <c r="X96" s="520"/>
      <c r="Y96" s="520"/>
      <c r="Z96" s="520"/>
      <c r="AA96" s="520"/>
      <c r="AB96" s="520"/>
      <c r="AC96" s="520"/>
      <c r="AD96" s="520"/>
      <c r="AE96" s="520"/>
      <c r="AF96" s="520"/>
      <c r="AG96" s="520"/>
      <c r="AH96" s="520"/>
      <c r="AI96" s="521"/>
      <c r="AJ96" s="519"/>
      <c r="AK96" s="520"/>
      <c r="AL96" s="520"/>
      <c r="AM96" s="520"/>
      <c r="AN96" s="520"/>
      <c r="AO96" s="520"/>
      <c r="AP96" s="520"/>
      <c r="AQ96" s="520"/>
      <c r="AR96" s="520"/>
      <c r="AS96" s="521"/>
      <c r="AT96" s="525"/>
      <c r="AU96" s="526"/>
      <c r="AV96" s="526"/>
      <c r="AW96" s="526"/>
      <c r="AX96" s="526"/>
      <c r="AY96" s="526"/>
      <c r="AZ96" s="526"/>
      <c r="BA96" s="526"/>
      <c r="BB96" s="527"/>
    </row>
    <row r="97" spans="1:65" s="59" customFormat="1" ht="23.15" customHeight="1" x14ac:dyDescent="0.25">
      <c r="B97" s="65" t="s">
        <v>67</v>
      </c>
      <c r="C97" s="66"/>
      <c r="D97" s="77"/>
      <c r="E97" s="77"/>
      <c r="F97" s="541" t="s">
        <v>3</v>
      </c>
      <c r="G97" s="541"/>
      <c r="H97" s="542"/>
      <c r="I97" s="542"/>
      <c r="J97" s="543" t="s">
        <v>4</v>
      </c>
      <c r="K97" s="544"/>
      <c r="L97" s="536"/>
      <c r="M97" s="538"/>
      <c r="N97" s="538"/>
      <c r="O97" s="540"/>
      <c r="P97" s="540"/>
      <c r="Q97" s="538"/>
      <c r="R97" s="538"/>
      <c r="S97" s="541"/>
      <c r="T97" s="541"/>
      <c r="U97" s="563"/>
      <c r="V97" s="522"/>
      <c r="W97" s="523"/>
      <c r="X97" s="523"/>
      <c r="Y97" s="523"/>
      <c r="Z97" s="523"/>
      <c r="AA97" s="523"/>
      <c r="AB97" s="523"/>
      <c r="AC97" s="523"/>
      <c r="AD97" s="523"/>
      <c r="AE97" s="523"/>
      <c r="AF97" s="523"/>
      <c r="AG97" s="523"/>
      <c r="AH97" s="523"/>
      <c r="AI97" s="524"/>
      <c r="AJ97" s="522"/>
      <c r="AK97" s="523"/>
      <c r="AL97" s="523"/>
      <c r="AM97" s="523"/>
      <c r="AN97" s="523"/>
      <c r="AO97" s="523"/>
      <c r="AP97" s="523"/>
      <c r="AQ97" s="523"/>
      <c r="AR97" s="523"/>
      <c r="AS97" s="524"/>
      <c r="AT97" s="528"/>
      <c r="AU97" s="529"/>
      <c r="AV97" s="529"/>
      <c r="AW97" s="529"/>
      <c r="AX97" s="529"/>
      <c r="AY97" s="529"/>
      <c r="AZ97" s="529"/>
      <c r="BA97" s="529"/>
      <c r="BB97" s="530"/>
    </row>
    <row r="98" spans="1:65" s="59" customFormat="1" ht="23.15" customHeight="1" x14ac:dyDescent="0.25">
      <c r="B98" s="577" t="s">
        <v>163</v>
      </c>
      <c r="C98" s="533"/>
      <c r="D98" s="533"/>
      <c r="E98" s="533"/>
      <c r="F98" s="533"/>
      <c r="G98" s="533"/>
      <c r="H98" s="533"/>
      <c r="I98" s="533"/>
      <c r="J98" s="533"/>
      <c r="K98" s="534"/>
      <c r="L98" s="61"/>
      <c r="M98" s="537">
        <f>(BW98-Q98)/12</f>
        <v>0</v>
      </c>
      <c r="N98" s="537"/>
      <c r="O98" s="533" t="s">
        <v>3</v>
      </c>
      <c r="P98" s="533"/>
      <c r="Q98" s="537">
        <f>MOD(BW98,12)</f>
        <v>0</v>
      </c>
      <c r="R98" s="537"/>
      <c r="S98" s="531" t="s">
        <v>4</v>
      </c>
      <c r="T98" s="531"/>
      <c r="U98" s="71"/>
      <c r="V98" s="545">
        <f>SUM(Q80:R97)+SUM(M80:N97)*12</f>
        <v>0</v>
      </c>
      <c r="W98" s="546"/>
      <c r="X98" s="546"/>
      <c r="Y98" s="546"/>
      <c r="Z98" s="546"/>
      <c r="AA98" s="546"/>
      <c r="AB98" s="546"/>
      <c r="AC98" s="546"/>
      <c r="AD98" s="546"/>
      <c r="AE98" s="546"/>
      <c r="AF98" s="546"/>
      <c r="AG98" s="546"/>
      <c r="AH98" s="546"/>
      <c r="AI98" s="547"/>
      <c r="AJ98" s="564"/>
      <c r="AK98" s="565"/>
      <c r="AL98" s="565"/>
      <c r="AM98" s="565"/>
      <c r="AN98" s="565"/>
      <c r="AO98" s="565"/>
      <c r="AP98" s="565"/>
      <c r="AQ98" s="565"/>
      <c r="AR98" s="565"/>
      <c r="AS98" s="566"/>
      <c r="AT98" s="570"/>
      <c r="AU98" s="571"/>
      <c r="AV98" s="571"/>
      <c r="AW98" s="571"/>
      <c r="AX98" s="571"/>
      <c r="AY98" s="571"/>
      <c r="AZ98" s="571"/>
      <c r="BA98" s="571"/>
      <c r="BB98" s="572"/>
      <c r="BI98" s="59">
        <f>INT((SUM(M80:N97)*12+SUM(Q80:R97))/12)</f>
        <v>0</v>
      </c>
      <c r="BJ98" s="59">
        <f>SUM(M80:N97)*12+SUM(Q80:R97)</f>
        <v>0</v>
      </c>
      <c r="BM98" s="59">
        <f>BJ98-BI98*12</f>
        <v>0</v>
      </c>
    </row>
    <row r="99" spans="1:65" s="59" customFormat="1" ht="23.15" customHeight="1" x14ac:dyDescent="0.25">
      <c r="B99" s="576" t="s">
        <v>164</v>
      </c>
      <c r="C99" s="543"/>
      <c r="D99" s="543"/>
      <c r="E99" s="543"/>
      <c r="F99" s="543"/>
      <c r="G99" s="543"/>
      <c r="H99" s="543"/>
      <c r="I99" s="543"/>
      <c r="J99" s="543"/>
      <c r="K99" s="544"/>
      <c r="L99" s="62" t="s">
        <v>165</v>
      </c>
      <c r="M99" s="538">
        <f>(BW99-Q99)/12</f>
        <v>0</v>
      </c>
      <c r="N99" s="538"/>
      <c r="O99" s="543" t="s">
        <v>3</v>
      </c>
      <c r="P99" s="543"/>
      <c r="Q99" s="538">
        <f>MOD(BW99,12)</f>
        <v>0</v>
      </c>
      <c r="R99" s="538"/>
      <c r="S99" s="541" t="s">
        <v>4</v>
      </c>
      <c r="T99" s="541"/>
      <c r="U99" s="72" t="s">
        <v>166</v>
      </c>
      <c r="V99" s="548"/>
      <c r="W99" s="549"/>
      <c r="X99" s="549"/>
      <c r="Y99" s="549"/>
      <c r="Z99" s="549"/>
      <c r="AA99" s="549"/>
      <c r="AB99" s="549"/>
      <c r="AC99" s="549"/>
      <c r="AD99" s="549"/>
      <c r="AE99" s="549"/>
      <c r="AF99" s="549"/>
      <c r="AG99" s="549"/>
      <c r="AH99" s="549"/>
      <c r="AI99" s="550"/>
      <c r="AJ99" s="567"/>
      <c r="AK99" s="568"/>
      <c r="AL99" s="568"/>
      <c r="AM99" s="568"/>
      <c r="AN99" s="568"/>
      <c r="AO99" s="568"/>
      <c r="AP99" s="568"/>
      <c r="AQ99" s="568"/>
      <c r="AR99" s="568"/>
      <c r="AS99" s="569"/>
      <c r="AT99" s="573"/>
      <c r="AU99" s="574"/>
      <c r="AV99" s="574"/>
      <c r="AW99" s="574"/>
      <c r="AX99" s="574"/>
      <c r="AY99" s="574"/>
      <c r="AZ99" s="574"/>
      <c r="BA99" s="574"/>
      <c r="BB99" s="575"/>
      <c r="BI99" s="59">
        <f>INT((SUM(M80:N97)*12+SUM(Q80:R97))/12)</f>
        <v>0</v>
      </c>
      <c r="BJ99" s="59">
        <f>SUM(M80:N97)*12+SUM(Q80:R97)</f>
        <v>0</v>
      </c>
      <c r="BM99" s="59">
        <f>BJ99-BI99*12</f>
        <v>0</v>
      </c>
    </row>
    <row r="100" spans="1:65" s="59" customFormat="1" ht="13.5" customHeight="1" x14ac:dyDescent="0.25">
      <c r="B100" s="555" t="s">
        <v>167</v>
      </c>
      <c r="C100" s="556"/>
      <c r="D100" s="559" t="s">
        <v>168</v>
      </c>
      <c r="E100" s="560"/>
      <c r="F100" s="560"/>
      <c r="G100" s="560"/>
      <c r="H100" s="560"/>
      <c r="I100" s="560"/>
      <c r="J100" s="560"/>
      <c r="K100" s="560"/>
      <c r="L100" s="560"/>
      <c r="M100" s="560"/>
      <c r="N100" s="560"/>
      <c r="O100" s="560"/>
      <c r="P100" s="560"/>
      <c r="Q100" s="560"/>
      <c r="R100" s="560"/>
      <c r="S100" s="560"/>
      <c r="T100" s="560"/>
      <c r="U100" s="560"/>
      <c r="V100" s="560"/>
      <c r="W100" s="560"/>
      <c r="X100" s="560"/>
      <c r="Y100" s="560"/>
      <c r="Z100" s="560"/>
      <c r="AA100" s="560"/>
      <c r="AB100" s="560"/>
      <c r="AC100" s="560"/>
      <c r="AD100" s="561"/>
      <c r="AE100" s="507" t="s">
        <v>169</v>
      </c>
      <c r="AF100" s="508"/>
      <c r="AG100" s="508"/>
      <c r="AH100" s="508"/>
      <c r="AI100" s="508"/>
      <c r="AJ100" s="508"/>
      <c r="AK100" s="508"/>
      <c r="AL100" s="508"/>
      <c r="AM100" s="508"/>
      <c r="AN100" s="508"/>
      <c r="AO100" s="508"/>
      <c r="AP100" s="508"/>
      <c r="AQ100" s="508"/>
      <c r="AR100" s="508"/>
      <c r="AS100" s="508"/>
      <c r="AT100" s="508"/>
      <c r="AU100" s="508"/>
      <c r="AV100" s="508"/>
      <c r="AW100" s="508"/>
      <c r="AX100" s="508"/>
      <c r="AY100" s="508"/>
      <c r="AZ100" s="508"/>
      <c r="BA100" s="508"/>
      <c r="BB100" s="509"/>
    </row>
    <row r="101" spans="1:65" s="59" customFormat="1" ht="14.15" customHeight="1" x14ac:dyDescent="0.25">
      <c r="B101" s="557"/>
      <c r="C101" s="558"/>
      <c r="D101" s="513" t="s">
        <v>170</v>
      </c>
      <c r="E101" s="514"/>
      <c r="F101" s="514"/>
      <c r="G101" s="514"/>
      <c r="H101" s="514"/>
      <c r="I101" s="514"/>
      <c r="J101" s="514"/>
      <c r="K101" s="514"/>
      <c r="L101" s="514"/>
      <c r="M101" s="514"/>
      <c r="N101" s="514"/>
      <c r="O101" s="514"/>
      <c r="P101" s="514"/>
      <c r="Q101" s="514"/>
      <c r="R101" s="514"/>
      <c r="S101" s="514"/>
      <c r="T101" s="514"/>
      <c r="U101" s="514"/>
      <c r="V101" s="514"/>
      <c r="W101" s="514"/>
      <c r="X101" s="514"/>
      <c r="Y101" s="514"/>
      <c r="Z101" s="514"/>
      <c r="AA101" s="514"/>
      <c r="AB101" s="514"/>
      <c r="AC101" s="514"/>
      <c r="AD101" s="515"/>
      <c r="AE101" s="510"/>
      <c r="AF101" s="511"/>
      <c r="AG101" s="511"/>
      <c r="AH101" s="511"/>
      <c r="AI101" s="511"/>
      <c r="AJ101" s="511"/>
      <c r="AK101" s="511"/>
      <c r="AL101" s="511"/>
      <c r="AM101" s="511"/>
      <c r="AN101" s="511"/>
      <c r="AO101" s="511"/>
      <c r="AP101" s="511"/>
      <c r="AQ101" s="511"/>
      <c r="AR101" s="511"/>
      <c r="AS101" s="511"/>
      <c r="AT101" s="511"/>
      <c r="AU101" s="511"/>
      <c r="AV101" s="511"/>
      <c r="AW101" s="511"/>
      <c r="AX101" s="511"/>
      <c r="AY101" s="511"/>
      <c r="AZ101" s="511"/>
      <c r="BA101" s="511"/>
      <c r="BB101" s="512"/>
    </row>
    <row r="102" spans="1:65" s="59" customFormat="1" ht="21" customHeight="1" x14ac:dyDescent="0.25">
      <c r="B102" s="557"/>
      <c r="C102" s="558"/>
      <c r="D102" s="516" t="s">
        <v>185</v>
      </c>
      <c r="E102" s="517"/>
      <c r="F102" s="517"/>
      <c r="G102" s="517"/>
      <c r="H102" s="517"/>
      <c r="I102" s="518"/>
      <c r="J102" s="518"/>
      <c r="K102" s="518"/>
      <c r="L102" s="506" t="s">
        <v>3</v>
      </c>
      <c r="M102" s="506"/>
      <c r="N102" s="518"/>
      <c r="O102" s="518"/>
      <c r="P102" s="518"/>
      <c r="Q102" s="506" t="s">
        <v>10</v>
      </c>
      <c r="R102" s="506"/>
      <c r="S102" s="518"/>
      <c r="T102" s="518"/>
      <c r="U102" s="518"/>
      <c r="V102" s="497" t="s">
        <v>56</v>
      </c>
      <c r="W102" s="497"/>
      <c r="X102" s="497"/>
      <c r="Y102" s="497"/>
      <c r="Z102" s="497"/>
      <c r="AA102" s="497"/>
      <c r="AB102" s="497"/>
      <c r="AC102" s="497"/>
      <c r="AD102" s="498"/>
      <c r="AE102" s="499"/>
      <c r="AF102" s="500"/>
      <c r="AG102" s="500"/>
      <c r="AH102" s="500"/>
      <c r="AI102" s="500"/>
      <c r="AJ102" s="500"/>
      <c r="AK102" s="500"/>
      <c r="AL102" s="500"/>
      <c r="AM102" s="500"/>
      <c r="AN102" s="500"/>
      <c r="AO102" s="500"/>
      <c r="AP102" s="500"/>
      <c r="AQ102" s="500"/>
      <c r="AR102" s="500"/>
      <c r="AS102" s="500"/>
      <c r="AT102" s="500"/>
      <c r="AU102" s="500"/>
      <c r="AV102" s="500"/>
      <c r="AW102" s="500"/>
      <c r="AX102" s="500"/>
      <c r="AY102" s="500"/>
      <c r="AZ102" s="500"/>
      <c r="BA102" s="500"/>
      <c r="BB102" s="501"/>
    </row>
    <row r="103" spans="1:65" s="59" customFormat="1" ht="27" customHeight="1" thickBot="1" x14ac:dyDescent="0.3">
      <c r="B103" s="557"/>
      <c r="C103" s="558"/>
      <c r="D103" s="505"/>
      <c r="E103" s="506"/>
      <c r="F103" s="506"/>
      <c r="G103" s="497" t="s">
        <v>171</v>
      </c>
      <c r="H103" s="497"/>
      <c r="I103" s="497"/>
      <c r="J103" s="497"/>
      <c r="K103" s="497"/>
      <c r="L103" s="554"/>
      <c r="M103" s="554"/>
      <c r="N103" s="554"/>
      <c r="O103" s="554"/>
      <c r="P103" s="554"/>
      <c r="Q103" s="554"/>
      <c r="R103" s="554"/>
      <c r="S103" s="554"/>
      <c r="T103" s="554"/>
      <c r="U103" s="554"/>
      <c r="V103" s="554"/>
      <c r="W103" s="554"/>
      <c r="X103" s="554"/>
      <c r="Y103" s="554"/>
      <c r="Z103" s="554"/>
      <c r="AA103" s="554"/>
      <c r="AB103" s="551"/>
      <c r="AC103" s="551"/>
      <c r="AE103" s="502"/>
      <c r="AF103" s="503"/>
      <c r="AG103" s="503"/>
      <c r="AH103" s="503"/>
      <c r="AI103" s="503"/>
      <c r="AJ103" s="503"/>
      <c r="AK103" s="503"/>
      <c r="AL103" s="503"/>
      <c r="AM103" s="503"/>
      <c r="AN103" s="503"/>
      <c r="AO103" s="503"/>
      <c r="AP103" s="503"/>
      <c r="AQ103" s="503"/>
      <c r="AR103" s="503"/>
      <c r="AS103" s="503"/>
      <c r="AT103" s="503"/>
      <c r="AU103" s="503"/>
      <c r="AV103" s="503"/>
      <c r="AW103" s="503"/>
      <c r="AX103" s="503"/>
      <c r="AY103" s="503"/>
      <c r="AZ103" s="503"/>
      <c r="BA103" s="503"/>
      <c r="BB103" s="504"/>
    </row>
    <row r="104" spans="1:65" ht="3.75" customHeight="1" x14ac:dyDescent="0.25">
      <c r="B104" s="496"/>
      <c r="C104" s="496"/>
      <c r="D104" s="496"/>
      <c r="E104" s="496"/>
      <c r="F104" s="496"/>
      <c r="G104" s="496"/>
      <c r="H104" s="496"/>
      <c r="I104" s="496"/>
      <c r="J104" s="496"/>
      <c r="K104" s="496"/>
      <c r="L104" s="496"/>
      <c r="M104" s="496"/>
      <c r="N104" s="496"/>
      <c r="O104" s="496"/>
      <c r="P104" s="496"/>
      <c r="Q104" s="496"/>
      <c r="R104" s="496"/>
      <c r="S104" s="496"/>
      <c r="T104" s="496"/>
      <c r="U104" s="496"/>
      <c r="V104" s="496"/>
      <c r="W104" s="496"/>
      <c r="X104" s="496"/>
      <c r="Y104" s="496"/>
      <c r="Z104" s="496"/>
      <c r="AA104" s="496"/>
      <c r="AB104" s="496"/>
      <c r="AC104" s="496"/>
      <c r="AD104" s="496"/>
      <c r="AE104" s="496"/>
      <c r="AF104" s="496"/>
      <c r="AG104" s="496"/>
      <c r="AH104" s="496"/>
      <c r="AI104" s="496"/>
      <c r="AJ104" s="496"/>
      <c r="AK104" s="496"/>
      <c r="AL104" s="496"/>
      <c r="AM104" s="496"/>
      <c r="AN104" s="496"/>
      <c r="AO104" s="496"/>
      <c r="AP104" s="496"/>
      <c r="AQ104" s="496"/>
      <c r="AR104" s="496"/>
      <c r="AS104" s="496"/>
      <c r="AT104" s="496"/>
      <c r="AU104" s="496"/>
      <c r="AV104" s="496"/>
      <c r="AW104" s="496"/>
      <c r="AX104" s="496"/>
      <c r="AY104" s="496"/>
      <c r="AZ104" s="496"/>
      <c r="BA104" s="496"/>
      <c r="BB104" s="496"/>
    </row>
    <row r="105" spans="1:65" ht="13.5" customHeight="1" x14ac:dyDescent="0.25">
      <c r="B105" s="492" t="s">
        <v>186</v>
      </c>
      <c r="C105" s="493"/>
      <c r="D105" s="493"/>
      <c r="E105" s="493"/>
      <c r="F105" s="493"/>
      <c r="G105" s="493"/>
      <c r="H105" s="493"/>
      <c r="I105" s="493"/>
      <c r="J105" s="493"/>
      <c r="K105" s="493"/>
      <c r="L105" s="493"/>
      <c r="M105" s="493"/>
      <c r="N105" s="493"/>
      <c r="O105" s="493"/>
      <c r="P105" s="493"/>
      <c r="Q105" s="493"/>
      <c r="R105" s="493"/>
      <c r="S105" s="493"/>
      <c r="T105" s="493"/>
      <c r="U105" s="493"/>
      <c r="V105" s="493"/>
      <c r="W105" s="493"/>
      <c r="X105" s="493"/>
      <c r="Y105" s="493"/>
      <c r="Z105" s="493"/>
      <c r="AA105" s="493"/>
      <c r="AB105" s="493"/>
      <c r="AC105" s="493"/>
      <c r="AD105" s="493"/>
      <c r="AE105" s="493"/>
      <c r="AF105" s="493"/>
      <c r="AG105" s="493"/>
      <c r="AH105" s="493"/>
      <c r="AI105" s="493"/>
      <c r="AJ105" s="493"/>
      <c r="AK105" s="493"/>
      <c r="AL105" s="493"/>
      <c r="AM105" s="493"/>
      <c r="AN105" s="493"/>
      <c r="AO105" s="493"/>
      <c r="AP105" s="493"/>
      <c r="AQ105" s="493"/>
      <c r="AR105" s="493"/>
      <c r="AS105" s="493"/>
      <c r="AT105" s="493"/>
      <c r="AU105" s="493"/>
      <c r="AV105" s="493"/>
      <c r="AW105" s="493"/>
      <c r="AX105" s="493"/>
      <c r="AY105" s="493"/>
      <c r="AZ105" s="493"/>
      <c r="BA105" s="493"/>
      <c r="BB105" s="493"/>
    </row>
    <row r="106" spans="1:65" x14ac:dyDescent="0.25">
      <c r="B106" s="493"/>
      <c r="C106" s="493"/>
      <c r="D106" s="493"/>
      <c r="E106" s="493"/>
      <c r="F106" s="493"/>
      <c r="G106" s="493"/>
      <c r="H106" s="493"/>
      <c r="I106" s="493"/>
      <c r="J106" s="493"/>
      <c r="K106" s="493"/>
      <c r="L106" s="493"/>
      <c r="M106" s="493"/>
      <c r="N106" s="493"/>
      <c r="O106" s="493"/>
      <c r="P106" s="493"/>
      <c r="Q106" s="493"/>
      <c r="R106" s="493"/>
      <c r="S106" s="493"/>
      <c r="T106" s="493"/>
      <c r="U106" s="493"/>
      <c r="V106" s="493"/>
      <c r="W106" s="493"/>
      <c r="X106" s="493"/>
      <c r="Y106" s="493"/>
      <c r="Z106" s="493"/>
      <c r="AA106" s="493"/>
      <c r="AB106" s="493"/>
      <c r="AC106" s="493"/>
      <c r="AD106" s="493"/>
      <c r="AE106" s="493"/>
      <c r="AF106" s="493"/>
      <c r="AG106" s="493"/>
      <c r="AH106" s="493"/>
      <c r="AI106" s="493"/>
      <c r="AJ106" s="493"/>
      <c r="AK106" s="493"/>
      <c r="AL106" s="493"/>
      <c r="AM106" s="493"/>
      <c r="AN106" s="493"/>
      <c r="AO106" s="493"/>
      <c r="AP106" s="493"/>
      <c r="AQ106" s="493"/>
      <c r="AR106" s="493"/>
      <c r="AS106" s="493"/>
      <c r="AT106" s="493"/>
      <c r="AU106" s="493"/>
      <c r="AV106" s="493"/>
      <c r="AW106" s="493"/>
      <c r="AX106" s="493"/>
      <c r="AY106" s="493"/>
      <c r="AZ106" s="493"/>
      <c r="BA106" s="493"/>
      <c r="BB106" s="493"/>
    </row>
    <row r="107" spans="1:65" x14ac:dyDescent="0.25">
      <c r="B107" s="494"/>
      <c r="C107" s="495"/>
      <c r="D107" s="495"/>
      <c r="E107" s="495"/>
      <c r="F107" s="495"/>
      <c r="G107" s="495"/>
      <c r="H107" s="495"/>
      <c r="I107" s="495"/>
      <c r="J107" s="495"/>
      <c r="K107" s="495"/>
      <c r="L107" s="495"/>
      <c r="M107" s="495"/>
      <c r="N107" s="495"/>
      <c r="O107" s="495"/>
      <c r="P107" s="495"/>
      <c r="Q107" s="495"/>
      <c r="R107" s="495"/>
      <c r="S107" s="495"/>
      <c r="T107" s="495"/>
      <c r="U107" s="495"/>
      <c r="V107" s="495"/>
      <c r="W107" s="495"/>
      <c r="X107" s="495"/>
      <c r="Y107" s="495"/>
      <c r="Z107" s="495"/>
      <c r="AA107" s="495"/>
      <c r="AB107" s="495"/>
      <c r="AC107" s="495"/>
      <c r="AD107" s="495"/>
      <c r="AE107" s="495"/>
      <c r="AF107" s="495"/>
      <c r="AG107" s="495"/>
      <c r="AH107" s="495"/>
      <c r="AI107" s="495"/>
      <c r="AJ107" s="495"/>
      <c r="AK107" s="495"/>
      <c r="AL107" s="495"/>
      <c r="AM107" s="495"/>
      <c r="AN107" s="495"/>
      <c r="AO107" s="495"/>
      <c r="AP107" s="495"/>
      <c r="AQ107" s="495"/>
      <c r="AR107" s="495"/>
      <c r="AS107" s="495"/>
      <c r="AT107" s="495"/>
      <c r="AU107" s="495"/>
      <c r="AV107" s="495"/>
      <c r="AW107" s="495"/>
      <c r="AX107" s="495"/>
      <c r="AY107" s="495"/>
      <c r="AZ107" s="495"/>
      <c r="BA107" s="495"/>
      <c r="BB107" s="495"/>
    </row>
    <row r="108" spans="1:65" x14ac:dyDescent="0.25">
      <c r="B108" s="495"/>
      <c r="C108" s="495"/>
      <c r="D108" s="495"/>
      <c r="E108" s="495"/>
      <c r="F108" s="495"/>
      <c r="G108" s="495"/>
      <c r="H108" s="495"/>
      <c r="I108" s="495"/>
      <c r="J108" s="495"/>
      <c r="K108" s="495"/>
      <c r="L108" s="495"/>
      <c r="M108" s="495"/>
      <c r="N108" s="495"/>
      <c r="O108" s="495"/>
      <c r="P108" s="495"/>
      <c r="Q108" s="495"/>
      <c r="R108" s="495"/>
      <c r="S108" s="495"/>
      <c r="T108" s="495"/>
      <c r="U108" s="495"/>
      <c r="V108" s="495"/>
      <c r="W108" s="495"/>
      <c r="X108" s="495"/>
      <c r="Y108" s="495"/>
      <c r="Z108" s="495"/>
      <c r="AA108" s="495"/>
      <c r="AB108" s="495"/>
      <c r="AC108" s="495"/>
      <c r="AD108" s="495"/>
      <c r="AE108" s="495"/>
      <c r="AF108" s="495"/>
      <c r="AG108" s="495"/>
      <c r="AH108" s="495"/>
      <c r="AI108" s="495"/>
      <c r="AJ108" s="495"/>
      <c r="AK108" s="495"/>
      <c r="AL108" s="495"/>
      <c r="AM108" s="495"/>
      <c r="AN108" s="495"/>
      <c r="AO108" s="495"/>
      <c r="AP108" s="495"/>
      <c r="AQ108" s="495"/>
      <c r="AR108" s="495"/>
      <c r="AS108" s="495"/>
      <c r="AT108" s="495"/>
      <c r="AU108" s="495"/>
      <c r="AV108" s="495"/>
      <c r="AW108" s="495"/>
      <c r="AX108" s="495"/>
      <c r="AY108" s="495"/>
      <c r="AZ108" s="495"/>
      <c r="BA108" s="495"/>
      <c r="BB108" s="495"/>
    </row>
    <row r="109" spans="1:65" x14ac:dyDescent="0.25">
      <c r="B109" s="495"/>
      <c r="C109" s="495"/>
      <c r="D109" s="495"/>
      <c r="E109" s="495"/>
      <c r="F109" s="495"/>
      <c r="G109" s="495"/>
      <c r="H109" s="495"/>
      <c r="I109" s="495"/>
      <c r="J109" s="495"/>
      <c r="K109" s="495"/>
      <c r="L109" s="495"/>
      <c r="M109" s="495"/>
      <c r="N109" s="495"/>
      <c r="O109" s="495"/>
      <c r="P109" s="495"/>
      <c r="Q109" s="495"/>
      <c r="R109" s="495"/>
      <c r="S109" s="495"/>
      <c r="T109" s="495"/>
      <c r="U109" s="495"/>
      <c r="V109" s="495"/>
      <c r="W109" s="495"/>
      <c r="X109" s="495"/>
      <c r="Y109" s="495"/>
      <c r="Z109" s="495"/>
      <c r="AA109" s="495"/>
      <c r="AB109" s="495"/>
      <c r="AC109" s="495"/>
      <c r="AD109" s="495"/>
      <c r="AE109" s="495"/>
      <c r="AF109" s="495"/>
      <c r="AG109" s="495"/>
      <c r="AH109" s="495"/>
      <c r="AI109" s="495"/>
      <c r="AJ109" s="495"/>
      <c r="AK109" s="495"/>
      <c r="AL109" s="495"/>
      <c r="AM109" s="495"/>
      <c r="AN109" s="495"/>
      <c r="AO109" s="495"/>
      <c r="AP109" s="495"/>
      <c r="AQ109" s="495"/>
      <c r="AR109" s="495"/>
      <c r="AS109" s="495"/>
      <c r="AT109" s="495"/>
      <c r="AU109" s="495"/>
      <c r="AV109" s="495"/>
      <c r="AW109" s="495"/>
      <c r="AX109" s="495"/>
      <c r="AY109" s="495"/>
      <c r="AZ109" s="495"/>
      <c r="BA109" s="495"/>
      <c r="BB109" s="495"/>
    </row>
    <row r="110" spans="1:65" ht="4.5" customHeight="1" x14ac:dyDescent="0.25">
      <c r="B110" s="551"/>
      <c r="C110" s="551"/>
      <c r="D110" s="551"/>
      <c r="E110" s="551"/>
      <c r="F110" s="551"/>
      <c r="G110" s="551"/>
      <c r="H110" s="551"/>
      <c r="I110" s="551"/>
      <c r="J110" s="551"/>
      <c r="K110" s="551"/>
      <c r="L110" s="551"/>
      <c r="M110" s="551"/>
      <c r="N110" s="551"/>
      <c r="O110" s="551"/>
      <c r="P110" s="551"/>
      <c r="Q110" s="551"/>
      <c r="R110" s="551"/>
      <c r="S110" s="551"/>
      <c r="T110" s="551"/>
      <c r="U110" s="551"/>
      <c r="V110" s="551"/>
      <c r="W110" s="551"/>
      <c r="X110" s="551"/>
      <c r="Y110" s="551"/>
      <c r="Z110" s="551"/>
      <c r="AA110" s="551"/>
      <c r="AB110" s="551"/>
      <c r="AC110" s="551"/>
      <c r="AD110" s="551"/>
      <c r="AE110" s="551"/>
      <c r="AF110" s="551"/>
      <c r="AG110" s="551"/>
      <c r="AH110" s="551"/>
      <c r="AI110" s="551"/>
      <c r="AJ110" s="551"/>
      <c r="AK110" s="551"/>
      <c r="AL110" s="551"/>
      <c r="AM110" s="551"/>
      <c r="AN110" s="551"/>
      <c r="AO110" s="551"/>
      <c r="AP110" s="551"/>
      <c r="AQ110" s="551"/>
      <c r="AR110" s="551"/>
      <c r="AS110" s="551"/>
      <c r="AT110" s="551"/>
      <c r="AU110" s="551"/>
      <c r="AV110" s="551"/>
      <c r="AW110" s="551"/>
      <c r="AX110" s="551"/>
      <c r="AY110" s="551"/>
      <c r="AZ110" s="551"/>
      <c r="BA110" s="551"/>
      <c r="BB110" s="551"/>
    </row>
    <row r="111" spans="1:65" ht="15.75" customHeight="1" x14ac:dyDescent="0.25">
      <c r="B111" s="551"/>
      <c r="C111" s="551"/>
      <c r="D111" s="551"/>
      <c r="E111" s="551"/>
      <c r="F111" s="551"/>
      <c r="G111" s="551"/>
      <c r="H111" s="551"/>
      <c r="I111" s="551"/>
      <c r="J111" s="551"/>
      <c r="K111" s="551"/>
      <c r="L111" s="551"/>
      <c r="M111" s="551"/>
      <c r="N111" s="551"/>
      <c r="O111" s="551"/>
      <c r="P111" s="551"/>
      <c r="Q111" s="551"/>
      <c r="R111" s="551"/>
      <c r="S111" s="551"/>
      <c r="T111" s="551"/>
      <c r="U111" s="551"/>
      <c r="V111" s="551"/>
      <c r="W111" s="551"/>
      <c r="X111" s="551"/>
      <c r="Y111" s="551"/>
      <c r="Z111" s="552"/>
      <c r="AA111" s="552"/>
      <c r="AB111" s="553" t="s">
        <v>172</v>
      </c>
      <c r="AC111" s="553"/>
      <c r="AD111" s="552"/>
      <c r="AE111" s="552"/>
      <c r="AF111" s="551"/>
      <c r="AG111" s="551"/>
      <c r="AH111" s="551"/>
      <c r="AI111" s="551"/>
      <c r="AJ111" s="551"/>
      <c r="AK111" s="551"/>
      <c r="AL111" s="551"/>
      <c r="AM111" s="551"/>
      <c r="AN111" s="551"/>
      <c r="AO111" s="551"/>
      <c r="AP111" s="551"/>
      <c r="AQ111" s="551"/>
      <c r="AR111" s="551"/>
      <c r="AS111" s="551"/>
      <c r="AT111" s="551"/>
      <c r="AU111" s="551"/>
      <c r="AV111" s="551"/>
      <c r="AW111" s="551"/>
      <c r="AX111" s="551"/>
      <c r="AY111" s="551"/>
      <c r="AZ111" s="551"/>
      <c r="BA111" s="551"/>
      <c r="BB111" s="551"/>
    </row>
    <row r="112" spans="1:65" s="59" customFormat="1" ht="39" customHeight="1" x14ac:dyDescent="0.25">
      <c r="A112" s="58"/>
      <c r="B112" s="578" t="s">
        <v>153</v>
      </c>
      <c r="C112" s="514"/>
      <c r="D112" s="514"/>
      <c r="E112" s="514"/>
      <c r="F112" s="514"/>
      <c r="G112" s="514"/>
      <c r="H112" s="514"/>
      <c r="I112" s="514"/>
      <c r="J112" s="514"/>
      <c r="K112" s="514"/>
      <c r="L112" s="514"/>
      <c r="M112" s="514"/>
      <c r="N112" s="514"/>
      <c r="O112" s="514"/>
      <c r="P112" s="514"/>
      <c r="Q112" s="514"/>
      <c r="R112" s="514"/>
      <c r="S112" s="514"/>
      <c r="T112" s="514"/>
      <c r="U112" s="514"/>
      <c r="V112" s="514"/>
      <c r="W112" s="514"/>
      <c r="X112" s="514"/>
      <c r="Y112" s="514"/>
      <c r="Z112" s="514"/>
      <c r="AA112" s="514"/>
      <c r="AB112" s="514"/>
      <c r="AC112" s="514"/>
      <c r="AD112" s="514"/>
      <c r="AE112" s="514"/>
      <c r="AF112" s="514"/>
      <c r="AG112" s="514"/>
      <c r="AH112" s="514"/>
      <c r="AI112" s="514"/>
      <c r="AJ112" s="514"/>
      <c r="AK112" s="514"/>
      <c r="AL112" s="514"/>
      <c r="AM112" s="514"/>
      <c r="AN112" s="514"/>
      <c r="AO112" s="514"/>
      <c r="AP112" s="514"/>
      <c r="AQ112" s="514"/>
      <c r="AR112" s="514"/>
      <c r="AS112" s="514"/>
      <c r="AT112" s="579" t="s">
        <v>49</v>
      </c>
      <c r="AU112" s="580"/>
      <c r="AV112" s="580"/>
      <c r="AW112" s="580"/>
      <c r="AX112" s="580"/>
      <c r="AY112" s="580"/>
      <c r="AZ112" s="580"/>
      <c r="BA112" s="580"/>
      <c r="BB112" s="580"/>
    </row>
    <row r="113" spans="2:54" ht="45" customHeight="1" thickBot="1" x14ac:dyDescent="0.3">
      <c r="B113" s="581" t="s">
        <v>155</v>
      </c>
      <c r="C113" s="581"/>
      <c r="D113" s="581"/>
      <c r="E113" s="581"/>
      <c r="F113" s="581"/>
      <c r="G113" s="581"/>
      <c r="H113" s="581"/>
      <c r="I113" s="581"/>
      <c r="J113" s="581"/>
      <c r="K113" s="581"/>
      <c r="L113" s="581"/>
      <c r="M113" s="581"/>
      <c r="N113" s="581"/>
      <c r="O113" s="581"/>
      <c r="P113" s="581"/>
      <c r="Q113" s="581"/>
      <c r="R113" s="581"/>
      <c r="S113" s="581"/>
      <c r="T113" s="581"/>
      <c r="U113" s="581"/>
      <c r="V113" s="581"/>
      <c r="W113" s="581"/>
      <c r="X113" s="581"/>
      <c r="Y113" s="581"/>
      <c r="Z113" s="581"/>
      <c r="AA113" s="581"/>
      <c r="AB113" s="581"/>
      <c r="AC113" s="581"/>
      <c r="AD113" s="581"/>
      <c r="AE113" s="581"/>
      <c r="AF113" s="581"/>
      <c r="AG113" s="581"/>
      <c r="AH113" s="581"/>
      <c r="AI113" s="581"/>
      <c r="AJ113" s="581"/>
      <c r="AK113" s="581"/>
      <c r="AL113" s="581"/>
      <c r="AM113" s="581"/>
      <c r="AN113" s="581"/>
      <c r="AO113" s="581"/>
      <c r="AP113" s="581"/>
      <c r="AQ113" s="581"/>
      <c r="AR113" s="581"/>
      <c r="AS113" s="581"/>
      <c r="AT113" s="581"/>
      <c r="AU113" s="581"/>
      <c r="AV113" s="581"/>
      <c r="AW113" s="581"/>
      <c r="AX113" s="581"/>
      <c r="AY113" s="581"/>
      <c r="AZ113" s="581"/>
      <c r="BA113" s="581"/>
      <c r="BB113" s="581"/>
    </row>
    <row r="114" spans="2:54" ht="27.9" customHeight="1" thickBot="1" x14ac:dyDescent="0.3">
      <c r="B114" s="582"/>
      <c r="C114" s="582"/>
      <c r="D114" s="582"/>
      <c r="E114" s="582"/>
      <c r="F114" s="582"/>
      <c r="G114" s="582"/>
      <c r="H114" s="582"/>
      <c r="I114" s="582"/>
      <c r="J114" s="582"/>
      <c r="K114" s="582"/>
      <c r="L114" s="582"/>
      <c r="M114" s="582"/>
      <c r="N114" s="582"/>
      <c r="O114" s="582"/>
      <c r="P114" s="582"/>
      <c r="Q114" s="582"/>
      <c r="R114" s="582"/>
      <c r="S114" s="582"/>
      <c r="T114" s="582"/>
      <c r="U114" s="582"/>
      <c r="V114" s="582"/>
      <c r="W114" s="582"/>
      <c r="X114" s="582"/>
      <c r="Y114" s="582"/>
      <c r="Z114" s="582"/>
      <c r="AA114" s="582"/>
      <c r="AB114" s="582"/>
      <c r="AC114" s="583"/>
      <c r="AD114" s="584" t="s">
        <v>149</v>
      </c>
      <c r="AE114" s="585"/>
      <c r="AF114" s="585"/>
      <c r="AG114" s="585"/>
      <c r="AH114" s="585"/>
      <c r="AI114" s="585"/>
      <c r="AJ114" s="585"/>
      <c r="AK114" s="585"/>
      <c r="AL114" s="586"/>
      <c r="AM114" s="587"/>
      <c r="AN114" s="588"/>
      <c r="AO114" s="588"/>
      <c r="AP114" s="588"/>
      <c r="AQ114" s="588"/>
      <c r="AR114" s="588"/>
      <c r="AS114" s="588"/>
      <c r="AT114" s="588"/>
      <c r="AU114" s="588"/>
      <c r="AV114" s="588"/>
      <c r="AW114" s="588"/>
      <c r="AX114" s="588"/>
      <c r="AY114" s="588"/>
      <c r="AZ114" s="588"/>
      <c r="BA114" s="588"/>
      <c r="BB114" s="589"/>
    </row>
    <row r="115" spans="2:54" s="59" customFormat="1" ht="15" customHeight="1" x14ac:dyDescent="0.25">
      <c r="B115" s="590" t="s">
        <v>156</v>
      </c>
      <c r="C115" s="591"/>
      <c r="D115" s="591"/>
      <c r="E115" s="591"/>
      <c r="F115" s="591"/>
      <c r="G115" s="591"/>
      <c r="H115" s="591"/>
      <c r="I115" s="591"/>
      <c r="J115" s="591"/>
      <c r="K115" s="592"/>
      <c r="L115" s="593" t="s">
        <v>157</v>
      </c>
      <c r="M115" s="591"/>
      <c r="N115" s="591"/>
      <c r="O115" s="591"/>
      <c r="P115" s="591"/>
      <c r="Q115" s="591"/>
      <c r="R115" s="591"/>
      <c r="S115" s="591"/>
      <c r="T115" s="591"/>
      <c r="U115" s="592"/>
      <c r="V115" s="505" t="s">
        <v>158</v>
      </c>
      <c r="W115" s="506"/>
      <c r="X115" s="506"/>
      <c r="Y115" s="506"/>
      <c r="Z115" s="506"/>
      <c r="AA115" s="506"/>
      <c r="AB115" s="506"/>
      <c r="AC115" s="506"/>
      <c r="AD115" s="506"/>
      <c r="AE115" s="506"/>
      <c r="AF115" s="506"/>
      <c r="AG115" s="506"/>
      <c r="AH115" s="506"/>
      <c r="AI115" s="594"/>
      <c r="AJ115" s="535" t="s">
        <v>159</v>
      </c>
      <c r="AK115" s="533"/>
      <c r="AL115" s="533"/>
      <c r="AM115" s="533"/>
      <c r="AN115" s="533"/>
      <c r="AO115" s="533"/>
      <c r="AP115" s="533"/>
      <c r="AQ115" s="533"/>
      <c r="AR115" s="533"/>
      <c r="AS115" s="534"/>
      <c r="AT115" s="535" t="s">
        <v>160</v>
      </c>
      <c r="AU115" s="533"/>
      <c r="AV115" s="533"/>
      <c r="AW115" s="533"/>
      <c r="AX115" s="533"/>
      <c r="AY115" s="533"/>
      <c r="AZ115" s="533"/>
      <c r="BA115" s="533"/>
      <c r="BB115" s="595"/>
    </row>
    <row r="116" spans="2:54" s="59" customFormat="1" ht="15" customHeight="1" x14ac:dyDescent="0.25">
      <c r="B116" s="576"/>
      <c r="C116" s="543"/>
      <c r="D116" s="543"/>
      <c r="E116" s="543"/>
      <c r="F116" s="543"/>
      <c r="G116" s="543"/>
      <c r="H116" s="543"/>
      <c r="I116" s="543"/>
      <c r="J116" s="543"/>
      <c r="K116" s="544"/>
      <c r="L116" s="536"/>
      <c r="M116" s="543"/>
      <c r="N116" s="543"/>
      <c r="O116" s="543"/>
      <c r="P116" s="543"/>
      <c r="Q116" s="543"/>
      <c r="R116" s="543"/>
      <c r="S116" s="543"/>
      <c r="T116" s="543"/>
      <c r="U116" s="544"/>
      <c r="V116" s="536"/>
      <c r="W116" s="543"/>
      <c r="X116" s="543"/>
      <c r="Y116" s="543"/>
      <c r="Z116" s="543"/>
      <c r="AA116" s="543"/>
      <c r="AB116" s="543"/>
      <c r="AC116" s="543"/>
      <c r="AD116" s="543"/>
      <c r="AE116" s="543"/>
      <c r="AF116" s="543"/>
      <c r="AG116" s="543"/>
      <c r="AH116" s="543"/>
      <c r="AI116" s="544"/>
      <c r="AJ116" s="536" t="s">
        <v>161</v>
      </c>
      <c r="AK116" s="543"/>
      <c r="AL116" s="543"/>
      <c r="AM116" s="543"/>
      <c r="AN116" s="543"/>
      <c r="AO116" s="543"/>
      <c r="AP116" s="543"/>
      <c r="AQ116" s="543"/>
      <c r="AR116" s="543"/>
      <c r="AS116" s="544"/>
      <c r="AT116" s="596" t="s">
        <v>162</v>
      </c>
      <c r="AU116" s="597"/>
      <c r="AV116" s="597"/>
      <c r="AW116" s="597"/>
      <c r="AX116" s="597"/>
      <c r="AY116" s="597"/>
      <c r="AZ116" s="597"/>
      <c r="BA116" s="597"/>
      <c r="BB116" s="598"/>
    </row>
    <row r="117" spans="2:54" s="59" customFormat="1" ht="23.15" customHeight="1" x14ac:dyDescent="0.25">
      <c r="B117" s="63" t="s">
        <v>66</v>
      </c>
      <c r="C117" s="64"/>
      <c r="D117" s="76"/>
      <c r="E117" s="76"/>
      <c r="F117" s="531" t="s">
        <v>3</v>
      </c>
      <c r="G117" s="531"/>
      <c r="H117" s="532"/>
      <c r="I117" s="532"/>
      <c r="J117" s="533" t="s">
        <v>4</v>
      </c>
      <c r="K117" s="534"/>
      <c r="L117" s="535"/>
      <c r="M117" s="537"/>
      <c r="N117" s="537"/>
      <c r="O117" s="533" t="s">
        <v>3</v>
      </c>
      <c r="P117" s="539"/>
      <c r="Q117" s="537"/>
      <c r="R117" s="537"/>
      <c r="S117" s="531" t="s">
        <v>4</v>
      </c>
      <c r="T117" s="531"/>
      <c r="U117" s="562"/>
      <c r="V117" s="519"/>
      <c r="W117" s="520"/>
      <c r="X117" s="520"/>
      <c r="Y117" s="520"/>
      <c r="Z117" s="520"/>
      <c r="AA117" s="520"/>
      <c r="AB117" s="520"/>
      <c r="AC117" s="520"/>
      <c r="AD117" s="520"/>
      <c r="AE117" s="520"/>
      <c r="AF117" s="520"/>
      <c r="AG117" s="520"/>
      <c r="AH117" s="520"/>
      <c r="AI117" s="521"/>
      <c r="AJ117" s="519"/>
      <c r="AK117" s="520"/>
      <c r="AL117" s="520"/>
      <c r="AM117" s="520"/>
      <c r="AN117" s="520"/>
      <c r="AO117" s="520"/>
      <c r="AP117" s="520"/>
      <c r="AQ117" s="520"/>
      <c r="AR117" s="520"/>
      <c r="AS117" s="521"/>
      <c r="AT117" s="525"/>
      <c r="AU117" s="526"/>
      <c r="AV117" s="526"/>
      <c r="AW117" s="526"/>
      <c r="AX117" s="526"/>
      <c r="AY117" s="526"/>
      <c r="AZ117" s="526"/>
      <c r="BA117" s="526"/>
      <c r="BB117" s="527"/>
    </row>
    <row r="118" spans="2:54" s="59" customFormat="1" ht="23.15" customHeight="1" x14ac:dyDescent="0.25">
      <c r="B118" s="65" t="s">
        <v>67</v>
      </c>
      <c r="C118" s="66"/>
      <c r="D118" s="77"/>
      <c r="E118" s="77"/>
      <c r="F118" s="541" t="s">
        <v>3</v>
      </c>
      <c r="G118" s="541"/>
      <c r="H118" s="542"/>
      <c r="I118" s="542"/>
      <c r="J118" s="543" t="s">
        <v>4</v>
      </c>
      <c r="K118" s="544"/>
      <c r="L118" s="536"/>
      <c r="M118" s="538"/>
      <c r="N118" s="538"/>
      <c r="O118" s="540"/>
      <c r="P118" s="540"/>
      <c r="Q118" s="538"/>
      <c r="R118" s="538"/>
      <c r="S118" s="541"/>
      <c r="T118" s="541"/>
      <c r="U118" s="563"/>
      <c r="V118" s="522"/>
      <c r="W118" s="523"/>
      <c r="X118" s="523"/>
      <c r="Y118" s="523"/>
      <c r="Z118" s="523"/>
      <c r="AA118" s="523"/>
      <c r="AB118" s="523"/>
      <c r="AC118" s="523"/>
      <c r="AD118" s="523"/>
      <c r="AE118" s="523"/>
      <c r="AF118" s="523"/>
      <c r="AG118" s="523"/>
      <c r="AH118" s="523"/>
      <c r="AI118" s="524"/>
      <c r="AJ118" s="522"/>
      <c r="AK118" s="523"/>
      <c r="AL118" s="523"/>
      <c r="AM118" s="523"/>
      <c r="AN118" s="523"/>
      <c r="AO118" s="523"/>
      <c r="AP118" s="523"/>
      <c r="AQ118" s="523"/>
      <c r="AR118" s="523"/>
      <c r="AS118" s="524"/>
      <c r="AT118" s="528"/>
      <c r="AU118" s="529"/>
      <c r="AV118" s="529"/>
      <c r="AW118" s="529"/>
      <c r="AX118" s="529"/>
      <c r="AY118" s="529"/>
      <c r="AZ118" s="529"/>
      <c r="BA118" s="529"/>
      <c r="BB118" s="530"/>
    </row>
    <row r="119" spans="2:54" s="59" customFormat="1" ht="23.15" customHeight="1" x14ac:dyDescent="0.25">
      <c r="B119" s="63" t="s">
        <v>66</v>
      </c>
      <c r="C119" s="64"/>
      <c r="D119" s="76"/>
      <c r="E119" s="76"/>
      <c r="F119" s="531" t="s">
        <v>3</v>
      </c>
      <c r="G119" s="531"/>
      <c r="H119" s="532"/>
      <c r="I119" s="532"/>
      <c r="J119" s="533" t="s">
        <v>4</v>
      </c>
      <c r="K119" s="534"/>
      <c r="L119" s="535"/>
      <c r="M119" s="537"/>
      <c r="N119" s="537"/>
      <c r="O119" s="533" t="s">
        <v>3</v>
      </c>
      <c r="P119" s="539"/>
      <c r="Q119" s="537"/>
      <c r="R119" s="537"/>
      <c r="S119" s="531" t="s">
        <v>4</v>
      </c>
      <c r="T119" s="531"/>
      <c r="U119" s="562"/>
      <c r="V119" s="519"/>
      <c r="W119" s="520"/>
      <c r="X119" s="520"/>
      <c r="Y119" s="520"/>
      <c r="Z119" s="520"/>
      <c r="AA119" s="520"/>
      <c r="AB119" s="520"/>
      <c r="AC119" s="520"/>
      <c r="AD119" s="520"/>
      <c r="AE119" s="520"/>
      <c r="AF119" s="520"/>
      <c r="AG119" s="520"/>
      <c r="AH119" s="520"/>
      <c r="AI119" s="521"/>
      <c r="AJ119" s="519"/>
      <c r="AK119" s="520"/>
      <c r="AL119" s="520"/>
      <c r="AM119" s="520"/>
      <c r="AN119" s="520"/>
      <c r="AO119" s="520"/>
      <c r="AP119" s="520"/>
      <c r="AQ119" s="520"/>
      <c r="AR119" s="520"/>
      <c r="AS119" s="521"/>
      <c r="AT119" s="525"/>
      <c r="AU119" s="526"/>
      <c r="AV119" s="526"/>
      <c r="AW119" s="526"/>
      <c r="AX119" s="526"/>
      <c r="AY119" s="526"/>
      <c r="AZ119" s="526"/>
      <c r="BA119" s="526"/>
      <c r="BB119" s="527"/>
    </row>
    <row r="120" spans="2:54" s="59" customFormat="1" ht="23.15" customHeight="1" x14ac:dyDescent="0.25">
      <c r="B120" s="65" t="s">
        <v>67</v>
      </c>
      <c r="C120" s="66"/>
      <c r="D120" s="77"/>
      <c r="E120" s="77"/>
      <c r="F120" s="541" t="s">
        <v>3</v>
      </c>
      <c r="G120" s="541"/>
      <c r="H120" s="542"/>
      <c r="I120" s="542"/>
      <c r="J120" s="543" t="s">
        <v>4</v>
      </c>
      <c r="K120" s="544"/>
      <c r="L120" s="536"/>
      <c r="M120" s="538"/>
      <c r="N120" s="538"/>
      <c r="O120" s="540"/>
      <c r="P120" s="540"/>
      <c r="Q120" s="538"/>
      <c r="R120" s="538"/>
      <c r="S120" s="541"/>
      <c r="T120" s="541"/>
      <c r="U120" s="563"/>
      <c r="V120" s="522"/>
      <c r="W120" s="523"/>
      <c r="X120" s="523"/>
      <c r="Y120" s="523"/>
      <c r="Z120" s="523"/>
      <c r="AA120" s="523"/>
      <c r="AB120" s="523"/>
      <c r="AC120" s="523"/>
      <c r="AD120" s="523"/>
      <c r="AE120" s="523"/>
      <c r="AF120" s="523"/>
      <c r="AG120" s="523"/>
      <c r="AH120" s="523"/>
      <c r="AI120" s="524"/>
      <c r="AJ120" s="522"/>
      <c r="AK120" s="523"/>
      <c r="AL120" s="523"/>
      <c r="AM120" s="523"/>
      <c r="AN120" s="523"/>
      <c r="AO120" s="523"/>
      <c r="AP120" s="523"/>
      <c r="AQ120" s="523"/>
      <c r="AR120" s="523"/>
      <c r="AS120" s="524"/>
      <c r="AT120" s="528"/>
      <c r="AU120" s="529"/>
      <c r="AV120" s="529"/>
      <c r="AW120" s="529"/>
      <c r="AX120" s="529"/>
      <c r="AY120" s="529"/>
      <c r="AZ120" s="529"/>
      <c r="BA120" s="529"/>
      <c r="BB120" s="530"/>
    </row>
    <row r="121" spans="2:54" s="59" customFormat="1" ht="23.15" customHeight="1" x14ac:dyDescent="0.25">
      <c r="B121" s="63" t="s">
        <v>66</v>
      </c>
      <c r="C121" s="64"/>
      <c r="D121" s="76"/>
      <c r="E121" s="76"/>
      <c r="F121" s="68" t="s">
        <v>3</v>
      </c>
      <c r="H121" s="532"/>
      <c r="I121" s="532"/>
      <c r="J121" s="533" t="s">
        <v>4</v>
      </c>
      <c r="K121" s="534"/>
      <c r="L121" s="535"/>
      <c r="M121" s="537"/>
      <c r="N121" s="537"/>
      <c r="O121" s="533" t="s">
        <v>3</v>
      </c>
      <c r="P121" s="539"/>
      <c r="Q121" s="537"/>
      <c r="R121" s="537"/>
      <c r="S121" s="531" t="s">
        <v>4</v>
      </c>
      <c r="T121" s="531"/>
      <c r="U121" s="562"/>
      <c r="V121" s="519"/>
      <c r="W121" s="520"/>
      <c r="X121" s="520"/>
      <c r="Y121" s="520"/>
      <c r="Z121" s="520"/>
      <c r="AA121" s="520"/>
      <c r="AB121" s="520"/>
      <c r="AC121" s="520"/>
      <c r="AD121" s="520"/>
      <c r="AE121" s="520"/>
      <c r="AF121" s="520"/>
      <c r="AG121" s="520"/>
      <c r="AH121" s="520"/>
      <c r="AI121" s="521"/>
      <c r="AJ121" s="519"/>
      <c r="AK121" s="520"/>
      <c r="AL121" s="520"/>
      <c r="AM121" s="520"/>
      <c r="AN121" s="520"/>
      <c r="AO121" s="520"/>
      <c r="AP121" s="520"/>
      <c r="AQ121" s="520"/>
      <c r="AR121" s="520"/>
      <c r="AS121" s="521"/>
      <c r="AT121" s="525"/>
      <c r="AU121" s="526"/>
      <c r="AV121" s="526"/>
      <c r="AW121" s="526"/>
      <c r="AX121" s="526"/>
      <c r="AY121" s="526"/>
      <c r="AZ121" s="526"/>
      <c r="BA121" s="526"/>
      <c r="BB121" s="527"/>
    </row>
    <row r="122" spans="2:54" s="59" customFormat="1" ht="23.15" customHeight="1" x14ac:dyDescent="0.25">
      <c r="B122" s="65" t="s">
        <v>67</v>
      </c>
      <c r="C122" s="66"/>
      <c r="D122" s="77"/>
      <c r="E122" s="77"/>
      <c r="F122" s="69" t="s">
        <v>3</v>
      </c>
      <c r="G122" s="67"/>
      <c r="H122" s="542"/>
      <c r="I122" s="542"/>
      <c r="J122" s="543" t="s">
        <v>4</v>
      </c>
      <c r="K122" s="544"/>
      <c r="L122" s="536"/>
      <c r="M122" s="538"/>
      <c r="N122" s="538"/>
      <c r="O122" s="540"/>
      <c r="P122" s="540"/>
      <c r="Q122" s="538"/>
      <c r="R122" s="538"/>
      <c r="S122" s="541"/>
      <c r="T122" s="541"/>
      <c r="U122" s="563"/>
      <c r="V122" s="522"/>
      <c r="W122" s="523"/>
      <c r="X122" s="523"/>
      <c r="Y122" s="523"/>
      <c r="Z122" s="523"/>
      <c r="AA122" s="523"/>
      <c r="AB122" s="523"/>
      <c r="AC122" s="523"/>
      <c r="AD122" s="523"/>
      <c r="AE122" s="523"/>
      <c r="AF122" s="523"/>
      <c r="AG122" s="523"/>
      <c r="AH122" s="523"/>
      <c r="AI122" s="524"/>
      <c r="AJ122" s="522"/>
      <c r="AK122" s="523"/>
      <c r="AL122" s="523"/>
      <c r="AM122" s="523"/>
      <c r="AN122" s="523"/>
      <c r="AO122" s="523"/>
      <c r="AP122" s="523"/>
      <c r="AQ122" s="523"/>
      <c r="AR122" s="523"/>
      <c r="AS122" s="524"/>
      <c r="AT122" s="528"/>
      <c r="AU122" s="529"/>
      <c r="AV122" s="529"/>
      <c r="AW122" s="529"/>
      <c r="AX122" s="529"/>
      <c r="AY122" s="529"/>
      <c r="AZ122" s="529"/>
      <c r="BA122" s="529"/>
      <c r="BB122" s="530"/>
    </row>
    <row r="123" spans="2:54" s="59" customFormat="1" ht="23.15" customHeight="1" x14ac:dyDescent="0.25">
      <c r="B123" s="63" t="s">
        <v>66</v>
      </c>
      <c r="C123" s="64"/>
      <c r="D123" s="76"/>
      <c r="E123" s="76"/>
      <c r="F123" s="70" t="s">
        <v>3</v>
      </c>
      <c r="H123" s="532"/>
      <c r="I123" s="532"/>
      <c r="J123" s="533" t="s">
        <v>4</v>
      </c>
      <c r="K123" s="534"/>
      <c r="L123" s="535"/>
      <c r="M123" s="537"/>
      <c r="N123" s="537"/>
      <c r="O123" s="533" t="s">
        <v>3</v>
      </c>
      <c r="P123" s="539"/>
      <c r="Q123" s="537"/>
      <c r="R123" s="537"/>
      <c r="S123" s="531" t="s">
        <v>4</v>
      </c>
      <c r="T123" s="531"/>
      <c r="U123" s="562"/>
      <c r="V123" s="519"/>
      <c r="W123" s="520"/>
      <c r="X123" s="520"/>
      <c r="Y123" s="520"/>
      <c r="Z123" s="520"/>
      <c r="AA123" s="520"/>
      <c r="AB123" s="520"/>
      <c r="AC123" s="520"/>
      <c r="AD123" s="520"/>
      <c r="AE123" s="520"/>
      <c r="AF123" s="520"/>
      <c r="AG123" s="520"/>
      <c r="AH123" s="520"/>
      <c r="AI123" s="521"/>
      <c r="AJ123" s="519"/>
      <c r="AK123" s="520"/>
      <c r="AL123" s="520"/>
      <c r="AM123" s="520"/>
      <c r="AN123" s="520"/>
      <c r="AO123" s="520"/>
      <c r="AP123" s="520"/>
      <c r="AQ123" s="520"/>
      <c r="AR123" s="520"/>
      <c r="AS123" s="521"/>
      <c r="AT123" s="525"/>
      <c r="AU123" s="526"/>
      <c r="AV123" s="526"/>
      <c r="AW123" s="526"/>
      <c r="AX123" s="526"/>
      <c r="AY123" s="526"/>
      <c r="AZ123" s="526"/>
      <c r="BA123" s="526"/>
      <c r="BB123" s="527"/>
    </row>
    <row r="124" spans="2:54" s="59" customFormat="1" ht="23.15" customHeight="1" x14ac:dyDescent="0.25">
      <c r="B124" s="65" t="s">
        <v>67</v>
      </c>
      <c r="C124" s="66"/>
      <c r="D124" s="77"/>
      <c r="E124" s="77"/>
      <c r="F124" s="69" t="s">
        <v>3</v>
      </c>
      <c r="G124" s="67"/>
      <c r="H124" s="542"/>
      <c r="I124" s="542"/>
      <c r="J124" s="543" t="s">
        <v>4</v>
      </c>
      <c r="K124" s="544"/>
      <c r="L124" s="536"/>
      <c r="M124" s="538"/>
      <c r="N124" s="538"/>
      <c r="O124" s="540"/>
      <c r="P124" s="540"/>
      <c r="Q124" s="538"/>
      <c r="R124" s="538"/>
      <c r="S124" s="541"/>
      <c r="T124" s="541"/>
      <c r="U124" s="563"/>
      <c r="V124" s="522"/>
      <c r="W124" s="523"/>
      <c r="X124" s="523"/>
      <c r="Y124" s="523"/>
      <c r="Z124" s="523"/>
      <c r="AA124" s="523"/>
      <c r="AB124" s="523"/>
      <c r="AC124" s="523"/>
      <c r="AD124" s="523"/>
      <c r="AE124" s="523"/>
      <c r="AF124" s="523"/>
      <c r="AG124" s="523"/>
      <c r="AH124" s="523"/>
      <c r="AI124" s="524"/>
      <c r="AJ124" s="522"/>
      <c r="AK124" s="523"/>
      <c r="AL124" s="523"/>
      <c r="AM124" s="523"/>
      <c r="AN124" s="523"/>
      <c r="AO124" s="523"/>
      <c r="AP124" s="523"/>
      <c r="AQ124" s="523"/>
      <c r="AR124" s="523"/>
      <c r="AS124" s="524"/>
      <c r="AT124" s="528"/>
      <c r="AU124" s="529"/>
      <c r="AV124" s="529"/>
      <c r="AW124" s="529"/>
      <c r="AX124" s="529"/>
      <c r="AY124" s="529"/>
      <c r="AZ124" s="529"/>
      <c r="BA124" s="529"/>
      <c r="BB124" s="530"/>
    </row>
    <row r="125" spans="2:54" s="59" customFormat="1" ht="23.15" customHeight="1" x14ac:dyDescent="0.25">
      <c r="B125" s="63" t="s">
        <v>66</v>
      </c>
      <c r="C125" s="64"/>
      <c r="D125" s="76"/>
      <c r="E125" s="76"/>
      <c r="F125" s="70" t="s">
        <v>3</v>
      </c>
      <c r="H125" s="532"/>
      <c r="I125" s="532"/>
      <c r="J125" s="533" t="s">
        <v>4</v>
      </c>
      <c r="K125" s="534"/>
      <c r="L125" s="535"/>
      <c r="M125" s="537"/>
      <c r="N125" s="537"/>
      <c r="O125" s="533" t="s">
        <v>3</v>
      </c>
      <c r="P125" s="539"/>
      <c r="Q125" s="537"/>
      <c r="R125" s="537"/>
      <c r="S125" s="531" t="s">
        <v>4</v>
      </c>
      <c r="T125" s="531"/>
      <c r="U125" s="562"/>
      <c r="V125" s="519"/>
      <c r="W125" s="520"/>
      <c r="X125" s="520"/>
      <c r="Y125" s="520"/>
      <c r="Z125" s="520"/>
      <c r="AA125" s="520"/>
      <c r="AB125" s="520"/>
      <c r="AC125" s="520"/>
      <c r="AD125" s="520"/>
      <c r="AE125" s="520"/>
      <c r="AF125" s="520"/>
      <c r="AG125" s="520"/>
      <c r="AH125" s="520"/>
      <c r="AI125" s="521"/>
      <c r="AJ125" s="519"/>
      <c r="AK125" s="520"/>
      <c r="AL125" s="520"/>
      <c r="AM125" s="520"/>
      <c r="AN125" s="520"/>
      <c r="AO125" s="520"/>
      <c r="AP125" s="520"/>
      <c r="AQ125" s="520"/>
      <c r="AR125" s="520"/>
      <c r="AS125" s="521"/>
      <c r="AT125" s="525"/>
      <c r="AU125" s="526"/>
      <c r="AV125" s="526"/>
      <c r="AW125" s="526"/>
      <c r="AX125" s="526"/>
      <c r="AY125" s="526"/>
      <c r="AZ125" s="526"/>
      <c r="BA125" s="526"/>
      <c r="BB125" s="527"/>
    </row>
    <row r="126" spans="2:54" s="59" customFormat="1" ht="23.15" customHeight="1" x14ac:dyDescent="0.25">
      <c r="B126" s="65" t="s">
        <v>67</v>
      </c>
      <c r="C126" s="66"/>
      <c r="D126" s="77"/>
      <c r="E126" s="77"/>
      <c r="F126" s="69" t="s">
        <v>3</v>
      </c>
      <c r="G126" s="67"/>
      <c r="H126" s="542"/>
      <c r="I126" s="542"/>
      <c r="J126" s="543" t="s">
        <v>4</v>
      </c>
      <c r="K126" s="544"/>
      <c r="L126" s="536"/>
      <c r="M126" s="538"/>
      <c r="N126" s="538"/>
      <c r="O126" s="540"/>
      <c r="P126" s="540"/>
      <c r="Q126" s="538"/>
      <c r="R126" s="538"/>
      <c r="S126" s="541"/>
      <c r="T126" s="541"/>
      <c r="U126" s="563"/>
      <c r="V126" s="522"/>
      <c r="W126" s="523"/>
      <c r="X126" s="523"/>
      <c r="Y126" s="523"/>
      <c r="Z126" s="523"/>
      <c r="AA126" s="523"/>
      <c r="AB126" s="523"/>
      <c r="AC126" s="523"/>
      <c r="AD126" s="523"/>
      <c r="AE126" s="523"/>
      <c r="AF126" s="523"/>
      <c r="AG126" s="523"/>
      <c r="AH126" s="523"/>
      <c r="AI126" s="524"/>
      <c r="AJ126" s="522"/>
      <c r="AK126" s="523"/>
      <c r="AL126" s="523"/>
      <c r="AM126" s="523"/>
      <c r="AN126" s="523"/>
      <c r="AO126" s="523"/>
      <c r="AP126" s="523"/>
      <c r="AQ126" s="523"/>
      <c r="AR126" s="523"/>
      <c r="AS126" s="524"/>
      <c r="AT126" s="528"/>
      <c r="AU126" s="529"/>
      <c r="AV126" s="529"/>
      <c r="AW126" s="529"/>
      <c r="AX126" s="529"/>
      <c r="AY126" s="529"/>
      <c r="AZ126" s="529"/>
      <c r="BA126" s="529"/>
      <c r="BB126" s="530"/>
    </row>
    <row r="127" spans="2:54" s="59" customFormat="1" ht="23.15" customHeight="1" x14ac:dyDescent="0.25">
      <c r="B127" s="63" t="s">
        <v>66</v>
      </c>
      <c r="C127" s="64"/>
      <c r="D127" s="76"/>
      <c r="E127" s="76"/>
      <c r="F127" s="70" t="s">
        <v>3</v>
      </c>
      <c r="H127" s="532"/>
      <c r="I127" s="532"/>
      <c r="J127" s="533" t="s">
        <v>4</v>
      </c>
      <c r="K127" s="534"/>
      <c r="L127" s="535"/>
      <c r="M127" s="537"/>
      <c r="N127" s="537"/>
      <c r="O127" s="533" t="s">
        <v>3</v>
      </c>
      <c r="P127" s="539"/>
      <c r="Q127" s="537"/>
      <c r="R127" s="537"/>
      <c r="S127" s="531" t="s">
        <v>4</v>
      </c>
      <c r="T127" s="531"/>
      <c r="U127" s="562"/>
      <c r="V127" s="519"/>
      <c r="W127" s="520"/>
      <c r="X127" s="520"/>
      <c r="Y127" s="520"/>
      <c r="Z127" s="520"/>
      <c r="AA127" s="520"/>
      <c r="AB127" s="520"/>
      <c r="AC127" s="520"/>
      <c r="AD127" s="520"/>
      <c r="AE127" s="520"/>
      <c r="AF127" s="520"/>
      <c r="AG127" s="520"/>
      <c r="AH127" s="520"/>
      <c r="AI127" s="521"/>
      <c r="AJ127" s="519"/>
      <c r="AK127" s="520"/>
      <c r="AL127" s="520"/>
      <c r="AM127" s="520"/>
      <c r="AN127" s="520"/>
      <c r="AO127" s="520"/>
      <c r="AP127" s="520"/>
      <c r="AQ127" s="520"/>
      <c r="AR127" s="520"/>
      <c r="AS127" s="521"/>
      <c r="AT127" s="525"/>
      <c r="AU127" s="526"/>
      <c r="AV127" s="526"/>
      <c r="AW127" s="526"/>
      <c r="AX127" s="526"/>
      <c r="AY127" s="526"/>
      <c r="AZ127" s="526"/>
      <c r="BA127" s="526"/>
      <c r="BB127" s="527"/>
    </row>
    <row r="128" spans="2:54" s="59" customFormat="1" ht="23.15" customHeight="1" x14ac:dyDescent="0.25">
      <c r="B128" s="65" t="s">
        <v>67</v>
      </c>
      <c r="C128" s="66"/>
      <c r="D128" s="77"/>
      <c r="E128" s="77"/>
      <c r="F128" s="69" t="s">
        <v>3</v>
      </c>
      <c r="G128" s="67"/>
      <c r="H128" s="542"/>
      <c r="I128" s="542"/>
      <c r="J128" s="543" t="s">
        <v>4</v>
      </c>
      <c r="K128" s="544"/>
      <c r="L128" s="536"/>
      <c r="M128" s="538"/>
      <c r="N128" s="538"/>
      <c r="O128" s="540"/>
      <c r="P128" s="540"/>
      <c r="Q128" s="538"/>
      <c r="R128" s="538"/>
      <c r="S128" s="541"/>
      <c r="T128" s="541"/>
      <c r="U128" s="563"/>
      <c r="V128" s="522"/>
      <c r="W128" s="523"/>
      <c r="X128" s="523"/>
      <c r="Y128" s="523"/>
      <c r="Z128" s="523"/>
      <c r="AA128" s="523"/>
      <c r="AB128" s="523"/>
      <c r="AC128" s="523"/>
      <c r="AD128" s="523"/>
      <c r="AE128" s="523"/>
      <c r="AF128" s="523"/>
      <c r="AG128" s="523"/>
      <c r="AH128" s="523"/>
      <c r="AI128" s="524"/>
      <c r="AJ128" s="522"/>
      <c r="AK128" s="523"/>
      <c r="AL128" s="523"/>
      <c r="AM128" s="523"/>
      <c r="AN128" s="523"/>
      <c r="AO128" s="523"/>
      <c r="AP128" s="523"/>
      <c r="AQ128" s="523"/>
      <c r="AR128" s="523"/>
      <c r="AS128" s="524"/>
      <c r="AT128" s="528"/>
      <c r="AU128" s="529"/>
      <c r="AV128" s="529"/>
      <c r="AW128" s="529"/>
      <c r="AX128" s="529"/>
      <c r="AY128" s="529"/>
      <c r="AZ128" s="529"/>
      <c r="BA128" s="529"/>
      <c r="BB128" s="530"/>
    </row>
    <row r="129" spans="2:65" s="59" customFormat="1" ht="23.15" customHeight="1" x14ac:dyDescent="0.25">
      <c r="B129" s="63" t="s">
        <v>66</v>
      </c>
      <c r="C129" s="64"/>
      <c r="D129" s="76"/>
      <c r="E129" s="76"/>
      <c r="F129" s="70" t="s">
        <v>3</v>
      </c>
      <c r="H129" s="532"/>
      <c r="I129" s="532"/>
      <c r="J129" s="533" t="s">
        <v>4</v>
      </c>
      <c r="K129" s="534"/>
      <c r="L129" s="535"/>
      <c r="M129" s="537"/>
      <c r="N129" s="537"/>
      <c r="O129" s="533" t="s">
        <v>3</v>
      </c>
      <c r="P129" s="539"/>
      <c r="Q129" s="537"/>
      <c r="R129" s="537"/>
      <c r="S129" s="531" t="s">
        <v>4</v>
      </c>
      <c r="T129" s="531"/>
      <c r="U129" s="562"/>
      <c r="V129" s="519"/>
      <c r="W129" s="520"/>
      <c r="X129" s="520"/>
      <c r="Y129" s="520"/>
      <c r="Z129" s="520"/>
      <c r="AA129" s="520"/>
      <c r="AB129" s="520"/>
      <c r="AC129" s="520"/>
      <c r="AD129" s="520"/>
      <c r="AE129" s="520"/>
      <c r="AF129" s="520"/>
      <c r="AG129" s="520"/>
      <c r="AH129" s="520"/>
      <c r="AI129" s="521"/>
      <c r="AJ129" s="519"/>
      <c r="AK129" s="520"/>
      <c r="AL129" s="520"/>
      <c r="AM129" s="520"/>
      <c r="AN129" s="520"/>
      <c r="AO129" s="520"/>
      <c r="AP129" s="520"/>
      <c r="AQ129" s="520"/>
      <c r="AR129" s="520"/>
      <c r="AS129" s="521"/>
      <c r="AT129" s="525"/>
      <c r="AU129" s="526"/>
      <c r="AV129" s="526"/>
      <c r="AW129" s="526"/>
      <c r="AX129" s="526"/>
      <c r="AY129" s="526"/>
      <c r="AZ129" s="526"/>
      <c r="BA129" s="526"/>
      <c r="BB129" s="527"/>
    </row>
    <row r="130" spans="2:65" s="59" customFormat="1" ht="23.15" customHeight="1" x14ac:dyDescent="0.25">
      <c r="B130" s="65" t="s">
        <v>67</v>
      </c>
      <c r="C130" s="66"/>
      <c r="D130" s="77"/>
      <c r="E130" s="77"/>
      <c r="F130" s="69" t="s">
        <v>3</v>
      </c>
      <c r="G130" s="67"/>
      <c r="H130" s="542"/>
      <c r="I130" s="542"/>
      <c r="J130" s="543" t="s">
        <v>4</v>
      </c>
      <c r="K130" s="544"/>
      <c r="L130" s="536"/>
      <c r="M130" s="538"/>
      <c r="N130" s="538"/>
      <c r="O130" s="540"/>
      <c r="P130" s="540"/>
      <c r="Q130" s="538"/>
      <c r="R130" s="538"/>
      <c r="S130" s="541"/>
      <c r="T130" s="541"/>
      <c r="U130" s="563"/>
      <c r="V130" s="522"/>
      <c r="W130" s="523"/>
      <c r="X130" s="523"/>
      <c r="Y130" s="523"/>
      <c r="Z130" s="523"/>
      <c r="AA130" s="523"/>
      <c r="AB130" s="523"/>
      <c r="AC130" s="523"/>
      <c r="AD130" s="523"/>
      <c r="AE130" s="523"/>
      <c r="AF130" s="523"/>
      <c r="AG130" s="523"/>
      <c r="AH130" s="523"/>
      <c r="AI130" s="524"/>
      <c r="AJ130" s="522"/>
      <c r="AK130" s="523"/>
      <c r="AL130" s="523"/>
      <c r="AM130" s="523"/>
      <c r="AN130" s="523"/>
      <c r="AO130" s="523"/>
      <c r="AP130" s="523"/>
      <c r="AQ130" s="523"/>
      <c r="AR130" s="523"/>
      <c r="AS130" s="524"/>
      <c r="AT130" s="528"/>
      <c r="AU130" s="529"/>
      <c r="AV130" s="529"/>
      <c r="AW130" s="529"/>
      <c r="AX130" s="529"/>
      <c r="AY130" s="529"/>
      <c r="AZ130" s="529"/>
      <c r="BA130" s="529"/>
      <c r="BB130" s="530"/>
    </row>
    <row r="131" spans="2:65" s="59" customFormat="1" ht="23.15" customHeight="1" x14ac:dyDescent="0.25">
      <c r="B131" s="63" t="s">
        <v>66</v>
      </c>
      <c r="C131" s="64"/>
      <c r="D131" s="76"/>
      <c r="E131" s="76"/>
      <c r="F131" s="531" t="s">
        <v>3</v>
      </c>
      <c r="G131" s="531"/>
      <c r="H131" s="532"/>
      <c r="I131" s="532"/>
      <c r="J131" s="533" t="s">
        <v>4</v>
      </c>
      <c r="K131" s="534"/>
      <c r="L131" s="535"/>
      <c r="M131" s="537"/>
      <c r="N131" s="537"/>
      <c r="O131" s="533" t="s">
        <v>3</v>
      </c>
      <c r="P131" s="539"/>
      <c r="Q131" s="537"/>
      <c r="R131" s="537"/>
      <c r="S131" s="531" t="s">
        <v>4</v>
      </c>
      <c r="T131" s="531"/>
      <c r="U131" s="562"/>
      <c r="V131" s="519"/>
      <c r="W131" s="520"/>
      <c r="X131" s="520"/>
      <c r="Y131" s="520"/>
      <c r="Z131" s="520"/>
      <c r="AA131" s="520"/>
      <c r="AB131" s="520"/>
      <c r="AC131" s="520"/>
      <c r="AD131" s="520"/>
      <c r="AE131" s="520"/>
      <c r="AF131" s="520"/>
      <c r="AG131" s="520"/>
      <c r="AH131" s="520"/>
      <c r="AI131" s="521"/>
      <c r="AJ131" s="519"/>
      <c r="AK131" s="520"/>
      <c r="AL131" s="520"/>
      <c r="AM131" s="520"/>
      <c r="AN131" s="520"/>
      <c r="AO131" s="520"/>
      <c r="AP131" s="520"/>
      <c r="AQ131" s="520"/>
      <c r="AR131" s="520"/>
      <c r="AS131" s="521"/>
      <c r="AT131" s="525"/>
      <c r="AU131" s="526"/>
      <c r="AV131" s="526"/>
      <c r="AW131" s="526"/>
      <c r="AX131" s="526"/>
      <c r="AY131" s="526"/>
      <c r="AZ131" s="526"/>
      <c r="BA131" s="526"/>
      <c r="BB131" s="527"/>
    </row>
    <row r="132" spans="2:65" s="59" customFormat="1" ht="23.15" customHeight="1" x14ac:dyDescent="0.25">
      <c r="B132" s="65" t="s">
        <v>67</v>
      </c>
      <c r="C132" s="66"/>
      <c r="D132" s="77"/>
      <c r="E132" s="77"/>
      <c r="F132" s="541" t="s">
        <v>3</v>
      </c>
      <c r="G132" s="541"/>
      <c r="H132" s="542"/>
      <c r="I132" s="542"/>
      <c r="J132" s="543" t="s">
        <v>4</v>
      </c>
      <c r="K132" s="544"/>
      <c r="L132" s="536"/>
      <c r="M132" s="538"/>
      <c r="N132" s="538"/>
      <c r="O132" s="540"/>
      <c r="P132" s="540"/>
      <c r="Q132" s="538"/>
      <c r="R132" s="538"/>
      <c r="S132" s="541"/>
      <c r="T132" s="541"/>
      <c r="U132" s="563"/>
      <c r="V132" s="522"/>
      <c r="W132" s="523"/>
      <c r="X132" s="523"/>
      <c r="Y132" s="523"/>
      <c r="Z132" s="523"/>
      <c r="AA132" s="523"/>
      <c r="AB132" s="523"/>
      <c r="AC132" s="523"/>
      <c r="AD132" s="523"/>
      <c r="AE132" s="523"/>
      <c r="AF132" s="523"/>
      <c r="AG132" s="523"/>
      <c r="AH132" s="523"/>
      <c r="AI132" s="524"/>
      <c r="AJ132" s="522"/>
      <c r="AK132" s="523"/>
      <c r="AL132" s="523"/>
      <c r="AM132" s="523"/>
      <c r="AN132" s="523"/>
      <c r="AO132" s="523"/>
      <c r="AP132" s="523"/>
      <c r="AQ132" s="523"/>
      <c r="AR132" s="523"/>
      <c r="AS132" s="524"/>
      <c r="AT132" s="528"/>
      <c r="AU132" s="529"/>
      <c r="AV132" s="529"/>
      <c r="AW132" s="529"/>
      <c r="AX132" s="529"/>
      <c r="AY132" s="529"/>
      <c r="AZ132" s="529"/>
      <c r="BA132" s="529"/>
      <c r="BB132" s="530"/>
    </row>
    <row r="133" spans="2:65" s="59" customFormat="1" ht="23.15" customHeight="1" x14ac:dyDescent="0.25">
      <c r="B133" s="63" t="s">
        <v>66</v>
      </c>
      <c r="C133" s="64"/>
      <c r="D133" s="76"/>
      <c r="E133" s="76"/>
      <c r="F133" s="531" t="s">
        <v>3</v>
      </c>
      <c r="G133" s="531"/>
      <c r="H133" s="532"/>
      <c r="I133" s="532"/>
      <c r="J133" s="533" t="s">
        <v>4</v>
      </c>
      <c r="K133" s="534"/>
      <c r="L133" s="535"/>
      <c r="M133" s="537"/>
      <c r="N133" s="537"/>
      <c r="O133" s="533" t="s">
        <v>3</v>
      </c>
      <c r="P133" s="539"/>
      <c r="Q133" s="537"/>
      <c r="R133" s="537"/>
      <c r="S133" s="531" t="s">
        <v>4</v>
      </c>
      <c r="T133" s="531"/>
      <c r="U133" s="562"/>
      <c r="V133" s="519"/>
      <c r="W133" s="520"/>
      <c r="X133" s="520"/>
      <c r="Y133" s="520"/>
      <c r="Z133" s="520"/>
      <c r="AA133" s="520"/>
      <c r="AB133" s="520"/>
      <c r="AC133" s="520"/>
      <c r="AD133" s="520"/>
      <c r="AE133" s="520"/>
      <c r="AF133" s="520"/>
      <c r="AG133" s="520"/>
      <c r="AH133" s="520"/>
      <c r="AI133" s="521"/>
      <c r="AJ133" s="519"/>
      <c r="AK133" s="520"/>
      <c r="AL133" s="520"/>
      <c r="AM133" s="520"/>
      <c r="AN133" s="520"/>
      <c r="AO133" s="520"/>
      <c r="AP133" s="520"/>
      <c r="AQ133" s="520"/>
      <c r="AR133" s="520"/>
      <c r="AS133" s="521"/>
      <c r="AT133" s="525"/>
      <c r="AU133" s="526"/>
      <c r="AV133" s="526"/>
      <c r="AW133" s="526"/>
      <c r="AX133" s="526"/>
      <c r="AY133" s="526"/>
      <c r="AZ133" s="526"/>
      <c r="BA133" s="526"/>
      <c r="BB133" s="527"/>
    </row>
    <row r="134" spans="2:65" s="59" customFormat="1" ht="22.5" customHeight="1" x14ac:dyDescent="0.25">
      <c r="B134" s="65" t="s">
        <v>67</v>
      </c>
      <c r="C134" s="66"/>
      <c r="D134" s="77"/>
      <c r="E134" s="77"/>
      <c r="F134" s="541" t="s">
        <v>3</v>
      </c>
      <c r="G134" s="541"/>
      <c r="H134" s="542"/>
      <c r="I134" s="542"/>
      <c r="J134" s="543" t="s">
        <v>4</v>
      </c>
      <c r="K134" s="544"/>
      <c r="L134" s="536"/>
      <c r="M134" s="538"/>
      <c r="N134" s="538"/>
      <c r="O134" s="540"/>
      <c r="P134" s="540"/>
      <c r="Q134" s="538"/>
      <c r="R134" s="538"/>
      <c r="S134" s="541"/>
      <c r="T134" s="541"/>
      <c r="U134" s="563"/>
      <c r="V134" s="522"/>
      <c r="W134" s="523"/>
      <c r="X134" s="523"/>
      <c r="Y134" s="523"/>
      <c r="Z134" s="523"/>
      <c r="AA134" s="523"/>
      <c r="AB134" s="523"/>
      <c r="AC134" s="523"/>
      <c r="AD134" s="523"/>
      <c r="AE134" s="523"/>
      <c r="AF134" s="523"/>
      <c r="AG134" s="523"/>
      <c r="AH134" s="523"/>
      <c r="AI134" s="524"/>
      <c r="AJ134" s="522"/>
      <c r="AK134" s="523"/>
      <c r="AL134" s="523"/>
      <c r="AM134" s="523"/>
      <c r="AN134" s="523"/>
      <c r="AO134" s="523"/>
      <c r="AP134" s="523"/>
      <c r="AQ134" s="523"/>
      <c r="AR134" s="523"/>
      <c r="AS134" s="524"/>
      <c r="AT134" s="528"/>
      <c r="AU134" s="529"/>
      <c r="AV134" s="529"/>
      <c r="AW134" s="529"/>
      <c r="AX134" s="529"/>
      <c r="AY134" s="529"/>
      <c r="AZ134" s="529"/>
      <c r="BA134" s="529"/>
      <c r="BB134" s="530"/>
    </row>
    <row r="135" spans="2:65" s="59" customFormat="1" ht="23.15" customHeight="1" x14ac:dyDescent="0.25">
      <c r="B135" s="577" t="s">
        <v>163</v>
      </c>
      <c r="C135" s="533"/>
      <c r="D135" s="533"/>
      <c r="E135" s="533"/>
      <c r="F135" s="533"/>
      <c r="G135" s="533"/>
      <c r="H135" s="533"/>
      <c r="I135" s="533"/>
      <c r="J135" s="533"/>
      <c r="K135" s="534"/>
      <c r="L135" s="61"/>
      <c r="M135" s="537">
        <f>(BW135-Q135)/12</f>
        <v>0</v>
      </c>
      <c r="N135" s="537"/>
      <c r="O135" s="533" t="s">
        <v>3</v>
      </c>
      <c r="P135" s="533"/>
      <c r="Q135" s="537">
        <f>MOD(BW135,12)</f>
        <v>0</v>
      </c>
      <c r="R135" s="537"/>
      <c r="S135" s="531" t="s">
        <v>4</v>
      </c>
      <c r="T135" s="531"/>
      <c r="U135" s="71"/>
      <c r="V135" s="545">
        <f>SUM(Q117:R134)+SUM(M117:N134)*12</f>
        <v>0</v>
      </c>
      <c r="W135" s="546"/>
      <c r="X135" s="546"/>
      <c r="Y135" s="546"/>
      <c r="Z135" s="546"/>
      <c r="AA135" s="546"/>
      <c r="AB135" s="546"/>
      <c r="AC135" s="546"/>
      <c r="AD135" s="546"/>
      <c r="AE135" s="546"/>
      <c r="AF135" s="546"/>
      <c r="AG135" s="546"/>
      <c r="AH135" s="546"/>
      <c r="AI135" s="547"/>
      <c r="AJ135" s="564"/>
      <c r="AK135" s="565"/>
      <c r="AL135" s="565"/>
      <c r="AM135" s="565"/>
      <c r="AN135" s="565"/>
      <c r="AO135" s="565"/>
      <c r="AP135" s="565"/>
      <c r="AQ135" s="565"/>
      <c r="AR135" s="565"/>
      <c r="AS135" s="566"/>
      <c r="AT135" s="570"/>
      <c r="AU135" s="571"/>
      <c r="AV135" s="571"/>
      <c r="AW135" s="571"/>
      <c r="AX135" s="571"/>
      <c r="AY135" s="571"/>
      <c r="AZ135" s="571"/>
      <c r="BA135" s="571"/>
      <c r="BB135" s="572"/>
      <c r="BI135" s="59">
        <f>INT((SUM(M117:N134)*12+SUM(Q117:R134))/12)</f>
        <v>0</v>
      </c>
      <c r="BJ135" s="59">
        <f>SUM(M117:N134)*12+SUM(Q117:R134)</f>
        <v>0</v>
      </c>
      <c r="BM135" s="59">
        <f>BJ135-BI135*12</f>
        <v>0</v>
      </c>
    </row>
    <row r="136" spans="2:65" s="59" customFormat="1" ht="23.15" customHeight="1" x14ac:dyDescent="0.25">
      <c r="B136" s="576" t="s">
        <v>164</v>
      </c>
      <c r="C136" s="543"/>
      <c r="D136" s="543"/>
      <c r="E136" s="543"/>
      <c r="F136" s="543"/>
      <c r="G136" s="543"/>
      <c r="H136" s="543"/>
      <c r="I136" s="543"/>
      <c r="J136" s="543"/>
      <c r="K136" s="544"/>
      <c r="L136" s="62" t="s">
        <v>165</v>
      </c>
      <c r="M136" s="538">
        <f>(BW136-Q136)/12</f>
        <v>0</v>
      </c>
      <c r="N136" s="538"/>
      <c r="O136" s="543" t="s">
        <v>3</v>
      </c>
      <c r="P136" s="543"/>
      <c r="Q136" s="538">
        <f>MOD(BW136,12)</f>
        <v>0</v>
      </c>
      <c r="R136" s="538"/>
      <c r="S136" s="541" t="s">
        <v>4</v>
      </c>
      <c r="T136" s="541"/>
      <c r="U136" s="72" t="s">
        <v>166</v>
      </c>
      <c r="V136" s="548"/>
      <c r="W136" s="549"/>
      <c r="X136" s="549"/>
      <c r="Y136" s="549"/>
      <c r="Z136" s="549"/>
      <c r="AA136" s="549"/>
      <c r="AB136" s="549"/>
      <c r="AC136" s="549"/>
      <c r="AD136" s="549"/>
      <c r="AE136" s="549"/>
      <c r="AF136" s="549"/>
      <c r="AG136" s="549"/>
      <c r="AH136" s="549"/>
      <c r="AI136" s="550"/>
      <c r="AJ136" s="567"/>
      <c r="AK136" s="568"/>
      <c r="AL136" s="568"/>
      <c r="AM136" s="568"/>
      <c r="AN136" s="568"/>
      <c r="AO136" s="568"/>
      <c r="AP136" s="568"/>
      <c r="AQ136" s="568"/>
      <c r="AR136" s="568"/>
      <c r="AS136" s="569"/>
      <c r="AT136" s="573"/>
      <c r="AU136" s="574"/>
      <c r="AV136" s="574"/>
      <c r="AW136" s="574"/>
      <c r="AX136" s="574"/>
      <c r="AY136" s="574"/>
      <c r="AZ136" s="574"/>
      <c r="BA136" s="574"/>
      <c r="BB136" s="575"/>
      <c r="BI136" s="59">
        <f>INT((SUM(M117:N134)*12+SUM(Q117:R134))/12)</f>
        <v>0</v>
      </c>
      <c r="BJ136" s="59">
        <f>SUM(M117:N134)*12+SUM(Q117:R134)</f>
        <v>0</v>
      </c>
      <c r="BM136" s="59">
        <f>BJ136-BI136*12</f>
        <v>0</v>
      </c>
    </row>
    <row r="137" spans="2:65" s="59" customFormat="1" ht="13.5" customHeight="1" x14ac:dyDescent="0.25">
      <c r="B137" s="555" t="s">
        <v>167</v>
      </c>
      <c r="C137" s="556"/>
      <c r="D137" s="559" t="s">
        <v>168</v>
      </c>
      <c r="E137" s="560"/>
      <c r="F137" s="560"/>
      <c r="G137" s="560"/>
      <c r="H137" s="560"/>
      <c r="I137" s="560"/>
      <c r="J137" s="560"/>
      <c r="K137" s="560"/>
      <c r="L137" s="560"/>
      <c r="M137" s="560"/>
      <c r="N137" s="560"/>
      <c r="O137" s="560"/>
      <c r="P137" s="560"/>
      <c r="Q137" s="560"/>
      <c r="R137" s="560"/>
      <c r="S137" s="560"/>
      <c r="T137" s="560"/>
      <c r="U137" s="560"/>
      <c r="V137" s="560"/>
      <c r="W137" s="560"/>
      <c r="X137" s="560"/>
      <c r="Y137" s="560"/>
      <c r="Z137" s="560"/>
      <c r="AA137" s="560"/>
      <c r="AB137" s="560"/>
      <c r="AC137" s="560"/>
      <c r="AD137" s="561"/>
      <c r="AE137" s="507" t="s">
        <v>169</v>
      </c>
      <c r="AF137" s="508"/>
      <c r="AG137" s="508"/>
      <c r="AH137" s="508"/>
      <c r="AI137" s="508"/>
      <c r="AJ137" s="508"/>
      <c r="AK137" s="508"/>
      <c r="AL137" s="508"/>
      <c r="AM137" s="508"/>
      <c r="AN137" s="508"/>
      <c r="AO137" s="508"/>
      <c r="AP137" s="508"/>
      <c r="AQ137" s="508"/>
      <c r="AR137" s="508"/>
      <c r="AS137" s="508"/>
      <c r="AT137" s="508"/>
      <c r="AU137" s="508"/>
      <c r="AV137" s="508"/>
      <c r="AW137" s="508"/>
      <c r="AX137" s="508"/>
      <c r="AY137" s="508"/>
      <c r="AZ137" s="508"/>
      <c r="BA137" s="508"/>
      <c r="BB137" s="509"/>
    </row>
    <row r="138" spans="2:65" s="59" customFormat="1" ht="14.15" customHeight="1" x14ac:dyDescent="0.25">
      <c r="B138" s="557"/>
      <c r="C138" s="558"/>
      <c r="D138" s="513" t="s">
        <v>170</v>
      </c>
      <c r="E138" s="514"/>
      <c r="F138" s="514"/>
      <c r="G138" s="514"/>
      <c r="H138" s="514"/>
      <c r="I138" s="514"/>
      <c r="J138" s="514"/>
      <c r="K138" s="514"/>
      <c r="L138" s="514"/>
      <c r="M138" s="514"/>
      <c r="N138" s="514"/>
      <c r="O138" s="514"/>
      <c r="P138" s="514"/>
      <c r="Q138" s="514"/>
      <c r="R138" s="514"/>
      <c r="S138" s="514"/>
      <c r="T138" s="514"/>
      <c r="U138" s="514"/>
      <c r="V138" s="514"/>
      <c r="W138" s="514"/>
      <c r="X138" s="514"/>
      <c r="Y138" s="514"/>
      <c r="Z138" s="514"/>
      <c r="AA138" s="514"/>
      <c r="AB138" s="514"/>
      <c r="AC138" s="514"/>
      <c r="AD138" s="515"/>
      <c r="AE138" s="510"/>
      <c r="AF138" s="511"/>
      <c r="AG138" s="511"/>
      <c r="AH138" s="511"/>
      <c r="AI138" s="511"/>
      <c r="AJ138" s="511"/>
      <c r="AK138" s="511"/>
      <c r="AL138" s="511"/>
      <c r="AM138" s="511"/>
      <c r="AN138" s="511"/>
      <c r="AO138" s="511"/>
      <c r="AP138" s="511"/>
      <c r="AQ138" s="511"/>
      <c r="AR138" s="511"/>
      <c r="AS138" s="511"/>
      <c r="AT138" s="511"/>
      <c r="AU138" s="511"/>
      <c r="AV138" s="511"/>
      <c r="AW138" s="511"/>
      <c r="AX138" s="511"/>
      <c r="AY138" s="511"/>
      <c r="AZ138" s="511"/>
      <c r="BA138" s="511"/>
      <c r="BB138" s="512"/>
    </row>
    <row r="139" spans="2:65" s="59" customFormat="1" ht="21" customHeight="1" x14ac:dyDescent="0.25">
      <c r="B139" s="557"/>
      <c r="C139" s="558"/>
      <c r="D139" s="516" t="s">
        <v>185</v>
      </c>
      <c r="E139" s="517"/>
      <c r="F139" s="517"/>
      <c r="G139" s="517"/>
      <c r="H139" s="517"/>
      <c r="I139" s="518"/>
      <c r="J139" s="518"/>
      <c r="K139" s="518"/>
      <c r="L139" s="506" t="s">
        <v>3</v>
      </c>
      <c r="M139" s="506"/>
      <c r="N139" s="518"/>
      <c r="O139" s="518"/>
      <c r="P139" s="518"/>
      <c r="Q139" s="506" t="s">
        <v>10</v>
      </c>
      <c r="R139" s="506"/>
      <c r="S139" s="518"/>
      <c r="T139" s="518"/>
      <c r="U139" s="518"/>
      <c r="V139" s="497" t="s">
        <v>56</v>
      </c>
      <c r="W139" s="497"/>
      <c r="X139" s="497"/>
      <c r="Y139" s="497"/>
      <c r="Z139" s="497"/>
      <c r="AA139" s="497"/>
      <c r="AB139" s="497"/>
      <c r="AC139" s="497"/>
      <c r="AD139" s="498"/>
      <c r="AE139" s="499"/>
      <c r="AF139" s="500"/>
      <c r="AG139" s="500"/>
      <c r="AH139" s="500"/>
      <c r="AI139" s="500"/>
      <c r="AJ139" s="500"/>
      <c r="AK139" s="500"/>
      <c r="AL139" s="500"/>
      <c r="AM139" s="500"/>
      <c r="AN139" s="500"/>
      <c r="AO139" s="500"/>
      <c r="AP139" s="500"/>
      <c r="AQ139" s="500"/>
      <c r="AR139" s="500"/>
      <c r="AS139" s="500"/>
      <c r="AT139" s="500"/>
      <c r="AU139" s="500"/>
      <c r="AV139" s="500"/>
      <c r="AW139" s="500"/>
      <c r="AX139" s="500"/>
      <c r="AY139" s="500"/>
      <c r="AZ139" s="500"/>
      <c r="BA139" s="500"/>
      <c r="BB139" s="501"/>
    </row>
    <row r="140" spans="2:65" s="59" customFormat="1" ht="27" customHeight="1" thickBot="1" x14ac:dyDescent="0.3">
      <c r="B140" s="557"/>
      <c r="C140" s="558"/>
      <c r="D140" s="505"/>
      <c r="E140" s="506"/>
      <c r="F140" s="506"/>
      <c r="G140" s="497" t="s">
        <v>171</v>
      </c>
      <c r="H140" s="497"/>
      <c r="I140" s="497"/>
      <c r="J140" s="497"/>
      <c r="K140" s="497"/>
      <c r="L140" s="554"/>
      <c r="M140" s="554"/>
      <c r="N140" s="554"/>
      <c r="O140" s="554"/>
      <c r="P140" s="554"/>
      <c r="Q140" s="554"/>
      <c r="R140" s="554"/>
      <c r="S140" s="554"/>
      <c r="T140" s="554"/>
      <c r="U140" s="554"/>
      <c r="V140" s="554"/>
      <c r="W140" s="554"/>
      <c r="X140" s="554"/>
      <c r="Y140" s="554"/>
      <c r="Z140" s="554"/>
      <c r="AA140" s="554"/>
      <c r="AB140" s="551"/>
      <c r="AC140" s="551"/>
      <c r="AE140" s="502"/>
      <c r="AF140" s="503"/>
      <c r="AG140" s="503"/>
      <c r="AH140" s="503"/>
      <c r="AI140" s="503"/>
      <c r="AJ140" s="503"/>
      <c r="AK140" s="503"/>
      <c r="AL140" s="503"/>
      <c r="AM140" s="503"/>
      <c r="AN140" s="503"/>
      <c r="AO140" s="503"/>
      <c r="AP140" s="503"/>
      <c r="AQ140" s="503"/>
      <c r="AR140" s="503"/>
      <c r="AS140" s="503"/>
      <c r="AT140" s="503"/>
      <c r="AU140" s="503"/>
      <c r="AV140" s="503"/>
      <c r="AW140" s="503"/>
      <c r="AX140" s="503"/>
      <c r="AY140" s="503"/>
      <c r="AZ140" s="503"/>
      <c r="BA140" s="503"/>
      <c r="BB140" s="504"/>
    </row>
    <row r="141" spans="2:65" ht="3.75" customHeight="1" x14ac:dyDescent="0.25">
      <c r="B141" s="496"/>
      <c r="C141" s="496"/>
      <c r="D141" s="496"/>
      <c r="E141" s="496"/>
      <c r="F141" s="496"/>
      <c r="G141" s="496"/>
      <c r="H141" s="496"/>
      <c r="I141" s="496"/>
      <c r="J141" s="496"/>
      <c r="K141" s="496"/>
      <c r="L141" s="496"/>
      <c r="M141" s="496"/>
      <c r="N141" s="496"/>
      <c r="O141" s="496"/>
      <c r="P141" s="496"/>
      <c r="Q141" s="496"/>
      <c r="R141" s="496"/>
      <c r="S141" s="496"/>
      <c r="T141" s="496"/>
      <c r="U141" s="496"/>
      <c r="V141" s="496"/>
      <c r="W141" s="496"/>
      <c r="X141" s="496"/>
      <c r="Y141" s="496"/>
      <c r="Z141" s="496"/>
      <c r="AA141" s="496"/>
      <c r="AB141" s="496"/>
      <c r="AC141" s="496"/>
      <c r="AD141" s="496"/>
      <c r="AE141" s="496"/>
      <c r="AF141" s="496"/>
      <c r="AG141" s="496"/>
      <c r="AH141" s="496"/>
      <c r="AI141" s="496"/>
      <c r="AJ141" s="496"/>
      <c r="AK141" s="496"/>
      <c r="AL141" s="496"/>
      <c r="AM141" s="496"/>
      <c r="AN141" s="496"/>
      <c r="AO141" s="496"/>
      <c r="AP141" s="496"/>
      <c r="AQ141" s="496"/>
      <c r="AR141" s="496"/>
      <c r="AS141" s="496"/>
      <c r="AT141" s="496"/>
      <c r="AU141" s="496"/>
      <c r="AV141" s="496"/>
      <c r="AW141" s="496"/>
      <c r="AX141" s="496"/>
      <c r="AY141" s="496"/>
      <c r="AZ141" s="496"/>
      <c r="BA141" s="496"/>
      <c r="BB141" s="496"/>
    </row>
    <row r="142" spans="2:65" ht="13.5" customHeight="1" x14ac:dyDescent="0.25">
      <c r="B142" s="492" t="s">
        <v>186</v>
      </c>
      <c r="C142" s="493"/>
      <c r="D142" s="493"/>
      <c r="E142" s="493"/>
      <c r="F142" s="493"/>
      <c r="G142" s="493"/>
      <c r="H142" s="493"/>
      <c r="I142" s="493"/>
      <c r="J142" s="493"/>
      <c r="K142" s="493"/>
      <c r="L142" s="493"/>
      <c r="M142" s="493"/>
      <c r="N142" s="493"/>
      <c r="O142" s="493"/>
      <c r="P142" s="493"/>
      <c r="Q142" s="493"/>
      <c r="R142" s="493"/>
      <c r="S142" s="493"/>
      <c r="T142" s="493"/>
      <c r="U142" s="493"/>
      <c r="V142" s="493"/>
      <c r="W142" s="493"/>
      <c r="X142" s="493"/>
      <c r="Y142" s="493"/>
      <c r="Z142" s="493"/>
      <c r="AA142" s="493"/>
      <c r="AB142" s="493"/>
      <c r="AC142" s="493"/>
      <c r="AD142" s="493"/>
      <c r="AE142" s="493"/>
      <c r="AF142" s="493"/>
      <c r="AG142" s="493"/>
      <c r="AH142" s="493"/>
      <c r="AI142" s="493"/>
      <c r="AJ142" s="493"/>
      <c r="AK142" s="493"/>
      <c r="AL142" s="493"/>
      <c r="AM142" s="493"/>
      <c r="AN142" s="493"/>
      <c r="AO142" s="493"/>
      <c r="AP142" s="493"/>
      <c r="AQ142" s="493"/>
      <c r="AR142" s="493"/>
      <c r="AS142" s="493"/>
      <c r="AT142" s="493"/>
      <c r="AU142" s="493"/>
      <c r="AV142" s="493"/>
      <c r="AW142" s="493"/>
      <c r="AX142" s="493"/>
      <c r="AY142" s="493"/>
      <c r="AZ142" s="493"/>
      <c r="BA142" s="493"/>
      <c r="BB142" s="493"/>
    </row>
    <row r="143" spans="2:65" x14ac:dyDescent="0.25">
      <c r="B143" s="493"/>
      <c r="C143" s="493"/>
      <c r="D143" s="493"/>
      <c r="E143" s="493"/>
      <c r="F143" s="493"/>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c r="AJ143" s="493"/>
      <c r="AK143" s="493"/>
      <c r="AL143" s="493"/>
      <c r="AM143" s="493"/>
      <c r="AN143" s="493"/>
      <c r="AO143" s="493"/>
      <c r="AP143" s="493"/>
      <c r="AQ143" s="493"/>
      <c r="AR143" s="493"/>
      <c r="AS143" s="493"/>
      <c r="AT143" s="493"/>
      <c r="AU143" s="493"/>
      <c r="AV143" s="493"/>
      <c r="AW143" s="493"/>
      <c r="AX143" s="493"/>
      <c r="AY143" s="493"/>
      <c r="AZ143" s="493"/>
      <c r="BA143" s="493"/>
      <c r="BB143" s="493"/>
    </row>
    <row r="144" spans="2:65" x14ac:dyDescent="0.25">
      <c r="B144" s="494"/>
      <c r="C144" s="495"/>
      <c r="D144" s="495"/>
      <c r="E144" s="495"/>
      <c r="F144" s="495"/>
      <c r="G144" s="495"/>
      <c r="H144" s="495"/>
      <c r="I144" s="495"/>
      <c r="J144" s="495"/>
      <c r="K144" s="495"/>
      <c r="L144" s="495"/>
      <c r="M144" s="495"/>
      <c r="N144" s="495"/>
      <c r="O144" s="495"/>
      <c r="P144" s="495"/>
      <c r="Q144" s="495"/>
      <c r="R144" s="495"/>
      <c r="S144" s="495"/>
      <c r="T144" s="495"/>
      <c r="U144" s="495"/>
      <c r="V144" s="495"/>
      <c r="W144" s="495"/>
      <c r="X144" s="495"/>
      <c r="Y144" s="495"/>
      <c r="Z144" s="495"/>
      <c r="AA144" s="495"/>
      <c r="AB144" s="495"/>
      <c r="AC144" s="495"/>
      <c r="AD144" s="495"/>
      <c r="AE144" s="495"/>
      <c r="AF144" s="495"/>
      <c r="AG144" s="495"/>
      <c r="AH144" s="495"/>
      <c r="AI144" s="495"/>
      <c r="AJ144" s="495"/>
      <c r="AK144" s="495"/>
      <c r="AL144" s="495"/>
      <c r="AM144" s="495"/>
      <c r="AN144" s="495"/>
      <c r="AO144" s="495"/>
      <c r="AP144" s="495"/>
      <c r="AQ144" s="495"/>
      <c r="AR144" s="495"/>
      <c r="AS144" s="495"/>
      <c r="AT144" s="495"/>
      <c r="AU144" s="495"/>
      <c r="AV144" s="495"/>
      <c r="AW144" s="495"/>
      <c r="AX144" s="495"/>
      <c r="AY144" s="495"/>
      <c r="AZ144" s="495"/>
      <c r="BA144" s="495"/>
      <c r="BB144" s="495"/>
    </row>
    <row r="145" spans="1:54" x14ac:dyDescent="0.25">
      <c r="B145" s="495"/>
      <c r="C145" s="495"/>
      <c r="D145" s="495"/>
      <c r="E145" s="495"/>
      <c r="F145" s="495"/>
      <c r="G145" s="495"/>
      <c r="H145" s="495"/>
      <c r="I145" s="495"/>
      <c r="J145" s="495"/>
      <c r="K145" s="495"/>
      <c r="L145" s="495"/>
      <c r="M145" s="495"/>
      <c r="N145" s="495"/>
      <c r="O145" s="495"/>
      <c r="P145" s="495"/>
      <c r="Q145" s="495"/>
      <c r="R145" s="495"/>
      <c r="S145" s="495"/>
      <c r="T145" s="495"/>
      <c r="U145" s="495"/>
      <c r="V145" s="495"/>
      <c r="W145" s="495"/>
      <c r="X145" s="495"/>
      <c r="Y145" s="495"/>
      <c r="Z145" s="495"/>
      <c r="AA145" s="495"/>
      <c r="AB145" s="495"/>
      <c r="AC145" s="495"/>
      <c r="AD145" s="495"/>
      <c r="AE145" s="495"/>
      <c r="AF145" s="495"/>
      <c r="AG145" s="495"/>
      <c r="AH145" s="495"/>
      <c r="AI145" s="495"/>
      <c r="AJ145" s="495"/>
      <c r="AK145" s="495"/>
      <c r="AL145" s="495"/>
      <c r="AM145" s="495"/>
      <c r="AN145" s="495"/>
      <c r="AO145" s="495"/>
      <c r="AP145" s="495"/>
      <c r="AQ145" s="495"/>
      <c r="AR145" s="495"/>
      <c r="AS145" s="495"/>
      <c r="AT145" s="495"/>
      <c r="AU145" s="495"/>
      <c r="AV145" s="495"/>
      <c r="AW145" s="495"/>
      <c r="AX145" s="495"/>
      <c r="AY145" s="495"/>
      <c r="AZ145" s="495"/>
      <c r="BA145" s="495"/>
      <c r="BB145" s="495"/>
    </row>
    <row r="146" spans="1:54" x14ac:dyDescent="0.25">
      <c r="B146" s="495"/>
      <c r="C146" s="495"/>
      <c r="D146" s="495"/>
      <c r="E146" s="495"/>
      <c r="F146" s="495"/>
      <c r="G146" s="495"/>
      <c r="H146" s="495"/>
      <c r="I146" s="495"/>
      <c r="J146" s="495"/>
      <c r="K146" s="495"/>
      <c r="L146" s="495"/>
      <c r="M146" s="495"/>
      <c r="N146" s="495"/>
      <c r="O146" s="495"/>
      <c r="P146" s="495"/>
      <c r="Q146" s="495"/>
      <c r="R146" s="495"/>
      <c r="S146" s="495"/>
      <c r="T146" s="495"/>
      <c r="U146" s="495"/>
      <c r="V146" s="495"/>
      <c r="W146" s="495"/>
      <c r="X146" s="495"/>
      <c r="Y146" s="495"/>
      <c r="Z146" s="495"/>
      <c r="AA146" s="495"/>
      <c r="AB146" s="495"/>
      <c r="AC146" s="495"/>
      <c r="AD146" s="495"/>
      <c r="AE146" s="495"/>
      <c r="AF146" s="495"/>
      <c r="AG146" s="495"/>
      <c r="AH146" s="495"/>
      <c r="AI146" s="495"/>
      <c r="AJ146" s="495"/>
      <c r="AK146" s="495"/>
      <c r="AL146" s="495"/>
      <c r="AM146" s="495"/>
      <c r="AN146" s="495"/>
      <c r="AO146" s="495"/>
      <c r="AP146" s="495"/>
      <c r="AQ146" s="495"/>
      <c r="AR146" s="495"/>
      <c r="AS146" s="495"/>
      <c r="AT146" s="495"/>
      <c r="AU146" s="495"/>
      <c r="AV146" s="495"/>
      <c r="AW146" s="495"/>
      <c r="AX146" s="495"/>
      <c r="AY146" s="495"/>
      <c r="AZ146" s="495"/>
      <c r="BA146" s="495"/>
      <c r="BB146" s="495"/>
    </row>
    <row r="147" spans="1:54" ht="4.5" customHeight="1" x14ac:dyDescent="0.25">
      <c r="B147" s="551"/>
      <c r="C147" s="551"/>
      <c r="D147" s="551"/>
      <c r="E147" s="551"/>
      <c r="F147" s="551"/>
      <c r="G147" s="551"/>
      <c r="H147" s="551"/>
      <c r="I147" s="551"/>
      <c r="J147" s="551"/>
      <c r="K147" s="551"/>
      <c r="L147" s="551"/>
      <c r="M147" s="551"/>
      <c r="N147" s="551"/>
      <c r="O147" s="551"/>
      <c r="P147" s="551"/>
      <c r="Q147" s="551"/>
      <c r="R147" s="551"/>
      <c r="S147" s="551"/>
      <c r="T147" s="551"/>
      <c r="U147" s="551"/>
      <c r="V147" s="551"/>
      <c r="W147" s="551"/>
      <c r="X147" s="551"/>
      <c r="Y147" s="551"/>
      <c r="Z147" s="551"/>
      <c r="AA147" s="551"/>
      <c r="AB147" s="551"/>
      <c r="AC147" s="551"/>
      <c r="AD147" s="551"/>
      <c r="AE147" s="551"/>
      <c r="AF147" s="551"/>
      <c r="AG147" s="551"/>
      <c r="AH147" s="551"/>
      <c r="AI147" s="551"/>
      <c r="AJ147" s="551"/>
      <c r="AK147" s="551"/>
      <c r="AL147" s="551"/>
      <c r="AM147" s="551"/>
      <c r="AN147" s="551"/>
      <c r="AO147" s="551"/>
      <c r="AP147" s="551"/>
      <c r="AQ147" s="551"/>
      <c r="AR147" s="551"/>
      <c r="AS147" s="551"/>
      <c r="AT147" s="551"/>
      <c r="AU147" s="551"/>
      <c r="AV147" s="551"/>
      <c r="AW147" s="551"/>
      <c r="AX147" s="551"/>
      <c r="AY147" s="551"/>
      <c r="AZ147" s="551"/>
      <c r="BA147" s="551"/>
      <c r="BB147" s="551"/>
    </row>
    <row r="148" spans="1:54" ht="15.75" customHeight="1" x14ac:dyDescent="0.25">
      <c r="B148" s="551"/>
      <c r="C148" s="551"/>
      <c r="D148" s="551"/>
      <c r="E148" s="551"/>
      <c r="F148" s="551"/>
      <c r="G148" s="551"/>
      <c r="H148" s="551"/>
      <c r="I148" s="551"/>
      <c r="J148" s="551"/>
      <c r="K148" s="551"/>
      <c r="L148" s="551"/>
      <c r="M148" s="551"/>
      <c r="N148" s="551"/>
      <c r="O148" s="551"/>
      <c r="P148" s="551"/>
      <c r="Q148" s="551"/>
      <c r="R148" s="551"/>
      <c r="S148" s="551"/>
      <c r="T148" s="551"/>
      <c r="U148" s="551"/>
      <c r="V148" s="551"/>
      <c r="W148" s="551"/>
      <c r="X148" s="551"/>
      <c r="Y148" s="551"/>
      <c r="Z148" s="552"/>
      <c r="AA148" s="552"/>
      <c r="AB148" s="553" t="s">
        <v>172</v>
      </c>
      <c r="AC148" s="553"/>
      <c r="AD148" s="552"/>
      <c r="AE148" s="552"/>
      <c r="AF148" s="551"/>
      <c r="AG148" s="551"/>
      <c r="AH148" s="551"/>
      <c r="AI148" s="551"/>
      <c r="AJ148" s="551"/>
      <c r="AK148" s="551"/>
      <c r="AL148" s="551"/>
      <c r="AM148" s="551"/>
      <c r="AN148" s="551"/>
      <c r="AO148" s="551"/>
      <c r="AP148" s="551"/>
      <c r="AQ148" s="551"/>
      <c r="AR148" s="551"/>
      <c r="AS148" s="551"/>
      <c r="AT148" s="551"/>
      <c r="AU148" s="551"/>
      <c r="AV148" s="551"/>
      <c r="AW148" s="551"/>
      <c r="AX148" s="551"/>
      <c r="AY148" s="551"/>
      <c r="AZ148" s="551"/>
      <c r="BA148" s="551"/>
      <c r="BB148" s="551"/>
    </row>
    <row r="149" spans="1:54" s="59" customFormat="1" ht="39" customHeight="1" x14ac:dyDescent="0.25">
      <c r="A149" s="58"/>
      <c r="B149" s="578" t="s">
        <v>153</v>
      </c>
      <c r="C149" s="514"/>
      <c r="D149" s="514"/>
      <c r="E149" s="514"/>
      <c r="F149" s="514"/>
      <c r="G149" s="514"/>
      <c r="H149" s="514"/>
      <c r="I149" s="514"/>
      <c r="J149" s="514"/>
      <c r="K149" s="514"/>
      <c r="L149" s="514"/>
      <c r="M149" s="514"/>
      <c r="N149" s="514"/>
      <c r="O149" s="514"/>
      <c r="P149" s="514"/>
      <c r="Q149" s="514"/>
      <c r="R149" s="514"/>
      <c r="S149" s="514"/>
      <c r="T149" s="514"/>
      <c r="U149" s="514"/>
      <c r="V149" s="514"/>
      <c r="W149" s="514"/>
      <c r="X149" s="514"/>
      <c r="Y149" s="514"/>
      <c r="Z149" s="514"/>
      <c r="AA149" s="514"/>
      <c r="AB149" s="514"/>
      <c r="AC149" s="514"/>
      <c r="AD149" s="514"/>
      <c r="AE149" s="514"/>
      <c r="AF149" s="514"/>
      <c r="AG149" s="514"/>
      <c r="AH149" s="514"/>
      <c r="AI149" s="514"/>
      <c r="AJ149" s="514"/>
      <c r="AK149" s="514"/>
      <c r="AL149" s="514"/>
      <c r="AM149" s="514"/>
      <c r="AN149" s="514"/>
      <c r="AO149" s="514"/>
      <c r="AP149" s="514"/>
      <c r="AQ149" s="514"/>
      <c r="AR149" s="514"/>
      <c r="AS149" s="514"/>
      <c r="AT149" s="579" t="s">
        <v>49</v>
      </c>
      <c r="AU149" s="580"/>
      <c r="AV149" s="580"/>
      <c r="AW149" s="580"/>
      <c r="AX149" s="580"/>
      <c r="AY149" s="580"/>
      <c r="AZ149" s="580"/>
      <c r="BA149" s="580"/>
      <c r="BB149" s="580"/>
    </row>
    <row r="150" spans="1:54" ht="45" customHeight="1" thickBot="1" x14ac:dyDescent="0.3">
      <c r="B150" s="581" t="s">
        <v>155</v>
      </c>
      <c r="C150" s="581"/>
      <c r="D150" s="581"/>
      <c r="E150" s="581"/>
      <c r="F150" s="581"/>
      <c r="G150" s="581"/>
      <c r="H150" s="581"/>
      <c r="I150" s="581"/>
      <c r="J150" s="581"/>
      <c r="K150" s="581"/>
      <c r="L150" s="581"/>
      <c r="M150" s="581"/>
      <c r="N150" s="581"/>
      <c r="O150" s="581"/>
      <c r="P150" s="581"/>
      <c r="Q150" s="581"/>
      <c r="R150" s="581"/>
      <c r="S150" s="581"/>
      <c r="T150" s="581"/>
      <c r="U150" s="581"/>
      <c r="V150" s="581"/>
      <c r="W150" s="581"/>
      <c r="X150" s="581"/>
      <c r="Y150" s="581"/>
      <c r="Z150" s="581"/>
      <c r="AA150" s="581"/>
      <c r="AB150" s="581"/>
      <c r="AC150" s="581"/>
      <c r="AD150" s="581"/>
      <c r="AE150" s="581"/>
      <c r="AF150" s="581"/>
      <c r="AG150" s="581"/>
      <c r="AH150" s="581"/>
      <c r="AI150" s="581"/>
      <c r="AJ150" s="581"/>
      <c r="AK150" s="581"/>
      <c r="AL150" s="581"/>
      <c r="AM150" s="581"/>
      <c r="AN150" s="581"/>
      <c r="AO150" s="581"/>
      <c r="AP150" s="581"/>
      <c r="AQ150" s="581"/>
      <c r="AR150" s="581"/>
      <c r="AS150" s="581"/>
      <c r="AT150" s="581"/>
      <c r="AU150" s="581"/>
      <c r="AV150" s="581"/>
      <c r="AW150" s="581"/>
      <c r="AX150" s="581"/>
      <c r="AY150" s="581"/>
      <c r="AZ150" s="581"/>
      <c r="BA150" s="581"/>
      <c r="BB150" s="581"/>
    </row>
    <row r="151" spans="1:54" ht="27.9" customHeight="1" thickBot="1" x14ac:dyDescent="0.3">
      <c r="B151" s="582"/>
      <c r="C151" s="582"/>
      <c r="D151" s="582"/>
      <c r="E151" s="582"/>
      <c r="F151" s="582"/>
      <c r="G151" s="582"/>
      <c r="H151" s="582"/>
      <c r="I151" s="582"/>
      <c r="J151" s="582"/>
      <c r="K151" s="582"/>
      <c r="L151" s="582"/>
      <c r="M151" s="582"/>
      <c r="N151" s="582"/>
      <c r="O151" s="582"/>
      <c r="P151" s="582"/>
      <c r="Q151" s="582"/>
      <c r="R151" s="582"/>
      <c r="S151" s="582"/>
      <c r="T151" s="582"/>
      <c r="U151" s="582"/>
      <c r="V151" s="582"/>
      <c r="W151" s="582"/>
      <c r="X151" s="582"/>
      <c r="Y151" s="582"/>
      <c r="Z151" s="582"/>
      <c r="AA151" s="582"/>
      <c r="AB151" s="582"/>
      <c r="AC151" s="583"/>
      <c r="AD151" s="584" t="s">
        <v>149</v>
      </c>
      <c r="AE151" s="585"/>
      <c r="AF151" s="585"/>
      <c r="AG151" s="585"/>
      <c r="AH151" s="585"/>
      <c r="AI151" s="585"/>
      <c r="AJ151" s="585"/>
      <c r="AK151" s="585"/>
      <c r="AL151" s="586"/>
      <c r="AM151" s="587"/>
      <c r="AN151" s="588"/>
      <c r="AO151" s="588"/>
      <c r="AP151" s="588"/>
      <c r="AQ151" s="588"/>
      <c r="AR151" s="588"/>
      <c r="AS151" s="588"/>
      <c r="AT151" s="588"/>
      <c r="AU151" s="588"/>
      <c r="AV151" s="588"/>
      <c r="AW151" s="588"/>
      <c r="AX151" s="588"/>
      <c r="AY151" s="588"/>
      <c r="AZ151" s="588"/>
      <c r="BA151" s="588"/>
      <c r="BB151" s="589"/>
    </row>
    <row r="152" spans="1:54" s="59" customFormat="1" ht="15" customHeight="1" x14ac:dyDescent="0.25">
      <c r="B152" s="590" t="s">
        <v>156</v>
      </c>
      <c r="C152" s="591"/>
      <c r="D152" s="591"/>
      <c r="E152" s="591"/>
      <c r="F152" s="591"/>
      <c r="G152" s="591"/>
      <c r="H152" s="591"/>
      <c r="I152" s="591"/>
      <c r="J152" s="591"/>
      <c r="K152" s="592"/>
      <c r="L152" s="593" t="s">
        <v>157</v>
      </c>
      <c r="M152" s="591"/>
      <c r="N152" s="591"/>
      <c r="O152" s="591"/>
      <c r="P152" s="591"/>
      <c r="Q152" s="591"/>
      <c r="R152" s="591"/>
      <c r="S152" s="591"/>
      <c r="T152" s="591"/>
      <c r="U152" s="592"/>
      <c r="V152" s="505" t="s">
        <v>158</v>
      </c>
      <c r="W152" s="506"/>
      <c r="X152" s="506"/>
      <c r="Y152" s="506"/>
      <c r="Z152" s="506"/>
      <c r="AA152" s="506"/>
      <c r="AB152" s="506"/>
      <c r="AC152" s="506"/>
      <c r="AD152" s="506"/>
      <c r="AE152" s="506"/>
      <c r="AF152" s="506"/>
      <c r="AG152" s="506"/>
      <c r="AH152" s="506"/>
      <c r="AI152" s="594"/>
      <c r="AJ152" s="535" t="s">
        <v>159</v>
      </c>
      <c r="AK152" s="533"/>
      <c r="AL152" s="533"/>
      <c r="AM152" s="533"/>
      <c r="AN152" s="533"/>
      <c r="AO152" s="533"/>
      <c r="AP152" s="533"/>
      <c r="AQ152" s="533"/>
      <c r="AR152" s="533"/>
      <c r="AS152" s="534"/>
      <c r="AT152" s="535" t="s">
        <v>160</v>
      </c>
      <c r="AU152" s="533"/>
      <c r="AV152" s="533"/>
      <c r="AW152" s="533"/>
      <c r="AX152" s="533"/>
      <c r="AY152" s="533"/>
      <c r="AZ152" s="533"/>
      <c r="BA152" s="533"/>
      <c r="BB152" s="595"/>
    </row>
    <row r="153" spans="1:54" s="59" customFormat="1" ht="15" customHeight="1" x14ac:dyDescent="0.25">
      <c r="B153" s="576"/>
      <c r="C153" s="543"/>
      <c r="D153" s="543"/>
      <c r="E153" s="543"/>
      <c r="F153" s="543"/>
      <c r="G153" s="543"/>
      <c r="H153" s="543"/>
      <c r="I153" s="543"/>
      <c r="J153" s="543"/>
      <c r="K153" s="544"/>
      <c r="L153" s="536"/>
      <c r="M153" s="543"/>
      <c r="N153" s="543"/>
      <c r="O153" s="543"/>
      <c r="P153" s="543"/>
      <c r="Q153" s="543"/>
      <c r="R153" s="543"/>
      <c r="S153" s="543"/>
      <c r="T153" s="543"/>
      <c r="U153" s="544"/>
      <c r="V153" s="536"/>
      <c r="W153" s="543"/>
      <c r="X153" s="543"/>
      <c r="Y153" s="543"/>
      <c r="Z153" s="543"/>
      <c r="AA153" s="543"/>
      <c r="AB153" s="543"/>
      <c r="AC153" s="543"/>
      <c r="AD153" s="543"/>
      <c r="AE153" s="543"/>
      <c r="AF153" s="543"/>
      <c r="AG153" s="543"/>
      <c r="AH153" s="543"/>
      <c r="AI153" s="544"/>
      <c r="AJ153" s="536" t="s">
        <v>161</v>
      </c>
      <c r="AK153" s="543"/>
      <c r="AL153" s="543"/>
      <c r="AM153" s="543"/>
      <c r="AN153" s="543"/>
      <c r="AO153" s="543"/>
      <c r="AP153" s="543"/>
      <c r="AQ153" s="543"/>
      <c r="AR153" s="543"/>
      <c r="AS153" s="544"/>
      <c r="AT153" s="596" t="s">
        <v>162</v>
      </c>
      <c r="AU153" s="597"/>
      <c r="AV153" s="597"/>
      <c r="AW153" s="597"/>
      <c r="AX153" s="597"/>
      <c r="AY153" s="597"/>
      <c r="AZ153" s="597"/>
      <c r="BA153" s="597"/>
      <c r="BB153" s="598"/>
    </row>
    <row r="154" spans="1:54" s="59" customFormat="1" ht="23.15" customHeight="1" x14ac:dyDescent="0.25">
      <c r="B154" s="63" t="s">
        <v>66</v>
      </c>
      <c r="C154" s="64"/>
      <c r="D154" s="76"/>
      <c r="E154" s="76"/>
      <c r="F154" s="531" t="s">
        <v>3</v>
      </c>
      <c r="G154" s="531"/>
      <c r="H154" s="532"/>
      <c r="I154" s="532"/>
      <c r="J154" s="533" t="s">
        <v>4</v>
      </c>
      <c r="K154" s="534"/>
      <c r="L154" s="535"/>
      <c r="M154" s="537"/>
      <c r="N154" s="537"/>
      <c r="O154" s="533" t="s">
        <v>3</v>
      </c>
      <c r="P154" s="539"/>
      <c r="Q154" s="537"/>
      <c r="R154" s="537"/>
      <c r="S154" s="531" t="s">
        <v>4</v>
      </c>
      <c r="T154" s="531"/>
      <c r="U154" s="562"/>
      <c r="V154" s="519"/>
      <c r="W154" s="520"/>
      <c r="X154" s="520"/>
      <c r="Y154" s="520"/>
      <c r="Z154" s="520"/>
      <c r="AA154" s="520"/>
      <c r="AB154" s="520"/>
      <c r="AC154" s="520"/>
      <c r="AD154" s="520"/>
      <c r="AE154" s="520"/>
      <c r="AF154" s="520"/>
      <c r="AG154" s="520"/>
      <c r="AH154" s="520"/>
      <c r="AI154" s="521"/>
      <c r="AJ154" s="519"/>
      <c r="AK154" s="520"/>
      <c r="AL154" s="520"/>
      <c r="AM154" s="520"/>
      <c r="AN154" s="520"/>
      <c r="AO154" s="520"/>
      <c r="AP154" s="520"/>
      <c r="AQ154" s="520"/>
      <c r="AR154" s="520"/>
      <c r="AS154" s="521"/>
      <c r="AT154" s="525"/>
      <c r="AU154" s="526"/>
      <c r="AV154" s="526"/>
      <c r="AW154" s="526"/>
      <c r="AX154" s="526"/>
      <c r="AY154" s="526"/>
      <c r="AZ154" s="526"/>
      <c r="BA154" s="526"/>
      <c r="BB154" s="527"/>
    </row>
    <row r="155" spans="1:54" s="59" customFormat="1" ht="23.15" customHeight="1" x14ac:dyDescent="0.25">
      <c r="B155" s="65" t="s">
        <v>67</v>
      </c>
      <c r="C155" s="66"/>
      <c r="D155" s="77"/>
      <c r="E155" s="77"/>
      <c r="F155" s="541" t="s">
        <v>3</v>
      </c>
      <c r="G155" s="541"/>
      <c r="H155" s="542"/>
      <c r="I155" s="542"/>
      <c r="J155" s="543" t="s">
        <v>4</v>
      </c>
      <c r="K155" s="544"/>
      <c r="L155" s="536"/>
      <c r="M155" s="538"/>
      <c r="N155" s="538"/>
      <c r="O155" s="540"/>
      <c r="P155" s="540"/>
      <c r="Q155" s="538"/>
      <c r="R155" s="538"/>
      <c r="S155" s="541"/>
      <c r="T155" s="541"/>
      <c r="U155" s="563"/>
      <c r="V155" s="522"/>
      <c r="W155" s="523"/>
      <c r="X155" s="523"/>
      <c r="Y155" s="523"/>
      <c r="Z155" s="523"/>
      <c r="AA155" s="523"/>
      <c r="AB155" s="523"/>
      <c r="AC155" s="523"/>
      <c r="AD155" s="523"/>
      <c r="AE155" s="523"/>
      <c r="AF155" s="523"/>
      <c r="AG155" s="523"/>
      <c r="AH155" s="523"/>
      <c r="AI155" s="524"/>
      <c r="AJ155" s="522"/>
      <c r="AK155" s="523"/>
      <c r="AL155" s="523"/>
      <c r="AM155" s="523"/>
      <c r="AN155" s="523"/>
      <c r="AO155" s="523"/>
      <c r="AP155" s="523"/>
      <c r="AQ155" s="523"/>
      <c r="AR155" s="523"/>
      <c r="AS155" s="524"/>
      <c r="AT155" s="528"/>
      <c r="AU155" s="529"/>
      <c r="AV155" s="529"/>
      <c r="AW155" s="529"/>
      <c r="AX155" s="529"/>
      <c r="AY155" s="529"/>
      <c r="AZ155" s="529"/>
      <c r="BA155" s="529"/>
      <c r="BB155" s="530"/>
    </row>
    <row r="156" spans="1:54" s="59" customFormat="1" ht="23.15" customHeight="1" x14ac:dyDescent="0.25">
      <c r="B156" s="63" t="s">
        <v>66</v>
      </c>
      <c r="C156" s="64"/>
      <c r="D156" s="76"/>
      <c r="E156" s="76"/>
      <c r="F156" s="531" t="s">
        <v>3</v>
      </c>
      <c r="G156" s="531"/>
      <c r="H156" s="532"/>
      <c r="I156" s="532"/>
      <c r="J156" s="533" t="s">
        <v>4</v>
      </c>
      <c r="K156" s="534"/>
      <c r="L156" s="535"/>
      <c r="M156" s="537"/>
      <c r="N156" s="537"/>
      <c r="O156" s="533" t="s">
        <v>3</v>
      </c>
      <c r="P156" s="539"/>
      <c r="Q156" s="537"/>
      <c r="R156" s="537"/>
      <c r="S156" s="531" t="s">
        <v>4</v>
      </c>
      <c r="T156" s="531"/>
      <c r="U156" s="562"/>
      <c r="V156" s="519"/>
      <c r="W156" s="520"/>
      <c r="X156" s="520"/>
      <c r="Y156" s="520"/>
      <c r="Z156" s="520"/>
      <c r="AA156" s="520"/>
      <c r="AB156" s="520"/>
      <c r="AC156" s="520"/>
      <c r="AD156" s="520"/>
      <c r="AE156" s="520"/>
      <c r="AF156" s="520"/>
      <c r="AG156" s="520"/>
      <c r="AH156" s="520"/>
      <c r="AI156" s="521"/>
      <c r="AJ156" s="519"/>
      <c r="AK156" s="520"/>
      <c r="AL156" s="520"/>
      <c r="AM156" s="520"/>
      <c r="AN156" s="520"/>
      <c r="AO156" s="520"/>
      <c r="AP156" s="520"/>
      <c r="AQ156" s="520"/>
      <c r="AR156" s="520"/>
      <c r="AS156" s="521"/>
      <c r="AT156" s="525"/>
      <c r="AU156" s="526"/>
      <c r="AV156" s="526"/>
      <c r="AW156" s="526"/>
      <c r="AX156" s="526"/>
      <c r="AY156" s="526"/>
      <c r="AZ156" s="526"/>
      <c r="BA156" s="526"/>
      <c r="BB156" s="527"/>
    </row>
    <row r="157" spans="1:54" s="59" customFormat="1" ht="23.15" customHeight="1" x14ac:dyDescent="0.25">
      <c r="B157" s="65" t="s">
        <v>67</v>
      </c>
      <c r="C157" s="66"/>
      <c r="D157" s="77"/>
      <c r="E157" s="77"/>
      <c r="F157" s="541" t="s">
        <v>3</v>
      </c>
      <c r="G157" s="541"/>
      <c r="H157" s="542"/>
      <c r="I157" s="542"/>
      <c r="J157" s="543" t="s">
        <v>4</v>
      </c>
      <c r="K157" s="544"/>
      <c r="L157" s="536"/>
      <c r="M157" s="538"/>
      <c r="N157" s="538"/>
      <c r="O157" s="540"/>
      <c r="P157" s="540"/>
      <c r="Q157" s="538"/>
      <c r="R157" s="538"/>
      <c r="S157" s="541"/>
      <c r="T157" s="541"/>
      <c r="U157" s="563"/>
      <c r="V157" s="522"/>
      <c r="W157" s="523"/>
      <c r="X157" s="523"/>
      <c r="Y157" s="523"/>
      <c r="Z157" s="523"/>
      <c r="AA157" s="523"/>
      <c r="AB157" s="523"/>
      <c r="AC157" s="523"/>
      <c r="AD157" s="523"/>
      <c r="AE157" s="523"/>
      <c r="AF157" s="523"/>
      <c r="AG157" s="523"/>
      <c r="AH157" s="523"/>
      <c r="AI157" s="524"/>
      <c r="AJ157" s="522"/>
      <c r="AK157" s="523"/>
      <c r="AL157" s="523"/>
      <c r="AM157" s="523"/>
      <c r="AN157" s="523"/>
      <c r="AO157" s="523"/>
      <c r="AP157" s="523"/>
      <c r="AQ157" s="523"/>
      <c r="AR157" s="523"/>
      <c r="AS157" s="524"/>
      <c r="AT157" s="528"/>
      <c r="AU157" s="529"/>
      <c r="AV157" s="529"/>
      <c r="AW157" s="529"/>
      <c r="AX157" s="529"/>
      <c r="AY157" s="529"/>
      <c r="AZ157" s="529"/>
      <c r="BA157" s="529"/>
      <c r="BB157" s="530"/>
    </row>
    <row r="158" spans="1:54" s="59" customFormat="1" ht="23.15" customHeight="1" x14ac:dyDescent="0.25">
      <c r="B158" s="63" t="s">
        <v>66</v>
      </c>
      <c r="C158" s="64"/>
      <c r="D158" s="76"/>
      <c r="E158" s="76"/>
      <c r="F158" s="68" t="s">
        <v>3</v>
      </c>
      <c r="H158" s="532"/>
      <c r="I158" s="532"/>
      <c r="J158" s="533" t="s">
        <v>4</v>
      </c>
      <c r="K158" s="534"/>
      <c r="L158" s="535"/>
      <c r="M158" s="537"/>
      <c r="N158" s="537"/>
      <c r="O158" s="533" t="s">
        <v>3</v>
      </c>
      <c r="P158" s="539"/>
      <c r="Q158" s="537"/>
      <c r="R158" s="537"/>
      <c r="S158" s="531" t="s">
        <v>4</v>
      </c>
      <c r="T158" s="531"/>
      <c r="U158" s="562"/>
      <c r="V158" s="519"/>
      <c r="W158" s="520"/>
      <c r="X158" s="520"/>
      <c r="Y158" s="520"/>
      <c r="Z158" s="520"/>
      <c r="AA158" s="520"/>
      <c r="AB158" s="520"/>
      <c r="AC158" s="520"/>
      <c r="AD158" s="520"/>
      <c r="AE158" s="520"/>
      <c r="AF158" s="520"/>
      <c r="AG158" s="520"/>
      <c r="AH158" s="520"/>
      <c r="AI158" s="521"/>
      <c r="AJ158" s="519"/>
      <c r="AK158" s="520"/>
      <c r="AL158" s="520"/>
      <c r="AM158" s="520"/>
      <c r="AN158" s="520"/>
      <c r="AO158" s="520"/>
      <c r="AP158" s="520"/>
      <c r="AQ158" s="520"/>
      <c r="AR158" s="520"/>
      <c r="AS158" s="521"/>
      <c r="AT158" s="525"/>
      <c r="AU158" s="526"/>
      <c r="AV158" s="526"/>
      <c r="AW158" s="526"/>
      <c r="AX158" s="526"/>
      <c r="AY158" s="526"/>
      <c r="AZ158" s="526"/>
      <c r="BA158" s="526"/>
      <c r="BB158" s="527"/>
    </row>
    <row r="159" spans="1:54" s="59" customFormat="1" ht="23.15" customHeight="1" x14ac:dyDescent="0.25">
      <c r="B159" s="65" t="s">
        <v>67</v>
      </c>
      <c r="C159" s="66"/>
      <c r="D159" s="77"/>
      <c r="E159" s="77"/>
      <c r="F159" s="69" t="s">
        <v>3</v>
      </c>
      <c r="G159" s="67"/>
      <c r="H159" s="542"/>
      <c r="I159" s="542"/>
      <c r="J159" s="543" t="s">
        <v>4</v>
      </c>
      <c r="K159" s="544"/>
      <c r="L159" s="536"/>
      <c r="M159" s="538"/>
      <c r="N159" s="538"/>
      <c r="O159" s="540"/>
      <c r="P159" s="540"/>
      <c r="Q159" s="538"/>
      <c r="R159" s="538"/>
      <c r="S159" s="541"/>
      <c r="T159" s="541"/>
      <c r="U159" s="563"/>
      <c r="V159" s="522"/>
      <c r="W159" s="523"/>
      <c r="X159" s="523"/>
      <c r="Y159" s="523"/>
      <c r="Z159" s="523"/>
      <c r="AA159" s="523"/>
      <c r="AB159" s="523"/>
      <c r="AC159" s="523"/>
      <c r="AD159" s="523"/>
      <c r="AE159" s="523"/>
      <c r="AF159" s="523"/>
      <c r="AG159" s="523"/>
      <c r="AH159" s="523"/>
      <c r="AI159" s="524"/>
      <c r="AJ159" s="522"/>
      <c r="AK159" s="523"/>
      <c r="AL159" s="523"/>
      <c r="AM159" s="523"/>
      <c r="AN159" s="523"/>
      <c r="AO159" s="523"/>
      <c r="AP159" s="523"/>
      <c r="AQ159" s="523"/>
      <c r="AR159" s="523"/>
      <c r="AS159" s="524"/>
      <c r="AT159" s="528"/>
      <c r="AU159" s="529"/>
      <c r="AV159" s="529"/>
      <c r="AW159" s="529"/>
      <c r="AX159" s="529"/>
      <c r="AY159" s="529"/>
      <c r="AZ159" s="529"/>
      <c r="BA159" s="529"/>
      <c r="BB159" s="530"/>
    </row>
    <row r="160" spans="1:54" s="59" customFormat="1" ht="23.15" customHeight="1" x14ac:dyDescent="0.25">
      <c r="B160" s="63" t="s">
        <v>66</v>
      </c>
      <c r="C160" s="64"/>
      <c r="D160" s="76"/>
      <c r="E160" s="76"/>
      <c r="F160" s="70" t="s">
        <v>3</v>
      </c>
      <c r="H160" s="532"/>
      <c r="I160" s="532"/>
      <c r="J160" s="533" t="s">
        <v>4</v>
      </c>
      <c r="K160" s="534"/>
      <c r="L160" s="535"/>
      <c r="M160" s="537"/>
      <c r="N160" s="537"/>
      <c r="O160" s="533" t="s">
        <v>3</v>
      </c>
      <c r="P160" s="539"/>
      <c r="Q160" s="537"/>
      <c r="R160" s="537"/>
      <c r="S160" s="531" t="s">
        <v>4</v>
      </c>
      <c r="T160" s="531"/>
      <c r="U160" s="562"/>
      <c r="V160" s="519"/>
      <c r="W160" s="520"/>
      <c r="X160" s="520"/>
      <c r="Y160" s="520"/>
      <c r="Z160" s="520"/>
      <c r="AA160" s="520"/>
      <c r="AB160" s="520"/>
      <c r="AC160" s="520"/>
      <c r="AD160" s="520"/>
      <c r="AE160" s="520"/>
      <c r="AF160" s="520"/>
      <c r="AG160" s="520"/>
      <c r="AH160" s="520"/>
      <c r="AI160" s="521"/>
      <c r="AJ160" s="519"/>
      <c r="AK160" s="520"/>
      <c r="AL160" s="520"/>
      <c r="AM160" s="520"/>
      <c r="AN160" s="520"/>
      <c r="AO160" s="520"/>
      <c r="AP160" s="520"/>
      <c r="AQ160" s="520"/>
      <c r="AR160" s="520"/>
      <c r="AS160" s="521"/>
      <c r="AT160" s="525"/>
      <c r="AU160" s="526"/>
      <c r="AV160" s="526"/>
      <c r="AW160" s="526"/>
      <c r="AX160" s="526"/>
      <c r="AY160" s="526"/>
      <c r="AZ160" s="526"/>
      <c r="BA160" s="526"/>
      <c r="BB160" s="527"/>
    </row>
    <row r="161" spans="2:65" s="59" customFormat="1" ht="23.15" customHeight="1" x14ac:dyDescent="0.25">
      <c r="B161" s="65" t="s">
        <v>67</v>
      </c>
      <c r="C161" s="66"/>
      <c r="D161" s="77"/>
      <c r="E161" s="77"/>
      <c r="F161" s="69" t="s">
        <v>3</v>
      </c>
      <c r="G161" s="67"/>
      <c r="H161" s="542"/>
      <c r="I161" s="542"/>
      <c r="J161" s="543" t="s">
        <v>4</v>
      </c>
      <c r="K161" s="544"/>
      <c r="L161" s="536"/>
      <c r="M161" s="538"/>
      <c r="N161" s="538"/>
      <c r="O161" s="540"/>
      <c r="P161" s="540"/>
      <c r="Q161" s="538"/>
      <c r="R161" s="538"/>
      <c r="S161" s="541"/>
      <c r="T161" s="541"/>
      <c r="U161" s="563"/>
      <c r="V161" s="522"/>
      <c r="W161" s="523"/>
      <c r="X161" s="523"/>
      <c r="Y161" s="523"/>
      <c r="Z161" s="523"/>
      <c r="AA161" s="523"/>
      <c r="AB161" s="523"/>
      <c r="AC161" s="523"/>
      <c r="AD161" s="523"/>
      <c r="AE161" s="523"/>
      <c r="AF161" s="523"/>
      <c r="AG161" s="523"/>
      <c r="AH161" s="523"/>
      <c r="AI161" s="524"/>
      <c r="AJ161" s="522"/>
      <c r="AK161" s="523"/>
      <c r="AL161" s="523"/>
      <c r="AM161" s="523"/>
      <c r="AN161" s="523"/>
      <c r="AO161" s="523"/>
      <c r="AP161" s="523"/>
      <c r="AQ161" s="523"/>
      <c r="AR161" s="523"/>
      <c r="AS161" s="524"/>
      <c r="AT161" s="528"/>
      <c r="AU161" s="529"/>
      <c r="AV161" s="529"/>
      <c r="AW161" s="529"/>
      <c r="AX161" s="529"/>
      <c r="AY161" s="529"/>
      <c r="AZ161" s="529"/>
      <c r="BA161" s="529"/>
      <c r="BB161" s="530"/>
    </row>
    <row r="162" spans="2:65" s="59" customFormat="1" ht="23.15" customHeight="1" x14ac:dyDescent="0.25">
      <c r="B162" s="63" t="s">
        <v>66</v>
      </c>
      <c r="C162" s="64"/>
      <c r="D162" s="76"/>
      <c r="E162" s="76"/>
      <c r="F162" s="70" t="s">
        <v>3</v>
      </c>
      <c r="H162" s="532"/>
      <c r="I162" s="532"/>
      <c r="J162" s="533" t="s">
        <v>4</v>
      </c>
      <c r="K162" s="534"/>
      <c r="L162" s="535"/>
      <c r="M162" s="537"/>
      <c r="N162" s="537"/>
      <c r="O162" s="533" t="s">
        <v>3</v>
      </c>
      <c r="P162" s="539"/>
      <c r="Q162" s="537"/>
      <c r="R162" s="537"/>
      <c r="S162" s="531" t="s">
        <v>4</v>
      </c>
      <c r="T162" s="531"/>
      <c r="U162" s="562"/>
      <c r="V162" s="519"/>
      <c r="W162" s="520"/>
      <c r="X162" s="520"/>
      <c r="Y162" s="520"/>
      <c r="Z162" s="520"/>
      <c r="AA162" s="520"/>
      <c r="AB162" s="520"/>
      <c r="AC162" s="520"/>
      <c r="AD162" s="520"/>
      <c r="AE162" s="520"/>
      <c r="AF162" s="520"/>
      <c r="AG162" s="520"/>
      <c r="AH162" s="520"/>
      <c r="AI162" s="521"/>
      <c r="AJ162" s="519"/>
      <c r="AK162" s="520"/>
      <c r="AL162" s="520"/>
      <c r="AM162" s="520"/>
      <c r="AN162" s="520"/>
      <c r="AO162" s="520"/>
      <c r="AP162" s="520"/>
      <c r="AQ162" s="520"/>
      <c r="AR162" s="520"/>
      <c r="AS162" s="521"/>
      <c r="AT162" s="525"/>
      <c r="AU162" s="526"/>
      <c r="AV162" s="526"/>
      <c r="AW162" s="526"/>
      <c r="AX162" s="526"/>
      <c r="AY162" s="526"/>
      <c r="AZ162" s="526"/>
      <c r="BA162" s="526"/>
      <c r="BB162" s="527"/>
    </row>
    <row r="163" spans="2:65" s="59" customFormat="1" ht="23.15" customHeight="1" x14ac:dyDescent="0.25">
      <c r="B163" s="65" t="s">
        <v>67</v>
      </c>
      <c r="C163" s="66"/>
      <c r="D163" s="77"/>
      <c r="E163" s="77"/>
      <c r="F163" s="69" t="s">
        <v>3</v>
      </c>
      <c r="G163" s="67"/>
      <c r="H163" s="542"/>
      <c r="I163" s="542"/>
      <c r="J163" s="543" t="s">
        <v>4</v>
      </c>
      <c r="K163" s="544"/>
      <c r="L163" s="536"/>
      <c r="M163" s="538"/>
      <c r="N163" s="538"/>
      <c r="O163" s="540"/>
      <c r="P163" s="540"/>
      <c r="Q163" s="538"/>
      <c r="R163" s="538"/>
      <c r="S163" s="541"/>
      <c r="T163" s="541"/>
      <c r="U163" s="563"/>
      <c r="V163" s="522"/>
      <c r="W163" s="523"/>
      <c r="X163" s="523"/>
      <c r="Y163" s="523"/>
      <c r="Z163" s="523"/>
      <c r="AA163" s="523"/>
      <c r="AB163" s="523"/>
      <c r="AC163" s="523"/>
      <c r="AD163" s="523"/>
      <c r="AE163" s="523"/>
      <c r="AF163" s="523"/>
      <c r="AG163" s="523"/>
      <c r="AH163" s="523"/>
      <c r="AI163" s="524"/>
      <c r="AJ163" s="522"/>
      <c r="AK163" s="523"/>
      <c r="AL163" s="523"/>
      <c r="AM163" s="523"/>
      <c r="AN163" s="523"/>
      <c r="AO163" s="523"/>
      <c r="AP163" s="523"/>
      <c r="AQ163" s="523"/>
      <c r="AR163" s="523"/>
      <c r="AS163" s="524"/>
      <c r="AT163" s="528"/>
      <c r="AU163" s="529"/>
      <c r="AV163" s="529"/>
      <c r="AW163" s="529"/>
      <c r="AX163" s="529"/>
      <c r="AY163" s="529"/>
      <c r="AZ163" s="529"/>
      <c r="BA163" s="529"/>
      <c r="BB163" s="530"/>
    </row>
    <row r="164" spans="2:65" s="59" customFormat="1" ht="23.15" customHeight="1" x14ac:dyDescent="0.25">
      <c r="B164" s="63" t="s">
        <v>66</v>
      </c>
      <c r="C164" s="64"/>
      <c r="D164" s="76"/>
      <c r="E164" s="76"/>
      <c r="F164" s="70" t="s">
        <v>3</v>
      </c>
      <c r="H164" s="532"/>
      <c r="I164" s="532"/>
      <c r="J164" s="533" t="s">
        <v>4</v>
      </c>
      <c r="K164" s="534"/>
      <c r="L164" s="535"/>
      <c r="M164" s="537"/>
      <c r="N164" s="537"/>
      <c r="O164" s="533" t="s">
        <v>3</v>
      </c>
      <c r="P164" s="539"/>
      <c r="Q164" s="537"/>
      <c r="R164" s="537"/>
      <c r="S164" s="531" t="s">
        <v>4</v>
      </c>
      <c r="T164" s="531"/>
      <c r="U164" s="562"/>
      <c r="V164" s="519"/>
      <c r="W164" s="520"/>
      <c r="X164" s="520"/>
      <c r="Y164" s="520"/>
      <c r="Z164" s="520"/>
      <c r="AA164" s="520"/>
      <c r="AB164" s="520"/>
      <c r="AC164" s="520"/>
      <c r="AD164" s="520"/>
      <c r="AE164" s="520"/>
      <c r="AF164" s="520"/>
      <c r="AG164" s="520"/>
      <c r="AH164" s="520"/>
      <c r="AI164" s="521"/>
      <c r="AJ164" s="519"/>
      <c r="AK164" s="520"/>
      <c r="AL164" s="520"/>
      <c r="AM164" s="520"/>
      <c r="AN164" s="520"/>
      <c r="AO164" s="520"/>
      <c r="AP164" s="520"/>
      <c r="AQ164" s="520"/>
      <c r="AR164" s="520"/>
      <c r="AS164" s="521"/>
      <c r="AT164" s="525"/>
      <c r="AU164" s="526"/>
      <c r="AV164" s="526"/>
      <c r="AW164" s="526"/>
      <c r="AX164" s="526"/>
      <c r="AY164" s="526"/>
      <c r="AZ164" s="526"/>
      <c r="BA164" s="526"/>
      <c r="BB164" s="527"/>
    </row>
    <row r="165" spans="2:65" s="59" customFormat="1" ht="23.15" customHeight="1" x14ac:dyDescent="0.25">
      <c r="B165" s="65" t="s">
        <v>67</v>
      </c>
      <c r="C165" s="66"/>
      <c r="D165" s="77"/>
      <c r="E165" s="77"/>
      <c r="F165" s="69" t="s">
        <v>3</v>
      </c>
      <c r="G165" s="67"/>
      <c r="H165" s="542"/>
      <c r="I165" s="542"/>
      <c r="J165" s="543" t="s">
        <v>4</v>
      </c>
      <c r="K165" s="544"/>
      <c r="L165" s="536"/>
      <c r="M165" s="538"/>
      <c r="N165" s="538"/>
      <c r="O165" s="540"/>
      <c r="P165" s="540"/>
      <c r="Q165" s="538"/>
      <c r="R165" s="538"/>
      <c r="S165" s="541"/>
      <c r="T165" s="541"/>
      <c r="U165" s="563"/>
      <c r="V165" s="522"/>
      <c r="W165" s="523"/>
      <c r="X165" s="523"/>
      <c r="Y165" s="523"/>
      <c r="Z165" s="523"/>
      <c r="AA165" s="523"/>
      <c r="AB165" s="523"/>
      <c r="AC165" s="523"/>
      <c r="AD165" s="523"/>
      <c r="AE165" s="523"/>
      <c r="AF165" s="523"/>
      <c r="AG165" s="523"/>
      <c r="AH165" s="523"/>
      <c r="AI165" s="524"/>
      <c r="AJ165" s="522"/>
      <c r="AK165" s="523"/>
      <c r="AL165" s="523"/>
      <c r="AM165" s="523"/>
      <c r="AN165" s="523"/>
      <c r="AO165" s="523"/>
      <c r="AP165" s="523"/>
      <c r="AQ165" s="523"/>
      <c r="AR165" s="523"/>
      <c r="AS165" s="524"/>
      <c r="AT165" s="528"/>
      <c r="AU165" s="529"/>
      <c r="AV165" s="529"/>
      <c r="AW165" s="529"/>
      <c r="AX165" s="529"/>
      <c r="AY165" s="529"/>
      <c r="AZ165" s="529"/>
      <c r="BA165" s="529"/>
      <c r="BB165" s="530"/>
    </row>
    <row r="166" spans="2:65" s="59" customFormat="1" ht="23.15" customHeight="1" x14ac:dyDescent="0.25">
      <c r="B166" s="63" t="s">
        <v>66</v>
      </c>
      <c r="C166" s="64"/>
      <c r="D166" s="76"/>
      <c r="E166" s="76"/>
      <c r="F166" s="70" t="s">
        <v>3</v>
      </c>
      <c r="H166" s="532"/>
      <c r="I166" s="532"/>
      <c r="J166" s="533" t="s">
        <v>4</v>
      </c>
      <c r="K166" s="534"/>
      <c r="L166" s="535"/>
      <c r="M166" s="537"/>
      <c r="N166" s="537"/>
      <c r="O166" s="533" t="s">
        <v>3</v>
      </c>
      <c r="P166" s="539"/>
      <c r="Q166" s="537"/>
      <c r="R166" s="537"/>
      <c r="S166" s="531" t="s">
        <v>4</v>
      </c>
      <c r="T166" s="531"/>
      <c r="U166" s="562"/>
      <c r="V166" s="519"/>
      <c r="W166" s="520"/>
      <c r="X166" s="520"/>
      <c r="Y166" s="520"/>
      <c r="Z166" s="520"/>
      <c r="AA166" s="520"/>
      <c r="AB166" s="520"/>
      <c r="AC166" s="520"/>
      <c r="AD166" s="520"/>
      <c r="AE166" s="520"/>
      <c r="AF166" s="520"/>
      <c r="AG166" s="520"/>
      <c r="AH166" s="520"/>
      <c r="AI166" s="521"/>
      <c r="AJ166" s="519"/>
      <c r="AK166" s="520"/>
      <c r="AL166" s="520"/>
      <c r="AM166" s="520"/>
      <c r="AN166" s="520"/>
      <c r="AO166" s="520"/>
      <c r="AP166" s="520"/>
      <c r="AQ166" s="520"/>
      <c r="AR166" s="520"/>
      <c r="AS166" s="521"/>
      <c r="AT166" s="525"/>
      <c r="AU166" s="526"/>
      <c r="AV166" s="526"/>
      <c r="AW166" s="526"/>
      <c r="AX166" s="526"/>
      <c r="AY166" s="526"/>
      <c r="AZ166" s="526"/>
      <c r="BA166" s="526"/>
      <c r="BB166" s="527"/>
    </row>
    <row r="167" spans="2:65" s="59" customFormat="1" ht="23.15" customHeight="1" x14ac:dyDescent="0.25">
      <c r="B167" s="65" t="s">
        <v>67</v>
      </c>
      <c r="C167" s="66"/>
      <c r="D167" s="77"/>
      <c r="E167" s="77"/>
      <c r="F167" s="69" t="s">
        <v>3</v>
      </c>
      <c r="G167" s="67"/>
      <c r="H167" s="542"/>
      <c r="I167" s="542"/>
      <c r="J167" s="543" t="s">
        <v>4</v>
      </c>
      <c r="K167" s="544"/>
      <c r="L167" s="536"/>
      <c r="M167" s="538"/>
      <c r="N167" s="538"/>
      <c r="O167" s="540"/>
      <c r="P167" s="540"/>
      <c r="Q167" s="538"/>
      <c r="R167" s="538"/>
      <c r="S167" s="541"/>
      <c r="T167" s="541"/>
      <c r="U167" s="563"/>
      <c r="V167" s="522"/>
      <c r="W167" s="523"/>
      <c r="X167" s="523"/>
      <c r="Y167" s="523"/>
      <c r="Z167" s="523"/>
      <c r="AA167" s="523"/>
      <c r="AB167" s="523"/>
      <c r="AC167" s="523"/>
      <c r="AD167" s="523"/>
      <c r="AE167" s="523"/>
      <c r="AF167" s="523"/>
      <c r="AG167" s="523"/>
      <c r="AH167" s="523"/>
      <c r="AI167" s="524"/>
      <c r="AJ167" s="522"/>
      <c r="AK167" s="523"/>
      <c r="AL167" s="523"/>
      <c r="AM167" s="523"/>
      <c r="AN167" s="523"/>
      <c r="AO167" s="523"/>
      <c r="AP167" s="523"/>
      <c r="AQ167" s="523"/>
      <c r="AR167" s="523"/>
      <c r="AS167" s="524"/>
      <c r="AT167" s="528"/>
      <c r="AU167" s="529"/>
      <c r="AV167" s="529"/>
      <c r="AW167" s="529"/>
      <c r="AX167" s="529"/>
      <c r="AY167" s="529"/>
      <c r="AZ167" s="529"/>
      <c r="BA167" s="529"/>
      <c r="BB167" s="530"/>
    </row>
    <row r="168" spans="2:65" s="59" customFormat="1" ht="23.15" customHeight="1" x14ac:dyDescent="0.25">
      <c r="B168" s="63" t="s">
        <v>66</v>
      </c>
      <c r="C168" s="64"/>
      <c r="D168" s="76"/>
      <c r="E168" s="76"/>
      <c r="F168" s="531" t="s">
        <v>3</v>
      </c>
      <c r="G168" s="531"/>
      <c r="H168" s="532"/>
      <c r="I168" s="532"/>
      <c r="J168" s="533" t="s">
        <v>4</v>
      </c>
      <c r="K168" s="534"/>
      <c r="L168" s="535"/>
      <c r="M168" s="537"/>
      <c r="N168" s="537"/>
      <c r="O168" s="533" t="s">
        <v>3</v>
      </c>
      <c r="P168" s="539"/>
      <c r="Q168" s="537"/>
      <c r="R168" s="537"/>
      <c r="S168" s="531" t="s">
        <v>4</v>
      </c>
      <c r="T168" s="531"/>
      <c r="U168" s="562"/>
      <c r="V168" s="519"/>
      <c r="W168" s="520"/>
      <c r="X168" s="520"/>
      <c r="Y168" s="520"/>
      <c r="Z168" s="520"/>
      <c r="AA168" s="520"/>
      <c r="AB168" s="520"/>
      <c r="AC168" s="520"/>
      <c r="AD168" s="520"/>
      <c r="AE168" s="520"/>
      <c r="AF168" s="520"/>
      <c r="AG168" s="520"/>
      <c r="AH168" s="520"/>
      <c r="AI168" s="521"/>
      <c r="AJ168" s="519"/>
      <c r="AK168" s="520"/>
      <c r="AL168" s="520"/>
      <c r="AM168" s="520"/>
      <c r="AN168" s="520"/>
      <c r="AO168" s="520"/>
      <c r="AP168" s="520"/>
      <c r="AQ168" s="520"/>
      <c r="AR168" s="520"/>
      <c r="AS168" s="521"/>
      <c r="AT168" s="525"/>
      <c r="AU168" s="526"/>
      <c r="AV168" s="526"/>
      <c r="AW168" s="526"/>
      <c r="AX168" s="526"/>
      <c r="AY168" s="526"/>
      <c r="AZ168" s="526"/>
      <c r="BA168" s="526"/>
      <c r="BB168" s="527"/>
    </row>
    <row r="169" spans="2:65" s="59" customFormat="1" ht="23.15" customHeight="1" x14ac:dyDescent="0.25">
      <c r="B169" s="65" t="s">
        <v>67</v>
      </c>
      <c r="C169" s="66"/>
      <c r="D169" s="77"/>
      <c r="E169" s="77"/>
      <c r="F169" s="541" t="s">
        <v>3</v>
      </c>
      <c r="G169" s="541"/>
      <c r="H169" s="542"/>
      <c r="I169" s="542"/>
      <c r="J169" s="543" t="s">
        <v>4</v>
      </c>
      <c r="K169" s="544"/>
      <c r="L169" s="536"/>
      <c r="M169" s="538"/>
      <c r="N169" s="538"/>
      <c r="O169" s="540"/>
      <c r="P169" s="540"/>
      <c r="Q169" s="538"/>
      <c r="R169" s="538"/>
      <c r="S169" s="541"/>
      <c r="T169" s="541"/>
      <c r="U169" s="563"/>
      <c r="V169" s="522"/>
      <c r="W169" s="523"/>
      <c r="X169" s="523"/>
      <c r="Y169" s="523"/>
      <c r="Z169" s="523"/>
      <c r="AA169" s="523"/>
      <c r="AB169" s="523"/>
      <c r="AC169" s="523"/>
      <c r="AD169" s="523"/>
      <c r="AE169" s="523"/>
      <c r="AF169" s="523"/>
      <c r="AG169" s="523"/>
      <c r="AH169" s="523"/>
      <c r="AI169" s="524"/>
      <c r="AJ169" s="522"/>
      <c r="AK169" s="523"/>
      <c r="AL169" s="523"/>
      <c r="AM169" s="523"/>
      <c r="AN169" s="523"/>
      <c r="AO169" s="523"/>
      <c r="AP169" s="523"/>
      <c r="AQ169" s="523"/>
      <c r="AR169" s="523"/>
      <c r="AS169" s="524"/>
      <c r="AT169" s="528"/>
      <c r="AU169" s="529"/>
      <c r="AV169" s="529"/>
      <c r="AW169" s="529"/>
      <c r="AX169" s="529"/>
      <c r="AY169" s="529"/>
      <c r="AZ169" s="529"/>
      <c r="BA169" s="529"/>
      <c r="BB169" s="530"/>
    </row>
    <row r="170" spans="2:65" s="59" customFormat="1" ht="23.15" customHeight="1" x14ac:dyDescent="0.25">
      <c r="B170" s="63" t="s">
        <v>66</v>
      </c>
      <c r="C170" s="64"/>
      <c r="D170" s="76"/>
      <c r="E170" s="76"/>
      <c r="F170" s="531" t="s">
        <v>3</v>
      </c>
      <c r="G170" s="531"/>
      <c r="H170" s="532"/>
      <c r="I170" s="532"/>
      <c r="J170" s="533" t="s">
        <v>4</v>
      </c>
      <c r="K170" s="534"/>
      <c r="L170" s="535"/>
      <c r="M170" s="537"/>
      <c r="N170" s="537"/>
      <c r="O170" s="533" t="s">
        <v>3</v>
      </c>
      <c r="P170" s="539"/>
      <c r="Q170" s="537"/>
      <c r="R170" s="537"/>
      <c r="S170" s="531" t="s">
        <v>4</v>
      </c>
      <c r="T170" s="531"/>
      <c r="U170" s="562"/>
      <c r="V170" s="519"/>
      <c r="W170" s="520"/>
      <c r="X170" s="520"/>
      <c r="Y170" s="520"/>
      <c r="Z170" s="520"/>
      <c r="AA170" s="520"/>
      <c r="AB170" s="520"/>
      <c r="AC170" s="520"/>
      <c r="AD170" s="520"/>
      <c r="AE170" s="520"/>
      <c r="AF170" s="520"/>
      <c r="AG170" s="520"/>
      <c r="AH170" s="520"/>
      <c r="AI170" s="521"/>
      <c r="AJ170" s="519"/>
      <c r="AK170" s="520"/>
      <c r="AL170" s="520"/>
      <c r="AM170" s="520"/>
      <c r="AN170" s="520"/>
      <c r="AO170" s="520"/>
      <c r="AP170" s="520"/>
      <c r="AQ170" s="520"/>
      <c r="AR170" s="520"/>
      <c r="AS170" s="521"/>
      <c r="AT170" s="525"/>
      <c r="AU170" s="526"/>
      <c r="AV170" s="526"/>
      <c r="AW170" s="526"/>
      <c r="AX170" s="526"/>
      <c r="AY170" s="526"/>
      <c r="AZ170" s="526"/>
      <c r="BA170" s="526"/>
      <c r="BB170" s="527"/>
    </row>
    <row r="171" spans="2:65" s="59" customFormat="1" ht="23.15" customHeight="1" x14ac:dyDescent="0.25">
      <c r="B171" s="65" t="s">
        <v>67</v>
      </c>
      <c r="C171" s="66"/>
      <c r="D171" s="77"/>
      <c r="E171" s="77"/>
      <c r="F171" s="541" t="s">
        <v>3</v>
      </c>
      <c r="G171" s="541"/>
      <c r="H171" s="542"/>
      <c r="I171" s="542"/>
      <c r="J171" s="543" t="s">
        <v>4</v>
      </c>
      <c r="K171" s="544"/>
      <c r="L171" s="536"/>
      <c r="M171" s="538"/>
      <c r="N171" s="538"/>
      <c r="O171" s="540"/>
      <c r="P171" s="540"/>
      <c r="Q171" s="538"/>
      <c r="R171" s="538"/>
      <c r="S171" s="541"/>
      <c r="T171" s="541"/>
      <c r="U171" s="563"/>
      <c r="V171" s="522"/>
      <c r="W171" s="523"/>
      <c r="X171" s="523"/>
      <c r="Y171" s="523"/>
      <c r="Z171" s="523"/>
      <c r="AA171" s="523"/>
      <c r="AB171" s="523"/>
      <c r="AC171" s="523"/>
      <c r="AD171" s="523"/>
      <c r="AE171" s="523"/>
      <c r="AF171" s="523"/>
      <c r="AG171" s="523"/>
      <c r="AH171" s="523"/>
      <c r="AI171" s="524"/>
      <c r="AJ171" s="522"/>
      <c r="AK171" s="523"/>
      <c r="AL171" s="523"/>
      <c r="AM171" s="523"/>
      <c r="AN171" s="523"/>
      <c r="AO171" s="523"/>
      <c r="AP171" s="523"/>
      <c r="AQ171" s="523"/>
      <c r="AR171" s="523"/>
      <c r="AS171" s="524"/>
      <c r="AT171" s="528"/>
      <c r="AU171" s="529"/>
      <c r="AV171" s="529"/>
      <c r="AW171" s="529"/>
      <c r="AX171" s="529"/>
      <c r="AY171" s="529"/>
      <c r="AZ171" s="529"/>
      <c r="BA171" s="529"/>
      <c r="BB171" s="530"/>
    </row>
    <row r="172" spans="2:65" s="59" customFormat="1" ht="23.15" customHeight="1" x14ac:dyDescent="0.25">
      <c r="B172" s="577" t="s">
        <v>163</v>
      </c>
      <c r="C172" s="533"/>
      <c r="D172" s="533"/>
      <c r="E172" s="533"/>
      <c r="F172" s="533"/>
      <c r="G172" s="533"/>
      <c r="H172" s="533"/>
      <c r="I172" s="533"/>
      <c r="J172" s="533"/>
      <c r="K172" s="534"/>
      <c r="L172" s="61"/>
      <c r="M172" s="537">
        <f>(BW172-Q172)/12</f>
        <v>0</v>
      </c>
      <c r="N172" s="537"/>
      <c r="O172" s="533" t="s">
        <v>3</v>
      </c>
      <c r="P172" s="533"/>
      <c r="Q172" s="537">
        <f>MOD(BW172,12)</f>
        <v>0</v>
      </c>
      <c r="R172" s="537"/>
      <c r="S172" s="531" t="s">
        <v>4</v>
      </c>
      <c r="T172" s="531"/>
      <c r="U172" s="71"/>
      <c r="V172" s="545">
        <f>SUM(Q154:R171)+SUM(M154:N171)*12</f>
        <v>0</v>
      </c>
      <c r="W172" s="546"/>
      <c r="X172" s="546"/>
      <c r="Y172" s="546"/>
      <c r="Z172" s="546"/>
      <c r="AA172" s="546"/>
      <c r="AB172" s="546"/>
      <c r="AC172" s="546"/>
      <c r="AD172" s="546"/>
      <c r="AE172" s="546"/>
      <c r="AF172" s="546"/>
      <c r="AG172" s="546"/>
      <c r="AH172" s="546"/>
      <c r="AI172" s="547"/>
      <c r="AJ172" s="564"/>
      <c r="AK172" s="565"/>
      <c r="AL172" s="565"/>
      <c r="AM172" s="565"/>
      <c r="AN172" s="565"/>
      <c r="AO172" s="565"/>
      <c r="AP172" s="565"/>
      <c r="AQ172" s="565"/>
      <c r="AR172" s="565"/>
      <c r="AS172" s="566"/>
      <c r="AT172" s="570"/>
      <c r="AU172" s="571"/>
      <c r="AV172" s="571"/>
      <c r="AW172" s="571"/>
      <c r="AX172" s="571"/>
      <c r="AY172" s="571"/>
      <c r="AZ172" s="571"/>
      <c r="BA172" s="571"/>
      <c r="BB172" s="572"/>
      <c r="BI172" s="59">
        <f>INT((SUM(M154:N171)*12+SUM(Q154:R171))/12)</f>
        <v>0</v>
      </c>
      <c r="BJ172" s="59">
        <f>SUM(M154:N171)*12+SUM(Q154:R171)</f>
        <v>0</v>
      </c>
      <c r="BM172" s="59">
        <f>BJ172-BI172*12</f>
        <v>0</v>
      </c>
    </row>
    <row r="173" spans="2:65" s="59" customFormat="1" ht="23.15" customHeight="1" x14ac:dyDescent="0.25">
      <c r="B173" s="576" t="s">
        <v>164</v>
      </c>
      <c r="C173" s="543"/>
      <c r="D173" s="543"/>
      <c r="E173" s="543"/>
      <c r="F173" s="543"/>
      <c r="G173" s="543"/>
      <c r="H173" s="543"/>
      <c r="I173" s="543"/>
      <c r="J173" s="543"/>
      <c r="K173" s="544"/>
      <c r="L173" s="62" t="s">
        <v>165</v>
      </c>
      <c r="M173" s="538">
        <f>(BW173-Q173)/12</f>
        <v>0</v>
      </c>
      <c r="N173" s="538"/>
      <c r="O173" s="543" t="s">
        <v>3</v>
      </c>
      <c r="P173" s="543"/>
      <c r="Q173" s="538">
        <f>MOD(BW173,12)</f>
        <v>0</v>
      </c>
      <c r="R173" s="538"/>
      <c r="S173" s="541" t="s">
        <v>4</v>
      </c>
      <c r="T173" s="541"/>
      <c r="U173" s="72" t="s">
        <v>166</v>
      </c>
      <c r="V173" s="548"/>
      <c r="W173" s="549"/>
      <c r="X173" s="549"/>
      <c r="Y173" s="549"/>
      <c r="Z173" s="549"/>
      <c r="AA173" s="549"/>
      <c r="AB173" s="549"/>
      <c r="AC173" s="549"/>
      <c r="AD173" s="549"/>
      <c r="AE173" s="549"/>
      <c r="AF173" s="549"/>
      <c r="AG173" s="549"/>
      <c r="AH173" s="549"/>
      <c r="AI173" s="550"/>
      <c r="AJ173" s="567"/>
      <c r="AK173" s="568"/>
      <c r="AL173" s="568"/>
      <c r="AM173" s="568"/>
      <c r="AN173" s="568"/>
      <c r="AO173" s="568"/>
      <c r="AP173" s="568"/>
      <c r="AQ173" s="568"/>
      <c r="AR173" s="568"/>
      <c r="AS173" s="569"/>
      <c r="AT173" s="573"/>
      <c r="AU173" s="574"/>
      <c r="AV173" s="574"/>
      <c r="AW173" s="574"/>
      <c r="AX173" s="574"/>
      <c r="AY173" s="574"/>
      <c r="AZ173" s="574"/>
      <c r="BA173" s="574"/>
      <c r="BB173" s="575"/>
      <c r="BI173" s="59">
        <f>INT((SUM(M154:N171)*12+SUM(Q154:R171))/12)</f>
        <v>0</v>
      </c>
      <c r="BJ173" s="59">
        <f>SUM(M154:N171)*12+SUM(Q154:R171)</f>
        <v>0</v>
      </c>
      <c r="BM173" s="59">
        <f>BJ173-BI173*12</f>
        <v>0</v>
      </c>
    </row>
    <row r="174" spans="2:65" s="59" customFormat="1" ht="13.5" customHeight="1" x14ac:dyDescent="0.25">
      <c r="B174" s="555" t="s">
        <v>167</v>
      </c>
      <c r="C174" s="556"/>
      <c r="D174" s="559" t="s">
        <v>168</v>
      </c>
      <c r="E174" s="560"/>
      <c r="F174" s="560"/>
      <c r="G174" s="560"/>
      <c r="H174" s="560"/>
      <c r="I174" s="560"/>
      <c r="J174" s="560"/>
      <c r="K174" s="560"/>
      <c r="L174" s="560"/>
      <c r="M174" s="560"/>
      <c r="N174" s="560"/>
      <c r="O174" s="560"/>
      <c r="P174" s="560"/>
      <c r="Q174" s="560"/>
      <c r="R174" s="560"/>
      <c r="S174" s="560"/>
      <c r="T174" s="560"/>
      <c r="U174" s="560"/>
      <c r="V174" s="560"/>
      <c r="W174" s="560"/>
      <c r="X174" s="560"/>
      <c r="Y174" s="560"/>
      <c r="Z174" s="560"/>
      <c r="AA174" s="560"/>
      <c r="AB174" s="560"/>
      <c r="AC174" s="560"/>
      <c r="AD174" s="561"/>
      <c r="AE174" s="507" t="s">
        <v>169</v>
      </c>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9"/>
    </row>
    <row r="175" spans="2:65" s="59" customFormat="1" ht="14.15" customHeight="1" x14ac:dyDescent="0.25">
      <c r="B175" s="557"/>
      <c r="C175" s="558"/>
      <c r="D175" s="513" t="s">
        <v>170</v>
      </c>
      <c r="E175" s="514"/>
      <c r="F175" s="514"/>
      <c r="G175" s="514"/>
      <c r="H175" s="514"/>
      <c r="I175" s="514"/>
      <c r="J175" s="514"/>
      <c r="K175" s="514"/>
      <c r="L175" s="514"/>
      <c r="M175" s="514"/>
      <c r="N175" s="514"/>
      <c r="O175" s="514"/>
      <c r="P175" s="514"/>
      <c r="Q175" s="514"/>
      <c r="R175" s="514"/>
      <c r="S175" s="514"/>
      <c r="T175" s="514"/>
      <c r="U175" s="514"/>
      <c r="V175" s="514"/>
      <c r="W175" s="514"/>
      <c r="X175" s="514"/>
      <c r="Y175" s="514"/>
      <c r="Z175" s="514"/>
      <c r="AA175" s="514"/>
      <c r="AB175" s="514"/>
      <c r="AC175" s="514"/>
      <c r="AD175" s="515"/>
      <c r="AE175" s="510"/>
      <c r="AF175" s="511"/>
      <c r="AG175" s="511"/>
      <c r="AH175" s="511"/>
      <c r="AI175" s="511"/>
      <c r="AJ175" s="511"/>
      <c r="AK175" s="511"/>
      <c r="AL175" s="511"/>
      <c r="AM175" s="511"/>
      <c r="AN175" s="511"/>
      <c r="AO175" s="511"/>
      <c r="AP175" s="511"/>
      <c r="AQ175" s="511"/>
      <c r="AR175" s="511"/>
      <c r="AS175" s="511"/>
      <c r="AT175" s="511"/>
      <c r="AU175" s="511"/>
      <c r="AV175" s="511"/>
      <c r="AW175" s="511"/>
      <c r="AX175" s="511"/>
      <c r="AY175" s="511"/>
      <c r="AZ175" s="511"/>
      <c r="BA175" s="511"/>
      <c r="BB175" s="512"/>
    </row>
    <row r="176" spans="2:65" s="59" customFormat="1" ht="21" customHeight="1" x14ac:dyDescent="0.25">
      <c r="B176" s="557"/>
      <c r="C176" s="558"/>
      <c r="D176" s="516" t="s">
        <v>185</v>
      </c>
      <c r="E176" s="517"/>
      <c r="F176" s="517"/>
      <c r="G176" s="517"/>
      <c r="H176" s="517"/>
      <c r="I176" s="518"/>
      <c r="J176" s="518"/>
      <c r="K176" s="518"/>
      <c r="L176" s="506" t="s">
        <v>3</v>
      </c>
      <c r="M176" s="506"/>
      <c r="N176" s="518"/>
      <c r="O176" s="518"/>
      <c r="P176" s="518"/>
      <c r="Q176" s="506" t="s">
        <v>10</v>
      </c>
      <c r="R176" s="506"/>
      <c r="S176" s="518"/>
      <c r="T176" s="518"/>
      <c r="U176" s="518"/>
      <c r="V176" s="497" t="s">
        <v>56</v>
      </c>
      <c r="W176" s="497"/>
      <c r="X176" s="497"/>
      <c r="Y176" s="497"/>
      <c r="Z176" s="497"/>
      <c r="AA176" s="497"/>
      <c r="AB176" s="497"/>
      <c r="AC176" s="497"/>
      <c r="AD176" s="498"/>
      <c r="AE176" s="499"/>
      <c r="AF176" s="500"/>
      <c r="AG176" s="500"/>
      <c r="AH176" s="500"/>
      <c r="AI176" s="500"/>
      <c r="AJ176" s="500"/>
      <c r="AK176" s="500"/>
      <c r="AL176" s="500"/>
      <c r="AM176" s="500"/>
      <c r="AN176" s="500"/>
      <c r="AO176" s="500"/>
      <c r="AP176" s="500"/>
      <c r="AQ176" s="500"/>
      <c r="AR176" s="500"/>
      <c r="AS176" s="500"/>
      <c r="AT176" s="500"/>
      <c r="AU176" s="500"/>
      <c r="AV176" s="500"/>
      <c r="AW176" s="500"/>
      <c r="AX176" s="500"/>
      <c r="AY176" s="500"/>
      <c r="AZ176" s="500"/>
      <c r="BA176" s="500"/>
      <c r="BB176" s="501"/>
    </row>
    <row r="177" spans="1:54" s="59" customFormat="1" ht="27" customHeight="1" thickBot="1" x14ac:dyDescent="0.3">
      <c r="B177" s="557"/>
      <c r="C177" s="558"/>
      <c r="D177" s="505"/>
      <c r="E177" s="506"/>
      <c r="F177" s="506"/>
      <c r="G177" s="497" t="s">
        <v>171</v>
      </c>
      <c r="H177" s="497"/>
      <c r="I177" s="497"/>
      <c r="J177" s="497"/>
      <c r="K177" s="497"/>
      <c r="L177" s="554"/>
      <c r="M177" s="554"/>
      <c r="N177" s="554"/>
      <c r="O177" s="554"/>
      <c r="P177" s="554"/>
      <c r="Q177" s="554"/>
      <c r="R177" s="554"/>
      <c r="S177" s="554"/>
      <c r="T177" s="554"/>
      <c r="U177" s="554"/>
      <c r="V177" s="554"/>
      <c r="W177" s="554"/>
      <c r="X177" s="554"/>
      <c r="Y177" s="554"/>
      <c r="Z177" s="554"/>
      <c r="AA177" s="554"/>
      <c r="AB177" s="551"/>
      <c r="AC177" s="551"/>
      <c r="AE177" s="502"/>
      <c r="AF177" s="503"/>
      <c r="AG177" s="503"/>
      <c r="AH177" s="503"/>
      <c r="AI177" s="503"/>
      <c r="AJ177" s="503"/>
      <c r="AK177" s="503"/>
      <c r="AL177" s="503"/>
      <c r="AM177" s="503"/>
      <c r="AN177" s="503"/>
      <c r="AO177" s="503"/>
      <c r="AP177" s="503"/>
      <c r="AQ177" s="503"/>
      <c r="AR177" s="503"/>
      <c r="AS177" s="503"/>
      <c r="AT177" s="503"/>
      <c r="AU177" s="503"/>
      <c r="AV177" s="503"/>
      <c r="AW177" s="503"/>
      <c r="AX177" s="503"/>
      <c r="AY177" s="503"/>
      <c r="AZ177" s="503"/>
      <c r="BA177" s="503"/>
      <c r="BB177" s="504"/>
    </row>
    <row r="178" spans="1:54" ht="3.75" customHeight="1" x14ac:dyDescent="0.25">
      <c r="B178" s="496"/>
      <c r="C178" s="496"/>
      <c r="D178" s="496"/>
      <c r="E178" s="496"/>
      <c r="F178" s="496"/>
      <c r="G178" s="496"/>
      <c r="H178" s="496"/>
      <c r="I178" s="496"/>
      <c r="J178" s="496"/>
      <c r="K178" s="496"/>
      <c r="L178" s="496"/>
      <c r="M178" s="496"/>
      <c r="N178" s="496"/>
      <c r="O178" s="496"/>
      <c r="P178" s="496"/>
      <c r="Q178" s="496"/>
      <c r="R178" s="496"/>
      <c r="S178" s="496"/>
      <c r="T178" s="496"/>
      <c r="U178" s="496"/>
      <c r="V178" s="496"/>
      <c r="W178" s="496"/>
      <c r="X178" s="496"/>
      <c r="Y178" s="496"/>
      <c r="Z178" s="496"/>
      <c r="AA178" s="496"/>
      <c r="AB178" s="496"/>
      <c r="AC178" s="496"/>
      <c r="AD178" s="496"/>
      <c r="AE178" s="496"/>
      <c r="AF178" s="496"/>
      <c r="AG178" s="496"/>
      <c r="AH178" s="496"/>
      <c r="AI178" s="496"/>
      <c r="AJ178" s="496"/>
      <c r="AK178" s="496"/>
      <c r="AL178" s="496"/>
      <c r="AM178" s="496"/>
      <c r="AN178" s="496"/>
      <c r="AO178" s="496"/>
      <c r="AP178" s="496"/>
      <c r="AQ178" s="496"/>
      <c r="AR178" s="496"/>
      <c r="AS178" s="496"/>
      <c r="AT178" s="496"/>
      <c r="AU178" s="496"/>
      <c r="AV178" s="496"/>
      <c r="AW178" s="496"/>
      <c r="AX178" s="496"/>
      <c r="AY178" s="496"/>
      <c r="AZ178" s="496"/>
      <c r="BA178" s="496"/>
      <c r="BB178" s="496"/>
    </row>
    <row r="179" spans="1:54" ht="13.5" customHeight="1" x14ac:dyDescent="0.25">
      <c r="B179" s="492" t="s">
        <v>186</v>
      </c>
      <c r="C179" s="493"/>
      <c r="D179" s="493"/>
      <c r="E179" s="493"/>
      <c r="F179" s="493"/>
      <c r="G179" s="493"/>
      <c r="H179" s="493"/>
      <c r="I179" s="493"/>
      <c r="J179" s="493"/>
      <c r="K179" s="493"/>
      <c r="L179" s="493"/>
      <c r="M179" s="493"/>
      <c r="N179" s="493"/>
      <c r="O179" s="493"/>
      <c r="P179" s="493"/>
      <c r="Q179" s="493"/>
      <c r="R179" s="493"/>
      <c r="S179" s="493"/>
      <c r="T179" s="493"/>
      <c r="U179" s="493"/>
      <c r="V179" s="493"/>
      <c r="W179" s="493"/>
      <c r="X179" s="493"/>
      <c r="Y179" s="493"/>
      <c r="Z179" s="493"/>
      <c r="AA179" s="493"/>
      <c r="AB179" s="493"/>
      <c r="AC179" s="493"/>
      <c r="AD179" s="493"/>
      <c r="AE179" s="493"/>
      <c r="AF179" s="493"/>
      <c r="AG179" s="493"/>
      <c r="AH179" s="493"/>
      <c r="AI179" s="493"/>
      <c r="AJ179" s="493"/>
      <c r="AK179" s="493"/>
      <c r="AL179" s="493"/>
      <c r="AM179" s="493"/>
      <c r="AN179" s="493"/>
      <c r="AO179" s="493"/>
      <c r="AP179" s="493"/>
      <c r="AQ179" s="493"/>
      <c r="AR179" s="493"/>
      <c r="AS179" s="493"/>
      <c r="AT179" s="493"/>
      <c r="AU179" s="493"/>
      <c r="AV179" s="493"/>
      <c r="AW179" s="493"/>
      <c r="AX179" s="493"/>
      <c r="AY179" s="493"/>
      <c r="AZ179" s="493"/>
      <c r="BA179" s="493"/>
      <c r="BB179" s="493"/>
    </row>
    <row r="180" spans="1:54" x14ac:dyDescent="0.25">
      <c r="B180" s="493"/>
      <c r="C180" s="493"/>
      <c r="D180" s="493"/>
      <c r="E180" s="493"/>
      <c r="F180" s="493"/>
      <c r="G180" s="493"/>
      <c r="H180" s="493"/>
      <c r="I180" s="493"/>
      <c r="J180" s="493"/>
      <c r="K180" s="493"/>
      <c r="L180" s="493"/>
      <c r="M180" s="493"/>
      <c r="N180" s="493"/>
      <c r="O180" s="493"/>
      <c r="P180" s="493"/>
      <c r="Q180" s="493"/>
      <c r="R180" s="493"/>
      <c r="S180" s="493"/>
      <c r="T180" s="493"/>
      <c r="U180" s="493"/>
      <c r="V180" s="493"/>
      <c r="W180" s="493"/>
      <c r="X180" s="493"/>
      <c r="Y180" s="493"/>
      <c r="Z180" s="493"/>
      <c r="AA180" s="493"/>
      <c r="AB180" s="493"/>
      <c r="AC180" s="493"/>
      <c r="AD180" s="493"/>
      <c r="AE180" s="493"/>
      <c r="AF180" s="493"/>
      <c r="AG180" s="493"/>
      <c r="AH180" s="493"/>
      <c r="AI180" s="493"/>
      <c r="AJ180" s="493"/>
      <c r="AK180" s="493"/>
      <c r="AL180" s="493"/>
      <c r="AM180" s="493"/>
      <c r="AN180" s="493"/>
      <c r="AO180" s="493"/>
      <c r="AP180" s="493"/>
      <c r="AQ180" s="493"/>
      <c r="AR180" s="493"/>
      <c r="AS180" s="493"/>
      <c r="AT180" s="493"/>
      <c r="AU180" s="493"/>
      <c r="AV180" s="493"/>
      <c r="AW180" s="493"/>
      <c r="AX180" s="493"/>
      <c r="AY180" s="493"/>
      <c r="AZ180" s="493"/>
      <c r="BA180" s="493"/>
      <c r="BB180" s="493"/>
    </row>
    <row r="181" spans="1:54" x14ac:dyDescent="0.25">
      <c r="B181" s="494"/>
      <c r="C181" s="495"/>
      <c r="D181" s="495"/>
      <c r="E181" s="495"/>
      <c r="F181" s="495"/>
      <c r="G181" s="495"/>
      <c r="H181" s="495"/>
      <c r="I181" s="495"/>
      <c r="J181" s="495"/>
      <c r="K181" s="495"/>
      <c r="L181" s="495"/>
      <c r="M181" s="495"/>
      <c r="N181" s="495"/>
      <c r="O181" s="495"/>
      <c r="P181" s="495"/>
      <c r="Q181" s="495"/>
      <c r="R181" s="495"/>
      <c r="S181" s="495"/>
      <c r="T181" s="495"/>
      <c r="U181" s="495"/>
      <c r="V181" s="495"/>
      <c r="W181" s="495"/>
      <c r="X181" s="495"/>
      <c r="Y181" s="495"/>
      <c r="Z181" s="495"/>
      <c r="AA181" s="495"/>
      <c r="AB181" s="495"/>
      <c r="AC181" s="495"/>
      <c r="AD181" s="495"/>
      <c r="AE181" s="495"/>
      <c r="AF181" s="495"/>
      <c r="AG181" s="495"/>
      <c r="AH181" s="495"/>
      <c r="AI181" s="495"/>
      <c r="AJ181" s="495"/>
      <c r="AK181" s="495"/>
      <c r="AL181" s="495"/>
      <c r="AM181" s="495"/>
      <c r="AN181" s="495"/>
      <c r="AO181" s="495"/>
      <c r="AP181" s="495"/>
      <c r="AQ181" s="495"/>
      <c r="AR181" s="495"/>
      <c r="AS181" s="495"/>
      <c r="AT181" s="495"/>
      <c r="AU181" s="495"/>
      <c r="AV181" s="495"/>
      <c r="AW181" s="495"/>
      <c r="AX181" s="495"/>
      <c r="AY181" s="495"/>
      <c r="AZ181" s="495"/>
      <c r="BA181" s="495"/>
      <c r="BB181" s="495"/>
    </row>
    <row r="182" spans="1:54" x14ac:dyDescent="0.25">
      <c r="B182" s="495"/>
      <c r="C182" s="495"/>
      <c r="D182" s="495"/>
      <c r="E182" s="495"/>
      <c r="F182" s="495"/>
      <c r="G182" s="495"/>
      <c r="H182" s="495"/>
      <c r="I182" s="495"/>
      <c r="J182" s="495"/>
      <c r="K182" s="495"/>
      <c r="L182" s="495"/>
      <c r="M182" s="495"/>
      <c r="N182" s="495"/>
      <c r="O182" s="495"/>
      <c r="P182" s="495"/>
      <c r="Q182" s="495"/>
      <c r="R182" s="495"/>
      <c r="S182" s="495"/>
      <c r="T182" s="495"/>
      <c r="U182" s="495"/>
      <c r="V182" s="495"/>
      <c r="W182" s="495"/>
      <c r="X182" s="495"/>
      <c r="Y182" s="495"/>
      <c r="Z182" s="495"/>
      <c r="AA182" s="495"/>
      <c r="AB182" s="495"/>
      <c r="AC182" s="495"/>
      <c r="AD182" s="495"/>
      <c r="AE182" s="495"/>
      <c r="AF182" s="495"/>
      <c r="AG182" s="495"/>
      <c r="AH182" s="495"/>
      <c r="AI182" s="495"/>
      <c r="AJ182" s="495"/>
      <c r="AK182" s="495"/>
      <c r="AL182" s="495"/>
      <c r="AM182" s="495"/>
      <c r="AN182" s="495"/>
      <c r="AO182" s="495"/>
      <c r="AP182" s="495"/>
      <c r="AQ182" s="495"/>
      <c r="AR182" s="495"/>
      <c r="AS182" s="495"/>
      <c r="AT182" s="495"/>
      <c r="AU182" s="495"/>
      <c r="AV182" s="495"/>
      <c r="AW182" s="495"/>
      <c r="AX182" s="495"/>
      <c r="AY182" s="495"/>
      <c r="AZ182" s="495"/>
      <c r="BA182" s="495"/>
      <c r="BB182" s="495"/>
    </row>
    <row r="183" spans="1:54" x14ac:dyDescent="0.25">
      <c r="B183" s="495"/>
      <c r="C183" s="495"/>
      <c r="D183" s="495"/>
      <c r="E183" s="495"/>
      <c r="F183" s="495"/>
      <c r="G183" s="495"/>
      <c r="H183" s="495"/>
      <c r="I183" s="495"/>
      <c r="J183" s="495"/>
      <c r="K183" s="495"/>
      <c r="L183" s="495"/>
      <c r="M183" s="495"/>
      <c r="N183" s="495"/>
      <c r="O183" s="495"/>
      <c r="P183" s="495"/>
      <c r="Q183" s="495"/>
      <c r="R183" s="495"/>
      <c r="S183" s="495"/>
      <c r="T183" s="495"/>
      <c r="U183" s="495"/>
      <c r="V183" s="495"/>
      <c r="W183" s="495"/>
      <c r="X183" s="495"/>
      <c r="Y183" s="495"/>
      <c r="Z183" s="495"/>
      <c r="AA183" s="495"/>
      <c r="AB183" s="495"/>
      <c r="AC183" s="495"/>
      <c r="AD183" s="495"/>
      <c r="AE183" s="495"/>
      <c r="AF183" s="495"/>
      <c r="AG183" s="495"/>
      <c r="AH183" s="495"/>
      <c r="AI183" s="495"/>
      <c r="AJ183" s="495"/>
      <c r="AK183" s="495"/>
      <c r="AL183" s="495"/>
      <c r="AM183" s="495"/>
      <c r="AN183" s="495"/>
      <c r="AO183" s="495"/>
      <c r="AP183" s="495"/>
      <c r="AQ183" s="495"/>
      <c r="AR183" s="495"/>
      <c r="AS183" s="495"/>
      <c r="AT183" s="495"/>
      <c r="AU183" s="495"/>
      <c r="AV183" s="495"/>
      <c r="AW183" s="495"/>
      <c r="AX183" s="495"/>
      <c r="AY183" s="495"/>
      <c r="AZ183" s="495"/>
      <c r="BA183" s="495"/>
      <c r="BB183" s="495"/>
    </row>
    <row r="184" spans="1:54" ht="4.5" customHeight="1" x14ac:dyDescent="0.25">
      <c r="B184" s="551"/>
      <c r="C184" s="551"/>
      <c r="D184" s="551"/>
      <c r="E184" s="551"/>
      <c r="F184" s="551"/>
      <c r="G184" s="551"/>
      <c r="H184" s="551"/>
      <c r="I184" s="551"/>
      <c r="J184" s="551"/>
      <c r="K184" s="551"/>
      <c r="L184" s="551"/>
      <c r="M184" s="551"/>
      <c r="N184" s="551"/>
      <c r="O184" s="551"/>
      <c r="P184" s="551"/>
      <c r="Q184" s="551"/>
      <c r="R184" s="551"/>
      <c r="S184" s="551"/>
      <c r="T184" s="551"/>
      <c r="U184" s="551"/>
      <c r="V184" s="551"/>
      <c r="W184" s="551"/>
      <c r="X184" s="551"/>
      <c r="Y184" s="551"/>
      <c r="Z184" s="551"/>
      <c r="AA184" s="551"/>
      <c r="AB184" s="551"/>
      <c r="AC184" s="551"/>
      <c r="AD184" s="551"/>
      <c r="AE184" s="551"/>
      <c r="AF184" s="551"/>
      <c r="AG184" s="551"/>
      <c r="AH184" s="551"/>
      <c r="AI184" s="551"/>
      <c r="AJ184" s="551"/>
      <c r="AK184" s="551"/>
      <c r="AL184" s="551"/>
      <c r="AM184" s="551"/>
      <c r="AN184" s="551"/>
      <c r="AO184" s="551"/>
      <c r="AP184" s="551"/>
      <c r="AQ184" s="551"/>
      <c r="AR184" s="551"/>
      <c r="AS184" s="551"/>
      <c r="AT184" s="551"/>
      <c r="AU184" s="551"/>
      <c r="AV184" s="551"/>
      <c r="AW184" s="551"/>
      <c r="AX184" s="551"/>
      <c r="AY184" s="551"/>
      <c r="AZ184" s="551"/>
      <c r="BA184" s="551"/>
      <c r="BB184" s="551"/>
    </row>
    <row r="185" spans="1:54" ht="15.75" customHeight="1" x14ac:dyDescent="0.25">
      <c r="B185" s="551"/>
      <c r="C185" s="551"/>
      <c r="D185" s="551"/>
      <c r="E185" s="551"/>
      <c r="F185" s="551"/>
      <c r="G185" s="551"/>
      <c r="H185" s="551"/>
      <c r="I185" s="551"/>
      <c r="J185" s="551"/>
      <c r="K185" s="551"/>
      <c r="L185" s="551"/>
      <c r="M185" s="551"/>
      <c r="N185" s="551"/>
      <c r="O185" s="551"/>
      <c r="P185" s="551"/>
      <c r="Q185" s="551"/>
      <c r="R185" s="551"/>
      <c r="S185" s="551"/>
      <c r="T185" s="551"/>
      <c r="U185" s="551"/>
      <c r="V185" s="551"/>
      <c r="W185" s="551"/>
      <c r="X185" s="551"/>
      <c r="Y185" s="551"/>
      <c r="Z185" s="552"/>
      <c r="AA185" s="552"/>
      <c r="AB185" s="553" t="s">
        <v>172</v>
      </c>
      <c r="AC185" s="553"/>
      <c r="AD185" s="552"/>
      <c r="AE185" s="552"/>
      <c r="AF185" s="551"/>
      <c r="AG185" s="551"/>
      <c r="AH185" s="551"/>
      <c r="AI185" s="551"/>
      <c r="AJ185" s="551"/>
      <c r="AK185" s="551"/>
      <c r="AL185" s="551"/>
      <c r="AM185" s="551"/>
      <c r="AN185" s="551"/>
      <c r="AO185" s="551"/>
      <c r="AP185" s="551"/>
      <c r="AQ185" s="551"/>
      <c r="AR185" s="551"/>
      <c r="AS185" s="551"/>
      <c r="AT185" s="551"/>
      <c r="AU185" s="551"/>
      <c r="AV185" s="551"/>
      <c r="AW185" s="551"/>
      <c r="AX185" s="551"/>
      <c r="AY185" s="551"/>
      <c r="AZ185" s="551"/>
      <c r="BA185" s="551"/>
      <c r="BB185" s="551"/>
    </row>
    <row r="186" spans="1:54" s="59" customFormat="1" ht="39" customHeight="1" x14ac:dyDescent="0.25">
      <c r="A186" s="58"/>
      <c r="B186" s="578" t="s">
        <v>153</v>
      </c>
      <c r="C186" s="514"/>
      <c r="D186" s="514"/>
      <c r="E186" s="514"/>
      <c r="F186" s="514"/>
      <c r="G186" s="514"/>
      <c r="H186" s="514"/>
      <c r="I186" s="514"/>
      <c r="J186" s="514"/>
      <c r="K186" s="514"/>
      <c r="L186" s="514"/>
      <c r="M186" s="514"/>
      <c r="N186" s="514"/>
      <c r="O186" s="514"/>
      <c r="P186" s="514"/>
      <c r="Q186" s="514"/>
      <c r="R186" s="514"/>
      <c r="S186" s="514"/>
      <c r="T186" s="514"/>
      <c r="U186" s="514"/>
      <c r="V186" s="514"/>
      <c r="W186" s="514"/>
      <c r="X186" s="514"/>
      <c r="Y186" s="514"/>
      <c r="Z186" s="514"/>
      <c r="AA186" s="514"/>
      <c r="AB186" s="514"/>
      <c r="AC186" s="514"/>
      <c r="AD186" s="514"/>
      <c r="AE186" s="514"/>
      <c r="AF186" s="514"/>
      <c r="AG186" s="514"/>
      <c r="AH186" s="514"/>
      <c r="AI186" s="514"/>
      <c r="AJ186" s="514"/>
      <c r="AK186" s="514"/>
      <c r="AL186" s="514"/>
      <c r="AM186" s="514"/>
      <c r="AN186" s="514"/>
      <c r="AO186" s="514"/>
      <c r="AP186" s="514"/>
      <c r="AQ186" s="514"/>
      <c r="AR186" s="514"/>
      <c r="AS186" s="514"/>
      <c r="AT186" s="579" t="s">
        <v>49</v>
      </c>
      <c r="AU186" s="580"/>
      <c r="AV186" s="580"/>
      <c r="AW186" s="580"/>
      <c r="AX186" s="580"/>
      <c r="AY186" s="580"/>
      <c r="AZ186" s="580"/>
      <c r="BA186" s="580"/>
      <c r="BB186" s="580"/>
    </row>
    <row r="187" spans="1:54" ht="45" customHeight="1" thickBot="1" x14ac:dyDescent="0.3">
      <c r="B187" s="581" t="s">
        <v>155</v>
      </c>
      <c r="C187" s="581"/>
      <c r="D187" s="581"/>
      <c r="E187" s="581"/>
      <c r="F187" s="581"/>
      <c r="G187" s="581"/>
      <c r="H187" s="581"/>
      <c r="I187" s="581"/>
      <c r="J187" s="581"/>
      <c r="K187" s="581"/>
      <c r="L187" s="581"/>
      <c r="M187" s="581"/>
      <c r="N187" s="581"/>
      <c r="O187" s="581"/>
      <c r="P187" s="581"/>
      <c r="Q187" s="581"/>
      <c r="R187" s="581"/>
      <c r="S187" s="581"/>
      <c r="T187" s="581"/>
      <c r="U187" s="581"/>
      <c r="V187" s="581"/>
      <c r="W187" s="581"/>
      <c r="X187" s="581"/>
      <c r="Y187" s="581"/>
      <c r="Z187" s="581"/>
      <c r="AA187" s="581"/>
      <c r="AB187" s="581"/>
      <c r="AC187" s="581"/>
      <c r="AD187" s="581"/>
      <c r="AE187" s="581"/>
      <c r="AF187" s="581"/>
      <c r="AG187" s="581"/>
      <c r="AH187" s="581"/>
      <c r="AI187" s="581"/>
      <c r="AJ187" s="581"/>
      <c r="AK187" s="581"/>
      <c r="AL187" s="581"/>
      <c r="AM187" s="581"/>
      <c r="AN187" s="581"/>
      <c r="AO187" s="581"/>
      <c r="AP187" s="581"/>
      <c r="AQ187" s="581"/>
      <c r="AR187" s="581"/>
      <c r="AS187" s="581"/>
      <c r="AT187" s="581"/>
      <c r="AU187" s="581"/>
      <c r="AV187" s="581"/>
      <c r="AW187" s="581"/>
      <c r="AX187" s="581"/>
      <c r="AY187" s="581"/>
      <c r="AZ187" s="581"/>
      <c r="BA187" s="581"/>
      <c r="BB187" s="581"/>
    </row>
    <row r="188" spans="1:54" ht="27.9" customHeight="1" thickBot="1" x14ac:dyDescent="0.3">
      <c r="B188" s="582"/>
      <c r="C188" s="582"/>
      <c r="D188" s="582"/>
      <c r="E188" s="582"/>
      <c r="F188" s="582"/>
      <c r="G188" s="582"/>
      <c r="H188" s="582"/>
      <c r="I188" s="582"/>
      <c r="J188" s="582"/>
      <c r="K188" s="582"/>
      <c r="L188" s="582"/>
      <c r="M188" s="582"/>
      <c r="N188" s="582"/>
      <c r="O188" s="582"/>
      <c r="P188" s="582"/>
      <c r="Q188" s="582"/>
      <c r="R188" s="582"/>
      <c r="S188" s="582"/>
      <c r="T188" s="582"/>
      <c r="U188" s="582"/>
      <c r="V188" s="582"/>
      <c r="W188" s="582"/>
      <c r="X188" s="582"/>
      <c r="Y188" s="582"/>
      <c r="Z188" s="582"/>
      <c r="AA188" s="582"/>
      <c r="AB188" s="582"/>
      <c r="AC188" s="583"/>
      <c r="AD188" s="584" t="s">
        <v>149</v>
      </c>
      <c r="AE188" s="585"/>
      <c r="AF188" s="585"/>
      <c r="AG188" s="585"/>
      <c r="AH188" s="585"/>
      <c r="AI188" s="585"/>
      <c r="AJ188" s="585"/>
      <c r="AK188" s="585"/>
      <c r="AL188" s="586"/>
      <c r="AM188" s="587"/>
      <c r="AN188" s="588"/>
      <c r="AO188" s="588"/>
      <c r="AP188" s="588"/>
      <c r="AQ188" s="588"/>
      <c r="AR188" s="588"/>
      <c r="AS188" s="588"/>
      <c r="AT188" s="588"/>
      <c r="AU188" s="588"/>
      <c r="AV188" s="588"/>
      <c r="AW188" s="588"/>
      <c r="AX188" s="588"/>
      <c r="AY188" s="588"/>
      <c r="AZ188" s="588"/>
      <c r="BA188" s="588"/>
      <c r="BB188" s="589"/>
    </row>
    <row r="189" spans="1:54" s="59" customFormat="1" ht="15" customHeight="1" x14ac:dyDescent="0.25">
      <c r="B189" s="590" t="s">
        <v>156</v>
      </c>
      <c r="C189" s="591"/>
      <c r="D189" s="591"/>
      <c r="E189" s="591"/>
      <c r="F189" s="591"/>
      <c r="G189" s="591"/>
      <c r="H189" s="591"/>
      <c r="I189" s="591"/>
      <c r="J189" s="591"/>
      <c r="K189" s="592"/>
      <c r="L189" s="593" t="s">
        <v>157</v>
      </c>
      <c r="M189" s="591"/>
      <c r="N189" s="591"/>
      <c r="O189" s="591"/>
      <c r="P189" s="591"/>
      <c r="Q189" s="591"/>
      <c r="R189" s="591"/>
      <c r="S189" s="591"/>
      <c r="T189" s="591"/>
      <c r="U189" s="592"/>
      <c r="V189" s="505" t="s">
        <v>158</v>
      </c>
      <c r="W189" s="506"/>
      <c r="X189" s="506"/>
      <c r="Y189" s="506"/>
      <c r="Z189" s="506"/>
      <c r="AA189" s="506"/>
      <c r="AB189" s="506"/>
      <c r="AC189" s="506"/>
      <c r="AD189" s="506"/>
      <c r="AE189" s="506"/>
      <c r="AF189" s="506"/>
      <c r="AG189" s="506"/>
      <c r="AH189" s="506"/>
      <c r="AI189" s="594"/>
      <c r="AJ189" s="535" t="s">
        <v>159</v>
      </c>
      <c r="AK189" s="533"/>
      <c r="AL189" s="533"/>
      <c r="AM189" s="533"/>
      <c r="AN189" s="533"/>
      <c r="AO189" s="533"/>
      <c r="AP189" s="533"/>
      <c r="AQ189" s="533"/>
      <c r="AR189" s="533"/>
      <c r="AS189" s="534"/>
      <c r="AT189" s="535" t="s">
        <v>160</v>
      </c>
      <c r="AU189" s="533"/>
      <c r="AV189" s="533"/>
      <c r="AW189" s="533"/>
      <c r="AX189" s="533"/>
      <c r="AY189" s="533"/>
      <c r="AZ189" s="533"/>
      <c r="BA189" s="533"/>
      <c r="BB189" s="595"/>
    </row>
    <row r="190" spans="1:54" s="59" customFormat="1" ht="15" customHeight="1" x14ac:dyDescent="0.25">
      <c r="B190" s="576"/>
      <c r="C190" s="543"/>
      <c r="D190" s="543"/>
      <c r="E190" s="543"/>
      <c r="F190" s="543"/>
      <c r="G190" s="543"/>
      <c r="H190" s="543"/>
      <c r="I190" s="543"/>
      <c r="J190" s="543"/>
      <c r="K190" s="544"/>
      <c r="L190" s="536"/>
      <c r="M190" s="543"/>
      <c r="N190" s="543"/>
      <c r="O190" s="543"/>
      <c r="P190" s="543"/>
      <c r="Q190" s="543"/>
      <c r="R190" s="543"/>
      <c r="S190" s="543"/>
      <c r="T190" s="543"/>
      <c r="U190" s="544"/>
      <c r="V190" s="536"/>
      <c r="W190" s="543"/>
      <c r="X190" s="543"/>
      <c r="Y190" s="543"/>
      <c r="Z190" s="543"/>
      <c r="AA190" s="543"/>
      <c r="AB190" s="543"/>
      <c r="AC190" s="543"/>
      <c r="AD190" s="543"/>
      <c r="AE190" s="543"/>
      <c r="AF190" s="543"/>
      <c r="AG190" s="543"/>
      <c r="AH190" s="543"/>
      <c r="AI190" s="544"/>
      <c r="AJ190" s="536" t="s">
        <v>161</v>
      </c>
      <c r="AK190" s="543"/>
      <c r="AL190" s="543"/>
      <c r="AM190" s="543"/>
      <c r="AN190" s="543"/>
      <c r="AO190" s="543"/>
      <c r="AP190" s="543"/>
      <c r="AQ190" s="543"/>
      <c r="AR190" s="543"/>
      <c r="AS190" s="544"/>
      <c r="AT190" s="596" t="s">
        <v>162</v>
      </c>
      <c r="AU190" s="597"/>
      <c r="AV190" s="597"/>
      <c r="AW190" s="597"/>
      <c r="AX190" s="597"/>
      <c r="AY190" s="597"/>
      <c r="AZ190" s="597"/>
      <c r="BA190" s="597"/>
      <c r="BB190" s="598"/>
    </row>
    <row r="191" spans="1:54" s="59" customFormat="1" ht="23.15" customHeight="1" x14ac:dyDescent="0.25">
      <c r="B191" s="63" t="s">
        <v>66</v>
      </c>
      <c r="C191" s="64"/>
      <c r="D191" s="76"/>
      <c r="E191" s="76"/>
      <c r="F191" s="531" t="s">
        <v>3</v>
      </c>
      <c r="G191" s="531"/>
      <c r="H191" s="532"/>
      <c r="I191" s="532"/>
      <c r="J191" s="533" t="s">
        <v>4</v>
      </c>
      <c r="K191" s="534"/>
      <c r="L191" s="535"/>
      <c r="M191" s="537"/>
      <c r="N191" s="537"/>
      <c r="O191" s="533" t="s">
        <v>3</v>
      </c>
      <c r="P191" s="539"/>
      <c r="Q191" s="537"/>
      <c r="R191" s="537"/>
      <c r="S191" s="531" t="s">
        <v>4</v>
      </c>
      <c r="T191" s="531"/>
      <c r="U191" s="562"/>
      <c r="V191" s="519"/>
      <c r="W191" s="520"/>
      <c r="X191" s="520"/>
      <c r="Y191" s="520"/>
      <c r="Z191" s="520"/>
      <c r="AA191" s="520"/>
      <c r="AB191" s="520"/>
      <c r="AC191" s="520"/>
      <c r="AD191" s="520"/>
      <c r="AE191" s="520"/>
      <c r="AF191" s="520"/>
      <c r="AG191" s="520"/>
      <c r="AH191" s="520"/>
      <c r="AI191" s="521"/>
      <c r="AJ191" s="519"/>
      <c r="AK191" s="520"/>
      <c r="AL191" s="520"/>
      <c r="AM191" s="520"/>
      <c r="AN191" s="520"/>
      <c r="AO191" s="520"/>
      <c r="AP191" s="520"/>
      <c r="AQ191" s="520"/>
      <c r="AR191" s="520"/>
      <c r="AS191" s="521"/>
      <c r="AT191" s="525"/>
      <c r="AU191" s="526"/>
      <c r="AV191" s="526"/>
      <c r="AW191" s="526"/>
      <c r="AX191" s="526"/>
      <c r="AY191" s="526"/>
      <c r="AZ191" s="526"/>
      <c r="BA191" s="526"/>
      <c r="BB191" s="527"/>
    </row>
    <row r="192" spans="1:54" s="59" customFormat="1" ht="23.15" customHeight="1" x14ac:dyDescent="0.25">
      <c r="B192" s="65" t="s">
        <v>67</v>
      </c>
      <c r="C192" s="66"/>
      <c r="D192" s="77"/>
      <c r="E192" s="77"/>
      <c r="F192" s="541" t="s">
        <v>3</v>
      </c>
      <c r="G192" s="541"/>
      <c r="H192" s="542"/>
      <c r="I192" s="542"/>
      <c r="J192" s="543" t="s">
        <v>4</v>
      </c>
      <c r="K192" s="544"/>
      <c r="L192" s="536"/>
      <c r="M192" s="538"/>
      <c r="N192" s="538"/>
      <c r="O192" s="540"/>
      <c r="P192" s="540"/>
      <c r="Q192" s="538"/>
      <c r="R192" s="538"/>
      <c r="S192" s="541"/>
      <c r="T192" s="541"/>
      <c r="U192" s="563"/>
      <c r="V192" s="522"/>
      <c r="W192" s="523"/>
      <c r="X192" s="523"/>
      <c r="Y192" s="523"/>
      <c r="Z192" s="523"/>
      <c r="AA192" s="523"/>
      <c r="AB192" s="523"/>
      <c r="AC192" s="523"/>
      <c r="AD192" s="523"/>
      <c r="AE192" s="523"/>
      <c r="AF192" s="523"/>
      <c r="AG192" s="523"/>
      <c r="AH192" s="523"/>
      <c r="AI192" s="524"/>
      <c r="AJ192" s="522"/>
      <c r="AK192" s="523"/>
      <c r="AL192" s="523"/>
      <c r="AM192" s="523"/>
      <c r="AN192" s="523"/>
      <c r="AO192" s="523"/>
      <c r="AP192" s="523"/>
      <c r="AQ192" s="523"/>
      <c r="AR192" s="523"/>
      <c r="AS192" s="524"/>
      <c r="AT192" s="528"/>
      <c r="AU192" s="529"/>
      <c r="AV192" s="529"/>
      <c r="AW192" s="529"/>
      <c r="AX192" s="529"/>
      <c r="AY192" s="529"/>
      <c r="AZ192" s="529"/>
      <c r="BA192" s="529"/>
      <c r="BB192" s="530"/>
    </row>
    <row r="193" spans="2:54" s="59" customFormat="1" ht="23.15" customHeight="1" x14ac:dyDescent="0.25">
      <c r="B193" s="63" t="s">
        <v>66</v>
      </c>
      <c r="C193" s="64"/>
      <c r="D193" s="76"/>
      <c r="E193" s="76"/>
      <c r="F193" s="531" t="s">
        <v>3</v>
      </c>
      <c r="G193" s="531"/>
      <c r="H193" s="532"/>
      <c r="I193" s="532"/>
      <c r="J193" s="533" t="s">
        <v>4</v>
      </c>
      <c r="K193" s="534"/>
      <c r="L193" s="535"/>
      <c r="M193" s="537"/>
      <c r="N193" s="537"/>
      <c r="O193" s="533" t="s">
        <v>3</v>
      </c>
      <c r="P193" s="539"/>
      <c r="Q193" s="537"/>
      <c r="R193" s="537"/>
      <c r="S193" s="531" t="s">
        <v>4</v>
      </c>
      <c r="T193" s="531"/>
      <c r="U193" s="562"/>
      <c r="V193" s="519"/>
      <c r="W193" s="520"/>
      <c r="X193" s="520"/>
      <c r="Y193" s="520"/>
      <c r="Z193" s="520"/>
      <c r="AA193" s="520"/>
      <c r="AB193" s="520"/>
      <c r="AC193" s="520"/>
      <c r="AD193" s="520"/>
      <c r="AE193" s="520"/>
      <c r="AF193" s="520"/>
      <c r="AG193" s="520"/>
      <c r="AH193" s="520"/>
      <c r="AI193" s="521"/>
      <c r="AJ193" s="519"/>
      <c r="AK193" s="520"/>
      <c r="AL193" s="520"/>
      <c r="AM193" s="520"/>
      <c r="AN193" s="520"/>
      <c r="AO193" s="520"/>
      <c r="AP193" s="520"/>
      <c r="AQ193" s="520"/>
      <c r="AR193" s="520"/>
      <c r="AS193" s="521"/>
      <c r="AT193" s="525"/>
      <c r="AU193" s="526"/>
      <c r="AV193" s="526"/>
      <c r="AW193" s="526"/>
      <c r="AX193" s="526"/>
      <c r="AY193" s="526"/>
      <c r="AZ193" s="526"/>
      <c r="BA193" s="526"/>
      <c r="BB193" s="527"/>
    </row>
    <row r="194" spans="2:54" s="59" customFormat="1" ht="23.15" customHeight="1" x14ac:dyDescent="0.25">
      <c r="B194" s="65" t="s">
        <v>67</v>
      </c>
      <c r="C194" s="66"/>
      <c r="D194" s="77"/>
      <c r="E194" s="77"/>
      <c r="F194" s="541" t="s">
        <v>3</v>
      </c>
      <c r="G194" s="541"/>
      <c r="H194" s="542"/>
      <c r="I194" s="542"/>
      <c r="J194" s="543" t="s">
        <v>4</v>
      </c>
      <c r="K194" s="544"/>
      <c r="L194" s="536"/>
      <c r="M194" s="538"/>
      <c r="N194" s="538"/>
      <c r="O194" s="540"/>
      <c r="P194" s="540"/>
      <c r="Q194" s="538"/>
      <c r="R194" s="538"/>
      <c r="S194" s="541"/>
      <c r="T194" s="541"/>
      <c r="U194" s="563"/>
      <c r="V194" s="522"/>
      <c r="W194" s="523"/>
      <c r="X194" s="523"/>
      <c r="Y194" s="523"/>
      <c r="Z194" s="523"/>
      <c r="AA194" s="523"/>
      <c r="AB194" s="523"/>
      <c r="AC194" s="523"/>
      <c r="AD194" s="523"/>
      <c r="AE194" s="523"/>
      <c r="AF194" s="523"/>
      <c r="AG194" s="523"/>
      <c r="AH194" s="523"/>
      <c r="AI194" s="524"/>
      <c r="AJ194" s="522"/>
      <c r="AK194" s="523"/>
      <c r="AL194" s="523"/>
      <c r="AM194" s="523"/>
      <c r="AN194" s="523"/>
      <c r="AO194" s="523"/>
      <c r="AP194" s="523"/>
      <c r="AQ194" s="523"/>
      <c r="AR194" s="523"/>
      <c r="AS194" s="524"/>
      <c r="AT194" s="528"/>
      <c r="AU194" s="529"/>
      <c r="AV194" s="529"/>
      <c r="AW194" s="529"/>
      <c r="AX194" s="529"/>
      <c r="AY194" s="529"/>
      <c r="AZ194" s="529"/>
      <c r="BA194" s="529"/>
      <c r="BB194" s="530"/>
    </row>
    <row r="195" spans="2:54" s="59" customFormat="1" ht="23.15" customHeight="1" x14ac:dyDescent="0.25">
      <c r="B195" s="63" t="s">
        <v>66</v>
      </c>
      <c r="C195" s="64"/>
      <c r="D195" s="76"/>
      <c r="E195" s="76"/>
      <c r="F195" s="68" t="s">
        <v>3</v>
      </c>
      <c r="H195" s="532"/>
      <c r="I195" s="532"/>
      <c r="J195" s="533" t="s">
        <v>4</v>
      </c>
      <c r="K195" s="534"/>
      <c r="L195" s="535"/>
      <c r="M195" s="537"/>
      <c r="N195" s="537"/>
      <c r="O195" s="533" t="s">
        <v>3</v>
      </c>
      <c r="P195" s="539"/>
      <c r="Q195" s="537"/>
      <c r="R195" s="537"/>
      <c r="S195" s="531" t="s">
        <v>4</v>
      </c>
      <c r="T195" s="531"/>
      <c r="U195" s="562"/>
      <c r="V195" s="519"/>
      <c r="W195" s="520"/>
      <c r="X195" s="520"/>
      <c r="Y195" s="520"/>
      <c r="Z195" s="520"/>
      <c r="AA195" s="520"/>
      <c r="AB195" s="520"/>
      <c r="AC195" s="520"/>
      <c r="AD195" s="520"/>
      <c r="AE195" s="520"/>
      <c r="AF195" s="520"/>
      <c r="AG195" s="520"/>
      <c r="AH195" s="520"/>
      <c r="AI195" s="521"/>
      <c r="AJ195" s="519"/>
      <c r="AK195" s="520"/>
      <c r="AL195" s="520"/>
      <c r="AM195" s="520"/>
      <c r="AN195" s="520"/>
      <c r="AO195" s="520"/>
      <c r="AP195" s="520"/>
      <c r="AQ195" s="520"/>
      <c r="AR195" s="520"/>
      <c r="AS195" s="521"/>
      <c r="AT195" s="525"/>
      <c r="AU195" s="526"/>
      <c r="AV195" s="526"/>
      <c r="AW195" s="526"/>
      <c r="AX195" s="526"/>
      <c r="AY195" s="526"/>
      <c r="AZ195" s="526"/>
      <c r="BA195" s="526"/>
      <c r="BB195" s="527"/>
    </row>
    <row r="196" spans="2:54" s="59" customFormat="1" ht="23.15" customHeight="1" x14ac:dyDescent="0.25">
      <c r="B196" s="65" t="s">
        <v>67</v>
      </c>
      <c r="C196" s="66"/>
      <c r="D196" s="77"/>
      <c r="E196" s="77"/>
      <c r="F196" s="69" t="s">
        <v>3</v>
      </c>
      <c r="G196" s="67"/>
      <c r="H196" s="542"/>
      <c r="I196" s="542"/>
      <c r="J196" s="543" t="s">
        <v>4</v>
      </c>
      <c r="K196" s="544"/>
      <c r="L196" s="536"/>
      <c r="M196" s="538"/>
      <c r="N196" s="538"/>
      <c r="O196" s="540"/>
      <c r="P196" s="540"/>
      <c r="Q196" s="538"/>
      <c r="R196" s="538"/>
      <c r="S196" s="541"/>
      <c r="T196" s="541"/>
      <c r="U196" s="563"/>
      <c r="V196" s="522"/>
      <c r="W196" s="523"/>
      <c r="X196" s="523"/>
      <c r="Y196" s="523"/>
      <c r="Z196" s="523"/>
      <c r="AA196" s="523"/>
      <c r="AB196" s="523"/>
      <c r="AC196" s="523"/>
      <c r="AD196" s="523"/>
      <c r="AE196" s="523"/>
      <c r="AF196" s="523"/>
      <c r="AG196" s="523"/>
      <c r="AH196" s="523"/>
      <c r="AI196" s="524"/>
      <c r="AJ196" s="522"/>
      <c r="AK196" s="523"/>
      <c r="AL196" s="523"/>
      <c r="AM196" s="523"/>
      <c r="AN196" s="523"/>
      <c r="AO196" s="523"/>
      <c r="AP196" s="523"/>
      <c r="AQ196" s="523"/>
      <c r="AR196" s="523"/>
      <c r="AS196" s="524"/>
      <c r="AT196" s="528"/>
      <c r="AU196" s="529"/>
      <c r="AV196" s="529"/>
      <c r="AW196" s="529"/>
      <c r="AX196" s="529"/>
      <c r="AY196" s="529"/>
      <c r="AZ196" s="529"/>
      <c r="BA196" s="529"/>
      <c r="BB196" s="530"/>
    </row>
    <row r="197" spans="2:54" s="59" customFormat="1" ht="23.15" customHeight="1" x14ac:dyDescent="0.25">
      <c r="B197" s="63" t="s">
        <v>66</v>
      </c>
      <c r="C197" s="64"/>
      <c r="D197" s="76"/>
      <c r="E197" s="76"/>
      <c r="F197" s="70" t="s">
        <v>3</v>
      </c>
      <c r="H197" s="532"/>
      <c r="I197" s="532"/>
      <c r="J197" s="533" t="s">
        <v>4</v>
      </c>
      <c r="K197" s="534"/>
      <c r="L197" s="535"/>
      <c r="M197" s="537"/>
      <c r="N197" s="537"/>
      <c r="O197" s="533" t="s">
        <v>3</v>
      </c>
      <c r="P197" s="539"/>
      <c r="Q197" s="537"/>
      <c r="R197" s="537"/>
      <c r="S197" s="531" t="s">
        <v>4</v>
      </c>
      <c r="T197" s="531"/>
      <c r="U197" s="562"/>
      <c r="V197" s="519"/>
      <c r="W197" s="520"/>
      <c r="X197" s="520"/>
      <c r="Y197" s="520"/>
      <c r="Z197" s="520"/>
      <c r="AA197" s="520"/>
      <c r="AB197" s="520"/>
      <c r="AC197" s="520"/>
      <c r="AD197" s="520"/>
      <c r="AE197" s="520"/>
      <c r="AF197" s="520"/>
      <c r="AG197" s="520"/>
      <c r="AH197" s="520"/>
      <c r="AI197" s="521"/>
      <c r="AJ197" s="519"/>
      <c r="AK197" s="520"/>
      <c r="AL197" s="520"/>
      <c r="AM197" s="520"/>
      <c r="AN197" s="520"/>
      <c r="AO197" s="520"/>
      <c r="AP197" s="520"/>
      <c r="AQ197" s="520"/>
      <c r="AR197" s="520"/>
      <c r="AS197" s="521"/>
      <c r="AT197" s="525"/>
      <c r="AU197" s="526"/>
      <c r="AV197" s="526"/>
      <c r="AW197" s="526"/>
      <c r="AX197" s="526"/>
      <c r="AY197" s="526"/>
      <c r="AZ197" s="526"/>
      <c r="BA197" s="526"/>
      <c r="BB197" s="527"/>
    </row>
    <row r="198" spans="2:54" s="59" customFormat="1" ht="23.15" customHeight="1" x14ac:dyDescent="0.25">
      <c r="B198" s="65" t="s">
        <v>67</v>
      </c>
      <c r="C198" s="66"/>
      <c r="D198" s="77"/>
      <c r="E198" s="77"/>
      <c r="F198" s="69" t="s">
        <v>3</v>
      </c>
      <c r="G198" s="67"/>
      <c r="H198" s="542"/>
      <c r="I198" s="542"/>
      <c r="J198" s="543" t="s">
        <v>4</v>
      </c>
      <c r="K198" s="544"/>
      <c r="L198" s="536"/>
      <c r="M198" s="538"/>
      <c r="N198" s="538"/>
      <c r="O198" s="540"/>
      <c r="P198" s="540"/>
      <c r="Q198" s="538"/>
      <c r="R198" s="538"/>
      <c r="S198" s="541"/>
      <c r="T198" s="541"/>
      <c r="U198" s="563"/>
      <c r="V198" s="522"/>
      <c r="W198" s="523"/>
      <c r="X198" s="523"/>
      <c r="Y198" s="523"/>
      <c r="Z198" s="523"/>
      <c r="AA198" s="523"/>
      <c r="AB198" s="523"/>
      <c r="AC198" s="523"/>
      <c r="AD198" s="523"/>
      <c r="AE198" s="523"/>
      <c r="AF198" s="523"/>
      <c r="AG198" s="523"/>
      <c r="AH198" s="523"/>
      <c r="AI198" s="524"/>
      <c r="AJ198" s="522"/>
      <c r="AK198" s="523"/>
      <c r="AL198" s="523"/>
      <c r="AM198" s="523"/>
      <c r="AN198" s="523"/>
      <c r="AO198" s="523"/>
      <c r="AP198" s="523"/>
      <c r="AQ198" s="523"/>
      <c r="AR198" s="523"/>
      <c r="AS198" s="524"/>
      <c r="AT198" s="528"/>
      <c r="AU198" s="529"/>
      <c r="AV198" s="529"/>
      <c r="AW198" s="529"/>
      <c r="AX198" s="529"/>
      <c r="AY198" s="529"/>
      <c r="AZ198" s="529"/>
      <c r="BA198" s="529"/>
      <c r="BB198" s="530"/>
    </row>
    <row r="199" spans="2:54" s="59" customFormat="1" ht="23.15" customHeight="1" x14ac:dyDescent="0.25">
      <c r="B199" s="63" t="s">
        <v>66</v>
      </c>
      <c r="C199" s="64"/>
      <c r="D199" s="76"/>
      <c r="E199" s="76"/>
      <c r="F199" s="70" t="s">
        <v>3</v>
      </c>
      <c r="H199" s="532"/>
      <c r="I199" s="532"/>
      <c r="J199" s="533" t="s">
        <v>4</v>
      </c>
      <c r="K199" s="534"/>
      <c r="L199" s="535"/>
      <c r="M199" s="537"/>
      <c r="N199" s="537"/>
      <c r="O199" s="533" t="s">
        <v>3</v>
      </c>
      <c r="P199" s="539"/>
      <c r="Q199" s="537"/>
      <c r="R199" s="537"/>
      <c r="S199" s="531" t="s">
        <v>4</v>
      </c>
      <c r="T199" s="531"/>
      <c r="U199" s="562"/>
      <c r="V199" s="519"/>
      <c r="W199" s="520"/>
      <c r="X199" s="520"/>
      <c r="Y199" s="520"/>
      <c r="Z199" s="520"/>
      <c r="AA199" s="520"/>
      <c r="AB199" s="520"/>
      <c r="AC199" s="520"/>
      <c r="AD199" s="520"/>
      <c r="AE199" s="520"/>
      <c r="AF199" s="520"/>
      <c r="AG199" s="520"/>
      <c r="AH199" s="520"/>
      <c r="AI199" s="521"/>
      <c r="AJ199" s="519"/>
      <c r="AK199" s="520"/>
      <c r="AL199" s="520"/>
      <c r="AM199" s="520"/>
      <c r="AN199" s="520"/>
      <c r="AO199" s="520"/>
      <c r="AP199" s="520"/>
      <c r="AQ199" s="520"/>
      <c r="AR199" s="520"/>
      <c r="AS199" s="521"/>
      <c r="AT199" s="525"/>
      <c r="AU199" s="526"/>
      <c r="AV199" s="526"/>
      <c r="AW199" s="526"/>
      <c r="AX199" s="526"/>
      <c r="AY199" s="526"/>
      <c r="AZ199" s="526"/>
      <c r="BA199" s="526"/>
      <c r="BB199" s="527"/>
    </row>
    <row r="200" spans="2:54" s="59" customFormat="1" ht="23.15" customHeight="1" x14ac:dyDescent="0.25">
      <c r="B200" s="65" t="s">
        <v>67</v>
      </c>
      <c r="C200" s="66"/>
      <c r="D200" s="77"/>
      <c r="E200" s="77"/>
      <c r="F200" s="69" t="s">
        <v>3</v>
      </c>
      <c r="G200" s="67"/>
      <c r="H200" s="542"/>
      <c r="I200" s="542"/>
      <c r="J200" s="543" t="s">
        <v>4</v>
      </c>
      <c r="K200" s="544"/>
      <c r="L200" s="536"/>
      <c r="M200" s="538"/>
      <c r="N200" s="538"/>
      <c r="O200" s="540"/>
      <c r="P200" s="540"/>
      <c r="Q200" s="538"/>
      <c r="R200" s="538"/>
      <c r="S200" s="541"/>
      <c r="T200" s="541"/>
      <c r="U200" s="563"/>
      <c r="V200" s="522"/>
      <c r="W200" s="523"/>
      <c r="X200" s="523"/>
      <c r="Y200" s="523"/>
      <c r="Z200" s="523"/>
      <c r="AA200" s="523"/>
      <c r="AB200" s="523"/>
      <c r="AC200" s="523"/>
      <c r="AD200" s="523"/>
      <c r="AE200" s="523"/>
      <c r="AF200" s="523"/>
      <c r="AG200" s="523"/>
      <c r="AH200" s="523"/>
      <c r="AI200" s="524"/>
      <c r="AJ200" s="522"/>
      <c r="AK200" s="523"/>
      <c r="AL200" s="523"/>
      <c r="AM200" s="523"/>
      <c r="AN200" s="523"/>
      <c r="AO200" s="523"/>
      <c r="AP200" s="523"/>
      <c r="AQ200" s="523"/>
      <c r="AR200" s="523"/>
      <c r="AS200" s="524"/>
      <c r="AT200" s="528"/>
      <c r="AU200" s="529"/>
      <c r="AV200" s="529"/>
      <c r="AW200" s="529"/>
      <c r="AX200" s="529"/>
      <c r="AY200" s="529"/>
      <c r="AZ200" s="529"/>
      <c r="BA200" s="529"/>
      <c r="BB200" s="530"/>
    </row>
    <row r="201" spans="2:54" s="59" customFormat="1" ht="23.15" customHeight="1" x14ac:dyDescent="0.25">
      <c r="B201" s="63" t="s">
        <v>66</v>
      </c>
      <c r="C201" s="64"/>
      <c r="D201" s="76"/>
      <c r="E201" s="76"/>
      <c r="F201" s="70" t="s">
        <v>3</v>
      </c>
      <c r="H201" s="532"/>
      <c r="I201" s="532"/>
      <c r="J201" s="533" t="s">
        <v>4</v>
      </c>
      <c r="K201" s="534"/>
      <c r="L201" s="535"/>
      <c r="M201" s="537"/>
      <c r="N201" s="537"/>
      <c r="O201" s="533" t="s">
        <v>3</v>
      </c>
      <c r="P201" s="539"/>
      <c r="Q201" s="537"/>
      <c r="R201" s="537"/>
      <c r="S201" s="531" t="s">
        <v>4</v>
      </c>
      <c r="T201" s="531"/>
      <c r="U201" s="562"/>
      <c r="V201" s="519"/>
      <c r="W201" s="520"/>
      <c r="X201" s="520"/>
      <c r="Y201" s="520"/>
      <c r="Z201" s="520"/>
      <c r="AA201" s="520"/>
      <c r="AB201" s="520"/>
      <c r="AC201" s="520"/>
      <c r="AD201" s="520"/>
      <c r="AE201" s="520"/>
      <c r="AF201" s="520"/>
      <c r="AG201" s="520"/>
      <c r="AH201" s="520"/>
      <c r="AI201" s="521"/>
      <c r="AJ201" s="519"/>
      <c r="AK201" s="520"/>
      <c r="AL201" s="520"/>
      <c r="AM201" s="520"/>
      <c r="AN201" s="520"/>
      <c r="AO201" s="520"/>
      <c r="AP201" s="520"/>
      <c r="AQ201" s="520"/>
      <c r="AR201" s="520"/>
      <c r="AS201" s="521"/>
      <c r="AT201" s="525"/>
      <c r="AU201" s="526"/>
      <c r="AV201" s="526"/>
      <c r="AW201" s="526"/>
      <c r="AX201" s="526"/>
      <c r="AY201" s="526"/>
      <c r="AZ201" s="526"/>
      <c r="BA201" s="526"/>
      <c r="BB201" s="527"/>
    </row>
    <row r="202" spans="2:54" s="59" customFormat="1" ht="23.15" customHeight="1" x14ac:dyDescent="0.25">
      <c r="B202" s="65" t="s">
        <v>67</v>
      </c>
      <c r="C202" s="66"/>
      <c r="D202" s="77"/>
      <c r="E202" s="77"/>
      <c r="F202" s="69" t="s">
        <v>3</v>
      </c>
      <c r="G202" s="67"/>
      <c r="H202" s="542"/>
      <c r="I202" s="542"/>
      <c r="J202" s="543" t="s">
        <v>4</v>
      </c>
      <c r="K202" s="544"/>
      <c r="L202" s="536"/>
      <c r="M202" s="538"/>
      <c r="N202" s="538"/>
      <c r="O202" s="540"/>
      <c r="P202" s="540"/>
      <c r="Q202" s="538"/>
      <c r="R202" s="538"/>
      <c r="S202" s="541"/>
      <c r="T202" s="541"/>
      <c r="U202" s="563"/>
      <c r="V202" s="522"/>
      <c r="W202" s="523"/>
      <c r="X202" s="523"/>
      <c r="Y202" s="523"/>
      <c r="Z202" s="523"/>
      <c r="AA202" s="523"/>
      <c r="AB202" s="523"/>
      <c r="AC202" s="523"/>
      <c r="AD202" s="523"/>
      <c r="AE202" s="523"/>
      <c r="AF202" s="523"/>
      <c r="AG202" s="523"/>
      <c r="AH202" s="523"/>
      <c r="AI202" s="524"/>
      <c r="AJ202" s="522"/>
      <c r="AK202" s="523"/>
      <c r="AL202" s="523"/>
      <c r="AM202" s="523"/>
      <c r="AN202" s="523"/>
      <c r="AO202" s="523"/>
      <c r="AP202" s="523"/>
      <c r="AQ202" s="523"/>
      <c r="AR202" s="523"/>
      <c r="AS202" s="524"/>
      <c r="AT202" s="528"/>
      <c r="AU202" s="529"/>
      <c r="AV202" s="529"/>
      <c r="AW202" s="529"/>
      <c r="AX202" s="529"/>
      <c r="AY202" s="529"/>
      <c r="AZ202" s="529"/>
      <c r="BA202" s="529"/>
      <c r="BB202" s="530"/>
    </row>
    <row r="203" spans="2:54" s="59" customFormat="1" ht="23.15" customHeight="1" x14ac:dyDescent="0.25">
      <c r="B203" s="63" t="s">
        <v>66</v>
      </c>
      <c r="C203" s="64"/>
      <c r="D203" s="76"/>
      <c r="E203" s="76"/>
      <c r="F203" s="70" t="s">
        <v>3</v>
      </c>
      <c r="H203" s="532"/>
      <c r="I203" s="532"/>
      <c r="J203" s="533" t="s">
        <v>4</v>
      </c>
      <c r="K203" s="534"/>
      <c r="L203" s="535"/>
      <c r="M203" s="537"/>
      <c r="N203" s="537"/>
      <c r="O203" s="533" t="s">
        <v>3</v>
      </c>
      <c r="P203" s="539"/>
      <c r="Q203" s="537"/>
      <c r="R203" s="537"/>
      <c r="S203" s="531" t="s">
        <v>4</v>
      </c>
      <c r="T203" s="531"/>
      <c r="U203" s="562"/>
      <c r="V203" s="519"/>
      <c r="W203" s="520"/>
      <c r="X203" s="520"/>
      <c r="Y203" s="520"/>
      <c r="Z203" s="520"/>
      <c r="AA203" s="520"/>
      <c r="AB203" s="520"/>
      <c r="AC203" s="520"/>
      <c r="AD203" s="520"/>
      <c r="AE203" s="520"/>
      <c r="AF203" s="520"/>
      <c r="AG203" s="520"/>
      <c r="AH203" s="520"/>
      <c r="AI203" s="521"/>
      <c r="AJ203" s="519"/>
      <c r="AK203" s="520"/>
      <c r="AL203" s="520"/>
      <c r="AM203" s="520"/>
      <c r="AN203" s="520"/>
      <c r="AO203" s="520"/>
      <c r="AP203" s="520"/>
      <c r="AQ203" s="520"/>
      <c r="AR203" s="520"/>
      <c r="AS203" s="521"/>
      <c r="AT203" s="525"/>
      <c r="AU203" s="526"/>
      <c r="AV203" s="526"/>
      <c r="AW203" s="526"/>
      <c r="AX203" s="526"/>
      <c r="AY203" s="526"/>
      <c r="AZ203" s="526"/>
      <c r="BA203" s="526"/>
      <c r="BB203" s="527"/>
    </row>
    <row r="204" spans="2:54" s="59" customFormat="1" ht="23.15" customHeight="1" x14ac:dyDescent="0.25">
      <c r="B204" s="65" t="s">
        <v>67</v>
      </c>
      <c r="C204" s="66"/>
      <c r="D204" s="77"/>
      <c r="E204" s="77"/>
      <c r="F204" s="69" t="s">
        <v>3</v>
      </c>
      <c r="G204" s="67"/>
      <c r="H204" s="542"/>
      <c r="I204" s="542"/>
      <c r="J204" s="543" t="s">
        <v>4</v>
      </c>
      <c r="K204" s="544"/>
      <c r="L204" s="536"/>
      <c r="M204" s="538"/>
      <c r="N204" s="538"/>
      <c r="O204" s="540"/>
      <c r="P204" s="540"/>
      <c r="Q204" s="538"/>
      <c r="R204" s="538"/>
      <c r="S204" s="541"/>
      <c r="T204" s="541"/>
      <c r="U204" s="563"/>
      <c r="V204" s="522"/>
      <c r="W204" s="523"/>
      <c r="X204" s="523"/>
      <c r="Y204" s="523"/>
      <c r="Z204" s="523"/>
      <c r="AA204" s="523"/>
      <c r="AB204" s="523"/>
      <c r="AC204" s="523"/>
      <c r="AD204" s="523"/>
      <c r="AE204" s="523"/>
      <c r="AF204" s="523"/>
      <c r="AG204" s="523"/>
      <c r="AH204" s="523"/>
      <c r="AI204" s="524"/>
      <c r="AJ204" s="522"/>
      <c r="AK204" s="523"/>
      <c r="AL204" s="523"/>
      <c r="AM204" s="523"/>
      <c r="AN204" s="523"/>
      <c r="AO204" s="523"/>
      <c r="AP204" s="523"/>
      <c r="AQ204" s="523"/>
      <c r="AR204" s="523"/>
      <c r="AS204" s="524"/>
      <c r="AT204" s="528"/>
      <c r="AU204" s="529"/>
      <c r="AV204" s="529"/>
      <c r="AW204" s="529"/>
      <c r="AX204" s="529"/>
      <c r="AY204" s="529"/>
      <c r="AZ204" s="529"/>
      <c r="BA204" s="529"/>
      <c r="BB204" s="530"/>
    </row>
    <row r="205" spans="2:54" s="59" customFormat="1" ht="23.15" customHeight="1" x14ac:dyDescent="0.25">
      <c r="B205" s="63" t="s">
        <v>66</v>
      </c>
      <c r="C205" s="64"/>
      <c r="D205" s="76"/>
      <c r="E205" s="76"/>
      <c r="F205" s="531" t="s">
        <v>3</v>
      </c>
      <c r="G205" s="531"/>
      <c r="H205" s="532"/>
      <c r="I205" s="532"/>
      <c r="J205" s="533" t="s">
        <v>4</v>
      </c>
      <c r="K205" s="534"/>
      <c r="L205" s="535"/>
      <c r="M205" s="537"/>
      <c r="N205" s="537"/>
      <c r="O205" s="533" t="s">
        <v>3</v>
      </c>
      <c r="P205" s="539"/>
      <c r="Q205" s="537"/>
      <c r="R205" s="537"/>
      <c r="S205" s="531" t="s">
        <v>4</v>
      </c>
      <c r="T205" s="531"/>
      <c r="U205" s="562"/>
      <c r="V205" s="519"/>
      <c r="W205" s="520"/>
      <c r="X205" s="520"/>
      <c r="Y205" s="520"/>
      <c r="Z205" s="520"/>
      <c r="AA205" s="520"/>
      <c r="AB205" s="520"/>
      <c r="AC205" s="520"/>
      <c r="AD205" s="520"/>
      <c r="AE205" s="520"/>
      <c r="AF205" s="520"/>
      <c r="AG205" s="520"/>
      <c r="AH205" s="520"/>
      <c r="AI205" s="521"/>
      <c r="AJ205" s="519"/>
      <c r="AK205" s="520"/>
      <c r="AL205" s="520"/>
      <c r="AM205" s="520"/>
      <c r="AN205" s="520"/>
      <c r="AO205" s="520"/>
      <c r="AP205" s="520"/>
      <c r="AQ205" s="520"/>
      <c r="AR205" s="520"/>
      <c r="AS205" s="521"/>
      <c r="AT205" s="525"/>
      <c r="AU205" s="526"/>
      <c r="AV205" s="526"/>
      <c r="AW205" s="526"/>
      <c r="AX205" s="526"/>
      <c r="AY205" s="526"/>
      <c r="AZ205" s="526"/>
      <c r="BA205" s="526"/>
      <c r="BB205" s="527"/>
    </row>
    <row r="206" spans="2:54" s="59" customFormat="1" ht="23.15" customHeight="1" x14ac:dyDescent="0.25">
      <c r="B206" s="65" t="s">
        <v>67</v>
      </c>
      <c r="C206" s="66"/>
      <c r="D206" s="77"/>
      <c r="E206" s="77"/>
      <c r="F206" s="541" t="s">
        <v>3</v>
      </c>
      <c r="G206" s="541"/>
      <c r="H206" s="542"/>
      <c r="I206" s="542"/>
      <c r="J206" s="543" t="s">
        <v>4</v>
      </c>
      <c r="K206" s="544"/>
      <c r="L206" s="536"/>
      <c r="M206" s="538"/>
      <c r="N206" s="538"/>
      <c r="O206" s="540"/>
      <c r="P206" s="540"/>
      <c r="Q206" s="538"/>
      <c r="R206" s="538"/>
      <c r="S206" s="541"/>
      <c r="T206" s="541"/>
      <c r="U206" s="563"/>
      <c r="V206" s="522"/>
      <c r="W206" s="523"/>
      <c r="X206" s="523"/>
      <c r="Y206" s="523"/>
      <c r="Z206" s="523"/>
      <c r="AA206" s="523"/>
      <c r="AB206" s="523"/>
      <c r="AC206" s="523"/>
      <c r="AD206" s="523"/>
      <c r="AE206" s="523"/>
      <c r="AF206" s="523"/>
      <c r="AG206" s="523"/>
      <c r="AH206" s="523"/>
      <c r="AI206" s="524"/>
      <c r="AJ206" s="522"/>
      <c r="AK206" s="523"/>
      <c r="AL206" s="523"/>
      <c r="AM206" s="523"/>
      <c r="AN206" s="523"/>
      <c r="AO206" s="523"/>
      <c r="AP206" s="523"/>
      <c r="AQ206" s="523"/>
      <c r="AR206" s="523"/>
      <c r="AS206" s="524"/>
      <c r="AT206" s="528"/>
      <c r="AU206" s="529"/>
      <c r="AV206" s="529"/>
      <c r="AW206" s="529"/>
      <c r="AX206" s="529"/>
      <c r="AY206" s="529"/>
      <c r="AZ206" s="529"/>
      <c r="BA206" s="529"/>
      <c r="BB206" s="530"/>
    </row>
    <row r="207" spans="2:54" s="59" customFormat="1" ht="23.15" customHeight="1" x14ac:dyDescent="0.25">
      <c r="B207" s="63" t="s">
        <v>66</v>
      </c>
      <c r="C207" s="64"/>
      <c r="D207" s="76"/>
      <c r="E207" s="76"/>
      <c r="F207" s="531" t="s">
        <v>3</v>
      </c>
      <c r="G207" s="531"/>
      <c r="H207" s="532"/>
      <c r="I207" s="532"/>
      <c r="J207" s="533" t="s">
        <v>4</v>
      </c>
      <c r="K207" s="534"/>
      <c r="L207" s="535"/>
      <c r="M207" s="537"/>
      <c r="N207" s="537"/>
      <c r="O207" s="533" t="s">
        <v>3</v>
      </c>
      <c r="P207" s="539"/>
      <c r="Q207" s="537"/>
      <c r="R207" s="537"/>
      <c r="S207" s="531" t="s">
        <v>4</v>
      </c>
      <c r="T207" s="531"/>
      <c r="U207" s="562"/>
      <c r="V207" s="519"/>
      <c r="W207" s="520"/>
      <c r="X207" s="520"/>
      <c r="Y207" s="520"/>
      <c r="Z207" s="520"/>
      <c r="AA207" s="520"/>
      <c r="AB207" s="520"/>
      <c r="AC207" s="520"/>
      <c r="AD207" s="520"/>
      <c r="AE207" s="520"/>
      <c r="AF207" s="520"/>
      <c r="AG207" s="520"/>
      <c r="AH207" s="520"/>
      <c r="AI207" s="521"/>
      <c r="AJ207" s="519"/>
      <c r="AK207" s="520"/>
      <c r="AL207" s="520"/>
      <c r="AM207" s="520"/>
      <c r="AN207" s="520"/>
      <c r="AO207" s="520"/>
      <c r="AP207" s="520"/>
      <c r="AQ207" s="520"/>
      <c r="AR207" s="520"/>
      <c r="AS207" s="521"/>
      <c r="AT207" s="525"/>
      <c r="AU207" s="526"/>
      <c r="AV207" s="526"/>
      <c r="AW207" s="526"/>
      <c r="AX207" s="526"/>
      <c r="AY207" s="526"/>
      <c r="AZ207" s="526"/>
      <c r="BA207" s="526"/>
      <c r="BB207" s="527"/>
    </row>
    <row r="208" spans="2:54" s="59" customFormat="1" ht="23.15" customHeight="1" x14ac:dyDescent="0.25">
      <c r="B208" s="65" t="s">
        <v>67</v>
      </c>
      <c r="C208" s="66"/>
      <c r="D208" s="77"/>
      <c r="E208" s="77"/>
      <c r="F208" s="541" t="s">
        <v>3</v>
      </c>
      <c r="G208" s="541"/>
      <c r="H208" s="542"/>
      <c r="I208" s="542"/>
      <c r="J208" s="543" t="s">
        <v>4</v>
      </c>
      <c r="K208" s="544"/>
      <c r="L208" s="536"/>
      <c r="M208" s="538"/>
      <c r="N208" s="538"/>
      <c r="O208" s="540"/>
      <c r="P208" s="540"/>
      <c r="Q208" s="538"/>
      <c r="R208" s="538"/>
      <c r="S208" s="541"/>
      <c r="T208" s="541"/>
      <c r="U208" s="563"/>
      <c r="V208" s="522"/>
      <c r="W208" s="523"/>
      <c r="X208" s="523"/>
      <c r="Y208" s="523"/>
      <c r="Z208" s="523"/>
      <c r="AA208" s="523"/>
      <c r="AB208" s="523"/>
      <c r="AC208" s="523"/>
      <c r="AD208" s="523"/>
      <c r="AE208" s="523"/>
      <c r="AF208" s="523"/>
      <c r="AG208" s="523"/>
      <c r="AH208" s="523"/>
      <c r="AI208" s="524"/>
      <c r="AJ208" s="522"/>
      <c r="AK208" s="523"/>
      <c r="AL208" s="523"/>
      <c r="AM208" s="523"/>
      <c r="AN208" s="523"/>
      <c r="AO208" s="523"/>
      <c r="AP208" s="523"/>
      <c r="AQ208" s="523"/>
      <c r="AR208" s="523"/>
      <c r="AS208" s="524"/>
      <c r="AT208" s="528"/>
      <c r="AU208" s="529"/>
      <c r="AV208" s="529"/>
      <c r="AW208" s="529"/>
      <c r="AX208" s="529"/>
      <c r="AY208" s="529"/>
      <c r="AZ208" s="529"/>
      <c r="BA208" s="529"/>
      <c r="BB208" s="530"/>
    </row>
    <row r="209" spans="1:65" s="59" customFormat="1" ht="23.15" customHeight="1" x14ac:dyDescent="0.25">
      <c r="B209" s="577" t="s">
        <v>163</v>
      </c>
      <c r="C209" s="533"/>
      <c r="D209" s="533"/>
      <c r="E209" s="533"/>
      <c r="F209" s="533"/>
      <c r="G209" s="533"/>
      <c r="H209" s="533"/>
      <c r="I209" s="533"/>
      <c r="J209" s="533"/>
      <c r="K209" s="534"/>
      <c r="L209" s="61"/>
      <c r="M209" s="537">
        <f>(BW209-Q209)/12</f>
        <v>0</v>
      </c>
      <c r="N209" s="537"/>
      <c r="O209" s="533" t="s">
        <v>3</v>
      </c>
      <c r="P209" s="533"/>
      <c r="Q209" s="537">
        <f>MOD(BW209,12)</f>
        <v>0</v>
      </c>
      <c r="R209" s="537"/>
      <c r="S209" s="531" t="s">
        <v>4</v>
      </c>
      <c r="T209" s="531"/>
      <c r="U209" s="71"/>
      <c r="V209" s="545">
        <f>SUM(Q191:R208)+SUM(M191:N208)*12</f>
        <v>0</v>
      </c>
      <c r="W209" s="546"/>
      <c r="X209" s="546"/>
      <c r="Y209" s="546"/>
      <c r="Z209" s="546"/>
      <c r="AA209" s="546"/>
      <c r="AB209" s="546"/>
      <c r="AC209" s="546"/>
      <c r="AD209" s="546"/>
      <c r="AE209" s="546"/>
      <c r="AF209" s="546"/>
      <c r="AG209" s="546"/>
      <c r="AH209" s="546"/>
      <c r="AI209" s="547"/>
      <c r="AJ209" s="564"/>
      <c r="AK209" s="565"/>
      <c r="AL209" s="565"/>
      <c r="AM209" s="565"/>
      <c r="AN209" s="565"/>
      <c r="AO209" s="565"/>
      <c r="AP209" s="565"/>
      <c r="AQ209" s="565"/>
      <c r="AR209" s="565"/>
      <c r="AS209" s="566"/>
      <c r="AT209" s="570"/>
      <c r="AU209" s="571"/>
      <c r="AV209" s="571"/>
      <c r="AW209" s="571"/>
      <c r="AX209" s="571"/>
      <c r="AY209" s="571"/>
      <c r="AZ209" s="571"/>
      <c r="BA209" s="571"/>
      <c r="BB209" s="572"/>
      <c r="BI209" s="59">
        <f>INT((SUM(M191:N208)*12+SUM(Q191:R208))/12)</f>
        <v>0</v>
      </c>
      <c r="BJ209" s="59">
        <f>SUM(M191:N208)*12+SUM(Q191:R208)</f>
        <v>0</v>
      </c>
      <c r="BM209" s="59">
        <f>BJ209-BI209*12</f>
        <v>0</v>
      </c>
    </row>
    <row r="210" spans="1:65" s="59" customFormat="1" ht="23.15" customHeight="1" x14ac:dyDescent="0.25">
      <c r="B210" s="576" t="s">
        <v>164</v>
      </c>
      <c r="C210" s="543"/>
      <c r="D210" s="543"/>
      <c r="E210" s="543"/>
      <c r="F210" s="543"/>
      <c r="G210" s="543"/>
      <c r="H210" s="543"/>
      <c r="I210" s="543"/>
      <c r="J210" s="543"/>
      <c r="K210" s="544"/>
      <c r="L210" s="62" t="s">
        <v>165</v>
      </c>
      <c r="M210" s="538">
        <f>(BW210-Q210)/12</f>
        <v>0</v>
      </c>
      <c r="N210" s="538"/>
      <c r="O210" s="543" t="s">
        <v>3</v>
      </c>
      <c r="P210" s="543"/>
      <c r="Q210" s="538">
        <f>MOD(BW210,12)</f>
        <v>0</v>
      </c>
      <c r="R210" s="538"/>
      <c r="S210" s="541" t="s">
        <v>4</v>
      </c>
      <c r="T210" s="541"/>
      <c r="U210" s="72" t="s">
        <v>166</v>
      </c>
      <c r="V210" s="548"/>
      <c r="W210" s="549"/>
      <c r="X210" s="549"/>
      <c r="Y210" s="549"/>
      <c r="Z210" s="549"/>
      <c r="AA210" s="549"/>
      <c r="AB210" s="549"/>
      <c r="AC210" s="549"/>
      <c r="AD210" s="549"/>
      <c r="AE210" s="549"/>
      <c r="AF210" s="549"/>
      <c r="AG210" s="549"/>
      <c r="AH210" s="549"/>
      <c r="AI210" s="550"/>
      <c r="AJ210" s="567"/>
      <c r="AK210" s="568"/>
      <c r="AL210" s="568"/>
      <c r="AM210" s="568"/>
      <c r="AN210" s="568"/>
      <c r="AO210" s="568"/>
      <c r="AP210" s="568"/>
      <c r="AQ210" s="568"/>
      <c r="AR210" s="568"/>
      <c r="AS210" s="569"/>
      <c r="AT210" s="573"/>
      <c r="AU210" s="574"/>
      <c r="AV210" s="574"/>
      <c r="AW210" s="574"/>
      <c r="AX210" s="574"/>
      <c r="AY210" s="574"/>
      <c r="AZ210" s="574"/>
      <c r="BA210" s="574"/>
      <c r="BB210" s="575"/>
      <c r="BI210" s="59">
        <f>INT((SUM(M191:N208)*12+SUM(Q191:R208))/12)</f>
        <v>0</v>
      </c>
      <c r="BJ210" s="59">
        <f>SUM(M191:N208)*12+SUM(Q191:R208)</f>
        <v>0</v>
      </c>
      <c r="BM210" s="59">
        <f>BJ210-BI210*12</f>
        <v>0</v>
      </c>
    </row>
    <row r="211" spans="1:65" s="59" customFormat="1" ht="13.5" customHeight="1" x14ac:dyDescent="0.25">
      <c r="B211" s="555" t="s">
        <v>167</v>
      </c>
      <c r="C211" s="556"/>
      <c r="D211" s="559" t="s">
        <v>168</v>
      </c>
      <c r="E211" s="560"/>
      <c r="F211" s="560"/>
      <c r="G211" s="560"/>
      <c r="H211" s="560"/>
      <c r="I211" s="560"/>
      <c r="J211" s="560"/>
      <c r="K211" s="560"/>
      <c r="L211" s="560"/>
      <c r="M211" s="560"/>
      <c r="N211" s="560"/>
      <c r="O211" s="560"/>
      <c r="P211" s="560"/>
      <c r="Q211" s="560"/>
      <c r="R211" s="560"/>
      <c r="S211" s="560"/>
      <c r="T211" s="560"/>
      <c r="U211" s="560"/>
      <c r="V211" s="560"/>
      <c r="W211" s="560"/>
      <c r="X211" s="560"/>
      <c r="Y211" s="560"/>
      <c r="Z211" s="560"/>
      <c r="AA211" s="560"/>
      <c r="AB211" s="560"/>
      <c r="AC211" s="560"/>
      <c r="AD211" s="561"/>
      <c r="AE211" s="507" t="s">
        <v>169</v>
      </c>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9"/>
    </row>
    <row r="212" spans="1:65" s="59" customFormat="1" ht="14.15" customHeight="1" x14ac:dyDescent="0.25">
      <c r="B212" s="557"/>
      <c r="C212" s="558"/>
      <c r="D212" s="513" t="s">
        <v>170</v>
      </c>
      <c r="E212" s="514"/>
      <c r="F212" s="514"/>
      <c r="G212" s="514"/>
      <c r="H212" s="514"/>
      <c r="I212" s="514"/>
      <c r="J212" s="514"/>
      <c r="K212" s="514"/>
      <c r="L212" s="514"/>
      <c r="M212" s="514"/>
      <c r="N212" s="514"/>
      <c r="O212" s="514"/>
      <c r="P212" s="514"/>
      <c r="Q212" s="514"/>
      <c r="R212" s="514"/>
      <c r="S212" s="514"/>
      <c r="T212" s="514"/>
      <c r="U212" s="514"/>
      <c r="V212" s="514"/>
      <c r="W212" s="514"/>
      <c r="X212" s="514"/>
      <c r="Y212" s="514"/>
      <c r="Z212" s="514"/>
      <c r="AA212" s="514"/>
      <c r="AB212" s="514"/>
      <c r="AC212" s="514"/>
      <c r="AD212" s="515"/>
      <c r="AE212" s="510"/>
      <c r="AF212" s="511"/>
      <c r="AG212" s="511"/>
      <c r="AH212" s="511"/>
      <c r="AI212" s="511"/>
      <c r="AJ212" s="511"/>
      <c r="AK212" s="511"/>
      <c r="AL212" s="511"/>
      <c r="AM212" s="511"/>
      <c r="AN212" s="511"/>
      <c r="AO212" s="511"/>
      <c r="AP212" s="511"/>
      <c r="AQ212" s="511"/>
      <c r="AR212" s="511"/>
      <c r="AS212" s="511"/>
      <c r="AT212" s="511"/>
      <c r="AU212" s="511"/>
      <c r="AV212" s="511"/>
      <c r="AW212" s="511"/>
      <c r="AX212" s="511"/>
      <c r="AY212" s="511"/>
      <c r="AZ212" s="511"/>
      <c r="BA212" s="511"/>
      <c r="BB212" s="512"/>
    </row>
    <row r="213" spans="1:65" s="59" customFormat="1" ht="21" customHeight="1" x14ac:dyDescent="0.25">
      <c r="B213" s="557"/>
      <c r="C213" s="558"/>
      <c r="D213" s="516" t="s">
        <v>185</v>
      </c>
      <c r="E213" s="517"/>
      <c r="F213" s="517"/>
      <c r="G213" s="517"/>
      <c r="H213" s="517"/>
      <c r="I213" s="518"/>
      <c r="J213" s="518"/>
      <c r="K213" s="518"/>
      <c r="L213" s="506" t="s">
        <v>3</v>
      </c>
      <c r="M213" s="506"/>
      <c r="N213" s="518"/>
      <c r="O213" s="518"/>
      <c r="P213" s="518"/>
      <c r="Q213" s="506" t="s">
        <v>10</v>
      </c>
      <c r="R213" s="506"/>
      <c r="S213" s="518"/>
      <c r="T213" s="518"/>
      <c r="U213" s="518"/>
      <c r="V213" s="497" t="s">
        <v>56</v>
      </c>
      <c r="W213" s="497"/>
      <c r="X213" s="497"/>
      <c r="Y213" s="497"/>
      <c r="Z213" s="497"/>
      <c r="AA213" s="497"/>
      <c r="AB213" s="497"/>
      <c r="AC213" s="497"/>
      <c r="AD213" s="498"/>
      <c r="AE213" s="499"/>
      <c r="AF213" s="500"/>
      <c r="AG213" s="500"/>
      <c r="AH213" s="500"/>
      <c r="AI213" s="500"/>
      <c r="AJ213" s="500"/>
      <c r="AK213" s="500"/>
      <c r="AL213" s="500"/>
      <c r="AM213" s="500"/>
      <c r="AN213" s="500"/>
      <c r="AO213" s="500"/>
      <c r="AP213" s="500"/>
      <c r="AQ213" s="500"/>
      <c r="AR213" s="500"/>
      <c r="AS213" s="500"/>
      <c r="AT213" s="500"/>
      <c r="AU213" s="500"/>
      <c r="AV213" s="500"/>
      <c r="AW213" s="500"/>
      <c r="AX213" s="500"/>
      <c r="AY213" s="500"/>
      <c r="AZ213" s="500"/>
      <c r="BA213" s="500"/>
      <c r="BB213" s="501"/>
    </row>
    <row r="214" spans="1:65" s="59" customFormat="1" ht="27" customHeight="1" thickBot="1" x14ac:dyDescent="0.3">
      <c r="B214" s="557"/>
      <c r="C214" s="558"/>
      <c r="D214" s="505"/>
      <c r="E214" s="506"/>
      <c r="F214" s="506"/>
      <c r="G214" s="497" t="s">
        <v>171</v>
      </c>
      <c r="H214" s="497"/>
      <c r="I214" s="497"/>
      <c r="J214" s="497"/>
      <c r="K214" s="497"/>
      <c r="L214" s="554"/>
      <c r="M214" s="554"/>
      <c r="N214" s="554"/>
      <c r="O214" s="554"/>
      <c r="P214" s="554"/>
      <c r="Q214" s="554"/>
      <c r="R214" s="554"/>
      <c r="S214" s="554"/>
      <c r="T214" s="554"/>
      <c r="U214" s="554"/>
      <c r="V214" s="554"/>
      <c r="W214" s="554"/>
      <c r="X214" s="554"/>
      <c r="Y214" s="554"/>
      <c r="Z214" s="554"/>
      <c r="AA214" s="554"/>
      <c r="AB214" s="551"/>
      <c r="AC214" s="551"/>
      <c r="AE214" s="502"/>
      <c r="AF214" s="503"/>
      <c r="AG214" s="503"/>
      <c r="AH214" s="503"/>
      <c r="AI214" s="503"/>
      <c r="AJ214" s="503"/>
      <c r="AK214" s="503"/>
      <c r="AL214" s="503"/>
      <c r="AM214" s="503"/>
      <c r="AN214" s="503"/>
      <c r="AO214" s="503"/>
      <c r="AP214" s="503"/>
      <c r="AQ214" s="503"/>
      <c r="AR214" s="503"/>
      <c r="AS214" s="503"/>
      <c r="AT214" s="503"/>
      <c r="AU214" s="503"/>
      <c r="AV214" s="503"/>
      <c r="AW214" s="503"/>
      <c r="AX214" s="503"/>
      <c r="AY214" s="503"/>
      <c r="AZ214" s="503"/>
      <c r="BA214" s="503"/>
      <c r="BB214" s="504"/>
    </row>
    <row r="215" spans="1:65" ht="3.75" customHeight="1" x14ac:dyDescent="0.25">
      <c r="B215" s="496"/>
      <c r="C215" s="496"/>
      <c r="D215" s="496"/>
      <c r="E215" s="496"/>
      <c r="F215" s="496"/>
      <c r="G215" s="496"/>
      <c r="H215" s="496"/>
      <c r="I215" s="496"/>
      <c r="J215" s="496"/>
      <c r="K215" s="496"/>
      <c r="L215" s="496"/>
      <c r="M215" s="496"/>
      <c r="N215" s="496"/>
      <c r="O215" s="496"/>
      <c r="P215" s="496"/>
      <c r="Q215" s="496"/>
      <c r="R215" s="496"/>
      <c r="S215" s="496"/>
      <c r="T215" s="496"/>
      <c r="U215" s="496"/>
      <c r="V215" s="496"/>
      <c r="W215" s="496"/>
      <c r="X215" s="496"/>
      <c r="Y215" s="496"/>
      <c r="Z215" s="496"/>
      <c r="AA215" s="496"/>
      <c r="AB215" s="496"/>
      <c r="AC215" s="496"/>
      <c r="AD215" s="496"/>
      <c r="AE215" s="496"/>
      <c r="AF215" s="496"/>
      <c r="AG215" s="496"/>
      <c r="AH215" s="496"/>
      <c r="AI215" s="496"/>
      <c r="AJ215" s="496"/>
      <c r="AK215" s="496"/>
      <c r="AL215" s="496"/>
      <c r="AM215" s="496"/>
      <c r="AN215" s="496"/>
      <c r="AO215" s="496"/>
      <c r="AP215" s="496"/>
      <c r="AQ215" s="496"/>
      <c r="AR215" s="496"/>
      <c r="AS215" s="496"/>
      <c r="AT215" s="496"/>
      <c r="AU215" s="496"/>
      <c r="AV215" s="496"/>
      <c r="AW215" s="496"/>
      <c r="AX215" s="496"/>
      <c r="AY215" s="496"/>
      <c r="AZ215" s="496"/>
      <c r="BA215" s="496"/>
      <c r="BB215" s="496"/>
    </row>
    <row r="216" spans="1:65" ht="13.5" customHeight="1" x14ac:dyDescent="0.25">
      <c r="B216" s="492" t="s">
        <v>186</v>
      </c>
      <c r="C216" s="493"/>
      <c r="D216" s="493"/>
      <c r="E216" s="493"/>
      <c r="F216" s="493"/>
      <c r="G216" s="493"/>
      <c r="H216" s="493"/>
      <c r="I216" s="493"/>
      <c r="J216" s="493"/>
      <c r="K216" s="493"/>
      <c r="L216" s="493"/>
      <c r="M216" s="493"/>
      <c r="N216" s="493"/>
      <c r="O216" s="493"/>
      <c r="P216" s="493"/>
      <c r="Q216" s="493"/>
      <c r="R216" s="493"/>
      <c r="S216" s="493"/>
      <c r="T216" s="493"/>
      <c r="U216" s="493"/>
      <c r="V216" s="493"/>
      <c r="W216" s="493"/>
      <c r="X216" s="493"/>
      <c r="Y216" s="493"/>
      <c r="Z216" s="493"/>
      <c r="AA216" s="493"/>
      <c r="AB216" s="493"/>
      <c r="AC216" s="493"/>
      <c r="AD216" s="493"/>
      <c r="AE216" s="493"/>
      <c r="AF216" s="493"/>
      <c r="AG216" s="493"/>
      <c r="AH216" s="493"/>
      <c r="AI216" s="493"/>
      <c r="AJ216" s="493"/>
      <c r="AK216" s="493"/>
      <c r="AL216" s="493"/>
      <c r="AM216" s="493"/>
      <c r="AN216" s="493"/>
      <c r="AO216" s="493"/>
      <c r="AP216" s="493"/>
      <c r="AQ216" s="493"/>
      <c r="AR216" s="493"/>
      <c r="AS216" s="493"/>
      <c r="AT216" s="493"/>
      <c r="AU216" s="493"/>
      <c r="AV216" s="493"/>
      <c r="AW216" s="493"/>
      <c r="AX216" s="493"/>
      <c r="AY216" s="493"/>
      <c r="AZ216" s="493"/>
      <c r="BA216" s="493"/>
      <c r="BB216" s="493"/>
    </row>
    <row r="217" spans="1:65" x14ac:dyDescent="0.25">
      <c r="B217" s="493"/>
      <c r="C217" s="493"/>
      <c r="D217" s="493"/>
      <c r="E217" s="493"/>
      <c r="F217" s="493"/>
      <c r="G217" s="493"/>
      <c r="H217" s="493"/>
      <c r="I217" s="493"/>
      <c r="J217" s="493"/>
      <c r="K217" s="493"/>
      <c r="L217" s="493"/>
      <c r="M217" s="493"/>
      <c r="N217" s="493"/>
      <c r="O217" s="493"/>
      <c r="P217" s="493"/>
      <c r="Q217" s="493"/>
      <c r="R217" s="493"/>
      <c r="S217" s="493"/>
      <c r="T217" s="493"/>
      <c r="U217" s="493"/>
      <c r="V217" s="493"/>
      <c r="W217" s="493"/>
      <c r="X217" s="493"/>
      <c r="Y217" s="493"/>
      <c r="Z217" s="493"/>
      <c r="AA217" s="493"/>
      <c r="AB217" s="493"/>
      <c r="AC217" s="493"/>
      <c r="AD217" s="493"/>
      <c r="AE217" s="493"/>
      <c r="AF217" s="493"/>
      <c r="AG217" s="493"/>
      <c r="AH217" s="493"/>
      <c r="AI217" s="493"/>
      <c r="AJ217" s="493"/>
      <c r="AK217" s="493"/>
      <c r="AL217" s="493"/>
      <c r="AM217" s="493"/>
      <c r="AN217" s="493"/>
      <c r="AO217" s="493"/>
      <c r="AP217" s="493"/>
      <c r="AQ217" s="493"/>
      <c r="AR217" s="493"/>
      <c r="AS217" s="493"/>
      <c r="AT217" s="493"/>
      <c r="AU217" s="493"/>
      <c r="AV217" s="493"/>
      <c r="AW217" s="493"/>
      <c r="AX217" s="493"/>
      <c r="AY217" s="493"/>
      <c r="AZ217" s="493"/>
      <c r="BA217" s="493"/>
      <c r="BB217" s="493"/>
    </row>
    <row r="218" spans="1:65" x14ac:dyDescent="0.25">
      <c r="B218" s="494"/>
      <c r="C218" s="495"/>
      <c r="D218" s="495"/>
      <c r="E218" s="495"/>
      <c r="F218" s="495"/>
      <c r="G218" s="495"/>
      <c r="H218" s="495"/>
      <c r="I218" s="495"/>
      <c r="J218" s="495"/>
      <c r="K218" s="495"/>
      <c r="L218" s="495"/>
      <c r="M218" s="495"/>
      <c r="N218" s="495"/>
      <c r="O218" s="495"/>
      <c r="P218" s="495"/>
      <c r="Q218" s="495"/>
      <c r="R218" s="495"/>
      <c r="S218" s="495"/>
      <c r="T218" s="495"/>
      <c r="U218" s="495"/>
      <c r="V218" s="495"/>
      <c r="W218" s="495"/>
      <c r="X218" s="495"/>
      <c r="Y218" s="495"/>
      <c r="Z218" s="495"/>
      <c r="AA218" s="495"/>
      <c r="AB218" s="495"/>
      <c r="AC218" s="495"/>
      <c r="AD218" s="495"/>
      <c r="AE218" s="495"/>
      <c r="AF218" s="495"/>
      <c r="AG218" s="495"/>
      <c r="AH218" s="495"/>
      <c r="AI218" s="495"/>
      <c r="AJ218" s="495"/>
      <c r="AK218" s="495"/>
      <c r="AL218" s="495"/>
      <c r="AM218" s="495"/>
      <c r="AN218" s="495"/>
      <c r="AO218" s="495"/>
      <c r="AP218" s="495"/>
      <c r="AQ218" s="495"/>
      <c r="AR218" s="495"/>
      <c r="AS218" s="495"/>
      <c r="AT218" s="495"/>
      <c r="AU218" s="495"/>
      <c r="AV218" s="495"/>
      <c r="AW218" s="495"/>
      <c r="AX218" s="495"/>
      <c r="AY218" s="495"/>
      <c r="AZ218" s="495"/>
      <c r="BA218" s="495"/>
      <c r="BB218" s="495"/>
    </row>
    <row r="219" spans="1:65" x14ac:dyDescent="0.25">
      <c r="B219" s="495"/>
      <c r="C219" s="495"/>
      <c r="D219" s="495"/>
      <c r="E219" s="495"/>
      <c r="F219" s="495"/>
      <c r="G219" s="495"/>
      <c r="H219" s="495"/>
      <c r="I219" s="495"/>
      <c r="J219" s="495"/>
      <c r="K219" s="495"/>
      <c r="L219" s="495"/>
      <c r="M219" s="495"/>
      <c r="N219" s="495"/>
      <c r="O219" s="495"/>
      <c r="P219" s="495"/>
      <c r="Q219" s="495"/>
      <c r="R219" s="495"/>
      <c r="S219" s="495"/>
      <c r="T219" s="495"/>
      <c r="U219" s="495"/>
      <c r="V219" s="495"/>
      <c r="W219" s="495"/>
      <c r="X219" s="495"/>
      <c r="Y219" s="495"/>
      <c r="Z219" s="495"/>
      <c r="AA219" s="495"/>
      <c r="AB219" s="495"/>
      <c r="AC219" s="495"/>
      <c r="AD219" s="495"/>
      <c r="AE219" s="495"/>
      <c r="AF219" s="495"/>
      <c r="AG219" s="495"/>
      <c r="AH219" s="495"/>
      <c r="AI219" s="495"/>
      <c r="AJ219" s="495"/>
      <c r="AK219" s="495"/>
      <c r="AL219" s="495"/>
      <c r="AM219" s="495"/>
      <c r="AN219" s="495"/>
      <c r="AO219" s="495"/>
      <c r="AP219" s="495"/>
      <c r="AQ219" s="495"/>
      <c r="AR219" s="495"/>
      <c r="AS219" s="495"/>
      <c r="AT219" s="495"/>
      <c r="AU219" s="495"/>
      <c r="AV219" s="495"/>
      <c r="AW219" s="495"/>
      <c r="AX219" s="495"/>
      <c r="AY219" s="495"/>
      <c r="AZ219" s="495"/>
      <c r="BA219" s="495"/>
      <c r="BB219" s="495"/>
    </row>
    <row r="220" spans="1:65" x14ac:dyDescent="0.25">
      <c r="B220" s="495"/>
      <c r="C220" s="495"/>
      <c r="D220" s="495"/>
      <c r="E220" s="495"/>
      <c r="F220" s="495"/>
      <c r="G220" s="495"/>
      <c r="H220" s="495"/>
      <c r="I220" s="495"/>
      <c r="J220" s="495"/>
      <c r="K220" s="495"/>
      <c r="L220" s="495"/>
      <c r="M220" s="495"/>
      <c r="N220" s="495"/>
      <c r="O220" s="495"/>
      <c r="P220" s="495"/>
      <c r="Q220" s="495"/>
      <c r="R220" s="495"/>
      <c r="S220" s="495"/>
      <c r="T220" s="495"/>
      <c r="U220" s="495"/>
      <c r="V220" s="495"/>
      <c r="W220" s="495"/>
      <c r="X220" s="495"/>
      <c r="Y220" s="495"/>
      <c r="Z220" s="495"/>
      <c r="AA220" s="495"/>
      <c r="AB220" s="495"/>
      <c r="AC220" s="495"/>
      <c r="AD220" s="495"/>
      <c r="AE220" s="495"/>
      <c r="AF220" s="495"/>
      <c r="AG220" s="495"/>
      <c r="AH220" s="495"/>
      <c r="AI220" s="495"/>
      <c r="AJ220" s="495"/>
      <c r="AK220" s="495"/>
      <c r="AL220" s="495"/>
      <c r="AM220" s="495"/>
      <c r="AN220" s="495"/>
      <c r="AO220" s="495"/>
      <c r="AP220" s="495"/>
      <c r="AQ220" s="495"/>
      <c r="AR220" s="495"/>
      <c r="AS220" s="495"/>
      <c r="AT220" s="495"/>
      <c r="AU220" s="495"/>
      <c r="AV220" s="495"/>
      <c r="AW220" s="495"/>
      <c r="AX220" s="495"/>
      <c r="AY220" s="495"/>
      <c r="AZ220" s="495"/>
      <c r="BA220" s="495"/>
      <c r="BB220" s="495"/>
    </row>
    <row r="221" spans="1:65" ht="4.5" customHeight="1" x14ac:dyDescent="0.25">
      <c r="B221" s="551"/>
      <c r="C221" s="551"/>
      <c r="D221" s="551"/>
      <c r="E221" s="551"/>
      <c r="F221" s="551"/>
      <c r="G221" s="551"/>
      <c r="H221" s="551"/>
      <c r="I221" s="551"/>
      <c r="J221" s="551"/>
      <c r="K221" s="551"/>
      <c r="L221" s="551"/>
      <c r="M221" s="551"/>
      <c r="N221" s="551"/>
      <c r="O221" s="551"/>
      <c r="P221" s="551"/>
      <c r="Q221" s="551"/>
      <c r="R221" s="551"/>
      <c r="S221" s="551"/>
      <c r="T221" s="551"/>
      <c r="U221" s="551"/>
      <c r="V221" s="551"/>
      <c r="W221" s="551"/>
      <c r="X221" s="551"/>
      <c r="Y221" s="551"/>
      <c r="Z221" s="551"/>
      <c r="AA221" s="551"/>
      <c r="AB221" s="551"/>
      <c r="AC221" s="551"/>
      <c r="AD221" s="551"/>
      <c r="AE221" s="551"/>
      <c r="AF221" s="551"/>
      <c r="AG221" s="551"/>
      <c r="AH221" s="551"/>
      <c r="AI221" s="551"/>
      <c r="AJ221" s="551"/>
      <c r="AK221" s="551"/>
      <c r="AL221" s="551"/>
      <c r="AM221" s="551"/>
      <c r="AN221" s="551"/>
      <c r="AO221" s="551"/>
      <c r="AP221" s="551"/>
      <c r="AQ221" s="551"/>
      <c r="AR221" s="551"/>
      <c r="AS221" s="551"/>
      <c r="AT221" s="551"/>
      <c r="AU221" s="551"/>
      <c r="AV221" s="551"/>
      <c r="AW221" s="551"/>
      <c r="AX221" s="551"/>
      <c r="AY221" s="551"/>
      <c r="AZ221" s="551"/>
      <c r="BA221" s="551"/>
      <c r="BB221" s="551"/>
    </row>
    <row r="222" spans="1:65" ht="15.75" customHeight="1" x14ac:dyDescent="0.25">
      <c r="B222" s="551"/>
      <c r="C222" s="551"/>
      <c r="D222" s="551"/>
      <c r="E222" s="551"/>
      <c r="F222" s="551"/>
      <c r="G222" s="551"/>
      <c r="H222" s="551"/>
      <c r="I222" s="551"/>
      <c r="J222" s="551"/>
      <c r="K222" s="551"/>
      <c r="L222" s="551"/>
      <c r="M222" s="551"/>
      <c r="N222" s="551"/>
      <c r="O222" s="551"/>
      <c r="P222" s="551"/>
      <c r="Q222" s="551"/>
      <c r="R222" s="551"/>
      <c r="S222" s="551"/>
      <c r="T222" s="551"/>
      <c r="U222" s="551"/>
      <c r="V222" s="551"/>
      <c r="W222" s="551"/>
      <c r="X222" s="551"/>
      <c r="Y222" s="551"/>
      <c r="Z222" s="552"/>
      <c r="AA222" s="552"/>
      <c r="AB222" s="553" t="s">
        <v>172</v>
      </c>
      <c r="AC222" s="553"/>
      <c r="AD222" s="552"/>
      <c r="AE222" s="552"/>
      <c r="AF222" s="551"/>
      <c r="AG222" s="551"/>
      <c r="AH222" s="551"/>
      <c r="AI222" s="551"/>
      <c r="AJ222" s="551"/>
      <c r="AK222" s="551"/>
      <c r="AL222" s="551"/>
      <c r="AM222" s="551"/>
      <c r="AN222" s="551"/>
      <c r="AO222" s="551"/>
      <c r="AP222" s="551"/>
      <c r="AQ222" s="551"/>
      <c r="AR222" s="551"/>
      <c r="AS222" s="551"/>
      <c r="AT222" s="551"/>
      <c r="AU222" s="551"/>
      <c r="AV222" s="551"/>
      <c r="AW222" s="551"/>
      <c r="AX222" s="551"/>
      <c r="AY222" s="551"/>
      <c r="AZ222" s="551"/>
      <c r="BA222" s="551"/>
      <c r="BB222" s="551"/>
    </row>
    <row r="223" spans="1:65" s="59" customFormat="1" ht="39" customHeight="1" x14ac:dyDescent="0.25">
      <c r="A223" s="58"/>
      <c r="B223" s="578" t="s">
        <v>153</v>
      </c>
      <c r="C223" s="514"/>
      <c r="D223" s="514"/>
      <c r="E223" s="514"/>
      <c r="F223" s="514"/>
      <c r="G223" s="514"/>
      <c r="H223" s="514"/>
      <c r="I223" s="514"/>
      <c r="J223" s="514"/>
      <c r="K223" s="514"/>
      <c r="L223" s="514"/>
      <c r="M223" s="514"/>
      <c r="N223" s="514"/>
      <c r="O223" s="514"/>
      <c r="P223" s="514"/>
      <c r="Q223" s="514"/>
      <c r="R223" s="514"/>
      <c r="S223" s="514"/>
      <c r="T223" s="514"/>
      <c r="U223" s="514"/>
      <c r="V223" s="514"/>
      <c r="W223" s="514"/>
      <c r="X223" s="514"/>
      <c r="Y223" s="514"/>
      <c r="Z223" s="514"/>
      <c r="AA223" s="514"/>
      <c r="AB223" s="514"/>
      <c r="AC223" s="514"/>
      <c r="AD223" s="514"/>
      <c r="AE223" s="514"/>
      <c r="AF223" s="514"/>
      <c r="AG223" s="514"/>
      <c r="AH223" s="514"/>
      <c r="AI223" s="514"/>
      <c r="AJ223" s="514"/>
      <c r="AK223" s="514"/>
      <c r="AL223" s="514"/>
      <c r="AM223" s="514"/>
      <c r="AN223" s="514"/>
      <c r="AO223" s="514"/>
      <c r="AP223" s="514"/>
      <c r="AQ223" s="514"/>
      <c r="AR223" s="514"/>
      <c r="AS223" s="514"/>
      <c r="AT223" s="579" t="s">
        <v>49</v>
      </c>
      <c r="AU223" s="580"/>
      <c r="AV223" s="580"/>
      <c r="AW223" s="580"/>
      <c r="AX223" s="580"/>
      <c r="AY223" s="580"/>
      <c r="AZ223" s="580"/>
      <c r="BA223" s="580"/>
      <c r="BB223" s="580"/>
    </row>
    <row r="224" spans="1:65" ht="45" customHeight="1" thickBot="1" x14ac:dyDescent="0.3">
      <c r="B224" s="581" t="s">
        <v>155</v>
      </c>
      <c r="C224" s="581"/>
      <c r="D224" s="581"/>
      <c r="E224" s="581"/>
      <c r="F224" s="581"/>
      <c r="G224" s="581"/>
      <c r="H224" s="581"/>
      <c r="I224" s="581"/>
      <c r="J224" s="581"/>
      <c r="K224" s="581"/>
      <c r="L224" s="581"/>
      <c r="M224" s="581"/>
      <c r="N224" s="581"/>
      <c r="O224" s="581"/>
      <c r="P224" s="581"/>
      <c r="Q224" s="581"/>
      <c r="R224" s="581"/>
      <c r="S224" s="581"/>
      <c r="T224" s="581"/>
      <c r="U224" s="581"/>
      <c r="V224" s="581"/>
      <c r="W224" s="581"/>
      <c r="X224" s="581"/>
      <c r="Y224" s="581"/>
      <c r="Z224" s="581"/>
      <c r="AA224" s="581"/>
      <c r="AB224" s="581"/>
      <c r="AC224" s="581"/>
      <c r="AD224" s="581"/>
      <c r="AE224" s="581"/>
      <c r="AF224" s="581"/>
      <c r="AG224" s="581"/>
      <c r="AH224" s="581"/>
      <c r="AI224" s="581"/>
      <c r="AJ224" s="581"/>
      <c r="AK224" s="581"/>
      <c r="AL224" s="581"/>
      <c r="AM224" s="581"/>
      <c r="AN224" s="581"/>
      <c r="AO224" s="581"/>
      <c r="AP224" s="581"/>
      <c r="AQ224" s="581"/>
      <c r="AR224" s="581"/>
      <c r="AS224" s="581"/>
      <c r="AT224" s="581"/>
      <c r="AU224" s="581"/>
      <c r="AV224" s="581"/>
      <c r="AW224" s="581"/>
      <c r="AX224" s="581"/>
      <c r="AY224" s="581"/>
      <c r="AZ224" s="581"/>
      <c r="BA224" s="581"/>
      <c r="BB224" s="581"/>
    </row>
    <row r="225" spans="2:54" ht="27.9" customHeight="1" thickBot="1" x14ac:dyDescent="0.3">
      <c r="B225" s="582"/>
      <c r="C225" s="582"/>
      <c r="D225" s="582"/>
      <c r="E225" s="582"/>
      <c r="F225" s="582"/>
      <c r="G225" s="582"/>
      <c r="H225" s="582"/>
      <c r="I225" s="582"/>
      <c r="J225" s="582"/>
      <c r="K225" s="582"/>
      <c r="L225" s="582"/>
      <c r="M225" s="582"/>
      <c r="N225" s="582"/>
      <c r="O225" s="582"/>
      <c r="P225" s="582"/>
      <c r="Q225" s="582"/>
      <c r="R225" s="582"/>
      <c r="S225" s="582"/>
      <c r="T225" s="582"/>
      <c r="U225" s="582"/>
      <c r="V225" s="582"/>
      <c r="W225" s="582"/>
      <c r="X225" s="582"/>
      <c r="Y225" s="582"/>
      <c r="Z225" s="582"/>
      <c r="AA225" s="582"/>
      <c r="AB225" s="582"/>
      <c r="AC225" s="583"/>
      <c r="AD225" s="584" t="s">
        <v>149</v>
      </c>
      <c r="AE225" s="585"/>
      <c r="AF225" s="585"/>
      <c r="AG225" s="585"/>
      <c r="AH225" s="585"/>
      <c r="AI225" s="585"/>
      <c r="AJ225" s="585"/>
      <c r="AK225" s="585"/>
      <c r="AL225" s="586"/>
      <c r="AM225" s="587"/>
      <c r="AN225" s="588"/>
      <c r="AO225" s="588"/>
      <c r="AP225" s="588"/>
      <c r="AQ225" s="588"/>
      <c r="AR225" s="588"/>
      <c r="AS225" s="588"/>
      <c r="AT225" s="588"/>
      <c r="AU225" s="588"/>
      <c r="AV225" s="588"/>
      <c r="AW225" s="588"/>
      <c r="AX225" s="588"/>
      <c r="AY225" s="588"/>
      <c r="AZ225" s="588"/>
      <c r="BA225" s="588"/>
      <c r="BB225" s="589"/>
    </row>
    <row r="226" spans="2:54" s="59" customFormat="1" ht="15" customHeight="1" x14ac:dyDescent="0.25">
      <c r="B226" s="590" t="s">
        <v>156</v>
      </c>
      <c r="C226" s="591"/>
      <c r="D226" s="591"/>
      <c r="E226" s="591"/>
      <c r="F226" s="591"/>
      <c r="G226" s="591"/>
      <c r="H226" s="591"/>
      <c r="I226" s="591"/>
      <c r="J226" s="591"/>
      <c r="K226" s="592"/>
      <c r="L226" s="593" t="s">
        <v>157</v>
      </c>
      <c r="M226" s="591"/>
      <c r="N226" s="591"/>
      <c r="O226" s="591"/>
      <c r="P226" s="591"/>
      <c r="Q226" s="591"/>
      <c r="R226" s="591"/>
      <c r="S226" s="591"/>
      <c r="T226" s="591"/>
      <c r="U226" s="592"/>
      <c r="V226" s="505" t="s">
        <v>158</v>
      </c>
      <c r="W226" s="506"/>
      <c r="X226" s="506"/>
      <c r="Y226" s="506"/>
      <c r="Z226" s="506"/>
      <c r="AA226" s="506"/>
      <c r="AB226" s="506"/>
      <c r="AC226" s="506"/>
      <c r="AD226" s="506"/>
      <c r="AE226" s="506"/>
      <c r="AF226" s="506"/>
      <c r="AG226" s="506"/>
      <c r="AH226" s="506"/>
      <c r="AI226" s="594"/>
      <c r="AJ226" s="535" t="s">
        <v>159</v>
      </c>
      <c r="AK226" s="533"/>
      <c r="AL226" s="533"/>
      <c r="AM226" s="533"/>
      <c r="AN226" s="533"/>
      <c r="AO226" s="533"/>
      <c r="AP226" s="533"/>
      <c r="AQ226" s="533"/>
      <c r="AR226" s="533"/>
      <c r="AS226" s="534"/>
      <c r="AT226" s="535" t="s">
        <v>160</v>
      </c>
      <c r="AU226" s="533"/>
      <c r="AV226" s="533"/>
      <c r="AW226" s="533"/>
      <c r="AX226" s="533"/>
      <c r="AY226" s="533"/>
      <c r="AZ226" s="533"/>
      <c r="BA226" s="533"/>
      <c r="BB226" s="595"/>
    </row>
    <row r="227" spans="2:54" s="59" customFormat="1" ht="15" customHeight="1" x14ac:dyDescent="0.25">
      <c r="B227" s="576"/>
      <c r="C227" s="543"/>
      <c r="D227" s="543"/>
      <c r="E227" s="543"/>
      <c r="F227" s="543"/>
      <c r="G227" s="543"/>
      <c r="H227" s="543"/>
      <c r="I227" s="543"/>
      <c r="J227" s="543"/>
      <c r="K227" s="544"/>
      <c r="L227" s="536"/>
      <c r="M227" s="543"/>
      <c r="N227" s="543"/>
      <c r="O227" s="543"/>
      <c r="P227" s="543"/>
      <c r="Q227" s="543"/>
      <c r="R227" s="543"/>
      <c r="S227" s="543"/>
      <c r="T227" s="543"/>
      <c r="U227" s="544"/>
      <c r="V227" s="536"/>
      <c r="W227" s="543"/>
      <c r="X227" s="543"/>
      <c r="Y227" s="543"/>
      <c r="Z227" s="543"/>
      <c r="AA227" s="543"/>
      <c r="AB227" s="543"/>
      <c r="AC227" s="543"/>
      <c r="AD227" s="543"/>
      <c r="AE227" s="543"/>
      <c r="AF227" s="543"/>
      <c r="AG227" s="543"/>
      <c r="AH227" s="543"/>
      <c r="AI227" s="544"/>
      <c r="AJ227" s="536" t="s">
        <v>161</v>
      </c>
      <c r="AK227" s="543"/>
      <c r="AL227" s="543"/>
      <c r="AM227" s="543"/>
      <c r="AN227" s="543"/>
      <c r="AO227" s="543"/>
      <c r="AP227" s="543"/>
      <c r="AQ227" s="543"/>
      <c r="AR227" s="543"/>
      <c r="AS227" s="544"/>
      <c r="AT227" s="596" t="s">
        <v>162</v>
      </c>
      <c r="AU227" s="597"/>
      <c r="AV227" s="597"/>
      <c r="AW227" s="597"/>
      <c r="AX227" s="597"/>
      <c r="AY227" s="597"/>
      <c r="AZ227" s="597"/>
      <c r="BA227" s="597"/>
      <c r="BB227" s="598"/>
    </row>
    <row r="228" spans="2:54" s="59" customFormat="1" ht="23.15" customHeight="1" x14ac:dyDescent="0.25">
      <c r="B228" s="63" t="s">
        <v>66</v>
      </c>
      <c r="C228" s="64"/>
      <c r="D228" s="76"/>
      <c r="E228" s="76"/>
      <c r="F228" s="531" t="s">
        <v>3</v>
      </c>
      <c r="G228" s="531"/>
      <c r="H228" s="532"/>
      <c r="I228" s="532"/>
      <c r="J228" s="533" t="s">
        <v>4</v>
      </c>
      <c r="K228" s="534"/>
      <c r="L228" s="535"/>
      <c r="M228" s="537"/>
      <c r="N228" s="537"/>
      <c r="O228" s="533" t="s">
        <v>3</v>
      </c>
      <c r="P228" s="539"/>
      <c r="Q228" s="537"/>
      <c r="R228" s="537"/>
      <c r="S228" s="531" t="s">
        <v>4</v>
      </c>
      <c r="T228" s="531"/>
      <c r="U228" s="562"/>
      <c r="V228" s="519"/>
      <c r="W228" s="520"/>
      <c r="X228" s="520"/>
      <c r="Y228" s="520"/>
      <c r="Z228" s="520"/>
      <c r="AA228" s="520"/>
      <c r="AB228" s="520"/>
      <c r="AC228" s="520"/>
      <c r="AD228" s="520"/>
      <c r="AE228" s="520"/>
      <c r="AF228" s="520"/>
      <c r="AG228" s="520"/>
      <c r="AH228" s="520"/>
      <c r="AI228" s="521"/>
      <c r="AJ228" s="519"/>
      <c r="AK228" s="520"/>
      <c r="AL228" s="520"/>
      <c r="AM228" s="520"/>
      <c r="AN228" s="520"/>
      <c r="AO228" s="520"/>
      <c r="AP228" s="520"/>
      <c r="AQ228" s="520"/>
      <c r="AR228" s="520"/>
      <c r="AS228" s="521"/>
      <c r="AT228" s="525"/>
      <c r="AU228" s="526"/>
      <c r="AV228" s="526"/>
      <c r="AW228" s="526"/>
      <c r="AX228" s="526"/>
      <c r="AY228" s="526"/>
      <c r="AZ228" s="526"/>
      <c r="BA228" s="526"/>
      <c r="BB228" s="527"/>
    </row>
    <row r="229" spans="2:54" s="59" customFormat="1" ht="23.15" customHeight="1" x14ac:dyDescent="0.25">
      <c r="B229" s="65" t="s">
        <v>67</v>
      </c>
      <c r="C229" s="66"/>
      <c r="D229" s="77"/>
      <c r="E229" s="77"/>
      <c r="F229" s="541" t="s">
        <v>3</v>
      </c>
      <c r="G229" s="541"/>
      <c r="H229" s="542"/>
      <c r="I229" s="542"/>
      <c r="J229" s="543" t="s">
        <v>4</v>
      </c>
      <c r="K229" s="544"/>
      <c r="L229" s="536"/>
      <c r="M229" s="538"/>
      <c r="N229" s="538"/>
      <c r="O229" s="540"/>
      <c r="P229" s="540"/>
      <c r="Q229" s="538"/>
      <c r="R229" s="538"/>
      <c r="S229" s="541"/>
      <c r="T229" s="541"/>
      <c r="U229" s="563"/>
      <c r="V229" s="522"/>
      <c r="W229" s="523"/>
      <c r="X229" s="523"/>
      <c r="Y229" s="523"/>
      <c r="Z229" s="523"/>
      <c r="AA229" s="523"/>
      <c r="AB229" s="523"/>
      <c r="AC229" s="523"/>
      <c r="AD229" s="523"/>
      <c r="AE229" s="523"/>
      <c r="AF229" s="523"/>
      <c r="AG229" s="523"/>
      <c r="AH229" s="523"/>
      <c r="AI229" s="524"/>
      <c r="AJ229" s="522"/>
      <c r="AK229" s="523"/>
      <c r="AL229" s="523"/>
      <c r="AM229" s="523"/>
      <c r="AN229" s="523"/>
      <c r="AO229" s="523"/>
      <c r="AP229" s="523"/>
      <c r="AQ229" s="523"/>
      <c r="AR229" s="523"/>
      <c r="AS229" s="524"/>
      <c r="AT229" s="528"/>
      <c r="AU229" s="529"/>
      <c r="AV229" s="529"/>
      <c r="AW229" s="529"/>
      <c r="AX229" s="529"/>
      <c r="AY229" s="529"/>
      <c r="AZ229" s="529"/>
      <c r="BA229" s="529"/>
      <c r="BB229" s="530"/>
    </row>
    <row r="230" spans="2:54" s="59" customFormat="1" ht="23.15" customHeight="1" x14ac:dyDescent="0.25">
      <c r="B230" s="63" t="s">
        <v>66</v>
      </c>
      <c r="C230" s="64"/>
      <c r="D230" s="76"/>
      <c r="E230" s="76"/>
      <c r="F230" s="531" t="s">
        <v>3</v>
      </c>
      <c r="G230" s="531"/>
      <c r="H230" s="532"/>
      <c r="I230" s="532"/>
      <c r="J230" s="533" t="s">
        <v>4</v>
      </c>
      <c r="K230" s="534"/>
      <c r="L230" s="535"/>
      <c r="M230" s="537"/>
      <c r="N230" s="537"/>
      <c r="O230" s="533" t="s">
        <v>3</v>
      </c>
      <c r="P230" s="539"/>
      <c r="Q230" s="537"/>
      <c r="R230" s="537"/>
      <c r="S230" s="531" t="s">
        <v>4</v>
      </c>
      <c r="T230" s="531"/>
      <c r="U230" s="562"/>
      <c r="V230" s="519"/>
      <c r="W230" s="520"/>
      <c r="X230" s="520"/>
      <c r="Y230" s="520"/>
      <c r="Z230" s="520"/>
      <c r="AA230" s="520"/>
      <c r="AB230" s="520"/>
      <c r="AC230" s="520"/>
      <c r="AD230" s="520"/>
      <c r="AE230" s="520"/>
      <c r="AF230" s="520"/>
      <c r="AG230" s="520"/>
      <c r="AH230" s="520"/>
      <c r="AI230" s="521"/>
      <c r="AJ230" s="519"/>
      <c r="AK230" s="520"/>
      <c r="AL230" s="520"/>
      <c r="AM230" s="520"/>
      <c r="AN230" s="520"/>
      <c r="AO230" s="520"/>
      <c r="AP230" s="520"/>
      <c r="AQ230" s="520"/>
      <c r="AR230" s="520"/>
      <c r="AS230" s="521"/>
      <c r="AT230" s="525"/>
      <c r="AU230" s="526"/>
      <c r="AV230" s="526"/>
      <c r="AW230" s="526"/>
      <c r="AX230" s="526"/>
      <c r="AY230" s="526"/>
      <c r="AZ230" s="526"/>
      <c r="BA230" s="526"/>
      <c r="BB230" s="527"/>
    </row>
    <row r="231" spans="2:54" s="59" customFormat="1" ht="23.15" customHeight="1" x14ac:dyDescent="0.25">
      <c r="B231" s="65" t="s">
        <v>67</v>
      </c>
      <c r="C231" s="66"/>
      <c r="D231" s="77"/>
      <c r="E231" s="77"/>
      <c r="F231" s="541" t="s">
        <v>3</v>
      </c>
      <c r="G231" s="541"/>
      <c r="H231" s="542"/>
      <c r="I231" s="542"/>
      <c r="J231" s="543" t="s">
        <v>4</v>
      </c>
      <c r="K231" s="544"/>
      <c r="L231" s="536"/>
      <c r="M231" s="538"/>
      <c r="N231" s="538"/>
      <c r="O231" s="540"/>
      <c r="P231" s="540"/>
      <c r="Q231" s="538"/>
      <c r="R231" s="538"/>
      <c r="S231" s="541"/>
      <c r="T231" s="541"/>
      <c r="U231" s="563"/>
      <c r="V231" s="522"/>
      <c r="W231" s="523"/>
      <c r="X231" s="523"/>
      <c r="Y231" s="523"/>
      <c r="Z231" s="523"/>
      <c r="AA231" s="523"/>
      <c r="AB231" s="523"/>
      <c r="AC231" s="523"/>
      <c r="AD231" s="523"/>
      <c r="AE231" s="523"/>
      <c r="AF231" s="523"/>
      <c r="AG231" s="523"/>
      <c r="AH231" s="523"/>
      <c r="AI231" s="524"/>
      <c r="AJ231" s="522"/>
      <c r="AK231" s="523"/>
      <c r="AL231" s="523"/>
      <c r="AM231" s="523"/>
      <c r="AN231" s="523"/>
      <c r="AO231" s="523"/>
      <c r="AP231" s="523"/>
      <c r="AQ231" s="523"/>
      <c r="AR231" s="523"/>
      <c r="AS231" s="524"/>
      <c r="AT231" s="528"/>
      <c r="AU231" s="529"/>
      <c r="AV231" s="529"/>
      <c r="AW231" s="529"/>
      <c r="AX231" s="529"/>
      <c r="AY231" s="529"/>
      <c r="AZ231" s="529"/>
      <c r="BA231" s="529"/>
      <c r="BB231" s="530"/>
    </row>
    <row r="232" spans="2:54" s="59" customFormat="1" ht="23.15" customHeight="1" x14ac:dyDescent="0.25">
      <c r="B232" s="63" t="s">
        <v>66</v>
      </c>
      <c r="C232" s="64"/>
      <c r="D232" s="76"/>
      <c r="E232" s="76"/>
      <c r="F232" s="68" t="s">
        <v>3</v>
      </c>
      <c r="H232" s="532"/>
      <c r="I232" s="532"/>
      <c r="J232" s="533" t="s">
        <v>4</v>
      </c>
      <c r="K232" s="534"/>
      <c r="L232" s="535"/>
      <c r="M232" s="537"/>
      <c r="N232" s="537"/>
      <c r="O232" s="533" t="s">
        <v>3</v>
      </c>
      <c r="P232" s="539"/>
      <c r="Q232" s="537"/>
      <c r="R232" s="537"/>
      <c r="S232" s="531" t="s">
        <v>4</v>
      </c>
      <c r="T232" s="531"/>
      <c r="U232" s="562"/>
      <c r="V232" s="519"/>
      <c r="W232" s="520"/>
      <c r="X232" s="520"/>
      <c r="Y232" s="520"/>
      <c r="Z232" s="520"/>
      <c r="AA232" s="520"/>
      <c r="AB232" s="520"/>
      <c r="AC232" s="520"/>
      <c r="AD232" s="520"/>
      <c r="AE232" s="520"/>
      <c r="AF232" s="520"/>
      <c r="AG232" s="520"/>
      <c r="AH232" s="520"/>
      <c r="AI232" s="521"/>
      <c r="AJ232" s="519"/>
      <c r="AK232" s="520"/>
      <c r="AL232" s="520"/>
      <c r="AM232" s="520"/>
      <c r="AN232" s="520"/>
      <c r="AO232" s="520"/>
      <c r="AP232" s="520"/>
      <c r="AQ232" s="520"/>
      <c r="AR232" s="520"/>
      <c r="AS232" s="521"/>
      <c r="AT232" s="525"/>
      <c r="AU232" s="526"/>
      <c r="AV232" s="526"/>
      <c r="AW232" s="526"/>
      <c r="AX232" s="526"/>
      <c r="AY232" s="526"/>
      <c r="AZ232" s="526"/>
      <c r="BA232" s="526"/>
      <c r="BB232" s="527"/>
    </row>
    <row r="233" spans="2:54" s="59" customFormat="1" ht="23.15" customHeight="1" x14ac:dyDescent="0.25">
      <c r="B233" s="65" t="s">
        <v>67</v>
      </c>
      <c r="C233" s="66"/>
      <c r="D233" s="77"/>
      <c r="E233" s="77"/>
      <c r="F233" s="69" t="s">
        <v>3</v>
      </c>
      <c r="G233" s="67"/>
      <c r="H233" s="542"/>
      <c r="I233" s="542"/>
      <c r="J233" s="543" t="s">
        <v>4</v>
      </c>
      <c r="K233" s="544"/>
      <c r="L233" s="536"/>
      <c r="M233" s="538"/>
      <c r="N233" s="538"/>
      <c r="O233" s="540"/>
      <c r="P233" s="540"/>
      <c r="Q233" s="538"/>
      <c r="R233" s="538"/>
      <c r="S233" s="541"/>
      <c r="T233" s="541"/>
      <c r="U233" s="563"/>
      <c r="V233" s="522"/>
      <c r="W233" s="523"/>
      <c r="X233" s="523"/>
      <c r="Y233" s="523"/>
      <c r="Z233" s="523"/>
      <c r="AA233" s="523"/>
      <c r="AB233" s="523"/>
      <c r="AC233" s="523"/>
      <c r="AD233" s="523"/>
      <c r="AE233" s="523"/>
      <c r="AF233" s="523"/>
      <c r="AG233" s="523"/>
      <c r="AH233" s="523"/>
      <c r="AI233" s="524"/>
      <c r="AJ233" s="522"/>
      <c r="AK233" s="523"/>
      <c r="AL233" s="523"/>
      <c r="AM233" s="523"/>
      <c r="AN233" s="523"/>
      <c r="AO233" s="523"/>
      <c r="AP233" s="523"/>
      <c r="AQ233" s="523"/>
      <c r="AR233" s="523"/>
      <c r="AS233" s="524"/>
      <c r="AT233" s="528"/>
      <c r="AU233" s="529"/>
      <c r="AV233" s="529"/>
      <c r="AW233" s="529"/>
      <c r="AX233" s="529"/>
      <c r="AY233" s="529"/>
      <c r="AZ233" s="529"/>
      <c r="BA233" s="529"/>
      <c r="BB233" s="530"/>
    </row>
    <row r="234" spans="2:54" s="59" customFormat="1" ht="23.15" customHeight="1" x14ac:dyDescent="0.25">
      <c r="B234" s="63" t="s">
        <v>66</v>
      </c>
      <c r="C234" s="64"/>
      <c r="D234" s="76"/>
      <c r="E234" s="76"/>
      <c r="F234" s="70" t="s">
        <v>3</v>
      </c>
      <c r="H234" s="532"/>
      <c r="I234" s="532"/>
      <c r="J234" s="533" t="s">
        <v>4</v>
      </c>
      <c r="K234" s="534"/>
      <c r="L234" s="535"/>
      <c r="M234" s="537"/>
      <c r="N234" s="537"/>
      <c r="O234" s="533" t="s">
        <v>3</v>
      </c>
      <c r="P234" s="539"/>
      <c r="Q234" s="537"/>
      <c r="R234" s="537"/>
      <c r="S234" s="531" t="s">
        <v>4</v>
      </c>
      <c r="T234" s="531"/>
      <c r="U234" s="562"/>
      <c r="V234" s="519"/>
      <c r="W234" s="520"/>
      <c r="X234" s="520"/>
      <c r="Y234" s="520"/>
      <c r="Z234" s="520"/>
      <c r="AA234" s="520"/>
      <c r="AB234" s="520"/>
      <c r="AC234" s="520"/>
      <c r="AD234" s="520"/>
      <c r="AE234" s="520"/>
      <c r="AF234" s="520"/>
      <c r="AG234" s="520"/>
      <c r="AH234" s="520"/>
      <c r="AI234" s="521"/>
      <c r="AJ234" s="519"/>
      <c r="AK234" s="520"/>
      <c r="AL234" s="520"/>
      <c r="AM234" s="520"/>
      <c r="AN234" s="520"/>
      <c r="AO234" s="520"/>
      <c r="AP234" s="520"/>
      <c r="AQ234" s="520"/>
      <c r="AR234" s="520"/>
      <c r="AS234" s="521"/>
      <c r="AT234" s="525"/>
      <c r="AU234" s="526"/>
      <c r="AV234" s="526"/>
      <c r="AW234" s="526"/>
      <c r="AX234" s="526"/>
      <c r="AY234" s="526"/>
      <c r="AZ234" s="526"/>
      <c r="BA234" s="526"/>
      <c r="BB234" s="527"/>
    </row>
    <row r="235" spans="2:54" s="59" customFormat="1" ht="23.15" customHeight="1" x14ac:dyDescent="0.25">
      <c r="B235" s="65" t="s">
        <v>67</v>
      </c>
      <c r="C235" s="66"/>
      <c r="D235" s="77"/>
      <c r="E235" s="77"/>
      <c r="F235" s="69" t="s">
        <v>3</v>
      </c>
      <c r="G235" s="67"/>
      <c r="H235" s="542"/>
      <c r="I235" s="542"/>
      <c r="J235" s="543" t="s">
        <v>4</v>
      </c>
      <c r="K235" s="544"/>
      <c r="L235" s="536"/>
      <c r="M235" s="538"/>
      <c r="N235" s="538"/>
      <c r="O235" s="540"/>
      <c r="P235" s="540"/>
      <c r="Q235" s="538"/>
      <c r="R235" s="538"/>
      <c r="S235" s="541"/>
      <c r="T235" s="541"/>
      <c r="U235" s="563"/>
      <c r="V235" s="522"/>
      <c r="W235" s="523"/>
      <c r="X235" s="523"/>
      <c r="Y235" s="523"/>
      <c r="Z235" s="523"/>
      <c r="AA235" s="523"/>
      <c r="AB235" s="523"/>
      <c r="AC235" s="523"/>
      <c r="AD235" s="523"/>
      <c r="AE235" s="523"/>
      <c r="AF235" s="523"/>
      <c r="AG235" s="523"/>
      <c r="AH235" s="523"/>
      <c r="AI235" s="524"/>
      <c r="AJ235" s="522"/>
      <c r="AK235" s="523"/>
      <c r="AL235" s="523"/>
      <c r="AM235" s="523"/>
      <c r="AN235" s="523"/>
      <c r="AO235" s="523"/>
      <c r="AP235" s="523"/>
      <c r="AQ235" s="523"/>
      <c r="AR235" s="523"/>
      <c r="AS235" s="524"/>
      <c r="AT235" s="528"/>
      <c r="AU235" s="529"/>
      <c r="AV235" s="529"/>
      <c r="AW235" s="529"/>
      <c r="AX235" s="529"/>
      <c r="AY235" s="529"/>
      <c r="AZ235" s="529"/>
      <c r="BA235" s="529"/>
      <c r="BB235" s="530"/>
    </row>
    <row r="236" spans="2:54" s="59" customFormat="1" ht="23.15" customHeight="1" x14ac:dyDescent="0.25">
      <c r="B236" s="63" t="s">
        <v>66</v>
      </c>
      <c r="C236" s="64"/>
      <c r="D236" s="76"/>
      <c r="E236" s="76"/>
      <c r="F236" s="70" t="s">
        <v>3</v>
      </c>
      <c r="H236" s="532"/>
      <c r="I236" s="532"/>
      <c r="J236" s="533" t="s">
        <v>4</v>
      </c>
      <c r="K236" s="534"/>
      <c r="L236" s="535"/>
      <c r="M236" s="537"/>
      <c r="N236" s="537"/>
      <c r="O236" s="533" t="s">
        <v>3</v>
      </c>
      <c r="P236" s="539"/>
      <c r="Q236" s="537"/>
      <c r="R236" s="537"/>
      <c r="S236" s="531" t="s">
        <v>4</v>
      </c>
      <c r="T236" s="531"/>
      <c r="U236" s="562"/>
      <c r="V236" s="519"/>
      <c r="W236" s="520"/>
      <c r="X236" s="520"/>
      <c r="Y236" s="520"/>
      <c r="Z236" s="520"/>
      <c r="AA236" s="520"/>
      <c r="AB236" s="520"/>
      <c r="AC236" s="520"/>
      <c r="AD236" s="520"/>
      <c r="AE236" s="520"/>
      <c r="AF236" s="520"/>
      <c r="AG236" s="520"/>
      <c r="AH236" s="520"/>
      <c r="AI236" s="521"/>
      <c r="AJ236" s="519"/>
      <c r="AK236" s="520"/>
      <c r="AL236" s="520"/>
      <c r="AM236" s="520"/>
      <c r="AN236" s="520"/>
      <c r="AO236" s="520"/>
      <c r="AP236" s="520"/>
      <c r="AQ236" s="520"/>
      <c r="AR236" s="520"/>
      <c r="AS236" s="521"/>
      <c r="AT236" s="525"/>
      <c r="AU236" s="526"/>
      <c r="AV236" s="526"/>
      <c r="AW236" s="526"/>
      <c r="AX236" s="526"/>
      <c r="AY236" s="526"/>
      <c r="AZ236" s="526"/>
      <c r="BA236" s="526"/>
      <c r="BB236" s="527"/>
    </row>
    <row r="237" spans="2:54" s="59" customFormat="1" ht="23.15" customHeight="1" x14ac:dyDescent="0.25">
      <c r="B237" s="65" t="s">
        <v>67</v>
      </c>
      <c r="C237" s="66"/>
      <c r="D237" s="77"/>
      <c r="E237" s="77"/>
      <c r="F237" s="69" t="s">
        <v>3</v>
      </c>
      <c r="G237" s="67"/>
      <c r="H237" s="542"/>
      <c r="I237" s="542"/>
      <c r="J237" s="543" t="s">
        <v>4</v>
      </c>
      <c r="K237" s="544"/>
      <c r="L237" s="536"/>
      <c r="M237" s="538"/>
      <c r="N237" s="538"/>
      <c r="O237" s="540"/>
      <c r="P237" s="540"/>
      <c r="Q237" s="538"/>
      <c r="R237" s="538"/>
      <c r="S237" s="541"/>
      <c r="T237" s="541"/>
      <c r="U237" s="563"/>
      <c r="V237" s="522"/>
      <c r="W237" s="523"/>
      <c r="X237" s="523"/>
      <c r="Y237" s="523"/>
      <c r="Z237" s="523"/>
      <c r="AA237" s="523"/>
      <c r="AB237" s="523"/>
      <c r="AC237" s="523"/>
      <c r="AD237" s="523"/>
      <c r="AE237" s="523"/>
      <c r="AF237" s="523"/>
      <c r="AG237" s="523"/>
      <c r="AH237" s="523"/>
      <c r="AI237" s="524"/>
      <c r="AJ237" s="522"/>
      <c r="AK237" s="523"/>
      <c r="AL237" s="523"/>
      <c r="AM237" s="523"/>
      <c r="AN237" s="523"/>
      <c r="AO237" s="523"/>
      <c r="AP237" s="523"/>
      <c r="AQ237" s="523"/>
      <c r="AR237" s="523"/>
      <c r="AS237" s="524"/>
      <c r="AT237" s="528"/>
      <c r="AU237" s="529"/>
      <c r="AV237" s="529"/>
      <c r="AW237" s="529"/>
      <c r="AX237" s="529"/>
      <c r="AY237" s="529"/>
      <c r="AZ237" s="529"/>
      <c r="BA237" s="529"/>
      <c r="BB237" s="530"/>
    </row>
    <row r="238" spans="2:54" s="59" customFormat="1" ht="23.15" customHeight="1" x14ac:dyDescent="0.25">
      <c r="B238" s="63" t="s">
        <v>66</v>
      </c>
      <c r="C238" s="64"/>
      <c r="D238" s="76"/>
      <c r="E238" s="76"/>
      <c r="F238" s="70" t="s">
        <v>3</v>
      </c>
      <c r="H238" s="532"/>
      <c r="I238" s="532"/>
      <c r="J238" s="533" t="s">
        <v>4</v>
      </c>
      <c r="K238" s="534"/>
      <c r="L238" s="535"/>
      <c r="M238" s="537"/>
      <c r="N238" s="537"/>
      <c r="O238" s="533" t="s">
        <v>3</v>
      </c>
      <c r="P238" s="539"/>
      <c r="Q238" s="537"/>
      <c r="R238" s="537"/>
      <c r="S238" s="531" t="s">
        <v>4</v>
      </c>
      <c r="T238" s="531"/>
      <c r="U238" s="562"/>
      <c r="V238" s="519"/>
      <c r="W238" s="520"/>
      <c r="X238" s="520"/>
      <c r="Y238" s="520"/>
      <c r="Z238" s="520"/>
      <c r="AA238" s="520"/>
      <c r="AB238" s="520"/>
      <c r="AC238" s="520"/>
      <c r="AD238" s="520"/>
      <c r="AE238" s="520"/>
      <c r="AF238" s="520"/>
      <c r="AG238" s="520"/>
      <c r="AH238" s="520"/>
      <c r="AI238" s="521"/>
      <c r="AJ238" s="519"/>
      <c r="AK238" s="520"/>
      <c r="AL238" s="520"/>
      <c r="AM238" s="520"/>
      <c r="AN238" s="520"/>
      <c r="AO238" s="520"/>
      <c r="AP238" s="520"/>
      <c r="AQ238" s="520"/>
      <c r="AR238" s="520"/>
      <c r="AS238" s="521"/>
      <c r="AT238" s="525"/>
      <c r="AU238" s="526"/>
      <c r="AV238" s="526"/>
      <c r="AW238" s="526"/>
      <c r="AX238" s="526"/>
      <c r="AY238" s="526"/>
      <c r="AZ238" s="526"/>
      <c r="BA238" s="526"/>
      <c r="BB238" s="527"/>
    </row>
    <row r="239" spans="2:54" s="59" customFormat="1" ht="23.15" customHeight="1" x14ac:dyDescent="0.25">
      <c r="B239" s="65" t="s">
        <v>67</v>
      </c>
      <c r="C239" s="66"/>
      <c r="D239" s="77"/>
      <c r="E239" s="77"/>
      <c r="F239" s="69" t="s">
        <v>3</v>
      </c>
      <c r="G239" s="67"/>
      <c r="H239" s="542"/>
      <c r="I239" s="542"/>
      <c r="J239" s="543" t="s">
        <v>4</v>
      </c>
      <c r="K239" s="544"/>
      <c r="L239" s="536"/>
      <c r="M239" s="538"/>
      <c r="N239" s="538"/>
      <c r="O239" s="540"/>
      <c r="P239" s="540"/>
      <c r="Q239" s="538"/>
      <c r="R239" s="538"/>
      <c r="S239" s="541"/>
      <c r="T239" s="541"/>
      <c r="U239" s="563"/>
      <c r="V239" s="522"/>
      <c r="W239" s="523"/>
      <c r="X239" s="523"/>
      <c r="Y239" s="523"/>
      <c r="Z239" s="523"/>
      <c r="AA239" s="523"/>
      <c r="AB239" s="523"/>
      <c r="AC239" s="523"/>
      <c r="AD239" s="523"/>
      <c r="AE239" s="523"/>
      <c r="AF239" s="523"/>
      <c r="AG239" s="523"/>
      <c r="AH239" s="523"/>
      <c r="AI239" s="524"/>
      <c r="AJ239" s="522"/>
      <c r="AK239" s="523"/>
      <c r="AL239" s="523"/>
      <c r="AM239" s="523"/>
      <c r="AN239" s="523"/>
      <c r="AO239" s="523"/>
      <c r="AP239" s="523"/>
      <c r="AQ239" s="523"/>
      <c r="AR239" s="523"/>
      <c r="AS239" s="524"/>
      <c r="AT239" s="528"/>
      <c r="AU239" s="529"/>
      <c r="AV239" s="529"/>
      <c r="AW239" s="529"/>
      <c r="AX239" s="529"/>
      <c r="AY239" s="529"/>
      <c r="AZ239" s="529"/>
      <c r="BA239" s="529"/>
      <c r="BB239" s="530"/>
    </row>
    <row r="240" spans="2:54" s="59" customFormat="1" ht="23.15" customHeight="1" x14ac:dyDescent="0.25">
      <c r="B240" s="63" t="s">
        <v>66</v>
      </c>
      <c r="C240" s="64"/>
      <c r="D240" s="76"/>
      <c r="E240" s="76"/>
      <c r="F240" s="70" t="s">
        <v>3</v>
      </c>
      <c r="H240" s="532"/>
      <c r="I240" s="532"/>
      <c r="J240" s="533" t="s">
        <v>4</v>
      </c>
      <c r="K240" s="534"/>
      <c r="L240" s="535"/>
      <c r="M240" s="537"/>
      <c r="N240" s="537"/>
      <c r="O240" s="533" t="s">
        <v>3</v>
      </c>
      <c r="P240" s="539"/>
      <c r="Q240" s="537"/>
      <c r="R240" s="537"/>
      <c r="S240" s="531" t="s">
        <v>4</v>
      </c>
      <c r="T240" s="531"/>
      <c r="U240" s="562"/>
      <c r="V240" s="519"/>
      <c r="W240" s="520"/>
      <c r="X240" s="520"/>
      <c r="Y240" s="520"/>
      <c r="Z240" s="520"/>
      <c r="AA240" s="520"/>
      <c r="AB240" s="520"/>
      <c r="AC240" s="520"/>
      <c r="AD240" s="520"/>
      <c r="AE240" s="520"/>
      <c r="AF240" s="520"/>
      <c r="AG240" s="520"/>
      <c r="AH240" s="520"/>
      <c r="AI240" s="521"/>
      <c r="AJ240" s="519"/>
      <c r="AK240" s="520"/>
      <c r="AL240" s="520"/>
      <c r="AM240" s="520"/>
      <c r="AN240" s="520"/>
      <c r="AO240" s="520"/>
      <c r="AP240" s="520"/>
      <c r="AQ240" s="520"/>
      <c r="AR240" s="520"/>
      <c r="AS240" s="521"/>
      <c r="AT240" s="525"/>
      <c r="AU240" s="526"/>
      <c r="AV240" s="526"/>
      <c r="AW240" s="526"/>
      <c r="AX240" s="526"/>
      <c r="AY240" s="526"/>
      <c r="AZ240" s="526"/>
      <c r="BA240" s="526"/>
      <c r="BB240" s="527"/>
    </row>
    <row r="241" spans="2:65" s="59" customFormat="1" ht="23.15" customHeight="1" x14ac:dyDescent="0.25">
      <c r="B241" s="65" t="s">
        <v>67</v>
      </c>
      <c r="C241" s="66"/>
      <c r="D241" s="77"/>
      <c r="E241" s="77"/>
      <c r="F241" s="69" t="s">
        <v>3</v>
      </c>
      <c r="G241" s="67"/>
      <c r="H241" s="542"/>
      <c r="I241" s="542"/>
      <c r="J241" s="543" t="s">
        <v>4</v>
      </c>
      <c r="K241" s="544"/>
      <c r="L241" s="536"/>
      <c r="M241" s="538"/>
      <c r="N241" s="538"/>
      <c r="O241" s="540"/>
      <c r="P241" s="540"/>
      <c r="Q241" s="538"/>
      <c r="R241" s="538"/>
      <c r="S241" s="541"/>
      <c r="T241" s="541"/>
      <c r="U241" s="563"/>
      <c r="V241" s="522"/>
      <c r="W241" s="523"/>
      <c r="X241" s="523"/>
      <c r="Y241" s="523"/>
      <c r="Z241" s="523"/>
      <c r="AA241" s="523"/>
      <c r="AB241" s="523"/>
      <c r="AC241" s="523"/>
      <c r="AD241" s="523"/>
      <c r="AE241" s="523"/>
      <c r="AF241" s="523"/>
      <c r="AG241" s="523"/>
      <c r="AH241" s="523"/>
      <c r="AI241" s="524"/>
      <c r="AJ241" s="522"/>
      <c r="AK241" s="523"/>
      <c r="AL241" s="523"/>
      <c r="AM241" s="523"/>
      <c r="AN241" s="523"/>
      <c r="AO241" s="523"/>
      <c r="AP241" s="523"/>
      <c r="AQ241" s="523"/>
      <c r="AR241" s="523"/>
      <c r="AS241" s="524"/>
      <c r="AT241" s="528"/>
      <c r="AU241" s="529"/>
      <c r="AV241" s="529"/>
      <c r="AW241" s="529"/>
      <c r="AX241" s="529"/>
      <c r="AY241" s="529"/>
      <c r="AZ241" s="529"/>
      <c r="BA241" s="529"/>
      <c r="BB241" s="530"/>
    </row>
    <row r="242" spans="2:65" s="59" customFormat="1" ht="23.15" customHeight="1" x14ac:dyDescent="0.25">
      <c r="B242" s="63" t="s">
        <v>66</v>
      </c>
      <c r="C242" s="64"/>
      <c r="D242" s="76"/>
      <c r="E242" s="76"/>
      <c r="F242" s="531" t="s">
        <v>3</v>
      </c>
      <c r="G242" s="531"/>
      <c r="H242" s="532"/>
      <c r="I242" s="532"/>
      <c r="J242" s="533" t="s">
        <v>4</v>
      </c>
      <c r="K242" s="534"/>
      <c r="L242" s="535"/>
      <c r="M242" s="537"/>
      <c r="N242" s="537"/>
      <c r="O242" s="533" t="s">
        <v>3</v>
      </c>
      <c r="P242" s="539"/>
      <c r="Q242" s="537"/>
      <c r="R242" s="537"/>
      <c r="S242" s="531" t="s">
        <v>4</v>
      </c>
      <c r="T242" s="531"/>
      <c r="U242" s="562"/>
      <c r="V242" s="519"/>
      <c r="W242" s="520"/>
      <c r="X242" s="520"/>
      <c r="Y242" s="520"/>
      <c r="Z242" s="520"/>
      <c r="AA242" s="520"/>
      <c r="AB242" s="520"/>
      <c r="AC242" s="520"/>
      <c r="AD242" s="520"/>
      <c r="AE242" s="520"/>
      <c r="AF242" s="520"/>
      <c r="AG242" s="520"/>
      <c r="AH242" s="520"/>
      <c r="AI242" s="521"/>
      <c r="AJ242" s="519"/>
      <c r="AK242" s="520"/>
      <c r="AL242" s="520"/>
      <c r="AM242" s="520"/>
      <c r="AN242" s="520"/>
      <c r="AO242" s="520"/>
      <c r="AP242" s="520"/>
      <c r="AQ242" s="520"/>
      <c r="AR242" s="520"/>
      <c r="AS242" s="521"/>
      <c r="AT242" s="525"/>
      <c r="AU242" s="526"/>
      <c r="AV242" s="526"/>
      <c r="AW242" s="526"/>
      <c r="AX242" s="526"/>
      <c r="AY242" s="526"/>
      <c r="AZ242" s="526"/>
      <c r="BA242" s="526"/>
      <c r="BB242" s="527"/>
    </row>
    <row r="243" spans="2:65" s="59" customFormat="1" ht="23.15" customHeight="1" x14ac:dyDescent="0.25">
      <c r="B243" s="65" t="s">
        <v>67</v>
      </c>
      <c r="C243" s="66"/>
      <c r="D243" s="77"/>
      <c r="E243" s="77"/>
      <c r="F243" s="541" t="s">
        <v>3</v>
      </c>
      <c r="G243" s="541"/>
      <c r="H243" s="542"/>
      <c r="I243" s="542"/>
      <c r="J243" s="543" t="s">
        <v>4</v>
      </c>
      <c r="K243" s="544"/>
      <c r="L243" s="536"/>
      <c r="M243" s="538"/>
      <c r="N243" s="538"/>
      <c r="O243" s="540"/>
      <c r="P243" s="540"/>
      <c r="Q243" s="538"/>
      <c r="R243" s="538"/>
      <c r="S243" s="541"/>
      <c r="T243" s="541"/>
      <c r="U243" s="563"/>
      <c r="V243" s="522"/>
      <c r="W243" s="523"/>
      <c r="X243" s="523"/>
      <c r="Y243" s="523"/>
      <c r="Z243" s="523"/>
      <c r="AA243" s="523"/>
      <c r="AB243" s="523"/>
      <c r="AC243" s="523"/>
      <c r="AD243" s="523"/>
      <c r="AE243" s="523"/>
      <c r="AF243" s="523"/>
      <c r="AG243" s="523"/>
      <c r="AH243" s="523"/>
      <c r="AI243" s="524"/>
      <c r="AJ243" s="522"/>
      <c r="AK243" s="523"/>
      <c r="AL243" s="523"/>
      <c r="AM243" s="523"/>
      <c r="AN243" s="523"/>
      <c r="AO243" s="523"/>
      <c r="AP243" s="523"/>
      <c r="AQ243" s="523"/>
      <c r="AR243" s="523"/>
      <c r="AS243" s="524"/>
      <c r="AT243" s="528"/>
      <c r="AU243" s="529"/>
      <c r="AV243" s="529"/>
      <c r="AW243" s="529"/>
      <c r="AX243" s="529"/>
      <c r="AY243" s="529"/>
      <c r="AZ243" s="529"/>
      <c r="BA243" s="529"/>
      <c r="BB243" s="530"/>
    </row>
    <row r="244" spans="2:65" s="59" customFormat="1" ht="23.15" customHeight="1" x14ac:dyDescent="0.25">
      <c r="B244" s="63" t="s">
        <v>66</v>
      </c>
      <c r="C244" s="64"/>
      <c r="D244" s="76"/>
      <c r="E244" s="76"/>
      <c r="F244" s="531" t="s">
        <v>3</v>
      </c>
      <c r="G244" s="531"/>
      <c r="H244" s="532"/>
      <c r="I244" s="532"/>
      <c r="J244" s="533" t="s">
        <v>4</v>
      </c>
      <c r="K244" s="534"/>
      <c r="L244" s="535"/>
      <c r="M244" s="537"/>
      <c r="N244" s="537"/>
      <c r="O244" s="533" t="s">
        <v>3</v>
      </c>
      <c r="P244" s="539"/>
      <c r="Q244" s="537"/>
      <c r="R244" s="537"/>
      <c r="S244" s="531" t="s">
        <v>4</v>
      </c>
      <c r="T244" s="531"/>
      <c r="U244" s="562"/>
      <c r="V244" s="519"/>
      <c r="W244" s="520"/>
      <c r="X244" s="520"/>
      <c r="Y244" s="520"/>
      <c r="Z244" s="520"/>
      <c r="AA244" s="520"/>
      <c r="AB244" s="520"/>
      <c r="AC244" s="520"/>
      <c r="AD244" s="520"/>
      <c r="AE244" s="520"/>
      <c r="AF244" s="520"/>
      <c r="AG244" s="520"/>
      <c r="AH244" s="520"/>
      <c r="AI244" s="521"/>
      <c r="AJ244" s="519"/>
      <c r="AK244" s="520"/>
      <c r="AL244" s="520"/>
      <c r="AM244" s="520"/>
      <c r="AN244" s="520"/>
      <c r="AO244" s="520"/>
      <c r="AP244" s="520"/>
      <c r="AQ244" s="520"/>
      <c r="AR244" s="520"/>
      <c r="AS244" s="521"/>
      <c r="AT244" s="525"/>
      <c r="AU244" s="526"/>
      <c r="AV244" s="526"/>
      <c r="AW244" s="526"/>
      <c r="AX244" s="526"/>
      <c r="AY244" s="526"/>
      <c r="AZ244" s="526"/>
      <c r="BA244" s="526"/>
      <c r="BB244" s="527"/>
    </row>
    <row r="245" spans="2:65" s="59" customFormat="1" ht="23.15" customHeight="1" x14ac:dyDescent="0.25">
      <c r="B245" s="65" t="s">
        <v>67</v>
      </c>
      <c r="C245" s="66"/>
      <c r="D245" s="77"/>
      <c r="E245" s="77"/>
      <c r="F245" s="541" t="s">
        <v>3</v>
      </c>
      <c r="G245" s="541"/>
      <c r="H245" s="542"/>
      <c r="I245" s="542"/>
      <c r="J245" s="543" t="s">
        <v>4</v>
      </c>
      <c r="K245" s="544"/>
      <c r="L245" s="536"/>
      <c r="M245" s="538"/>
      <c r="N245" s="538"/>
      <c r="O245" s="540"/>
      <c r="P245" s="540"/>
      <c r="Q245" s="538"/>
      <c r="R245" s="538"/>
      <c r="S245" s="541"/>
      <c r="T245" s="541"/>
      <c r="U245" s="563"/>
      <c r="V245" s="522"/>
      <c r="W245" s="523"/>
      <c r="X245" s="523"/>
      <c r="Y245" s="523"/>
      <c r="Z245" s="523"/>
      <c r="AA245" s="523"/>
      <c r="AB245" s="523"/>
      <c r="AC245" s="523"/>
      <c r="AD245" s="523"/>
      <c r="AE245" s="523"/>
      <c r="AF245" s="523"/>
      <c r="AG245" s="523"/>
      <c r="AH245" s="523"/>
      <c r="AI245" s="524"/>
      <c r="AJ245" s="522"/>
      <c r="AK245" s="523"/>
      <c r="AL245" s="523"/>
      <c r="AM245" s="523"/>
      <c r="AN245" s="523"/>
      <c r="AO245" s="523"/>
      <c r="AP245" s="523"/>
      <c r="AQ245" s="523"/>
      <c r="AR245" s="523"/>
      <c r="AS245" s="524"/>
      <c r="AT245" s="528"/>
      <c r="AU245" s="529"/>
      <c r="AV245" s="529"/>
      <c r="AW245" s="529"/>
      <c r="AX245" s="529"/>
      <c r="AY245" s="529"/>
      <c r="AZ245" s="529"/>
      <c r="BA245" s="529"/>
      <c r="BB245" s="530"/>
    </row>
    <row r="246" spans="2:65" s="59" customFormat="1" ht="23.15" customHeight="1" x14ac:dyDescent="0.25">
      <c r="B246" s="577" t="s">
        <v>163</v>
      </c>
      <c r="C246" s="533"/>
      <c r="D246" s="533"/>
      <c r="E246" s="533"/>
      <c r="F246" s="533"/>
      <c r="G246" s="533"/>
      <c r="H246" s="533"/>
      <c r="I246" s="533"/>
      <c r="J246" s="533"/>
      <c r="K246" s="534"/>
      <c r="L246" s="61"/>
      <c r="M246" s="537">
        <f>(BW246-Q246)/12</f>
        <v>0</v>
      </c>
      <c r="N246" s="537"/>
      <c r="O246" s="533" t="s">
        <v>3</v>
      </c>
      <c r="P246" s="533"/>
      <c r="Q246" s="537">
        <f>MOD(BW246,12)</f>
        <v>0</v>
      </c>
      <c r="R246" s="537"/>
      <c r="S246" s="531" t="s">
        <v>4</v>
      </c>
      <c r="T246" s="531"/>
      <c r="U246" s="71"/>
      <c r="V246" s="545">
        <f>SUM(Q228:R245)+SUM(M228:N245)*12</f>
        <v>0</v>
      </c>
      <c r="W246" s="546"/>
      <c r="X246" s="546"/>
      <c r="Y246" s="546"/>
      <c r="Z246" s="546"/>
      <c r="AA246" s="546"/>
      <c r="AB246" s="546"/>
      <c r="AC246" s="546"/>
      <c r="AD246" s="546"/>
      <c r="AE246" s="546"/>
      <c r="AF246" s="546"/>
      <c r="AG246" s="546"/>
      <c r="AH246" s="546"/>
      <c r="AI246" s="547"/>
      <c r="AJ246" s="564"/>
      <c r="AK246" s="565"/>
      <c r="AL246" s="565"/>
      <c r="AM246" s="565"/>
      <c r="AN246" s="565"/>
      <c r="AO246" s="565"/>
      <c r="AP246" s="565"/>
      <c r="AQ246" s="565"/>
      <c r="AR246" s="565"/>
      <c r="AS246" s="566"/>
      <c r="AT246" s="570"/>
      <c r="AU246" s="571"/>
      <c r="AV246" s="571"/>
      <c r="AW246" s="571"/>
      <c r="AX246" s="571"/>
      <c r="AY246" s="571"/>
      <c r="AZ246" s="571"/>
      <c r="BA246" s="571"/>
      <c r="BB246" s="572"/>
      <c r="BI246" s="59">
        <f>INT((SUM(M228:N245)*12+SUM(Q228:R245))/12)</f>
        <v>0</v>
      </c>
      <c r="BJ246" s="59">
        <f>SUM(M228:N245)*12+SUM(Q228:R245)</f>
        <v>0</v>
      </c>
      <c r="BM246" s="59">
        <f>BJ246-BI246*12</f>
        <v>0</v>
      </c>
    </row>
    <row r="247" spans="2:65" s="59" customFormat="1" ht="23.15" customHeight="1" x14ac:dyDescent="0.25">
      <c r="B247" s="576" t="s">
        <v>164</v>
      </c>
      <c r="C247" s="543"/>
      <c r="D247" s="543"/>
      <c r="E247" s="543"/>
      <c r="F247" s="543"/>
      <c r="G247" s="543"/>
      <c r="H247" s="543"/>
      <c r="I247" s="543"/>
      <c r="J247" s="543"/>
      <c r="K247" s="544"/>
      <c r="L247" s="62" t="s">
        <v>165</v>
      </c>
      <c r="M247" s="538">
        <f>(BW247-Q247)/12</f>
        <v>0</v>
      </c>
      <c r="N247" s="538"/>
      <c r="O247" s="543" t="s">
        <v>3</v>
      </c>
      <c r="P247" s="543"/>
      <c r="Q247" s="538">
        <f>MOD(BW247,12)</f>
        <v>0</v>
      </c>
      <c r="R247" s="538"/>
      <c r="S247" s="541" t="s">
        <v>4</v>
      </c>
      <c r="T247" s="541"/>
      <c r="U247" s="72" t="s">
        <v>166</v>
      </c>
      <c r="V247" s="548"/>
      <c r="W247" s="549"/>
      <c r="X247" s="549"/>
      <c r="Y247" s="549"/>
      <c r="Z247" s="549"/>
      <c r="AA247" s="549"/>
      <c r="AB247" s="549"/>
      <c r="AC247" s="549"/>
      <c r="AD247" s="549"/>
      <c r="AE247" s="549"/>
      <c r="AF247" s="549"/>
      <c r="AG247" s="549"/>
      <c r="AH247" s="549"/>
      <c r="AI247" s="550"/>
      <c r="AJ247" s="567"/>
      <c r="AK247" s="568"/>
      <c r="AL247" s="568"/>
      <c r="AM247" s="568"/>
      <c r="AN247" s="568"/>
      <c r="AO247" s="568"/>
      <c r="AP247" s="568"/>
      <c r="AQ247" s="568"/>
      <c r="AR247" s="568"/>
      <c r="AS247" s="569"/>
      <c r="AT247" s="573"/>
      <c r="AU247" s="574"/>
      <c r="AV247" s="574"/>
      <c r="AW247" s="574"/>
      <c r="AX247" s="574"/>
      <c r="AY247" s="574"/>
      <c r="AZ247" s="574"/>
      <c r="BA247" s="574"/>
      <c r="BB247" s="575"/>
      <c r="BI247" s="59">
        <f>INT((SUM(M228:N245)*12+SUM(Q228:R245))/12)</f>
        <v>0</v>
      </c>
      <c r="BJ247" s="59">
        <f>SUM(M228:N245)*12+SUM(Q228:R245)</f>
        <v>0</v>
      </c>
      <c r="BM247" s="59">
        <f>BJ247-BI247*12</f>
        <v>0</v>
      </c>
    </row>
    <row r="248" spans="2:65" s="59" customFormat="1" ht="13.5" customHeight="1" x14ac:dyDescent="0.25">
      <c r="B248" s="555" t="s">
        <v>167</v>
      </c>
      <c r="C248" s="556"/>
      <c r="D248" s="559" t="s">
        <v>168</v>
      </c>
      <c r="E248" s="560"/>
      <c r="F248" s="560"/>
      <c r="G248" s="560"/>
      <c r="H248" s="560"/>
      <c r="I248" s="560"/>
      <c r="J248" s="560"/>
      <c r="K248" s="560"/>
      <c r="L248" s="560"/>
      <c r="M248" s="560"/>
      <c r="N248" s="560"/>
      <c r="O248" s="560"/>
      <c r="P248" s="560"/>
      <c r="Q248" s="560"/>
      <c r="R248" s="560"/>
      <c r="S248" s="560"/>
      <c r="T248" s="560"/>
      <c r="U248" s="560"/>
      <c r="V248" s="560"/>
      <c r="W248" s="560"/>
      <c r="X248" s="560"/>
      <c r="Y248" s="560"/>
      <c r="Z248" s="560"/>
      <c r="AA248" s="560"/>
      <c r="AB248" s="560"/>
      <c r="AC248" s="560"/>
      <c r="AD248" s="561"/>
      <c r="AE248" s="507" t="s">
        <v>169</v>
      </c>
      <c r="AF248" s="508"/>
      <c r="AG248" s="508"/>
      <c r="AH248" s="508"/>
      <c r="AI248" s="508"/>
      <c r="AJ248" s="508"/>
      <c r="AK248" s="508"/>
      <c r="AL248" s="508"/>
      <c r="AM248" s="508"/>
      <c r="AN248" s="508"/>
      <c r="AO248" s="508"/>
      <c r="AP248" s="508"/>
      <c r="AQ248" s="508"/>
      <c r="AR248" s="508"/>
      <c r="AS248" s="508"/>
      <c r="AT248" s="508"/>
      <c r="AU248" s="508"/>
      <c r="AV248" s="508"/>
      <c r="AW248" s="508"/>
      <c r="AX248" s="508"/>
      <c r="AY248" s="508"/>
      <c r="AZ248" s="508"/>
      <c r="BA248" s="508"/>
      <c r="BB248" s="509"/>
    </row>
    <row r="249" spans="2:65" s="59" customFormat="1" ht="14.15" customHeight="1" x14ac:dyDescent="0.25">
      <c r="B249" s="557"/>
      <c r="C249" s="558"/>
      <c r="D249" s="513" t="s">
        <v>170</v>
      </c>
      <c r="E249" s="514"/>
      <c r="F249" s="514"/>
      <c r="G249" s="514"/>
      <c r="H249" s="514"/>
      <c r="I249" s="514"/>
      <c r="J249" s="514"/>
      <c r="K249" s="514"/>
      <c r="L249" s="514"/>
      <c r="M249" s="514"/>
      <c r="N249" s="514"/>
      <c r="O249" s="514"/>
      <c r="P249" s="514"/>
      <c r="Q249" s="514"/>
      <c r="R249" s="514"/>
      <c r="S249" s="514"/>
      <c r="T249" s="514"/>
      <c r="U249" s="514"/>
      <c r="V249" s="514"/>
      <c r="W249" s="514"/>
      <c r="X249" s="514"/>
      <c r="Y249" s="514"/>
      <c r="Z249" s="514"/>
      <c r="AA249" s="514"/>
      <c r="AB249" s="514"/>
      <c r="AC249" s="514"/>
      <c r="AD249" s="515"/>
      <c r="AE249" s="510"/>
      <c r="AF249" s="511"/>
      <c r="AG249" s="511"/>
      <c r="AH249" s="511"/>
      <c r="AI249" s="511"/>
      <c r="AJ249" s="511"/>
      <c r="AK249" s="511"/>
      <c r="AL249" s="511"/>
      <c r="AM249" s="511"/>
      <c r="AN249" s="511"/>
      <c r="AO249" s="511"/>
      <c r="AP249" s="511"/>
      <c r="AQ249" s="511"/>
      <c r="AR249" s="511"/>
      <c r="AS249" s="511"/>
      <c r="AT249" s="511"/>
      <c r="AU249" s="511"/>
      <c r="AV249" s="511"/>
      <c r="AW249" s="511"/>
      <c r="AX249" s="511"/>
      <c r="AY249" s="511"/>
      <c r="AZ249" s="511"/>
      <c r="BA249" s="511"/>
      <c r="BB249" s="512"/>
    </row>
    <row r="250" spans="2:65" s="59" customFormat="1" ht="21" customHeight="1" x14ac:dyDescent="0.25">
      <c r="B250" s="557"/>
      <c r="C250" s="558"/>
      <c r="D250" s="516" t="s">
        <v>185</v>
      </c>
      <c r="E250" s="517"/>
      <c r="F250" s="517"/>
      <c r="G250" s="517"/>
      <c r="H250" s="517"/>
      <c r="I250" s="518"/>
      <c r="J250" s="518"/>
      <c r="K250" s="518"/>
      <c r="L250" s="506" t="s">
        <v>3</v>
      </c>
      <c r="M250" s="506"/>
      <c r="N250" s="518"/>
      <c r="O250" s="518"/>
      <c r="P250" s="518"/>
      <c r="Q250" s="506" t="s">
        <v>10</v>
      </c>
      <c r="R250" s="506"/>
      <c r="S250" s="518"/>
      <c r="T250" s="518"/>
      <c r="U250" s="518"/>
      <c r="V250" s="497" t="s">
        <v>56</v>
      </c>
      <c r="W250" s="497"/>
      <c r="X250" s="497"/>
      <c r="Y250" s="497"/>
      <c r="Z250" s="497"/>
      <c r="AA250" s="497"/>
      <c r="AB250" s="497"/>
      <c r="AC250" s="497"/>
      <c r="AD250" s="498"/>
      <c r="AE250" s="499"/>
      <c r="AF250" s="500"/>
      <c r="AG250" s="500"/>
      <c r="AH250" s="500"/>
      <c r="AI250" s="500"/>
      <c r="AJ250" s="500"/>
      <c r="AK250" s="500"/>
      <c r="AL250" s="500"/>
      <c r="AM250" s="500"/>
      <c r="AN250" s="500"/>
      <c r="AO250" s="500"/>
      <c r="AP250" s="500"/>
      <c r="AQ250" s="500"/>
      <c r="AR250" s="500"/>
      <c r="AS250" s="500"/>
      <c r="AT250" s="500"/>
      <c r="AU250" s="500"/>
      <c r="AV250" s="500"/>
      <c r="AW250" s="500"/>
      <c r="AX250" s="500"/>
      <c r="AY250" s="500"/>
      <c r="AZ250" s="500"/>
      <c r="BA250" s="500"/>
      <c r="BB250" s="501"/>
    </row>
    <row r="251" spans="2:65" s="59" customFormat="1" ht="27" customHeight="1" thickBot="1" x14ac:dyDescent="0.3">
      <c r="B251" s="557"/>
      <c r="C251" s="558"/>
      <c r="D251" s="505"/>
      <c r="E251" s="506"/>
      <c r="F251" s="506"/>
      <c r="G251" s="497" t="s">
        <v>171</v>
      </c>
      <c r="H251" s="497"/>
      <c r="I251" s="497"/>
      <c r="J251" s="497"/>
      <c r="K251" s="497"/>
      <c r="L251" s="554"/>
      <c r="M251" s="554"/>
      <c r="N251" s="554"/>
      <c r="O251" s="554"/>
      <c r="P251" s="554"/>
      <c r="Q251" s="554"/>
      <c r="R251" s="554"/>
      <c r="S251" s="554"/>
      <c r="T251" s="554"/>
      <c r="U251" s="554"/>
      <c r="V251" s="554"/>
      <c r="W251" s="554"/>
      <c r="X251" s="554"/>
      <c r="Y251" s="554"/>
      <c r="Z251" s="554"/>
      <c r="AA251" s="554"/>
      <c r="AB251" s="551"/>
      <c r="AC251" s="551"/>
      <c r="AE251" s="502"/>
      <c r="AF251" s="503"/>
      <c r="AG251" s="503"/>
      <c r="AH251" s="503"/>
      <c r="AI251" s="503"/>
      <c r="AJ251" s="503"/>
      <c r="AK251" s="503"/>
      <c r="AL251" s="503"/>
      <c r="AM251" s="503"/>
      <c r="AN251" s="503"/>
      <c r="AO251" s="503"/>
      <c r="AP251" s="503"/>
      <c r="AQ251" s="503"/>
      <c r="AR251" s="503"/>
      <c r="AS251" s="503"/>
      <c r="AT251" s="503"/>
      <c r="AU251" s="503"/>
      <c r="AV251" s="503"/>
      <c r="AW251" s="503"/>
      <c r="AX251" s="503"/>
      <c r="AY251" s="503"/>
      <c r="AZ251" s="503"/>
      <c r="BA251" s="503"/>
      <c r="BB251" s="504"/>
    </row>
    <row r="252" spans="2:65" ht="3.75" customHeight="1" x14ac:dyDescent="0.25">
      <c r="B252" s="496"/>
      <c r="C252" s="496"/>
      <c r="D252" s="496"/>
      <c r="E252" s="496"/>
      <c r="F252" s="496"/>
      <c r="G252" s="496"/>
      <c r="H252" s="496"/>
      <c r="I252" s="496"/>
      <c r="J252" s="496"/>
      <c r="K252" s="496"/>
      <c r="L252" s="496"/>
      <c r="M252" s="496"/>
      <c r="N252" s="496"/>
      <c r="O252" s="496"/>
      <c r="P252" s="496"/>
      <c r="Q252" s="496"/>
      <c r="R252" s="496"/>
      <c r="S252" s="496"/>
      <c r="T252" s="496"/>
      <c r="U252" s="496"/>
      <c r="V252" s="496"/>
      <c r="W252" s="496"/>
      <c r="X252" s="496"/>
      <c r="Y252" s="496"/>
      <c r="Z252" s="496"/>
      <c r="AA252" s="496"/>
      <c r="AB252" s="496"/>
      <c r="AC252" s="496"/>
      <c r="AD252" s="496"/>
      <c r="AE252" s="496"/>
      <c r="AF252" s="496"/>
      <c r="AG252" s="496"/>
      <c r="AH252" s="496"/>
      <c r="AI252" s="496"/>
      <c r="AJ252" s="496"/>
      <c r="AK252" s="496"/>
      <c r="AL252" s="496"/>
      <c r="AM252" s="496"/>
      <c r="AN252" s="496"/>
      <c r="AO252" s="496"/>
      <c r="AP252" s="496"/>
      <c r="AQ252" s="496"/>
      <c r="AR252" s="496"/>
      <c r="AS252" s="496"/>
      <c r="AT252" s="496"/>
      <c r="AU252" s="496"/>
      <c r="AV252" s="496"/>
      <c r="AW252" s="496"/>
      <c r="AX252" s="496"/>
      <c r="AY252" s="496"/>
      <c r="AZ252" s="496"/>
      <c r="BA252" s="496"/>
      <c r="BB252" s="496"/>
    </row>
    <row r="253" spans="2:65" ht="13.5" customHeight="1" x14ac:dyDescent="0.25">
      <c r="B253" s="492" t="s">
        <v>186</v>
      </c>
      <c r="C253" s="493"/>
      <c r="D253" s="493"/>
      <c r="E253" s="493"/>
      <c r="F253" s="493"/>
      <c r="G253" s="493"/>
      <c r="H253" s="493"/>
      <c r="I253" s="493"/>
      <c r="J253" s="493"/>
      <c r="K253" s="493"/>
      <c r="L253" s="493"/>
      <c r="M253" s="493"/>
      <c r="N253" s="493"/>
      <c r="O253" s="493"/>
      <c r="P253" s="493"/>
      <c r="Q253" s="493"/>
      <c r="R253" s="493"/>
      <c r="S253" s="493"/>
      <c r="T253" s="493"/>
      <c r="U253" s="493"/>
      <c r="V253" s="493"/>
      <c r="W253" s="493"/>
      <c r="X253" s="493"/>
      <c r="Y253" s="493"/>
      <c r="Z253" s="493"/>
      <c r="AA253" s="493"/>
      <c r="AB253" s="493"/>
      <c r="AC253" s="493"/>
      <c r="AD253" s="493"/>
      <c r="AE253" s="493"/>
      <c r="AF253" s="493"/>
      <c r="AG253" s="493"/>
      <c r="AH253" s="493"/>
      <c r="AI253" s="493"/>
      <c r="AJ253" s="493"/>
      <c r="AK253" s="493"/>
      <c r="AL253" s="493"/>
      <c r="AM253" s="493"/>
      <c r="AN253" s="493"/>
      <c r="AO253" s="493"/>
      <c r="AP253" s="493"/>
      <c r="AQ253" s="493"/>
      <c r="AR253" s="493"/>
      <c r="AS253" s="493"/>
      <c r="AT253" s="493"/>
      <c r="AU253" s="493"/>
      <c r="AV253" s="493"/>
      <c r="AW253" s="493"/>
      <c r="AX253" s="493"/>
      <c r="AY253" s="493"/>
      <c r="AZ253" s="493"/>
      <c r="BA253" s="493"/>
      <c r="BB253" s="493"/>
    </row>
    <row r="254" spans="2:65" x14ac:dyDescent="0.25">
      <c r="B254" s="493"/>
      <c r="C254" s="493"/>
      <c r="D254" s="493"/>
      <c r="E254" s="493"/>
      <c r="F254" s="493"/>
      <c r="G254" s="493"/>
      <c r="H254" s="493"/>
      <c r="I254" s="493"/>
      <c r="J254" s="493"/>
      <c r="K254" s="493"/>
      <c r="L254" s="493"/>
      <c r="M254" s="493"/>
      <c r="N254" s="493"/>
      <c r="O254" s="493"/>
      <c r="P254" s="493"/>
      <c r="Q254" s="493"/>
      <c r="R254" s="493"/>
      <c r="S254" s="493"/>
      <c r="T254" s="493"/>
      <c r="U254" s="493"/>
      <c r="V254" s="493"/>
      <c r="W254" s="493"/>
      <c r="X254" s="493"/>
      <c r="Y254" s="493"/>
      <c r="Z254" s="493"/>
      <c r="AA254" s="493"/>
      <c r="AB254" s="493"/>
      <c r="AC254" s="493"/>
      <c r="AD254" s="493"/>
      <c r="AE254" s="493"/>
      <c r="AF254" s="493"/>
      <c r="AG254" s="493"/>
      <c r="AH254" s="493"/>
      <c r="AI254" s="493"/>
      <c r="AJ254" s="493"/>
      <c r="AK254" s="493"/>
      <c r="AL254" s="493"/>
      <c r="AM254" s="493"/>
      <c r="AN254" s="493"/>
      <c r="AO254" s="493"/>
      <c r="AP254" s="493"/>
      <c r="AQ254" s="493"/>
      <c r="AR254" s="493"/>
      <c r="AS254" s="493"/>
      <c r="AT254" s="493"/>
      <c r="AU254" s="493"/>
      <c r="AV254" s="493"/>
      <c r="AW254" s="493"/>
      <c r="AX254" s="493"/>
      <c r="AY254" s="493"/>
      <c r="AZ254" s="493"/>
      <c r="BA254" s="493"/>
      <c r="BB254" s="493"/>
    </row>
    <row r="255" spans="2:65" x14ac:dyDescent="0.25">
      <c r="B255" s="494"/>
      <c r="C255" s="495"/>
      <c r="D255" s="495"/>
      <c r="E255" s="495"/>
      <c r="F255" s="495"/>
      <c r="G255" s="495"/>
      <c r="H255" s="495"/>
      <c r="I255" s="495"/>
      <c r="J255" s="495"/>
      <c r="K255" s="495"/>
      <c r="L255" s="495"/>
      <c r="M255" s="495"/>
      <c r="N255" s="495"/>
      <c r="O255" s="495"/>
      <c r="P255" s="495"/>
      <c r="Q255" s="495"/>
      <c r="R255" s="495"/>
      <c r="S255" s="495"/>
      <c r="T255" s="495"/>
      <c r="U255" s="495"/>
      <c r="V255" s="495"/>
      <c r="W255" s="495"/>
      <c r="X255" s="495"/>
      <c r="Y255" s="495"/>
      <c r="Z255" s="495"/>
      <c r="AA255" s="495"/>
      <c r="AB255" s="495"/>
      <c r="AC255" s="495"/>
      <c r="AD255" s="495"/>
      <c r="AE255" s="495"/>
      <c r="AF255" s="495"/>
      <c r="AG255" s="495"/>
      <c r="AH255" s="495"/>
      <c r="AI255" s="495"/>
      <c r="AJ255" s="495"/>
      <c r="AK255" s="495"/>
      <c r="AL255" s="495"/>
      <c r="AM255" s="495"/>
      <c r="AN255" s="495"/>
      <c r="AO255" s="495"/>
      <c r="AP255" s="495"/>
      <c r="AQ255" s="495"/>
      <c r="AR255" s="495"/>
      <c r="AS255" s="495"/>
      <c r="AT255" s="495"/>
      <c r="AU255" s="495"/>
      <c r="AV255" s="495"/>
      <c r="AW255" s="495"/>
      <c r="AX255" s="495"/>
      <c r="AY255" s="495"/>
      <c r="AZ255" s="495"/>
      <c r="BA255" s="495"/>
      <c r="BB255" s="495"/>
    </row>
    <row r="256" spans="2:65" x14ac:dyDescent="0.25">
      <c r="B256" s="495"/>
      <c r="C256" s="495"/>
      <c r="D256" s="495"/>
      <c r="E256" s="495"/>
      <c r="F256" s="495"/>
      <c r="G256" s="495"/>
      <c r="H256" s="495"/>
      <c r="I256" s="495"/>
      <c r="J256" s="495"/>
      <c r="K256" s="495"/>
      <c r="L256" s="495"/>
      <c r="M256" s="495"/>
      <c r="N256" s="495"/>
      <c r="O256" s="495"/>
      <c r="P256" s="495"/>
      <c r="Q256" s="495"/>
      <c r="R256" s="495"/>
      <c r="S256" s="495"/>
      <c r="T256" s="495"/>
      <c r="U256" s="495"/>
      <c r="V256" s="495"/>
      <c r="W256" s="495"/>
      <c r="X256" s="495"/>
      <c r="Y256" s="495"/>
      <c r="Z256" s="495"/>
      <c r="AA256" s="495"/>
      <c r="AB256" s="495"/>
      <c r="AC256" s="495"/>
      <c r="AD256" s="495"/>
      <c r="AE256" s="495"/>
      <c r="AF256" s="495"/>
      <c r="AG256" s="495"/>
      <c r="AH256" s="495"/>
      <c r="AI256" s="495"/>
      <c r="AJ256" s="495"/>
      <c r="AK256" s="495"/>
      <c r="AL256" s="495"/>
      <c r="AM256" s="495"/>
      <c r="AN256" s="495"/>
      <c r="AO256" s="495"/>
      <c r="AP256" s="495"/>
      <c r="AQ256" s="495"/>
      <c r="AR256" s="495"/>
      <c r="AS256" s="495"/>
      <c r="AT256" s="495"/>
      <c r="AU256" s="495"/>
      <c r="AV256" s="495"/>
      <c r="AW256" s="495"/>
      <c r="AX256" s="495"/>
      <c r="AY256" s="495"/>
      <c r="AZ256" s="495"/>
      <c r="BA256" s="495"/>
      <c r="BB256" s="495"/>
    </row>
    <row r="257" spans="1:54" x14ac:dyDescent="0.25">
      <c r="B257" s="495"/>
      <c r="C257" s="495"/>
      <c r="D257" s="495"/>
      <c r="E257" s="495"/>
      <c r="F257" s="495"/>
      <c r="G257" s="495"/>
      <c r="H257" s="495"/>
      <c r="I257" s="495"/>
      <c r="J257" s="495"/>
      <c r="K257" s="495"/>
      <c r="L257" s="495"/>
      <c r="M257" s="495"/>
      <c r="N257" s="495"/>
      <c r="O257" s="495"/>
      <c r="P257" s="495"/>
      <c r="Q257" s="495"/>
      <c r="R257" s="495"/>
      <c r="S257" s="495"/>
      <c r="T257" s="495"/>
      <c r="U257" s="495"/>
      <c r="V257" s="495"/>
      <c r="W257" s="495"/>
      <c r="X257" s="495"/>
      <c r="Y257" s="495"/>
      <c r="Z257" s="495"/>
      <c r="AA257" s="495"/>
      <c r="AB257" s="495"/>
      <c r="AC257" s="495"/>
      <c r="AD257" s="495"/>
      <c r="AE257" s="495"/>
      <c r="AF257" s="495"/>
      <c r="AG257" s="495"/>
      <c r="AH257" s="495"/>
      <c r="AI257" s="495"/>
      <c r="AJ257" s="495"/>
      <c r="AK257" s="495"/>
      <c r="AL257" s="495"/>
      <c r="AM257" s="495"/>
      <c r="AN257" s="495"/>
      <c r="AO257" s="495"/>
      <c r="AP257" s="495"/>
      <c r="AQ257" s="495"/>
      <c r="AR257" s="495"/>
      <c r="AS257" s="495"/>
      <c r="AT257" s="495"/>
      <c r="AU257" s="495"/>
      <c r="AV257" s="495"/>
      <c r="AW257" s="495"/>
      <c r="AX257" s="495"/>
      <c r="AY257" s="495"/>
      <c r="AZ257" s="495"/>
      <c r="BA257" s="495"/>
      <c r="BB257" s="495"/>
    </row>
    <row r="258" spans="1:54" ht="4.5" customHeight="1" x14ac:dyDescent="0.25">
      <c r="B258" s="551"/>
      <c r="C258" s="551"/>
      <c r="D258" s="551"/>
      <c r="E258" s="551"/>
      <c r="F258" s="551"/>
      <c r="G258" s="551"/>
      <c r="H258" s="551"/>
      <c r="I258" s="551"/>
      <c r="J258" s="551"/>
      <c r="K258" s="551"/>
      <c r="L258" s="551"/>
      <c r="M258" s="551"/>
      <c r="N258" s="551"/>
      <c r="O258" s="551"/>
      <c r="P258" s="551"/>
      <c r="Q258" s="551"/>
      <c r="R258" s="551"/>
      <c r="S258" s="551"/>
      <c r="T258" s="551"/>
      <c r="U258" s="551"/>
      <c r="V258" s="551"/>
      <c r="W258" s="551"/>
      <c r="X258" s="551"/>
      <c r="Y258" s="551"/>
      <c r="Z258" s="551"/>
      <c r="AA258" s="551"/>
      <c r="AB258" s="551"/>
      <c r="AC258" s="551"/>
      <c r="AD258" s="551"/>
      <c r="AE258" s="551"/>
      <c r="AF258" s="551"/>
      <c r="AG258" s="551"/>
      <c r="AH258" s="551"/>
      <c r="AI258" s="551"/>
      <c r="AJ258" s="551"/>
      <c r="AK258" s="551"/>
      <c r="AL258" s="551"/>
      <c r="AM258" s="551"/>
      <c r="AN258" s="551"/>
      <c r="AO258" s="551"/>
      <c r="AP258" s="551"/>
      <c r="AQ258" s="551"/>
      <c r="AR258" s="551"/>
      <c r="AS258" s="551"/>
      <c r="AT258" s="551"/>
      <c r="AU258" s="551"/>
      <c r="AV258" s="551"/>
      <c r="AW258" s="551"/>
      <c r="AX258" s="551"/>
      <c r="AY258" s="551"/>
      <c r="AZ258" s="551"/>
      <c r="BA258" s="551"/>
      <c r="BB258" s="551"/>
    </row>
    <row r="259" spans="1:54" ht="15.75" customHeight="1" x14ac:dyDescent="0.25">
      <c r="B259" s="551"/>
      <c r="C259" s="551"/>
      <c r="D259" s="551"/>
      <c r="E259" s="551"/>
      <c r="F259" s="551"/>
      <c r="G259" s="551"/>
      <c r="H259" s="551"/>
      <c r="I259" s="551"/>
      <c r="J259" s="551"/>
      <c r="K259" s="551"/>
      <c r="L259" s="551"/>
      <c r="M259" s="551"/>
      <c r="N259" s="551"/>
      <c r="O259" s="551"/>
      <c r="P259" s="551"/>
      <c r="Q259" s="551"/>
      <c r="R259" s="551"/>
      <c r="S259" s="551"/>
      <c r="T259" s="551"/>
      <c r="U259" s="551"/>
      <c r="V259" s="551"/>
      <c r="W259" s="551"/>
      <c r="X259" s="551"/>
      <c r="Y259" s="551"/>
      <c r="Z259" s="552"/>
      <c r="AA259" s="552"/>
      <c r="AB259" s="553" t="s">
        <v>172</v>
      </c>
      <c r="AC259" s="553"/>
      <c r="AD259" s="552"/>
      <c r="AE259" s="552"/>
      <c r="AF259" s="551"/>
      <c r="AG259" s="551"/>
      <c r="AH259" s="551"/>
      <c r="AI259" s="551"/>
      <c r="AJ259" s="551"/>
      <c r="AK259" s="551"/>
      <c r="AL259" s="551"/>
      <c r="AM259" s="551"/>
      <c r="AN259" s="551"/>
      <c r="AO259" s="551"/>
      <c r="AP259" s="551"/>
      <c r="AQ259" s="551"/>
      <c r="AR259" s="551"/>
      <c r="AS259" s="551"/>
      <c r="AT259" s="551"/>
      <c r="AU259" s="551"/>
      <c r="AV259" s="551"/>
      <c r="AW259" s="551"/>
      <c r="AX259" s="551"/>
      <c r="AY259" s="551"/>
      <c r="AZ259" s="551"/>
      <c r="BA259" s="551"/>
      <c r="BB259" s="551"/>
    </row>
    <row r="260" spans="1:54" s="59" customFormat="1" ht="39" customHeight="1" x14ac:dyDescent="0.25">
      <c r="A260" s="58"/>
      <c r="B260" s="578" t="s">
        <v>153</v>
      </c>
      <c r="C260" s="514"/>
      <c r="D260" s="514"/>
      <c r="E260" s="514"/>
      <c r="F260" s="514"/>
      <c r="G260" s="514"/>
      <c r="H260" s="514"/>
      <c r="I260" s="514"/>
      <c r="J260" s="514"/>
      <c r="K260" s="514"/>
      <c r="L260" s="514"/>
      <c r="M260" s="514"/>
      <c r="N260" s="514"/>
      <c r="O260" s="514"/>
      <c r="P260" s="514"/>
      <c r="Q260" s="514"/>
      <c r="R260" s="514"/>
      <c r="S260" s="514"/>
      <c r="T260" s="514"/>
      <c r="U260" s="514"/>
      <c r="V260" s="514"/>
      <c r="W260" s="514"/>
      <c r="X260" s="514"/>
      <c r="Y260" s="514"/>
      <c r="Z260" s="514"/>
      <c r="AA260" s="514"/>
      <c r="AB260" s="514"/>
      <c r="AC260" s="514"/>
      <c r="AD260" s="514"/>
      <c r="AE260" s="514"/>
      <c r="AF260" s="514"/>
      <c r="AG260" s="514"/>
      <c r="AH260" s="514"/>
      <c r="AI260" s="514"/>
      <c r="AJ260" s="514"/>
      <c r="AK260" s="514"/>
      <c r="AL260" s="514"/>
      <c r="AM260" s="514"/>
      <c r="AN260" s="514"/>
      <c r="AO260" s="514"/>
      <c r="AP260" s="514"/>
      <c r="AQ260" s="514"/>
      <c r="AR260" s="514"/>
      <c r="AS260" s="514"/>
      <c r="AT260" s="579" t="s">
        <v>49</v>
      </c>
      <c r="AU260" s="580"/>
      <c r="AV260" s="580"/>
      <c r="AW260" s="580"/>
      <c r="AX260" s="580"/>
      <c r="AY260" s="580"/>
      <c r="AZ260" s="580"/>
      <c r="BA260" s="580"/>
      <c r="BB260" s="580"/>
    </row>
    <row r="261" spans="1:54" ht="45" customHeight="1" thickBot="1" x14ac:dyDescent="0.3">
      <c r="B261" s="581" t="s">
        <v>155</v>
      </c>
      <c r="C261" s="581"/>
      <c r="D261" s="581"/>
      <c r="E261" s="581"/>
      <c r="F261" s="581"/>
      <c r="G261" s="581"/>
      <c r="H261" s="581"/>
      <c r="I261" s="581"/>
      <c r="J261" s="581"/>
      <c r="K261" s="581"/>
      <c r="L261" s="581"/>
      <c r="M261" s="581"/>
      <c r="N261" s="581"/>
      <c r="O261" s="581"/>
      <c r="P261" s="581"/>
      <c r="Q261" s="581"/>
      <c r="R261" s="581"/>
      <c r="S261" s="581"/>
      <c r="T261" s="581"/>
      <c r="U261" s="581"/>
      <c r="V261" s="581"/>
      <c r="W261" s="581"/>
      <c r="X261" s="581"/>
      <c r="Y261" s="581"/>
      <c r="Z261" s="581"/>
      <c r="AA261" s="581"/>
      <c r="AB261" s="581"/>
      <c r="AC261" s="581"/>
      <c r="AD261" s="581"/>
      <c r="AE261" s="581"/>
      <c r="AF261" s="581"/>
      <c r="AG261" s="581"/>
      <c r="AH261" s="581"/>
      <c r="AI261" s="581"/>
      <c r="AJ261" s="581"/>
      <c r="AK261" s="581"/>
      <c r="AL261" s="581"/>
      <c r="AM261" s="581"/>
      <c r="AN261" s="581"/>
      <c r="AO261" s="581"/>
      <c r="AP261" s="581"/>
      <c r="AQ261" s="581"/>
      <c r="AR261" s="581"/>
      <c r="AS261" s="581"/>
      <c r="AT261" s="581"/>
      <c r="AU261" s="581"/>
      <c r="AV261" s="581"/>
      <c r="AW261" s="581"/>
      <c r="AX261" s="581"/>
      <c r="AY261" s="581"/>
      <c r="AZ261" s="581"/>
      <c r="BA261" s="581"/>
      <c r="BB261" s="581"/>
    </row>
    <row r="262" spans="1:54" ht="27.9" customHeight="1" thickBot="1" x14ac:dyDescent="0.3">
      <c r="B262" s="582"/>
      <c r="C262" s="582"/>
      <c r="D262" s="582"/>
      <c r="E262" s="582"/>
      <c r="F262" s="582"/>
      <c r="G262" s="582"/>
      <c r="H262" s="582"/>
      <c r="I262" s="582"/>
      <c r="J262" s="582"/>
      <c r="K262" s="582"/>
      <c r="L262" s="582"/>
      <c r="M262" s="582"/>
      <c r="N262" s="582"/>
      <c r="O262" s="582"/>
      <c r="P262" s="582"/>
      <c r="Q262" s="582"/>
      <c r="R262" s="582"/>
      <c r="S262" s="582"/>
      <c r="T262" s="582"/>
      <c r="U262" s="582"/>
      <c r="V262" s="582"/>
      <c r="W262" s="582"/>
      <c r="X262" s="582"/>
      <c r="Y262" s="582"/>
      <c r="Z262" s="582"/>
      <c r="AA262" s="582"/>
      <c r="AB262" s="582"/>
      <c r="AC262" s="583"/>
      <c r="AD262" s="584" t="s">
        <v>149</v>
      </c>
      <c r="AE262" s="585"/>
      <c r="AF262" s="585"/>
      <c r="AG262" s="585"/>
      <c r="AH262" s="585"/>
      <c r="AI262" s="585"/>
      <c r="AJ262" s="585"/>
      <c r="AK262" s="585"/>
      <c r="AL262" s="586"/>
      <c r="AM262" s="587"/>
      <c r="AN262" s="588"/>
      <c r="AO262" s="588"/>
      <c r="AP262" s="588"/>
      <c r="AQ262" s="588"/>
      <c r="AR262" s="588"/>
      <c r="AS262" s="588"/>
      <c r="AT262" s="588"/>
      <c r="AU262" s="588"/>
      <c r="AV262" s="588"/>
      <c r="AW262" s="588"/>
      <c r="AX262" s="588"/>
      <c r="AY262" s="588"/>
      <c r="AZ262" s="588"/>
      <c r="BA262" s="588"/>
      <c r="BB262" s="589"/>
    </row>
    <row r="263" spans="1:54" s="59" customFormat="1" ht="15" customHeight="1" x14ac:dyDescent="0.25">
      <c r="B263" s="590" t="s">
        <v>156</v>
      </c>
      <c r="C263" s="591"/>
      <c r="D263" s="591"/>
      <c r="E263" s="591"/>
      <c r="F263" s="591"/>
      <c r="G263" s="591"/>
      <c r="H263" s="591"/>
      <c r="I263" s="591"/>
      <c r="J263" s="591"/>
      <c r="K263" s="592"/>
      <c r="L263" s="593" t="s">
        <v>157</v>
      </c>
      <c r="M263" s="591"/>
      <c r="N263" s="591"/>
      <c r="O263" s="591"/>
      <c r="P263" s="591"/>
      <c r="Q263" s="591"/>
      <c r="R263" s="591"/>
      <c r="S263" s="591"/>
      <c r="T263" s="591"/>
      <c r="U263" s="592"/>
      <c r="V263" s="505" t="s">
        <v>158</v>
      </c>
      <c r="W263" s="506"/>
      <c r="X263" s="506"/>
      <c r="Y263" s="506"/>
      <c r="Z263" s="506"/>
      <c r="AA263" s="506"/>
      <c r="AB263" s="506"/>
      <c r="AC263" s="506"/>
      <c r="AD263" s="506"/>
      <c r="AE263" s="506"/>
      <c r="AF263" s="506"/>
      <c r="AG263" s="506"/>
      <c r="AH263" s="506"/>
      <c r="AI263" s="594"/>
      <c r="AJ263" s="535" t="s">
        <v>159</v>
      </c>
      <c r="AK263" s="533"/>
      <c r="AL263" s="533"/>
      <c r="AM263" s="533"/>
      <c r="AN263" s="533"/>
      <c r="AO263" s="533"/>
      <c r="AP263" s="533"/>
      <c r="AQ263" s="533"/>
      <c r="AR263" s="533"/>
      <c r="AS263" s="534"/>
      <c r="AT263" s="535" t="s">
        <v>160</v>
      </c>
      <c r="AU263" s="533"/>
      <c r="AV263" s="533"/>
      <c r="AW263" s="533"/>
      <c r="AX263" s="533"/>
      <c r="AY263" s="533"/>
      <c r="AZ263" s="533"/>
      <c r="BA263" s="533"/>
      <c r="BB263" s="595"/>
    </row>
    <row r="264" spans="1:54" s="59" customFormat="1" ht="15" customHeight="1" x14ac:dyDescent="0.25">
      <c r="B264" s="576"/>
      <c r="C264" s="543"/>
      <c r="D264" s="543"/>
      <c r="E264" s="543"/>
      <c r="F264" s="543"/>
      <c r="G264" s="543"/>
      <c r="H264" s="543"/>
      <c r="I264" s="543"/>
      <c r="J264" s="543"/>
      <c r="K264" s="544"/>
      <c r="L264" s="536"/>
      <c r="M264" s="543"/>
      <c r="N264" s="543"/>
      <c r="O264" s="543"/>
      <c r="P264" s="543"/>
      <c r="Q264" s="543"/>
      <c r="R264" s="543"/>
      <c r="S264" s="543"/>
      <c r="T264" s="543"/>
      <c r="U264" s="544"/>
      <c r="V264" s="536"/>
      <c r="W264" s="543"/>
      <c r="X264" s="543"/>
      <c r="Y264" s="543"/>
      <c r="Z264" s="543"/>
      <c r="AA264" s="543"/>
      <c r="AB264" s="543"/>
      <c r="AC264" s="543"/>
      <c r="AD264" s="543"/>
      <c r="AE264" s="543"/>
      <c r="AF264" s="543"/>
      <c r="AG264" s="543"/>
      <c r="AH264" s="543"/>
      <c r="AI264" s="544"/>
      <c r="AJ264" s="536" t="s">
        <v>161</v>
      </c>
      <c r="AK264" s="543"/>
      <c r="AL264" s="543"/>
      <c r="AM264" s="543"/>
      <c r="AN264" s="543"/>
      <c r="AO264" s="543"/>
      <c r="AP264" s="543"/>
      <c r="AQ264" s="543"/>
      <c r="AR264" s="543"/>
      <c r="AS264" s="544"/>
      <c r="AT264" s="596" t="s">
        <v>162</v>
      </c>
      <c r="AU264" s="597"/>
      <c r="AV264" s="597"/>
      <c r="AW264" s="597"/>
      <c r="AX264" s="597"/>
      <c r="AY264" s="597"/>
      <c r="AZ264" s="597"/>
      <c r="BA264" s="597"/>
      <c r="BB264" s="598"/>
    </row>
    <row r="265" spans="1:54" s="59" customFormat="1" ht="23.15" customHeight="1" x14ac:dyDescent="0.25">
      <c r="B265" s="63" t="s">
        <v>66</v>
      </c>
      <c r="C265" s="64"/>
      <c r="D265" s="76"/>
      <c r="E265" s="76"/>
      <c r="F265" s="531" t="s">
        <v>3</v>
      </c>
      <c r="G265" s="531"/>
      <c r="H265" s="532"/>
      <c r="I265" s="532"/>
      <c r="J265" s="533" t="s">
        <v>4</v>
      </c>
      <c r="K265" s="534"/>
      <c r="L265" s="535"/>
      <c r="M265" s="537"/>
      <c r="N265" s="537"/>
      <c r="O265" s="533" t="s">
        <v>3</v>
      </c>
      <c r="P265" s="539"/>
      <c r="Q265" s="537"/>
      <c r="R265" s="537"/>
      <c r="S265" s="531" t="s">
        <v>4</v>
      </c>
      <c r="T265" s="531"/>
      <c r="U265" s="562"/>
      <c r="V265" s="519"/>
      <c r="W265" s="520"/>
      <c r="X265" s="520"/>
      <c r="Y265" s="520"/>
      <c r="Z265" s="520"/>
      <c r="AA265" s="520"/>
      <c r="AB265" s="520"/>
      <c r="AC265" s="520"/>
      <c r="AD265" s="520"/>
      <c r="AE265" s="520"/>
      <c r="AF265" s="520"/>
      <c r="AG265" s="520"/>
      <c r="AH265" s="520"/>
      <c r="AI265" s="521"/>
      <c r="AJ265" s="519"/>
      <c r="AK265" s="520"/>
      <c r="AL265" s="520"/>
      <c r="AM265" s="520"/>
      <c r="AN265" s="520"/>
      <c r="AO265" s="520"/>
      <c r="AP265" s="520"/>
      <c r="AQ265" s="520"/>
      <c r="AR265" s="520"/>
      <c r="AS265" s="521"/>
      <c r="AT265" s="525"/>
      <c r="AU265" s="526"/>
      <c r="AV265" s="526"/>
      <c r="AW265" s="526"/>
      <c r="AX265" s="526"/>
      <c r="AY265" s="526"/>
      <c r="AZ265" s="526"/>
      <c r="BA265" s="526"/>
      <c r="BB265" s="527"/>
    </row>
    <row r="266" spans="1:54" s="59" customFormat="1" ht="23.15" customHeight="1" x14ac:dyDescent="0.25">
      <c r="B266" s="65" t="s">
        <v>67</v>
      </c>
      <c r="C266" s="66"/>
      <c r="D266" s="77"/>
      <c r="E266" s="77"/>
      <c r="F266" s="541" t="s">
        <v>3</v>
      </c>
      <c r="G266" s="541"/>
      <c r="H266" s="542"/>
      <c r="I266" s="542"/>
      <c r="J266" s="543" t="s">
        <v>4</v>
      </c>
      <c r="K266" s="544"/>
      <c r="L266" s="536"/>
      <c r="M266" s="538"/>
      <c r="N266" s="538"/>
      <c r="O266" s="540"/>
      <c r="P266" s="540"/>
      <c r="Q266" s="538"/>
      <c r="R266" s="538"/>
      <c r="S266" s="541"/>
      <c r="T266" s="541"/>
      <c r="U266" s="563"/>
      <c r="V266" s="522"/>
      <c r="W266" s="523"/>
      <c r="X266" s="523"/>
      <c r="Y266" s="523"/>
      <c r="Z266" s="523"/>
      <c r="AA266" s="523"/>
      <c r="AB266" s="523"/>
      <c r="AC266" s="523"/>
      <c r="AD266" s="523"/>
      <c r="AE266" s="523"/>
      <c r="AF266" s="523"/>
      <c r="AG266" s="523"/>
      <c r="AH266" s="523"/>
      <c r="AI266" s="524"/>
      <c r="AJ266" s="522"/>
      <c r="AK266" s="523"/>
      <c r="AL266" s="523"/>
      <c r="AM266" s="523"/>
      <c r="AN266" s="523"/>
      <c r="AO266" s="523"/>
      <c r="AP266" s="523"/>
      <c r="AQ266" s="523"/>
      <c r="AR266" s="523"/>
      <c r="AS266" s="524"/>
      <c r="AT266" s="528"/>
      <c r="AU266" s="529"/>
      <c r="AV266" s="529"/>
      <c r="AW266" s="529"/>
      <c r="AX266" s="529"/>
      <c r="AY266" s="529"/>
      <c r="AZ266" s="529"/>
      <c r="BA266" s="529"/>
      <c r="BB266" s="530"/>
    </row>
    <row r="267" spans="1:54" s="59" customFormat="1" ht="23.15" customHeight="1" x14ac:dyDescent="0.25">
      <c r="B267" s="63" t="s">
        <v>66</v>
      </c>
      <c r="C267" s="64"/>
      <c r="D267" s="76"/>
      <c r="E267" s="76"/>
      <c r="F267" s="531" t="s">
        <v>3</v>
      </c>
      <c r="G267" s="531"/>
      <c r="H267" s="532"/>
      <c r="I267" s="532"/>
      <c r="J267" s="533" t="s">
        <v>4</v>
      </c>
      <c r="K267" s="534"/>
      <c r="L267" s="535"/>
      <c r="M267" s="537"/>
      <c r="N267" s="537"/>
      <c r="O267" s="533" t="s">
        <v>3</v>
      </c>
      <c r="P267" s="539"/>
      <c r="Q267" s="537"/>
      <c r="R267" s="537"/>
      <c r="S267" s="531" t="s">
        <v>4</v>
      </c>
      <c r="T267" s="531"/>
      <c r="U267" s="562"/>
      <c r="V267" s="519"/>
      <c r="W267" s="520"/>
      <c r="X267" s="520"/>
      <c r="Y267" s="520"/>
      <c r="Z267" s="520"/>
      <c r="AA267" s="520"/>
      <c r="AB267" s="520"/>
      <c r="AC267" s="520"/>
      <c r="AD267" s="520"/>
      <c r="AE267" s="520"/>
      <c r="AF267" s="520"/>
      <c r="AG267" s="520"/>
      <c r="AH267" s="520"/>
      <c r="AI267" s="521"/>
      <c r="AJ267" s="519"/>
      <c r="AK267" s="520"/>
      <c r="AL267" s="520"/>
      <c r="AM267" s="520"/>
      <c r="AN267" s="520"/>
      <c r="AO267" s="520"/>
      <c r="AP267" s="520"/>
      <c r="AQ267" s="520"/>
      <c r="AR267" s="520"/>
      <c r="AS267" s="521"/>
      <c r="AT267" s="525"/>
      <c r="AU267" s="526"/>
      <c r="AV267" s="526"/>
      <c r="AW267" s="526"/>
      <c r="AX267" s="526"/>
      <c r="AY267" s="526"/>
      <c r="AZ267" s="526"/>
      <c r="BA267" s="526"/>
      <c r="BB267" s="527"/>
    </row>
    <row r="268" spans="1:54" s="59" customFormat="1" ht="23.15" customHeight="1" x14ac:dyDescent="0.25">
      <c r="B268" s="65" t="s">
        <v>67</v>
      </c>
      <c r="C268" s="66"/>
      <c r="D268" s="77"/>
      <c r="E268" s="77"/>
      <c r="F268" s="541" t="s">
        <v>3</v>
      </c>
      <c r="G268" s="541"/>
      <c r="H268" s="542"/>
      <c r="I268" s="542"/>
      <c r="J268" s="543" t="s">
        <v>4</v>
      </c>
      <c r="K268" s="544"/>
      <c r="L268" s="536"/>
      <c r="M268" s="538"/>
      <c r="N268" s="538"/>
      <c r="O268" s="540"/>
      <c r="P268" s="540"/>
      <c r="Q268" s="538"/>
      <c r="R268" s="538"/>
      <c r="S268" s="541"/>
      <c r="T268" s="541"/>
      <c r="U268" s="563"/>
      <c r="V268" s="522"/>
      <c r="W268" s="523"/>
      <c r="X268" s="523"/>
      <c r="Y268" s="523"/>
      <c r="Z268" s="523"/>
      <c r="AA268" s="523"/>
      <c r="AB268" s="523"/>
      <c r="AC268" s="523"/>
      <c r="AD268" s="523"/>
      <c r="AE268" s="523"/>
      <c r="AF268" s="523"/>
      <c r="AG268" s="523"/>
      <c r="AH268" s="523"/>
      <c r="AI268" s="524"/>
      <c r="AJ268" s="522"/>
      <c r="AK268" s="523"/>
      <c r="AL268" s="523"/>
      <c r="AM268" s="523"/>
      <c r="AN268" s="523"/>
      <c r="AO268" s="523"/>
      <c r="AP268" s="523"/>
      <c r="AQ268" s="523"/>
      <c r="AR268" s="523"/>
      <c r="AS268" s="524"/>
      <c r="AT268" s="528"/>
      <c r="AU268" s="529"/>
      <c r="AV268" s="529"/>
      <c r="AW268" s="529"/>
      <c r="AX268" s="529"/>
      <c r="AY268" s="529"/>
      <c r="AZ268" s="529"/>
      <c r="BA268" s="529"/>
      <c r="BB268" s="530"/>
    </row>
    <row r="269" spans="1:54" s="59" customFormat="1" ht="23.15" customHeight="1" x14ac:dyDescent="0.25">
      <c r="B269" s="63" t="s">
        <v>66</v>
      </c>
      <c r="C269" s="64"/>
      <c r="D269" s="76"/>
      <c r="E269" s="76"/>
      <c r="F269" s="68" t="s">
        <v>3</v>
      </c>
      <c r="H269" s="532"/>
      <c r="I269" s="532"/>
      <c r="J269" s="533" t="s">
        <v>4</v>
      </c>
      <c r="K269" s="534"/>
      <c r="L269" s="535"/>
      <c r="M269" s="537"/>
      <c r="N269" s="537"/>
      <c r="O269" s="533" t="s">
        <v>3</v>
      </c>
      <c r="P269" s="539"/>
      <c r="Q269" s="537"/>
      <c r="R269" s="537"/>
      <c r="S269" s="531" t="s">
        <v>4</v>
      </c>
      <c r="T269" s="531"/>
      <c r="U269" s="562"/>
      <c r="V269" s="519"/>
      <c r="W269" s="520"/>
      <c r="X269" s="520"/>
      <c r="Y269" s="520"/>
      <c r="Z269" s="520"/>
      <c r="AA269" s="520"/>
      <c r="AB269" s="520"/>
      <c r="AC269" s="520"/>
      <c r="AD269" s="520"/>
      <c r="AE269" s="520"/>
      <c r="AF269" s="520"/>
      <c r="AG269" s="520"/>
      <c r="AH269" s="520"/>
      <c r="AI269" s="521"/>
      <c r="AJ269" s="519"/>
      <c r="AK269" s="520"/>
      <c r="AL269" s="520"/>
      <c r="AM269" s="520"/>
      <c r="AN269" s="520"/>
      <c r="AO269" s="520"/>
      <c r="AP269" s="520"/>
      <c r="AQ269" s="520"/>
      <c r="AR269" s="520"/>
      <c r="AS269" s="521"/>
      <c r="AT269" s="525"/>
      <c r="AU269" s="526"/>
      <c r="AV269" s="526"/>
      <c r="AW269" s="526"/>
      <c r="AX269" s="526"/>
      <c r="AY269" s="526"/>
      <c r="AZ269" s="526"/>
      <c r="BA269" s="526"/>
      <c r="BB269" s="527"/>
    </row>
    <row r="270" spans="1:54" s="59" customFormat="1" ht="23.15" customHeight="1" x14ac:dyDescent="0.25">
      <c r="B270" s="65" t="s">
        <v>67</v>
      </c>
      <c r="C270" s="66"/>
      <c r="D270" s="77"/>
      <c r="E270" s="77"/>
      <c r="F270" s="69" t="s">
        <v>3</v>
      </c>
      <c r="G270" s="67"/>
      <c r="H270" s="542"/>
      <c r="I270" s="542"/>
      <c r="J270" s="543" t="s">
        <v>4</v>
      </c>
      <c r="K270" s="544"/>
      <c r="L270" s="536"/>
      <c r="M270" s="538"/>
      <c r="N270" s="538"/>
      <c r="O270" s="540"/>
      <c r="P270" s="540"/>
      <c r="Q270" s="538"/>
      <c r="R270" s="538"/>
      <c r="S270" s="541"/>
      <c r="T270" s="541"/>
      <c r="U270" s="563"/>
      <c r="V270" s="522"/>
      <c r="W270" s="523"/>
      <c r="X270" s="523"/>
      <c r="Y270" s="523"/>
      <c r="Z270" s="523"/>
      <c r="AA270" s="523"/>
      <c r="AB270" s="523"/>
      <c r="AC270" s="523"/>
      <c r="AD270" s="523"/>
      <c r="AE270" s="523"/>
      <c r="AF270" s="523"/>
      <c r="AG270" s="523"/>
      <c r="AH270" s="523"/>
      <c r="AI270" s="524"/>
      <c r="AJ270" s="522"/>
      <c r="AK270" s="523"/>
      <c r="AL270" s="523"/>
      <c r="AM270" s="523"/>
      <c r="AN270" s="523"/>
      <c r="AO270" s="523"/>
      <c r="AP270" s="523"/>
      <c r="AQ270" s="523"/>
      <c r="AR270" s="523"/>
      <c r="AS270" s="524"/>
      <c r="AT270" s="528"/>
      <c r="AU270" s="529"/>
      <c r="AV270" s="529"/>
      <c r="AW270" s="529"/>
      <c r="AX270" s="529"/>
      <c r="AY270" s="529"/>
      <c r="AZ270" s="529"/>
      <c r="BA270" s="529"/>
      <c r="BB270" s="530"/>
    </row>
    <row r="271" spans="1:54" s="59" customFormat="1" ht="23.15" customHeight="1" x14ac:dyDescent="0.25">
      <c r="B271" s="63" t="s">
        <v>66</v>
      </c>
      <c r="C271" s="64"/>
      <c r="D271" s="76"/>
      <c r="E271" s="76"/>
      <c r="F271" s="70" t="s">
        <v>3</v>
      </c>
      <c r="H271" s="532"/>
      <c r="I271" s="532"/>
      <c r="J271" s="533" t="s">
        <v>4</v>
      </c>
      <c r="K271" s="534"/>
      <c r="L271" s="535"/>
      <c r="M271" s="537"/>
      <c r="N271" s="537"/>
      <c r="O271" s="533" t="s">
        <v>3</v>
      </c>
      <c r="P271" s="539"/>
      <c r="Q271" s="537"/>
      <c r="R271" s="537"/>
      <c r="S271" s="531" t="s">
        <v>4</v>
      </c>
      <c r="T271" s="531"/>
      <c r="U271" s="562"/>
      <c r="V271" s="519"/>
      <c r="W271" s="520"/>
      <c r="X271" s="520"/>
      <c r="Y271" s="520"/>
      <c r="Z271" s="520"/>
      <c r="AA271" s="520"/>
      <c r="AB271" s="520"/>
      <c r="AC271" s="520"/>
      <c r="AD271" s="520"/>
      <c r="AE271" s="520"/>
      <c r="AF271" s="520"/>
      <c r="AG271" s="520"/>
      <c r="AH271" s="520"/>
      <c r="AI271" s="521"/>
      <c r="AJ271" s="519"/>
      <c r="AK271" s="520"/>
      <c r="AL271" s="520"/>
      <c r="AM271" s="520"/>
      <c r="AN271" s="520"/>
      <c r="AO271" s="520"/>
      <c r="AP271" s="520"/>
      <c r="AQ271" s="520"/>
      <c r="AR271" s="520"/>
      <c r="AS271" s="521"/>
      <c r="AT271" s="525"/>
      <c r="AU271" s="526"/>
      <c r="AV271" s="526"/>
      <c r="AW271" s="526"/>
      <c r="AX271" s="526"/>
      <c r="AY271" s="526"/>
      <c r="AZ271" s="526"/>
      <c r="BA271" s="526"/>
      <c r="BB271" s="527"/>
    </row>
    <row r="272" spans="1:54" s="59" customFormat="1" ht="23.15" customHeight="1" x14ac:dyDescent="0.25">
      <c r="B272" s="65" t="s">
        <v>67</v>
      </c>
      <c r="C272" s="66"/>
      <c r="D272" s="77"/>
      <c r="E272" s="77"/>
      <c r="F272" s="69" t="s">
        <v>3</v>
      </c>
      <c r="G272" s="67"/>
      <c r="H272" s="542"/>
      <c r="I272" s="542"/>
      <c r="J272" s="543" t="s">
        <v>4</v>
      </c>
      <c r="K272" s="544"/>
      <c r="L272" s="536"/>
      <c r="M272" s="538"/>
      <c r="N272" s="538"/>
      <c r="O272" s="540"/>
      <c r="P272" s="540"/>
      <c r="Q272" s="538"/>
      <c r="R272" s="538"/>
      <c r="S272" s="541"/>
      <c r="T272" s="541"/>
      <c r="U272" s="563"/>
      <c r="V272" s="522"/>
      <c r="W272" s="523"/>
      <c r="X272" s="523"/>
      <c r="Y272" s="523"/>
      <c r="Z272" s="523"/>
      <c r="AA272" s="523"/>
      <c r="AB272" s="523"/>
      <c r="AC272" s="523"/>
      <c r="AD272" s="523"/>
      <c r="AE272" s="523"/>
      <c r="AF272" s="523"/>
      <c r="AG272" s="523"/>
      <c r="AH272" s="523"/>
      <c r="AI272" s="524"/>
      <c r="AJ272" s="522"/>
      <c r="AK272" s="523"/>
      <c r="AL272" s="523"/>
      <c r="AM272" s="523"/>
      <c r="AN272" s="523"/>
      <c r="AO272" s="523"/>
      <c r="AP272" s="523"/>
      <c r="AQ272" s="523"/>
      <c r="AR272" s="523"/>
      <c r="AS272" s="524"/>
      <c r="AT272" s="528"/>
      <c r="AU272" s="529"/>
      <c r="AV272" s="529"/>
      <c r="AW272" s="529"/>
      <c r="AX272" s="529"/>
      <c r="AY272" s="529"/>
      <c r="AZ272" s="529"/>
      <c r="BA272" s="529"/>
      <c r="BB272" s="530"/>
    </row>
    <row r="273" spans="2:65" s="59" customFormat="1" ht="23.15" customHeight="1" x14ac:dyDescent="0.25">
      <c r="B273" s="63" t="s">
        <v>66</v>
      </c>
      <c r="C273" s="64"/>
      <c r="D273" s="76"/>
      <c r="E273" s="76"/>
      <c r="F273" s="70" t="s">
        <v>3</v>
      </c>
      <c r="H273" s="532"/>
      <c r="I273" s="532"/>
      <c r="J273" s="533" t="s">
        <v>4</v>
      </c>
      <c r="K273" s="534"/>
      <c r="L273" s="535"/>
      <c r="M273" s="537"/>
      <c r="N273" s="537"/>
      <c r="O273" s="533" t="s">
        <v>3</v>
      </c>
      <c r="P273" s="539"/>
      <c r="Q273" s="537"/>
      <c r="R273" s="537"/>
      <c r="S273" s="531" t="s">
        <v>4</v>
      </c>
      <c r="T273" s="531"/>
      <c r="U273" s="562"/>
      <c r="V273" s="519"/>
      <c r="W273" s="520"/>
      <c r="X273" s="520"/>
      <c r="Y273" s="520"/>
      <c r="Z273" s="520"/>
      <c r="AA273" s="520"/>
      <c r="AB273" s="520"/>
      <c r="AC273" s="520"/>
      <c r="AD273" s="520"/>
      <c r="AE273" s="520"/>
      <c r="AF273" s="520"/>
      <c r="AG273" s="520"/>
      <c r="AH273" s="520"/>
      <c r="AI273" s="521"/>
      <c r="AJ273" s="519"/>
      <c r="AK273" s="520"/>
      <c r="AL273" s="520"/>
      <c r="AM273" s="520"/>
      <c r="AN273" s="520"/>
      <c r="AO273" s="520"/>
      <c r="AP273" s="520"/>
      <c r="AQ273" s="520"/>
      <c r="AR273" s="520"/>
      <c r="AS273" s="521"/>
      <c r="AT273" s="525"/>
      <c r="AU273" s="526"/>
      <c r="AV273" s="526"/>
      <c r="AW273" s="526"/>
      <c r="AX273" s="526"/>
      <c r="AY273" s="526"/>
      <c r="AZ273" s="526"/>
      <c r="BA273" s="526"/>
      <c r="BB273" s="527"/>
    </row>
    <row r="274" spans="2:65" s="59" customFormat="1" ht="23.15" customHeight="1" x14ac:dyDescent="0.25">
      <c r="B274" s="65" t="s">
        <v>67</v>
      </c>
      <c r="C274" s="66"/>
      <c r="D274" s="77"/>
      <c r="E274" s="77"/>
      <c r="F274" s="69" t="s">
        <v>3</v>
      </c>
      <c r="G274" s="67"/>
      <c r="H274" s="542"/>
      <c r="I274" s="542"/>
      <c r="J274" s="543" t="s">
        <v>4</v>
      </c>
      <c r="K274" s="544"/>
      <c r="L274" s="536"/>
      <c r="M274" s="538"/>
      <c r="N274" s="538"/>
      <c r="O274" s="540"/>
      <c r="P274" s="540"/>
      <c r="Q274" s="538"/>
      <c r="R274" s="538"/>
      <c r="S274" s="541"/>
      <c r="T274" s="541"/>
      <c r="U274" s="563"/>
      <c r="V274" s="522"/>
      <c r="W274" s="523"/>
      <c r="X274" s="523"/>
      <c r="Y274" s="523"/>
      <c r="Z274" s="523"/>
      <c r="AA274" s="523"/>
      <c r="AB274" s="523"/>
      <c r="AC274" s="523"/>
      <c r="AD274" s="523"/>
      <c r="AE274" s="523"/>
      <c r="AF274" s="523"/>
      <c r="AG274" s="523"/>
      <c r="AH274" s="523"/>
      <c r="AI274" s="524"/>
      <c r="AJ274" s="522"/>
      <c r="AK274" s="523"/>
      <c r="AL274" s="523"/>
      <c r="AM274" s="523"/>
      <c r="AN274" s="523"/>
      <c r="AO274" s="523"/>
      <c r="AP274" s="523"/>
      <c r="AQ274" s="523"/>
      <c r="AR274" s="523"/>
      <c r="AS274" s="524"/>
      <c r="AT274" s="528"/>
      <c r="AU274" s="529"/>
      <c r="AV274" s="529"/>
      <c r="AW274" s="529"/>
      <c r="AX274" s="529"/>
      <c r="AY274" s="529"/>
      <c r="AZ274" s="529"/>
      <c r="BA274" s="529"/>
      <c r="BB274" s="530"/>
    </row>
    <row r="275" spans="2:65" s="59" customFormat="1" ht="23.15" customHeight="1" x14ac:dyDescent="0.25">
      <c r="B275" s="63" t="s">
        <v>66</v>
      </c>
      <c r="C275" s="64"/>
      <c r="D275" s="76"/>
      <c r="E275" s="76"/>
      <c r="F275" s="70" t="s">
        <v>3</v>
      </c>
      <c r="H275" s="532"/>
      <c r="I275" s="532"/>
      <c r="J275" s="533" t="s">
        <v>4</v>
      </c>
      <c r="K275" s="534"/>
      <c r="L275" s="535"/>
      <c r="M275" s="537"/>
      <c r="N275" s="537"/>
      <c r="O275" s="533" t="s">
        <v>3</v>
      </c>
      <c r="P275" s="539"/>
      <c r="Q275" s="537"/>
      <c r="R275" s="537"/>
      <c r="S275" s="531" t="s">
        <v>4</v>
      </c>
      <c r="T275" s="531"/>
      <c r="U275" s="562"/>
      <c r="V275" s="519"/>
      <c r="W275" s="520"/>
      <c r="X275" s="520"/>
      <c r="Y275" s="520"/>
      <c r="Z275" s="520"/>
      <c r="AA275" s="520"/>
      <c r="AB275" s="520"/>
      <c r="AC275" s="520"/>
      <c r="AD275" s="520"/>
      <c r="AE275" s="520"/>
      <c r="AF275" s="520"/>
      <c r="AG275" s="520"/>
      <c r="AH275" s="520"/>
      <c r="AI275" s="521"/>
      <c r="AJ275" s="519"/>
      <c r="AK275" s="520"/>
      <c r="AL275" s="520"/>
      <c r="AM275" s="520"/>
      <c r="AN275" s="520"/>
      <c r="AO275" s="520"/>
      <c r="AP275" s="520"/>
      <c r="AQ275" s="520"/>
      <c r="AR275" s="520"/>
      <c r="AS275" s="521"/>
      <c r="AT275" s="525"/>
      <c r="AU275" s="526"/>
      <c r="AV275" s="526"/>
      <c r="AW275" s="526"/>
      <c r="AX275" s="526"/>
      <c r="AY275" s="526"/>
      <c r="AZ275" s="526"/>
      <c r="BA275" s="526"/>
      <c r="BB275" s="527"/>
    </row>
    <row r="276" spans="2:65" s="59" customFormat="1" ht="23.15" customHeight="1" x14ac:dyDescent="0.25">
      <c r="B276" s="65" t="s">
        <v>67</v>
      </c>
      <c r="C276" s="66"/>
      <c r="D276" s="77"/>
      <c r="E276" s="77"/>
      <c r="F276" s="69" t="s">
        <v>3</v>
      </c>
      <c r="G276" s="67"/>
      <c r="H276" s="542"/>
      <c r="I276" s="542"/>
      <c r="J276" s="543" t="s">
        <v>4</v>
      </c>
      <c r="K276" s="544"/>
      <c r="L276" s="536"/>
      <c r="M276" s="538"/>
      <c r="N276" s="538"/>
      <c r="O276" s="540"/>
      <c r="P276" s="540"/>
      <c r="Q276" s="538"/>
      <c r="R276" s="538"/>
      <c r="S276" s="541"/>
      <c r="T276" s="541"/>
      <c r="U276" s="563"/>
      <c r="V276" s="522"/>
      <c r="W276" s="523"/>
      <c r="X276" s="523"/>
      <c r="Y276" s="523"/>
      <c r="Z276" s="523"/>
      <c r="AA276" s="523"/>
      <c r="AB276" s="523"/>
      <c r="AC276" s="523"/>
      <c r="AD276" s="523"/>
      <c r="AE276" s="523"/>
      <c r="AF276" s="523"/>
      <c r="AG276" s="523"/>
      <c r="AH276" s="523"/>
      <c r="AI276" s="524"/>
      <c r="AJ276" s="522"/>
      <c r="AK276" s="523"/>
      <c r="AL276" s="523"/>
      <c r="AM276" s="523"/>
      <c r="AN276" s="523"/>
      <c r="AO276" s="523"/>
      <c r="AP276" s="523"/>
      <c r="AQ276" s="523"/>
      <c r="AR276" s="523"/>
      <c r="AS276" s="524"/>
      <c r="AT276" s="528"/>
      <c r="AU276" s="529"/>
      <c r="AV276" s="529"/>
      <c r="AW276" s="529"/>
      <c r="AX276" s="529"/>
      <c r="AY276" s="529"/>
      <c r="AZ276" s="529"/>
      <c r="BA276" s="529"/>
      <c r="BB276" s="530"/>
    </row>
    <row r="277" spans="2:65" s="59" customFormat="1" ht="23.15" customHeight="1" x14ac:dyDescent="0.25">
      <c r="B277" s="63" t="s">
        <v>66</v>
      </c>
      <c r="C277" s="64"/>
      <c r="D277" s="76"/>
      <c r="E277" s="76"/>
      <c r="F277" s="70" t="s">
        <v>3</v>
      </c>
      <c r="H277" s="532"/>
      <c r="I277" s="532"/>
      <c r="J277" s="533" t="s">
        <v>4</v>
      </c>
      <c r="K277" s="534"/>
      <c r="L277" s="535"/>
      <c r="M277" s="537"/>
      <c r="N277" s="537"/>
      <c r="O277" s="533" t="s">
        <v>3</v>
      </c>
      <c r="P277" s="539"/>
      <c r="Q277" s="537"/>
      <c r="R277" s="537"/>
      <c r="S277" s="531" t="s">
        <v>4</v>
      </c>
      <c r="T277" s="531"/>
      <c r="U277" s="562"/>
      <c r="V277" s="519"/>
      <c r="W277" s="520"/>
      <c r="X277" s="520"/>
      <c r="Y277" s="520"/>
      <c r="Z277" s="520"/>
      <c r="AA277" s="520"/>
      <c r="AB277" s="520"/>
      <c r="AC277" s="520"/>
      <c r="AD277" s="520"/>
      <c r="AE277" s="520"/>
      <c r="AF277" s="520"/>
      <c r="AG277" s="520"/>
      <c r="AH277" s="520"/>
      <c r="AI277" s="521"/>
      <c r="AJ277" s="519"/>
      <c r="AK277" s="520"/>
      <c r="AL277" s="520"/>
      <c r="AM277" s="520"/>
      <c r="AN277" s="520"/>
      <c r="AO277" s="520"/>
      <c r="AP277" s="520"/>
      <c r="AQ277" s="520"/>
      <c r="AR277" s="520"/>
      <c r="AS277" s="521"/>
      <c r="AT277" s="525"/>
      <c r="AU277" s="526"/>
      <c r="AV277" s="526"/>
      <c r="AW277" s="526"/>
      <c r="AX277" s="526"/>
      <c r="AY277" s="526"/>
      <c r="AZ277" s="526"/>
      <c r="BA277" s="526"/>
      <c r="BB277" s="527"/>
    </row>
    <row r="278" spans="2:65" s="59" customFormat="1" ht="23.15" customHeight="1" x14ac:dyDescent="0.25">
      <c r="B278" s="65" t="s">
        <v>67</v>
      </c>
      <c r="C278" s="66"/>
      <c r="D278" s="77"/>
      <c r="E278" s="77"/>
      <c r="F278" s="69" t="s">
        <v>3</v>
      </c>
      <c r="G278" s="67"/>
      <c r="H278" s="542"/>
      <c r="I278" s="542"/>
      <c r="J278" s="543" t="s">
        <v>4</v>
      </c>
      <c r="K278" s="544"/>
      <c r="L278" s="536"/>
      <c r="M278" s="538"/>
      <c r="N278" s="538"/>
      <c r="O278" s="540"/>
      <c r="P278" s="540"/>
      <c r="Q278" s="538"/>
      <c r="R278" s="538"/>
      <c r="S278" s="541"/>
      <c r="T278" s="541"/>
      <c r="U278" s="563"/>
      <c r="V278" s="522"/>
      <c r="W278" s="523"/>
      <c r="X278" s="523"/>
      <c r="Y278" s="523"/>
      <c r="Z278" s="523"/>
      <c r="AA278" s="523"/>
      <c r="AB278" s="523"/>
      <c r="AC278" s="523"/>
      <c r="AD278" s="523"/>
      <c r="AE278" s="523"/>
      <c r="AF278" s="523"/>
      <c r="AG278" s="523"/>
      <c r="AH278" s="523"/>
      <c r="AI278" s="524"/>
      <c r="AJ278" s="522"/>
      <c r="AK278" s="523"/>
      <c r="AL278" s="523"/>
      <c r="AM278" s="523"/>
      <c r="AN278" s="523"/>
      <c r="AO278" s="523"/>
      <c r="AP278" s="523"/>
      <c r="AQ278" s="523"/>
      <c r="AR278" s="523"/>
      <c r="AS278" s="524"/>
      <c r="AT278" s="528"/>
      <c r="AU278" s="529"/>
      <c r="AV278" s="529"/>
      <c r="AW278" s="529"/>
      <c r="AX278" s="529"/>
      <c r="AY278" s="529"/>
      <c r="AZ278" s="529"/>
      <c r="BA278" s="529"/>
      <c r="BB278" s="530"/>
    </row>
    <row r="279" spans="2:65" s="59" customFormat="1" ht="23.15" customHeight="1" x14ac:dyDescent="0.25">
      <c r="B279" s="63" t="s">
        <v>66</v>
      </c>
      <c r="C279" s="64"/>
      <c r="D279" s="76"/>
      <c r="E279" s="76"/>
      <c r="F279" s="531" t="s">
        <v>3</v>
      </c>
      <c r="G279" s="531"/>
      <c r="H279" s="532"/>
      <c r="I279" s="532"/>
      <c r="J279" s="533" t="s">
        <v>4</v>
      </c>
      <c r="K279" s="534"/>
      <c r="L279" s="535"/>
      <c r="M279" s="537"/>
      <c r="N279" s="537"/>
      <c r="O279" s="533" t="s">
        <v>3</v>
      </c>
      <c r="P279" s="539"/>
      <c r="Q279" s="537"/>
      <c r="R279" s="537"/>
      <c r="S279" s="531" t="s">
        <v>4</v>
      </c>
      <c r="T279" s="531"/>
      <c r="U279" s="562"/>
      <c r="V279" s="519"/>
      <c r="W279" s="520"/>
      <c r="X279" s="520"/>
      <c r="Y279" s="520"/>
      <c r="Z279" s="520"/>
      <c r="AA279" s="520"/>
      <c r="AB279" s="520"/>
      <c r="AC279" s="520"/>
      <c r="AD279" s="520"/>
      <c r="AE279" s="520"/>
      <c r="AF279" s="520"/>
      <c r="AG279" s="520"/>
      <c r="AH279" s="520"/>
      <c r="AI279" s="521"/>
      <c r="AJ279" s="519"/>
      <c r="AK279" s="520"/>
      <c r="AL279" s="520"/>
      <c r="AM279" s="520"/>
      <c r="AN279" s="520"/>
      <c r="AO279" s="520"/>
      <c r="AP279" s="520"/>
      <c r="AQ279" s="520"/>
      <c r="AR279" s="520"/>
      <c r="AS279" s="521"/>
      <c r="AT279" s="525"/>
      <c r="AU279" s="526"/>
      <c r="AV279" s="526"/>
      <c r="AW279" s="526"/>
      <c r="AX279" s="526"/>
      <c r="AY279" s="526"/>
      <c r="AZ279" s="526"/>
      <c r="BA279" s="526"/>
      <c r="BB279" s="527"/>
    </row>
    <row r="280" spans="2:65" s="59" customFormat="1" ht="23.15" customHeight="1" x14ac:dyDescent="0.25">
      <c r="B280" s="65" t="s">
        <v>67</v>
      </c>
      <c r="C280" s="66"/>
      <c r="D280" s="77"/>
      <c r="E280" s="77"/>
      <c r="F280" s="541" t="s">
        <v>3</v>
      </c>
      <c r="G280" s="541"/>
      <c r="H280" s="542"/>
      <c r="I280" s="542"/>
      <c r="J280" s="543" t="s">
        <v>4</v>
      </c>
      <c r="K280" s="544"/>
      <c r="L280" s="536"/>
      <c r="M280" s="538"/>
      <c r="N280" s="538"/>
      <c r="O280" s="540"/>
      <c r="P280" s="540"/>
      <c r="Q280" s="538"/>
      <c r="R280" s="538"/>
      <c r="S280" s="541"/>
      <c r="T280" s="541"/>
      <c r="U280" s="563"/>
      <c r="V280" s="522"/>
      <c r="W280" s="523"/>
      <c r="X280" s="523"/>
      <c r="Y280" s="523"/>
      <c r="Z280" s="523"/>
      <c r="AA280" s="523"/>
      <c r="AB280" s="523"/>
      <c r="AC280" s="523"/>
      <c r="AD280" s="523"/>
      <c r="AE280" s="523"/>
      <c r="AF280" s="523"/>
      <c r="AG280" s="523"/>
      <c r="AH280" s="523"/>
      <c r="AI280" s="524"/>
      <c r="AJ280" s="522"/>
      <c r="AK280" s="523"/>
      <c r="AL280" s="523"/>
      <c r="AM280" s="523"/>
      <c r="AN280" s="523"/>
      <c r="AO280" s="523"/>
      <c r="AP280" s="523"/>
      <c r="AQ280" s="523"/>
      <c r="AR280" s="523"/>
      <c r="AS280" s="524"/>
      <c r="AT280" s="528"/>
      <c r="AU280" s="529"/>
      <c r="AV280" s="529"/>
      <c r="AW280" s="529"/>
      <c r="AX280" s="529"/>
      <c r="AY280" s="529"/>
      <c r="AZ280" s="529"/>
      <c r="BA280" s="529"/>
      <c r="BB280" s="530"/>
    </row>
    <row r="281" spans="2:65" s="59" customFormat="1" ht="23.15" customHeight="1" x14ac:dyDescent="0.25">
      <c r="B281" s="63" t="s">
        <v>66</v>
      </c>
      <c r="C281" s="64"/>
      <c r="D281" s="76"/>
      <c r="E281" s="76"/>
      <c r="F281" s="531" t="s">
        <v>3</v>
      </c>
      <c r="G281" s="531"/>
      <c r="H281" s="532"/>
      <c r="I281" s="532"/>
      <c r="J281" s="533" t="s">
        <v>4</v>
      </c>
      <c r="K281" s="534"/>
      <c r="L281" s="535"/>
      <c r="M281" s="537"/>
      <c r="N281" s="537"/>
      <c r="O281" s="533" t="s">
        <v>3</v>
      </c>
      <c r="P281" s="539"/>
      <c r="Q281" s="537"/>
      <c r="R281" s="537"/>
      <c r="S281" s="531" t="s">
        <v>4</v>
      </c>
      <c r="T281" s="531"/>
      <c r="U281" s="562"/>
      <c r="V281" s="519"/>
      <c r="W281" s="520"/>
      <c r="X281" s="520"/>
      <c r="Y281" s="520"/>
      <c r="Z281" s="520"/>
      <c r="AA281" s="520"/>
      <c r="AB281" s="520"/>
      <c r="AC281" s="520"/>
      <c r="AD281" s="520"/>
      <c r="AE281" s="520"/>
      <c r="AF281" s="520"/>
      <c r="AG281" s="520"/>
      <c r="AH281" s="520"/>
      <c r="AI281" s="521"/>
      <c r="AJ281" s="519"/>
      <c r="AK281" s="520"/>
      <c r="AL281" s="520"/>
      <c r="AM281" s="520"/>
      <c r="AN281" s="520"/>
      <c r="AO281" s="520"/>
      <c r="AP281" s="520"/>
      <c r="AQ281" s="520"/>
      <c r="AR281" s="520"/>
      <c r="AS281" s="521"/>
      <c r="AT281" s="525"/>
      <c r="AU281" s="526"/>
      <c r="AV281" s="526"/>
      <c r="AW281" s="526"/>
      <c r="AX281" s="526"/>
      <c r="AY281" s="526"/>
      <c r="AZ281" s="526"/>
      <c r="BA281" s="526"/>
      <c r="BB281" s="527"/>
    </row>
    <row r="282" spans="2:65" s="59" customFormat="1" ht="23.15" customHeight="1" x14ac:dyDescent="0.25">
      <c r="B282" s="65" t="s">
        <v>67</v>
      </c>
      <c r="C282" s="66"/>
      <c r="D282" s="77"/>
      <c r="E282" s="77"/>
      <c r="F282" s="541" t="s">
        <v>3</v>
      </c>
      <c r="G282" s="541"/>
      <c r="H282" s="542"/>
      <c r="I282" s="542"/>
      <c r="J282" s="543" t="s">
        <v>4</v>
      </c>
      <c r="K282" s="544"/>
      <c r="L282" s="536"/>
      <c r="M282" s="538"/>
      <c r="N282" s="538"/>
      <c r="O282" s="540"/>
      <c r="P282" s="540"/>
      <c r="Q282" s="538"/>
      <c r="R282" s="538"/>
      <c r="S282" s="541"/>
      <c r="T282" s="541"/>
      <c r="U282" s="563"/>
      <c r="V282" s="522"/>
      <c r="W282" s="523"/>
      <c r="X282" s="523"/>
      <c r="Y282" s="523"/>
      <c r="Z282" s="523"/>
      <c r="AA282" s="523"/>
      <c r="AB282" s="523"/>
      <c r="AC282" s="523"/>
      <c r="AD282" s="523"/>
      <c r="AE282" s="523"/>
      <c r="AF282" s="523"/>
      <c r="AG282" s="523"/>
      <c r="AH282" s="523"/>
      <c r="AI282" s="524"/>
      <c r="AJ282" s="522"/>
      <c r="AK282" s="523"/>
      <c r="AL282" s="523"/>
      <c r="AM282" s="523"/>
      <c r="AN282" s="523"/>
      <c r="AO282" s="523"/>
      <c r="AP282" s="523"/>
      <c r="AQ282" s="523"/>
      <c r="AR282" s="523"/>
      <c r="AS282" s="524"/>
      <c r="AT282" s="528"/>
      <c r="AU282" s="529"/>
      <c r="AV282" s="529"/>
      <c r="AW282" s="529"/>
      <c r="AX282" s="529"/>
      <c r="AY282" s="529"/>
      <c r="AZ282" s="529"/>
      <c r="BA282" s="529"/>
      <c r="BB282" s="530"/>
    </row>
    <row r="283" spans="2:65" s="59" customFormat="1" ht="23.15" customHeight="1" x14ac:dyDescent="0.25">
      <c r="B283" s="577" t="s">
        <v>163</v>
      </c>
      <c r="C283" s="533"/>
      <c r="D283" s="533"/>
      <c r="E283" s="533"/>
      <c r="F283" s="533"/>
      <c r="G283" s="533"/>
      <c r="H283" s="533"/>
      <c r="I283" s="533"/>
      <c r="J283" s="533"/>
      <c r="K283" s="534"/>
      <c r="L283" s="61"/>
      <c r="M283" s="537">
        <f>(BW283-Q283)/12</f>
        <v>0</v>
      </c>
      <c r="N283" s="537"/>
      <c r="O283" s="533" t="s">
        <v>3</v>
      </c>
      <c r="P283" s="533"/>
      <c r="Q283" s="537">
        <f>MOD(BW283,12)</f>
        <v>0</v>
      </c>
      <c r="R283" s="537"/>
      <c r="S283" s="531" t="s">
        <v>4</v>
      </c>
      <c r="T283" s="531"/>
      <c r="U283" s="71"/>
      <c r="V283" s="545">
        <f>SUM(Q265:R282)+SUM(M265:N282)*12</f>
        <v>0</v>
      </c>
      <c r="W283" s="546"/>
      <c r="X283" s="546"/>
      <c r="Y283" s="546"/>
      <c r="Z283" s="546"/>
      <c r="AA283" s="546"/>
      <c r="AB283" s="546"/>
      <c r="AC283" s="546"/>
      <c r="AD283" s="546"/>
      <c r="AE283" s="546"/>
      <c r="AF283" s="546"/>
      <c r="AG283" s="546"/>
      <c r="AH283" s="546"/>
      <c r="AI283" s="547"/>
      <c r="AJ283" s="564"/>
      <c r="AK283" s="565"/>
      <c r="AL283" s="565"/>
      <c r="AM283" s="565"/>
      <c r="AN283" s="565"/>
      <c r="AO283" s="565"/>
      <c r="AP283" s="565"/>
      <c r="AQ283" s="565"/>
      <c r="AR283" s="565"/>
      <c r="AS283" s="566"/>
      <c r="AT283" s="570"/>
      <c r="AU283" s="571"/>
      <c r="AV283" s="571"/>
      <c r="AW283" s="571"/>
      <c r="AX283" s="571"/>
      <c r="AY283" s="571"/>
      <c r="AZ283" s="571"/>
      <c r="BA283" s="571"/>
      <c r="BB283" s="572"/>
      <c r="BI283" s="59">
        <f>INT((SUM(M265:N282)*12+SUM(Q265:R282))/12)</f>
        <v>0</v>
      </c>
      <c r="BJ283" s="59">
        <f>SUM(M265:N282)*12+SUM(Q265:R282)</f>
        <v>0</v>
      </c>
      <c r="BM283" s="59">
        <f>BJ283-BI283*12</f>
        <v>0</v>
      </c>
    </row>
    <row r="284" spans="2:65" s="59" customFormat="1" ht="23.15" customHeight="1" x14ac:dyDescent="0.25">
      <c r="B284" s="576" t="s">
        <v>164</v>
      </c>
      <c r="C284" s="543"/>
      <c r="D284" s="543"/>
      <c r="E284" s="543"/>
      <c r="F284" s="543"/>
      <c r="G284" s="543"/>
      <c r="H284" s="543"/>
      <c r="I284" s="543"/>
      <c r="J284" s="543"/>
      <c r="K284" s="544"/>
      <c r="L284" s="62" t="s">
        <v>165</v>
      </c>
      <c r="M284" s="538">
        <f>(BW284-Q284)/12</f>
        <v>0</v>
      </c>
      <c r="N284" s="538"/>
      <c r="O284" s="543" t="s">
        <v>3</v>
      </c>
      <c r="P284" s="543"/>
      <c r="Q284" s="538">
        <f>MOD(BW284,12)</f>
        <v>0</v>
      </c>
      <c r="R284" s="538"/>
      <c r="S284" s="541" t="s">
        <v>4</v>
      </c>
      <c r="T284" s="541"/>
      <c r="U284" s="72" t="s">
        <v>166</v>
      </c>
      <c r="V284" s="548"/>
      <c r="W284" s="549"/>
      <c r="X284" s="549"/>
      <c r="Y284" s="549"/>
      <c r="Z284" s="549"/>
      <c r="AA284" s="549"/>
      <c r="AB284" s="549"/>
      <c r="AC284" s="549"/>
      <c r="AD284" s="549"/>
      <c r="AE284" s="549"/>
      <c r="AF284" s="549"/>
      <c r="AG284" s="549"/>
      <c r="AH284" s="549"/>
      <c r="AI284" s="550"/>
      <c r="AJ284" s="567"/>
      <c r="AK284" s="568"/>
      <c r="AL284" s="568"/>
      <c r="AM284" s="568"/>
      <c r="AN284" s="568"/>
      <c r="AO284" s="568"/>
      <c r="AP284" s="568"/>
      <c r="AQ284" s="568"/>
      <c r="AR284" s="568"/>
      <c r="AS284" s="569"/>
      <c r="AT284" s="573"/>
      <c r="AU284" s="574"/>
      <c r="AV284" s="574"/>
      <c r="AW284" s="574"/>
      <c r="AX284" s="574"/>
      <c r="AY284" s="574"/>
      <c r="AZ284" s="574"/>
      <c r="BA284" s="574"/>
      <c r="BB284" s="575"/>
      <c r="BI284" s="59">
        <f>INT((SUM(M265:N282)*12+SUM(Q265:R282))/12)</f>
        <v>0</v>
      </c>
      <c r="BJ284" s="59">
        <f>SUM(M265:N282)*12+SUM(Q265:R282)</f>
        <v>0</v>
      </c>
      <c r="BM284" s="59">
        <f>BJ284-BI284*12</f>
        <v>0</v>
      </c>
    </row>
    <row r="285" spans="2:65" s="59" customFormat="1" ht="13.5" customHeight="1" x14ac:dyDescent="0.25">
      <c r="B285" s="555" t="s">
        <v>167</v>
      </c>
      <c r="C285" s="556"/>
      <c r="D285" s="559" t="s">
        <v>168</v>
      </c>
      <c r="E285" s="560"/>
      <c r="F285" s="560"/>
      <c r="G285" s="560"/>
      <c r="H285" s="560"/>
      <c r="I285" s="560"/>
      <c r="J285" s="560"/>
      <c r="K285" s="560"/>
      <c r="L285" s="560"/>
      <c r="M285" s="560"/>
      <c r="N285" s="560"/>
      <c r="O285" s="560"/>
      <c r="P285" s="560"/>
      <c r="Q285" s="560"/>
      <c r="R285" s="560"/>
      <c r="S285" s="560"/>
      <c r="T285" s="560"/>
      <c r="U285" s="560"/>
      <c r="V285" s="560"/>
      <c r="W285" s="560"/>
      <c r="X285" s="560"/>
      <c r="Y285" s="560"/>
      <c r="Z285" s="560"/>
      <c r="AA285" s="560"/>
      <c r="AB285" s="560"/>
      <c r="AC285" s="560"/>
      <c r="AD285" s="561"/>
      <c r="AE285" s="507" t="s">
        <v>169</v>
      </c>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9"/>
    </row>
    <row r="286" spans="2:65" s="59" customFormat="1" ht="14.15" customHeight="1" x14ac:dyDescent="0.25">
      <c r="B286" s="557"/>
      <c r="C286" s="558"/>
      <c r="D286" s="513" t="s">
        <v>170</v>
      </c>
      <c r="E286" s="514"/>
      <c r="F286" s="514"/>
      <c r="G286" s="514"/>
      <c r="H286" s="514"/>
      <c r="I286" s="514"/>
      <c r="J286" s="514"/>
      <c r="K286" s="514"/>
      <c r="L286" s="514"/>
      <c r="M286" s="514"/>
      <c r="N286" s="514"/>
      <c r="O286" s="514"/>
      <c r="P286" s="514"/>
      <c r="Q286" s="514"/>
      <c r="R286" s="514"/>
      <c r="S286" s="514"/>
      <c r="T286" s="514"/>
      <c r="U286" s="514"/>
      <c r="V286" s="514"/>
      <c r="W286" s="514"/>
      <c r="X286" s="514"/>
      <c r="Y286" s="514"/>
      <c r="Z286" s="514"/>
      <c r="AA286" s="514"/>
      <c r="AB286" s="514"/>
      <c r="AC286" s="514"/>
      <c r="AD286" s="515"/>
      <c r="AE286" s="510"/>
      <c r="AF286" s="511"/>
      <c r="AG286" s="511"/>
      <c r="AH286" s="511"/>
      <c r="AI286" s="511"/>
      <c r="AJ286" s="511"/>
      <c r="AK286" s="511"/>
      <c r="AL286" s="511"/>
      <c r="AM286" s="511"/>
      <c r="AN286" s="511"/>
      <c r="AO286" s="511"/>
      <c r="AP286" s="511"/>
      <c r="AQ286" s="511"/>
      <c r="AR286" s="511"/>
      <c r="AS286" s="511"/>
      <c r="AT286" s="511"/>
      <c r="AU286" s="511"/>
      <c r="AV286" s="511"/>
      <c r="AW286" s="511"/>
      <c r="AX286" s="511"/>
      <c r="AY286" s="511"/>
      <c r="AZ286" s="511"/>
      <c r="BA286" s="511"/>
      <c r="BB286" s="512"/>
    </row>
    <row r="287" spans="2:65" s="59" customFormat="1" ht="21" customHeight="1" x14ac:dyDescent="0.25">
      <c r="B287" s="557"/>
      <c r="C287" s="558"/>
      <c r="D287" s="516" t="s">
        <v>185</v>
      </c>
      <c r="E287" s="517"/>
      <c r="F287" s="517"/>
      <c r="G287" s="517"/>
      <c r="H287" s="517"/>
      <c r="I287" s="518"/>
      <c r="J287" s="518"/>
      <c r="K287" s="518"/>
      <c r="L287" s="506" t="s">
        <v>3</v>
      </c>
      <c r="M287" s="506"/>
      <c r="N287" s="518"/>
      <c r="O287" s="518"/>
      <c r="P287" s="518"/>
      <c r="Q287" s="506" t="s">
        <v>10</v>
      </c>
      <c r="R287" s="506"/>
      <c r="S287" s="518"/>
      <c r="T287" s="518"/>
      <c r="U287" s="518"/>
      <c r="V287" s="497" t="s">
        <v>56</v>
      </c>
      <c r="W287" s="497"/>
      <c r="X287" s="497"/>
      <c r="Y287" s="497"/>
      <c r="Z287" s="497"/>
      <c r="AA287" s="497"/>
      <c r="AB287" s="497"/>
      <c r="AC287" s="497"/>
      <c r="AD287" s="498"/>
      <c r="AE287" s="499"/>
      <c r="AF287" s="500"/>
      <c r="AG287" s="500"/>
      <c r="AH287" s="500"/>
      <c r="AI287" s="500"/>
      <c r="AJ287" s="500"/>
      <c r="AK287" s="500"/>
      <c r="AL287" s="500"/>
      <c r="AM287" s="500"/>
      <c r="AN287" s="500"/>
      <c r="AO287" s="500"/>
      <c r="AP287" s="500"/>
      <c r="AQ287" s="500"/>
      <c r="AR287" s="500"/>
      <c r="AS287" s="500"/>
      <c r="AT287" s="500"/>
      <c r="AU287" s="500"/>
      <c r="AV287" s="500"/>
      <c r="AW287" s="500"/>
      <c r="AX287" s="500"/>
      <c r="AY287" s="500"/>
      <c r="AZ287" s="500"/>
      <c r="BA287" s="500"/>
      <c r="BB287" s="501"/>
    </row>
    <row r="288" spans="2:65" s="59" customFormat="1" ht="27" customHeight="1" thickBot="1" x14ac:dyDescent="0.3">
      <c r="B288" s="557"/>
      <c r="C288" s="558"/>
      <c r="D288" s="505"/>
      <c r="E288" s="506"/>
      <c r="F288" s="506"/>
      <c r="G288" s="497" t="s">
        <v>171</v>
      </c>
      <c r="H288" s="497"/>
      <c r="I288" s="497"/>
      <c r="J288" s="497"/>
      <c r="K288" s="497"/>
      <c r="L288" s="554"/>
      <c r="M288" s="554"/>
      <c r="N288" s="554"/>
      <c r="O288" s="554"/>
      <c r="P288" s="554"/>
      <c r="Q288" s="554"/>
      <c r="R288" s="554"/>
      <c r="S288" s="554"/>
      <c r="T288" s="554"/>
      <c r="U288" s="554"/>
      <c r="V288" s="554"/>
      <c r="W288" s="554"/>
      <c r="X288" s="554"/>
      <c r="Y288" s="554"/>
      <c r="Z288" s="554"/>
      <c r="AA288" s="554"/>
      <c r="AB288" s="551"/>
      <c r="AC288" s="551"/>
      <c r="AE288" s="502"/>
      <c r="AF288" s="503"/>
      <c r="AG288" s="503"/>
      <c r="AH288" s="503"/>
      <c r="AI288" s="503"/>
      <c r="AJ288" s="503"/>
      <c r="AK288" s="503"/>
      <c r="AL288" s="503"/>
      <c r="AM288" s="503"/>
      <c r="AN288" s="503"/>
      <c r="AO288" s="503"/>
      <c r="AP288" s="503"/>
      <c r="AQ288" s="503"/>
      <c r="AR288" s="503"/>
      <c r="AS288" s="503"/>
      <c r="AT288" s="503"/>
      <c r="AU288" s="503"/>
      <c r="AV288" s="503"/>
      <c r="AW288" s="503"/>
      <c r="AX288" s="503"/>
      <c r="AY288" s="503"/>
      <c r="AZ288" s="503"/>
      <c r="BA288" s="503"/>
      <c r="BB288" s="504"/>
    </row>
    <row r="289" spans="1:54" ht="3.75" customHeight="1" x14ac:dyDescent="0.25">
      <c r="B289" s="496"/>
      <c r="C289" s="496"/>
      <c r="D289" s="496"/>
      <c r="E289" s="496"/>
      <c r="F289" s="496"/>
      <c r="G289" s="496"/>
      <c r="H289" s="496"/>
      <c r="I289" s="496"/>
      <c r="J289" s="496"/>
      <c r="K289" s="496"/>
      <c r="L289" s="496"/>
      <c r="M289" s="496"/>
      <c r="N289" s="496"/>
      <c r="O289" s="496"/>
      <c r="P289" s="496"/>
      <c r="Q289" s="496"/>
      <c r="R289" s="496"/>
      <c r="S289" s="496"/>
      <c r="T289" s="496"/>
      <c r="U289" s="496"/>
      <c r="V289" s="496"/>
      <c r="W289" s="496"/>
      <c r="X289" s="496"/>
      <c r="Y289" s="496"/>
      <c r="Z289" s="496"/>
      <c r="AA289" s="496"/>
      <c r="AB289" s="496"/>
      <c r="AC289" s="496"/>
      <c r="AD289" s="496"/>
      <c r="AE289" s="496"/>
      <c r="AF289" s="496"/>
      <c r="AG289" s="496"/>
      <c r="AH289" s="496"/>
      <c r="AI289" s="496"/>
      <c r="AJ289" s="496"/>
      <c r="AK289" s="496"/>
      <c r="AL289" s="496"/>
      <c r="AM289" s="496"/>
      <c r="AN289" s="496"/>
      <c r="AO289" s="496"/>
      <c r="AP289" s="496"/>
      <c r="AQ289" s="496"/>
      <c r="AR289" s="496"/>
      <c r="AS289" s="496"/>
      <c r="AT289" s="496"/>
      <c r="AU289" s="496"/>
      <c r="AV289" s="496"/>
      <c r="AW289" s="496"/>
      <c r="AX289" s="496"/>
      <c r="AY289" s="496"/>
      <c r="AZ289" s="496"/>
      <c r="BA289" s="496"/>
      <c r="BB289" s="496"/>
    </row>
    <row r="290" spans="1:54" ht="13.5" customHeight="1" x14ac:dyDescent="0.25">
      <c r="B290" s="492" t="s">
        <v>186</v>
      </c>
      <c r="C290" s="493"/>
      <c r="D290" s="493"/>
      <c r="E290" s="493"/>
      <c r="F290" s="493"/>
      <c r="G290" s="493"/>
      <c r="H290" s="493"/>
      <c r="I290" s="493"/>
      <c r="J290" s="493"/>
      <c r="K290" s="493"/>
      <c r="L290" s="493"/>
      <c r="M290" s="493"/>
      <c r="N290" s="493"/>
      <c r="O290" s="493"/>
      <c r="P290" s="493"/>
      <c r="Q290" s="493"/>
      <c r="R290" s="493"/>
      <c r="S290" s="493"/>
      <c r="T290" s="493"/>
      <c r="U290" s="493"/>
      <c r="V290" s="493"/>
      <c r="W290" s="493"/>
      <c r="X290" s="493"/>
      <c r="Y290" s="493"/>
      <c r="Z290" s="493"/>
      <c r="AA290" s="493"/>
      <c r="AB290" s="493"/>
      <c r="AC290" s="493"/>
      <c r="AD290" s="493"/>
      <c r="AE290" s="493"/>
      <c r="AF290" s="493"/>
      <c r="AG290" s="493"/>
      <c r="AH290" s="493"/>
      <c r="AI290" s="493"/>
      <c r="AJ290" s="493"/>
      <c r="AK290" s="493"/>
      <c r="AL290" s="493"/>
      <c r="AM290" s="493"/>
      <c r="AN290" s="493"/>
      <c r="AO290" s="493"/>
      <c r="AP290" s="493"/>
      <c r="AQ290" s="493"/>
      <c r="AR290" s="493"/>
      <c r="AS290" s="493"/>
      <c r="AT290" s="493"/>
      <c r="AU290" s="493"/>
      <c r="AV290" s="493"/>
      <c r="AW290" s="493"/>
      <c r="AX290" s="493"/>
      <c r="AY290" s="493"/>
      <c r="AZ290" s="493"/>
      <c r="BA290" s="493"/>
      <c r="BB290" s="493"/>
    </row>
    <row r="291" spans="1:54" x14ac:dyDescent="0.25">
      <c r="B291" s="493"/>
      <c r="C291" s="493"/>
      <c r="D291" s="493"/>
      <c r="E291" s="493"/>
      <c r="F291" s="493"/>
      <c r="G291" s="493"/>
      <c r="H291" s="493"/>
      <c r="I291" s="493"/>
      <c r="J291" s="493"/>
      <c r="K291" s="493"/>
      <c r="L291" s="493"/>
      <c r="M291" s="493"/>
      <c r="N291" s="493"/>
      <c r="O291" s="493"/>
      <c r="P291" s="493"/>
      <c r="Q291" s="493"/>
      <c r="R291" s="493"/>
      <c r="S291" s="493"/>
      <c r="T291" s="493"/>
      <c r="U291" s="493"/>
      <c r="V291" s="493"/>
      <c r="W291" s="493"/>
      <c r="X291" s="493"/>
      <c r="Y291" s="493"/>
      <c r="Z291" s="493"/>
      <c r="AA291" s="493"/>
      <c r="AB291" s="493"/>
      <c r="AC291" s="493"/>
      <c r="AD291" s="493"/>
      <c r="AE291" s="493"/>
      <c r="AF291" s="493"/>
      <c r="AG291" s="493"/>
      <c r="AH291" s="493"/>
      <c r="AI291" s="493"/>
      <c r="AJ291" s="493"/>
      <c r="AK291" s="493"/>
      <c r="AL291" s="493"/>
      <c r="AM291" s="493"/>
      <c r="AN291" s="493"/>
      <c r="AO291" s="493"/>
      <c r="AP291" s="493"/>
      <c r="AQ291" s="493"/>
      <c r="AR291" s="493"/>
      <c r="AS291" s="493"/>
      <c r="AT291" s="493"/>
      <c r="AU291" s="493"/>
      <c r="AV291" s="493"/>
      <c r="AW291" s="493"/>
      <c r="AX291" s="493"/>
      <c r="AY291" s="493"/>
      <c r="AZ291" s="493"/>
      <c r="BA291" s="493"/>
      <c r="BB291" s="493"/>
    </row>
    <row r="292" spans="1:54" x14ac:dyDescent="0.25">
      <c r="B292" s="494"/>
      <c r="C292" s="495"/>
      <c r="D292" s="495"/>
      <c r="E292" s="495"/>
      <c r="F292" s="495"/>
      <c r="G292" s="495"/>
      <c r="H292" s="495"/>
      <c r="I292" s="495"/>
      <c r="J292" s="495"/>
      <c r="K292" s="495"/>
      <c r="L292" s="495"/>
      <c r="M292" s="495"/>
      <c r="N292" s="495"/>
      <c r="O292" s="495"/>
      <c r="P292" s="495"/>
      <c r="Q292" s="495"/>
      <c r="R292" s="495"/>
      <c r="S292" s="495"/>
      <c r="T292" s="495"/>
      <c r="U292" s="495"/>
      <c r="V292" s="495"/>
      <c r="W292" s="495"/>
      <c r="X292" s="495"/>
      <c r="Y292" s="495"/>
      <c r="Z292" s="495"/>
      <c r="AA292" s="495"/>
      <c r="AB292" s="495"/>
      <c r="AC292" s="495"/>
      <c r="AD292" s="495"/>
      <c r="AE292" s="495"/>
      <c r="AF292" s="495"/>
      <c r="AG292" s="495"/>
      <c r="AH292" s="495"/>
      <c r="AI292" s="495"/>
      <c r="AJ292" s="495"/>
      <c r="AK292" s="495"/>
      <c r="AL292" s="495"/>
      <c r="AM292" s="495"/>
      <c r="AN292" s="495"/>
      <c r="AO292" s="495"/>
      <c r="AP292" s="495"/>
      <c r="AQ292" s="495"/>
      <c r="AR292" s="495"/>
      <c r="AS292" s="495"/>
      <c r="AT292" s="495"/>
      <c r="AU292" s="495"/>
      <c r="AV292" s="495"/>
      <c r="AW292" s="495"/>
      <c r="AX292" s="495"/>
      <c r="AY292" s="495"/>
      <c r="AZ292" s="495"/>
      <c r="BA292" s="495"/>
      <c r="BB292" s="495"/>
    </row>
    <row r="293" spans="1:54" x14ac:dyDescent="0.25">
      <c r="B293" s="495"/>
      <c r="C293" s="495"/>
      <c r="D293" s="495"/>
      <c r="E293" s="495"/>
      <c r="F293" s="495"/>
      <c r="G293" s="495"/>
      <c r="H293" s="495"/>
      <c r="I293" s="495"/>
      <c r="J293" s="495"/>
      <c r="K293" s="495"/>
      <c r="L293" s="495"/>
      <c r="M293" s="495"/>
      <c r="N293" s="495"/>
      <c r="O293" s="495"/>
      <c r="P293" s="495"/>
      <c r="Q293" s="495"/>
      <c r="R293" s="495"/>
      <c r="S293" s="495"/>
      <c r="T293" s="495"/>
      <c r="U293" s="495"/>
      <c r="V293" s="495"/>
      <c r="W293" s="495"/>
      <c r="X293" s="495"/>
      <c r="Y293" s="495"/>
      <c r="Z293" s="495"/>
      <c r="AA293" s="495"/>
      <c r="AB293" s="495"/>
      <c r="AC293" s="495"/>
      <c r="AD293" s="495"/>
      <c r="AE293" s="495"/>
      <c r="AF293" s="495"/>
      <c r="AG293" s="495"/>
      <c r="AH293" s="495"/>
      <c r="AI293" s="495"/>
      <c r="AJ293" s="495"/>
      <c r="AK293" s="495"/>
      <c r="AL293" s="495"/>
      <c r="AM293" s="495"/>
      <c r="AN293" s="495"/>
      <c r="AO293" s="495"/>
      <c r="AP293" s="495"/>
      <c r="AQ293" s="495"/>
      <c r="AR293" s="495"/>
      <c r="AS293" s="495"/>
      <c r="AT293" s="495"/>
      <c r="AU293" s="495"/>
      <c r="AV293" s="495"/>
      <c r="AW293" s="495"/>
      <c r="AX293" s="495"/>
      <c r="AY293" s="495"/>
      <c r="AZ293" s="495"/>
      <c r="BA293" s="495"/>
      <c r="BB293" s="495"/>
    </row>
    <row r="294" spans="1:54" x14ac:dyDescent="0.25">
      <c r="B294" s="495"/>
      <c r="C294" s="495"/>
      <c r="D294" s="495"/>
      <c r="E294" s="495"/>
      <c r="F294" s="495"/>
      <c r="G294" s="495"/>
      <c r="H294" s="495"/>
      <c r="I294" s="495"/>
      <c r="J294" s="495"/>
      <c r="K294" s="495"/>
      <c r="L294" s="495"/>
      <c r="M294" s="495"/>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row>
    <row r="295" spans="1:54" ht="4.5" customHeight="1" x14ac:dyDescent="0.25">
      <c r="B295" s="551"/>
      <c r="C295" s="551"/>
      <c r="D295" s="551"/>
      <c r="E295" s="551"/>
      <c r="F295" s="551"/>
      <c r="G295" s="551"/>
      <c r="H295" s="551"/>
      <c r="I295" s="551"/>
      <c r="J295" s="551"/>
      <c r="K295" s="551"/>
      <c r="L295" s="551"/>
      <c r="M295" s="551"/>
      <c r="N295" s="551"/>
      <c r="O295" s="551"/>
      <c r="P295" s="551"/>
      <c r="Q295" s="551"/>
      <c r="R295" s="551"/>
      <c r="S295" s="551"/>
      <c r="T295" s="551"/>
      <c r="U295" s="551"/>
      <c r="V295" s="551"/>
      <c r="W295" s="551"/>
      <c r="X295" s="551"/>
      <c r="Y295" s="551"/>
      <c r="Z295" s="551"/>
      <c r="AA295" s="551"/>
      <c r="AB295" s="551"/>
      <c r="AC295" s="551"/>
      <c r="AD295" s="551"/>
      <c r="AE295" s="551"/>
      <c r="AF295" s="551"/>
      <c r="AG295" s="551"/>
      <c r="AH295" s="551"/>
      <c r="AI295" s="551"/>
      <c r="AJ295" s="551"/>
      <c r="AK295" s="551"/>
      <c r="AL295" s="551"/>
      <c r="AM295" s="551"/>
      <c r="AN295" s="551"/>
      <c r="AO295" s="551"/>
      <c r="AP295" s="551"/>
      <c r="AQ295" s="551"/>
      <c r="AR295" s="551"/>
      <c r="AS295" s="551"/>
      <c r="AT295" s="551"/>
      <c r="AU295" s="551"/>
      <c r="AV295" s="551"/>
      <c r="AW295" s="551"/>
      <c r="AX295" s="551"/>
      <c r="AY295" s="551"/>
      <c r="AZ295" s="551"/>
      <c r="BA295" s="551"/>
      <c r="BB295" s="551"/>
    </row>
    <row r="296" spans="1:54" ht="15.75" customHeight="1" x14ac:dyDescent="0.25">
      <c r="B296" s="551"/>
      <c r="C296" s="551"/>
      <c r="D296" s="551"/>
      <c r="E296" s="551"/>
      <c r="F296" s="551"/>
      <c r="G296" s="551"/>
      <c r="H296" s="551"/>
      <c r="I296" s="551"/>
      <c r="J296" s="551"/>
      <c r="K296" s="551"/>
      <c r="L296" s="551"/>
      <c r="M296" s="551"/>
      <c r="N296" s="551"/>
      <c r="O296" s="551"/>
      <c r="P296" s="551"/>
      <c r="Q296" s="551"/>
      <c r="R296" s="551"/>
      <c r="S296" s="551"/>
      <c r="T296" s="551"/>
      <c r="U296" s="551"/>
      <c r="V296" s="551"/>
      <c r="W296" s="551"/>
      <c r="X296" s="551"/>
      <c r="Y296" s="551"/>
      <c r="Z296" s="552"/>
      <c r="AA296" s="552"/>
      <c r="AB296" s="553" t="s">
        <v>172</v>
      </c>
      <c r="AC296" s="553"/>
      <c r="AD296" s="552"/>
      <c r="AE296" s="552"/>
      <c r="AF296" s="551"/>
      <c r="AG296" s="551"/>
      <c r="AH296" s="551"/>
      <c r="AI296" s="551"/>
      <c r="AJ296" s="551"/>
      <c r="AK296" s="551"/>
      <c r="AL296" s="551"/>
      <c r="AM296" s="551"/>
      <c r="AN296" s="551"/>
      <c r="AO296" s="551"/>
      <c r="AP296" s="551"/>
      <c r="AQ296" s="551"/>
      <c r="AR296" s="551"/>
      <c r="AS296" s="551"/>
      <c r="AT296" s="551"/>
      <c r="AU296" s="551"/>
      <c r="AV296" s="551"/>
      <c r="AW296" s="551"/>
      <c r="AX296" s="551"/>
      <c r="AY296" s="551"/>
      <c r="AZ296" s="551"/>
      <c r="BA296" s="551"/>
      <c r="BB296" s="551"/>
    </row>
    <row r="297" spans="1:54" s="59" customFormat="1" ht="39" customHeight="1" x14ac:dyDescent="0.25">
      <c r="A297" s="58"/>
      <c r="B297" s="578" t="s">
        <v>153</v>
      </c>
      <c r="C297" s="514"/>
      <c r="D297" s="514"/>
      <c r="E297" s="514"/>
      <c r="F297" s="514"/>
      <c r="G297" s="514"/>
      <c r="H297" s="514"/>
      <c r="I297" s="514"/>
      <c r="J297" s="514"/>
      <c r="K297" s="514"/>
      <c r="L297" s="514"/>
      <c r="M297" s="514"/>
      <c r="N297" s="514"/>
      <c r="O297" s="514"/>
      <c r="P297" s="514"/>
      <c r="Q297" s="514"/>
      <c r="R297" s="514"/>
      <c r="S297" s="514"/>
      <c r="T297" s="514"/>
      <c r="U297" s="514"/>
      <c r="V297" s="514"/>
      <c r="W297" s="514"/>
      <c r="X297" s="514"/>
      <c r="Y297" s="514"/>
      <c r="Z297" s="514"/>
      <c r="AA297" s="514"/>
      <c r="AB297" s="514"/>
      <c r="AC297" s="514"/>
      <c r="AD297" s="514"/>
      <c r="AE297" s="514"/>
      <c r="AF297" s="514"/>
      <c r="AG297" s="514"/>
      <c r="AH297" s="514"/>
      <c r="AI297" s="514"/>
      <c r="AJ297" s="514"/>
      <c r="AK297" s="514"/>
      <c r="AL297" s="514"/>
      <c r="AM297" s="514"/>
      <c r="AN297" s="514"/>
      <c r="AO297" s="514"/>
      <c r="AP297" s="514"/>
      <c r="AQ297" s="514"/>
      <c r="AR297" s="514"/>
      <c r="AS297" s="514"/>
      <c r="AT297" s="579" t="s">
        <v>49</v>
      </c>
      <c r="AU297" s="580"/>
      <c r="AV297" s="580"/>
      <c r="AW297" s="580"/>
      <c r="AX297" s="580"/>
      <c r="AY297" s="580"/>
      <c r="AZ297" s="580"/>
      <c r="BA297" s="580"/>
      <c r="BB297" s="580"/>
    </row>
    <row r="298" spans="1:54" ht="45" customHeight="1" thickBot="1" x14ac:dyDescent="0.3">
      <c r="B298" s="581" t="s">
        <v>155</v>
      </c>
      <c r="C298" s="581"/>
      <c r="D298" s="581"/>
      <c r="E298" s="581"/>
      <c r="F298" s="581"/>
      <c r="G298" s="581"/>
      <c r="H298" s="581"/>
      <c r="I298" s="581"/>
      <c r="J298" s="581"/>
      <c r="K298" s="581"/>
      <c r="L298" s="581"/>
      <c r="M298" s="581"/>
      <c r="N298" s="581"/>
      <c r="O298" s="581"/>
      <c r="P298" s="581"/>
      <c r="Q298" s="581"/>
      <c r="R298" s="581"/>
      <c r="S298" s="581"/>
      <c r="T298" s="581"/>
      <c r="U298" s="581"/>
      <c r="V298" s="581"/>
      <c r="W298" s="581"/>
      <c r="X298" s="581"/>
      <c r="Y298" s="581"/>
      <c r="Z298" s="581"/>
      <c r="AA298" s="581"/>
      <c r="AB298" s="581"/>
      <c r="AC298" s="581"/>
      <c r="AD298" s="581"/>
      <c r="AE298" s="581"/>
      <c r="AF298" s="581"/>
      <c r="AG298" s="581"/>
      <c r="AH298" s="581"/>
      <c r="AI298" s="581"/>
      <c r="AJ298" s="581"/>
      <c r="AK298" s="581"/>
      <c r="AL298" s="581"/>
      <c r="AM298" s="581"/>
      <c r="AN298" s="581"/>
      <c r="AO298" s="581"/>
      <c r="AP298" s="581"/>
      <c r="AQ298" s="581"/>
      <c r="AR298" s="581"/>
      <c r="AS298" s="581"/>
      <c r="AT298" s="581"/>
      <c r="AU298" s="581"/>
      <c r="AV298" s="581"/>
      <c r="AW298" s="581"/>
      <c r="AX298" s="581"/>
      <c r="AY298" s="581"/>
      <c r="AZ298" s="581"/>
      <c r="BA298" s="581"/>
      <c r="BB298" s="581"/>
    </row>
    <row r="299" spans="1:54" ht="27.9" customHeight="1" thickBot="1" x14ac:dyDescent="0.3">
      <c r="B299" s="582"/>
      <c r="C299" s="582"/>
      <c r="D299" s="582"/>
      <c r="E299" s="582"/>
      <c r="F299" s="582"/>
      <c r="G299" s="582"/>
      <c r="H299" s="582"/>
      <c r="I299" s="582"/>
      <c r="J299" s="582"/>
      <c r="K299" s="582"/>
      <c r="L299" s="582"/>
      <c r="M299" s="582"/>
      <c r="N299" s="582"/>
      <c r="O299" s="582"/>
      <c r="P299" s="582"/>
      <c r="Q299" s="582"/>
      <c r="R299" s="582"/>
      <c r="S299" s="582"/>
      <c r="T299" s="582"/>
      <c r="U299" s="582"/>
      <c r="V299" s="582"/>
      <c r="W299" s="582"/>
      <c r="X299" s="582"/>
      <c r="Y299" s="582"/>
      <c r="Z299" s="582"/>
      <c r="AA299" s="582"/>
      <c r="AB299" s="582"/>
      <c r="AC299" s="583"/>
      <c r="AD299" s="584" t="s">
        <v>149</v>
      </c>
      <c r="AE299" s="585"/>
      <c r="AF299" s="585"/>
      <c r="AG299" s="585"/>
      <c r="AH299" s="585"/>
      <c r="AI299" s="585"/>
      <c r="AJ299" s="585"/>
      <c r="AK299" s="585"/>
      <c r="AL299" s="586"/>
      <c r="AM299" s="587"/>
      <c r="AN299" s="588"/>
      <c r="AO299" s="588"/>
      <c r="AP299" s="588"/>
      <c r="AQ299" s="588"/>
      <c r="AR299" s="588"/>
      <c r="AS299" s="588"/>
      <c r="AT299" s="588"/>
      <c r="AU299" s="588"/>
      <c r="AV299" s="588"/>
      <c r="AW299" s="588"/>
      <c r="AX299" s="588"/>
      <c r="AY299" s="588"/>
      <c r="AZ299" s="588"/>
      <c r="BA299" s="588"/>
      <c r="BB299" s="589"/>
    </row>
    <row r="300" spans="1:54" s="59" customFormat="1" ht="15" customHeight="1" x14ac:dyDescent="0.25">
      <c r="B300" s="590" t="s">
        <v>156</v>
      </c>
      <c r="C300" s="591"/>
      <c r="D300" s="591"/>
      <c r="E300" s="591"/>
      <c r="F300" s="591"/>
      <c r="G300" s="591"/>
      <c r="H300" s="591"/>
      <c r="I300" s="591"/>
      <c r="J300" s="591"/>
      <c r="K300" s="592"/>
      <c r="L300" s="593" t="s">
        <v>157</v>
      </c>
      <c r="M300" s="591"/>
      <c r="N300" s="591"/>
      <c r="O300" s="591"/>
      <c r="P300" s="591"/>
      <c r="Q300" s="591"/>
      <c r="R300" s="591"/>
      <c r="S300" s="591"/>
      <c r="T300" s="591"/>
      <c r="U300" s="592"/>
      <c r="V300" s="505" t="s">
        <v>158</v>
      </c>
      <c r="W300" s="506"/>
      <c r="X300" s="506"/>
      <c r="Y300" s="506"/>
      <c r="Z300" s="506"/>
      <c r="AA300" s="506"/>
      <c r="AB300" s="506"/>
      <c r="AC300" s="506"/>
      <c r="AD300" s="506"/>
      <c r="AE300" s="506"/>
      <c r="AF300" s="506"/>
      <c r="AG300" s="506"/>
      <c r="AH300" s="506"/>
      <c r="AI300" s="594"/>
      <c r="AJ300" s="535" t="s">
        <v>159</v>
      </c>
      <c r="AK300" s="533"/>
      <c r="AL300" s="533"/>
      <c r="AM300" s="533"/>
      <c r="AN300" s="533"/>
      <c r="AO300" s="533"/>
      <c r="AP300" s="533"/>
      <c r="AQ300" s="533"/>
      <c r="AR300" s="533"/>
      <c r="AS300" s="534"/>
      <c r="AT300" s="535" t="s">
        <v>160</v>
      </c>
      <c r="AU300" s="533"/>
      <c r="AV300" s="533"/>
      <c r="AW300" s="533"/>
      <c r="AX300" s="533"/>
      <c r="AY300" s="533"/>
      <c r="AZ300" s="533"/>
      <c r="BA300" s="533"/>
      <c r="BB300" s="595"/>
    </row>
    <row r="301" spans="1:54" s="59" customFormat="1" ht="15" customHeight="1" x14ac:dyDescent="0.25">
      <c r="B301" s="576"/>
      <c r="C301" s="543"/>
      <c r="D301" s="543"/>
      <c r="E301" s="543"/>
      <c r="F301" s="543"/>
      <c r="G301" s="543"/>
      <c r="H301" s="543"/>
      <c r="I301" s="543"/>
      <c r="J301" s="543"/>
      <c r="K301" s="544"/>
      <c r="L301" s="536"/>
      <c r="M301" s="543"/>
      <c r="N301" s="543"/>
      <c r="O301" s="543"/>
      <c r="P301" s="543"/>
      <c r="Q301" s="543"/>
      <c r="R301" s="543"/>
      <c r="S301" s="543"/>
      <c r="T301" s="543"/>
      <c r="U301" s="544"/>
      <c r="V301" s="536"/>
      <c r="W301" s="543"/>
      <c r="X301" s="543"/>
      <c r="Y301" s="543"/>
      <c r="Z301" s="543"/>
      <c r="AA301" s="543"/>
      <c r="AB301" s="543"/>
      <c r="AC301" s="543"/>
      <c r="AD301" s="543"/>
      <c r="AE301" s="543"/>
      <c r="AF301" s="543"/>
      <c r="AG301" s="543"/>
      <c r="AH301" s="543"/>
      <c r="AI301" s="544"/>
      <c r="AJ301" s="536" t="s">
        <v>161</v>
      </c>
      <c r="AK301" s="543"/>
      <c r="AL301" s="543"/>
      <c r="AM301" s="543"/>
      <c r="AN301" s="543"/>
      <c r="AO301" s="543"/>
      <c r="AP301" s="543"/>
      <c r="AQ301" s="543"/>
      <c r="AR301" s="543"/>
      <c r="AS301" s="544"/>
      <c r="AT301" s="596" t="s">
        <v>162</v>
      </c>
      <c r="AU301" s="597"/>
      <c r="AV301" s="597"/>
      <c r="AW301" s="597"/>
      <c r="AX301" s="597"/>
      <c r="AY301" s="597"/>
      <c r="AZ301" s="597"/>
      <c r="BA301" s="597"/>
      <c r="BB301" s="598"/>
    </row>
    <row r="302" spans="1:54" s="59" customFormat="1" ht="23.15" customHeight="1" x14ac:dyDescent="0.25">
      <c r="B302" s="63" t="s">
        <v>66</v>
      </c>
      <c r="C302" s="64"/>
      <c r="D302" s="76"/>
      <c r="E302" s="76"/>
      <c r="F302" s="531" t="s">
        <v>3</v>
      </c>
      <c r="G302" s="531"/>
      <c r="H302" s="532"/>
      <c r="I302" s="532"/>
      <c r="J302" s="533" t="s">
        <v>4</v>
      </c>
      <c r="K302" s="534"/>
      <c r="L302" s="535"/>
      <c r="M302" s="537"/>
      <c r="N302" s="537"/>
      <c r="O302" s="533" t="s">
        <v>3</v>
      </c>
      <c r="P302" s="539"/>
      <c r="Q302" s="537"/>
      <c r="R302" s="537"/>
      <c r="S302" s="531" t="s">
        <v>4</v>
      </c>
      <c r="T302" s="531"/>
      <c r="U302" s="562"/>
      <c r="V302" s="519"/>
      <c r="W302" s="520"/>
      <c r="X302" s="520"/>
      <c r="Y302" s="520"/>
      <c r="Z302" s="520"/>
      <c r="AA302" s="520"/>
      <c r="AB302" s="520"/>
      <c r="AC302" s="520"/>
      <c r="AD302" s="520"/>
      <c r="AE302" s="520"/>
      <c r="AF302" s="520"/>
      <c r="AG302" s="520"/>
      <c r="AH302" s="520"/>
      <c r="AI302" s="521"/>
      <c r="AJ302" s="519"/>
      <c r="AK302" s="520"/>
      <c r="AL302" s="520"/>
      <c r="AM302" s="520"/>
      <c r="AN302" s="520"/>
      <c r="AO302" s="520"/>
      <c r="AP302" s="520"/>
      <c r="AQ302" s="520"/>
      <c r="AR302" s="520"/>
      <c r="AS302" s="521"/>
      <c r="AT302" s="525"/>
      <c r="AU302" s="526"/>
      <c r="AV302" s="526"/>
      <c r="AW302" s="526"/>
      <c r="AX302" s="526"/>
      <c r="AY302" s="526"/>
      <c r="AZ302" s="526"/>
      <c r="BA302" s="526"/>
      <c r="BB302" s="527"/>
    </row>
    <row r="303" spans="1:54" s="59" customFormat="1" ht="23.15" customHeight="1" x14ac:dyDescent="0.25">
      <c r="B303" s="65" t="s">
        <v>67</v>
      </c>
      <c r="C303" s="66"/>
      <c r="D303" s="77"/>
      <c r="E303" s="77"/>
      <c r="F303" s="541" t="s">
        <v>3</v>
      </c>
      <c r="G303" s="541"/>
      <c r="H303" s="542"/>
      <c r="I303" s="542"/>
      <c r="J303" s="543" t="s">
        <v>4</v>
      </c>
      <c r="K303" s="544"/>
      <c r="L303" s="536"/>
      <c r="M303" s="538"/>
      <c r="N303" s="538"/>
      <c r="O303" s="540"/>
      <c r="P303" s="540"/>
      <c r="Q303" s="538"/>
      <c r="R303" s="538"/>
      <c r="S303" s="541"/>
      <c r="T303" s="541"/>
      <c r="U303" s="563"/>
      <c r="V303" s="522"/>
      <c r="W303" s="523"/>
      <c r="X303" s="523"/>
      <c r="Y303" s="523"/>
      <c r="Z303" s="523"/>
      <c r="AA303" s="523"/>
      <c r="AB303" s="523"/>
      <c r="AC303" s="523"/>
      <c r="AD303" s="523"/>
      <c r="AE303" s="523"/>
      <c r="AF303" s="523"/>
      <c r="AG303" s="523"/>
      <c r="AH303" s="523"/>
      <c r="AI303" s="524"/>
      <c r="AJ303" s="522"/>
      <c r="AK303" s="523"/>
      <c r="AL303" s="523"/>
      <c r="AM303" s="523"/>
      <c r="AN303" s="523"/>
      <c r="AO303" s="523"/>
      <c r="AP303" s="523"/>
      <c r="AQ303" s="523"/>
      <c r="AR303" s="523"/>
      <c r="AS303" s="524"/>
      <c r="AT303" s="528"/>
      <c r="AU303" s="529"/>
      <c r="AV303" s="529"/>
      <c r="AW303" s="529"/>
      <c r="AX303" s="529"/>
      <c r="AY303" s="529"/>
      <c r="AZ303" s="529"/>
      <c r="BA303" s="529"/>
      <c r="BB303" s="530"/>
    </row>
    <row r="304" spans="1:54" s="59" customFormat="1" ht="23.15" customHeight="1" x14ac:dyDescent="0.25">
      <c r="B304" s="63" t="s">
        <v>66</v>
      </c>
      <c r="C304" s="64"/>
      <c r="D304" s="76"/>
      <c r="E304" s="76"/>
      <c r="F304" s="531" t="s">
        <v>3</v>
      </c>
      <c r="G304" s="531"/>
      <c r="H304" s="532"/>
      <c r="I304" s="532"/>
      <c r="J304" s="533" t="s">
        <v>4</v>
      </c>
      <c r="K304" s="534"/>
      <c r="L304" s="535"/>
      <c r="M304" s="537"/>
      <c r="N304" s="537"/>
      <c r="O304" s="533" t="s">
        <v>3</v>
      </c>
      <c r="P304" s="539"/>
      <c r="Q304" s="537"/>
      <c r="R304" s="537"/>
      <c r="S304" s="531" t="s">
        <v>4</v>
      </c>
      <c r="T304" s="531"/>
      <c r="U304" s="562"/>
      <c r="V304" s="519"/>
      <c r="W304" s="520"/>
      <c r="X304" s="520"/>
      <c r="Y304" s="520"/>
      <c r="Z304" s="520"/>
      <c r="AA304" s="520"/>
      <c r="AB304" s="520"/>
      <c r="AC304" s="520"/>
      <c r="AD304" s="520"/>
      <c r="AE304" s="520"/>
      <c r="AF304" s="520"/>
      <c r="AG304" s="520"/>
      <c r="AH304" s="520"/>
      <c r="AI304" s="521"/>
      <c r="AJ304" s="519"/>
      <c r="AK304" s="520"/>
      <c r="AL304" s="520"/>
      <c r="AM304" s="520"/>
      <c r="AN304" s="520"/>
      <c r="AO304" s="520"/>
      <c r="AP304" s="520"/>
      <c r="AQ304" s="520"/>
      <c r="AR304" s="520"/>
      <c r="AS304" s="521"/>
      <c r="AT304" s="525"/>
      <c r="AU304" s="526"/>
      <c r="AV304" s="526"/>
      <c r="AW304" s="526"/>
      <c r="AX304" s="526"/>
      <c r="AY304" s="526"/>
      <c r="AZ304" s="526"/>
      <c r="BA304" s="526"/>
      <c r="BB304" s="527"/>
    </row>
    <row r="305" spans="2:65" s="59" customFormat="1" ht="23.15" customHeight="1" x14ac:dyDescent="0.25">
      <c r="B305" s="65" t="s">
        <v>67</v>
      </c>
      <c r="C305" s="66"/>
      <c r="D305" s="77"/>
      <c r="E305" s="77"/>
      <c r="F305" s="541" t="s">
        <v>3</v>
      </c>
      <c r="G305" s="541"/>
      <c r="H305" s="542"/>
      <c r="I305" s="542"/>
      <c r="J305" s="543" t="s">
        <v>4</v>
      </c>
      <c r="K305" s="544"/>
      <c r="L305" s="536"/>
      <c r="M305" s="538"/>
      <c r="N305" s="538"/>
      <c r="O305" s="540"/>
      <c r="P305" s="540"/>
      <c r="Q305" s="538"/>
      <c r="R305" s="538"/>
      <c r="S305" s="541"/>
      <c r="T305" s="541"/>
      <c r="U305" s="563"/>
      <c r="V305" s="522"/>
      <c r="W305" s="523"/>
      <c r="X305" s="523"/>
      <c r="Y305" s="523"/>
      <c r="Z305" s="523"/>
      <c r="AA305" s="523"/>
      <c r="AB305" s="523"/>
      <c r="AC305" s="523"/>
      <c r="AD305" s="523"/>
      <c r="AE305" s="523"/>
      <c r="AF305" s="523"/>
      <c r="AG305" s="523"/>
      <c r="AH305" s="523"/>
      <c r="AI305" s="524"/>
      <c r="AJ305" s="522"/>
      <c r="AK305" s="523"/>
      <c r="AL305" s="523"/>
      <c r="AM305" s="523"/>
      <c r="AN305" s="523"/>
      <c r="AO305" s="523"/>
      <c r="AP305" s="523"/>
      <c r="AQ305" s="523"/>
      <c r="AR305" s="523"/>
      <c r="AS305" s="524"/>
      <c r="AT305" s="528"/>
      <c r="AU305" s="529"/>
      <c r="AV305" s="529"/>
      <c r="AW305" s="529"/>
      <c r="AX305" s="529"/>
      <c r="AY305" s="529"/>
      <c r="AZ305" s="529"/>
      <c r="BA305" s="529"/>
      <c r="BB305" s="530"/>
    </row>
    <row r="306" spans="2:65" s="59" customFormat="1" ht="23.15" customHeight="1" x14ac:dyDescent="0.25">
      <c r="B306" s="63" t="s">
        <v>66</v>
      </c>
      <c r="C306" s="64"/>
      <c r="D306" s="76"/>
      <c r="E306" s="76"/>
      <c r="F306" s="68" t="s">
        <v>3</v>
      </c>
      <c r="H306" s="532"/>
      <c r="I306" s="532"/>
      <c r="J306" s="533" t="s">
        <v>4</v>
      </c>
      <c r="K306" s="534"/>
      <c r="L306" s="535"/>
      <c r="M306" s="537"/>
      <c r="N306" s="537"/>
      <c r="O306" s="533" t="s">
        <v>3</v>
      </c>
      <c r="P306" s="539"/>
      <c r="Q306" s="537"/>
      <c r="R306" s="537"/>
      <c r="S306" s="531" t="s">
        <v>4</v>
      </c>
      <c r="T306" s="531"/>
      <c r="U306" s="562"/>
      <c r="V306" s="519"/>
      <c r="W306" s="520"/>
      <c r="X306" s="520"/>
      <c r="Y306" s="520"/>
      <c r="Z306" s="520"/>
      <c r="AA306" s="520"/>
      <c r="AB306" s="520"/>
      <c r="AC306" s="520"/>
      <c r="AD306" s="520"/>
      <c r="AE306" s="520"/>
      <c r="AF306" s="520"/>
      <c r="AG306" s="520"/>
      <c r="AH306" s="520"/>
      <c r="AI306" s="521"/>
      <c r="AJ306" s="519"/>
      <c r="AK306" s="520"/>
      <c r="AL306" s="520"/>
      <c r="AM306" s="520"/>
      <c r="AN306" s="520"/>
      <c r="AO306" s="520"/>
      <c r="AP306" s="520"/>
      <c r="AQ306" s="520"/>
      <c r="AR306" s="520"/>
      <c r="AS306" s="521"/>
      <c r="AT306" s="525"/>
      <c r="AU306" s="526"/>
      <c r="AV306" s="526"/>
      <c r="AW306" s="526"/>
      <c r="AX306" s="526"/>
      <c r="AY306" s="526"/>
      <c r="AZ306" s="526"/>
      <c r="BA306" s="526"/>
      <c r="BB306" s="527"/>
    </row>
    <row r="307" spans="2:65" s="59" customFormat="1" ht="23.15" customHeight="1" x14ac:dyDescent="0.25">
      <c r="B307" s="65" t="s">
        <v>67</v>
      </c>
      <c r="C307" s="66"/>
      <c r="D307" s="77"/>
      <c r="E307" s="77"/>
      <c r="F307" s="69" t="s">
        <v>3</v>
      </c>
      <c r="G307" s="67"/>
      <c r="H307" s="542"/>
      <c r="I307" s="542"/>
      <c r="J307" s="543" t="s">
        <v>4</v>
      </c>
      <c r="K307" s="544"/>
      <c r="L307" s="536"/>
      <c r="M307" s="538"/>
      <c r="N307" s="538"/>
      <c r="O307" s="540"/>
      <c r="P307" s="540"/>
      <c r="Q307" s="538"/>
      <c r="R307" s="538"/>
      <c r="S307" s="541"/>
      <c r="T307" s="541"/>
      <c r="U307" s="563"/>
      <c r="V307" s="522"/>
      <c r="W307" s="523"/>
      <c r="X307" s="523"/>
      <c r="Y307" s="523"/>
      <c r="Z307" s="523"/>
      <c r="AA307" s="523"/>
      <c r="AB307" s="523"/>
      <c r="AC307" s="523"/>
      <c r="AD307" s="523"/>
      <c r="AE307" s="523"/>
      <c r="AF307" s="523"/>
      <c r="AG307" s="523"/>
      <c r="AH307" s="523"/>
      <c r="AI307" s="524"/>
      <c r="AJ307" s="522"/>
      <c r="AK307" s="523"/>
      <c r="AL307" s="523"/>
      <c r="AM307" s="523"/>
      <c r="AN307" s="523"/>
      <c r="AO307" s="523"/>
      <c r="AP307" s="523"/>
      <c r="AQ307" s="523"/>
      <c r="AR307" s="523"/>
      <c r="AS307" s="524"/>
      <c r="AT307" s="528"/>
      <c r="AU307" s="529"/>
      <c r="AV307" s="529"/>
      <c r="AW307" s="529"/>
      <c r="AX307" s="529"/>
      <c r="AY307" s="529"/>
      <c r="AZ307" s="529"/>
      <c r="BA307" s="529"/>
      <c r="BB307" s="530"/>
    </row>
    <row r="308" spans="2:65" s="59" customFormat="1" ht="23.15" customHeight="1" x14ac:dyDescent="0.25">
      <c r="B308" s="63" t="s">
        <v>66</v>
      </c>
      <c r="C308" s="64"/>
      <c r="D308" s="76"/>
      <c r="E308" s="76"/>
      <c r="F308" s="70" t="s">
        <v>3</v>
      </c>
      <c r="H308" s="532"/>
      <c r="I308" s="532"/>
      <c r="J308" s="533" t="s">
        <v>4</v>
      </c>
      <c r="K308" s="534"/>
      <c r="L308" s="535"/>
      <c r="M308" s="537"/>
      <c r="N308" s="537"/>
      <c r="O308" s="533" t="s">
        <v>3</v>
      </c>
      <c r="P308" s="539"/>
      <c r="Q308" s="537"/>
      <c r="R308" s="537"/>
      <c r="S308" s="531" t="s">
        <v>4</v>
      </c>
      <c r="T308" s="531"/>
      <c r="U308" s="562"/>
      <c r="V308" s="519"/>
      <c r="W308" s="520"/>
      <c r="X308" s="520"/>
      <c r="Y308" s="520"/>
      <c r="Z308" s="520"/>
      <c r="AA308" s="520"/>
      <c r="AB308" s="520"/>
      <c r="AC308" s="520"/>
      <c r="AD308" s="520"/>
      <c r="AE308" s="520"/>
      <c r="AF308" s="520"/>
      <c r="AG308" s="520"/>
      <c r="AH308" s="520"/>
      <c r="AI308" s="521"/>
      <c r="AJ308" s="519"/>
      <c r="AK308" s="520"/>
      <c r="AL308" s="520"/>
      <c r="AM308" s="520"/>
      <c r="AN308" s="520"/>
      <c r="AO308" s="520"/>
      <c r="AP308" s="520"/>
      <c r="AQ308" s="520"/>
      <c r="AR308" s="520"/>
      <c r="AS308" s="521"/>
      <c r="AT308" s="525"/>
      <c r="AU308" s="526"/>
      <c r="AV308" s="526"/>
      <c r="AW308" s="526"/>
      <c r="AX308" s="526"/>
      <c r="AY308" s="526"/>
      <c r="AZ308" s="526"/>
      <c r="BA308" s="526"/>
      <c r="BB308" s="527"/>
    </row>
    <row r="309" spans="2:65" s="59" customFormat="1" ht="23.15" customHeight="1" x14ac:dyDescent="0.25">
      <c r="B309" s="65" t="s">
        <v>67</v>
      </c>
      <c r="C309" s="66"/>
      <c r="D309" s="77"/>
      <c r="E309" s="77"/>
      <c r="F309" s="69" t="s">
        <v>3</v>
      </c>
      <c r="G309" s="67"/>
      <c r="H309" s="542"/>
      <c r="I309" s="542"/>
      <c r="J309" s="543" t="s">
        <v>4</v>
      </c>
      <c r="K309" s="544"/>
      <c r="L309" s="536"/>
      <c r="M309" s="538"/>
      <c r="N309" s="538"/>
      <c r="O309" s="540"/>
      <c r="P309" s="540"/>
      <c r="Q309" s="538"/>
      <c r="R309" s="538"/>
      <c r="S309" s="541"/>
      <c r="T309" s="541"/>
      <c r="U309" s="563"/>
      <c r="V309" s="522"/>
      <c r="W309" s="523"/>
      <c r="X309" s="523"/>
      <c r="Y309" s="523"/>
      <c r="Z309" s="523"/>
      <c r="AA309" s="523"/>
      <c r="AB309" s="523"/>
      <c r="AC309" s="523"/>
      <c r="AD309" s="523"/>
      <c r="AE309" s="523"/>
      <c r="AF309" s="523"/>
      <c r="AG309" s="523"/>
      <c r="AH309" s="523"/>
      <c r="AI309" s="524"/>
      <c r="AJ309" s="522"/>
      <c r="AK309" s="523"/>
      <c r="AL309" s="523"/>
      <c r="AM309" s="523"/>
      <c r="AN309" s="523"/>
      <c r="AO309" s="523"/>
      <c r="AP309" s="523"/>
      <c r="AQ309" s="523"/>
      <c r="AR309" s="523"/>
      <c r="AS309" s="524"/>
      <c r="AT309" s="528"/>
      <c r="AU309" s="529"/>
      <c r="AV309" s="529"/>
      <c r="AW309" s="529"/>
      <c r="AX309" s="529"/>
      <c r="AY309" s="529"/>
      <c r="AZ309" s="529"/>
      <c r="BA309" s="529"/>
      <c r="BB309" s="530"/>
    </row>
    <row r="310" spans="2:65" s="59" customFormat="1" ht="23.15" customHeight="1" x14ac:dyDescent="0.25">
      <c r="B310" s="63" t="s">
        <v>66</v>
      </c>
      <c r="C310" s="64"/>
      <c r="D310" s="76"/>
      <c r="E310" s="76"/>
      <c r="F310" s="70" t="s">
        <v>3</v>
      </c>
      <c r="H310" s="532"/>
      <c r="I310" s="532"/>
      <c r="J310" s="533" t="s">
        <v>4</v>
      </c>
      <c r="K310" s="534"/>
      <c r="L310" s="535"/>
      <c r="M310" s="537"/>
      <c r="N310" s="537"/>
      <c r="O310" s="533" t="s">
        <v>3</v>
      </c>
      <c r="P310" s="539"/>
      <c r="Q310" s="537"/>
      <c r="R310" s="537"/>
      <c r="S310" s="531" t="s">
        <v>4</v>
      </c>
      <c r="T310" s="531"/>
      <c r="U310" s="562"/>
      <c r="V310" s="519"/>
      <c r="W310" s="520"/>
      <c r="X310" s="520"/>
      <c r="Y310" s="520"/>
      <c r="Z310" s="520"/>
      <c r="AA310" s="520"/>
      <c r="AB310" s="520"/>
      <c r="AC310" s="520"/>
      <c r="AD310" s="520"/>
      <c r="AE310" s="520"/>
      <c r="AF310" s="520"/>
      <c r="AG310" s="520"/>
      <c r="AH310" s="520"/>
      <c r="AI310" s="521"/>
      <c r="AJ310" s="519"/>
      <c r="AK310" s="520"/>
      <c r="AL310" s="520"/>
      <c r="AM310" s="520"/>
      <c r="AN310" s="520"/>
      <c r="AO310" s="520"/>
      <c r="AP310" s="520"/>
      <c r="AQ310" s="520"/>
      <c r="AR310" s="520"/>
      <c r="AS310" s="521"/>
      <c r="AT310" s="525"/>
      <c r="AU310" s="526"/>
      <c r="AV310" s="526"/>
      <c r="AW310" s="526"/>
      <c r="AX310" s="526"/>
      <c r="AY310" s="526"/>
      <c r="AZ310" s="526"/>
      <c r="BA310" s="526"/>
      <c r="BB310" s="527"/>
    </row>
    <row r="311" spans="2:65" s="59" customFormat="1" ht="23.15" customHeight="1" x14ac:dyDescent="0.25">
      <c r="B311" s="65" t="s">
        <v>67</v>
      </c>
      <c r="C311" s="66"/>
      <c r="D311" s="77"/>
      <c r="E311" s="77"/>
      <c r="F311" s="69" t="s">
        <v>3</v>
      </c>
      <c r="G311" s="67"/>
      <c r="H311" s="542"/>
      <c r="I311" s="542"/>
      <c r="J311" s="543" t="s">
        <v>4</v>
      </c>
      <c r="K311" s="544"/>
      <c r="L311" s="536"/>
      <c r="M311" s="538"/>
      <c r="N311" s="538"/>
      <c r="O311" s="540"/>
      <c r="P311" s="540"/>
      <c r="Q311" s="538"/>
      <c r="R311" s="538"/>
      <c r="S311" s="541"/>
      <c r="T311" s="541"/>
      <c r="U311" s="563"/>
      <c r="V311" s="522"/>
      <c r="W311" s="523"/>
      <c r="X311" s="523"/>
      <c r="Y311" s="523"/>
      <c r="Z311" s="523"/>
      <c r="AA311" s="523"/>
      <c r="AB311" s="523"/>
      <c r="AC311" s="523"/>
      <c r="AD311" s="523"/>
      <c r="AE311" s="523"/>
      <c r="AF311" s="523"/>
      <c r="AG311" s="523"/>
      <c r="AH311" s="523"/>
      <c r="AI311" s="524"/>
      <c r="AJ311" s="522"/>
      <c r="AK311" s="523"/>
      <c r="AL311" s="523"/>
      <c r="AM311" s="523"/>
      <c r="AN311" s="523"/>
      <c r="AO311" s="523"/>
      <c r="AP311" s="523"/>
      <c r="AQ311" s="523"/>
      <c r="AR311" s="523"/>
      <c r="AS311" s="524"/>
      <c r="AT311" s="528"/>
      <c r="AU311" s="529"/>
      <c r="AV311" s="529"/>
      <c r="AW311" s="529"/>
      <c r="AX311" s="529"/>
      <c r="AY311" s="529"/>
      <c r="AZ311" s="529"/>
      <c r="BA311" s="529"/>
      <c r="BB311" s="530"/>
    </row>
    <row r="312" spans="2:65" s="59" customFormat="1" ht="23.15" customHeight="1" x14ac:dyDescent="0.25">
      <c r="B312" s="63" t="s">
        <v>66</v>
      </c>
      <c r="C312" s="64"/>
      <c r="D312" s="76"/>
      <c r="E312" s="76"/>
      <c r="F312" s="70" t="s">
        <v>3</v>
      </c>
      <c r="H312" s="532"/>
      <c r="I312" s="532"/>
      <c r="J312" s="533" t="s">
        <v>4</v>
      </c>
      <c r="K312" s="534"/>
      <c r="L312" s="535"/>
      <c r="M312" s="537"/>
      <c r="N312" s="537"/>
      <c r="O312" s="533" t="s">
        <v>3</v>
      </c>
      <c r="P312" s="539"/>
      <c r="Q312" s="537"/>
      <c r="R312" s="537"/>
      <c r="S312" s="531" t="s">
        <v>4</v>
      </c>
      <c r="T312" s="531"/>
      <c r="U312" s="562"/>
      <c r="V312" s="519"/>
      <c r="W312" s="520"/>
      <c r="X312" s="520"/>
      <c r="Y312" s="520"/>
      <c r="Z312" s="520"/>
      <c r="AA312" s="520"/>
      <c r="AB312" s="520"/>
      <c r="AC312" s="520"/>
      <c r="AD312" s="520"/>
      <c r="AE312" s="520"/>
      <c r="AF312" s="520"/>
      <c r="AG312" s="520"/>
      <c r="AH312" s="520"/>
      <c r="AI312" s="521"/>
      <c r="AJ312" s="519"/>
      <c r="AK312" s="520"/>
      <c r="AL312" s="520"/>
      <c r="AM312" s="520"/>
      <c r="AN312" s="520"/>
      <c r="AO312" s="520"/>
      <c r="AP312" s="520"/>
      <c r="AQ312" s="520"/>
      <c r="AR312" s="520"/>
      <c r="AS312" s="521"/>
      <c r="AT312" s="525"/>
      <c r="AU312" s="526"/>
      <c r="AV312" s="526"/>
      <c r="AW312" s="526"/>
      <c r="AX312" s="526"/>
      <c r="AY312" s="526"/>
      <c r="AZ312" s="526"/>
      <c r="BA312" s="526"/>
      <c r="BB312" s="527"/>
    </row>
    <row r="313" spans="2:65" s="59" customFormat="1" ht="23.15" customHeight="1" x14ac:dyDescent="0.25">
      <c r="B313" s="65" t="s">
        <v>67</v>
      </c>
      <c r="C313" s="66"/>
      <c r="D313" s="77"/>
      <c r="E313" s="77"/>
      <c r="F313" s="69" t="s">
        <v>3</v>
      </c>
      <c r="G313" s="67"/>
      <c r="H313" s="542"/>
      <c r="I313" s="542"/>
      <c r="J313" s="543" t="s">
        <v>4</v>
      </c>
      <c r="K313" s="544"/>
      <c r="L313" s="536"/>
      <c r="M313" s="538"/>
      <c r="N313" s="538"/>
      <c r="O313" s="540"/>
      <c r="P313" s="540"/>
      <c r="Q313" s="538"/>
      <c r="R313" s="538"/>
      <c r="S313" s="541"/>
      <c r="T313" s="541"/>
      <c r="U313" s="563"/>
      <c r="V313" s="522"/>
      <c r="W313" s="523"/>
      <c r="X313" s="523"/>
      <c r="Y313" s="523"/>
      <c r="Z313" s="523"/>
      <c r="AA313" s="523"/>
      <c r="AB313" s="523"/>
      <c r="AC313" s="523"/>
      <c r="AD313" s="523"/>
      <c r="AE313" s="523"/>
      <c r="AF313" s="523"/>
      <c r="AG313" s="523"/>
      <c r="AH313" s="523"/>
      <c r="AI313" s="524"/>
      <c r="AJ313" s="522"/>
      <c r="AK313" s="523"/>
      <c r="AL313" s="523"/>
      <c r="AM313" s="523"/>
      <c r="AN313" s="523"/>
      <c r="AO313" s="523"/>
      <c r="AP313" s="523"/>
      <c r="AQ313" s="523"/>
      <c r="AR313" s="523"/>
      <c r="AS313" s="524"/>
      <c r="AT313" s="528"/>
      <c r="AU313" s="529"/>
      <c r="AV313" s="529"/>
      <c r="AW313" s="529"/>
      <c r="AX313" s="529"/>
      <c r="AY313" s="529"/>
      <c r="AZ313" s="529"/>
      <c r="BA313" s="529"/>
      <c r="BB313" s="530"/>
    </row>
    <row r="314" spans="2:65" s="59" customFormat="1" ht="23.15" customHeight="1" x14ac:dyDescent="0.25">
      <c r="B314" s="63" t="s">
        <v>66</v>
      </c>
      <c r="C314" s="64"/>
      <c r="D314" s="76"/>
      <c r="E314" s="76"/>
      <c r="F314" s="70" t="s">
        <v>3</v>
      </c>
      <c r="H314" s="532"/>
      <c r="I314" s="532"/>
      <c r="J314" s="533" t="s">
        <v>4</v>
      </c>
      <c r="K314" s="534"/>
      <c r="L314" s="535"/>
      <c r="M314" s="537"/>
      <c r="N314" s="537"/>
      <c r="O314" s="533" t="s">
        <v>3</v>
      </c>
      <c r="P314" s="539"/>
      <c r="Q314" s="537"/>
      <c r="R314" s="537"/>
      <c r="S314" s="531" t="s">
        <v>4</v>
      </c>
      <c r="T314" s="531"/>
      <c r="U314" s="562"/>
      <c r="V314" s="519"/>
      <c r="W314" s="520"/>
      <c r="X314" s="520"/>
      <c r="Y314" s="520"/>
      <c r="Z314" s="520"/>
      <c r="AA314" s="520"/>
      <c r="AB314" s="520"/>
      <c r="AC314" s="520"/>
      <c r="AD314" s="520"/>
      <c r="AE314" s="520"/>
      <c r="AF314" s="520"/>
      <c r="AG314" s="520"/>
      <c r="AH314" s="520"/>
      <c r="AI314" s="521"/>
      <c r="AJ314" s="519"/>
      <c r="AK314" s="520"/>
      <c r="AL314" s="520"/>
      <c r="AM314" s="520"/>
      <c r="AN314" s="520"/>
      <c r="AO314" s="520"/>
      <c r="AP314" s="520"/>
      <c r="AQ314" s="520"/>
      <c r="AR314" s="520"/>
      <c r="AS314" s="521"/>
      <c r="AT314" s="525"/>
      <c r="AU314" s="526"/>
      <c r="AV314" s="526"/>
      <c r="AW314" s="526"/>
      <c r="AX314" s="526"/>
      <c r="AY314" s="526"/>
      <c r="AZ314" s="526"/>
      <c r="BA314" s="526"/>
      <c r="BB314" s="527"/>
    </row>
    <row r="315" spans="2:65" s="59" customFormat="1" ht="23.15" customHeight="1" x14ac:dyDescent="0.25">
      <c r="B315" s="65" t="s">
        <v>67</v>
      </c>
      <c r="C315" s="66"/>
      <c r="D315" s="77"/>
      <c r="E315" s="77"/>
      <c r="F315" s="69" t="s">
        <v>3</v>
      </c>
      <c r="G315" s="67"/>
      <c r="H315" s="542"/>
      <c r="I315" s="542"/>
      <c r="J315" s="543" t="s">
        <v>4</v>
      </c>
      <c r="K315" s="544"/>
      <c r="L315" s="536"/>
      <c r="M315" s="538"/>
      <c r="N315" s="538"/>
      <c r="O315" s="540"/>
      <c r="P315" s="540"/>
      <c r="Q315" s="538"/>
      <c r="R315" s="538"/>
      <c r="S315" s="541"/>
      <c r="T315" s="541"/>
      <c r="U315" s="563"/>
      <c r="V315" s="522"/>
      <c r="W315" s="523"/>
      <c r="X315" s="523"/>
      <c r="Y315" s="523"/>
      <c r="Z315" s="523"/>
      <c r="AA315" s="523"/>
      <c r="AB315" s="523"/>
      <c r="AC315" s="523"/>
      <c r="AD315" s="523"/>
      <c r="AE315" s="523"/>
      <c r="AF315" s="523"/>
      <c r="AG315" s="523"/>
      <c r="AH315" s="523"/>
      <c r="AI315" s="524"/>
      <c r="AJ315" s="522"/>
      <c r="AK315" s="523"/>
      <c r="AL315" s="523"/>
      <c r="AM315" s="523"/>
      <c r="AN315" s="523"/>
      <c r="AO315" s="523"/>
      <c r="AP315" s="523"/>
      <c r="AQ315" s="523"/>
      <c r="AR315" s="523"/>
      <c r="AS315" s="524"/>
      <c r="AT315" s="528"/>
      <c r="AU315" s="529"/>
      <c r="AV315" s="529"/>
      <c r="AW315" s="529"/>
      <c r="AX315" s="529"/>
      <c r="AY315" s="529"/>
      <c r="AZ315" s="529"/>
      <c r="BA315" s="529"/>
      <c r="BB315" s="530"/>
    </row>
    <row r="316" spans="2:65" s="59" customFormat="1" ht="23.15" customHeight="1" x14ac:dyDescent="0.25">
      <c r="B316" s="63" t="s">
        <v>66</v>
      </c>
      <c r="C316" s="64"/>
      <c r="D316" s="76"/>
      <c r="E316" s="76"/>
      <c r="F316" s="531" t="s">
        <v>3</v>
      </c>
      <c r="G316" s="531"/>
      <c r="H316" s="532"/>
      <c r="I316" s="532"/>
      <c r="J316" s="533" t="s">
        <v>4</v>
      </c>
      <c r="K316" s="534"/>
      <c r="L316" s="535"/>
      <c r="M316" s="537"/>
      <c r="N316" s="537"/>
      <c r="O316" s="533" t="s">
        <v>3</v>
      </c>
      <c r="P316" s="539"/>
      <c r="Q316" s="537"/>
      <c r="R316" s="537"/>
      <c r="S316" s="531" t="s">
        <v>4</v>
      </c>
      <c r="T316" s="531"/>
      <c r="U316" s="562"/>
      <c r="V316" s="519"/>
      <c r="W316" s="520"/>
      <c r="X316" s="520"/>
      <c r="Y316" s="520"/>
      <c r="Z316" s="520"/>
      <c r="AA316" s="520"/>
      <c r="AB316" s="520"/>
      <c r="AC316" s="520"/>
      <c r="AD316" s="520"/>
      <c r="AE316" s="520"/>
      <c r="AF316" s="520"/>
      <c r="AG316" s="520"/>
      <c r="AH316" s="520"/>
      <c r="AI316" s="521"/>
      <c r="AJ316" s="519"/>
      <c r="AK316" s="520"/>
      <c r="AL316" s="520"/>
      <c r="AM316" s="520"/>
      <c r="AN316" s="520"/>
      <c r="AO316" s="520"/>
      <c r="AP316" s="520"/>
      <c r="AQ316" s="520"/>
      <c r="AR316" s="520"/>
      <c r="AS316" s="521"/>
      <c r="AT316" s="525"/>
      <c r="AU316" s="526"/>
      <c r="AV316" s="526"/>
      <c r="AW316" s="526"/>
      <c r="AX316" s="526"/>
      <c r="AY316" s="526"/>
      <c r="AZ316" s="526"/>
      <c r="BA316" s="526"/>
      <c r="BB316" s="527"/>
    </row>
    <row r="317" spans="2:65" s="59" customFormat="1" ht="23.15" customHeight="1" x14ac:dyDescent="0.25">
      <c r="B317" s="65" t="s">
        <v>67</v>
      </c>
      <c r="C317" s="66"/>
      <c r="D317" s="77"/>
      <c r="E317" s="77"/>
      <c r="F317" s="541" t="s">
        <v>3</v>
      </c>
      <c r="G317" s="541"/>
      <c r="H317" s="542"/>
      <c r="I317" s="542"/>
      <c r="J317" s="543" t="s">
        <v>4</v>
      </c>
      <c r="K317" s="544"/>
      <c r="L317" s="536"/>
      <c r="M317" s="538"/>
      <c r="N317" s="538"/>
      <c r="O317" s="540"/>
      <c r="P317" s="540"/>
      <c r="Q317" s="538"/>
      <c r="R317" s="538"/>
      <c r="S317" s="541"/>
      <c r="T317" s="541"/>
      <c r="U317" s="563"/>
      <c r="V317" s="522"/>
      <c r="W317" s="523"/>
      <c r="X317" s="523"/>
      <c r="Y317" s="523"/>
      <c r="Z317" s="523"/>
      <c r="AA317" s="523"/>
      <c r="AB317" s="523"/>
      <c r="AC317" s="523"/>
      <c r="AD317" s="523"/>
      <c r="AE317" s="523"/>
      <c r="AF317" s="523"/>
      <c r="AG317" s="523"/>
      <c r="AH317" s="523"/>
      <c r="AI317" s="524"/>
      <c r="AJ317" s="522"/>
      <c r="AK317" s="523"/>
      <c r="AL317" s="523"/>
      <c r="AM317" s="523"/>
      <c r="AN317" s="523"/>
      <c r="AO317" s="523"/>
      <c r="AP317" s="523"/>
      <c r="AQ317" s="523"/>
      <c r="AR317" s="523"/>
      <c r="AS317" s="524"/>
      <c r="AT317" s="528"/>
      <c r="AU317" s="529"/>
      <c r="AV317" s="529"/>
      <c r="AW317" s="529"/>
      <c r="AX317" s="529"/>
      <c r="AY317" s="529"/>
      <c r="AZ317" s="529"/>
      <c r="BA317" s="529"/>
      <c r="BB317" s="530"/>
    </row>
    <row r="318" spans="2:65" s="59" customFormat="1" ht="23.15" customHeight="1" x14ac:dyDescent="0.25">
      <c r="B318" s="63" t="s">
        <v>66</v>
      </c>
      <c r="C318" s="64"/>
      <c r="D318" s="76"/>
      <c r="E318" s="76"/>
      <c r="F318" s="531" t="s">
        <v>3</v>
      </c>
      <c r="G318" s="531"/>
      <c r="H318" s="532"/>
      <c r="I318" s="532"/>
      <c r="J318" s="533" t="s">
        <v>4</v>
      </c>
      <c r="K318" s="534"/>
      <c r="L318" s="535"/>
      <c r="M318" s="537"/>
      <c r="N318" s="537"/>
      <c r="O318" s="533" t="s">
        <v>3</v>
      </c>
      <c r="P318" s="539"/>
      <c r="Q318" s="537"/>
      <c r="R318" s="537"/>
      <c r="S318" s="531" t="s">
        <v>4</v>
      </c>
      <c r="T318" s="531"/>
      <c r="U318" s="562"/>
      <c r="V318" s="519"/>
      <c r="W318" s="520"/>
      <c r="X318" s="520"/>
      <c r="Y318" s="520"/>
      <c r="Z318" s="520"/>
      <c r="AA318" s="520"/>
      <c r="AB318" s="520"/>
      <c r="AC318" s="520"/>
      <c r="AD318" s="520"/>
      <c r="AE318" s="520"/>
      <c r="AF318" s="520"/>
      <c r="AG318" s="520"/>
      <c r="AH318" s="520"/>
      <c r="AI318" s="521"/>
      <c r="AJ318" s="519"/>
      <c r="AK318" s="520"/>
      <c r="AL318" s="520"/>
      <c r="AM318" s="520"/>
      <c r="AN318" s="520"/>
      <c r="AO318" s="520"/>
      <c r="AP318" s="520"/>
      <c r="AQ318" s="520"/>
      <c r="AR318" s="520"/>
      <c r="AS318" s="521"/>
      <c r="AT318" s="525"/>
      <c r="AU318" s="526"/>
      <c r="AV318" s="526"/>
      <c r="AW318" s="526"/>
      <c r="AX318" s="526"/>
      <c r="AY318" s="526"/>
      <c r="AZ318" s="526"/>
      <c r="BA318" s="526"/>
      <c r="BB318" s="527"/>
    </row>
    <row r="319" spans="2:65" s="59" customFormat="1" ht="23.15" customHeight="1" x14ac:dyDescent="0.25">
      <c r="B319" s="65" t="s">
        <v>67</v>
      </c>
      <c r="C319" s="66"/>
      <c r="D319" s="77"/>
      <c r="E319" s="77"/>
      <c r="F319" s="541" t="s">
        <v>3</v>
      </c>
      <c r="G319" s="541"/>
      <c r="H319" s="542"/>
      <c r="I319" s="542"/>
      <c r="J319" s="543" t="s">
        <v>4</v>
      </c>
      <c r="K319" s="544"/>
      <c r="L319" s="536"/>
      <c r="M319" s="538"/>
      <c r="N319" s="538"/>
      <c r="O319" s="540"/>
      <c r="P319" s="540"/>
      <c r="Q319" s="538"/>
      <c r="R319" s="538"/>
      <c r="S319" s="541"/>
      <c r="T319" s="541"/>
      <c r="U319" s="563"/>
      <c r="V319" s="522"/>
      <c r="W319" s="523"/>
      <c r="X319" s="523"/>
      <c r="Y319" s="523"/>
      <c r="Z319" s="523"/>
      <c r="AA319" s="523"/>
      <c r="AB319" s="523"/>
      <c r="AC319" s="523"/>
      <c r="AD319" s="523"/>
      <c r="AE319" s="523"/>
      <c r="AF319" s="523"/>
      <c r="AG319" s="523"/>
      <c r="AH319" s="523"/>
      <c r="AI319" s="524"/>
      <c r="AJ319" s="522"/>
      <c r="AK319" s="523"/>
      <c r="AL319" s="523"/>
      <c r="AM319" s="523"/>
      <c r="AN319" s="523"/>
      <c r="AO319" s="523"/>
      <c r="AP319" s="523"/>
      <c r="AQ319" s="523"/>
      <c r="AR319" s="523"/>
      <c r="AS319" s="524"/>
      <c r="AT319" s="528"/>
      <c r="AU319" s="529"/>
      <c r="AV319" s="529"/>
      <c r="AW319" s="529"/>
      <c r="AX319" s="529"/>
      <c r="AY319" s="529"/>
      <c r="AZ319" s="529"/>
      <c r="BA319" s="529"/>
      <c r="BB319" s="530"/>
    </row>
    <row r="320" spans="2:65" s="59" customFormat="1" ht="23.15" customHeight="1" x14ac:dyDescent="0.25">
      <c r="B320" s="577" t="s">
        <v>163</v>
      </c>
      <c r="C320" s="533"/>
      <c r="D320" s="533"/>
      <c r="E320" s="533"/>
      <c r="F320" s="533"/>
      <c r="G320" s="533"/>
      <c r="H320" s="533"/>
      <c r="I320" s="533"/>
      <c r="J320" s="533"/>
      <c r="K320" s="534"/>
      <c r="L320" s="61"/>
      <c r="M320" s="537">
        <f>(BW320-Q320)/12</f>
        <v>0</v>
      </c>
      <c r="N320" s="537"/>
      <c r="O320" s="533" t="s">
        <v>3</v>
      </c>
      <c r="P320" s="533"/>
      <c r="Q320" s="537">
        <f>MOD(BW320,12)</f>
        <v>0</v>
      </c>
      <c r="R320" s="537"/>
      <c r="S320" s="531" t="s">
        <v>4</v>
      </c>
      <c r="T320" s="531"/>
      <c r="U320" s="71"/>
      <c r="V320" s="545">
        <f>SUM(Q302:R319)+SUM(M302:N319)*12</f>
        <v>0</v>
      </c>
      <c r="W320" s="546"/>
      <c r="X320" s="546"/>
      <c r="Y320" s="546"/>
      <c r="Z320" s="546"/>
      <c r="AA320" s="546"/>
      <c r="AB320" s="546"/>
      <c r="AC320" s="546"/>
      <c r="AD320" s="546"/>
      <c r="AE320" s="546"/>
      <c r="AF320" s="546"/>
      <c r="AG320" s="546"/>
      <c r="AH320" s="546"/>
      <c r="AI320" s="547"/>
      <c r="AJ320" s="564"/>
      <c r="AK320" s="565"/>
      <c r="AL320" s="565"/>
      <c r="AM320" s="565"/>
      <c r="AN320" s="565"/>
      <c r="AO320" s="565"/>
      <c r="AP320" s="565"/>
      <c r="AQ320" s="565"/>
      <c r="AR320" s="565"/>
      <c r="AS320" s="566"/>
      <c r="AT320" s="570"/>
      <c r="AU320" s="571"/>
      <c r="AV320" s="571"/>
      <c r="AW320" s="571"/>
      <c r="AX320" s="571"/>
      <c r="AY320" s="571"/>
      <c r="AZ320" s="571"/>
      <c r="BA320" s="571"/>
      <c r="BB320" s="572"/>
      <c r="BI320" s="59">
        <f>INT((SUM(M302:N319)*12+SUM(Q302:R319))/12)</f>
        <v>0</v>
      </c>
      <c r="BJ320" s="59">
        <f>SUM(M302:N319)*12+SUM(Q302:R319)</f>
        <v>0</v>
      </c>
      <c r="BM320" s="59">
        <f>BJ320-BI320*12</f>
        <v>0</v>
      </c>
    </row>
    <row r="321" spans="1:65" s="59" customFormat="1" ht="23.15" customHeight="1" x14ac:dyDescent="0.25">
      <c r="B321" s="576" t="s">
        <v>164</v>
      </c>
      <c r="C321" s="543"/>
      <c r="D321" s="543"/>
      <c r="E321" s="543"/>
      <c r="F321" s="543"/>
      <c r="G321" s="543"/>
      <c r="H321" s="543"/>
      <c r="I321" s="543"/>
      <c r="J321" s="543"/>
      <c r="K321" s="544"/>
      <c r="L321" s="62" t="s">
        <v>165</v>
      </c>
      <c r="M321" s="538">
        <f>(BW321-Q321)/12</f>
        <v>0</v>
      </c>
      <c r="N321" s="538"/>
      <c r="O321" s="543" t="s">
        <v>3</v>
      </c>
      <c r="P321" s="543"/>
      <c r="Q321" s="538">
        <f>MOD(BW321,12)</f>
        <v>0</v>
      </c>
      <c r="R321" s="538"/>
      <c r="S321" s="541" t="s">
        <v>4</v>
      </c>
      <c r="T321" s="541"/>
      <c r="U321" s="72" t="s">
        <v>166</v>
      </c>
      <c r="V321" s="548"/>
      <c r="W321" s="549"/>
      <c r="X321" s="549"/>
      <c r="Y321" s="549"/>
      <c r="Z321" s="549"/>
      <c r="AA321" s="549"/>
      <c r="AB321" s="549"/>
      <c r="AC321" s="549"/>
      <c r="AD321" s="549"/>
      <c r="AE321" s="549"/>
      <c r="AF321" s="549"/>
      <c r="AG321" s="549"/>
      <c r="AH321" s="549"/>
      <c r="AI321" s="550"/>
      <c r="AJ321" s="567"/>
      <c r="AK321" s="568"/>
      <c r="AL321" s="568"/>
      <c r="AM321" s="568"/>
      <c r="AN321" s="568"/>
      <c r="AO321" s="568"/>
      <c r="AP321" s="568"/>
      <c r="AQ321" s="568"/>
      <c r="AR321" s="568"/>
      <c r="AS321" s="569"/>
      <c r="AT321" s="573"/>
      <c r="AU321" s="574"/>
      <c r="AV321" s="574"/>
      <c r="AW321" s="574"/>
      <c r="AX321" s="574"/>
      <c r="AY321" s="574"/>
      <c r="AZ321" s="574"/>
      <c r="BA321" s="574"/>
      <c r="BB321" s="575"/>
      <c r="BI321" s="59">
        <f>INT((SUM(M302:N319)*12+SUM(Q302:R319))/12)</f>
        <v>0</v>
      </c>
      <c r="BJ321" s="59">
        <f>SUM(M302:N319)*12+SUM(Q302:R319)</f>
        <v>0</v>
      </c>
      <c r="BM321" s="59">
        <f>BJ321-BI321*12</f>
        <v>0</v>
      </c>
    </row>
    <row r="322" spans="1:65" s="59" customFormat="1" ht="13.5" customHeight="1" x14ac:dyDescent="0.25">
      <c r="B322" s="555" t="s">
        <v>167</v>
      </c>
      <c r="C322" s="556"/>
      <c r="D322" s="559" t="s">
        <v>168</v>
      </c>
      <c r="E322" s="560"/>
      <c r="F322" s="560"/>
      <c r="G322" s="560"/>
      <c r="H322" s="560"/>
      <c r="I322" s="560"/>
      <c r="J322" s="560"/>
      <c r="K322" s="560"/>
      <c r="L322" s="560"/>
      <c r="M322" s="560"/>
      <c r="N322" s="560"/>
      <c r="O322" s="560"/>
      <c r="P322" s="560"/>
      <c r="Q322" s="560"/>
      <c r="R322" s="560"/>
      <c r="S322" s="560"/>
      <c r="T322" s="560"/>
      <c r="U322" s="560"/>
      <c r="V322" s="560"/>
      <c r="W322" s="560"/>
      <c r="X322" s="560"/>
      <c r="Y322" s="560"/>
      <c r="Z322" s="560"/>
      <c r="AA322" s="560"/>
      <c r="AB322" s="560"/>
      <c r="AC322" s="560"/>
      <c r="AD322" s="561"/>
      <c r="AE322" s="507" t="s">
        <v>169</v>
      </c>
      <c r="AF322" s="508"/>
      <c r="AG322" s="508"/>
      <c r="AH322" s="508"/>
      <c r="AI322" s="508"/>
      <c r="AJ322" s="508"/>
      <c r="AK322" s="508"/>
      <c r="AL322" s="508"/>
      <c r="AM322" s="508"/>
      <c r="AN322" s="508"/>
      <c r="AO322" s="508"/>
      <c r="AP322" s="508"/>
      <c r="AQ322" s="508"/>
      <c r="AR322" s="508"/>
      <c r="AS322" s="508"/>
      <c r="AT322" s="508"/>
      <c r="AU322" s="508"/>
      <c r="AV322" s="508"/>
      <c r="AW322" s="508"/>
      <c r="AX322" s="508"/>
      <c r="AY322" s="508"/>
      <c r="AZ322" s="508"/>
      <c r="BA322" s="508"/>
      <c r="BB322" s="509"/>
    </row>
    <row r="323" spans="1:65" s="59" customFormat="1" ht="14.15" customHeight="1" x14ac:dyDescent="0.25">
      <c r="B323" s="557"/>
      <c r="C323" s="558"/>
      <c r="D323" s="513" t="s">
        <v>170</v>
      </c>
      <c r="E323" s="514"/>
      <c r="F323" s="514"/>
      <c r="G323" s="514"/>
      <c r="H323" s="514"/>
      <c r="I323" s="514"/>
      <c r="J323" s="514"/>
      <c r="K323" s="514"/>
      <c r="L323" s="514"/>
      <c r="M323" s="514"/>
      <c r="N323" s="514"/>
      <c r="O323" s="514"/>
      <c r="P323" s="514"/>
      <c r="Q323" s="514"/>
      <c r="R323" s="514"/>
      <c r="S323" s="514"/>
      <c r="T323" s="514"/>
      <c r="U323" s="514"/>
      <c r="V323" s="514"/>
      <c r="W323" s="514"/>
      <c r="X323" s="514"/>
      <c r="Y323" s="514"/>
      <c r="Z323" s="514"/>
      <c r="AA323" s="514"/>
      <c r="AB323" s="514"/>
      <c r="AC323" s="514"/>
      <c r="AD323" s="515"/>
      <c r="AE323" s="510"/>
      <c r="AF323" s="511"/>
      <c r="AG323" s="511"/>
      <c r="AH323" s="511"/>
      <c r="AI323" s="511"/>
      <c r="AJ323" s="511"/>
      <c r="AK323" s="511"/>
      <c r="AL323" s="511"/>
      <c r="AM323" s="511"/>
      <c r="AN323" s="511"/>
      <c r="AO323" s="511"/>
      <c r="AP323" s="511"/>
      <c r="AQ323" s="511"/>
      <c r="AR323" s="511"/>
      <c r="AS323" s="511"/>
      <c r="AT323" s="511"/>
      <c r="AU323" s="511"/>
      <c r="AV323" s="511"/>
      <c r="AW323" s="511"/>
      <c r="AX323" s="511"/>
      <c r="AY323" s="511"/>
      <c r="AZ323" s="511"/>
      <c r="BA323" s="511"/>
      <c r="BB323" s="512"/>
    </row>
    <row r="324" spans="1:65" s="59" customFormat="1" ht="21" customHeight="1" x14ac:dyDescent="0.25">
      <c r="B324" s="557"/>
      <c r="C324" s="558"/>
      <c r="D324" s="516" t="s">
        <v>185</v>
      </c>
      <c r="E324" s="517"/>
      <c r="F324" s="517"/>
      <c r="G324" s="517"/>
      <c r="H324" s="517"/>
      <c r="I324" s="518"/>
      <c r="J324" s="518"/>
      <c r="K324" s="518"/>
      <c r="L324" s="506" t="s">
        <v>3</v>
      </c>
      <c r="M324" s="506"/>
      <c r="N324" s="518"/>
      <c r="O324" s="518"/>
      <c r="P324" s="518"/>
      <c r="Q324" s="506" t="s">
        <v>10</v>
      </c>
      <c r="R324" s="506"/>
      <c r="S324" s="518"/>
      <c r="T324" s="518"/>
      <c r="U324" s="518"/>
      <c r="V324" s="497" t="s">
        <v>56</v>
      </c>
      <c r="W324" s="497"/>
      <c r="X324" s="497"/>
      <c r="Y324" s="497"/>
      <c r="Z324" s="497"/>
      <c r="AA324" s="497"/>
      <c r="AB324" s="497"/>
      <c r="AC324" s="497"/>
      <c r="AD324" s="498"/>
      <c r="AE324" s="499"/>
      <c r="AF324" s="500"/>
      <c r="AG324" s="500"/>
      <c r="AH324" s="500"/>
      <c r="AI324" s="500"/>
      <c r="AJ324" s="500"/>
      <c r="AK324" s="500"/>
      <c r="AL324" s="500"/>
      <c r="AM324" s="500"/>
      <c r="AN324" s="500"/>
      <c r="AO324" s="500"/>
      <c r="AP324" s="500"/>
      <c r="AQ324" s="500"/>
      <c r="AR324" s="500"/>
      <c r="AS324" s="500"/>
      <c r="AT324" s="500"/>
      <c r="AU324" s="500"/>
      <c r="AV324" s="500"/>
      <c r="AW324" s="500"/>
      <c r="AX324" s="500"/>
      <c r="AY324" s="500"/>
      <c r="AZ324" s="500"/>
      <c r="BA324" s="500"/>
      <c r="BB324" s="501"/>
    </row>
    <row r="325" spans="1:65" s="59" customFormat="1" ht="27" customHeight="1" thickBot="1" x14ac:dyDescent="0.3">
      <c r="B325" s="557"/>
      <c r="C325" s="558"/>
      <c r="D325" s="505"/>
      <c r="E325" s="506"/>
      <c r="F325" s="506"/>
      <c r="G325" s="497" t="s">
        <v>171</v>
      </c>
      <c r="H325" s="497"/>
      <c r="I325" s="497"/>
      <c r="J325" s="497"/>
      <c r="K325" s="497"/>
      <c r="L325" s="554"/>
      <c r="M325" s="554"/>
      <c r="N325" s="554"/>
      <c r="O325" s="554"/>
      <c r="P325" s="554"/>
      <c r="Q325" s="554"/>
      <c r="R325" s="554"/>
      <c r="S325" s="554"/>
      <c r="T325" s="554"/>
      <c r="U325" s="554"/>
      <c r="V325" s="554"/>
      <c r="W325" s="554"/>
      <c r="X325" s="554"/>
      <c r="Y325" s="554"/>
      <c r="Z325" s="554"/>
      <c r="AA325" s="554"/>
      <c r="AB325" s="551"/>
      <c r="AC325" s="551"/>
      <c r="AE325" s="502"/>
      <c r="AF325" s="503"/>
      <c r="AG325" s="503"/>
      <c r="AH325" s="503"/>
      <c r="AI325" s="503"/>
      <c r="AJ325" s="503"/>
      <c r="AK325" s="503"/>
      <c r="AL325" s="503"/>
      <c r="AM325" s="503"/>
      <c r="AN325" s="503"/>
      <c r="AO325" s="503"/>
      <c r="AP325" s="503"/>
      <c r="AQ325" s="503"/>
      <c r="AR325" s="503"/>
      <c r="AS325" s="503"/>
      <c r="AT325" s="503"/>
      <c r="AU325" s="503"/>
      <c r="AV325" s="503"/>
      <c r="AW325" s="503"/>
      <c r="AX325" s="503"/>
      <c r="AY325" s="503"/>
      <c r="AZ325" s="503"/>
      <c r="BA325" s="503"/>
      <c r="BB325" s="504"/>
    </row>
    <row r="326" spans="1:65" ht="3.75" customHeight="1" x14ac:dyDescent="0.25">
      <c r="B326" s="496"/>
      <c r="C326" s="496"/>
      <c r="D326" s="496"/>
      <c r="E326" s="496"/>
      <c r="F326" s="496"/>
      <c r="G326" s="496"/>
      <c r="H326" s="496"/>
      <c r="I326" s="496"/>
      <c r="J326" s="496"/>
      <c r="K326" s="496"/>
      <c r="L326" s="496"/>
      <c r="M326" s="496"/>
      <c r="N326" s="496"/>
      <c r="O326" s="496"/>
      <c r="P326" s="496"/>
      <c r="Q326" s="496"/>
      <c r="R326" s="496"/>
      <c r="S326" s="496"/>
      <c r="T326" s="496"/>
      <c r="U326" s="496"/>
      <c r="V326" s="496"/>
      <c r="W326" s="496"/>
      <c r="X326" s="496"/>
      <c r="Y326" s="496"/>
      <c r="Z326" s="496"/>
      <c r="AA326" s="496"/>
      <c r="AB326" s="496"/>
      <c r="AC326" s="496"/>
      <c r="AD326" s="496"/>
      <c r="AE326" s="496"/>
      <c r="AF326" s="496"/>
      <c r="AG326" s="496"/>
      <c r="AH326" s="496"/>
      <c r="AI326" s="496"/>
      <c r="AJ326" s="496"/>
      <c r="AK326" s="496"/>
      <c r="AL326" s="496"/>
      <c r="AM326" s="496"/>
      <c r="AN326" s="496"/>
      <c r="AO326" s="496"/>
      <c r="AP326" s="496"/>
      <c r="AQ326" s="496"/>
      <c r="AR326" s="496"/>
      <c r="AS326" s="496"/>
      <c r="AT326" s="496"/>
      <c r="AU326" s="496"/>
      <c r="AV326" s="496"/>
      <c r="AW326" s="496"/>
      <c r="AX326" s="496"/>
      <c r="AY326" s="496"/>
      <c r="AZ326" s="496"/>
      <c r="BA326" s="496"/>
      <c r="BB326" s="496"/>
    </row>
    <row r="327" spans="1:65" ht="13.5" customHeight="1" x14ac:dyDescent="0.25">
      <c r="B327" s="492" t="s">
        <v>186</v>
      </c>
      <c r="C327" s="493"/>
      <c r="D327" s="493"/>
      <c r="E327" s="493"/>
      <c r="F327" s="493"/>
      <c r="G327" s="493"/>
      <c r="H327" s="493"/>
      <c r="I327" s="493"/>
      <c r="J327" s="493"/>
      <c r="K327" s="493"/>
      <c r="L327" s="493"/>
      <c r="M327" s="493"/>
      <c r="N327" s="493"/>
      <c r="O327" s="493"/>
      <c r="P327" s="493"/>
      <c r="Q327" s="493"/>
      <c r="R327" s="493"/>
      <c r="S327" s="493"/>
      <c r="T327" s="493"/>
      <c r="U327" s="493"/>
      <c r="V327" s="493"/>
      <c r="W327" s="493"/>
      <c r="X327" s="493"/>
      <c r="Y327" s="493"/>
      <c r="Z327" s="493"/>
      <c r="AA327" s="493"/>
      <c r="AB327" s="493"/>
      <c r="AC327" s="493"/>
      <c r="AD327" s="493"/>
      <c r="AE327" s="493"/>
      <c r="AF327" s="493"/>
      <c r="AG327" s="493"/>
      <c r="AH327" s="493"/>
      <c r="AI327" s="493"/>
      <c r="AJ327" s="493"/>
      <c r="AK327" s="493"/>
      <c r="AL327" s="493"/>
      <c r="AM327" s="493"/>
      <c r="AN327" s="493"/>
      <c r="AO327" s="493"/>
      <c r="AP327" s="493"/>
      <c r="AQ327" s="493"/>
      <c r="AR327" s="493"/>
      <c r="AS327" s="493"/>
      <c r="AT327" s="493"/>
      <c r="AU327" s="493"/>
      <c r="AV327" s="493"/>
      <c r="AW327" s="493"/>
      <c r="AX327" s="493"/>
      <c r="AY327" s="493"/>
      <c r="AZ327" s="493"/>
      <c r="BA327" s="493"/>
      <c r="BB327" s="493"/>
    </row>
    <row r="328" spans="1:65" x14ac:dyDescent="0.25">
      <c r="B328" s="493"/>
      <c r="C328" s="493"/>
      <c r="D328" s="493"/>
      <c r="E328" s="493"/>
      <c r="F328" s="493"/>
      <c r="G328" s="493"/>
      <c r="H328" s="493"/>
      <c r="I328" s="493"/>
      <c r="J328" s="493"/>
      <c r="K328" s="493"/>
      <c r="L328" s="493"/>
      <c r="M328" s="493"/>
      <c r="N328" s="493"/>
      <c r="O328" s="493"/>
      <c r="P328" s="493"/>
      <c r="Q328" s="493"/>
      <c r="R328" s="493"/>
      <c r="S328" s="493"/>
      <c r="T328" s="493"/>
      <c r="U328" s="493"/>
      <c r="V328" s="493"/>
      <c r="W328" s="493"/>
      <c r="X328" s="493"/>
      <c r="Y328" s="493"/>
      <c r="Z328" s="493"/>
      <c r="AA328" s="493"/>
      <c r="AB328" s="493"/>
      <c r="AC328" s="493"/>
      <c r="AD328" s="493"/>
      <c r="AE328" s="493"/>
      <c r="AF328" s="493"/>
      <c r="AG328" s="493"/>
      <c r="AH328" s="493"/>
      <c r="AI328" s="493"/>
      <c r="AJ328" s="493"/>
      <c r="AK328" s="493"/>
      <c r="AL328" s="493"/>
      <c r="AM328" s="493"/>
      <c r="AN328" s="493"/>
      <c r="AO328" s="493"/>
      <c r="AP328" s="493"/>
      <c r="AQ328" s="493"/>
      <c r="AR328" s="493"/>
      <c r="AS328" s="493"/>
      <c r="AT328" s="493"/>
      <c r="AU328" s="493"/>
      <c r="AV328" s="493"/>
      <c r="AW328" s="493"/>
      <c r="AX328" s="493"/>
      <c r="AY328" s="493"/>
      <c r="AZ328" s="493"/>
      <c r="BA328" s="493"/>
      <c r="BB328" s="493"/>
    </row>
    <row r="329" spans="1:65" x14ac:dyDescent="0.25">
      <c r="B329" s="494"/>
      <c r="C329" s="495"/>
      <c r="D329" s="495"/>
      <c r="E329" s="495"/>
      <c r="F329" s="495"/>
      <c r="G329" s="495"/>
      <c r="H329" s="495"/>
      <c r="I329" s="495"/>
      <c r="J329" s="495"/>
      <c r="K329" s="495"/>
      <c r="L329" s="495"/>
      <c r="M329" s="495"/>
      <c r="N329" s="495"/>
      <c r="O329" s="495"/>
      <c r="P329" s="495"/>
      <c r="Q329" s="495"/>
      <c r="R329" s="495"/>
      <c r="S329" s="495"/>
      <c r="T329" s="495"/>
      <c r="U329" s="495"/>
      <c r="V329" s="495"/>
      <c r="W329" s="495"/>
      <c r="X329" s="495"/>
      <c r="Y329" s="495"/>
      <c r="Z329" s="495"/>
      <c r="AA329" s="495"/>
      <c r="AB329" s="495"/>
      <c r="AC329" s="495"/>
      <c r="AD329" s="495"/>
      <c r="AE329" s="495"/>
      <c r="AF329" s="495"/>
      <c r="AG329" s="495"/>
      <c r="AH329" s="495"/>
      <c r="AI329" s="495"/>
      <c r="AJ329" s="495"/>
      <c r="AK329" s="495"/>
      <c r="AL329" s="495"/>
      <c r="AM329" s="495"/>
      <c r="AN329" s="495"/>
      <c r="AO329" s="495"/>
      <c r="AP329" s="495"/>
      <c r="AQ329" s="495"/>
      <c r="AR329" s="495"/>
      <c r="AS329" s="495"/>
      <c r="AT329" s="495"/>
      <c r="AU329" s="495"/>
      <c r="AV329" s="495"/>
      <c r="AW329" s="495"/>
      <c r="AX329" s="495"/>
      <c r="AY329" s="495"/>
      <c r="AZ329" s="495"/>
      <c r="BA329" s="495"/>
      <c r="BB329" s="495"/>
    </row>
    <row r="330" spans="1:65" x14ac:dyDescent="0.25">
      <c r="B330" s="495"/>
      <c r="C330" s="495"/>
      <c r="D330" s="495"/>
      <c r="E330" s="495"/>
      <c r="F330" s="495"/>
      <c r="G330" s="495"/>
      <c r="H330" s="495"/>
      <c r="I330" s="495"/>
      <c r="J330" s="495"/>
      <c r="K330" s="495"/>
      <c r="L330" s="495"/>
      <c r="M330" s="495"/>
      <c r="N330" s="495"/>
      <c r="O330" s="495"/>
      <c r="P330" s="495"/>
      <c r="Q330" s="495"/>
      <c r="R330" s="495"/>
      <c r="S330" s="495"/>
      <c r="T330" s="495"/>
      <c r="U330" s="495"/>
      <c r="V330" s="495"/>
      <c r="W330" s="495"/>
      <c r="X330" s="495"/>
      <c r="Y330" s="495"/>
      <c r="Z330" s="495"/>
      <c r="AA330" s="495"/>
      <c r="AB330" s="495"/>
      <c r="AC330" s="495"/>
      <c r="AD330" s="495"/>
      <c r="AE330" s="495"/>
      <c r="AF330" s="495"/>
      <c r="AG330" s="495"/>
      <c r="AH330" s="495"/>
      <c r="AI330" s="495"/>
      <c r="AJ330" s="495"/>
      <c r="AK330" s="495"/>
      <c r="AL330" s="495"/>
      <c r="AM330" s="495"/>
      <c r="AN330" s="495"/>
      <c r="AO330" s="495"/>
      <c r="AP330" s="495"/>
      <c r="AQ330" s="495"/>
      <c r="AR330" s="495"/>
      <c r="AS330" s="495"/>
      <c r="AT330" s="495"/>
      <c r="AU330" s="495"/>
      <c r="AV330" s="495"/>
      <c r="AW330" s="495"/>
      <c r="AX330" s="495"/>
      <c r="AY330" s="495"/>
      <c r="AZ330" s="495"/>
      <c r="BA330" s="495"/>
      <c r="BB330" s="495"/>
    </row>
    <row r="331" spans="1:65" x14ac:dyDescent="0.25">
      <c r="B331" s="495"/>
      <c r="C331" s="495"/>
      <c r="D331" s="495"/>
      <c r="E331" s="495"/>
      <c r="F331" s="495"/>
      <c r="G331" s="495"/>
      <c r="H331" s="495"/>
      <c r="I331" s="495"/>
      <c r="J331" s="495"/>
      <c r="K331" s="495"/>
      <c r="L331" s="495"/>
      <c r="M331" s="495"/>
      <c r="N331" s="495"/>
      <c r="O331" s="495"/>
      <c r="P331" s="495"/>
      <c r="Q331" s="495"/>
      <c r="R331" s="495"/>
      <c r="S331" s="495"/>
      <c r="T331" s="495"/>
      <c r="U331" s="495"/>
      <c r="V331" s="495"/>
      <c r="W331" s="495"/>
      <c r="X331" s="495"/>
      <c r="Y331" s="495"/>
      <c r="Z331" s="495"/>
      <c r="AA331" s="495"/>
      <c r="AB331" s="495"/>
      <c r="AC331" s="495"/>
      <c r="AD331" s="495"/>
      <c r="AE331" s="495"/>
      <c r="AF331" s="495"/>
      <c r="AG331" s="495"/>
      <c r="AH331" s="495"/>
      <c r="AI331" s="495"/>
      <c r="AJ331" s="495"/>
      <c r="AK331" s="495"/>
      <c r="AL331" s="495"/>
      <c r="AM331" s="495"/>
      <c r="AN331" s="495"/>
      <c r="AO331" s="495"/>
      <c r="AP331" s="495"/>
      <c r="AQ331" s="495"/>
      <c r="AR331" s="495"/>
      <c r="AS331" s="495"/>
      <c r="AT331" s="495"/>
      <c r="AU331" s="495"/>
      <c r="AV331" s="495"/>
      <c r="AW331" s="495"/>
      <c r="AX331" s="495"/>
      <c r="AY331" s="495"/>
      <c r="AZ331" s="495"/>
      <c r="BA331" s="495"/>
      <c r="BB331" s="495"/>
    </row>
    <row r="332" spans="1:65" ht="4.5" customHeight="1" x14ac:dyDescent="0.25">
      <c r="B332" s="551"/>
      <c r="C332" s="551"/>
      <c r="D332" s="551"/>
      <c r="E332" s="551"/>
      <c r="F332" s="551"/>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1"/>
      <c r="AK332" s="551"/>
      <c r="AL332" s="551"/>
      <c r="AM332" s="551"/>
      <c r="AN332" s="551"/>
      <c r="AO332" s="551"/>
      <c r="AP332" s="551"/>
      <c r="AQ332" s="551"/>
      <c r="AR332" s="551"/>
      <c r="AS332" s="551"/>
      <c r="AT332" s="551"/>
      <c r="AU332" s="551"/>
      <c r="AV332" s="551"/>
      <c r="AW332" s="551"/>
      <c r="AX332" s="551"/>
      <c r="AY332" s="551"/>
      <c r="AZ332" s="551"/>
      <c r="BA332" s="551"/>
      <c r="BB332" s="551"/>
    </row>
    <row r="333" spans="1:65" ht="15.75" customHeight="1" x14ac:dyDescent="0.25">
      <c r="B333" s="551"/>
      <c r="C333" s="551"/>
      <c r="D333" s="551"/>
      <c r="E333" s="551"/>
      <c r="F333" s="551"/>
      <c r="G333" s="551"/>
      <c r="H333" s="551"/>
      <c r="I333" s="551"/>
      <c r="J333" s="551"/>
      <c r="K333" s="551"/>
      <c r="L333" s="551"/>
      <c r="M333" s="551"/>
      <c r="N333" s="551"/>
      <c r="O333" s="551"/>
      <c r="P333" s="551"/>
      <c r="Q333" s="551"/>
      <c r="R333" s="551"/>
      <c r="S333" s="551"/>
      <c r="T333" s="551"/>
      <c r="U333" s="551"/>
      <c r="V333" s="551"/>
      <c r="W333" s="551"/>
      <c r="X333" s="551"/>
      <c r="Y333" s="551"/>
      <c r="Z333" s="552"/>
      <c r="AA333" s="552"/>
      <c r="AB333" s="553" t="s">
        <v>172</v>
      </c>
      <c r="AC333" s="553"/>
      <c r="AD333" s="552"/>
      <c r="AE333" s="552"/>
      <c r="AF333" s="551"/>
      <c r="AG333" s="551"/>
      <c r="AH333" s="551"/>
      <c r="AI333" s="551"/>
      <c r="AJ333" s="551"/>
      <c r="AK333" s="551"/>
      <c r="AL333" s="551"/>
      <c r="AM333" s="551"/>
      <c r="AN333" s="551"/>
      <c r="AO333" s="551"/>
      <c r="AP333" s="551"/>
      <c r="AQ333" s="551"/>
      <c r="AR333" s="551"/>
      <c r="AS333" s="551"/>
      <c r="AT333" s="551"/>
      <c r="AU333" s="551"/>
      <c r="AV333" s="551"/>
      <c r="AW333" s="551"/>
      <c r="AX333" s="551"/>
      <c r="AY333" s="551"/>
      <c r="AZ333" s="551"/>
      <c r="BA333" s="551"/>
      <c r="BB333" s="551"/>
    </row>
    <row r="334" spans="1:65" s="59" customFormat="1" ht="39" customHeight="1" x14ac:dyDescent="0.25">
      <c r="A334" s="58"/>
      <c r="B334" s="578" t="s">
        <v>153</v>
      </c>
      <c r="C334" s="514"/>
      <c r="D334" s="514"/>
      <c r="E334" s="514"/>
      <c r="F334" s="514"/>
      <c r="G334" s="514"/>
      <c r="H334" s="514"/>
      <c r="I334" s="514"/>
      <c r="J334" s="514"/>
      <c r="K334" s="514"/>
      <c r="L334" s="514"/>
      <c r="M334" s="514"/>
      <c r="N334" s="514"/>
      <c r="O334" s="514"/>
      <c r="P334" s="514"/>
      <c r="Q334" s="514"/>
      <c r="R334" s="514"/>
      <c r="S334" s="514"/>
      <c r="T334" s="514"/>
      <c r="U334" s="514"/>
      <c r="V334" s="514"/>
      <c r="W334" s="514"/>
      <c r="X334" s="514"/>
      <c r="Y334" s="514"/>
      <c r="Z334" s="514"/>
      <c r="AA334" s="514"/>
      <c r="AB334" s="514"/>
      <c r="AC334" s="514"/>
      <c r="AD334" s="514"/>
      <c r="AE334" s="514"/>
      <c r="AF334" s="514"/>
      <c r="AG334" s="514"/>
      <c r="AH334" s="514"/>
      <c r="AI334" s="514"/>
      <c r="AJ334" s="514"/>
      <c r="AK334" s="514"/>
      <c r="AL334" s="514"/>
      <c r="AM334" s="514"/>
      <c r="AN334" s="514"/>
      <c r="AO334" s="514"/>
      <c r="AP334" s="514"/>
      <c r="AQ334" s="514"/>
      <c r="AR334" s="514"/>
      <c r="AS334" s="514"/>
      <c r="AT334" s="579" t="s">
        <v>49</v>
      </c>
      <c r="AU334" s="580"/>
      <c r="AV334" s="580"/>
      <c r="AW334" s="580"/>
      <c r="AX334" s="580"/>
      <c r="AY334" s="580"/>
      <c r="AZ334" s="580"/>
      <c r="BA334" s="580"/>
      <c r="BB334" s="580"/>
    </row>
    <row r="335" spans="1:65" ht="45" customHeight="1" thickBot="1" x14ac:dyDescent="0.3">
      <c r="B335" s="581" t="s">
        <v>155</v>
      </c>
      <c r="C335" s="581"/>
      <c r="D335" s="581"/>
      <c r="E335" s="581"/>
      <c r="F335" s="581"/>
      <c r="G335" s="581"/>
      <c r="H335" s="581"/>
      <c r="I335" s="581"/>
      <c r="J335" s="581"/>
      <c r="K335" s="581"/>
      <c r="L335" s="581"/>
      <c r="M335" s="581"/>
      <c r="N335" s="581"/>
      <c r="O335" s="581"/>
      <c r="P335" s="581"/>
      <c r="Q335" s="581"/>
      <c r="R335" s="581"/>
      <c r="S335" s="581"/>
      <c r="T335" s="581"/>
      <c r="U335" s="581"/>
      <c r="V335" s="581"/>
      <c r="W335" s="581"/>
      <c r="X335" s="581"/>
      <c r="Y335" s="581"/>
      <c r="Z335" s="581"/>
      <c r="AA335" s="581"/>
      <c r="AB335" s="581"/>
      <c r="AC335" s="581"/>
      <c r="AD335" s="581"/>
      <c r="AE335" s="581"/>
      <c r="AF335" s="581"/>
      <c r="AG335" s="581"/>
      <c r="AH335" s="581"/>
      <c r="AI335" s="581"/>
      <c r="AJ335" s="581"/>
      <c r="AK335" s="581"/>
      <c r="AL335" s="581"/>
      <c r="AM335" s="581"/>
      <c r="AN335" s="581"/>
      <c r="AO335" s="581"/>
      <c r="AP335" s="581"/>
      <c r="AQ335" s="581"/>
      <c r="AR335" s="581"/>
      <c r="AS335" s="581"/>
      <c r="AT335" s="581"/>
      <c r="AU335" s="581"/>
      <c r="AV335" s="581"/>
      <c r="AW335" s="581"/>
      <c r="AX335" s="581"/>
      <c r="AY335" s="581"/>
      <c r="AZ335" s="581"/>
      <c r="BA335" s="581"/>
      <c r="BB335" s="581"/>
    </row>
    <row r="336" spans="1:65" ht="27.9" customHeight="1" thickBot="1" x14ac:dyDescent="0.3">
      <c r="B336" s="582"/>
      <c r="C336" s="582"/>
      <c r="D336" s="582"/>
      <c r="E336" s="582"/>
      <c r="F336" s="582"/>
      <c r="G336" s="582"/>
      <c r="H336" s="582"/>
      <c r="I336" s="582"/>
      <c r="J336" s="582"/>
      <c r="K336" s="582"/>
      <c r="L336" s="582"/>
      <c r="M336" s="582"/>
      <c r="N336" s="582"/>
      <c r="O336" s="582"/>
      <c r="P336" s="582"/>
      <c r="Q336" s="582"/>
      <c r="R336" s="582"/>
      <c r="S336" s="582"/>
      <c r="T336" s="582"/>
      <c r="U336" s="582"/>
      <c r="V336" s="582"/>
      <c r="W336" s="582"/>
      <c r="X336" s="582"/>
      <c r="Y336" s="582"/>
      <c r="Z336" s="582"/>
      <c r="AA336" s="582"/>
      <c r="AB336" s="582"/>
      <c r="AC336" s="583"/>
      <c r="AD336" s="584" t="s">
        <v>149</v>
      </c>
      <c r="AE336" s="585"/>
      <c r="AF336" s="585"/>
      <c r="AG336" s="585"/>
      <c r="AH336" s="585"/>
      <c r="AI336" s="585"/>
      <c r="AJ336" s="585"/>
      <c r="AK336" s="585"/>
      <c r="AL336" s="586"/>
      <c r="AM336" s="587"/>
      <c r="AN336" s="588"/>
      <c r="AO336" s="588"/>
      <c r="AP336" s="588"/>
      <c r="AQ336" s="588"/>
      <c r="AR336" s="588"/>
      <c r="AS336" s="588"/>
      <c r="AT336" s="588"/>
      <c r="AU336" s="588"/>
      <c r="AV336" s="588"/>
      <c r="AW336" s="588"/>
      <c r="AX336" s="588"/>
      <c r="AY336" s="588"/>
      <c r="AZ336" s="588"/>
      <c r="BA336" s="588"/>
      <c r="BB336" s="589"/>
    </row>
    <row r="337" spans="2:54" s="59" customFormat="1" ht="15" customHeight="1" x14ac:dyDescent="0.25">
      <c r="B337" s="590" t="s">
        <v>156</v>
      </c>
      <c r="C337" s="591"/>
      <c r="D337" s="591"/>
      <c r="E337" s="591"/>
      <c r="F337" s="591"/>
      <c r="G337" s="591"/>
      <c r="H337" s="591"/>
      <c r="I337" s="591"/>
      <c r="J337" s="591"/>
      <c r="K337" s="592"/>
      <c r="L337" s="593" t="s">
        <v>157</v>
      </c>
      <c r="M337" s="591"/>
      <c r="N337" s="591"/>
      <c r="O337" s="591"/>
      <c r="P337" s="591"/>
      <c r="Q337" s="591"/>
      <c r="R337" s="591"/>
      <c r="S337" s="591"/>
      <c r="T337" s="591"/>
      <c r="U337" s="592"/>
      <c r="V337" s="505" t="s">
        <v>158</v>
      </c>
      <c r="W337" s="506"/>
      <c r="X337" s="506"/>
      <c r="Y337" s="506"/>
      <c r="Z337" s="506"/>
      <c r="AA337" s="506"/>
      <c r="AB337" s="506"/>
      <c r="AC337" s="506"/>
      <c r="AD337" s="506"/>
      <c r="AE337" s="506"/>
      <c r="AF337" s="506"/>
      <c r="AG337" s="506"/>
      <c r="AH337" s="506"/>
      <c r="AI337" s="594"/>
      <c r="AJ337" s="535" t="s">
        <v>159</v>
      </c>
      <c r="AK337" s="533"/>
      <c r="AL337" s="533"/>
      <c r="AM337" s="533"/>
      <c r="AN337" s="533"/>
      <c r="AO337" s="533"/>
      <c r="AP337" s="533"/>
      <c r="AQ337" s="533"/>
      <c r="AR337" s="533"/>
      <c r="AS337" s="534"/>
      <c r="AT337" s="535" t="s">
        <v>160</v>
      </c>
      <c r="AU337" s="533"/>
      <c r="AV337" s="533"/>
      <c r="AW337" s="533"/>
      <c r="AX337" s="533"/>
      <c r="AY337" s="533"/>
      <c r="AZ337" s="533"/>
      <c r="BA337" s="533"/>
      <c r="BB337" s="595"/>
    </row>
    <row r="338" spans="2:54" s="59" customFormat="1" ht="15" customHeight="1" x14ac:dyDescent="0.25">
      <c r="B338" s="576"/>
      <c r="C338" s="543"/>
      <c r="D338" s="543"/>
      <c r="E338" s="543"/>
      <c r="F338" s="543"/>
      <c r="G338" s="543"/>
      <c r="H338" s="543"/>
      <c r="I338" s="543"/>
      <c r="J338" s="543"/>
      <c r="K338" s="544"/>
      <c r="L338" s="536"/>
      <c r="M338" s="543"/>
      <c r="N338" s="543"/>
      <c r="O338" s="543"/>
      <c r="P338" s="543"/>
      <c r="Q338" s="543"/>
      <c r="R338" s="543"/>
      <c r="S338" s="543"/>
      <c r="T338" s="543"/>
      <c r="U338" s="544"/>
      <c r="V338" s="536"/>
      <c r="W338" s="543"/>
      <c r="X338" s="543"/>
      <c r="Y338" s="543"/>
      <c r="Z338" s="543"/>
      <c r="AA338" s="543"/>
      <c r="AB338" s="543"/>
      <c r="AC338" s="543"/>
      <c r="AD338" s="543"/>
      <c r="AE338" s="543"/>
      <c r="AF338" s="543"/>
      <c r="AG338" s="543"/>
      <c r="AH338" s="543"/>
      <c r="AI338" s="544"/>
      <c r="AJ338" s="536" t="s">
        <v>161</v>
      </c>
      <c r="AK338" s="543"/>
      <c r="AL338" s="543"/>
      <c r="AM338" s="543"/>
      <c r="AN338" s="543"/>
      <c r="AO338" s="543"/>
      <c r="AP338" s="543"/>
      <c r="AQ338" s="543"/>
      <c r="AR338" s="543"/>
      <c r="AS338" s="544"/>
      <c r="AT338" s="596" t="s">
        <v>162</v>
      </c>
      <c r="AU338" s="597"/>
      <c r="AV338" s="597"/>
      <c r="AW338" s="597"/>
      <c r="AX338" s="597"/>
      <c r="AY338" s="597"/>
      <c r="AZ338" s="597"/>
      <c r="BA338" s="597"/>
      <c r="BB338" s="598"/>
    </row>
    <row r="339" spans="2:54" s="59" customFormat="1" ht="23.15" customHeight="1" x14ac:dyDescent="0.25">
      <c r="B339" s="63" t="s">
        <v>66</v>
      </c>
      <c r="C339" s="64"/>
      <c r="D339" s="76"/>
      <c r="E339" s="76"/>
      <c r="F339" s="531" t="s">
        <v>3</v>
      </c>
      <c r="G339" s="531"/>
      <c r="H339" s="532"/>
      <c r="I339" s="532"/>
      <c r="J339" s="533" t="s">
        <v>4</v>
      </c>
      <c r="K339" s="534"/>
      <c r="L339" s="535"/>
      <c r="M339" s="537"/>
      <c r="N339" s="537"/>
      <c r="O339" s="533" t="s">
        <v>3</v>
      </c>
      <c r="P339" s="539"/>
      <c r="Q339" s="537"/>
      <c r="R339" s="537"/>
      <c r="S339" s="531" t="s">
        <v>4</v>
      </c>
      <c r="T339" s="531"/>
      <c r="U339" s="562"/>
      <c r="V339" s="519"/>
      <c r="W339" s="520"/>
      <c r="X339" s="520"/>
      <c r="Y339" s="520"/>
      <c r="Z339" s="520"/>
      <c r="AA339" s="520"/>
      <c r="AB339" s="520"/>
      <c r="AC339" s="520"/>
      <c r="AD339" s="520"/>
      <c r="AE339" s="520"/>
      <c r="AF339" s="520"/>
      <c r="AG339" s="520"/>
      <c r="AH339" s="520"/>
      <c r="AI339" s="521"/>
      <c r="AJ339" s="519"/>
      <c r="AK339" s="520"/>
      <c r="AL339" s="520"/>
      <c r="AM339" s="520"/>
      <c r="AN339" s="520"/>
      <c r="AO339" s="520"/>
      <c r="AP339" s="520"/>
      <c r="AQ339" s="520"/>
      <c r="AR339" s="520"/>
      <c r="AS339" s="521"/>
      <c r="AT339" s="525"/>
      <c r="AU339" s="526"/>
      <c r="AV339" s="526"/>
      <c r="AW339" s="526"/>
      <c r="AX339" s="526"/>
      <c r="AY339" s="526"/>
      <c r="AZ339" s="526"/>
      <c r="BA339" s="526"/>
      <c r="BB339" s="527"/>
    </row>
    <row r="340" spans="2:54" s="59" customFormat="1" ht="23.15" customHeight="1" x14ac:dyDescent="0.25">
      <c r="B340" s="65" t="s">
        <v>67</v>
      </c>
      <c r="C340" s="66"/>
      <c r="D340" s="77"/>
      <c r="E340" s="77"/>
      <c r="F340" s="541" t="s">
        <v>3</v>
      </c>
      <c r="G340" s="541"/>
      <c r="H340" s="542"/>
      <c r="I340" s="542"/>
      <c r="J340" s="543" t="s">
        <v>4</v>
      </c>
      <c r="K340" s="544"/>
      <c r="L340" s="536"/>
      <c r="M340" s="538"/>
      <c r="N340" s="538"/>
      <c r="O340" s="540"/>
      <c r="P340" s="540"/>
      <c r="Q340" s="538"/>
      <c r="R340" s="538"/>
      <c r="S340" s="541"/>
      <c r="T340" s="541"/>
      <c r="U340" s="563"/>
      <c r="V340" s="522"/>
      <c r="W340" s="523"/>
      <c r="X340" s="523"/>
      <c r="Y340" s="523"/>
      <c r="Z340" s="523"/>
      <c r="AA340" s="523"/>
      <c r="AB340" s="523"/>
      <c r="AC340" s="523"/>
      <c r="AD340" s="523"/>
      <c r="AE340" s="523"/>
      <c r="AF340" s="523"/>
      <c r="AG340" s="523"/>
      <c r="AH340" s="523"/>
      <c r="AI340" s="524"/>
      <c r="AJ340" s="522"/>
      <c r="AK340" s="523"/>
      <c r="AL340" s="523"/>
      <c r="AM340" s="523"/>
      <c r="AN340" s="523"/>
      <c r="AO340" s="523"/>
      <c r="AP340" s="523"/>
      <c r="AQ340" s="523"/>
      <c r="AR340" s="523"/>
      <c r="AS340" s="524"/>
      <c r="AT340" s="528"/>
      <c r="AU340" s="529"/>
      <c r="AV340" s="529"/>
      <c r="AW340" s="529"/>
      <c r="AX340" s="529"/>
      <c r="AY340" s="529"/>
      <c r="AZ340" s="529"/>
      <c r="BA340" s="529"/>
      <c r="BB340" s="530"/>
    </row>
    <row r="341" spans="2:54" s="59" customFormat="1" ht="23.15" customHeight="1" x14ac:dyDescent="0.25">
      <c r="B341" s="63" t="s">
        <v>66</v>
      </c>
      <c r="C341" s="64"/>
      <c r="D341" s="76"/>
      <c r="E341" s="76"/>
      <c r="F341" s="531" t="s">
        <v>3</v>
      </c>
      <c r="G341" s="531"/>
      <c r="H341" s="532"/>
      <c r="I341" s="532"/>
      <c r="J341" s="533" t="s">
        <v>4</v>
      </c>
      <c r="K341" s="534"/>
      <c r="L341" s="535"/>
      <c r="M341" s="537"/>
      <c r="N341" s="537"/>
      <c r="O341" s="533" t="s">
        <v>3</v>
      </c>
      <c r="P341" s="539"/>
      <c r="Q341" s="537"/>
      <c r="R341" s="537"/>
      <c r="S341" s="531" t="s">
        <v>4</v>
      </c>
      <c r="T341" s="531"/>
      <c r="U341" s="562"/>
      <c r="V341" s="519"/>
      <c r="W341" s="520"/>
      <c r="X341" s="520"/>
      <c r="Y341" s="520"/>
      <c r="Z341" s="520"/>
      <c r="AA341" s="520"/>
      <c r="AB341" s="520"/>
      <c r="AC341" s="520"/>
      <c r="AD341" s="520"/>
      <c r="AE341" s="520"/>
      <c r="AF341" s="520"/>
      <c r="AG341" s="520"/>
      <c r="AH341" s="520"/>
      <c r="AI341" s="521"/>
      <c r="AJ341" s="519"/>
      <c r="AK341" s="520"/>
      <c r="AL341" s="520"/>
      <c r="AM341" s="520"/>
      <c r="AN341" s="520"/>
      <c r="AO341" s="520"/>
      <c r="AP341" s="520"/>
      <c r="AQ341" s="520"/>
      <c r="AR341" s="520"/>
      <c r="AS341" s="521"/>
      <c r="AT341" s="525"/>
      <c r="AU341" s="526"/>
      <c r="AV341" s="526"/>
      <c r="AW341" s="526"/>
      <c r="AX341" s="526"/>
      <c r="AY341" s="526"/>
      <c r="AZ341" s="526"/>
      <c r="BA341" s="526"/>
      <c r="BB341" s="527"/>
    </row>
    <row r="342" spans="2:54" s="59" customFormat="1" ht="23.15" customHeight="1" x14ac:dyDescent="0.25">
      <c r="B342" s="65" t="s">
        <v>67</v>
      </c>
      <c r="C342" s="66"/>
      <c r="D342" s="77"/>
      <c r="E342" s="77"/>
      <c r="F342" s="541" t="s">
        <v>3</v>
      </c>
      <c r="G342" s="541"/>
      <c r="H342" s="542"/>
      <c r="I342" s="542"/>
      <c r="J342" s="543" t="s">
        <v>4</v>
      </c>
      <c r="K342" s="544"/>
      <c r="L342" s="536"/>
      <c r="M342" s="538"/>
      <c r="N342" s="538"/>
      <c r="O342" s="540"/>
      <c r="P342" s="540"/>
      <c r="Q342" s="538"/>
      <c r="R342" s="538"/>
      <c r="S342" s="541"/>
      <c r="T342" s="541"/>
      <c r="U342" s="563"/>
      <c r="V342" s="522"/>
      <c r="W342" s="523"/>
      <c r="X342" s="523"/>
      <c r="Y342" s="523"/>
      <c r="Z342" s="523"/>
      <c r="AA342" s="523"/>
      <c r="AB342" s="523"/>
      <c r="AC342" s="523"/>
      <c r="AD342" s="523"/>
      <c r="AE342" s="523"/>
      <c r="AF342" s="523"/>
      <c r="AG342" s="523"/>
      <c r="AH342" s="523"/>
      <c r="AI342" s="524"/>
      <c r="AJ342" s="522"/>
      <c r="AK342" s="523"/>
      <c r="AL342" s="523"/>
      <c r="AM342" s="523"/>
      <c r="AN342" s="523"/>
      <c r="AO342" s="523"/>
      <c r="AP342" s="523"/>
      <c r="AQ342" s="523"/>
      <c r="AR342" s="523"/>
      <c r="AS342" s="524"/>
      <c r="AT342" s="528"/>
      <c r="AU342" s="529"/>
      <c r="AV342" s="529"/>
      <c r="AW342" s="529"/>
      <c r="AX342" s="529"/>
      <c r="AY342" s="529"/>
      <c r="AZ342" s="529"/>
      <c r="BA342" s="529"/>
      <c r="BB342" s="530"/>
    </row>
    <row r="343" spans="2:54" s="59" customFormat="1" ht="23.15" customHeight="1" x14ac:dyDescent="0.25">
      <c r="B343" s="63" t="s">
        <v>66</v>
      </c>
      <c r="C343" s="64"/>
      <c r="D343" s="76"/>
      <c r="E343" s="76"/>
      <c r="F343" s="68" t="s">
        <v>3</v>
      </c>
      <c r="H343" s="532"/>
      <c r="I343" s="532"/>
      <c r="J343" s="533" t="s">
        <v>4</v>
      </c>
      <c r="K343" s="534"/>
      <c r="L343" s="535"/>
      <c r="M343" s="537"/>
      <c r="N343" s="537"/>
      <c r="O343" s="533" t="s">
        <v>3</v>
      </c>
      <c r="P343" s="539"/>
      <c r="Q343" s="537"/>
      <c r="R343" s="537"/>
      <c r="S343" s="531" t="s">
        <v>4</v>
      </c>
      <c r="T343" s="531"/>
      <c r="U343" s="562"/>
      <c r="V343" s="519"/>
      <c r="W343" s="520"/>
      <c r="X343" s="520"/>
      <c r="Y343" s="520"/>
      <c r="Z343" s="520"/>
      <c r="AA343" s="520"/>
      <c r="AB343" s="520"/>
      <c r="AC343" s="520"/>
      <c r="AD343" s="520"/>
      <c r="AE343" s="520"/>
      <c r="AF343" s="520"/>
      <c r="AG343" s="520"/>
      <c r="AH343" s="520"/>
      <c r="AI343" s="521"/>
      <c r="AJ343" s="519"/>
      <c r="AK343" s="520"/>
      <c r="AL343" s="520"/>
      <c r="AM343" s="520"/>
      <c r="AN343" s="520"/>
      <c r="AO343" s="520"/>
      <c r="AP343" s="520"/>
      <c r="AQ343" s="520"/>
      <c r="AR343" s="520"/>
      <c r="AS343" s="521"/>
      <c r="AT343" s="525"/>
      <c r="AU343" s="526"/>
      <c r="AV343" s="526"/>
      <c r="AW343" s="526"/>
      <c r="AX343" s="526"/>
      <c r="AY343" s="526"/>
      <c r="AZ343" s="526"/>
      <c r="BA343" s="526"/>
      <c r="BB343" s="527"/>
    </row>
    <row r="344" spans="2:54" s="59" customFormat="1" ht="23.15" customHeight="1" x14ac:dyDescent="0.25">
      <c r="B344" s="65" t="s">
        <v>67</v>
      </c>
      <c r="C344" s="66"/>
      <c r="D344" s="77"/>
      <c r="E344" s="77"/>
      <c r="F344" s="69" t="s">
        <v>3</v>
      </c>
      <c r="G344" s="67"/>
      <c r="H344" s="542"/>
      <c r="I344" s="542"/>
      <c r="J344" s="543" t="s">
        <v>4</v>
      </c>
      <c r="K344" s="544"/>
      <c r="L344" s="536"/>
      <c r="M344" s="538"/>
      <c r="N344" s="538"/>
      <c r="O344" s="540"/>
      <c r="P344" s="540"/>
      <c r="Q344" s="538"/>
      <c r="R344" s="538"/>
      <c r="S344" s="541"/>
      <c r="T344" s="541"/>
      <c r="U344" s="563"/>
      <c r="V344" s="522"/>
      <c r="W344" s="523"/>
      <c r="X344" s="523"/>
      <c r="Y344" s="523"/>
      <c r="Z344" s="523"/>
      <c r="AA344" s="523"/>
      <c r="AB344" s="523"/>
      <c r="AC344" s="523"/>
      <c r="AD344" s="523"/>
      <c r="AE344" s="523"/>
      <c r="AF344" s="523"/>
      <c r="AG344" s="523"/>
      <c r="AH344" s="523"/>
      <c r="AI344" s="524"/>
      <c r="AJ344" s="522"/>
      <c r="AK344" s="523"/>
      <c r="AL344" s="523"/>
      <c r="AM344" s="523"/>
      <c r="AN344" s="523"/>
      <c r="AO344" s="523"/>
      <c r="AP344" s="523"/>
      <c r="AQ344" s="523"/>
      <c r="AR344" s="523"/>
      <c r="AS344" s="524"/>
      <c r="AT344" s="528"/>
      <c r="AU344" s="529"/>
      <c r="AV344" s="529"/>
      <c r="AW344" s="529"/>
      <c r="AX344" s="529"/>
      <c r="AY344" s="529"/>
      <c r="AZ344" s="529"/>
      <c r="BA344" s="529"/>
      <c r="BB344" s="530"/>
    </row>
    <row r="345" spans="2:54" s="59" customFormat="1" ht="23.15" customHeight="1" x14ac:dyDescent="0.25">
      <c r="B345" s="63" t="s">
        <v>66</v>
      </c>
      <c r="C345" s="64"/>
      <c r="D345" s="76"/>
      <c r="E345" s="76"/>
      <c r="F345" s="70" t="s">
        <v>3</v>
      </c>
      <c r="H345" s="532"/>
      <c r="I345" s="532"/>
      <c r="J345" s="533" t="s">
        <v>4</v>
      </c>
      <c r="K345" s="534"/>
      <c r="L345" s="535"/>
      <c r="M345" s="537"/>
      <c r="N345" s="537"/>
      <c r="O345" s="533" t="s">
        <v>3</v>
      </c>
      <c r="P345" s="539"/>
      <c r="Q345" s="537"/>
      <c r="R345" s="537"/>
      <c r="S345" s="531" t="s">
        <v>4</v>
      </c>
      <c r="T345" s="531"/>
      <c r="U345" s="562"/>
      <c r="V345" s="519"/>
      <c r="W345" s="520"/>
      <c r="X345" s="520"/>
      <c r="Y345" s="520"/>
      <c r="Z345" s="520"/>
      <c r="AA345" s="520"/>
      <c r="AB345" s="520"/>
      <c r="AC345" s="520"/>
      <c r="AD345" s="520"/>
      <c r="AE345" s="520"/>
      <c r="AF345" s="520"/>
      <c r="AG345" s="520"/>
      <c r="AH345" s="520"/>
      <c r="AI345" s="521"/>
      <c r="AJ345" s="519"/>
      <c r="AK345" s="520"/>
      <c r="AL345" s="520"/>
      <c r="AM345" s="520"/>
      <c r="AN345" s="520"/>
      <c r="AO345" s="520"/>
      <c r="AP345" s="520"/>
      <c r="AQ345" s="520"/>
      <c r="AR345" s="520"/>
      <c r="AS345" s="521"/>
      <c r="AT345" s="525"/>
      <c r="AU345" s="526"/>
      <c r="AV345" s="526"/>
      <c r="AW345" s="526"/>
      <c r="AX345" s="526"/>
      <c r="AY345" s="526"/>
      <c r="AZ345" s="526"/>
      <c r="BA345" s="526"/>
      <c r="BB345" s="527"/>
    </row>
    <row r="346" spans="2:54" s="59" customFormat="1" ht="23.15" customHeight="1" x14ac:dyDescent="0.25">
      <c r="B346" s="65" t="s">
        <v>67</v>
      </c>
      <c r="C346" s="66"/>
      <c r="D346" s="77"/>
      <c r="E346" s="77"/>
      <c r="F346" s="69" t="s">
        <v>3</v>
      </c>
      <c r="G346" s="67"/>
      <c r="H346" s="542"/>
      <c r="I346" s="542"/>
      <c r="J346" s="543" t="s">
        <v>4</v>
      </c>
      <c r="K346" s="544"/>
      <c r="L346" s="536"/>
      <c r="M346" s="538"/>
      <c r="N346" s="538"/>
      <c r="O346" s="540"/>
      <c r="P346" s="540"/>
      <c r="Q346" s="538"/>
      <c r="R346" s="538"/>
      <c r="S346" s="541"/>
      <c r="T346" s="541"/>
      <c r="U346" s="563"/>
      <c r="V346" s="522"/>
      <c r="W346" s="523"/>
      <c r="X346" s="523"/>
      <c r="Y346" s="523"/>
      <c r="Z346" s="523"/>
      <c r="AA346" s="523"/>
      <c r="AB346" s="523"/>
      <c r="AC346" s="523"/>
      <c r="AD346" s="523"/>
      <c r="AE346" s="523"/>
      <c r="AF346" s="523"/>
      <c r="AG346" s="523"/>
      <c r="AH346" s="523"/>
      <c r="AI346" s="524"/>
      <c r="AJ346" s="522"/>
      <c r="AK346" s="523"/>
      <c r="AL346" s="523"/>
      <c r="AM346" s="523"/>
      <c r="AN346" s="523"/>
      <c r="AO346" s="523"/>
      <c r="AP346" s="523"/>
      <c r="AQ346" s="523"/>
      <c r="AR346" s="523"/>
      <c r="AS346" s="524"/>
      <c r="AT346" s="528"/>
      <c r="AU346" s="529"/>
      <c r="AV346" s="529"/>
      <c r="AW346" s="529"/>
      <c r="AX346" s="529"/>
      <c r="AY346" s="529"/>
      <c r="AZ346" s="529"/>
      <c r="BA346" s="529"/>
      <c r="BB346" s="530"/>
    </row>
    <row r="347" spans="2:54" s="59" customFormat="1" ht="23.15" customHeight="1" x14ac:dyDescent="0.25">
      <c r="B347" s="63" t="s">
        <v>66</v>
      </c>
      <c r="C347" s="64"/>
      <c r="D347" s="76"/>
      <c r="E347" s="76"/>
      <c r="F347" s="70" t="s">
        <v>3</v>
      </c>
      <c r="H347" s="532"/>
      <c r="I347" s="532"/>
      <c r="J347" s="533" t="s">
        <v>4</v>
      </c>
      <c r="K347" s="534"/>
      <c r="L347" s="535"/>
      <c r="M347" s="537"/>
      <c r="N347" s="537"/>
      <c r="O347" s="533" t="s">
        <v>3</v>
      </c>
      <c r="P347" s="539"/>
      <c r="Q347" s="537"/>
      <c r="R347" s="537"/>
      <c r="S347" s="531" t="s">
        <v>4</v>
      </c>
      <c r="T347" s="531"/>
      <c r="U347" s="562"/>
      <c r="V347" s="519"/>
      <c r="W347" s="520"/>
      <c r="X347" s="520"/>
      <c r="Y347" s="520"/>
      <c r="Z347" s="520"/>
      <c r="AA347" s="520"/>
      <c r="AB347" s="520"/>
      <c r="AC347" s="520"/>
      <c r="AD347" s="520"/>
      <c r="AE347" s="520"/>
      <c r="AF347" s="520"/>
      <c r="AG347" s="520"/>
      <c r="AH347" s="520"/>
      <c r="AI347" s="521"/>
      <c r="AJ347" s="519"/>
      <c r="AK347" s="520"/>
      <c r="AL347" s="520"/>
      <c r="AM347" s="520"/>
      <c r="AN347" s="520"/>
      <c r="AO347" s="520"/>
      <c r="AP347" s="520"/>
      <c r="AQ347" s="520"/>
      <c r="AR347" s="520"/>
      <c r="AS347" s="521"/>
      <c r="AT347" s="525"/>
      <c r="AU347" s="526"/>
      <c r="AV347" s="526"/>
      <c r="AW347" s="526"/>
      <c r="AX347" s="526"/>
      <c r="AY347" s="526"/>
      <c r="AZ347" s="526"/>
      <c r="BA347" s="526"/>
      <c r="BB347" s="527"/>
    </row>
    <row r="348" spans="2:54" s="59" customFormat="1" ht="23.15" customHeight="1" x14ac:dyDescent="0.25">
      <c r="B348" s="65" t="s">
        <v>67</v>
      </c>
      <c r="C348" s="66"/>
      <c r="D348" s="77"/>
      <c r="E348" s="77"/>
      <c r="F348" s="69" t="s">
        <v>3</v>
      </c>
      <c r="G348" s="67"/>
      <c r="H348" s="542"/>
      <c r="I348" s="542"/>
      <c r="J348" s="543" t="s">
        <v>4</v>
      </c>
      <c r="K348" s="544"/>
      <c r="L348" s="536"/>
      <c r="M348" s="538"/>
      <c r="N348" s="538"/>
      <c r="O348" s="540"/>
      <c r="P348" s="540"/>
      <c r="Q348" s="538"/>
      <c r="R348" s="538"/>
      <c r="S348" s="541"/>
      <c r="T348" s="541"/>
      <c r="U348" s="563"/>
      <c r="V348" s="522"/>
      <c r="W348" s="523"/>
      <c r="X348" s="523"/>
      <c r="Y348" s="523"/>
      <c r="Z348" s="523"/>
      <c r="AA348" s="523"/>
      <c r="AB348" s="523"/>
      <c r="AC348" s="523"/>
      <c r="AD348" s="523"/>
      <c r="AE348" s="523"/>
      <c r="AF348" s="523"/>
      <c r="AG348" s="523"/>
      <c r="AH348" s="523"/>
      <c r="AI348" s="524"/>
      <c r="AJ348" s="522"/>
      <c r="AK348" s="523"/>
      <c r="AL348" s="523"/>
      <c r="AM348" s="523"/>
      <c r="AN348" s="523"/>
      <c r="AO348" s="523"/>
      <c r="AP348" s="523"/>
      <c r="AQ348" s="523"/>
      <c r="AR348" s="523"/>
      <c r="AS348" s="524"/>
      <c r="AT348" s="528"/>
      <c r="AU348" s="529"/>
      <c r="AV348" s="529"/>
      <c r="AW348" s="529"/>
      <c r="AX348" s="529"/>
      <c r="AY348" s="529"/>
      <c r="AZ348" s="529"/>
      <c r="BA348" s="529"/>
      <c r="BB348" s="530"/>
    </row>
    <row r="349" spans="2:54" s="59" customFormat="1" ht="23.15" customHeight="1" x14ac:dyDescent="0.25">
      <c r="B349" s="63" t="s">
        <v>66</v>
      </c>
      <c r="C349" s="64"/>
      <c r="D349" s="76"/>
      <c r="E349" s="76"/>
      <c r="F349" s="70" t="s">
        <v>3</v>
      </c>
      <c r="H349" s="532"/>
      <c r="I349" s="532"/>
      <c r="J349" s="533" t="s">
        <v>4</v>
      </c>
      <c r="K349" s="534"/>
      <c r="L349" s="535"/>
      <c r="M349" s="537"/>
      <c r="N349" s="537"/>
      <c r="O349" s="533" t="s">
        <v>3</v>
      </c>
      <c r="P349" s="539"/>
      <c r="Q349" s="537"/>
      <c r="R349" s="537"/>
      <c r="S349" s="531" t="s">
        <v>4</v>
      </c>
      <c r="T349" s="531"/>
      <c r="U349" s="562"/>
      <c r="V349" s="519"/>
      <c r="W349" s="520"/>
      <c r="X349" s="520"/>
      <c r="Y349" s="520"/>
      <c r="Z349" s="520"/>
      <c r="AA349" s="520"/>
      <c r="AB349" s="520"/>
      <c r="AC349" s="520"/>
      <c r="AD349" s="520"/>
      <c r="AE349" s="520"/>
      <c r="AF349" s="520"/>
      <c r="AG349" s="520"/>
      <c r="AH349" s="520"/>
      <c r="AI349" s="521"/>
      <c r="AJ349" s="519"/>
      <c r="AK349" s="520"/>
      <c r="AL349" s="520"/>
      <c r="AM349" s="520"/>
      <c r="AN349" s="520"/>
      <c r="AO349" s="520"/>
      <c r="AP349" s="520"/>
      <c r="AQ349" s="520"/>
      <c r="AR349" s="520"/>
      <c r="AS349" s="521"/>
      <c r="AT349" s="525"/>
      <c r="AU349" s="526"/>
      <c r="AV349" s="526"/>
      <c r="AW349" s="526"/>
      <c r="AX349" s="526"/>
      <c r="AY349" s="526"/>
      <c r="AZ349" s="526"/>
      <c r="BA349" s="526"/>
      <c r="BB349" s="527"/>
    </row>
    <row r="350" spans="2:54" s="59" customFormat="1" ht="23.15" customHeight="1" x14ac:dyDescent="0.25">
      <c r="B350" s="65" t="s">
        <v>67</v>
      </c>
      <c r="C350" s="66"/>
      <c r="D350" s="77"/>
      <c r="E350" s="77"/>
      <c r="F350" s="69" t="s">
        <v>3</v>
      </c>
      <c r="G350" s="67"/>
      <c r="H350" s="542"/>
      <c r="I350" s="542"/>
      <c r="J350" s="543" t="s">
        <v>4</v>
      </c>
      <c r="K350" s="544"/>
      <c r="L350" s="536"/>
      <c r="M350" s="538"/>
      <c r="N350" s="538"/>
      <c r="O350" s="540"/>
      <c r="P350" s="540"/>
      <c r="Q350" s="538"/>
      <c r="R350" s="538"/>
      <c r="S350" s="541"/>
      <c r="T350" s="541"/>
      <c r="U350" s="563"/>
      <c r="V350" s="522"/>
      <c r="W350" s="523"/>
      <c r="X350" s="523"/>
      <c r="Y350" s="523"/>
      <c r="Z350" s="523"/>
      <c r="AA350" s="523"/>
      <c r="AB350" s="523"/>
      <c r="AC350" s="523"/>
      <c r="AD350" s="523"/>
      <c r="AE350" s="523"/>
      <c r="AF350" s="523"/>
      <c r="AG350" s="523"/>
      <c r="AH350" s="523"/>
      <c r="AI350" s="524"/>
      <c r="AJ350" s="522"/>
      <c r="AK350" s="523"/>
      <c r="AL350" s="523"/>
      <c r="AM350" s="523"/>
      <c r="AN350" s="523"/>
      <c r="AO350" s="523"/>
      <c r="AP350" s="523"/>
      <c r="AQ350" s="523"/>
      <c r="AR350" s="523"/>
      <c r="AS350" s="524"/>
      <c r="AT350" s="528"/>
      <c r="AU350" s="529"/>
      <c r="AV350" s="529"/>
      <c r="AW350" s="529"/>
      <c r="AX350" s="529"/>
      <c r="AY350" s="529"/>
      <c r="AZ350" s="529"/>
      <c r="BA350" s="529"/>
      <c r="BB350" s="530"/>
    </row>
    <row r="351" spans="2:54" s="59" customFormat="1" ht="23.15" customHeight="1" x14ac:dyDescent="0.25">
      <c r="B351" s="63" t="s">
        <v>66</v>
      </c>
      <c r="C351" s="64"/>
      <c r="D351" s="76"/>
      <c r="E351" s="76"/>
      <c r="F351" s="70" t="s">
        <v>3</v>
      </c>
      <c r="H351" s="532"/>
      <c r="I351" s="532"/>
      <c r="J351" s="533" t="s">
        <v>4</v>
      </c>
      <c r="K351" s="534"/>
      <c r="L351" s="535"/>
      <c r="M351" s="537"/>
      <c r="N351" s="537"/>
      <c r="O351" s="533" t="s">
        <v>3</v>
      </c>
      <c r="P351" s="539"/>
      <c r="Q351" s="537"/>
      <c r="R351" s="537"/>
      <c r="S351" s="531" t="s">
        <v>4</v>
      </c>
      <c r="T351" s="531"/>
      <c r="U351" s="562"/>
      <c r="V351" s="519"/>
      <c r="W351" s="520"/>
      <c r="X351" s="520"/>
      <c r="Y351" s="520"/>
      <c r="Z351" s="520"/>
      <c r="AA351" s="520"/>
      <c r="AB351" s="520"/>
      <c r="AC351" s="520"/>
      <c r="AD351" s="520"/>
      <c r="AE351" s="520"/>
      <c r="AF351" s="520"/>
      <c r="AG351" s="520"/>
      <c r="AH351" s="520"/>
      <c r="AI351" s="521"/>
      <c r="AJ351" s="519"/>
      <c r="AK351" s="520"/>
      <c r="AL351" s="520"/>
      <c r="AM351" s="520"/>
      <c r="AN351" s="520"/>
      <c r="AO351" s="520"/>
      <c r="AP351" s="520"/>
      <c r="AQ351" s="520"/>
      <c r="AR351" s="520"/>
      <c r="AS351" s="521"/>
      <c r="AT351" s="525"/>
      <c r="AU351" s="526"/>
      <c r="AV351" s="526"/>
      <c r="AW351" s="526"/>
      <c r="AX351" s="526"/>
      <c r="AY351" s="526"/>
      <c r="AZ351" s="526"/>
      <c r="BA351" s="526"/>
      <c r="BB351" s="527"/>
    </row>
    <row r="352" spans="2:54" s="59" customFormat="1" ht="23.15" customHeight="1" x14ac:dyDescent="0.25">
      <c r="B352" s="65" t="s">
        <v>67</v>
      </c>
      <c r="C352" s="66"/>
      <c r="D352" s="77"/>
      <c r="E352" s="77"/>
      <c r="F352" s="69" t="s">
        <v>3</v>
      </c>
      <c r="G352" s="67"/>
      <c r="H352" s="542"/>
      <c r="I352" s="542"/>
      <c r="J352" s="543" t="s">
        <v>4</v>
      </c>
      <c r="K352" s="544"/>
      <c r="L352" s="536"/>
      <c r="M352" s="538"/>
      <c r="N352" s="538"/>
      <c r="O352" s="540"/>
      <c r="P352" s="540"/>
      <c r="Q352" s="538"/>
      <c r="R352" s="538"/>
      <c r="S352" s="541"/>
      <c r="T352" s="541"/>
      <c r="U352" s="563"/>
      <c r="V352" s="522"/>
      <c r="W352" s="523"/>
      <c r="X352" s="523"/>
      <c r="Y352" s="523"/>
      <c r="Z352" s="523"/>
      <c r="AA352" s="523"/>
      <c r="AB352" s="523"/>
      <c r="AC352" s="523"/>
      <c r="AD352" s="523"/>
      <c r="AE352" s="523"/>
      <c r="AF352" s="523"/>
      <c r="AG352" s="523"/>
      <c r="AH352" s="523"/>
      <c r="AI352" s="524"/>
      <c r="AJ352" s="522"/>
      <c r="AK352" s="523"/>
      <c r="AL352" s="523"/>
      <c r="AM352" s="523"/>
      <c r="AN352" s="523"/>
      <c r="AO352" s="523"/>
      <c r="AP352" s="523"/>
      <c r="AQ352" s="523"/>
      <c r="AR352" s="523"/>
      <c r="AS352" s="524"/>
      <c r="AT352" s="528"/>
      <c r="AU352" s="529"/>
      <c r="AV352" s="529"/>
      <c r="AW352" s="529"/>
      <c r="AX352" s="529"/>
      <c r="AY352" s="529"/>
      <c r="AZ352" s="529"/>
      <c r="BA352" s="529"/>
      <c r="BB352" s="530"/>
    </row>
    <row r="353" spans="2:65" s="59" customFormat="1" ht="23.15" customHeight="1" x14ac:dyDescent="0.25">
      <c r="B353" s="63" t="s">
        <v>66</v>
      </c>
      <c r="C353" s="64"/>
      <c r="D353" s="76"/>
      <c r="E353" s="76"/>
      <c r="F353" s="531" t="s">
        <v>3</v>
      </c>
      <c r="G353" s="531"/>
      <c r="H353" s="532"/>
      <c r="I353" s="532"/>
      <c r="J353" s="533" t="s">
        <v>4</v>
      </c>
      <c r="K353" s="534"/>
      <c r="L353" s="535"/>
      <c r="M353" s="537"/>
      <c r="N353" s="537"/>
      <c r="O353" s="533" t="s">
        <v>3</v>
      </c>
      <c r="P353" s="539"/>
      <c r="Q353" s="537"/>
      <c r="R353" s="537"/>
      <c r="S353" s="531" t="s">
        <v>4</v>
      </c>
      <c r="T353" s="531"/>
      <c r="U353" s="562"/>
      <c r="V353" s="519"/>
      <c r="W353" s="520"/>
      <c r="X353" s="520"/>
      <c r="Y353" s="520"/>
      <c r="Z353" s="520"/>
      <c r="AA353" s="520"/>
      <c r="AB353" s="520"/>
      <c r="AC353" s="520"/>
      <c r="AD353" s="520"/>
      <c r="AE353" s="520"/>
      <c r="AF353" s="520"/>
      <c r="AG353" s="520"/>
      <c r="AH353" s="520"/>
      <c r="AI353" s="521"/>
      <c r="AJ353" s="519"/>
      <c r="AK353" s="520"/>
      <c r="AL353" s="520"/>
      <c r="AM353" s="520"/>
      <c r="AN353" s="520"/>
      <c r="AO353" s="520"/>
      <c r="AP353" s="520"/>
      <c r="AQ353" s="520"/>
      <c r="AR353" s="520"/>
      <c r="AS353" s="521"/>
      <c r="AT353" s="525"/>
      <c r="AU353" s="526"/>
      <c r="AV353" s="526"/>
      <c r="AW353" s="526"/>
      <c r="AX353" s="526"/>
      <c r="AY353" s="526"/>
      <c r="AZ353" s="526"/>
      <c r="BA353" s="526"/>
      <c r="BB353" s="527"/>
    </row>
    <row r="354" spans="2:65" s="59" customFormat="1" ht="23.15" customHeight="1" x14ac:dyDescent="0.25">
      <c r="B354" s="65" t="s">
        <v>67</v>
      </c>
      <c r="C354" s="66"/>
      <c r="D354" s="77"/>
      <c r="E354" s="77"/>
      <c r="F354" s="541" t="s">
        <v>3</v>
      </c>
      <c r="G354" s="541"/>
      <c r="H354" s="542"/>
      <c r="I354" s="542"/>
      <c r="J354" s="543" t="s">
        <v>4</v>
      </c>
      <c r="K354" s="544"/>
      <c r="L354" s="536"/>
      <c r="M354" s="538"/>
      <c r="N354" s="538"/>
      <c r="O354" s="540"/>
      <c r="P354" s="540"/>
      <c r="Q354" s="538"/>
      <c r="R354" s="538"/>
      <c r="S354" s="541"/>
      <c r="T354" s="541"/>
      <c r="U354" s="563"/>
      <c r="V354" s="522"/>
      <c r="W354" s="523"/>
      <c r="X354" s="523"/>
      <c r="Y354" s="523"/>
      <c r="Z354" s="523"/>
      <c r="AA354" s="523"/>
      <c r="AB354" s="523"/>
      <c r="AC354" s="523"/>
      <c r="AD354" s="523"/>
      <c r="AE354" s="523"/>
      <c r="AF354" s="523"/>
      <c r="AG354" s="523"/>
      <c r="AH354" s="523"/>
      <c r="AI354" s="524"/>
      <c r="AJ354" s="522"/>
      <c r="AK354" s="523"/>
      <c r="AL354" s="523"/>
      <c r="AM354" s="523"/>
      <c r="AN354" s="523"/>
      <c r="AO354" s="523"/>
      <c r="AP354" s="523"/>
      <c r="AQ354" s="523"/>
      <c r="AR354" s="523"/>
      <c r="AS354" s="524"/>
      <c r="AT354" s="528"/>
      <c r="AU354" s="529"/>
      <c r="AV354" s="529"/>
      <c r="AW354" s="529"/>
      <c r="AX354" s="529"/>
      <c r="AY354" s="529"/>
      <c r="AZ354" s="529"/>
      <c r="BA354" s="529"/>
      <c r="BB354" s="530"/>
    </row>
    <row r="355" spans="2:65" s="59" customFormat="1" ht="23.15" customHeight="1" x14ac:dyDescent="0.25">
      <c r="B355" s="63" t="s">
        <v>66</v>
      </c>
      <c r="C355" s="64"/>
      <c r="D355" s="76"/>
      <c r="E355" s="76"/>
      <c r="F355" s="531" t="s">
        <v>3</v>
      </c>
      <c r="G355" s="531"/>
      <c r="H355" s="532"/>
      <c r="I355" s="532"/>
      <c r="J355" s="533" t="s">
        <v>4</v>
      </c>
      <c r="K355" s="534"/>
      <c r="L355" s="535"/>
      <c r="M355" s="537"/>
      <c r="N355" s="537"/>
      <c r="O355" s="533" t="s">
        <v>3</v>
      </c>
      <c r="P355" s="539"/>
      <c r="Q355" s="537"/>
      <c r="R355" s="537"/>
      <c r="S355" s="531" t="s">
        <v>4</v>
      </c>
      <c r="T355" s="531"/>
      <c r="U355" s="562"/>
      <c r="V355" s="519"/>
      <c r="W355" s="520"/>
      <c r="X355" s="520"/>
      <c r="Y355" s="520"/>
      <c r="Z355" s="520"/>
      <c r="AA355" s="520"/>
      <c r="AB355" s="520"/>
      <c r="AC355" s="520"/>
      <c r="AD355" s="520"/>
      <c r="AE355" s="520"/>
      <c r="AF355" s="520"/>
      <c r="AG355" s="520"/>
      <c r="AH355" s="520"/>
      <c r="AI355" s="521"/>
      <c r="AJ355" s="519"/>
      <c r="AK355" s="520"/>
      <c r="AL355" s="520"/>
      <c r="AM355" s="520"/>
      <c r="AN355" s="520"/>
      <c r="AO355" s="520"/>
      <c r="AP355" s="520"/>
      <c r="AQ355" s="520"/>
      <c r="AR355" s="520"/>
      <c r="AS355" s="521"/>
      <c r="AT355" s="525"/>
      <c r="AU355" s="526"/>
      <c r="AV355" s="526"/>
      <c r="AW355" s="526"/>
      <c r="AX355" s="526"/>
      <c r="AY355" s="526"/>
      <c r="AZ355" s="526"/>
      <c r="BA355" s="526"/>
      <c r="BB355" s="527"/>
    </row>
    <row r="356" spans="2:65" s="59" customFormat="1" ht="23.15" customHeight="1" x14ac:dyDescent="0.25">
      <c r="B356" s="65" t="s">
        <v>67</v>
      </c>
      <c r="C356" s="66"/>
      <c r="D356" s="77"/>
      <c r="E356" s="77"/>
      <c r="F356" s="541" t="s">
        <v>3</v>
      </c>
      <c r="G356" s="541"/>
      <c r="H356" s="542"/>
      <c r="I356" s="542"/>
      <c r="J356" s="543" t="s">
        <v>4</v>
      </c>
      <c r="K356" s="544"/>
      <c r="L356" s="536"/>
      <c r="M356" s="538"/>
      <c r="N356" s="538"/>
      <c r="O356" s="540"/>
      <c r="P356" s="540"/>
      <c r="Q356" s="538"/>
      <c r="R356" s="538"/>
      <c r="S356" s="541"/>
      <c r="T356" s="541"/>
      <c r="U356" s="563"/>
      <c r="V356" s="522"/>
      <c r="W356" s="523"/>
      <c r="X356" s="523"/>
      <c r="Y356" s="523"/>
      <c r="Z356" s="523"/>
      <c r="AA356" s="523"/>
      <c r="AB356" s="523"/>
      <c r="AC356" s="523"/>
      <c r="AD356" s="523"/>
      <c r="AE356" s="523"/>
      <c r="AF356" s="523"/>
      <c r="AG356" s="523"/>
      <c r="AH356" s="523"/>
      <c r="AI356" s="524"/>
      <c r="AJ356" s="522"/>
      <c r="AK356" s="523"/>
      <c r="AL356" s="523"/>
      <c r="AM356" s="523"/>
      <c r="AN356" s="523"/>
      <c r="AO356" s="523"/>
      <c r="AP356" s="523"/>
      <c r="AQ356" s="523"/>
      <c r="AR356" s="523"/>
      <c r="AS356" s="524"/>
      <c r="AT356" s="528"/>
      <c r="AU356" s="529"/>
      <c r="AV356" s="529"/>
      <c r="AW356" s="529"/>
      <c r="AX356" s="529"/>
      <c r="AY356" s="529"/>
      <c r="AZ356" s="529"/>
      <c r="BA356" s="529"/>
      <c r="BB356" s="530"/>
    </row>
    <row r="357" spans="2:65" s="59" customFormat="1" ht="23.15" customHeight="1" x14ac:dyDescent="0.25">
      <c r="B357" s="577" t="s">
        <v>163</v>
      </c>
      <c r="C357" s="533"/>
      <c r="D357" s="533"/>
      <c r="E357" s="533"/>
      <c r="F357" s="533"/>
      <c r="G357" s="533"/>
      <c r="H357" s="533"/>
      <c r="I357" s="533"/>
      <c r="J357" s="533"/>
      <c r="K357" s="534"/>
      <c r="L357" s="61"/>
      <c r="M357" s="537">
        <f>(BW357-Q357)/12</f>
        <v>0</v>
      </c>
      <c r="N357" s="537"/>
      <c r="O357" s="533" t="s">
        <v>3</v>
      </c>
      <c r="P357" s="533"/>
      <c r="Q357" s="537">
        <f>MOD(BW357,12)</f>
        <v>0</v>
      </c>
      <c r="R357" s="537"/>
      <c r="S357" s="531" t="s">
        <v>4</v>
      </c>
      <c r="T357" s="531"/>
      <c r="U357" s="71"/>
      <c r="V357" s="545">
        <f>SUM(Q339:R356)+SUM(M339:N356)*12</f>
        <v>0</v>
      </c>
      <c r="W357" s="546"/>
      <c r="X357" s="546"/>
      <c r="Y357" s="546"/>
      <c r="Z357" s="546"/>
      <c r="AA357" s="546"/>
      <c r="AB357" s="546"/>
      <c r="AC357" s="546"/>
      <c r="AD357" s="546"/>
      <c r="AE357" s="546"/>
      <c r="AF357" s="546"/>
      <c r="AG357" s="546"/>
      <c r="AH357" s="546"/>
      <c r="AI357" s="547"/>
      <c r="AJ357" s="564"/>
      <c r="AK357" s="565"/>
      <c r="AL357" s="565"/>
      <c r="AM357" s="565"/>
      <c r="AN357" s="565"/>
      <c r="AO357" s="565"/>
      <c r="AP357" s="565"/>
      <c r="AQ357" s="565"/>
      <c r="AR357" s="565"/>
      <c r="AS357" s="566"/>
      <c r="AT357" s="570"/>
      <c r="AU357" s="571"/>
      <c r="AV357" s="571"/>
      <c r="AW357" s="571"/>
      <c r="AX357" s="571"/>
      <c r="AY357" s="571"/>
      <c r="AZ357" s="571"/>
      <c r="BA357" s="571"/>
      <c r="BB357" s="572"/>
      <c r="BI357" s="59">
        <f>INT((SUM(M339:N356)*12+SUM(Q339:R356))/12)</f>
        <v>0</v>
      </c>
      <c r="BJ357" s="59">
        <f>SUM(M339:N356)*12+SUM(Q339:R356)</f>
        <v>0</v>
      </c>
      <c r="BM357" s="59">
        <f>BJ357-BI357*12</f>
        <v>0</v>
      </c>
    </row>
    <row r="358" spans="2:65" s="59" customFormat="1" ht="23.15" customHeight="1" x14ac:dyDescent="0.25">
      <c r="B358" s="576" t="s">
        <v>164</v>
      </c>
      <c r="C358" s="543"/>
      <c r="D358" s="543"/>
      <c r="E358" s="543"/>
      <c r="F358" s="543"/>
      <c r="G358" s="543"/>
      <c r="H358" s="543"/>
      <c r="I358" s="543"/>
      <c r="J358" s="543"/>
      <c r="K358" s="544"/>
      <c r="L358" s="62" t="s">
        <v>165</v>
      </c>
      <c r="M358" s="538">
        <f>(BW358-Q358)/12</f>
        <v>0</v>
      </c>
      <c r="N358" s="538"/>
      <c r="O358" s="543" t="s">
        <v>3</v>
      </c>
      <c r="P358" s="543"/>
      <c r="Q358" s="538">
        <f>MOD(BW358,12)</f>
        <v>0</v>
      </c>
      <c r="R358" s="538"/>
      <c r="S358" s="541" t="s">
        <v>4</v>
      </c>
      <c r="T358" s="541"/>
      <c r="U358" s="72" t="s">
        <v>166</v>
      </c>
      <c r="V358" s="548"/>
      <c r="W358" s="549"/>
      <c r="X358" s="549"/>
      <c r="Y358" s="549"/>
      <c r="Z358" s="549"/>
      <c r="AA358" s="549"/>
      <c r="AB358" s="549"/>
      <c r="AC358" s="549"/>
      <c r="AD358" s="549"/>
      <c r="AE358" s="549"/>
      <c r="AF358" s="549"/>
      <c r="AG358" s="549"/>
      <c r="AH358" s="549"/>
      <c r="AI358" s="550"/>
      <c r="AJ358" s="567"/>
      <c r="AK358" s="568"/>
      <c r="AL358" s="568"/>
      <c r="AM358" s="568"/>
      <c r="AN358" s="568"/>
      <c r="AO358" s="568"/>
      <c r="AP358" s="568"/>
      <c r="AQ358" s="568"/>
      <c r="AR358" s="568"/>
      <c r="AS358" s="569"/>
      <c r="AT358" s="573"/>
      <c r="AU358" s="574"/>
      <c r="AV358" s="574"/>
      <c r="AW358" s="574"/>
      <c r="AX358" s="574"/>
      <c r="AY358" s="574"/>
      <c r="AZ358" s="574"/>
      <c r="BA358" s="574"/>
      <c r="BB358" s="575"/>
      <c r="BI358" s="59">
        <f>INT((SUM(M339:N356)*12+SUM(Q339:R356))/12)</f>
        <v>0</v>
      </c>
      <c r="BJ358" s="59">
        <f>SUM(M339:N356)*12+SUM(Q339:R356)</f>
        <v>0</v>
      </c>
      <c r="BM358" s="59">
        <f>BJ358-BI358*12</f>
        <v>0</v>
      </c>
    </row>
    <row r="359" spans="2:65" s="59" customFormat="1" ht="13.5" customHeight="1" x14ac:dyDescent="0.25">
      <c r="B359" s="555" t="s">
        <v>167</v>
      </c>
      <c r="C359" s="556"/>
      <c r="D359" s="559" t="s">
        <v>168</v>
      </c>
      <c r="E359" s="560"/>
      <c r="F359" s="560"/>
      <c r="G359" s="560"/>
      <c r="H359" s="560"/>
      <c r="I359" s="560"/>
      <c r="J359" s="560"/>
      <c r="K359" s="560"/>
      <c r="L359" s="560"/>
      <c r="M359" s="560"/>
      <c r="N359" s="560"/>
      <c r="O359" s="560"/>
      <c r="P359" s="560"/>
      <c r="Q359" s="560"/>
      <c r="R359" s="560"/>
      <c r="S359" s="560"/>
      <c r="T359" s="560"/>
      <c r="U359" s="560"/>
      <c r="V359" s="560"/>
      <c r="W359" s="560"/>
      <c r="X359" s="560"/>
      <c r="Y359" s="560"/>
      <c r="Z359" s="560"/>
      <c r="AA359" s="560"/>
      <c r="AB359" s="560"/>
      <c r="AC359" s="560"/>
      <c r="AD359" s="561"/>
      <c r="AE359" s="507" t="s">
        <v>169</v>
      </c>
      <c r="AF359" s="508"/>
      <c r="AG359" s="508"/>
      <c r="AH359" s="508"/>
      <c r="AI359" s="508"/>
      <c r="AJ359" s="508"/>
      <c r="AK359" s="508"/>
      <c r="AL359" s="508"/>
      <c r="AM359" s="508"/>
      <c r="AN359" s="508"/>
      <c r="AO359" s="508"/>
      <c r="AP359" s="508"/>
      <c r="AQ359" s="508"/>
      <c r="AR359" s="508"/>
      <c r="AS359" s="508"/>
      <c r="AT359" s="508"/>
      <c r="AU359" s="508"/>
      <c r="AV359" s="508"/>
      <c r="AW359" s="508"/>
      <c r="AX359" s="508"/>
      <c r="AY359" s="508"/>
      <c r="AZ359" s="508"/>
      <c r="BA359" s="508"/>
      <c r="BB359" s="509"/>
    </row>
    <row r="360" spans="2:65" s="59" customFormat="1" ht="14.15" customHeight="1" x14ac:dyDescent="0.25">
      <c r="B360" s="557"/>
      <c r="C360" s="558"/>
      <c r="D360" s="513" t="s">
        <v>170</v>
      </c>
      <c r="E360" s="514"/>
      <c r="F360" s="514"/>
      <c r="G360" s="514"/>
      <c r="H360" s="514"/>
      <c r="I360" s="514"/>
      <c r="J360" s="514"/>
      <c r="K360" s="514"/>
      <c r="L360" s="514"/>
      <c r="M360" s="514"/>
      <c r="N360" s="514"/>
      <c r="O360" s="514"/>
      <c r="P360" s="514"/>
      <c r="Q360" s="514"/>
      <c r="R360" s="514"/>
      <c r="S360" s="514"/>
      <c r="T360" s="514"/>
      <c r="U360" s="514"/>
      <c r="V360" s="514"/>
      <c r="W360" s="514"/>
      <c r="X360" s="514"/>
      <c r="Y360" s="514"/>
      <c r="Z360" s="514"/>
      <c r="AA360" s="514"/>
      <c r="AB360" s="514"/>
      <c r="AC360" s="514"/>
      <c r="AD360" s="515"/>
      <c r="AE360" s="510"/>
      <c r="AF360" s="511"/>
      <c r="AG360" s="511"/>
      <c r="AH360" s="511"/>
      <c r="AI360" s="511"/>
      <c r="AJ360" s="511"/>
      <c r="AK360" s="511"/>
      <c r="AL360" s="511"/>
      <c r="AM360" s="511"/>
      <c r="AN360" s="511"/>
      <c r="AO360" s="511"/>
      <c r="AP360" s="511"/>
      <c r="AQ360" s="511"/>
      <c r="AR360" s="511"/>
      <c r="AS360" s="511"/>
      <c r="AT360" s="511"/>
      <c r="AU360" s="511"/>
      <c r="AV360" s="511"/>
      <c r="AW360" s="511"/>
      <c r="AX360" s="511"/>
      <c r="AY360" s="511"/>
      <c r="AZ360" s="511"/>
      <c r="BA360" s="511"/>
      <c r="BB360" s="512"/>
    </row>
    <row r="361" spans="2:65" s="59" customFormat="1" ht="21" customHeight="1" x14ac:dyDescent="0.25">
      <c r="B361" s="557"/>
      <c r="C361" s="558"/>
      <c r="D361" s="516" t="s">
        <v>185</v>
      </c>
      <c r="E361" s="517"/>
      <c r="F361" s="517"/>
      <c r="G361" s="517"/>
      <c r="H361" s="517"/>
      <c r="I361" s="518"/>
      <c r="J361" s="518"/>
      <c r="K361" s="518"/>
      <c r="L361" s="506" t="s">
        <v>3</v>
      </c>
      <c r="M361" s="506"/>
      <c r="N361" s="518"/>
      <c r="O361" s="518"/>
      <c r="P361" s="518"/>
      <c r="Q361" s="506" t="s">
        <v>10</v>
      </c>
      <c r="R361" s="506"/>
      <c r="S361" s="518"/>
      <c r="T361" s="518"/>
      <c r="U361" s="518"/>
      <c r="V361" s="497" t="s">
        <v>56</v>
      </c>
      <c r="W361" s="497"/>
      <c r="X361" s="497"/>
      <c r="Y361" s="497"/>
      <c r="Z361" s="497"/>
      <c r="AA361" s="497"/>
      <c r="AB361" s="497"/>
      <c r="AC361" s="497"/>
      <c r="AD361" s="498"/>
      <c r="AE361" s="499"/>
      <c r="AF361" s="500"/>
      <c r="AG361" s="500"/>
      <c r="AH361" s="500"/>
      <c r="AI361" s="500"/>
      <c r="AJ361" s="500"/>
      <c r="AK361" s="500"/>
      <c r="AL361" s="500"/>
      <c r="AM361" s="500"/>
      <c r="AN361" s="500"/>
      <c r="AO361" s="500"/>
      <c r="AP361" s="500"/>
      <c r="AQ361" s="500"/>
      <c r="AR361" s="500"/>
      <c r="AS361" s="500"/>
      <c r="AT361" s="500"/>
      <c r="AU361" s="500"/>
      <c r="AV361" s="500"/>
      <c r="AW361" s="500"/>
      <c r="AX361" s="500"/>
      <c r="AY361" s="500"/>
      <c r="AZ361" s="500"/>
      <c r="BA361" s="500"/>
      <c r="BB361" s="501"/>
    </row>
    <row r="362" spans="2:65" s="59" customFormat="1" ht="27" customHeight="1" thickBot="1" x14ac:dyDescent="0.3">
      <c r="B362" s="557"/>
      <c r="C362" s="558"/>
      <c r="D362" s="505"/>
      <c r="E362" s="506"/>
      <c r="F362" s="506"/>
      <c r="G362" s="497" t="s">
        <v>171</v>
      </c>
      <c r="H362" s="497"/>
      <c r="I362" s="497"/>
      <c r="J362" s="497"/>
      <c r="K362" s="497"/>
      <c r="L362" s="554"/>
      <c r="M362" s="554"/>
      <c r="N362" s="554"/>
      <c r="O362" s="554"/>
      <c r="P362" s="554"/>
      <c r="Q362" s="554"/>
      <c r="R362" s="554"/>
      <c r="S362" s="554"/>
      <c r="T362" s="554"/>
      <c r="U362" s="554"/>
      <c r="V362" s="554"/>
      <c r="W362" s="554"/>
      <c r="X362" s="554"/>
      <c r="Y362" s="554"/>
      <c r="Z362" s="554"/>
      <c r="AA362" s="554"/>
      <c r="AB362" s="551"/>
      <c r="AC362" s="551"/>
      <c r="AE362" s="502"/>
      <c r="AF362" s="503"/>
      <c r="AG362" s="503"/>
      <c r="AH362" s="503"/>
      <c r="AI362" s="503"/>
      <c r="AJ362" s="503"/>
      <c r="AK362" s="503"/>
      <c r="AL362" s="503"/>
      <c r="AM362" s="503"/>
      <c r="AN362" s="503"/>
      <c r="AO362" s="503"/>
      <c r="AP362" s="503"/>
      <c r="AQ362" s="503"/>
      <c r="AR362" s="503"/>
      <c r="AS362" s="503"/>
      <c r="AT362" s="503"/>
      <c r="AU362" s="503"/>
      <c r="AV362" s="503"/>
      <c r="AW362" s="503"/>
      <c r="AX362" s="503"/>
      <c r="AY362" s="503"/>
      <c r="AZ362" s="503"/>
      <c r="BA362" s="503"/>
      <c r="BB362" s="504"/>
    </row>
    <row r="363" spans="2:65" ht="3.75" customHeight="1" x14ac:dyDescent="0.25">
      <c r="B363" s="496"/>
      <c r="C363" s="496"/>
      <c r="D363" s="496"/>
      <c r="E363" s="496"/>
      <c r="F363" s="496"/>
      <c r="G363" s="496"/>
      <c r="H363" s="496"/>
      <c r="I363" s="496"/>
      <c r="J363" s="496"/>
      <c r="K363" s="496"/>
      <c r="L363" s="496"/>
      <c r="M363" s="496"/>
      <c r="N363" s="496"/>
      <c r="O363" s="496"/>
      <c r="P363" s="496"/>
      <c r="Q363" s="496"/>
      <c r="R363" s="496"/>
      <c r="S363" s="496"/>
      <c r="T363" s="496"/>
      <c r="U363" s="496"/>
      <c r="V363" s="496"/>
      <c r="W363" s="496"/>
      <c r="X363" s="496"/>
      <c r="Y363" s="496"/>
      <c r="Z363" s="496"/>
      <c r="AA363" s="496"/>
      <c r="AB363" s="496"/>
      <c r="AC363" s="496"/>
      <c r="AD363" s="496"/>
      <c r="AE363" s="496"/>
      <c r="AF363" s="496"/>
      <c r="AG363" s="496"/>
      <c r="AH363" s="496"/>
      <c r="AI363" s="496"/>
      <c r="AJ363" s="496"/>
      <c r="AK363" s="496"/>
      <c r="AL363" s="496"/>
      <c r="AM363" s="496"/>
      <c r="AN363" s="496"/>
      <c r="AO363" s="496"/>
      <c r="AP363" s="496"/>
      <c r="AQ363" s="496"/>
      <c r="AR363" s="496"/>
      <c r="AS363" s="496"/>
      <c r="AT363" s="496"/>
      <c r="AU363" s="496"/>
      <c r="AV363" s="496"/>
      <c r="AW363" s="496"/>
      <c r="AX363" s="496"/>
      <c r="AY363" s="496"/>
      <c r="AZ363" s="496"/>
      <c r="BA363" s="496"/>
      <c r="BB363" s="496"/>
    </row>
    <row r="364" spans="2:65" ht="13.5" customHeight="1" x14ac:dyDescent="0.25">
      <c r="B364" s="492" t="s">
        <v>186</v>
      </c>
      <c r="C364" s="493"/>
      <c r="D364" s="493"/>
      <c r="E364" s="493"/>
      <c r="F364" s="493"/>
      <c r="G364" s="493"/>
      <c r="H364" s="493"/>
      <c r="I364" s="493"/>
      <c r="J364" s="493"/>
      <c r="K364" s="493"/>
      <c r="L364" s="493"/>
      <c r="M364" s="493"/>
      <c r="N364" s="493"/>
      <c r="O364" s="493"/>
      <c r="P364" s="493"/>
      <c r="Q364" s="493"/>
      <c r="R364" s="493"/>
      <c r="S364" s="493"/>
      <c r="T364" s="493"/>
      <c r="U364" s="493"/>
      <c r="V364" s="493"/>
      <c r="W364" s="493"/>
      <c r="X364" s="493"/>
      <c r="Y364" s="493"/>
      <c r="Z364" s="493"/>
      <c r="AA364" s="493"/>
      <c r="AB364" s="493"/>
      <c r="AC364" s="493"/>
      <c r="AD364" s="493"/>
      <c r="AE364" s="493"/>
      <c r="AF364" s="493"/>
      <c r="AG364" s="493"/>
      <c r="AH364" s="493"/>
      <c r="AI364" s="493"/>
      <c r="AJ364" s="493"/>
      <c r="AK364" s="493"/>
      <c r="AL364" s="493"/>
      <c r="AM364" s="493"/>
      <c r="AN364" s="493"/>
      <c r="AO364" s="493"/>
      <c r="AP364" s="493"/>
      <c r="AQ364" s="493"/>
      <c r="AR364" s="493"/>
      <c r="AS364" s="493"/>
      <c r="AT364" s="493"/>
      <c r="AU364" s="493"/>
      <c r="AV364" s="493"/>
      <c r="AW364" s="493"/>
      <c r="AX364" s="493"/>
      <c r="AY364" s="493"/>
      <c r="AZ364" s="493"/>
      <c r="BA364" s="493"/>
      <c r="BB364" s="493"/>
    </row>
    <row r="365" spans="2:65" x14ac:dyDescent="0.25">
      <c r="B365" s="493"/>
      <c r="C365" s="493"/>
      <c r="D365" s="493"/>
      <c r="E365" s="493"/>
      <c r="F365" s="493"/>
      <c r="G365" s="493"/>
      <c r="H365" s="493"/>
      <c r="I365" s="493"/>
      <c r="J365" s="493"/>
      <c r="K365" s="493"/>
      <c r="L365" s="493"/>
      <c r="M365" s="493"/>
      <c r="N365" s="493"/>
      <c r="O365" s="493"/>
      <c r="P365" s="493"/>
      <c r="Q365" s="493"/>
      <c r="R365" s="493"/>
      <c r="S365" s="493"/>
      <c r="T365" s="493"/>
      <c r="U365" s="493"/>
      <c r="V365" s="493"/>
      <c r="W365" s="493"/>
      <c r="X365" s="493"/>
      <c r="Y365" s="493"/>
      <c r="Z365" s="493"/>
      <c r="AA365" s="493"/>
      <c r="AB365" s="493"/>
      <c r="AC365" s="493"/>
      <c r="AD365" s="493"/>
      <c r="AE365" s="493"/>
      <c r="AF365" s="493"/>
      <c r="AG365" s="493"/>
      <c r="AH365" s="493"/>
      <c r="AI365" s="493"/>
      <c r="AJ365" s="493"/>
      <c r="AK365" s="493"/>
      <c r="AL365" s="493"/>
      <c r="AM365" s="493"/>
      <c r="AN365" s="493"/>
      <c r="AO365" s="493"/>
      <c r="AP365" s="493"/>
      <c r="AQ365" s="493"/>
      <c r="AR365" s="493"/>
      <c r="AS365" s="493"/>
      <c r="AT365" s="493"/>
      <c r="AU365" s="493"/>
      <c r="AV365" s="493"/>
      <c r="AW365" s="493"/>
      <c r="AX365" s="493"/>
      <c r="AY365" s="493"/>
      <c r="AZ365" s="493"/>
      <c r="BA365" s="493"/>
      <c r="BB365" s="493"/>
    </row>
    <row r="366" spans="2:65" x14ac:dyDescent="0.25">
      <c r="B366" s="494"/>
      <c r="C366" s="495"/>
      <c r="D366" s="495"/>
      <c r="E366" s="495"/>
      <c r="F366" s="495"/>
      <c r="G366" s="495"/>
      <c r="H366" s="495"/>
      <c r="I366" s="495"/>
      <c r="J366" s="495"/>
      <c r="K366" s="495"/>
      <c r="L366" s="495"/>
      <c r="M366" s="495"/>
      <c r="N366" s="495"/>
      <c r="O366" s="495"/>
      <c r="P366" s="495"/>
      <c r="Q366" s="495"/>
      <c r="R366" s="495"/>
      <c r="S366" s="495"/>
      <c r="T366" s="495"/>
      <c r="U366" s="495"/>
      <c r="V366" s="495"/>
      <c r="W366" s="495"/>
      <c r="X366" s="495"/>
      <c r="Y366" s="495"/>
      <c r="Z366" s="495"/>
      <c r="AA366" s="495"/>
      <c r="AB366" s="495"/>
      <c r="AC366" s="495"/>
      <c r="AD366" s="495"/>
      <c r="AE366" s="495"/>
      <c r="AF366" s="495"/>
      <c r="AG366" s="495"/>
      <c r="AH366" s="495"/>
      <c r="AI366" s="495"/>
      <c r="AJ366" s="495"/>
      <c r="AK366" s="495"/>
      <c r="AL366" s="495"/>
      <c r="AM366" s="495"/>
      <c r="AN366" s="495"/>
      <c r="AO366" s="495"/>
      <c r="AP366" s="495"/>
      <c r="AQ366" s="495"/>
      <c r="AR366" s="495"/>
      <c r="AS366" s="495"/>
      <c r="AT366" s="495"/>
      <c r="AU366" s="495"/>
      <c r="AV366" s="495"/>
      <c r="AW366" s="495"/>
      <c r="AX366" s="495"/>
      <c r="AY366" s="495"/>
      <c r="AZ366" s="495"/>
      <c r="BA366" s="495"/>
      <c r="BB366" s="495"/>
    </row>
    <row r="367" spans="2:65" x14ac:dyDescent="0.25">
      <c r="B367" s="495"/>
      <c r="C367" s="495"/>
      <c r="D367" s="495"/>
      <c r="E367" s="495"/>
      <c r="F367" s="495"/>
      <c r="G367" s="495"/>
      <c r="H367" s="495"/>
      <c r="I367" s="495"/>
      <c r="J367" s="495"/>
      <c r="K367" s="495"/>
      <c r="L367" s="495"/>
      <c r="M367" s="495"/>
      <c r="N367" s="495"/>
      <c r="O367" s="495"/>
      <c r="P367" s="495"/>
      <c r="Q367" s="495"/>
      <c r="R367" s="495"/>
      <c r="S367" s="495"/>
      <c r="T367" s="495"/>
      <c r="U367" s="495"/>
      <c r="V367" s="495"/>
      <c r="W367" s="495"/>
      <c r="X367" s="495"/>
      <c r="Y367" s="495"/>
      <c r="Z367" s="495"/>
      <c r="AA367" s="495"/>
      <c r="AB367" s="495"/>
      <c r="AC367" s="495"/>
      <c r="AD367" s="495"/>
      <c r="AE367" s="495"/>
      <c r="AF367" s="495"/>
      <c r="AG367" s="495"/>
      <c r="AH367" s="495"/>
      <c r="AI367" s="495"/>
      <c r="AJ367" s="495"/>
      <c r="AK367" s="495"/>
      <c r="AL367" s="495"/>
      <c r="AM367" s="495"/>
      <c r="AN367" s="495"/>
      <c r="AO367" s="495"/>
      <c r="AP367" s="495"/>
      <c r="AQ367" s="495"/>
      <c r="AR367" s="495"/>
      <c r="AS367" s="495"/>
      <c r="AT367" s="495"/>
      <c r="AU367" s="495"/>
      <c r="AV367" s="495"/>
      <c r="AW367" s="495"/>
      <c r="AX367" s="495"/>
      <c r="AY367" s="495"/>
      <c r="AZ367" s="495"/>
      <c r="BA367" s="495"/>
      <c r="BB367" s="495"/>
    </row>
    <row r="368" spans="2:65" x14ac:dyDescent="0.25">
      <c r="B368" s="495"/>
      <c r="C368" s="495"/>
      <c r="D368" s="495"/>
      <c r="E368" s="495"/>
      <c r="F368" s="495"/>
      <c r="G368" s="495"/>
      <c r="H368" s="495"/>
      <c r="I368" s="495"/>
      <c r="J368" s="495"/>
      <c r="K368" s="495"/>
      <c r="L368" s="495"/>
      <c r="M368" s="495"/>
      <c r="N368" s="495"/>
      <c r="O368" s="495"/>
      <c r="P368" s="495"/>
      <c r="Q368" s="495"/>
      <c r="R368" s="495"/>
      <c r="S368" s="495"/>
      <c r="T368" s="495"/>
      <c r="U368" s="495"/>
      <c r="V368" s="495"/>
      <c r="W368" s="495"/>
      <c r="X368" s="495"/>
      <c r="Y368" s="495"/>
      <c r="Z368" s="495"/>
      <c r="AA368" s="495"/>
      <c r="AB368" s="495"/>
      <c r="AC368" s="495"/>
      <c r="AD368" s="495"/>
      <c r="AE368" s="495"/>
      <c r="AF368" s="495"/>
      <c r="AG368" s="495"/>
      <c r="AH368" s="495"/>
      <c r="AI368" s="495"/>
      <c r="AJ368" s="495"/>
      <c r="AK368" s="495"/>
      <c r="AL368" s="495"/>
      <c r="AM368" s="495"/>
      <c r="AN368" s="495"/>
      <c r="AO368" s="495"/>
      <c r="AP368" s="495"/>
      <c r="AQ368" s="495"/>
      <c r="AR368" s="495"/>
      <c r="AS368" s="495"/>
      <c r="AT368" s="495"/>
      <c r="AU368" s="495"/>
      <c r="AV368" s="495"/>
      <c r="AW368" s="495"/>
      <c r="AX368" s="495"/>
      <c r="AY368" s="495"/>
      <c r="AZ368" s="495"/>
      <c r="BA368" s="495"/>
      <c r="BB368" s="495"/>
    </row>
    <row r="369" spans="1:54" ht="4.5" customHeight="1" x14ac:dyDescent="0.25">
      <c r="B369" s="551"/>
      <c r="C369" s="551"/>
      <c r="D369" s="551"/>
      <c r="E369" s="551"/>
      <c r="F369" s="551"/>
      <c r="G369" s="551"/>
      <c r="H369" s="551"/>
      <c r="I369" s="551"/>
      <c r="J369" s="551"/>
      <c r="K369" s="551"/>
      <c r="L369" s="551"/>
      <c r="M369" s="551"/>
      <c r="N369" s="551"/>
      <c r="O369" s="551"/>
      <c r="P369" s="551"/>
      <c r="Q369" s="551"/>
      <c r="R369" s="551"/>
      <c r="S369" s="551"/>
      <c r="T369" s="551"/>
      <c r="U369" s="551"/>
      <c r="V369" s="551"/>
      <c r="W369" s="551"/>
      <c r="X369" s="551"/>
      <c r="Y369" s="551"/>
      <c r="Z369" s="551"/>
      <c r="AA369" s="551"/>
      <c r="AB369" s="551"/>
      <c r="AC369" s="551"/>
      <c r="AD369" s="551"/>
      <c r="AE369" s="551"/>
      <c r="AF369" s="551"/>
      <c r="AG369" s="551"/>
      <c r="AH369" s="551"/>
      <c r="AI369" s="551"/>
      <c r="AJ369" s="551"/>
      <c r="AK369" s="551"/>
      <c r="AL369" s="551"/>
      <c r="AM369" s="551"/>
      <c r="AN369" s="551"/>
      <c r="AO369" s="551"/>
      <c r="AP369" s="551"/>
      <c r="AQ369" s="551"/>
      <c r="AR369" s="551"/>
      <c r="AS369" s="551"/>
      <c r="AT369" s="551"/>
      <c r="AU369" s="551"/>
      <c r="AV369" s="551"/>
      <c r="AW369" s="551"/>
      <c r="AX369" s="551"/>
      <c r="AY369" s="551"/>
      <c r="AZ369" s="551"/>
      <c r="BA369" s="551"/>
      <c r="BB369" s="551"/>
    </row>
    <row r="370" spans="1:54" ht="15.75" customHeight="1" x14ac:dyDescent="0.25">
      <c r="B370" s="551"/>
      <c r="C370" s="551"/>
      <c r="D370" s="551"/>
      <c r="E370" s="551"/>
      <c r="F370" s="551"/>
      <c r="G370" s="551"/>
      <c r="H370" s="551"/>
      <c r="I370" s="551"/>
      <c r="J370" s="551"/>
      <c r="K370" s="551"/>
      <c r="L370" s="551"/>
      <c r="M370" s="551"/>
      <c r="N370" s="551"/>
      <c r="O370" s="551"/>
      <c r="P370" s="551"/>
      <c r="Q370" s="551"/>
      <c r="R370" s="551"/>
      <c r="S370" s="551"/>
      <c r="T370" s="551"/>
      <c r="U370" s="551"/>
      <c r="V370" s="551"/>
      <c r="W370" s="551"/>
      <c r="X370" s="551"/>
      <c r="Y370" s="551"/>
      <c r="Z370" s="552"/>
      <c r="AA370" s="552"/>
      <c r="AB370" s="553" t="s">
        <v>172</v>
      </c>
      <c r="AC370" s="553"/>
      <c r="AD370" s="552"/>
      <c r="AE370" s="552"/>
      <c r="AF370" s="551"/>
      <c r="AG370" s="551"/>
      <c r="AH370" s="551"/>
      <c r="AI370" s="551"/>
      <c r="AJ370" s="551"/>
      <c r="AK370" s="551"/>
      <c r="AL370" s="551"/>
      <c r="AM370" s="551"/>
      <c r="AN370" s="551"/>
      <c r="AO370" s="551"/>
      <c r="AP370" s="551"/>
      <c r="AQ370" s="551"/>
      <c r="AR370" s="551"/>
      <c r="AS370" s="551"/>
      <c r="AT370" s="551"/>
      <c r="AU370" s="551"/>
      <c r="AV370" s="551"/>
      <c r="AW370" s="551"/>
      <c r="AX370" s="551"/>
      <c r="AY370" s="551"/>
      <c r="AZ370" s="551"/>
      <c r="BA370" s="551"/>
      <c r="BB370" s="551"/>
    </row>
    <row r="371" spans="1:54" s="59" customFormat="1" ht="39" customHeight="1" x14ac:dyDescent="0.25">
      <c r="A371" s="58"/>
      <c r="B371" s="578" t="s">
        <v>153</v>
      </c>
      <c r="C371" s="514"/>
      <c r="D371" s="514"/>
      <c r="E371" s="514"/>
      <c r="F371" s="514"/>
      <c r="G371" s="514"/>
      <c r="H371" s="514"/>
      <c r="I371" s="514"/>
      <c r="J371" s="514"/>
      <c r="K371" s="514"/>
      <c r="L371" s="514"/>
      <c r="M371" s="514"/>
      <c r="N371" s="514"/>
      <c r="O371" s="514"/>
      <c r="P371" s="514"/>
      <c r="Q371" s="514"/>
      <c r="R371" s="514"/>
      <c r="S371" s="514"/>
      <c r="T371" s="514"/>
      <c r="U371" s="514"/>
      <c r="V371" s="514"/>
      <c r="W371" s="514"/>
      <c r="X371" s="514"/>
      <c r="Y371" s="514"/>
      <c r="Z371" s="514"/>
      <c r="AA371" s="514"/>
      <c r="AB371" s="514"/>
      <c r="AC371" s="514"/>
      <c r="AD371" s="514"/>
      <c r="AE371" s="514"/>
      <c r="AF371" s="514"/>
      <c r="AG371" s="514"/>
      <c r="AH371" s="514"/>
      <c r="AI371" s="514"/>
      <c r="AJ371" s="514"/>
      <c r="AK371" s="514"/>
      <c r="AL371" s="514"/>
      <c r="AM371" s="514"/>
      <c r="AN371" s="514"/>
      <c r="AO371" s="514"/>
      <c r="AP371" s="514"/>
      <c r="AQ371" s="514"/>
      <c r="AR371" s="514"/>
      <c r="AS371" s="514"/>
      <c r="AT371" s="579" t="s">
        <v>49</v>
      </c>
      <c r="AU371" s="580"/>
      <c r="AV371" s="580"/>
      <c r="AW371" s="580"/>
      <c r="AX371" s="580"/>
      <c r="AY371" s="580"/>
      <c r="AZ371" s="580"/>
      <c r="BA371" s="580"/>
      <c r="BB371" s="580"/>
    </row>
    <row r="372" spans="1:54" ht="45" customHeight="1" thickBot="1" x14ac:dyDescent="0.3">
      <c r="B372" s="581" t="s">
        <v>155</v>
      </c>
      <c r="C372" s="581"/>
      <c r="D372" s="581"/>
      <c r="E372" s="581"/>
      <c r="F372" s="581"/>
      <c r="G372" s="581"/>
      <c r="H372" s="581"/>
      <c r="I372" s="581"/>
      <c r="J372" s="581"/>
      <c r="K372" s="581"/>
      <c r="L372" s="581"/>
      <c r="M372" s="581"/>
      <c r="N372" s="581"/>
      <c r="O372" s="581"/>
      <c r="P372" s="581"/>
      <c r="Q372" s="581"/>
      <c r="R372" s="581"/>
      <c r="S372" s="581"/>
      <c r="T372" s="581"/>
      <c r="U372" s="581"/>
      <c r="V372" s="581"/>
      <c r="W372" s="581"/>
      <c r="X372" s="581"/>
      <c r="Y372" s="581"/>
      <c r="Z372" s="581"/>
      <c r="AA372" s="581"/>
      <c r="AB372" s="581"/>
      <c r="AC372" s="581"/>
      <c r="AD372" s="581"/>
      <c r="AE372" s="581"/>
      <c r="AF372" s="581"/>
      <c r="AG372" s="581"/>
      <c r="AH372" s="581"/>
      <c r="AI372" s="581"/>
      <c r="AJ372" s="581"/>
      <c r="AK372" s="581"/>
      <c r="AL372" s="581"/>
      <c r="AM372" s="581"/>
      <c r="AN372" s="581"/>
      <c r="AO372" s="581"/>
      <c r="AP372" s="581"/>
      <c r="AQ372" s="581"/>
      <c r="AR372" s="581"/>
      <c r="AS372" s="581"/>
      <c r="AT372" s="581"/>
      <c r="AU372" s="581"/>
      <c r="AV372" s="581"/>
      <c r="AW372" s="581"/>
      <c r="AX372" s="581"/>
      <c r="AY372" s="581"/>
      <c r="AZ372" s="581"/>
      <c r="BA372" s="581"/>
      <c r="BB372" s="581"/>
    </row>
    <row r="373" spans="1:54" ht="27.9" customHeight="1" thickBot="1" x14ac:dyDescent="0.3">
      <c r="B373" s="582"/>
      <c r="C373" s="582"/>
      <c r="D373" s="582"/>
      <c r="E373" s="582"/>
      <c r="F373" s="582"/>
      <c r="G373" s="582"/>
      <c r="H373" s="582"/>
      <c r="I373" s="582"/>
      <c r="J373" s="582"/>
      <c r="K373" s="582"/>
      <c r="L373" s="582"/>
      <c r="M373" s="582"/>
      <c r="N373" s="582"/>
      <c r="O373" s="582"/>
      <c r="P373" s="582"/>
      <c r="Q373" s="582"/>
      <c r="R373" s="582"/>
      <c r="S373" s="582"/>
      <c r="T373" s="582"/>
      <c r="U373" s="582"/>
      <c r="V373" s="582"/>
      <c r="W373" s="582"/>
      <c r="X373" s="582"/>
      <c r="Y373" s="582"/>
      <c r="Z373" s="582"/>
      <c r="AA373" s="582"/>
      <c r="AB373" s="582"/>
      <c r="AC373" s="583"/>
      <c r="AD373" s="584" t="s">
        <v>149</v>
      </c>
      <c r="AE373" s="585"/>
      <c r="AF373" s="585"/>
      <c r="AG373" s="585"/>
      <c r="AH373" s="585"/>
      <c r="AI373" s="585"/>
      <c r="AJ373" s="585"/>
      <c r="AK373" s="585"/>
      <c r="AL373" s="586"/>
      <c r="AM373" s="587"/>
      <c r="AN373" s="588"/>
      <c r="AO373" s="588"/>
      <c r="AP373" s="588"/>
      <c r="AQ373" s="588"/>
      <c r="AR373" s="588"/>
      <c r="AS373" s="588"/>
      <c r="AT373" s="588"/>
      <c r="AU373" s="588"/>
      <c r="AV373" s="588"/>
      <c r="AW373" s="588"/>
      <c r="AX373" s="588"/>
      <c r="AY373" s="588"/>
      <c r="AZ373" s="588"/>
      <c r="BA373" s="588"/>
      <c r="BB373" s="589"/>
    </row>
    <row r="374" spans="1:54" s="59" customFormat="1" ht="15" customHeight="1" x14ac:dyDescent="0.25">
      <c r="B374" s="590" t="s">
        <v>156</v>
      </c>
      <c r="C374" s="591"/>
      <c r="D374" s="591"/>
      <c r="E374" s="591"/>
      <c r="F374" s="591"/>
      <c r="G374" s="591"/>
      <c r="H374" s="591"/>
      <c r="I374" s="591"/>
      <c r="J374" s="591"/>
      <c r="K374" s="592"/>
      <c r="L374" s="593" t="s">
        <v>157</v>
      </c>
      <c r="M374" s="591"/>
      <c r="N374" s="591"/>
      <c r="O374" s="591"/>
      <c r="P374" s="591"/>
      <c r="Q374" s="591"/>
      <c r="R374" s="591"/>
      <c r="S374" s="591"/>
      <c r="T374" s="591"/>
      <c r="U374" s="592"/>
      <c r="V374" s="505" t="s">
        <v>158</v>
      </c>
      <c r="W374" s="506"/>
      <c r="X374" s="506"/>
      <c r="Y374" s="506"/>
      <c r="Z374" s="506"/>
      <c r="AA374" s="506"/>
      <c r="AB374" s="506"/>
      <c r="AC374" s="506"/>
      <c r="AD374" s="506"/>
      <c r="AE374" s="506"/>
      <c r="AF374" s="506"/>
      <c r="AG374" s="506"/>
      <c r="AH374" s="506"/>
      <c r="AI374" s="594"/>
      <c r="AJ374" s="535" t="s">
        <v>159</v>
      </c>
      <c r="AK374" s="533"/>
      <c r="AL374" s="533"/>
      <c r="AM374" s="533"/>
      <c r="AN374" s="533"/>
      <c r="AO374" s="533"/>
      <c r="AP374" s="533"/>
      <c r="AQ374" s="533"/>
      <c r="AR374" s="533"/>
      <c r="AS374" s="534"/>
      <c r="AT374" s="535" t="s">
        <v>160</v>
      </c>
      <c r="AU374" s="533"/>
      <c r="AV374" s="533"/>
      <c r="AW374" s="533"/>
      <c r="AX374" s="533"/>
      <c r="AY374" s="533"/>
      <c r="AZ374" s="533"/>
      <c r="BA374" s="533"/>
      <c r="BB374" s="595"/>
    </row>
    <row r="375" spans="1:54" s="59" customFormat="1" ht="15" customHeight="1" x14ac:dyDescent="0.25">
      <c r="B375" s="576"/>
      <c r="C375" s="543"/>
      <c r="D375" s="543"/>
      <c r="E375" s="543"/>
      <c r="F375" s="543"/>
      <c r="G375" s="543"/>
      <c r="H375" s="543"/>
      <c r="I375" s="543"/>
      <c r="J375" s="543"/>
      <c r="K375" s="544"/>
      <c r="L375" s="536"/>
      <c r="M375" s="543"/>
      <c r="N375" s="543"/>
      <c r="O375" s="543"/>
      <c r="P375" s="543"/>
      <c r="Q375" s="543"/>
      <c r="R375" s="543"/>
      <c r="S375" s="543"/>
      <c r="T375" s="543"/>
      <c r="U375" s="544"/>
      <c r="V375" s="536"/>
      <c r="W375" s="543"/>
      <c r="X375" s="543"/>
      <c r="Y375" s="543"/>
      <c r="Z375" s="543"/>
      <c r="AA375" s="543"/>
      <c r="AB375" s="543"/>
      <c r="AC375" s="543"/>
      <c r="AD375" s="543"/>
      <c r="AE375" s="543"/>
      <c r="AF375" s="543"/>
      <c r="AG375" s="543"/>
      <c r="AH375" s="543"/>
      <c r="AI375" s="544"/>
      <c r="AJ375" s="536" t="s">
        <v>161</v>
      </c>
      <c r="AK375" s="543"/>
      <c r="AL375" s="543"/>
      <c r="AM375" s="543"/>
      <c r="AN375" s="543"/>
      <c r="AO375" s="543"/>
      <c r="AP375" s="543"/>
      <c r="AQ375" s="543"/>
      <c r="AR375" s="543"/>
      <c r="AS375" s="544"/>
      <c r="AT375" s="596" t="s">
        <v>162</v>
      </c>
      <c r="AU375" s="597"/>
      <c r="AV375" s="597"/>
      <c r="AW375" s="597"/>
      <c r="AX375" s="597"/>
      <c r="AY375" s="597"/>
      <c r="AZ375" s="597"/>
      <c r="BA375" s="597"/>
      <c r="BB375" s="598"/>
    </row>
    <row r="376" spans="1:54" s="59" customFormat="1" ht="23.15" customHeight="1" x14ac:dyDescent="0.25">
      <c r="B376" s="63" t="s">
        <v>66</v>
      </c>
      <c r="C376" s="64"/>
      <c r="D376" s="76"/>
      <c r="E376" s="76"/>
      <c r="F376" s="531" t="s">
        <v>3</v>
      </c>
      <c r="G376" s="531"/>
      <c r="H376" s="532"/>
      <c r="I376" s="532"/>
      <c r="J376" s="533" t="s">
        <v>4</v>
      </c>
      <c r="K376" s="534"/>
      <c r="L376" s="535"/>
      <c r="M376" s="537"/>
      <c r="N376" s="537"/>
      <c r="O376" s="533" t="s">
        <v>3</v>
      </c>
      <c r="P376" s="539"/>
      <c r="Q376" s="537"/>
      <c r="R376" s="537"/>
      <c r="S376" s="531" t="s">
        <v>4</v>
      </c>
      <c r="T376" s="531"/>
      <c r="U376" s="562"/>
      <c r="V376" s="519"/>
      <c r="W376" s="520"/>
      <c r="X376" s="520"/>
      <c r="Y376" s="520"/>
      <c r="Z376" s="520"/>
      <c r="AA376" s="520"/>
      <c r="AB376" s="520"/>
      <c r="AC376" s="520"/>
      <c r="AD376" s="520"/>
      <c r="AE376" s="520"/>
      <c r="AF376" s="520"/>
      <c r="AG376" s="520"/>
      <c r="AH376" s="520"/>
      <c r="AI376" s="521"/>
      <c r="AJ376" s="519"/>
      <c r="AK376" s="520"/>
      <c r="AL376" s="520"/>
      <c r="AM376" s="520"/>
      <c r="AN376" s="520"/>
      <c r="AO376" s="520"/>
      <c r="AP376" s="520"/>
      <c r="AQ376" s="520"/>
      <c r="AR376" s="520"/>
      <c r="AS376" s="521"/>
      <c r="AT376" s="525"/>
      <c r="AU376" s="526"/>
      <c r="AV376" s="526"/>
      <c r="AW376" s="526"/>
      <c r="AX376" s="526"/>
      <c r="AY376" s="526"/>
      <c r="AZ376" s="526"/>
      <c r="BA376" s="526"/>
      <c r="BB376" s="527"/>
    </row>
    <row r="377" spans="1:54" s="59" customFormat="1" ht="23.15" customHeight="1" x14ac:dyDescent="0.25">
      <c r="B377" s="65" t="s">
        <v>67</v>
      </c>
      <c r="C377" s="66"/>
      <c r="D377" s="77"/>
      <c r="E377" s="77"/>
      <c r="F377" s="541" t="s">
        <v>3</v>
      </c>
      <c r="G377" s="541"/>
      <c r="H377" s="542"/>
      <c r="I377" s="542"/>
      <c r="J377" s="543" t="s">
        <v>4</v>
      </c>
      <c r="K377" s="544"/>
      <c r="L377" s="536"/>
      <c r="M377" s="538"/>
      <c r="N377" s="538"/>
      <c r="O377" s="540"/>
      <c r="P377" s="540"/>
      <c r="Q377" s="538"/>
      <c r="R377" s="538"/>
      <c r="S377" s="541"/>
      <c r="T377" s="541"/>
      <c r="U377" s="563"/>
      <c r="V377" s="522"/>
      <c r="W377" s="523"/>
      <c r="X377" s="523"/>
      <c r="Y377" s="523"/>
      <c r="Z377" s="523"/>
      <c r="AA377" s="523"/>
      <c r="AB377" s="523"/>
      <c r="AC377" s="523"/>
      <c r="AD377" s="523"/>
      <c r="AE377" s="523"/>
      <c r="AF377" s="523"/>
      <c r="AG377" s="523"/>
      <c r="AH377" s="523"/>
      <c r="AI377" s="524"/>
      <c r="AJ377" s="522"/>
      <c r="AK377" s="523"/>
      <c r="AL377" s="523"/>
      <c r="AM377" s="523"/>
      <c r="AN377" s="523"/>
      <c r="AO377" s="523"/>
      <c r="AP377" s="523"/>
      <c r="AQ377" s="523"/>
      <c r="AR377" s="523"/>
      <c r="AS377" s="524"/>
      <c r="AT377" s="528"/>
      <c r="AU377" s="529"/>
      <c r="AV377" s="529"/>
      <c r="AW377" s="529"/>
      <c r="AX377" s="529"/>
      <c r="AY377" s="529"/>
      <c r="AZ377" s="529"/>
      <c r="BA377" s="529"/>
      <c r="BB377" s="530"/>
    </row>
    <row r="378" spans="1:54" s="59" customFormat="1" ht="23.15" customHeight="1" x14ac:dyDescent="0.25">
      <c r="B378" s="63" t="s">
        <v>66</v>
      </c>
      <c r="C378" s="64"/>
      <c r="D378" s="76"/>
      <c r="E378" s="76"/>
      <c r="F378" s="531" t="s">
        <v>3</v>
      </c>
      <c r="G378" s="531"/>
      <c r="H378" s="532"/>
      <c r="I378" s="532"/>
      <c r="J378" s="533" t="s">
        <v>4</v>
      </c>
      <c r="K378" s="534"/>
      <c r="L378" s="535"/>
      <c r="M378" s="537"/>
      <c r="N378" s="537"/>
      <c r="O378" s="533" t="s">
        <v>3</v>
      </c>
      <c r="P378" s="539"/>
      <c r="Q378" s="537"/>
      <c r="R378" s="537"/>
      <c r="S378" s="531" t="s">
        <v>4</v>
      </c>
      <c r="T378" s="531"/>
      <c r="U378" s="562"/>
      <c r="V378" s="519"/>
      <c r="W378" s="520"/>
      <c r="X378" s="520"/>
      <c r="Y378" s="520"/>
      <c r="Z378" s="520"/>
      <c r="AA378" s="520"/>
      <c r="AB378" s="520"/>
      <c r="AC378" s="520"/>
      <c r="AD378" s="520"/>
      <c r="AE378" s="520"/>
      <c r="AF378" s="520"/>
      <c r="AG378" s="520"/>
      <c r="AH378" s="520"/>
      <c r="AI378" s="521"/>
      <c r="AJ378" s="519"/>
      <c r="AK378" s="520"/>
      <c r="AL378" s="520"/>
      <c r="AM378" s="520"/>
      <c r="AN378" s="520"/>
      <c r="AO378" s="520"/>
      <c r="AP378" s="520"/>
      <c r="AQ378" s="520"/>
      <c r="AR378" s="520"/>
      <c r="AS378" s="521"/>
      <c r="AT378" s="525"/>
      <c r="AU378" s="526"/>
      <c r="AV378" s="526"/>
      <c r="AW378" s="526"/>
      <c r="AX378" s="526"/>
      <c r="AY378" s="526"/>
      <c r="AZ378" s="526"/>
      <c r="BA378" s="526"/>
      <c r="BB378" s="527"/>
    </row>
    <row r="379" spans="1:54" s="59" customFormat="1" ht="23.15" customHeight="1" x14ac:dyDescent="0.25">
      <c r="B379" s="65" t="s">
        <v>67</v>
      </c>
      <c r="C379" s="66"/>
      <c r="D379" s="77"/>
      <c r="E379" s="77"/>
      <c r="F379" s="541" t="s">
        <v>3</v>
      </c>
      <c r="G379" s="541"/>
      <c r="H379" s="542"/>
      <c r="I379" s="542"/>
      <c r="J379" s="543" t="s">
        <v>4</v>
      </c>
      <c r="K379" s="544"/>
      <c r="L379" s="536"/>
      <c r="M379" s="538"/>
      <c r="N379" s="538"/>
      <c r="O379" s="540"/>
      <c r="P379" s="540"/>
      <c r="Q379" s="538"/>
      <c r="R379" s="538"/>
      <c r="S379" s="541"/>
      <c r="T379" s="541"/>
      <c r="U379" s="563"/>
      <c r="V379" s="522"/>
      <c r="W379" s="523"/>
      <c r="X379" s="523"/>
      <c r="Y379" s="523"/>
      <c r="Z379" s="523"/>
      <c r="AA379" s="523"/>
      <c r="AB379" s="523"/>
      <c r="AC379" s="523"/>
      <c r="AD379" s="523"/>
      <c r="AE379" s="523"/>
      <c r="AF379" s="523"/>
      <c r="AG379" s="523"/>
      <c r="AH379" s="523"/>
      <c r="AI379" s="524"/>
      <c r="AJ379" s="522"/>
      <c r="AK379" s="523"/>
      <c r="AL379" s="523"/>
      <c r="AM379" s="523"/>
      <c r="AN379" s="523"/>
      <c r="AO379" s="523"/>
      <c r="AP379" s="523"/>
      <c r="AQ379" s="523"/>
      <c r="AR379" s="523"/>
      <c r="AS379" s="524"/>
      <c r="AT379" s="528"/>
      <c r="AU379" s="529"/>
      <c r="AV379" s="529"/>
      <c r="AW379" s="529"/>
      <c r="AX379" s="529"/>
      <c r="AY379" s="529"/>
      <c r="AZ379" s="529"/>
      <c r="BA379" s="529"/>
      <c r="BB379" s="530"/>
    </row>
    <row r="380" spans="1:54" s="59" customFormat="1" ht="23.15" customHeight="1" x14ac:dyDescent="0.25">
      <c r="B380" s="63" t="s">
        <v>66</v>
      </c>
      <c r="C380" s="64"/>
      <c r="D380" s="76"/>
      <c r="E380" s="76"/>
      <c r="F380" s="68" t="s">
        <v>3</v>
      </c>
      <c r="H380" s="532"/>
      <c r="I380" s="532"/>
      <c r="J380" s="533" t="s">
        <v>4</v>
      </c>
      <c r="K380" s="534"/>
      <c r="L380" s="535"/>
      <c r="M380" s="537"/>
      <c r="N380" s="537"/>
      <c r="O380" s="533" t="s">
        <v>3</v>
      </c>
      <c r="P380" s="539"/>
      <c r="Q380" s="537"/>
      <c r="R380" s="537"/>
      <c r="S380" s="531" t="s">
        <v>4</v>
      </c>
      <c r="T380" s="531"/>
      <c r="U380" s="562"/>
      <c r="V380" s="519"/>
      <c r="W380" s="520"/>
      <c r="X380" s="520"/>
      <c r="Y380" s="520"/>
      <c r="Z380" s="520"/>
      <c r="AA380" s="520"/>
      <c r="AB380" s="520"/>
      <c r="AC380" s="520"/>
      <c r="AD380" s="520"/>
      <c r="AE380" s="520"/>
      <c r="AF380" s="520"/>
      <c r="AG380" s="520"/>
      <c r="AH380" s="520"/>
      <c r="AI380" s="521"/>
      <c r="AJ380" s="519"/>
      <c r="AK380" s="520"/>
      <c r="AL380" s="520"/>
      <c r="AM380" s="520"/>
      <c r="AN380" s="520"/>
      <c r="AO380" s="520"/>
      <c r="AP380" s="520"/>
      <c r="AQ380" s="520"/>
      <c r="AR380" s="520"/>
      <c r="AS380" s="521"/>
      <c r="AT380" s="525"/>
      <c r="AU380" s="526"/>
      <c r="AV380" s="526"/>
      <c r="AW380" s="526"/>
      <c r="AX380" s="526"/>
      <c r="AY380" s="526"/>
      <c r="AZ380" s="526"/>
      <c r="BA380" s="526"/>
      <c r="BB380" s="527"/>
    </row>
    <row r="381" spans="1:54" s="59" customFormat="1" ht="23.15" customHeight="1" x14ac:dyDescent="0.25">
      <c r="B381" s="65" t="s">
        <v>67</v>
      </c>
      <c r="C381" s="66"/>
      <c r="D381" s="77"/>
      <c r="E381" s="77"/>
      <c r="F381" s="69" t="s">
        <v>3</v>
      </c>
      <c r="G381" s="67"/>
      <c r="H381" s="542"/>
      <c r="I381" s="542"/>
      <c r="J381" s="543" t="s">
        <v>4</v>
      </c>
      <c r="K381" s="544"/>
      <c r="L381" s="536"/>
      <c r="M381" s="538"/>
      <c r="N381" s="538"/>
      <c r="O381" s="540"/>
      <c r="P381" s="540"/>
      <c r="Q381" s="538"/>
      <c r="R381" s="538"/>
      <c r="S381" s="541"/>
      <c r="T381" s="541"/>
      <c r="U381" s="563"/>
      <c r="V381" s="522"/>
      <c r="W381" s="523"/>
      <c r="X381" s="523"/>
      <c r="Y381" s="523"/>
      <c r="Z381" s="523"/>
      <c r="AA381" s="523"/>
      <c r="AB381" s="523"/>
      <c r="AC381" s="523"/>
      <c r="AD381" s="523"/>
      <c r="AE381" s="523"/>
      <c r="AF381" s="523"/>
      <c r="AG381" s="523"/>
      <c r="AH381" s="523"/>
      <c r="AI381" s="524"/>
      <c r="AJ381" s="522"/>
      <c r="AK381" s="523"/>
      <c r="AL381" s="523"/>
      <c r="AM381" s="523"/>
      <c r="AN381" s="523"/>
      <c r="AO381" s="523"/>
      <c r="AP381" s="523"/>
      <c r="AQ381" s="523"/>
      <c r="AR381" s="523"/>
      <c r="AS381" s="524"/>
      <c r="AT381" s="528"/>
      <c r="AU381" s="529"/>
      <c r="AV381" s="529"/>
      <c r="AW381" s="529"/>
      <c r="AX381" s="529"/>
      <c r="AY381" s="529"/>
      <c r="AZ381" s="529"/>
      <c r="BA381" s="529"/>
      <c r="BB381" s="530"/>
    </row>
    <row r="382" spans="1:54" s="59" customFormat="1" ht="23.15" customHeight="1" x14ac:dyDescent="0.25">
      <c r="B382" s="63" t="s">
        <v>66</v>
      </c>
      <c r="C382" s="64"/>
      <c r="D382" s="76"/>
      <c r="E382" s="76"/>
      <c r="F382" s="70" t="s">
        <v>3</v>
      </c>
      <c r="H382" s="532"/>
      <c r="I382" s="532"/>
      <c r="J382" s="533" t="s">
        <v>4</v>
      </c>
      <c r="K382" s="534"/>
      <c r="L382" s="535"/>
      <c r="M382" s="537"/>
      <c r="N382" s="537"/>
      <c r="O382" s="533" t="s">
        <v>3</v>
      </c>
      <c r="P382" s="539"/>
      <c r="Q382" s="537"/>
      <c r="R382" s="537"/>
      <c r="S382" s="531" t="s">
        <v>4</v>
      </c>
      <c r="T382" s="531"/>
      <c r="U382" s="562"/>
      <c r="V382" s="519"/>
      <c r="W382" s="520"/>
      <c r="X382" s="520"/>
      <c r="Y382" s="520"/>
      <c r="Z382" s="520"/>
      <c r="AA382" s="520"/>
      <c r="AB382" s="520"/>
      <c r="AC382" s="520"/>
      <c r="AD382" s="520"/>
      <c r="AE382" s="520"/>
      <c r="AF382" s="520"/>
      <c r="AG382" s="520"/>
      <c r="AH382" s="520"/>
      <c r="AI382" s="521"/>
      <c r="AJ382" s="519"/>
      <c r="AK382" s="520"/>
      <c r="AL382" s="520"/>
      <c r="AM382" s="520"/>
      <c r="AN382" s="520"/>
      <c r="AO382" s="520"/>
      <c r="AP382" s="520"/>
      <c r="AQ382" s="520"/>
      <c r="AR382" s="520"/>
      <c r="AS382" s="521"/>
      <c r="AT382" s="525"/>
      <c r="AU382" s="526"/>
      <c r="AV382" s="526"/>
      <c r="AW382" s="526"/>
      <c r="AX382" s="526"/>
      <c r="AY382" s="526"/>
      <c r="AZ382" s="526"/>
      <c r="BA382" s="526"/>
      <c r="BB382" s="527"/>
    </row>
    <row r="383" spans="1:54" s="59" customFormat="1" ht="23.15" customHeight="1" x14ac:dyDescent="0.25">
      <c r="B383" s="65" t="s">
        <v>67</v>
      </c>
      <c r="C383" s="66"/>
      <c r="D383" s="77"/>
      <c r="E383" s="77"/>
      <c r="F383" s="69" t="s">
        <v>3</v>
      </c>
      <c r="G383" s="67"/>
      <c r="H383" s="542"/>
      <c r="I383" s="542"/>
      <c r="J383" s="543" t="s">
        <v>4</v>
      </c>
      <c r="K383" s="544"/>
      <c r="L383" s="536"/>
      <c r="M383" s="538"/>
      <c r="N383" s="538"/>
      <c r="O383" s="540"/>
      <c r="P383" s="540"/>
      <c r="Q383" s="538"/>
      <c r="R383" s="538"/>
      <c r="S383" s="541"/>
      <c r="T383" s="541"/>
      <c r="U383" s="563"/>
      <c r="V383" s="522"/>
      <c r="W383" s="523"/>
      <c r="X383" s="523"/>
      <c r="Y383" s="523"/>
      <c r="Z383" s="523"/>
      <c r="AA383" s="523"/>
      <c r="AB383" s="523"/>
      <c r="AC383" s="523"/>
      <c r="AD383" s="523"/>
      <c r="AE383" s="523"/>
      <c r="AF383" s="523"/>
      <c r="AG383" s="523"/>
      <c r="AH383" s="523"/>
      <c r="AI383" s="524"/>
      <c r="AJ383" s="522"/>
      <c r="AK383" s="523"/>
      <c r="AL383" s="523"/>
      <c r="AM383" s="523"/>
      <c r="AN383" s="523"/>
      <c r="AO383" s="523"/>
      <c r="AP383" s="523"/>
      <c r="AQ383" s="523"/>
      <c r="AR383" s="523"/>
      <c r="AS383" s="524"/>
      <c r="AT383" s="528"/>
      <c r="AU383" s="529"/>
      <c r="AV383" s="529"/>
      <c r="AW383" s="529"/>
      <c r="AX383" s="529"/>
      <c r="AY383" s="529"/>
      <c r="AZ383" s="529"/>
      <c r="BA383" s="529"/>
      <c r="BB383" s="530"/>
    </row>
    <row r="384" spans="1:54" s="59" customFormat="1" ht="23.15" customHeight="1" x14ac:dyDescent="0.25">
      <c r="B384" s="63" t="s">
        <v>66</v>
      </c>
      <c r="C384" s="64"/>
      <c r="D384" s="76"/>
      <c r="E384" s="76"/>
      <c r="F384" s="70" t="s">
        <v>3</v>
      </c>
      <c r="H384" s="532"/>
      <c r="I384" s="532"/>
      <c r="J384" s="533" t="s">
        <v>4</v>
      </c>
      <c r="K384" s="534"/>
      <c r="L384" s="535"/>
      <c r="M384" s="537"/>
      <c r="N384" s="537"/>
      <c r="O384" s="533" t="s">
        <v>3</v>
      </c>
      <c r="P384" s="539"/>
      <c r="Q384" s="537"/>
      <c r="R384" s="537"/>
      <c r="S384" s="531" t="s">
        <v>4</v>
      </c>
      <c r="T384" s="531"/>
      <c r="U384" s="562"/>
      <c r="V384" s="519"/>
      <c r="W384" s="520"/>
      <c r="X384" s="520"/>
      <c r="Y384" s="520"/>
      <c r="Z384" s="520"/>
      <c r="AA384" s="520"/>
      <c r="AB384" s="520"/>
      <c r="AC384" s="520"/>
      <c r="AD384" s="520"/>
      <c r="AE384" s="520"/>
      <c r="AF384" s="520"/>
      <c r="AG384" s="520"/>
      <c r="AH384" s="520"/>
      <c r="AI384" s="521"/>
      <c r="AJ384" s="519"/>
      <c r="AK384" s="520"/>
      <c r="AL384" s="520"/>
      <c r="AM384" s="520"/>
      <c r="AN384" s="520"/>
      <c r="AO384" s="520"/>
      <c r="AP384" s="520"/>
      <c r="AQ384" s="520"/>
      <c r="AR384" s="520"/>
      <c r="AS384" s="521"/>
      <c r="AT384" s="525"/>
      <c r="AU384" s="526"/>
      <c r="AV384" s="526"/>
      <c r="AW384" s="526"/>
      <c r="AX384" s="526"/>
      <c r="AY384" s="526"/>
      <c r="AZ384" s="526"/>
      <c r="BA384" s="526"/>
      <c r="BB384" s="527"/>
    </row>
    <row r="385" spans="2:65" s="59" customFormat="1" ht="23.15" customHeight="1" x14ac:dyDescent="0.25">
      <c r="B385" s="65" t="s">
        <v>67</v>
      </c>
      <c r="C385" s="66"/>
      <c r="D385" s="77"/>
      <c r="E385" s="77"/>
      <c r="F385" s="69" t="s">
        <v>3</v>
      </c>
      <c r="G385" s="67"/>
      <c r="H385" s="542"/>
      <c r="I385" s="542"/>
      <c r="J385" s="543" t="s">
        <v>4</v>
      </c>
      <c r="K385" s="544"/>
      <c r="L385" s="536"/>
      <c r="M385" s="538"/>
      <c r="N385" s="538"/>
      <c r="O385" s="540"/>
      <c r="P385" s="540"/>
      <c r="Q385" s="538"/>
      <c r="R385" s="538"/>
      <c r="S385" s="541"/>
      <c r="T385" s="541"/>
      <c r="U385" s="563"/>
      <c r="V385" s="522"/>
      <c r="W385" s="523"/>
      <c r="X385" s="523"/>
      <c r="Y385" s="523"/>
      <c r="Z385" s="523"/>
      <c r="AA385" s="523"/>
      <c r="AB385" s="523"/>
      <c r="AC385" s="523"/>
      <c r="AD385" s="523"/>
      <c r="AE385" s="523"/>
      <c r="AF385" s="523"/>
      <c r="AG385" s="523"/>
      <c r="AH385" s="523"/>
      <c r="AI385" s="524"/>
      <c r="AJ385" s="522"/>
      <c r="AK385" s="523"/>
      <c r="AL385" s="523"/>
      <c r="AM385" s="523"/>
      <c r="AN385" s="523"/>
      <c r="AO385" s="523"/>
      <c r="AP385" s="523"/>
      <c r="AQ385" s="523"/>
      <c r="AR385" s="523"/>
      <c r="AS385" s="524"/>
      <c r="AT385" s="528"/>
      <c r="AU385" s="529"/>
      <c r="AV385" s="529"/>
      <c r="AW385" s="529"/>
      <c r="AX385" s="529"/>
      <c r="AY385" s="529"/>
      <c r="AZ385" s="529"/>
      <c r="BA385" s="529"/>
      <c r="BB385" s="530"/>
    </row>
    <row r="386" spans="2:65" s="59" customFormat="1" ht="23.15" customHeight="1" x14ac:dyDescent="0.25">
      <c r="B386" s="63" t="s">
        <v>66</v>
      </c>
      <c r="C386" s="64"/>
      <c r="D386" s="76"/>
      <c r="E386" s="76"/>
      <c r="F386" s="70" t="s">
        <v>3</v>
      </c>
      <c r="H386" s="532"/>
      <c r="I386" s="532"/>
      <c r="J386" s="533" t="s">
        <v>4</v>
      </c>
      <c r="K386" s="534"/>
      <c r="L386" s="535"/>
      <c r="M386" s="537"/>
      <c r="N386" s="537"/>
      <c r="O386" s="533" t="s">
        <v>3</v>
      </c>
      <c r="P386" s="539"/>
      <c r="Q386" s="537"/>
      <c r="R386" s="537"/>
      <c r="S386" s="531" t="s">
        <v>4</v>
      </c>
      <c r="T386" s="531"/>
      <c r="U386" s="562"/>
      <c r="V386" s="519"/>
      <c r="W386" s="520"/>
      <c r="X386" s="520"/>
      <c r="Y386" s="520"/>
      <c r="Z386" s="520"/>
      <c r="AA386" s="520"/>
      <c r="AB386" s="520"/>
      <c r="AC386" s="520"/>
      <c r="AD386" s="520"/>
      <c r="AE386" s="520"/>
      <c r="AF386" s="520"/>
      <c r="AG386" s="520"/>
      <c r="AH386" s="520"/>
      <c r="AI386" s="521"/>
      <c r="AJ386" s="519"/>
      <c r="AK386" s="520"/>
      <c r="AL386" s="520"/>
      <c r="AM386" s="520"/>
      <c r="AN386" s="520"/>
      <c r="AO386" s="520"/>
      <c r="AP386" s="520"/>
      <c r="AQ386" s="520"/>
      <c r="AR386" s="520"/>
      <c r="AS386" s="521"/>
      <c r="AT386" s="525"/>
      <c r="AU386" s="526"/>
      <c r="AV386" s="526"/>
      <c r="AW386" s="526"/>
      <c r="AX386" s="526"/>
      <c r="AY386" s="526"/>
      <c r="AZ386" s="526"/>
      <c r="BA386" s="526"/>
      <c r="BB386" s="527"/>
    </row>
    <row r="387" spans="2:65" s="59" customFormat="1" ht="23.15" customHeight="1" x14ac:dyDescent="0.25">
      <c r="B387" s="65" t="s">
        <v>67</v>
      </c>
      <c r="C387" s="66"/>
      <c r="D387" s="77"/>
      <c r="E387" s="77"/>
      <c r="F387" s="69" t="s">
        <v>3</v>
      </c>
      <c r="G387" s="67"/>
      <c r="H387" s="542"/>
      <c r="I387" s="542"/>
      <c r="J387" s="543" t="s">
        <v>4</v>
      </c>
      <c r="K387" s="544"/>
      <c r="L387" s="536"/>
      <c r="M387" s="538"/>
      <c r="N387" s="538"/>
      <c r="O387" s="540"/>
      <c r="P387" s="540"/>
      <c r="Q387" s="538"/>
      <c r="R387" s="538"/>
      <c r="S387" s="541"/>
      <c r="T387" s="541"/>
      <c r="U387" s="563"/>
      <c r="V387" s="522"/>
      <c r="W387" s="523"/>
      <c r="X387" s="523"/>
      <c r="Y387" s="523"/>
      <c r="Z387" s="523"/>
      <c r="AA387" s="523"/>
      <c r="AB387" s="523"/>
      <c r="AC387" s="523"/>
      <c r="AD387" s="523"/>
      <c r="AE387" s="523"/>
      <c r="AF387" s="523"/>
      <c r="AG387" s="523"/>
      <c r="AH387" s="523"/>
      <c r="AI387" s="524"/>
      <c r="AJ387" s="522"/>
      <c r="AK387" s="523"/>
      <c r="AL387" s="523"/>
      <c r="AM387" s="523"/>
      <c r="AN387" s="523"/>
      <c r="AO387" s="523"/>
      <c r="AP387" s="523"/>
      <c r="AQ387" s="523"/>
      <c r="AR387" s="523"/>
      <c r="AS387" s="524"/>
      <c r="AT387" s="528"/>
      <c r="AU387" s="529"/>
      <c r="AV387" s="529"/>
      <c r="AW387" s="529"/>
      <c r="AX387" s="529"/>
      <c r="AY387" s="529"/>
      <c r="AZ387" s="529"/>
      <c r="BA387" s="529"/>
      <c r="BB387" s="530"/>
    </row>
    <row r="388" spans="2:65" s="59" customFormat="1" ht="23.15" customHeight="1" x14ac:dyDescent="0.25">
      <c r="B388" s="63" t="s">
        <v>66</v>
      </c>
      <c r="C388" s="64"/>
      <c r="D388" s="76"/>
      <c r="E388" s="76"/>
      <c r="F388" s="70" t="s">
        <v>3</v>
      </c>
      <c r="H388" s="532"/>
      <c r="I388" s="532"/>
      <c r="J388" s="533" t="s">
        <v>4</v>
      </c>
      <c r="K388" s="534"/>
      <c r="L388" s="535"/>
      <c r="M388" s="537"/>
      <c r="N388" s="537"/>
      <c r="O388" s="533" t="s">
        <v>3</v>
      </c>
      <c r="P388" s="539"/>
      <c r="Q388" s="537"/>
      <c r="R388" s="537"/>
      <c r="S388" s="531" t="s">
        <v>4</v>
      </c>
      <c r="T388" s="531"/>
      <c r="U388" s="562"/>
      <c r="V388" s="519"/>
      <c r="W388" s="520"/>
      <c r="X388" s="520"/>
      <c r="Y388" s="520"/>
      <c r="Z388" s="520"/>
      <c r="AA388" s="520"/>
      <c r="AB388" s="520"/>
      <c r="AC388" s="520"/>
      <c r="AD388" s="520"/>
      <c r="AE388" s="520"/>
      <c r="AF388" s="520"/>
      <c r="AG388" s="520"/>
      <c r="AH388" s="520"/>
      <c r="AI388" s="521"/>
      <c r="AJ388" s="519"/>
      <c r="AK388" s="520"/>
      <c r="AL388" s="520"/>
      <c r="AM388" s="520"/>
      <c r="AN388" s="520"/>
      <c r="AO388" s="520"/>
      <c r="AP388" s="520"/>
      <c r="AQ388" s="520"/>
      <c r="AR388" s="520"/>
      <c r="AS388" s="521"/>
      <c r="AT388" s="525"/>
      <c r="AU388" s="526"/>
      <c r="AV388" s="526"/>
      <c r="AW388" s="526"/>
      <c r="AX388" s="526"/>
      <c r="AY388" s="526"/>
      <c r="AZ388" s="526"/>
      <c r="BA388" s="526"/>
      <c r="BB388" s="527"/>
    </row>
    <row r="389" spans="2:65" s="59" customFormat="1" ht="23.15" customHeight="1" x14ac:dyDescent="0.25">
      <c r="B389" s="65" t="s">
        <v>67</v>
      </c>
      <c r="C389" s="66"/>
      <c r="D389" s="77"/>
      <c r="E389" s="77"/>
      <c r="F389" s="69" t="s">
        <v>3</v>
      </c>
      <c r="G389" s="67"/>
      <c r="H389" s="542"/>
      <c r="I389" s="542"/>
      <c r="J389" s="543" t="s">
        <v>4</v>
      </c>
      <c r="K389" s="544"/>
      <c r="L389" s="536"/>
      <c r="M389" s="538"/>
      <c r="N389" s="538"/>
      <c r="O389" s="540"/>
      <c r="P389" s="540"/>
      <c r="Q389" s="538"/>
      <c r="R389" s="538"/>
      <c r="S389" s="541"/>
      <c r="T389" s="541"/>
      <c r="U389" s="563"/>
      <c r="V389" s="522"/>
      <c r="W389" s="523"/>
      <c r="X389" s="523"/>
      <c r="Y389" s="523"/>
      <c r="Z389" s="523"/>
      <c r="AA389" s="523"/>
      <c r="AB389" s="523"/>
      <c r="AC389" s="523"/>
      <c r="AD389" s="523"/>
      <c r="AE389" s="523"/>
      <c r="AF389" s="523"/>
      <c r="AG389" s="523"/>
      <c r="AH389" s="523"/>
      <c r="AI389" s="524"/>
      <c r="AJ389" s="522"/>
      <c r="AK389" s="523"/>
      <c r="AL389" s="523"/>
      <c r="AM389" s="523"/>
      <c r="AN389" s="523"/>
      <c r="AO389" s="523"/>
      <c r="AP389" s="523"/>
      <c r="AQ389" s="523"/>
      <c r="AR389" s="523"/>
      <c r="AS389" s="524"/>
      <c r="AT389" s="528"/>
      <c r="AU389" s="529"/>
      <c r="AV389" s="529"/>
      <c r="AW389" s="529"/>
      <c r="AX389" s="529"/>
      <c r="AY389" s="529"/>
      <c r="AZ389" s="529"/>
      <c r="BA389" s="529"/>
      <c r="BB389" s="530"/>
    </row>
    <row r="390" spans="2:65" s="59" customFormat="1" ht="23.15" customHeight="1" x14ac:dyDescent="0.25">
      <c r="B390" s="63" t="s">
        <v>66</v>
      </c>
      <c r="C390" s="64"/>
      <c r="D390" s="76"/>
      <c r="E390" s="76"/>
      <c r="F390" s="531" t="s">
        <v>3</v>
      </c>
      <c r="G390" s="531"/>
      <c r="H390" s="532"/>
      <c r="I390" s="532"/>
      <c r="J390" s="533" t="s">
        <v>4</v>
      </c>
      <c r="K390" s="534"/>
      <c r="L390" s="535"/>
      <c r="M390" s="537"/>
      <c r="N390" s="537"/>
      <c r="O390" s="533" t="s">
        <v>3</v>
      </c>
      <c r="P390" s="539"/>
      <c r="Q390" s="537"/>
      <c r="R390" s="537"/>
      <c r="S390" s="531" t="s">
        <v>4</v>
      </c>
      <c r="T390" s="531"/>
      <c r="U390" s="562"/>
      <c r="V390" s="519"/>
      <c r="W390" s="520"/>
      <c r="X390" s="520"/>
      <c r="Y390" s="520"/>
      <c r="Z390" s="520"/>
      <c r="AA390" s="520"/>
      <c r="AB390" s="520"/>
      <c r="AC390" s="520"/>
      <c r="AD390" s="520"/>
      <c r="AE390" s="520"/>
      <c r="AF390" s="520"/>
      <c r="AG390" s="520"/>
      <c r="AH390" s="520"/>
      <c r="AI390" s="521"/>
      <c r="AJ390" s="519"/>
      <c r="AK390" s="520"/>
      <c r="AL390" s="520"/>
      <c r="AM390" s="520"/>
      <c r="AN390" s="520"/>
      <c r="AO390" s="520"/>
      <c r="AP390" s="520"/>
      <c r="AQ390" s="520"/>
      <c r="AR390" s="520"/>
      <c r="AS390" s="521"/>
      <c r="AT390" s="525"/>
      <c r="AU390" s="526"/>
      <c r="AV390" s="526"/>
      <c r="AW390" s="526"/>
      <c r="AX390" s="526"/>
      <c r="AY390" s="526"/>
      <c r="AZ390" s="526"/>
      <c r="BA390" s="526"/>
      <c r="BB390" s="527"/>
    </row>
    <row r="391" spans="2:65" s="59" customFormat="1" ht="23.15" customHeight="1" x14ac:dyDescent="0.25">
      <c r="B391" s="65" t="s">
        <v>67</v>
      </c>
      <c r="C391" s="66"/>
      <c r="D391" s="77"/>
      <c r="E391" s="77"/>
      <c r="F391" s="541" t="s">
        <v>3</v>
      </c>
      <c r="G391" s="541"/>
      <c r="H391" s="542"/>
      <c r="I391" s="542"/>
      <c r="J391" s="543" t="s">
        <v>4</v>
      </c>
      <c r="K391" s="544"/>
      <c r="L391" s="536"/>
      <c r="M391" s="538"/>
      <c r="N391" s="538"/>
      <c r="O391" s="540"/>
      <c r="P391" s="540"/>
      <c r="Q391" s="538"/>
      <c r="R391" s="538"/>
      <c r="S391" s="541"/>
      <c r="T391" s="541"/>
      <c r="U391" s="563"/>
      <c r="V391" s="522"/>
      <c r="W391" s="523"/>
      <c r="X391" s="523"/>
      <c r="Y391" s="523"/>
      <c r="Z391" s="523"/>
      <c r="AA391" s="523"/>
      <c r="AB391" s="523"/>
      <c r="AC391" s="523"/>
      <c r="AD391" s="523"/>
      <c r="AE391" s="523"/>
      <c r="AF391" s="523"/>
      <c r="AG391" s="523"/>
      <c r="AH391" s="523"/>
      <c r="AI391" s="524"/>
      <c r="AJ391" s="522"/>
      <c r="AK391" s="523"/>
      <c r="AL391" s="523"/>
      <c r="AM391" s="523"/>
      <c r="AN391" s="523"/>
      <c r="AO391" s="523"/>
      <c r="AP391" s="523"/>
      <c r="AQ391" s="523"/>
      <c r="AR391" s="523"/>
      <c r="AS391" s="524"/>
      <c r="AT391" s="528"/>
      <c r="AU391" s="529"/>
      <c r="AV391" s="529"/>
      <c r="AW391" s="529"/>
      <c r="AX391" s="529"/>
      <c r="AY391" s="529"/>
      <c r="AZ391" s="529"/>
      <c r="BA391" s="529"/>
      <c r="BB391" s="530"/>
    </row>
    <row r="392" spans="2:65" s="59" customFormat="1" ht="23.15" customHeight="1" x14ac:dyDescent="0.25">
      <c r="B392" s="63" t="s">
        <v>66</v>
      </c>
      <c r="C392" s="64"/>
      <c r="D392" s="76"/>
      <c r="E392" s="76"/>
      <c r="F392" s="531" t="s">
        <v>3</v>
      </c>
      <c r="G392" s="531"/>
      <c r="H392" s="532"/>
      <c r="I392" s="532"/>
      <c r="J392" s="533" t="s">
        <v>4</v>
      </c>
      <c r="K392" s="534"/>
      <c r="L392" s="535"/>
      <c r="M392" s="537"/>
      <c r="N392" s="537"/>
      <c r="O392" s="533" t="s">
        <v>3</v>
      </c>
      <c r="P392" s="539"/>
      <c r="Q392" s="537"/>
      <c r="R392" s="537"/>
      <c r="S392" s="531" t="s">
        <v>4</v>
      </c>
      <c r="T392" s="531"/>
      <c r="U392" s="562"/>
      <c r="V392" s="519"/>
      <c r="W392" s="520"/>
      <c r="X392" s="520"/>
      <c r="Y392" s="520"/>
      <c r="Z392" s="520"/>
      <c r="AA392" s="520"/>
      <c r="AB392" s="520"/>
      <c r="AC392" s="520"/>
      <c r="AD392" s="520"/>
      <c r="AE392" s="520"/>
      <c r="AF392" s="520"/>
      <c r="AG392" s="520"/>
      <c r="AH392" s="520"/>
      <c r="AI392" s="521"/>
      <c r="AJ392" s="519"/>
      <c r="AK392" s="520"/>
      <c r="AL392" s="520"/>
      <c r="AM392" s="520"/>
      <c r="AN392" s="520"/>
      <c r="AO392" s="520"/>
      <c r="AP392" s="520"/>
      <c r="AQ392" s="520"/>
      <c r="AR392" s="520"/>
      <c r="AS392" s="521"/>
      <c r="AT392" s="525"/>
      <c r="AU392" s="526"/>
      <c r="AV392" s="526"/>
      <c r="AW392" s="526"/>
      <c r="AX392" s="526"/>
      <c r="AY392" s="526"/>
      <c r="AZ392" s="526"/>
      <c r="BA392" s="526"/>
      <c r="BB392" s="527"/>
    </row>
    <row r="393" spans="2:65" s="59" customFormat="1" ht="23.15" customHeight="1" x14ac:dyDescent="0.25">
      <c r="B393" s="65" t="s">
        <v>67</v>
      </c>
      <c r="C393" s="66"/>
      <c r="D393" s="77"/>
      <c r="E393" s="77"/>
      <c r="F393" s="541" t="s">
        <v>3</v>
      </c>
      <c r="G393" s="541"/>
      <c r="H393" s="542"/>
      <c r="I393" s="542"/>
      <c r="J393" s="543" t="s">
        <v>4</v>
      </c>
      <c r="K393" s="544"/>
      <c r="L393" s="536"/>
      <c r="M393" s="538"/>
      <c r="N393" s="538"/>
      <c r="O393" s="540"/>
      <c r="P393" s="540"/>
      <c r="Q393" s="538"/>
      <c r="R393" s="538"/>
      <c r="S393" s="541"/>
      <c r="T393" s="541"/>
      <c r="U393" s="563"/>
      <c r="V393" s="522"/>
      <c r="W393" s="523"/>
      <c r="X393" s="523"/>
      <c r="Y393" s="523"/>
      <c r="Z393" s="523"/>
      <c r="AA393" s="523"/>
      <c r="AB393" s="523"/>
      <c r="AC393" s="523"/>
      <c r="AD393" s="523"/>
      <c r="AE393" s="523"/>
      <c r="AF393" s="523"/>
      <c r="AG393" s="523"/>
      <c r="AH393" s="523"/>
      <c r="AI393" s="524"/>
      <c r="AJ393" s="522"/>
      <c r="AK393" s="523"/>
      <c r="AL393" s="523"/>
      <c r="AM393" s="523"/>
      <c r="AN393" s="523"/>
      <c r="AO393" s="523"/>
      <c r="AP393" s="523"/>
      <c r="AQ393" s="523"/>
      <c r="AR393" s="523"/>
      <c r="AS393" s="524"/>
      <c r="AT393" s="528"/>
      <c r="AU393" s="529"/>
      <c r="AV393" s="529"/>
      <c r="AW393" s="529"/>
      <c r="AX393" s="529"/>
      <c r="AY393" s="529"/>
      <c r="AZ393" s="529"/>
      <c r="BA393" s="529"/>
      <c r="BB393" s="530"/>
    </row>
    <row r="394" spans="2:65" s="59" customFormat="1" ht="23.15" customHeight="1" x14ac:dyDescent="0.25">
      <c r="B394" s="577" t="s">
        <v>163</v>
      </c>
      <c r="C394" s="533"/>
      <c r="D394" s="533"/>
      <c r="E394" s="533"/>
      <c r="F394" s="533"/>
      <c r="G394" s="533"/>
      <c r="H394" s="533"/>
      <c r="I394" s="533"/>
      <c r="J394" s="533"/>
      <c r="K394" s="534"/>
      <c r="L394" s="61"/>
      <c r="M394" s="537">
        <f>(BW394-Q394)/12</f>
        <v>0</v>
      </c>
      <c r="N394" s="537"/>
      <c r="O394" s="533" t="s">
        <v>3</v>
      </c>
      <c r="P394" s="533"/>
      <c r="Q394" s="537">
        <f>MOD(BW394,12)</f>
        <v>0</v>
      </c>
      <c r="R394" s="537"/>
      <c r="S394" s="531" t="s">
        <v>4</v>
      </c>
      <c r="T394" s="531"/>
      <c r="U394" s="71"/>
      <c r="V394" s="545">
        <f>SUM(Q376:R393)+SUM(M376:N393)*12</f>
        <v>0</v>
      </c>
      <c r="W394" s="546"/>
      <c r="X394" s="546"/>
      <c r="Y394" s="546"/>
      <c r="Z394" s="546"/>
      <c r="AA394" s="546"/>
      <c r="AB394" s="546"/>
      <c r="AC394" s="546"/>
      <c r="AD394" s="546"/>
      <c r="AE394" s="546"/>
      <c r="AF394" s="546"/>
      <c r="AG394" s="546"/>
      <c r="AH394" s="546"/>
      <c r="AI394" s="547"/>
      <c r="AJ394" s="564"/>
      <c r="AK394" s="565"/>
      <c r="AL394" s="565"/>
      <c r="AM394" s="565"/>
      <c r="AN394" s="565"/>
      <c r="AO394" s="565"/>
      <c r="AP394" s="565"/>
      <c r="AQ394" s="565"/>
      <c r="AR394" s="565"/>
      <c r="AS394" s="566"/>
      <c r="AT394" s="570"/>
      <c r="AU394" s="571"/>
      <c r="AV394" s="571"/>
      <c r="AW394" s="571"/>
      <c r="AX394" s="571"/>
      <c r="AY394" s="571"/>
      <c r="AZ394" s="571"/>
      <c r="BA394" s="571"/>
      <c r="BB394" s="572"/>
      <c r="BI394" s="59">
        <f>INT((SUM(M376:N393)*12+SUM(Q376:R393))/12)</f>
        <v>0</v>
      </c>
      <c r="BJ394" s="59">
        <f>SUM(M376:N393)*12+SUM(Q376:R393)</f>
        <v>0</v>
      </c>
      <c r="BM394" s="59">
        <f>BJ394-BI394*12</f>
        <v>0</v>
      </c>
    </row>
    <row r="395" spans="2:65" s="59" customFormat="1" ht="23.15" customHeight="1" x14ac:dyDescent="0.25">
      <c r="B395" s="576" t="s">
        <v>164</v>
      </c>
      <c r="C395" s="543"/>
      <c r="D395" s="543"/>
      <c r="E395" s="543"/>
      <c r="F395" s="543"/>
      <c r="G395" s="543"/>
      <c r="H395" s="543"/>
      <c r="I395" s="543"/>
      <c r="J395" s="543"/>
      <c r="K395" s="544"/>
      <c r="L395" s="62" t="s">
        <v>165</v>
      </c>
      <c r="M395" s="538">
        <f>(BW395-Q395)/12</f>
        <v>0</v>
      </c>
      <c r="N395" s="538"/>
      <c r="O395" s="543" t="s">
        <v>3</v>
      </c>
      <c r="P395" s="543"/>
      <c r="Q395" s="538">
        <f>MOD(BW395,12)</f>
        <v>0</v>
      </c>
      <c r="R395" s="538"/>
      <c r="S395" s="541" t="s">
        <v>4</v>
      </c>
      <c r="T395" s="541"/>
      <c r="U395" s="72" t="s">
        <v>166</v>
      </c>
      <c r="V395" s="548"/>
      <c r="W395" s="549"/>
      <c r="X395" s="549"/>
      <c r="Y395" s="549"/>
      <c r="Z395" s="549"/>
      <c r="AA395" s="549"/>
      <c r="AB395" s="549"/>
      <c r="AC395" s="549"/>
      <c r="AD395" s="549"/>
      <c r="AE395" s="549"/>
      <c r="AF395" s="549"/>
      <c r="AG395" s="549"/>
      <c r="AH395" s="549"/>
      <c r="AI395" s="550"/>
      <c r="AJ395" s="567"/>
      <c r="AK395" s="568"/>
      <c r="AL395" s="568"/>
      <c r="AM395" s="568"/>
      <c r="AN395" s="568"/>
      <c r="AO395" s="568"/>
      <c r="AP395" s="568"/>
      <c r="AQ395" s="568"/>
      <c r="AR395" s="568"/>
      <c r="AS395" s="569"/>
      <c r="AT395" s="573"/>
      <c r="AU395" s="574"/>
      <c r="AV395" s="574"/>
      <c r="AW395" s="574"/>
      <c r="AX395" s="574"/>
      <c r="AY395" s="574"/>
      <c r="AZ395" s="574"/>
      <c r="BA395" s="574"/>
      <c r="BB395" s="575"/>
      <c r="BI395" s="59">
        <f>INT((SUM(M376:N393)*12+SUM(Q376:R393))/12)</f>
        <v>0</v>
      </c>
      <c r="BJ395" s="59">
        <f>SUM(M376:N393)*12+SUM(Q376:R393)</f>
        <v>0</v>
      </c>
      <c r="BM395" s="59">
        <f>BJ395-BI395*12</f>
        <v>0</v>
      </c>
    </row>
    <row r="396" spans="2:65" s="59" customFormat="1" ht="13.5" customHeight="1" x14ac:dyDescent="0.25">
      <c r="B396" s="555" t="s">
        <v>167</v>
      </c>
      <c r="C396" s="556"/>
      <c r="D396" s="559" t="s">
        <v>168</v>
      </c>
      <c r="E396" s="560"/>
      <c r="F396" s="560"/>
      <c r="G396" s="560"/>
      <c r="H396" s="560"/>
      <c r="I396" s="560"/>
      <c r="J396" s="560"/>
      <c r="K396" s="560"/>
      <c r="L396" s="560"/>
      <c r="M396" s="560"/>
      <c r="N396" s="560"/>
      <c r="O396" s="560"/>
      <c r="P396" s="560"/>
      <c r="Q396" s="560"/>
      <c r="R396" s="560"/>
      <c r="S396" s="560"/>
      <c r="T396" s="560"/>
      <c r="U396" s="560"/>
      <c r="V396" s="560"/>
      <c r="W396" s="560"/>
      <c r="X396" s="560"/>
      <c r="Y396" s="560"/>
      <c r="Z396" s="560"/>
      <c r="AA396" s="560"/>
      <c r="AB396" s="560"/>
      <c r="AC396" s="560"/>
      <c r="AD396" s="561"/>
      <c r="AE396" s="507" t="s">
        <v>169</v>
      </c>
      <c r="AF396" s="508"/>
      <c r="AG396" s="508"/>
      <c r="AH396" s="508"/>
      <c r="AI396" s="508"/>
      <c r="AJ396" s="508"/>
      <c r="AK396" s="508"/>
      <c r="AL396" s="508"/>
      <c r="AM396" s="508"/>
      <c r="AN396" s="508"/>
      <c r="AO396" s="508"/>
      <c r="AP396" s="508"/>
      <c r="AQ396" s="508"/>
      <c r="AR396" s="508"/>
      <c r="AS396" s="508"/>
      <c r="AT396" s="508"/>
      <c r="AU396" s="508"/>
      <c r="AV396" s="508"/>
      <c r="AW396" s="508"/>
      <c r="AX396" s="508"/>
      <c r="AY396" s="508"/>
      <c r="AZ396" s="508"/>
      <c r="BA396" s="508"/>
      <c r="BB396" s="509"/>
    </row>
    <row r="397" spans="2:65" s="59" customFormat="1" ht="14.15" customHeight="1" x14ac:dyDescent="0.25">
      <c r="B397" s="557"/>
      <c r="C397" s="558"/>
      <c r="D397" s="513" t="s">
        <v>170</v>
      </c>
      <c r="E397" s="514"/>
      <c r="F397" s="514"/>
      <c r="G397" s="514"/>
      <c r="H397" s="514"/>
      <c r="I397" s="514"/>
      <c r="J397" s="514"/>
      <c r="K397" s="514"/>
      <c r="L397" s="514"/>
      <c r="M397" s="514"/>
      <c r="N397" s="514"/>
      <c r="O397" s="514"/>
      <c r="P397" s="514"/>
      <c r="Q397" s="514"/>
      <c r="R397" s="514"/>
      <c r="S397" s="514"/>
      <c r="T397" s="514"/>
      <c r="U397" s="514"/>
      <c r="V397" s="514"/>
      <c r="W397" s="514"/>
      <c r="X397" s="514"/>
      <c r="Y397" s="514"/>
      <c r="Z397" s="514"/>
      <c r="AA397" s="514"/>
      <c r="AB397" s="514"/>
      <c r="AC397" s="514"/>
      <c r="AD397" s="515"/>
      <c r="AE397" s="510"/>
      <c r="AF397" s="511"/>
      <c r="AG397" s="511"/>
      <c r="AH397" s="511"/>
      <c r="AI397" s="511"/>
      <c r="AJ397" s="511"/>
      <c r="AK397" s="511"/>
      <c r="AL397" s="511"/>
      <c r="AM397" s="511"/>
      <c r="AN397" s="511"/>
      <c r="AO397" s="511"/>
      <c r="AP397" s="511"/>
      <c r="AQ397" s="511"/>
      <c r="AR397" s="511"/>
      <c r="AS397" s="511"/>
      <c r="AT397" s="511"/>
      <c r="AU397" s="511"/>
      <c r="AV397" s="511"/>
      <c r="AW397" s="511"/>
      <c r="AX397" s="511"/>
      <c r="AY397" s="511"/>
      <c r="AZ397" s="511"/>
      <c r="BA397" s="511"/>
      <c r="BB397" s="512"/>
    </row>
    <row r="398" spans="2:65" s="59" customFormat="1" ht="21" customHeight="1" x14ac:dyDescent="0.25">
      <c r="B398" s="557"/>
      <c r="C398" s="558"/>
      <c r="D398" s="516" t="s">
        <v>185</v>
      </c>
      <c r="E398" s="517"/>
      <c r="F398" s="517"/>
      <c r="G398" s="517"/>
      <c r="H398" s="517"/>
      <c r="I398" s="518"/>
      <c r="J398" s="518"/>
      <c r="K398" s="518"/>
      <c r="L398" s="506" t="s">
        <v>3</v>
      </c>
      <c r="M398" s="506"/>
      <c r="N398" s="518"/>
      <c r="O398" s="518"/>
      <c r="P398" s="518"/>
      <c r="Q398" s="506" t="s">
        <v>10</v>
      </c>
      <c r="R398" s="506"/>
      <c r="S398" s="518"/>
      <c r="T398" s="518"/>
      <c r="U398" s="518"/>
      <c r="V398" s="497" t="s">
        <v>56</v>
      </c>
      <c r="W398" s="497"/>
      <c r="X398" s="497"/>
      <c r="Y398" s="497"/>
      <c r="Z398" s="497"/>
      <c r="AA398" s="497"/>
      <c r="AB398" s="497"/>
      <c r="AC398" s="497"/>
      <c r="AD398" s="498"/>
      <c r="AE398" s="499"/>
      <c r="AF398" s="500"/>
      <c r="AG398" s="500"/>
      <c r="AH398" s="500"/>
      <c r="AI398" s="500"/>
      <c r="AJ398" s="500"/>
      <c r="AK398" s="500"/>
      <c r="AL398" s="500"/>
      <c r="AM398" s="500"/>
      <c r="AN398" s="500"/>
      <c r="AO398" s="500"/>
      <c r="AP398" s="500"/>
      <c r="AQ398" s="500"/>
      <c r="AR398" s="500"/>
      <c r="AS398" s="500"/>
      <c r="AT398" s="500"/>
      <c r="AU398" s="500"/>
      <c r="AV398" s="500"/>
      <c r="AW398" s="500"/>
      <c r="AX398" s="500"/>
      <c r="AY398" s="500"/>
      <c r="AZ398" s="500"/>
      <c r="BA398" s="500"/>
      <c r="BB398" s="501"/>
    </row>
    <row r="399" spans="2:65" s="59" customFormat="1" ht="27" customHeight="1" thickBot="1" x14ac:dyDescent="0.3">
      <c r="B399" s="557"/>
      <c r="C399" s="558"/>
      <c r="D399" s="505"/>
      <c r="E399" s="506"/>
      <c r="F399" s="506"/>
      <c r="G399" s="497" t="s">
        <v>171</v>
      </c>
      <c r="H399" s="497"/>
      <c r="I399" s="497"/>
      <c r="J399" s="497"/>
      <c r="K399" s="497"/>
      <c r="L399" s="554"/>
      <c r="M399" s="554"/>
      <c r="N399" s="554"/>
      <c r="O399" s="554"/>
      <c r="P399" s="554"/>
      <c r="Q399" s="554"/>
      <c r="R399" s="554"/>
      <c r="S399" s="554"/>
      <c r="T399" s="554"/>
      <c r="U399" s="554"/>
      <c r="V399" s="554"/>
      <c r="W399" s="554"/>
      <c r="X399" s="554"/>
      <c r="Y399" s="554"/>
      <c r="Z399" s="554"/>
      <c r="AA399" s="554"/>
      <c r="AB399" s="551"/>
      <c r="AC399" s="551"/>
      <c r="AE399" s="502"/>
      <c r="AF399" s="503"/>
      <c r="AG399" s="503"/>
      <c r="AH399" s="503"/>
      <c r="AI399" s="503"/>
      <c r="AJ399" s="503"/>
      <c r="AK399" s="503"/>
      <c r="AL399" s="503"/>
      <c r="AM399" s="503"/>
      <c r="AN399" s="503"/>
      <c r="AO399" s="503"/>
      <c r="AP399" s="503"/>
      <c r="AQ399" s="503"/>
      <c r="AR399" s="503"/>
      <c r="AS399" s="503"/>
      <c r="AT399" s="503"/>
      <c r="AU399" s="503"/>
      <c r="AV399" s="503"/>
      <c r="AW399" s="503"/>
      <c r="AX399" s="503"/>
      <c r="AY399" s="503"/>
      <c r="AZ399" s="503"/>
      <c r="BA399" s="503"/>
      <c r="BB399" s="504"/>
    </row>
    <row r="400" spans="2:65" ht="3.75" customHeight="1" x14ac:dyDescent="0.25">
      <c r="B400" s="496"/>
      <c r="C400" s="496"/>
      <c r="D400" s="496"/>
      <c r="E400" s="496"/>
      <c r="F400" s="496"/>
      <c r="G400" s="496"/>
      <c r="H400" s="496"/>
      <c r="I400" s="496"/>
      <c r="J400" s="496"/>
      <c r="K400" s="496"/>
      <c r="L400" s="496"/>
      <c r="M400" s="496"/>
      <c r="N400" s="496"/>
      <c r="O400" s="496"/>
      <c r="P400" s="496"/>
      <c r="Q400" s="496"/>
      <c r="R400" s="496"/>
      <c r="S400" s="496"/>
      <c r="T400" s="496"/>
      <c r="U400" s="496"/>
      <c r="V400" s="496"/>
      <c r="W400" s="496"/>
      <c r="X400" s="496"/>
      <c r="Y400" s="496"/>
      <c r="Z400" s="496"/>
      <c r="AA400" s="496"/>
      <c r="AB400" s="496"/>
      <c r="AC400" s="496"/>
      <c r="AD400" s="496"/>
      <c r="AE400" s="496"/>
      <c r="AF400" s="496"/>
      <c r="AG400" s="496"/>
      <c r="AH400" s="496"/>
      <c r="AI400" s="496"/>
      <c r="AJ400" s="496"/>
      <c r="AK400" s="496"/>
      <c r="AL400" s="496"/>
      <c r="AM400" s="496"/>
      <c r="AN400" s="496"/>
      <c r="AO400" s="496"/>
      <c r="AP400" s="496"/>
      <c r="AQ400" s="496"/>
      <c r="AR400" s="496"/>
      <c r="AS400" s="496"/>
      <c r="AT400" s="496"/>
      <c r="AU400" s="496"/>
      <c r="AV400" s="496"/>
      <c r="AW400" s="496"/>
      <c r="AX400" s="496"/>
      <c r="AY400" s="496"/>
      <c r="AZ400" s="496"/>
      <c r="BA400" s="496"/>
      <c r="BB400" s="496"/>
    </row>
    <row r="401" spans="1:54" ht="13.5" customHeight="1" x14ac:dyDescent="0.25">
      <c r="B401" s="492" t="s">
        <v>186</v>
      </c>
      <c r="C401" s="493"/>
      <c r="D401" s="493"/>
      <c r="E401" s="493"/>
      <c r="F401" s="493"/>
      <c r="G401" s="493"/>
      <c r="H401" s="493"/>
      <c r="I401" s="493"/>
      <c r="J401" s="493"/>
      <c r="K401" s="493"/>
      <c r="L401" s="493"/>
      <c r="M401" s="493"/>
      <c r="N401" s="493"/>
      <c r="O401" s="493"/>
      <c r="P401" s="493"/>
      <c r="Q401" s="493"/>
      <c r="R401" s="493"/>
      <c r="S401" s="493"/>
      <c r="T401" s="493"/>
      <c r="U401" s="493"/>
      <c r="V401" s="493"/>
      <c r="W401" s="493"/>
      <c r="X401" s="493"/>
      <c r="Y401" s="493"/>
      <c r="Z401" s="493"/>
      <c r="AA401" s="493"/>
      <c r="AB401" s="493"/>
      <c r="AC401" s="493"/>
      <c r="AD401" s="493"/>
      <c r="AE401" s="493"/>
      <c r="AF401" s="493"/>
      <c r="AG401" s="493"/>
      <c r="AH401" s="493"/>
      <c r="AI401" s="493"/>
      <c r="AJ401" s="493"/>
      <c r="AK401" s="493"/>
      <c r="AL401" s="493"/>
      <c r="AM401" s="493"/>
      <c r="AN401" s="493"/>
      <c r="AO401" s="493"/>
      <c r="AP401" s="493"/>
      <c r="AQ401" s="493"/>
      <c r="AR401" s="493"/>
      <c r="AS401" s="493"/>
      <c r="AT401" s="493"/>
      <c r="AU401" s="493"/>
      <c r="AV401" s="493"/>
      <c r="AW401" s="493"/>
      <c r="AX401" s="493"/>
      <c r="AY401" s="493"/>
      <c r="AZ401" s="493"/>
      <c r="BA401" s="493"/>
      <c r="BB401" s="493"/>
    </row>
    <row r="402" spans="1:54" x14ac:dyDescent="0.25">
      <c r="B402" s="493"/>
      <c r="C402" s="493"/>
      <c r="D402" s="493"/>
      <c r="E402" s="493"/>
      <c r="F402" s="493"/>
      <c r="G402" s="493"/>
      <c r="H402" s="493"/>
      <c r="I402" s="493"/>
      <c r="J402" s="493"/>
      <c r="K402" s="493"/>
      <c r="L402" s="493"/>
      <c r="M402" s="493"/>
      <c r="N402" s="493"/>
      <c r="O402" s="493"/>
      <c r="P402" s="493"/>
      <c r="Q402" s="493"/>
      <c r="R402" s="493"/>
      <c r="S402" s="493"/>
      <c r="T402" s="493"/>
      <c r="U402" s="493"/>
      <c r="V402" s="493"/>
      <c r="W402" s="493"/>
      <c r="X402" s="493"/>
      <c r="Y402" s="493"/>
      <c r="Z402" s="493"/>
      <c r="AA402" s="493"/>
      <c r="AB402" s="493"/>
      <c r="AC402" s="493"/>
      <c r="AD402" s="493"/>
      <c r="AE402" s="493"/>
      <c r="AF402" s="493"/>
      <c r="AG402" s="493"/>
      <c r="AH402" s="493"/>
      <c r="AI402" s="493"/>
      <c r="AJ402" s="493"/>
      <c r="AK402" s="493"/>
      <c r="AL402" s="493"/>
      <c r="AM402" s="493"/>
      <c r="AN402" s="493"/>
      <c r="AO402" s="493"/>
      <c r="AP402" s="493"/>
      <c r="AQ402" s="493"/>
      <c r="AR402" s="493"/>
      <c r="AS402" s="493"/>
      <c r="AT402" s="493"/>
      <c r="AU402" s="493"/>
      <c r="AV402" s="493"/>
      <c r="AW402" s="493"/>
      <c r="AX402" s="493"/>
      <c r="AY402" s="493"/>
      <c r="AZ402" s="493"/>
      <c r="BA402" s="493"/>
      <c r="BB402" s="493"/>
    </row>
    <row r="403" spans="1:54" x14ac:dyDescent="0.25">
      <c r="B403" s="494"/>
      <c r="C403" s="495"/>
      <c r="D403" s="495"/>
      <c r="E403" s="495"/>
      <c r="F403" s="495"/>
      <c r="G403" s="495"/>
      <c r="H403" s="495"/>
      <c r="I403" s="495"/>
      <c r="J403" s="495"/>
      <c r="K403" s="495"/>
      <c r="L403" s="495"/>
      <c r="M403" s="495"/>
      <c r="N403" s="495"/>
      <c r="O403" s="495"/>
      <c r="P403" s="495"/>
      <c r="Q403" s="495"/>
      <c r="R403" s="495"/>
      <c r="S403" s="495"/>
      <c r="T403" s="495"/>
      <c r="U403" s="495"/>
      <c r="V403" s="495"/>
      <c r="W403" s="495"/>
      <c r="X403" s="495"/>
      <c r="Y403" s="495"/>
      <c r="Z403" s="495"/>
      <c r="AA403" s="495"/>
      <c r="AB403" s="495"/>
      <c r="AC403" s="495"/>
      <c r="AD403" s="495"/>
      <c r="AE403" s="495"/>
      <c r="AF403" s="495"/>
      <c r="AG403" s="495"/>
      <c r="AH403" s="495"/>
      <c r="AI403" s="495"/>
      <c r="AJ403" s="495"/>
      <c r="AK403" s="495"/>
      <c r="AL403" s="495"/>
      <c r="AM403" s="495"/>
      <c r="AN403" s="495"/>
      <c r="AO403" s="495"/>
      <c r="AP403" s="495"/>
      <c r="AQ403" s="495"/>
      <c r="AR403" s="495"/>
      <c r="AS403" s="495"/>
      <c r="AT403" s="495"/>
      <c r="AU403" s="495"/>
      <c r="AV403" s="495"/>
      <c r="AW403" s="495"/>
      <c r="AX403" s="495"/>
      <c r="AY403" s="495"/>
      <c r="AZ403" s="495"/>
      <c r="BA403" s="495"/>
      <c r="BB403" s="495"/>
    </row>
    <row r="404" spans="1:54" x14ac:dyDescent="0.25">
      <c r="B404" s="495"/>
      <c r="C404" s="495"/>
      <c r="D404" s="495"/>
      <c r="E404" s="495"/>
      <c r="F404" s="495"/>
      <c r="G404" s="495"/>
      <c r="H404" s="495"/>
      <c r="I404" s="495"/>
      <c r="J404" s="495"/>
      <c r="K404" s="495"/>
      <c r="L404" s="495"/>
      <c r="M404" s="495"/>
      <c r="N404" s="495"/>
      <c r="O404" s="495"/>
      <c r="P404" s="495"/>
      <c r="Q404" s="495"/>
      <c r="R404" s="495"/>
      <c r="S404" s="495"/>
      <c r="T404" s="495"/>
      <c r="U404" s="495"/>
      <c r="V404" s="495"/>
      <c r="W404" s="495"/>
      <c r="X404" s="495"/>
      <c r="Y404" s="495"/>
      <c r="Z404" s="495"/>
      <c r="AA404" s="495"/>
      <c r="AB404" s="495"/>
      <c r="AC404" s="495"/>
      <c r="AD404" s="495"/>
      <c r="AE404" s="495"/>
      <c r="AF404" s="495"/>
      <c r="AG404" s="495"/>
      <c r="AH404" s="495"/>
      <c r="AI404" s="495"/>
      <c r="AJ404" s="495"/>
      <c r="AK404" s="495"/>
      <c r="AL404" s="495"/>
      <c r="AM404" s="495"/>
      <c r="AN404" s="495"/>
      <c r="AO404" s="495"/>
      <c r="AP404" s="495"/>
      <c r="AQ404" s="495"/>
      <c r="AR404" s="495"/>
      <c r="AS404" s="495"/>
      <c r="AT404" s="495"/>
      <c r="AU404" s="495"/>
      <c r="AV404" s="495"/>
      <c r="AW404" s="495"/>
      <c r="AX404" s="495"/>
      <c r="AY404" s="495"/>
      <c r="AZ404" s="495"/>
      <c r="BA404" s="495"/>
      <c r="BB404" s="495"/>
    </row>
    <row r="405" spans="1:54" x14ac:dyDescent="0.25">
      <c r="B405" s="495"/>
      <c r="C405" s="495"/>
      <c r="D405" s="495"/>
      <c r="E405" s="495"/>
      <c r="F405" s="495"/>
      <c r="G405" s="495"/>
      <c r="H405" s="495"/>
      <c r="I405" s="495"/>
      <c r="J405" s="495"/>
      <c r="K405" s="495"/>
      <c r="L405" s="495"/>
      <c r="M405" s="495"/>
      <c r="N405" s="495"/>
      <c r="O405" s="495"/>
      <c r="P405" s="495"/>
      <c r="Q405" s="495"/>
      <c r="R405" s="495"/>
      <c r="S405" s="495"/>
      <c r="T405" s="495"/>
      <c r="U405" s="495"/>
      <c r="V405" s="495"/>
      <c r="W405" s="495"/>
      <c r="X405" s="495"/>
      <c r="Y405" s="495"/>
      <c r="Z405" s="495"/>
      <c r="AA405" s="495"/>
      <c r="AB405" s="495"/>
      <c r="AC405" s="495"/>
      <c r="AD405" s="495"/>
      <c r="AE405" s="495"/>
      <c r="AF405" s="495"/>
      <c r="AG405" s="495"/>
      <c r="AH405" s="495"/>
      <c r="AI405" s="495"/>
      <c r="AJ405" s="495"/>
      <c r="AK405" s="495"/>
      <c r="AL405" s="495"/>
      <c r="AM405" s="495"/>
      <c r="AN405" s="495"/>
      <c r="AO405" s="495"/>
      <c r="AP405" s="495"/>
      <c r="AQ405" s="495"/>
      <c r="AR405" s="495"/>
      <c r="AS405" s="495"/>
      <c r="AT405" s="495"/>
      <c r="AU405" s="495"/>
      <c r="AV405" s="495"/>
      <c r="AW405" s="495"/>
      <c r="AX405" s="495"/>
      <c r="AY405" s="495"/>
      <c r="AZ405" s="495"/>
      <c r="BA405" s="495"/>
      <c r="BB405" s="495"/>
    </row>
    <row r="406" spans="1:54" ht="4.5" customHeight="1" x14ac:dyDescent="0.25">
      <c r="B406" s="551"/>
      <c r="C406" s="551"/>
      <c r="D406" s="551"/>
      <c r="E406" s="551"/>
      <c r="F406" s="551"/>
      <c r="G406" s="551"/>
      <c r="H406" s="551"/>
      <c r="I406" s="551"/>
      <c r="J406" s="551"/>
      <c r="K406" s="551"/>
      <c r="L406" s="551"/>
      <c r="M406" s="551"/>
      <c r="N406" s="551"/>
      <c r="O406" s="551"/>
      <c r="P406" s="551"/>
      <c r="Q406" s="551"/>
      <c r="R406" s="551"/>
      <c r="S406" s="551"/>
      <c r="T406" s="551"/>
      <c r="U406" s="551"/>
      <c r="V406" s="551"/>
      <c r="W406" s="551"/>
      <c r="X406" s="551"/>
      <c r="Y406" s="551"/>
      <c r="Z406" s="551"/>
      <c r="AA406" s="551"/>
      <c r="AB406" s="551"/>
      <c r="AC406" s="551"/>
      <c r="AD406" s="551"/>
      <c r="AE406" s="551"/>
      <c r="AF406" s="551"/>
      <c r="AG406" s="551"/>
      <c r="AH406" s="551"/>
      <c r="AI406" s="551"/>
      <c r="AJ406" s="551"/>
      <c r="AK406" s="551"/>
      <c r="AL406" s="551"/>
      <c r="AM406" s="551"/>
      <c r="AN406" s="551"/>
      <c r="AO406" s="551"/>
      <c r="AP406" s="551"/>
      <c r="AQ406" s="551"/>
      <c r="AR406" s="551"/>
      <c r="AS406" s="551"/>
      <c r="AT406" s="551"/>
      <c r="AU406" s="551"/>
      <c r="AV406" s="551"/>
      <c r="AW406" s="551"/>
      <c r="AX406" s="551"/>
      <c r="AY406" s="551"/>
      <c r="AZ406" s="551"/>
      <c r="BA406" s="551"/>
      <c r="BB406" s="551"/>
    </row>
    <row r="407" spans="1:54" ht="15.75" customHeight="1" x14ac:dyDescent="0.25">
      <c r="B407" s="551"/>
      <c r="C407" s="551"/>
      <c r="D407" s="551"/>
      <c r="E407" s="551"/>
      <c r="F407" s="551"/>
      <c r="G407" s="551"/>
      <c r="H407" s="551"/>
      <c r="I407" s="551"/>
      <c r="J407" s="551"/>
      <c r="K407" s="551"/>
      <c r="L407" s="551"/>
      <c r="M407" s="551"/>
      <c r="N407" s="551"/>
      <c r="O407" s="551"/>
      <c r="P407" s="551"/>
      <c r="Q407" s="551"/>
      <c r="R407" s="551"/>
      <c r="S407" s="551"/>
      <c r="T407" s="551"/>
      <c r="U407" s="551"/>
      <c r="V407" s="551"/>
      <c r="W407" s="551"/>
      <c r="X407" s="551"/>
      <c r="Y407" s="551"/>
      <c r="Z407" s="552"/>
      <c r="AA407" s="552"/>
      <c r="AB407" s="553" t="s">
        <v>172</v>
      </c>
      <c r="AC407" s="553"/>
      <c r="AD407" s="552"/>
      <c r="AE407" s="552"/>
      <c r="AF407" s="551"/>
      <c r="AG407" s="551"/>
      <c r="AH407" s="551"/>
      <c r="AI407" s="551"/>
      <c r="AJ407" s="551"/>
      <c r="AK407" s="551"/>
      <c r="AL407" s="551"/>
      <c r="AM407" s="551"/>
      <c r="AN407" s="551"/>
      <c r="AO407" s="551"/>
      <c r="AP407" s="551"/>
      <c r="AQ407" s="551"/>
      <c r="AR407" s="551"/>
      <c r="AS407" s="551"/>
      <c r="AT407" s="551"/>
      <c r="AU407" s="551"/>
      <c r="AV407" s="551"/>
      <c r="AW407" s="551"/>
      <c r="AX407" s="551"/>
      <c r="AY407" s="551"/>
      <c r="AZ407" s="551"/>
      <c r="BA407" s="551"/>
      <c r="BB407" s="551"/>
    </row>
    <row r="408" spans="1:54" s="59" customFormat="1" ht="39" customHeight="1" x14ac:dyDescent="0.25">
      <c r="A408" s="58"/>
      <c r="B408" s="578" t="s">
        <v>153</v>
      </c>
      <c r="C408" s="514"/>
      <c r="D408" s="514"/>
      <c r="E408" s="514"/>
      <c r="F408" s="514"/>
      <c r="G408" s="514"/>
      <c r="H408" s="514"/>
      <c r="I408" s="514"/>
      <c r="J408" s="514"/>
      <c r="K408" s="514"/>
      <c r="L408" s="514"/>
      <c r="M408" s="514"/>
      <c r="N408" s="514"/>
      <c r="O408" s="514"/>
      <c r="P408" s="514"/>
      <c r="Q408" s="514"/>
      <c r="R408" s="514"/>
      <c r="S408" s="514"/>
      <c r="T408" s="514"/>
      <c r="U408" s="514"/>
      <c r="V408" s="514"/>
      <c r="W408" s="514"/>
      <c r="X408" s="514"/>
      <c r="Y408" s="514"/>
      <c r="Z408" s="514"/>
      <c r="AA408" s="514"/>
      <c r="AB408" s="514"/>
      <c r="AC408" s="514"/>
      <c r="AD408" s="514"/>
      <c r="AE408" s="514"/>
      <c r="AF408" s="514"/>
      <c r="AG408" s="514"/>
      <c r="AH408" s="514"/>
      <c r="AI408" s="514"/>
      <c r="AJ408" s="514"/>
      <c r="AK408" s="514"/>
      <c r="AL408" s="514"/>
      <c r="AM408" s="514"/>
      <c r="AN408" s="514"/>
      <c r="AO408" s="514"/>
      <c r="AP408" s="514"/>
      <c r="AQ408" s="514"/>
      <c r="AR408" s="514"/>
      <c r="AS408" s="514"/>
      <c r="AT408" s="579" t="s">
        <v>49</v>
      </c>
      <c r="AU408" s="580"/>
      <c r="AV408" s="580"/>
      <c r="AW408" s="580"/>
      <c r="AX408" s="580"/>
      <c r="AY408" s="580"/>
      <c r="AZ408" s="580"/>
      <c r="BA408" s="580"/>
      <c r="BB408" s="580"/>
    </row>
    <row r="409" spans="1:54" ht="45" customHeight="1" thickBot="1" x14ac:dyDescent="0.3">
      <c r="B409" s="581" t="s">
        <v>155</v>
      </c>
      <c r="C409" s="581"/>
      <c r="D409" s="581"/>
      <c r="E409" s="581"/>
      <c r="F409" s="581"/>
      <c r="G409" s="581"/>
      <c r="H409" s="581"/>
      <c r="I409" s="581"/>
      <c r="J409" s="581"/>
      <c r="K409" s="581"/>
      <c r="L409" s="581"/>
      <c r="M409" s="581"/>
      <c r="N409" s="581"/>
      <c r="O409" s="581"/>
      <c r="P409" s="581"/>
      <c r="Q409" s="581"/>
      <c r="R409" s="581"/>
      <c r="S409" s="581"/>
      <c r="T409" s="581"/>
      <c r="U409" s="581"/>
      <c r="V409" s="581"/>
      <c r="W409" s="581"/>
      <c r="X409" s="581"/>
      <c r="Y409" s="581"/>
      <c r="Z409" s="581"/>
      <c r="AA409" s="581"/>
      <c r="AB409" s="581"/>
      <c r="AC409" s="581"/>
      <c r="AD409" s="581"/>
      <c r="AE409" s="581"/>
      <c r="AF409" s="581"/>
      <c r="AG409" s="581"/>
      <c r="AH409" s="581"/>
      <c r="AI409" s="581"/>
      <c r="AJ409" s="581"/>
      <c r="AK409" s="581"/>
      <c r="AL409" s="581"/>
      <c r="AM409" s="581"/>
      <c r="AN409" s="581"/>
      <c r="AO409" s="581"/>
      <c r="AP409" s="581"/>
      <c r="AQ409" s="581"/>
      <c r="AR409" s="581"/>
      <c r="AS409" s="581"/>
      <c r="AT409" s="581"/>
      <c r="AU409" s="581"/>
      <c r="AV409" s="581"/>
      <c r="AW409" s="581"/>
      <c r="AX409" s="581"/>
      <c r="AY409" s="581"/>
      <c r="AZ409" s="581"/>
      <c r="BA409" s="581"/>
      <c r="BB409" s="581"/>
    </row>
    <row r="410" spans="1:54" ht="27.9" customHeight="1" thickBot="1" x14ac:dyDescent="0.3">
      <c r="B410" s="582"/>
      <c r="C410" s="582"/>
      <c r="D410" s="582"/>
      <c r="E410" s="582"/>
      <c r="F410" s="582"/>
      <c r="G410" s="582"/>
      <c r="H410" s="582"/>
      <c r="I410" s="582"/>
      <c r="J410" s="582"/>
      <c r="K410" s="582"/>
      <c r="L410" s="582"/>
      <c r="M410" s="582"/>
      <c r="N410" s="582"/>
      <c r="O410" s="582"/>
      <c r="P410" s="582"/>
      <c r="Q410" s="582"/>
      <c r="R410" s="582"/>
      <c r="S410" s="582"/>
      <c r="T410" s="582"/>
      <c r="U410" s="582"/>
      <c r="V410" s="582"/>
      <c r="W410" s="582"/>
      <c r="X410" s="582"/>
      <c r="Y410" s="582"/>
      <c r="Z410" s="582"/>
      <c r="AA410" s="582"/>
      <c r="AB410" s="582"/>
      <c r="AC410" s="583"/>
      <c r="AD410" s="584" t="s">
        <v>149</v>
      </c>
      <c r="AE410" s="585"/>
      <c r="AF410" s="585"/>
      <c r="AG410" s="585"/>
      <c r="AH410" s="585"/>
      <c r="AI410" s="585"/>
      <c r="AJ410" s="585"/>
      <c r="AK410" s="585"/>
      <c r="AL410" s="586"/>
      <c r="AM410" s="587"/>
      <c r="AN410" s="588"/>
      <c r="AO410" s="588"/>
      <c r="AP410" s="588"/>
      <c r="AQ410" s="588"/>
      <c r="AR410" s="588"/>
      <c r="AS410" s="588"/>
      <c r="AT410" s="588"/>
      <c r="AU410" s="588"/>
      <c r="AV410" s="588"/>
      <c r="AW410" s="588"/>
      <c r="AX410" s="588"/>
      <c r="AY410" s="588"/>
      <c r="AZ410" s="588"/>
      <c r="BA410" s="588"/>
      <c r="BB410" s="589"/>
    </row>
    <row r="411" spans="1:54" s="59" customFormat="1" ht="15" customHeight="1" x14ac:dyDescent="0.25">
      <c r="B411" s="590" t="s">
        <v>156</v>
      </c>
      <c r="C411" s="591"/>
      <c r="D411" s="591"/>
      <c r="E411" s="591"/>
      <c r="F411" s="591"/>
      <c r="G411" s="591"/>
      <c r="H411" s="591"/>
      <c r="I411" s="591"/>
      <c r="J411" s="591"/>
      <c r="K411" s="592"/>
      <c r="L411" s="593" t="s">
        <v>157</v>
      </c>
      <c r="M411" s="591"/>
      <c r="N411" s="591"/>
      <c r="O411" s="591"/>
      <c r="P411" s="591"/>
      <c r="Q411" s="591"/>
      <c r="R411" s="591"/>
      <c r="S411" s="591"/>
      <c r="T411" s="591"/>
      <c r="U411" s="592"/>
      <c r="V411" s="505" t="s">
        <v>158</v>
      </c>
      <c r="W411" s="506"/>
      <c r="X411" s="506"/>
      <c r="Y411" s="506"/>
      <c r="Z411" s="506"/>
      <c r="AA411" s="506"/>
      <c r="AB411" s="506"/>
      <c r="AC411" s="506"/>
      <c r="AD411" s="506"/>
      <c r="AE411" s="506"/>
      <c r="AF411" s="506"/>
      <c r="AG411" s="506"/>
      <c r="AH411" s="506"/>
      <c r="AI411" s="594"/>
      <c r="AJ411" s="535" t="s">
        <v>159</v>
      </c>
      <c r="AK411" s="533"/>
      <c r="AL411" s="533"/>
      <c r="AM411" s="533"/>
      <c r="AN411" s="533"/>
      <c r="AO411" s="533"/>
      <c r="AP411" s="533"/>
      <c r="AQ411" s="533"/>
      <c r="AR411" s="533"/>
      <c r="AS411" s="534"/>
      <c r="AT411" s="535" t="s">
        <v>160</v>
      </c>
      <c r="AU411" s="533"/>
      <c r="AV411" s="533"/>
      <c r="AW411" s="533"/>
      <c r="AX411" s="533"/>
      <c r="AY411" s="533"/>
      <c r="AZ411" s="533"/>
      <c r="BA411" s="533"/>
      <c r="BB411" s="595"/>
    </row>
    <row r="412" spans="1:54" s="59" customFormat="1" ht="15" customHeight="1" x14ac:dyDescent="0.25">
      <c r="B412" s="576"/>
      <c r="C412" s="543"/>
      <c r="D412" s="543"/>
      <c r="E412" s="543"/>
      <c r="F412" s="543"/>
      <c r="G412" s="543"/>
      <c r="H412" s="543"/>
      <c r="I412" s="543"/>
      <c r="J412" s="543"/>
      <c r="K412" s="544"/>
      <c r="L412" s="536"/>
      <c r="M412" s="543"/>
      <c r="N412" s="543"/>
      <c r="O412" s="543"/>
      <c r="P412" s="543"/>
      <c r="Q412" s="543"/>
      <c r="R412" s="543"/>
      <c r="S412" s="543"/>
      <c r="T412" s="543"/>
      <c r="U412" s="544"/>
      <c r="V412" s="536"/>
      <c r="W412" s="543"/>
      <c r="X412" s="543"/>
      <c r="Y412" s="543"/>
      <c r="Z412" s="543"/>
      <c r="AA412" s="543"/>
      <c r="AB412" s="543"/>
      <c r="AC412" s="543"/>
      <c r="AD412" s="543"/>
      <c r="AE412" s="543"/>
      <c r="AF412" s="543"/>
      <c r="AG412" s="543"/>
      <c r="AH412" s="543"/>
      <c r="AI412" s="544"/>
      <c r="AJ412" s="536" t="s">
        <v>161</v>
      </c>
      <c r="AK412" s="543"/>
      <c r="AL412" s="543"/>
      <c r="AM412" s="543"/>
      <c r="AN412" s="543"/>
      <c r="AO412" s="543"/>
      <c r="AP412" s="543"/>
      <c r="AQ412" s="543"/>
      <c r="AR412" s="543"/>
      <c r="AS412" s="544"/>
      <c r="AT412" s="596" t="s">
        <v>162</v>
      </c>
      <c r="AU412" s="597"/>
      <c r="AV412" s="597"/>
      <c r="AW412" s="597"/>
      <c r="AX412" s="597"/>
      <c r="AY412" s="597"/>
      <c r="AZ412" s="597"/>
      <c r="BA412" s="597"/>
      <c r="BB412" s="598"/>
    </row>
    <row r="413" spans="1:54" s="59" customFormat="1" ht="23.15" customHeight="1" x14ac:dyDescent="0.25">
      <c r="B413" s="63" t="s">
        <v>66</v>
      </c>
      <c r="C413" s="64"/>
      <c r="D413" s="76"/>
      <c r="E413" s="76"/>
      <c r="F413" s="531" t="s">
        <v>3</v>
      </c>
      <c r="G413" s="531"/>
      <c r="H413" s="532"/>
      <c r="I413" s="532"/>
      <c r="J413" s="533" t="s">
        <v>4</v>
      </c>
      <c r="K413" s="534"/>
      <c r="L413" s="535"/>
      <c r="M413" s="537"/>
      <c r="N413" s="537"/>
      <c r="O413" s="533" t="s">
        <v>3</v>
      </c>
      <c r="P413" s="539"/>
      <c r="Q413" s="537"/>
      <c r="R413" s="537"/>
      <c r="S413" s="531" t="s">
        <v>4</v>
      </c>
      <c r="T413" s="531"/>
      <c r="U413" s="562"/>
      <c r="V413" s="519"/>
      <c r="W413" s="520"/>
      <c r="X413" s="520"/>
      <c r="Y413" s="520"/>
      <c r="Z413" s="520"/>
      <c r="AA413" s="520"/>
      <c r="AB413" s="520"/>
      <c r="AC413" s="520"/>
      <c r="AD413" s="520"/>
      <c r="AE413" s="520"/>
      <c r="AF413" s="520"/>
      <c r="AG413" s="520"/>
      <c r="AH413" s="520"/>
      <c r="AI413" s="521"/>
      <c r="AJ413" s="519"/>
      <c r="AK413" s="520"/>
      <c r="AL413" s="520"/>
      <c r="AM413" s="520"/>
      <c r="AN413" s="520"/>
      <c r="AO413" s="520"/>
      <c r="AP413" s="520"/>
      <c r="AQ413" s="520"/>
      <c r="AR413" s="520"/>
      <c r="AS413" s="521"/>
      <c r="AT413" s="525"/>
      <c r="AU413" s="526"/>
      <c r="AV413" s="526"/>
      <c r="AW413" s="526"/>
      <c r="AX413" s="526"/>
      <c r="AY413" s="526"/>
      <c r="AZ413" s="526"/>
      <c r="BA413" s="526"/>
      <c r="BB413" s="527"/>
    </row>
    <row r="414" spans="1:54" s="59" customFormat="1" ht="23.15" customHeight="1" x14ac:dyDescent="0.25">
      <c r="B414" s="65" t="s">
        <v>67</v>
      </c>
      <c r="C414" s="66"/>
      <c r="D414" s="77"/>
      <c r="E414" s="77"/>
      <c r="F414" s="541" t="s">
        <v>3</v>
      </c>
      <c r="G414" s="541"/>
      <c r="H414" s="542"/>
      <c r="I414" s="542"/>
      <c r="J414" s="543" t="s">
        <v>4</v>
      </c>
      <c r="K414" s="544"/>
      <c r="L414" s="536"/>
      <c r="M414" s="538"/>
      <c r="N414" s="538"/>
      <c r="O414" s="540"/>
      <c r="P414" s="540"/>
      <c r="Q414" s="538"/>
      <c r="R414" s="538"/>
      <c r="S414" s="541"/>
      <c r="T414" s="541"/>
      <c r="U414" s="563"/>
      <c r="V414" s="522"/>
      <c r="W414" s="523"/>
      <c r="X414" s="523"/>
      <c r="Y414" s="523"/>
      <c r="Z414" s="523"/>
      <c r="AA414" s="523"/>
      <c r="AB414" s="523"/>
      <c r="AC414" s="523"/>
      <c r="AD414" s="523"/>
      <c r="AE414" s="523"/>
      <c r="AF414" s="523"/>
      <c r="AG414" s="523"/>
      <c r="AH414" s="523"/>
      <c r="AI414" s="524"/>
      <c r="AJ414" s="522"/>
      <c r="AK414" s="523"/>
      <c r="AL414" s="523"/>
      <c r="AM414" s="523"/>
      <c r="AN414" s="523"/>
      <c r="AO414" s="523"/>
      <c r="AP414" s="523"/>
      <c r="AQ414" s="523"/>
      <c r="AR414" s="523"/>
      <c r="AS414" s="524"/>
      <c r="AT414" s="528"/>
      <c r="AU414" s="529"/>
      <c r="AV414" s="529"/>
      <c r="AW414" s="529"/>
      <c r="AX414" s="529"/>
      <c r="AY414" s="529"/>
      <c r="AZ414" s="529"/>
      <c r="BA414" s="529"/>
      <c r="BB414" s="530"/>
    </row>
    <row r="415" spans="1:54" s="59" customFormat="1" ht="23.15" customHeight="1" x14ac:dyDescent="0.25">
      <c r="B415" s="63" t="s">
        <v>66</v>
      </c>
      <c r="C415" s="64"/>
      <c r="D415" s="76"/>
      <c r="E415" s="76"/>
      <c r="F415" s="531" t="s">
        <v>3</v>
      </c>
      <c r="G415" s="531"/>
      <c r="H415" s="532"/>
      <c r="I415" s="532"/>
      <c r="J415" s="533" t="s">
        <v>4</v>
      </c>
      <c r="K415" s="534"/>
      <c r="L415" s="535"/>
      <c r="M415" s="537"/>
      <c r="N415" s="537"/>
      <c r="O415" s="533" t="s">
        <v>3</v>
      </c>
      <c r="P415" s="539"/>
      <c r="Q415" s="537"/>
      <c r="R415" s="537"/>
      <c r="S415" s="531" t="s">
        <v>4</v>
      </c>
      <c r="T415" s="531"/>
      <c r="U415" s="562"/>
      <c r="V415" s="519"/>
      <c r="W415" s="520"/>
      <c r="X415" s="520"/>
      <c r="Y415" s="520"/>
      <c r="Z415" s="520"/>
      <c r="AA415" s="520"/>
      <c r="AB415" s="520"/>
      <c r="AC415" s="520"/>
      <c r="AD415" s="520"/>
      <c r="AE415" s="520"/>
      <c r="AF415" s="520"/>
      <c r="AG415" s="520"/>
      <c r="AH415" s="520"/>
      <c r="AI415" s="521"/>
      <c r="AJ415" s="519"/>
      <c r="AK415" s="520"/>
      <c r="AL415" s="520"/>
      <c r="AM415" s="520"/>
      <c r="AN415" s="520"/>
      <c r="AO415" s="520"/>
      <c r="AP415" s="520"/>
      <c r="AQ415" s="520"/>
      <c r="AR415" s="520"/>
      <c r="AS415" s="521"/>
      <c r="AT415" s="525"/>
      <c r="AU415" s="526"/>
      <c r="AV415" s="526"/>
      <c r="AW415" s="526"/>
      <c r="AX415" s="526"/>
      <c r="AY415" s="526"/>
      <c r="AZ415" s="526"/>
      <c r="BA415" s="526"/>
      <c r="BB415" s="527"/>
    </row>
    <row r="416" spans="1:54" s="59" customFormat="1" ht="23.15" customHeight="1" x14ac:dyDescent="0.25">
      <c r="B416" s="65" t="s">
        <v>67</v>
      </c>
      <c r="C416" s="66"/>
      <c r="D416" s="77"/>
      <c r="E416" s="77"/>
      <c r="F416" s="541" t="s">
        <v>3</v>
      </c>
      <c r="G416" s="541"/>
      <c r="H416" s="542"/>
      <c r="I416" s="542"/>
      <c r="J416" s="543" t="s">
        <v>4</v>
      </c>
      <c r="K416" s="544"/>
      <c r="L416" s="536"/>
      <c r="M416" s="538"/>
      <c r="N416" s="538"/>
      <c r="O416" s="540"/>
      <c r="P416" s="540"/>
      <c r="Q416" s="538"/>
      <c r="R416" s="538"/>
      <c r="S416" s="541"/>
      <c r="T416" s="541"/>
      <c r="U416" s="563"/>
      <c r="V416" s="522"/>
      <c r="W416" s="523"/>
      <c r="X416" s="523"/>
      <c r="Y416" s="523"/>
      <c r="Z416" s="523"/>
      <c r="AA416" s="523"/>
      <c r="AB416" s="523"/>
      <c r="AC416" s="523"/>
      <c r="AD416" s="523"/>
      <c r="AE416" s="523"/>
      <c r="AF416" s="523"/>
      <c r="AG416" s="523"/>
      <c r="AH416" s="523"/>
      <c r="AI416" s="524"/>
      <c r="AJ416" s="522"/>
      <c r="AK416" s="523"/>
      <c r="AL416" s="523"/>
      <c r="AM416" s="523"/>
      <c r="AN416" s="523"/>
      <c r="AO416" s="523"/>
      <c r="AP416" s="523"/>
      <c r="AQ416" s="523"/>
      <c r="AR416" s="523"/>
      <c r="AS416" s="524"/>
      <c r="AT416" s="528"/>
      <c r="AU416" s="529"/>
      <c r="AV416" s="529"/>
      <c r="AW416" s="529"/>
      <c r="AX416" s="529"/>
      <c r="AY416" s="529"/>
      <c r="AZ416" s="529"/>
      <c r="BA416" s="529"/>
      <c r="BB416" s="530"/>
    </row>
    <row r="417" spans="2:65" s="59" customFormat="1" ht="23.15" customHeight="1" x14ac:dyDescent="0.25">
      <c r="B417" s="63" t="s">
        <v>66</v>
      </c>
      <c r="C417" s="64"/>
      <c r="D417" s="76"/>
      <c r="E417" s="76"/>
      <c r="F417" s="68" t="s">
        <v>3</v>
      </c>
      <c r="H417" s="532"/>
      <c r="I417" s="532"/>
      <c r="J417" s="533" t="s">
        <v>4</v>
      </c>
      <c r="K417" s="534"/>
      <c r="L417" s="535"/>
      <c r="M417" s="537"/>
      <c r="N417" s="537"/>
      <c r="O417" s="533" t="s">
        <v>3</v>
      </c>
      <c r="P417" s="539"/>
      <c r="Q417" s="537"/>
      <c r="R417" s="537"/>
      <c r="S417" s="531" t="s">
        <v>4</v>
      </c>
      <c r="T417" s="531"/>
      <c r="U417" s="562"/>
      <c r="V417" s="519"/>
      <c r="W417" s="520"/>
      <c r="X417" s="520"/>
      <c r="Y417" s="520"/>
      <c r="Z417" s="520"/>
      <c r="AA417" s="520"/>
      <c r="AB417" s="520"/>
      <c r="AC417" s="520"/>
      <c r="AD417" s="520"/>
      <c r="AE417" s="520"/>
      <c r="AF417" s="520"/>
      <c r="AG417" s="520"/>
      <c r="AH417" s="520"/>
      <c r="AI417" s="521"/>
      <c r="AJ417" s="519"/>
      <c r="AK417" s="520"/>
      <c r="AL417" s="520"/>
      <c r="AM417" s="520"/>
      <c r="AN417" s="520"/>
      <c r="AO417" s="520"/>
      <c r="AP417" s="520"/>
      <c r="AQ417" s="520"/>
      <c r="AR417" s="520"/>
      <c r="AS417" s="521"/>
      <c r="AT417" s="525"/>
      <c r="AU417" s="526"/>
      <c r="AV417" s="526"/>
      <c r="AW417" s="526"/>
      <c r="AX417" s="526"/>
      <c r="AY417" s="526"/>
      <c r="AZ417" s="526"/>
      <c r="BA417" s="526"/>
      <c r="BB417" s="527"/>
    </row>
    <row r="418" spans="2:65" s="59" customFormat="1" ht="23.15" customHeight="1" x14ac:dyDescent="0.25">
      <c r="B418" s="65" t="s">
        <v>67</v>
      </c>
      <c r="C418" s="66"/>
      <c r="D418" s="77"/>
      <c r="E418" s="77"/>
      <c r="F418" s="69" t="s">
        <v>3</v>
      </c>
      <c r="G418" s="67"/>
      <c r="H418" s="542"/>
      <c r="I418" s="542"/>
      <c r="J418" s="543" t="s">
        <v>4</v>
      </c>
      <c r="K418" s="544"/>
      <c r="L418" s="536"/>
      <c r="M418" s="538"/>
      <c r="N418" s="538"/>
      <c r="O418" s="540"/>
      <c r="P418" s="540"/>
      <c r="Q418" s="538"/>
      <c r="R418" s="538"/>
      <c r="S418" s="541"/>
      <c r="T418" s="541"/>
      <c r="U418" s="563"/>
      <c r="V418" s="522"/>
      <c r="W418" s="523"/>
      <c r="X418" s="523"/>
      <c r="Y418" s="523"/>
      <c r="Z418" s="523"/>
      <c r="AA418" s="523"/>
      <c r="AB418" s="523"/>
      <c r="AC418" s="523"/>
      <c r="AD418" s="523"/>
      <c r="AE418" s="523"/>
      <c r="AF418" s="523"/>
      <c r="AG418" s="523"/>
      <c r="AH418" s="523"/>
      <c r="AI418" s="524"/>
      <c r="AJ418" s="522"/>
      <c r="AK418" s="523"/>
      <c r="AL418" s="523"/>
      <c r="AM418" s="523"/>
      <c r="AN418" s="523"/>
      <c r="AO418" s="523"/>
      <c r="AP418" s="523"/>
      <c r="AQ418" s="523"/>
      <c r="AR418" s="523"/>
      <c r="AS418" s="524"/>
      <c r="AT418" s="528"/>
      <c r="AU418" s="529"/>
      <c r="AV418" s="529"/>
      <c r="AW418" s="529"/>
      <c r="AX418" s="529"/>
      <c r="AY418" s="529"/>
      <c r="AZ418" s="529"/>
      <c r="BA418" s="529"/>
      <c r="BB418" s="530"/>
    </row>
    <row r="419" spans="2:65" s="59" customFormat="1" ht="23.15" customHeight="1" x14ac:dyDescent="0.25">
      <c r="B419" s="63" t="s">
        <v>66</v>
      </c>
      <c r="C419" s="64"/>
      <c r="D419" s="76"/>
      <c r="E419" s="76"/>
      <c r="F419" s="70" t="s">
        <v>3</v>
      </c>
      <c r="H419" s="532"/>
      <c r="I419" s="532"/>
      <c r="J419" s="533" t="s">
        <v>4</v>
      </c>
      <c r="K419" s="534"/>
      <c r="L419" s="535"/>
      <c r="M419" s="537"/>
      <c r="N419" s="537"/>
      <c r="O419" s="533" t="s">
        <v>3</v>
      </c>
      <c r="P419" s="539"/>
      <c r="Q419" s="537"/>
      <c r="R419" s="537"/>
      <c r="S419" s="531" t="s">
        <v>4</v>
      </c>
      <c r="T419" s="531"/>
      <c r="U419" s="562"/>
      <c r="V419" s="519"/>
      <c r="W419" s="520"/>
      <c r="X419" s="520"/>
      <c r="Y419" s="520"/>
      <c r="Z419" s="520"/>
      <c r="AA419" s="520"/>
      <c r="AB419" s="520"/>
      <c r="AC419" s="520"/>
      <c r="AD419" s="520"/>
      <c r="AE419" s="520"/>
      <c r="AF419" s="520"/>
      <c r="AG419" s="520"/>
      <c r="AH419" s="520"/>
      <c r="AI419" s="521"/>
      <c r="AJ419" s="519"/>
      <c r="AK419" s="520"/>
      <c r="AL419" s="520"/>
      <c r="AM419" s="520"/>
      <c r="AN419" s="520"/>
      <c r="AO419" s="520"/>
      <c r="AP419" s="520"/>
      <c r="AQ419" s="520"/>
      <c r="AR419" s="520"/>
      <c r="AS419" s="521"/>
      <c r="AT419" s="525"/>
      <c r="AU419" s="526"/>
      <c r="AV419" s="526"/>
      <c r="AW419" s="526"/>
      <c r="AX419" s="526"/>
      <c r="AY419" s="526"/>
      <c r="AZ419" s="526"/>
      <c r="BA419" s="526"/>
      <c r="BB419" s="527"/>
    </row>
    <row r="420" spans="2:65" s="59" customFormat="1" ht="23.15" customHeight="1" x14ac:dyDescent="0.25">
      <c r="B420" s="65" t="s">
        <v>67</v>
      </c>
      <c r="C420" s="66"/>
      <c r="D420" s="77"/>
      <c r="E420" s="77"/>
      <c r="F420" s="69" t="s">
        <v>3</v>
      </c>
      <c r="G420" s="67"/>
      <c r="H420" s="542"/>
      <c r="I420" s="542"/>
      <c r="J420" s="543" t="s">
        <v>4</v>
      </c>
      <c r="K420" s="544"/>
      <c r="L420" s="536"/>
      <c r="M420" s="538"/>
      <c r="N420" s="538"/>
      <c r="O420" s="540"/>
      <c r="P420" s="540"/>
      <c r="Q420" s="538"/>
      <c r="R420" s="538"/>
      <c r="S420" s="541"/>
      <c r="T420" s="541"/>
      <c r="U420" s="563"/>
      <c r="V420" s="522"/>
      <c r="W420" s="523"/>
      <c r="X420" s="523"/>
      <c r="Y420" s="523"/>
      <c r="Z420" s="523"/>
      <c r="AA420" s="523"/>
      <c r="AB420" s="523"/>
      <c r="AC420" s="523"/>
      <c r="AD420" s="523"/>
      <c r="AE420" s="523"/>
      <c r="AF420" s="523"/>
      <c r="AG420" s="523"/>
      <c r="AH420" s="523"/>
      <c r="AI420" s="524"/>
      <c r="AJ420" s="522"/>
      <c r="AK420" s="523"/>
      <c r="AL420" s="523"/>
      <c r="AM420" s="523"/>
      <c r="AN420" s="523"/>
      <c r="AO420" s="523"/>
      <c r="AP420" s="523"/>
      <c r="AQ420" s="523"/>
      <c r="AR420" s="523"/>
      <c r="AS420" s="524"/>
      <c r="AT420" s="528"/>
      <c r="AU420" s="529"/>
      <c r="AV420" s="529"/>
      <c r="AW420" s="529"/>
      <c r="AX420" s="529"/>
      <c r="AY420" s="529"/>
      <c r="AZ420" s="529"/>
      <c r="BA420" s="529"/>
      <c r="BB420" s="530"/>
    </row>
    <row r="421" spans="2:65" s="59" customFormat="1" ht="23.15" customHeight="1" x14ac:dyDescent="0.25">
      <c r="B421" s="63" t="s">
        <v>66</v>
      </c>
      <c r="C421" s="64"/>
      <c r="D421" s="76"/>
      <c r="E421" s="76"/>
      <c r="F421" s="70" t="s">
        <v>3</v>
      </c>
      <c r="H421" s="532"/>
      <c r="I421" s="532"/>
      <c r="J421" s="533" t="s">
        <v>4</v>
      </c>
      <c r="K421" s="534"/>
      <c r="L421" s="535"/>
      <c r="M421" s="537"/>
      <c r="N421" s="537"/>
      <c r="O421" s="533" t="s">
        <v>3</v>
      </c>
      <c r="P421" s="539"/>
      <c r="Q421" s="537"/>
      <c r="R421" s="537"/>
      <c r="S421" s="531" t="s">
        <v>4</v>
      </c>
      <c r="T421" s="531"/>
      <c r="U421" s="562"/>
      <c r="V421" s="519"/>
      <c r="W421" s="520"/>
      <c r="X421" s="520"/>
      <c r="Y421" s="520"/>
      <c r="Z421" s="520"/>
      <c r="AA421" s="520"/>
      <c r="AB421" s="520"/>
      <c r="AC421" s="520"/>
      <c r="AD421" s="520"/>
      <c r="AE421" s="520"/>
      <c r="AF421" s="520"/>
      <c r="AG421" s="520"/>
      <c r="AH421" s="520"/>
      <c r="AI421" s="521"/>
      <c r="AJ421" s="519"/>
      <c r="AK421" s="520"/>
      <c r="AL421" s="520"/>
      <c r="AM421" s="520"/>
      <c r="AN421" s="520"/>
      <c r="AO421" s="520"/>
      <c r="AP421" s="520"/>
      <c r="AQ421" s="520"/>
      <c r="AR421" s="520"/>
      <c r="AS421" s="521"/>
      <c r="AT421" s="525"/>
      <c r="AU421" s="526"/>
      <c r="AV421" s="526"/>
      <c r="AW421" s="526"/>
      <c r="AX421" s="526"/>
      <c r="AY421" s="526"/>
      <c r="AZ421" s="526"/>
      <c r="BA421" s="526"/>
      <c r="BB421" s="527"/>
    </row>
    <row r="422" spans="2:65" s="59" customFormat="1" ht="23.15" customHeight="1" x14ac:dyDescent="0.25">
      <c r="B422" s="65" t="s">
        <v>67</v>
      </c>
      <c r="C422" s="66"/>
      <c r="D422" s="77"/>
      <c r="E422" s="77"/>
      <c r="F422" s="69" t="s">
        <v>3</v>
      </c>
      <c r="G422" s="67"/>
      <c r="H422" s="542"/>
      <c r="I422" s="542"/>
      <c r="J422" s="543" t="s">
        <v>4</v>
      </c>
      <c r="K422" s="544"/>
      <c r="L422" s="536"/>
      <c r="M422" s="538"/>
      <c r="N422" s="538"/>
      <c r="O422" s="540"/>
      <c r="P422" s="540"/>
      <c r="Q422" s="538"/>
      <c r="R422" s="538"/>
      <c r="S422" s="541"/>
      <c r="T422" s="541"/>
      <c r="U422" s="563"/>
      <c r="V422" s="522"/>
      <c r="W422" s="523"/>
      <c r="X422" s="523"/>
      <c r="Y422" s="523"/>
      <c r="Z422" s="523"/>
      <c r="AA422" s="523"/>
      <c r="AB422" s="523"/>
      <c r="AC422" s="523"/>
      <c r="AD422" s="523"/>
      <c r="AE422" s="523"/>
      <c r="AF422" s="523"/>
      <c r="AG422" s="523"/>
      <c r="AH422" s="523"/>
      <c r="AI422" s="524"/>
      <c r="AJ422" s="522"/>
      <c r="AK422" s="523"/>
      <c r="AL422" s="523"/>
      <c r="AM422" s="523"/>
      <c r="AN422" s="523"/>
      <c r="AO422" s="523"/>
      <c r="AP422" s="523"/>
      <c r="AQ422" s="523"/>
      <c r="AR422" s="523"/>
      <c r="AS422" s="524"/>
      <c r="AT422" s="528"/>
      <c r="AU422" s="529"/>
      <c r="AV422" s="529"/>
      <c r="AW422" s="529"/>
      <c r="AX422" s="529"/>
      <c r="AY422" s="529"/>
      <c r="AZ422" s="529"/>
      <c r="BA422" s="529"/>
      <c r="BB422" s="530"/>
    </row>
    <row r="423" spans="2:65" s="59" customFormat="1" ht="23.15" customHeight="1" x14ac:dyDescent="0.25">
      <c r="B423" s="63" t="s">
        <v>66</v>
      </c>
      <c r="C423" s="64"/>
      <c r="D423" s="76"/>
      <c r="E423" s="76"/>
      <c r="F423" s="70" t="s">
        <v>3</v>
      </c>
      <c r="H423" s="532"/>
      <c r="I423" s="532"/>
      <c r="J423" s="533" t="s">
        <v>4</v>
      </c>
      <c r="K423" s="534"/>
      <c r="L423" s="535"/>
      <c r="M423" s="537"/>
      <c r="N423" s="537"/>
      <c r="O423" s="533" t="s">
        <v>3</v>
      </c>
      <c r="P423" s="539"/>
      <c r="Q423" s="537"/>
      <c r="R423" s="537"/>
      <c r="S423" s="531" t="s">
        <v>4</v>
      </c>
      <c r="T423" s="531"/>
      <c r="U423" s="562"/>
      <c r="V423" s="519"/>
      <c r="W423" s="520"/>
      <c r="X423" s="520"/>
      <c r="Y423" s="520"/>
      <c r="Z423" s="520"/>
      <c r="AA423" s="520"/>
      <c r="AB423" s="520"/>
      <c r="AC423" s="520"/>
      <c r="AD423" s="520"/>
      <c r="AE423" s="520"/>
      <c r="AF423" s="520"/>
      <c r="AG423" s="520"/>
      <c r="AH423" s="520"/>
      <c r="AI423" s="521"/>
      <c r="AJ423" s="519"/>
      <c r="AK423" s="520"/>
      <c r="AL423" s="520"/>
      <c r="AM423" s="520"/>
      <c r="AN423" s="520"/>
      <c r="AO423" s="520"/>
      <c r="AP423" s="520"/>
      <c r="AQ423" s="520"/>
      <c r="AR423" s="520"/>
      <c r="AS423" s="521"/>
      <c r="AT423" s="525"/>
      <c r="AU423" s="526"/>
      <c r="AV423" s="526"/>
      <c r="AW423" s="526"/>
      <c r="AX423" s="526"/>
      <c r="AY423" s="526"/>
      <c r="AZ423" s="526"/>
      <c r="BA423" s="526"/>
      <c r="BB423" s="527"/>
    </row>
    <row r="424" spans="2:65" s="59" customFormat="1" ht="23.15" customHeight="1" x14ac:dyDescent="0.25">
      <c r="B424" s="65" t="s">
        <v>67</v>
      </c>
      <c r="C424" s="66"/>
      <c r="D424" s="77"/>
      <c r="E424" s="77"/>
      <c r="F424" s="69" t="s">
        <v>3</v>
      </c>
      <c r="G424" s="67"/>
      <c r="H424" s="542"/>
      <c r="I424" s="542"/>
      <c r="J424" s="543" t="s">
        <v>4</v>
      </c>
      <c r="K424" s="544"/>
      <c r="L424" s="536"/>
      <c r="M424" s="538"/>
      <c r="N424" s="538"/>
      <c r="O424" s="540"/>
      <c r="P424" s="540"/>
      <c r="Q424" s="538"/>
      <c r="R424" s="538"/>
      <c r="S424" s="541"/>
      <c r="T424" s="541"/>
      <c r="U424" s="563"/>
      <c r="V424" s="522"/>
      <c r="W424" s="523"/>
      <c r="X424" s="523"/>
      <c r="Y424" s="523"/>
      <c r="Z424" s="523"/>
      <c r="AA424" s="523"/>
      <c r="AB424" s="523"/>
      <c r="AC424" s="523"/>
      <c r="AD424" s="523"/>
      <c r="AE424" s="523"/>
      <c r="AF424" s="523"/>
      <c r="AG424" s="523"/>
      <c r="AH424" s="523"/>
      <c r="AI424" s="524"/>
      <c r="AJ424" s="522"/>
      <c r="AK424" s="523"/>
      <c r="AL424" s="523"/>
      <c r="AM424" s="523"/>
      <c r="AN424" s="523"/>
      <c r="AO424" s="523"/>
      <c r="AP424" s="523"/>
      <c r="AQ424" s="523"/>
      <c r="AR424" s="523"/>
      <c r="AS424" s="524"/>
      <c r="AT424" s="528"/>
      <c r="AU424" s="529"/>
      <c r="AV424" s="529"/>
      <c r="AW424" s="529"/>
      <c r="AX424" s="529"/>
      <c r="AY424" s="529"/>
      <c r="AZ424" s="529"/>
      <c r="BA424" s="529"/>
      <c r="BB424" s="530"/>
    </row>
    <row r="425" spans="2:65" s="59" customFormat="1" ht="23.15" customHeight="1" x14ac:dyDescent="0.25">
      <c r="B425" s="63" t="s">
        <v>66</v>
      </c>
      <c r="C425" s="64"/>
      <c r="D425" s="76"/>
      <c r="E425" s="76"/>
      <c r="F425" s="70" t="s">
        <v>3</v>
      </c>
      <c r="H425" s="532"/>
      <c r="I425" s="532"/>
      <c r="J425" s="533" t="s">
        <v>4</v>
      </c>
      <c r="K425" s="534"/>
      <c r="L425" s="535"/>
      <c r="M425" s="537"/>
      <c r="N425" s="537"/>
      <c r="O425" s="533" t="s">
        <v>3</v>
      </c>
      <c r="P425" s="539"/>
      <c r="Q425" s="537"/>
      <c r="R425" s="537"/>
      <c r="S425" s="531" t="s">
        <v>4</v>
      </c>
      <c r="T425" s="531"/>
      <c r="U425" s="562"/>
      <c r="V425" s="519"/>
      <c r="W425" s="520"/>
      <c r="X425" s="520"/>
      <c r="Y425" s="520"/>
      <c r="Z425" s="520"/>
      <c r="AA425" s="520"/>
      <c r="AB425" s="520"/>
      <c r="AC425" s="520"/>
      <c r="AD425" s="520"/>
      <c r="AE425" s="520"/>
      <c r="AF425" s="520"/>
      <c r="AG425" s="520"/>
      <c r="AH425" s="520"/>
      <c r="AI425" s="521"/>
      <c r="AJ425" s="519"/>
      <c r="AK425" s="520"/>
      <c r="AL425" s="520"/>
      <c r="AM425" s="520"/>
      <c r="AN425" s="520"/>
      <c r="AO425" s="520"/>
      <c r="AP425" s="520"/>
      <c r="AQ425" s="520"/>
      <c r="AR425" s="520"/>
      <c r="AS425" s="521"/>
      <c r="AT425" s="525"/>
      <c r="AU425" s="526"/>
      <c r="AV425" s="526"/>
      <c r="AW425" s="526"/>
      <c r="AX425" s="526"/>
      <c r="AY425" s="526"/>
      <c r="AZ425" s="526"/>
      <c r="BA425" s="526"/>
      <c r="BB425" s="527"/>
    </row>
    <row r="426" spans="2:65" s="59" customFormat="1" ht="23.15" customHeight="1" x14ac:dyDescent="0.25">
      <c r="B426" s="65" t="s">
        <v>67</v>
      </c>
      <c r="C426" s="66"/>
      <c r="D426" s="77"/>
      <c r="E426" s="77"/>
      <c r="F426" s="69" t="s">
        <v>3</v>
      </c>
      <c r="G426" s="67"/>
      <c r="H426" s="542"/>
      <c r="I426" s="542"/>
      <c r="J426" s="543" t="s">
        <v>4</v>
      </c>
      <c r="K426" s="544"/>
      <c r="L426" s="536"/>
      <c r="M426" s="538"/>
      <c r="N426" s="538"/>
      <c r="O426" s="540"/>
      <c r="P426" s="540"/>
      <c r="Q426" s="538"/>
      <c r="R426" s="538"/>
      <c r="S426" s="541"/>
      <c r="T426" s="541"/>
      <c r="U426" s="563"/>
      <c r="V426" s="522"/>
      <c r="W426" s="523"/>
      <c r="X426" s="523"/>
      <c r="Y426" s="523"/>
      <c r="Z426" s="523"/>
      <c r="AA426" s="523"/>
      <c r="AB426" s="523"/>
      <c r="AC426" s="523"/>
      <c r="AD426" s="523"/>
      <c r="AE426" s="523"/>
      <c r="AF426" s="523"/>
      <c r="AG426" s="523"/>
      <c r="AH426" s="523"/>
      <c r="AI426" s="524"/>
      <c r="AJ426" s="522"/>
      <c r="AK426" s="523"/>
      <c r="AL426" s="523"/>
      <c r="AM426" s="523"/>
      <c r="AN426" s="523"/>
      <c r="AO426" s="523"/>
      <c r="AP426" s="523"/>
      <c r="AQ426" s="523"/>
      <c r="AR426" s="523"/>
      <c r="AS426" s="524"/>
      <c r="AT426" s="528"/>
      <c r="AU426" s="529"/>
      <c r="AV426" s="529"/>
      <c r="AW426" s="529"/>
      <c r="AX426" s="529"/>
      <c r="AY426" s="529"/>
      <c r="AZ426" s="529"/>
      <c r="BA426" s="529"/>
      <c r="BB426" s="530"/>
    </row>
    <row r="427" spans="2:65" s="59" customFormat="1" ht="23.15" customHeight="1" x14ac:dyDescent="0.25">
      <c r="B427" s="63" t="s">
        <v>66</v>
      </c>
      <c r="C427" s="64"/>
      <c r="D427" s="76"/>
      <c r="E427" s="76"/>
      <c r="F427" s="531" t="s">
        <v>3</v>
      </c>
      <c r="G427" s="531"/>
      <c r="H427" s="532"/>
      <c r="I427" s="532"/>
      <c r="J427" s="533" t="s">
        <v>4</v>
      </c>
      <c r="K427" s="534"/>
      <c r="L427" s="535"/>
      <c r="M427" s="537"/>
      <c r="N427" s="537"/>
      <c r="O427" s="533" t="s">
        <v>3</v>
      </c>
      <c r="P427" s="539"/>
      <c r="Q427" s="537"/>
      <c r="R427" s="537"/>
      <c r="S427" s="531" t="s">
        <v>4</v>
      </c>
      <c r="T427" s="531"/>
      <c r="U427" s="562"/>
      <c r="V427" s="519"/>
      <c r="W427" s="520"/>
      <c r="X427" s="520"/>
      <c r="Y427" s="520"/>
      <c r="Z427" s="520"/>
      <c r="AA427" s="520"/>
      <c r="AB427" s="520"/>
      <c r="AC427" s="520"/>
      <c r="AD427" s="520"/>
      <c r="AE427" s="520"/>
      <c r="AF427" s="520"/>
      <c r="AG427" s="520"/>
      <c r="AH427" s="520"/>
      <c r="AI427" s="521"/>
      <c r="AJ427" s="519"/>
      <c r="AK427" s="520"/>
      <c r="AL427" s="520"/>
      <c r="AM427" s="520"/>
      <c r="AN427" s="520"/>
      <c r="AO427" s="520"/>
      <c r="AP427" s="520"/>
      <c r="AQ427" s="520"/>
      <c r="AR427" s="520"/>
      <c r="AS427" s="521"/>
      <c r="AT427" s="525"/>
      <c r="AU427" s="526"/>
      <c r="AV427" s="526"/>
      <c r="AW427" s="526"/>
      <c r="AX427" s="526"/>
      <c r="AY427" s="526"/>
      <c r="AZ427" s="526"/>
      <c r="BA427" s="526"/>
      <c r="BB427" s="527"/>
    </row>
    <row r="428" spans="2:65" s="59" customFormat="1" ht="23.15" customHeight="1" x14ac:dyDescent="0.25">
      <c r="B428" s="65" t="s">
        <v>67</v>
      </c>
      <c r="C428" s="66"/>
      <c r="D428" s="77"/>
      <c r="E428" s="77"/>
      <c r="F428" s="541" t="s">
        <v>3</v>
      </c>
      <c r="G428" s="541"/>
      <c r="H428" s="542"/>
      <c r="I428" s="542"/>
      <c r="J428" s="543" t="s">
        <v>4</v>
      </c>
      <c r="K428" s="544"/>
      <c r="L428" s="536"/>
      <c r="M428" s="538"/>
      <c r="N428" s="538"/>
      <c r="O428" s="540"/>
      <c r="P428" s="540"/>
      <c r="Q428" s="538"/>
      <c r="R428" s="538"/>
      <c r="S428" s="541"/>
      <c r="T428" s="541"/>
      <c r="U428" s="563"/>
      <c r="V428" s="522"/>
      <c r="W428" s="523"/>
      <c r="X428" s="523"/>
      <c r="Y428" s="523"/>
      <c r="Z428" s="523"/>
      <c r="AA428" s="523"/>
      <c r="AB428" s="523"/>
      <c r="AC428" s="523"/>
      <c r="AD428" s="523"/>
      <c r="AE428" s="523"/>
      <c r="AF428" s="523"/>
      <c r="AG428" s="523"/>
      <c r="AH428" s="523"/>
      <c r="AI428" s="524"/>
      <c r="AJ428" s="522"/>
      <c r="AK428" s="523"/>
      <c r="AL428" s="523"/>
      <c r="AM428" s="523"/>
      <c r="AN428" s="523"/>
      <c r="AO428" s="523"/>
      <c r="AP428" s="523"/>
      <c r="AQ428" s="523"/>
      <c r="AR428" s="523"/>
      <c r="AS428" s="524"/>
      <c r="AT428" s="528"/>
      <c r="AU428" s="529"/>
      <c r="AV428" s="529"/>
      <c r="AW428" s="529"/>
      <c r="AX428" s="529"/>
      <c r="AY428" s="529"/>
      <c r="AZ428" s="529"/>
      <c r="BA428" s="529"/>
      <c r="BB428" s="530"/>
    </row>
    <row r="429" spans="2:65" s="59" customFormat="1" ht="23.15" customHeight="1" x14ac:dyDescent="0.25">
      <c r="B429" s="63" t="s">
        <v>66</v>
      </c>
      <c r="C429" s="64"/>
      <c r="D429" s="76"/>
      <c r="E429" s="76"/>
      <c r="F429" s="531" t="s">
        <v>3</v>
      </c>
      <c r="G429" s="531"/>
      <c r="H429" s="532"/>
      <c r="I429" s="532"/>
      <c r="J429" s="533" t="s">
        <v>4</v>
      </c>
      <c r="K429" s="534"/>
      <c r="L429" s="535"/>
      <c r="M429" s="537"/>
      <c r="N429" s="537"/>
      <c r="O429" s="533" t="s">
        <v>3</v>
      </c>
      <c r="P429" s="539"/>
      <c r="Q429" s="537"/>
      <c r="R429" s="537"/>
      <c r="S429" s="531" t="s">
        <v>4</v>
      </c>
      <c r="T429" s="531"/>
      <c r="U429" s="562"/>
      <c r="V429" s="519"/>
      <c r="W429" s="520"/>
      <c r="X429" s="520"/>
      <c r="Y429" s="520"/>
      <c r="Z429" s="520"/>
      <c r="AA429" s="520"/>
      <c r="AB429" s="520"/>
      <c r="AC429" s="520"/>
      <c r="AD429" s="520"/>
      <c r="AE429" s="520"/>
      <c r="AF429" s="520"/>
      <c r="AG429" s="520"/>
      <c r="AH429" s="520"/>
      <c r="AI429" s="521"/>
      <c r="AJ429" s="519"/>
      <c r="AK429" s="520"/>
      <c r="AL429" s="520"/>
      <c r="AM429" s="520"/>
      <c r="AN429" s="520"/>
      <c r="AO429" s="520"/>
      <c r="AP429" s="520"/>
      <c r="AQ429" s="520"/>
      <c r="AR429" s="520"/>
      <c r="AS429" s="521"/>
      <c r="AT429" s="525"/>
      <c r="AU429" s="526"/>
      <c r="AV429" s="526"/>
      <c r="AW429" s="526"/>
      <c r="AX429" s="526"/>
      <c r="AY429" s="526"/>
      <c r="AZ429" s="526"/>
      <c r="BA429" s="526"/>
      <c r="BB429" s="527"/>
    </row>
    <row r="430" spans="2:65" s="59" customFormat="1" ht="23.15" customHeight="1" x14ac:dyDescent="0.25">
      <c r="B430" s="65" t="s">
        <v>67</v>
      </c>
      <c r="C430" s="66"/>
      <c r="D430" s="77"/>
      <c r="E430" s="77"/>
      <c r="F430" s="541" t="s">
        <v>3</v>
      </c>
      <c r="G430" s="541"/>
      <c r="H430" s="542"/>
      <c r="I430" s="542"/>
      <c r="J430" s="543" t="s">
        <v>4</v>
      </c>
      <c r="K430" s="544"/>
      <c r="L430" s="536"/>
      <c r="M430" s="538"/>
      <c r="N430" s="538"/>
      <c r="O430" s="540"/>
      <c r="P430" s="540"/>
      <c r="Q430" s="538"/>
      <c r="R430" s="538"/>
      <c r="S430" s="541"/>
      <c r="T430" s="541"/>
      <c r="U430" s="563"/>
      <c r="V430" s="522"/>
      <c r="W430" s="523"/>
      <c r="X430" s="523"/>
      <c r="Y430" s="523"/>
      <c r="Z430" s="523"/>
      <c r="AA430" s="523"/>
      <c r="AB430" s="523"/>
      <c r="AC430" s="523"/>
      <c r="AD430" s="523"/>
      <c r="AE430" s="523"/>
      <c r="AF430" s="523"/>
      <c r="AG430" s="523"/>
      <c r="AH430" s="523"/>
      <c r="AI430" s="524"/>
      <c r="AJ430" s="522"/>
      <c r="AK430" s="523"/>
      <c r="AL430" s="523"/>
      <c r="AM430" s="523"/>
      <c r="AN430" s="523"/>
      <c r="AO430" s="523"/>
      <c r="AP430" s="523"/>
      <c r="AQ430" s="523"/>
      <c r="AR430" s="523"/>
      <c r="AS430" s="524"/>
      <c r="AT430" s="528"/>
      <c r="AU430" s="529"/>
      <c r="AV430" s="529"/>
      <c r="AW430" s="529"/>
      <c r="AX430" s="529"/>
      <c r="AY430" s="529"/>
      <c r="AZ430" s="529"/>
      <c r="BA430" s="529"/>
      <c r="BB430" s="530"/>
    </row>
    <row r="431" spans="2:65" s="59" customFormat="1" ht="23.15" customHeight="1" x14ac:dyDescent="0.25">
      <c r="B431" s="577" t="s">
        <v>163</v>
      </c>
      <c r="C431" s="533"/>
      <c r="D431" s="533"/>
      <c r="E431" s="533"/>
      <c r="F431" s="533"/>
      <c r="G431" s="533"/>
      <c r="H431" s="533"/>
      <c r="I431" s="533"/>
      <c r="J431" s="533"/>
      <c r="K431" s="534"/>
      <c r="L431" s="61"/>
      <c r="M431" s="537">
        <f>(BW431-Q431)/12</f>
        <v>0</v>
      </c>
      <c r="N431" s="537"/>
      <c r="O431" s="533" t="s">
        <v>3</v>
      </c>
      <c r="P431" s="533"/>
      <c r="Q431" s="537">
        <f>MOD(BW431,12)</f>
        <v>0</v>
      </c>
      <c r="R431" s="537"/>
      <c r="S431" s="531" t="s">
        <v>4</v>
      </c>
      <c r="T431" s="531"/>
      <c r="U431" s="71"/>
      <c r="V431" s="545">
        <f>SUM(Q413:R430)+SUM(M413:N430)*12</f>
        <v>0</v>
      </c>
      <c r="W431" s="546"/>
      <c r="X431" s="546"/>
      <c r="Y431" s="546"/>
      <c r="Z431" s="546"/>
      <c r="AA431" s="546"/>
      <c r="AB431" s="546"/>
      <c r="AC431" s="546"/>
      <c r="AD431" s="546"/>
      <c r="AE431" s="546"/>
      <c r="AF431" s="546"/>
      <c r="AG431" s="546"/>
      <c r="AH431" s="546"/>
      <c r="AI431" s="547"/>
      <c r="AJ431" s="564"/>
      <c r="AK431" s="565"/>
      <c r="AL431" s="565"/>
      <c r="AM431" s="565"/>
      <c r="AN431" s="565"/>
      <c r="AO431" s="565"/>
      <c r="AP431" s="565"/>
      <c r="AQ431" s="565"/>
      <c r="AR431" s="565"/>
      <c r="AS431" s="566"/>
      <c r="AT431" s="570"/>
      <c r="AU431" s="571"/>
      <c r="AV431" s="571"/>
      <c r="AW431" s="571"/>
      <c r="AX431" s="571"/>
      <c r="AY431" s="571"/>
      <c r="AZ431" s="571"/>
      <c r="BA431" s="571"/>
      <c r="BB431" s="572"/>
      <c r="BI431" s="59">
        <f>INT((SUM(M413:N430)*12+SUM(Q413:R430))/12)</f>
        <v>0</v>
      </c>
      <c r="BJ431" s="59">
        <f>SUM(M413:N430)*12+SUM(Q413:R430)</f>
        <v>0</v>
      </c>
      <c r="BM431" s="59">
        <f>BJ431-BI431*12</f>
        <v>0</v>
      </c>
    </row>
    <row r="432" spans="2:65" s="59" customFormat="1" ht="23.15" customHeight="1" x14ac:dyDescent="0.25">
      <c r="B432" s="576" t="s">
        <v>164</v>
      </c>
      <c r="C432" s="543"/>
      <c r="D432" s="543"/>
      <c r="E432" s="543"/>
      <c r="F432" s="543"/>
      <c r="G432" s="543"/>
      <c r="H432" s="543"/>
      <c r="I432" s="543"/>
      <c r="J432" s="543"/>
      <c r="K432" s="544"/>
      <c r="L432" s="62" t="s">
        <v>165</v>
      </c>
      <c r="M432" s="538">
        <f>(BW432-Q432)/12</f>
        <v>0</v>
      </c>
      <c r="N432" s="538"/>
      <c r="O432" s="543" t="s">
        <v>3</v>
      </c>
      <c r="P432" s="543"/>
      <c r="Q432" s="538">
        <f>MOD(BW432,12)</f>
        <v>0</v>
      </c>
      <c r="R432" s="538"/>
      <c r="S432" s="541" t="s">
        <v>4</v>
      </c>
      <c r="T432" s="541"/>
      <c r="U432" s="72" t="s">
        <v>166</v>
      </c>
      <c r="V432" s="548"/>
      <c r="W432" s="549"/>
      <c r="X432" s="549"/>
      <c r="Y432" s="549"/>
      <c r="Z432" s="549"/>
      <c r="AA432" s="549"/>
      <c r="AB432" s="549"/>
      <c r="AC432" s="549"/>
      <c r="AD432" s="549"/>
      <c r="AE432" s="549"/>
      <c r="AF432" s="549"/>
      <c r="AG432" s="549"/>
      <c r="AH432" s="549"/>
      <c r="AI432" s="550"/>
      <c r="AJ432" s="567"/>
      <c r="AK432" s="568"/>
      <c r="AL432" s="568"/>
      <c r="AM432" s="568"/>
      <c r="AN432" s="568"/>
      <c r="AO432" s="568"/>
      <c r="AP432" s="568"/>
      <c r="AQ432" s="568"/>
      <c r="AR432" s="568"/>
      <c r="AS432" s="569"/>
      <c r="AT432" s="573"/>
      <c r="AU432" s="574"/>
      <c r="AV432" s="574"/>
      <c r="AW432" s="574"/>
      <c r="AX432" s="574"/>
      <c r="AY432" s="574"/>
      <c r="AZ432" s="574"/>
      <c r="BA432" s="574"/>
      <c r="BB432" s="575"/>
      <c r="BI432" s="59">
        <f>INT((SUM(M413:N430)*12+SUM(Q413:R430))/12)</f>
        <v>0</v>
      </c>
      <c r="BJ432" s="59">
        <f>SUM(M413:N430)*12+SUM(Q413:R430)</f>
        <v>0</v>
      </c>
      <c r="BM432" s="59">
        <f>BJ432-BI432*12</f>
        <v>0</v>
      </c>
    </row>
    <row r="433" spans="1:54" s="59" customFormat="1" ht="13.5" customHeight="1" x14ac:dyDescent="0.25">
      <c r="B433" s="555" t="s">
        <v>167</v>
      </c>
      <c r="C433" s="556"/>
      <c r="D433" s="559" t="s">
        <v>168</v>
      </c>
      <c r="E433" s="560"/>
      <c r="F433" s="560"/>
      <c r="G433" s="560"/>
      <c r="H433" s="560"/>
      <c r="I433" s="560"/>
      <c r="J433" s="560"/>
      <c r="K433" s="560"/>
      <c r="L433" s="560"/>
      <c r="M433" s="560"/>
      <c r="N433" s="560"/>
      <c r="O433" s="560"/>
      <c r="P433" s="560"/>
      <c r="Q433" s="560"/>
      <c r="R433" s="560"/>
      <c r="S433" s="560"/>
      <c r="T433" s="560"/>
      <c r="U433" s="560"/>
      <c r="V433" s="560"/>
      <c r="W433" s="560"/>
      <c r="X433" s="560"/>
      <c r="Y433" s="560"/>
      <c r="Z433" s="560"/>
      <c r="AA433" s="560"/>
      <c r="AB433" s="560"/>
      <c r="AC433" s="560"/>
      <c r="AD433" s="561"/>
      <c r="AE433" s="507" t="s">
        <v>169</v>
      </c>
      <c r="AF433" s="508"/>
      <c r="AG433" s="508"/>
      <c r="AH433" s="508"/>
      <c r="AI433" s="508"/>
      <c r="AJ433" s="508"/>
      <c r="AK433" s="508"/>
      <c r="AL433" s="508"/>
      <c r="AM433" s="508"/>
      <c r="AN433" s="508"/>
      <c r="AO433" s="508"/>
      <c r="AP433" s="508"/>
      <c r="AQ433" s="508"/>
      <c r="AR433" s="508"/>
      <c r="AS433" s="508"/>
      <c r="AT433" s="508"/>
      <c r="AU433" s="508"/>
      <c r="AV433" s="508"/>
      <c r="AW433" s="508"/>
      <c r="AX433" s="508"/>
      <c r="AY433" s="508"/>
      <c r="AZ433" s="508"/>
      <c r="BA433" s="508"/>
      <c r="BB433" s="509"/>
    </row>
    <row r="434" spans="1:54" s="59" customFormat="1" ht="14.15" customHeight="1" x14ac:dyDescent="0.25">
      <c r="B434" s="557"/>
      <c r="C434" s="558"/>
      <c r="D434" s="513" t="s">
        <v>170</v>
      </c>
      <c r="E434" s="514"/>
      <c r="F434" s="514"/>
      <c r="G434" s="514"/>
      <c r="H434" s="514"/>
      <c r="I434" s="514"/>
      <c r="J434" s="514"/>
      <c r="K434" s="514"/>
      <c r="L434" s="514"/>
      <c r="M434" s="514"/>
      <c r="N434" s="514"/>
      <c r="O434" s="514"/>
      <c r="P434" s="514"/>
      <c r="Q434" s="514"/>
      <c r="R434" s="514"/>
      <c r="S434" s="514"/>
      <c r="T434" s="514"/>
      <c r="U434" s="514"/>
      <c r="V434" s="514"/>
      <c r="W434" s="514"/>
      <c r="X434" s="514"/>
      <c r="Y434" s="514"/>
      <c r="Z434" s="514"/>
      <c r="AA434" s="514"/>
      <c r="AB434" s="514"/>
      <c r="AC434" s="514"/>
      <c r="AD434" s="515"/>
      <c r="AE434" s="510"/>
      <c r="AF434" s="511"/>
      <c r="AG434" s="511"/>
      <c r="AH434" s="511"/>
      <c r="AI434" s="511"/>
      <c r="AJ434" s="511"/>
      <c r="AK434" s="511"/>
      <c r="AL434" s="511"/>
      <c r="AM434" s="511"/>
      <c r="AN434" s="511"/>
      <c r="AO434" s="511"/>
      <c r="AP434" s="511"/>
      <c r="AQ434" s="511"/>
      <c r="AR434" s="511"/>
      <c r="AS434" s="511"/>
      <c r="AT434" s="511"/>
      <c r="AU434" s="511"/>
      <c r="AV434" s="511"/>
      <c r="AW434" s="511"/>
      <c r="AX434" s="511"/>
      <c r="AY434" s="511"/>
      <c r="AZ434" s="511"/>
      <c r="BA434" s="511"/>
      <c r="BB434" s="512"/>
    </row>
    <row r="435" spans="1:54" s="59" customFormat="1" ht="21" customHeight="1" x14ac:dyDescent="0.25">
      <c r="B435" s="557"/>
      <c r="C435" s="558"/>
      <c r="D435" s="516" t="s">
        <v>185</v>
      </c>
      <c r="E435" s="517"/>
      <c r="F435" s="517"/>
      <c r="G435" s="517"/>
      <c r="H435" s="517"/>
      <c r="I435" s="518"/>
      <c r="J435" s="518"/>
      <c r="K435" s="518"/>
      <c r="L435" s="506" t="s">
        <v>3</v>
      </c>
      <c r="M435" s="506"/>
      <c r="N435" s="518"/>
      <c r="O435" s="518"/>
      <c r="P435" s="518"/>
      <c r="Q435" s="506" t="s">
        <v>10</v>
      </c>
      <c r="R435" s="506"/>
      <c r="S435" s="518"/>
      <c r="T435" s="518"/>
      <c r="U435" s="518"/>
      <c r="V435" s="497" t="s">
        <v>56</v>
      </c>
      <c r="W435" s="497"/>
      <c r="X435" s="497"/>
      <c r="Y435" s="497"/>
      <c r="Z435" s="497"/>
      <c r="AA435" s="497"/>
      <c r="AB435" s="497"/>
      <c r="AC435" s="497"/>
      <c r="AD435" s="498"/>
      <c r="AE435" s="499"/>
      <c r="AF435" s="500"/>
      <c r="AG435" s="500"/>
      <c r="AH435" s="500"/>
      <c r="AI435" s="500"/>
      <c r="AJ435" s="500"/>
      <c r="AK435" s="500"/>
      <c r="AL435" s="500"/>
      <c r="AM435" s="500"/>
      <c r="AN435" s="500"/>
      <c r="AO435" s="500"/>
      <c r="AP435" s="500"/>
      <c r="AQ435" s="500"/>
      <c r="AR435" s="500"/>
      <c r="AS435" s="500"/>
      <c r="AT435" s="500"/>
      <c r="AU435" s="500"/>
      <c r="AV435" s="500"/>
      <c r="AW435" s="500"/>
      <c r="AX435" s="500"/>
      <c r="AY435" s="500"/>
      <c r="AZ435" s="500"/>
      <c r="BA435" s="500"/>
      <c r="BB435" s="501"/>
    </row>
    <row r="436" spans="1:54" s="59" customFormat="1" ht="27" customHeight="1" thickBot="1" x14ac:dyDescent="0.3">
      <c r="B436" s="557"/>
      <c r="C436" s="558"/>
      <c r="D436" s="505"/>
      <c r="E436" s="506"/>
      <c r="F436" s="506"/>
      <c r="G436" s="497" t="s">
        <v>171</v>
      </c>
      <c r="H436" s="497"/>
      <c r="I436" s="497"/>
      <c r="J436" s="497"/>
      <c r="K436" s="497"/>
      <c r="L436" s="554"/>
      <c r="M436" s="554"/>
      <c r="N436" s="554"/>
      <c r="O436" s="554"/>
      <c r="P436" s="554"/>
      <c r="Q436" s="554"/>
      <c r="R436" s="554"/>
      <c r="S436" s="554"/>
      <c r="T436" s="554"/>
      <c r="U436" s="554"/>
      <c r="V436" s="554"/>
      <c r="W436" s="554"/>
      <c r="X436" s="554"/>
      <c r="Y436" s="554"/>
      <c r="Z436" s="554"/>
      <c r="AA436" s="554"/>
      <c r="AB436" s="551"/>
      <c r="AC436" s="551"/>
      <c r="AE436" s="502"/>
      <c r="AF436" s="503"/>
      <c r="AG436" s="503"/>
      <c r="AH436" s="503"/>
      <c r="AI436" s="503"/>
      <c r="AJ436" s="503"/>
      <c r="AK436" s="503"/>
      <c r="AL436" s="503"/>
      <c r="AM436" s="503"/>
      <c r="AN436" s="503"/>
      <c r="AO436" s="503"/>
      <c r="AP436" s="503"/>
      <c r="AQ436" s="503"/>
      <c r="AR436" s="503"/>
      <c r="AS436" s="503"/>
      <c r="AT436" s="503"/>
      <c r="AU436" s="503"/>
      <c r="AV436" s="503"/>
      <c r="AW436" s="503"/>
      <c r="AX436" s="503"/>
      <c r="AY436" s="503"/>
      <c r="AZ436" s="503"/>
      <c r="BA436" s="503"/>
      <c r="BB436" s="504"/>
    </row>
    <row r="437" spans="1:54" ht="3.75" customHeight="1" x14ac:dyDescent="0.25">
      <c r="B437" s="496"/>
      <c r="C437" s="496"/>
      <c r="D437" s="496"/>
      <c r="E437" s="496"/>
      <c r="F437" s="496"/>
      <c r="G437" s="496"/>
      <c r="H437" s="496"/>
      <c r="I437" s="496"/>
      <c r="J437" s="496"/>
      <c r="K437" s="496"/>
      <c r="L437" s="496"/>
      <c r="M437" s="496"/>
      <c r="N437" s="496"/>
      <c r="O437" s="496"/>
      <c r="P437" s="496"/>
      <c r="Q437" s="496"/>
      <c r="R437" s="496"/>
      <c r="S437" s="496"/>
      <c r="T437" s="496"/>
      <c r="U437" s="496"/>
      <c r="V437" s="496"/>
      <c r="W437" s="496"/>
      <c r="X437" s="496"/>
      <c r="Y437" s="496"/>
      <c r="Z437" s="496"/>
      <c r="AA437" s="496"/>
      <c r="AB437" s="496"/>
      <c r="AC437" s="496"/>
      <c r="AD437" s="496"/>
      <c r="AE437" s="496"/>
      <c r="AF437" s="496"/>
      <c r="AG437" s="496"/>
      <c r="AH437" s="496"/>
      <c r="AI437" s="496"/>
      <c r="AJ437" s="496"/>
      <c r="AK437" s="496"/>
      <c r="AL437" s="496"/>
      <c r="AM437" s="496"/>
      <c r="AN437" s="496"/>
      <c r="AO437" s="496"/>
      <c r="AP437" s="496"/>
      <c r="AQ437" s="496"/>
      <c r="AR437" s="496"/>
      <c r="AS437" s="496"/>
      <c r="AT437" s="496"/>
      <c r="AU437" s="496"/>
      <c r="AV437" s="496"/>
      <c r="AW437" s="496"/>
      <c r="AX437" s="496"/>
      <c r="AY437" s="496"/>
      <c r="AZ437" s="496"/>
      <c r="BA437" s="496"/>
      <c r="BB437" s="496"/>
    </row>
    <row r="438" spans="1:54" ht="13.5" customHeight="1" x14ac:dyDescent="0.25">
      <c r="B438" s="492" t="s">
        <v>186</v>
      </c>
      <c r="C438" s="493"/>
      <c r="D438" s="493"/>
      <c r="E438" s="493"/>
      <c r="F438" s="493"/>
      <c r="G438" s="493"/>
      <c r="H438" s="493"/>
      <c r="I438" s="493"/>
      <c r="J438" s="493"/>
      <c r="K438" s="493"/>
      <c r="L438" s="493"/>
      <c r="M438" s="493"/>
      <c r="N438" s="493"/>
      <c r="O438" s="493"/>
      <c r="P438" s="493"/>
      <c r="Q438" s="493"/>
      <c r="R438" s="493"/>
      <c r="S438" s="493"/>
      <c r="T438" s="493"/>
      <c r="U438" s="493"/>
      <c r="V438" s="493"/>
      <c r="W438" s="493"/>
      <c r="X438" s="493"/>
      <c r="Y438" s="493"/>
      <c r="Z438" s="493"/>
      <c r="AA438" s="493"/>
      <c r="AB438" s="493"/>
      <c r="AC438" s="493"/>
      <c r="AD438" s="493"/>
      <c r="AE438" s="493"/>
      <c r="AF438" s="493"/>
      <c r="AG438" s="493"/>
      <c r="AH438" s="493"/>
      <c r="AI438" s="493"/>
      <c r="AJ438" s="493"/>
      <c r="AK438" s="493"/>
      <c r="AL438" s="493"/>
      <c r="AM438" s="493"/>
      <c r="AN438" s="493"/>
      <c r="AO438" s="493"/>
      <c r="AP438" s="493"/>
      <c r="AQ438" s="493"/>
      <c r="AR438" s="493"/>
      <c r="AS438" s="493"/>
      <c r="AT438" s="493"/>
      <c r="AU438" s="493"/>
      <c r="AV438" s="493"/>
      <c r="AW438" s="493"/>
      <c r="AX438" s="493"/>
      <c r="AY438" s="493"/>
      <c r="AZ438" s="493"/>
      <c r="BA438" s="493"/>
      <c r="BB438" s="493"/>
    </row>
    <row r="439" spans="1:54" x14ac:dyDescent="0.25">
      <c r="B439" s="493"/>
      <c r="C439" s="493"/>
      <c r="D439" s="493"/>
      <c r="E439" s="493"/>
      <c r="F439" s="493"/>
      <c r="G439" s="493"/>
      <c r="H439" s="493"/>
      <c r="I439" s="493"/>
      <c r="J439" s="493"/>
      <c r="K439" s="493"/>
      <c r="L439" s="493"/>
      <c r="M439" s="493"/>
      <c r="N439" s="493"/>
      <c r="O439" s="493"/>
      <c r="P439" s="493"/>
      <c r="Q439" s="493"/>
      <c r="R439" s="493"/>
      <c r="S439" s="493"/>
      <c r="T439" s="493"/>
      <c r="U439" s="493"/>
      <c r="V439" s="493"/>
      <c r="W439" s="493"/>
      <c r="X439" s="493"/>
      <c r="Y439" s="493"/>
      <c r="Z439" s="493"/>
      <c r="AA439" s="493"/>
      <c r="AB439" s="493"/>
      <c r="AC439" s="493"/>
      <c r="AD439" s="493"/>
      <c r="AE439" s="493"/>
      <c r="AF439" s="493"/>
      <c r="AG439" s="493"/>
      <c r="AH439" s="493"/>
      <c r="AI439" s="493"/>
      <c r="AJ439" s="493"/>
      <c r="AK439" s="493"/>
      <c r="AL439" s="493"/>
      <c r="AM439" s="493"/>
      <c r="AN439" s="493"/>
      <c r="AO439" s="493"/>
      <c r="AP439" s="493"/>
      <c r="AQ439" s="493"/>
      <c r="AR439" s="493"/>
      <c r="AS439" s="493"/>
      <c r="AT439" s="493"/>
      <c r="AU439" s="493"/>
      <c r="AV439" s="493"/>
      <c r="AW439" s="493"/>
      <c r="AX439" s="493"/>
      <c r="AY439" s="493"/>
      <c r="AZ439" s="493"/>
      <c r="BA439" s="493"/>
      <c r="BB439" s="493"/>
    </row>
    <row r="440" spans="1:54" x14ac:dyDescent="0.25">
      <c r="B440" s="494"/>
      <c r="C440" s="495"/>
      <c r="D440" s="495"/>
      <c r="E440" s="495"/>
      <c r="F440" s="495"/>
      <c r="G440" s="495"/>
      <c r="H440" s="495"/>
      <c r="I440" s="495"/>
      <c r="J440" s="495"/>
      <c r="K440" s="495"/>
      <c r="L440" s="495"/>
      <c r="M440" s="495"/>
      <c r="N440" s="495"/>
      <c r="O440" s="495"/>
      <c r="P440" s="495"/>
      <c r="Q440" s="495"/>
      <c r="R440" s="495"/>
      <c r="S440" s="495"/>
      <c r="T440" s="495"/>
      <c r="U440" s="495"/>
      <c r="V440" s="495"/>
      <c r="W440" s="495"/>
      <c r="X440" s="495"/>
      <c r="Y440" s="495"/>
      <c r="Z440" s="495"/>
      <c r="AA440" s="495"/>
      <c r="AB440" s="495"/>
      <c r="AC440" s="495"/>
      <c r="AD440" s="495"/>
      <c r="AE440" s="495"/>
      <c r="AF440" s="495"/>
      <c r="AG440" s="495"/>
      <c r="AH440" s="495"/>
      <c r="AI440" s="495"/>
      <c r="AJ440" s="495"/>
      <c r="AK440" s="495"/>
      <c r="AL440" s="495"/>
      <c r="AM440" s="495"/>
      <c r="AN440" s="495"/>
      <c r="AO440" s="495"/>
      <c r="AP440" s="495"/>
      <c r="AQ440" s="495"/>
      <c r="AR440" s="495"/>
      <c r="AS440" s="495"/>
      <c r="AT440" s="495"/>
      <c r="AU440" s="495"/>
      <c r="AV440" s="495"/>
      <c r="AW440" s="495"/>
      <c r="AX440" s="495"/>
      <c r="AY440" s="495"/>
      <c r="AZ440" s="495"/>
      <c r="BA440" s="495"/>
      <c r="BB440" s="495"/>
    </row>
    <row r="441" spans="1:54" x14ac:dyDescent="0.25">
      <c r="B441" s="495"/>
      <c r="C441" s="495"/>
      <c r="D441" s="495"/>
      <c r="E441" s="495"/>
      <c r="F441" s="495"/>
      <c r="G441" s="495"/>
      <c r="H441" s="495"/>
      <c r="I441" s="495"/>
      <c r="J441" s="495"/>
      <c r="K441" s="495"/>
      <c r="L441" s="495"/>
      <c r="M441" s="495"/>
      <c r="N441" s="495"/>
      <c r="O441" s="495"/>
      <c r="P441" s="495"/>
      <c r="Q441" s="495"/>
      <c r="R441" s="495"/>
      <c r="S441" s="495"/>
      <c r="T441" s="495"/>
      <c r="U441" s="495"/>
      <c r="V441" s="495"/>
      <c r="W441" s="495"/>
      <c r="X441" s="495"/>
      <c r="Y441" s="495"/>
      <c r="Z441" s="495"/>
      <c r="AA441" s="495"/>
      <c r="AB441" s="495"/>
      <c r="AC441" s="495"/>
      <c r="AD441" s="495"/>
      <c r="AE441" s="495"/>
      <c r="AF441" s="495"/>
      <c r="AG441" s="495"/>
      <c r="AH441" s="495"/>
      <c r="AI441" s="495"/>
      <c r="AJ441" s="495"/>
      <c r="AK441" s="495"/>
      <c r="AL441" s="495"/>
      <c r="AM441" s="495"/>
      <c r="AN441" s="495"/>
      <c r="AO441" s="495"/>
      <c r="AP441" s="495"/>
      <c r="AQ441" s="495"/>
      <c r="AR441" s="495"/>
      <c r="AS441" s="495"/>
      <c r="AT441" s="495"/>
      <c r="AU441" s="495"/>
      <c r="AV441" s="495"/>
      <c r="AW441" s="495"/>
      <c r="AX441" s="495"/>
      <c r="AY441" s="495"/>
      <c r="AZ441" s="495"/>
      <c r="BA441" s="495"/>
      <c r="BB441" s="495"/>
    </row>
    <row r="442" spans="1:54" x14ac:dyDescent="0.25">
      <c r="B442" s="495"/>
      <c r="C442" s="495"/>
      <c r="D442" s="495"/>
      <c r="E442" s="495"/>
      <c r="F442" s="495"/>
      <c r="G442" s="495"/>
      <c r="H442" s="495"/>
      <c r="I442" s="495"/>
      <c r="J442" s="495"/>
      <c r="K442" s="495"/>
      <c r="L442" s="495"/>
      <c r="M442" s="495"/>
      <c r="N442" s="495"/>
      <c r="O442" s="495"/>
      <c r="P442" s="495"/>
      <c r="Q442" s="495"/>
      <c r="R442" s="495"/>
      <c r="S442" s="495"/>
      <c r="T442" s="495"/>
      <c r="U442" s="495"/>
      <c r="V442" s="495"/>
      <c r="W442" s="495"/>
      <c r="X442" s="495"/>
      <c r="Y442" s="495"/>
      <c r="Z442" s="495"/>
      <c r="AA442" s="495"/>
      <c r="AB442" s="495"/>
      <c r="AC442" s="495"/>
      <c r="AD442" s="495"/>
      <c r="AE442" s="495"/>
      <c r="AF442" s="495"/>
      <c r="AG442" s="495"/>
      <c r="AH442" s="495"/>
      <c r="AI442" s="495"/>
      <c r="AJ442" s="495"/>
      <c r="AK442" s="495"/>
      <c r="AL442" s="495"/>
      <c r="AM442" s="495"/>
      <c r="AN442" s="495"/>
      <c r="AO442" s="495"/>
      <c r="AP442" s="495"/>
      <c r="AQ442" s="495"/>
      <c r="AR442" s="495"/>
      <c r="AS442" s="495"/>
      <c r="AT442" s="495"/>
      <c r="AU442" s="495"/>
      <c r="AV442" s="495"/>
      <c r="AW442" s="495"/>
      <c r="AX442" s="495"/>
      <c r="AY442" s="495"/>
      <c r="AZ442" s="495"/>
      <c r="BA442" s="495"/>
      <c r="BB442" s="495"/>
    </row>
    <row r="443" spans="1:54" ht="4.5" customHeight="1" x14ac:dyDescent="0.25">
      <c r="B443" s="551"/>
      <c r="C443" s="551"/>
      <c r="D443" s="551"/>
      <c r="E443" s="551"/>
      <c r="F443" s="551"/>
      <c r="G443" s="551"/>
      <c r="H443" s="551"/>
      <c r="I443" s="551"/>
      <c r="J443" s="551"/>
      <c r="K443" s="551"/>
      <c r="L443" s="551"/>
      <c r="M443" s="551"/>
      <c r="N443" s="551"/>
      <c r="O443" s="551"/>
      <c r="P443" s="551"/>
      <c r="Q443" s="551"/>
      <c r="R443" s="551"/>
      <c r="S443" s="551"/>
      <c r="T443" s="551"/>
      <c r="U443" s="551"/>
      <c r="V443" s="551"/>
      <c r="W443" s="551"/>
      <c r="X443" s="551"/>
      <c r="Y443" s="551"/>
      <c r="Z443" s="551"/>
      <c r="AA443" s="551"/>
      <c r="AB443" s="551"/>
      <c r="AC443" s="551"/>
      <c r="AD443" s="551"/>
      <c r="AE443" s="551"/>
      <c r="AF443" s="551"/>
      <c r="AG443" s="551"/>
      <c r="AH443" s="551"/>
      <c r="AI443" s="551"/>
      <c r="AJ443" s="551"/>
      <c r="AK443" s="551"/>
      <c r="AL443" s="551"/>
      <c r="AM443" s="551"/>
      <c r="AN443" s="551"/>
      <c r="AO443" s="551"/>
      <c r="AP443" s="551"/>
      <c r="AQ443" s="551"/>
      <c r="AR443" s="551"/>
      <c r="AS443" s="551"/>
      <c r="AT443" s="551"/>
      <c r="AU443" s="551"/>
      <c r="AV443" s="551"/>
      <c r="AW443" s="551"/>
      <c r="AX443" s="551"/>
      <c r="AY443" s="551"/>
      <c r="AZ443" s="551"/>
      <c r="BA443" s="551"/>
      <c r="BB443" s="551"/>
    </row>
    <row r="444" spans="1:54" ht="15.75" customHeight="1" x14ac:dyDescent="0.25">
      <c r="B444" s="551"/>
      <c r="C444" s="551"/>
      <c r="D444" s="551"/>
      <c r="E444" s="551"/>
      <c r="F444" s="551"/>
      <c r="G444" s="551"/>
      <c r="H444" s="551"/>
      <c r="I444" s="551"/>
      <c r="J444" s="551"/>
      <c r="K444" s="551"/>
      <c r="L444" s="551"/>
      <c r="M444" s="551"/>
      <c r="N444" s="551"/>
      <c r="O444" s="551"/>
      <c r="P444" s="551"/>
      <c r="Q444" s="551"/>
      <c r="R444" s="551"/>
      <c r="S444" s="551"/>
      <c r="T444" s="551"/>
      <c r="U444" s="551"/>
      <c r="V444" s="551"/>
      <c r="W444" s="551"/>
      <c r="X444" s="551"/>
      <c r="Y444" s="551"/>
      <c r="Z444" s="552"/>
      <c r="AA444" s="552"/>
      <c r="AB444" s="553" t="s">
        <v>172</v>
      </c>
      <c r="AC444" s="553"/>
      <c r="AD444" s="552"/>
      <c r="AE444" s="552"/>
      <c r="AF444" s="551"/>
      <c r="AG444" s="551"/>
      <c r="AH444" s="551"/>
      <c r="AI444" s="551"/>
      <c r="AJ444" s="551"/>
      <c r="AK444" s="551"/>
      <c r="AL444" s="551"/>
      <c r="AM444" s="551"/>
      <c r="AN444" s="551"/>
      <c r="AO444" s="551"/>
      <c r="AP444" s="551"/>
      <c r="AQ444" s="551"/>
      <c r="AR444" s="551"/>
      <c r="AS444" s="551"/>
      <c r="AT444" s="551"/>
      <c r="AU444" s="551"/>
      <c r="AV444" s="551"/>
      <c r="AW444" s="551"/>
      <c r="AX444" s="551"/>
      <c r="AY444" s="551"/>
      <c r="AZ444" s="551"/>
      <c r="BA444" s="551"/>
      <c r="BB444" s="551"/>
    </row>
    <row r="445" spans="1:54" s="59" customFormat="1" ht="39" customHeight="1" x14ac:dyDescent="0.25">
      <c r="A445" s="58"/>
      <c r="B445" s="578" t="s">
        <v>153</v>
      </c>
      <c r="C445" s="514"/>
      <c r="D445" s="514"/>
      <c r="E445" s="514"/>
      <c r="F445" s="514"/>
      <c r="G445" s="514"/>
      <c r="H445" s="514"/>
      <c r="I445" s="514"/>
      <c r="J445" s="514"/>
      <c r="K445" s="514"/>
      <c r="L445" s="514"/>
      <c r="M445" s="514"/>
      <c r="N445" s="514"/>
      <c r="O445" s="514"/>
      <c r="P445" s="514"/>
      <c r="Q445" s="514"/>
      <c r="R445" s="514"/>
      <c r="S445" s="514"/>
      <c r="T445" s="514"/>
      <c r="U445" s="514"/>
      <c r="V445" s="514"/>
      <c r="W445" s="514"/>
      <c r="X445" s="514"/>
      <c r="Y445" s="514"/>
      <c r="Z445" s="514"/>
      <c r="AA445" s="514"/>
      <c r="AB445" s="514"/>
      <c r="AC445" s="514"/>
      <c r="AD445" s="514"/>
      <c r="AE445" s="514"/>
      <c r="AF445" s="514"/>
      <c r="AG445" s="514"/>
      <c r="AH445" s="514"/>
      <c r="AI445" s="514"/>
      <c r="AJ445" s="514"/>
      <c r="AK445" s="514"/>
      <c r="AL445" s="514"/>
      <c r="AM445" s="514"/>
      <c r="AN445" s="514"/>
      <c r="AO445" s="514"/>
      <c r="AP445" s="514"/>
      <c r="AQ445" s="514"/>
      <c r="AR445" s="514"/>
      <c r="AS445" s="514"/>
      <c r="AT445" s="579" t="s">
        <v>49</v>
      </c>
      <c r="AU445" s="580"/>
      <c r="AV445" s="580"/>
      <c r="AW445" s="580"/>
      <c r="AX445" s="580"/>
      <c r="AY445" s="580"/>
      <c r="AZ445" s="580"/>
      <c r="BA445" s="580"/>
      <c r="BB445" s="580"/>
    </row>
    <row r="446" spans="1:54" ht="45" customHeight="1" thickBot="1" x14ac:dyDescent="0.3">
      <c r="B446" s="581" t="s">
        <v>155</v>
      </c>
      <c r="C446" s="581"/>
      <c r="D446" s="581"/>
      <c r="E446" s="581"/>
      <c r="F446" s="581"/>
      <c r="G446" s="581"/>
      <c r="H446" s="581"/>
      <c r="I446" s="581"/>
      <c r="J446" s="581"/>
      <c r="K446" s="581"/>
      <c r="L446" s="581"/>
      <c r="M446" s="581"/>
      <c r="N446" s="581"/>
      <c r="O446" s="581"/>
      <c r="P446" s="581"/>
      <c r="Q446" s="581"/>
      <c r="R446" s="581"/>
      <c r="S446" s="581"/>
      <c r="T446" s="581"/>
      <c r="U446" s="581"/>
      <c r="V446" s="581"/>
      <c r="W446" s="581"/>
      <c r="X446" s="581"/>
      <c r="Y446" s="581"/>
      <c r="Z446" s="581"/>
      <c r="AA446" s="581"/>
      <c r="AB446" s="581"/>
      <c r="AC446" s="581"/>
      <c r="AD446" s="581"/>
      <c r="AE446" s="581"/>
      <c r="AF446" s="581"/>
      <c r="AG446" s="581"/>
      <c r="AH446" s="581"/>
      <c r="AI446" s="581"/>
      <c r="AJ446" s="581"/>
      <c r="AK446" s="581"/>
      <c r="AL446" s="581"/>
      <c r="AM446" s="581"/>
      <c r="AN446" s="581"/>
      <c r="AO446" s="581"/>
      <c r="AP446" s="581"/>
      <c r="AQ446" s="581"/>
      <c r="AR446" s="581"/>
      <c r="AS446" s="581"/>
      <c r="AT446" s="581"/>
      <c r="AU446" s="581"/>
      <c r="AV446" s="581"/>
      <c r="AW446" s="581"/>
      <c r="AX446" s="581"/>
      <c r="AY446" s="581"/>
      <c r="AZ446" s="581"/>
      <c r="BA446" s="581"/>
      <c r="BB446" s="581"/>
    </row>
    <row r="447" spans="1:54" ht="27.9" customHeight="1" thickBot="1" x14ac:dyDescent="0.3">
      <c r="B447" s="582"/>
      <c r="C447" s="582"/>
      <c r="D447" s="582"/>
      <c r="E447" s="582"/>
      <c r="F447" s="582"/>
      <c r="G447" s="582"/>
      <c r="H447" s="582"/>
      <c r="I447" s="582"/>
      <c r="J447" s="582"/>
      <c r="K447" s="582"/>
      <c r="L447" s="582"/>
      <c r="M447" s="582"/>
      <c r="N447" s="582"/>
      <c r="O447" s="582"/>
      <c r="P447" s="582"/>
      <c r="Q447" s="582"/>
      <c r="R447" s="582"/>
      <c r="S447" s="582"/>
      <c r="T447" s="582"/>
      <c r="U447" s="582"/>
      <c r="V447" s="582"/>
      <c r="W447" s="582"/>
      <c r="X447" s="582"/>
      <c r="Y447" s="582"/>
      <c r="Z447" s="582"/>
      <c r="AA447" s="582"/>
      <c r="AB447" s="582"/>
      <c r="AC447" s="583"/>
      <c r="AD447" s="584" t="s">
        <v>149</v>
      </c>
      <c r="AE447" s="585"/>
      <c r="AF447" s="585"/>
      <c r="AG447" s="585"/>
      <c r="AH447" s="585"/>
      <c r="AI447" s="585"/>
      <c r="AJ447" s="585"/>
      <c r="AK447" s="585"/>
      <c r="AL447" s="586"/>
      <c r="AM447" s="587"/>
      <c r="AN447" s="588"/>
      <c r="AO447" s="588"/>
      <c r="AP447" s="588"/>
      <c r="AQ447" s="588"/>
      <c r="AR447" s="588"/>
      <c r="AS447" s="588"/>
      <c r="AT447" s="588"/>
      <c r="AU447" s="588"/>
      <c r="AV447" s="588"/>
      <c r="AW447" s="588"/>
      <c r="AX447" s="588"/>
      <c r="AY447" s="588"/>
      <c r="AZ447" s="588"/>
      <c r="BA447" s="588"/>
      <c r="BB447" s="589"/>
    </row>
    <row r="448" spans="1:54" s="59" customFormat="1" ht="15" customHeight="1" x14ac:dyDescent="0.25">
      <c r="B448" s="590" t="s">
        <v>156</v>
      </c>
      <c r="C448" s="591"/>
      <c r="D448" s="591"/>
      <c r="E448" s="591"/>
      <c r="F448" s="591"/>
      <c r="G448" s="591"/>
      <c r="H448" s="591"/>
      <c r="I448" s="591"/>
      <c r="J448" s="591"/>
      <c r="K448" s="592"/>
      <c r="L448" s="593" t="s">
        <v>157</v>
      </c>
      <c r="M448" s="591"/>
      <c r="N448" s="591"/>
      <c r="O448" s="591"/>
      <c r="P448" s="591"/>
      <c r="Q448" s="591"/>
      <c r="R448" s="591"/>
      <c r="S448" s="591"/>
      <c r="T448" s="591"/>
      <c r="U448" s="592"/>
      <c r="V448" s="505" t="s">
        <v>158</v>
      </c>
      <c r="W448" s="506"/>
      <c r="X448" s="506"/>
      <c r="Y448" s="506"/>
      <c r="Z448" s="506"/>
      <c r="AA448" s="506"/>
      <c r="AB448" s="506"/>
      <c r="AC448" s="506"/>
      <c r="AD448" s="506"/>
      <c r="AE448" s="506"/>
      <c r="AF448" s="506"/>
      <c r="AG448" s="506"/>
      <c r="AH448" s="506"/>
      <c r="AI448" s="594"/>
      <c r="AJ448" s="535" t="s">
        <v>159</v>
      </c>
      <c r="AK448" s="533"/>
      <c r="AL448" s="533"/>
      <c r="AM448" s="533"/>
      <c r="AN448" s="533"/>
      <c r="AO448" s="533"/>
      <c r="AP448" s="533"/>
      <c r="AQ448" s="533"/>
      <c r="AR448" s="533"/>
      <c r="AS448" s="534"/>
      <c r="AT448" s="535" t="s">
        <v>160</v>
      </c>
      <c r="AU448" s="533"/>
      <c r="AV448" s="533"/>
      <c r="AW448" s="533"/>
      <c r="AX448" s="533"/>
      <c r="AY448" s="533"/>
      <c r="AZ448" s="533"/>
      <c r="BA448" s="533"/>
      <c r="BB448" s="595"/>
    </row>
    <row r="449" spans="2:54" s="59" customFormat="1" ht="15" customHeight="1" x14ac:dyDescent="0.25">
      <c r="B449" s="576"/>
      <c r="C449" s="543"/>
      <c r="D449" s="543"/>
      <c r="E449" s="543"/>
      <c r="F449" s="543"/>
      <c r="G449" s="543"/>
      <c r="H449" s="543"/>
      <c r="I449" s="543"/>
      <c r="J449" s="543"/>
      <c r="K449" s="544"/>
      <c r="L449" s="536"/>
      <c r="M449" s="543"/>
      <c r="N449" s="543"/>
      <c r="O449" s="543"/>
      <c r="P449" s="543"/>
      <c r="Q449" s="543"/>
      <c r="R449" s="543"/>
      <c r="S449" s="543"/>
      <c r="T449" s="543"/>
      <c r="U449" s="544"/>
      <c r="V449" s="536"/>
      <c r="W449" s="543"/>
      <c r="X449" s="543"/>
      <c r="Y449" s="543"/>
      <c r="Z449" s="543"/>
      <c r="AA449" s="543"/>
      <c r="AB449" s="543"/>
      <c r="AC449" s="543"/>
      <c r="AD449" s="543"/>
      <c r="AE449" s="543"/>
      <c r="AF449" s="543"/>
      <c r="AG449" s="543"/>
      <c r="AH449" s="543"/>
      <c r="AI449" s="544"/>
      <c r="AJ449" s="536" t="s">
        <v>161</v>
      </c>
      <c r="AK449" s="543"/>
      <c r="AL449" s="543"/>
      <c r="AM449" s="543"/>
      <c r="AN449" s="543"/>
      <c r="AO449" s="543"/>
      <c r="AP449" s="543"/>
      <c r="AQ449" s="543"/>
      <c r="AR449" s="543"/>
      <c r="AS449" s="544"/>
      <c r="AT449" s="596" t="s">
        <v>162</v>
      </c>
      <c r="AU449" s="597"/>
      <c r="AV449" s="597"/>
      <c r="AW449" s="597"/>
      <c r="AX449" s="597"/>
      <c r="AY449" s="597"/>
      <c r="AZ449" s="597"/>
      <c r="BA449" s="597"/>
      <c r="BB449" s="598"/>
    </row>
    <row r="450" spans="2:54" s="59" customFormat="1" ht="23.15" customHeight="1" x14ac:dyDescent="0.25">
      <c r="B450" s="63" t="s">
        <v>66</v>
      </c>
      <c r="C450" s="64"/>
      <c r="D450" s="76"/>
      <c r="E450" s="76"/>
      <c r="F450" s="531" t="s">
        <v>3</v>
      </c>
      <c r="G450" s="531"/>
      <c r="H450" s="532"/>
      <c r="I450" s="532"/>
      <c r="J450" s="533" t="s">
        <v>4</v>
      </c>
      <c r="K450" s="534"/>
      <c r="L450" s="535"/>
      <c r="M450" s="537"/>
      <c r="N450" s="537"/>
      <c r="O450" s="533" t="s">
        <v>3</v>
      </c>
      <c r="P450" s="539"/>
      <c r="Q450" s="537"/>
      <c r="R450" s="537"/>
      <c r="S450" s="531" t="s">
        <v>4</v>
      </c>
      <c r="T450" s="531"/>
      <c r="U450" s="562"/>
      <c r="V450" s="519"/>
      <c r="W450" s="520"/>
      <c r="X450" s="520"/>
      <c r="Y450" s="520"/>
      <c r="Z450" s="520"/>
      <c r="AA450" s="520"/>
      <c r="AB450" s="520"/>
      <c r="AC450" s="520"/>
      <c r="AD450" s="520"/>
      <c r="AE450" s="520"/>
      <c r="AF450" s="520"/>
      <c r="AG450" s="520"/>
      <c r="AH450" s="520"/>
      <c r="AI450" s="521"/>
      <c r="AJ450" s="519"/>
      <c r="AK450" s="520"/>
      <c r="AL450" s="520"/>
      <c r="AM450" s="520"/>
      <c r="AN450" s="520"/>
      <c r="AO450" s="520"/>
      <c r="AP450" s="520"/>
      <c r="AQ450" s="520"/>
      <c r="AR450" s="520"/>
      <c r="AS450" s="521"/>
      <c r="AT450" s="525"/>
      <c r="AU450" s="526"/>
      <c r="AV450" s="526"/>
      <c r="AW450" s="526"/>
      <c r="AX450" s="526"/>
      <c r="AY450" s="526"/>
      <c r="AZ450" s="526"/>
      <c r="BA450" s="526"/>
      <c r="BB450" s="527"/>
    </row>
    <row r="451" spans="2:54" s="59" customFormat="1" ht="23.15" customHeight="1" x14ac:dyDescent="0.25">
      <c r="B451" s="65" t="s">
        <v>67</v>
      </c>
      <c r="C451" s="66"/>
      <c r="D451" s="77"/>
      <c r="E451" s="77"/>
      <c r="F451" s="541" t="s">
        <v>3</v>
      </c>
      <c r="G451" s="541"/>
      <c r="H451" s="542"/>
      <c r="I451" s="542"/>
      <c r="J451" s="543" t="s">
        <v>4</v>
      </c>
      <c r="K451" s="544"/>
      <c r="L451" s="536"/>
      <c r="M451" s="538"/>
      <c r="N451" s="538"/>
      <c r="O451" s="540"/>
      <c r="P451" s="540"/>
      <c r="Q451" s="538"/>
      <c r="R451" s="538"/>
      <c r="S451" s="541"/>
      <c r="T451" s="541"/>
      <c r="U451" s="563"/>
      <c r="V451" s="522"/>
      <c r="W451" s="523"/>
      <c r="X451" s="523"/>
      <c r="Y451" s="523"/>
      <c r="Z451" s="523"/>
      <c r="AA451" s="523"/>
      <c r="AB451" s="523"/>
      <c r="AC451" s="523"/>
      <c r="AD451" s="523"/>
      <c r="AE451" s="523"/>
      <c r="AF451" s="523"/>
      <c r="AG451" s="523"/>
      <c r="AH451" s="523"/>
      <c r="AI451" s="524"/>
      <c r="AJ451" s="522"/>
      <c r="AK451" s="523"/>
      <c r="AL451" s="523"/>
      <c r="AM451" s="523"/>
      <c r="AN451" s="523"/>
      <c r="AO451" s="523"/>
      <c r="AP451" s="523"/>
      <c r="AQ451" s="523"/>
      <c r="AR451" s="523"/>
      <c r="AS451" s="524"/>
      <c r="AT451" s="528"/>
      <c r="AU451" s="529"/>
      <c r="AV451" s="529"/>
      <c r="AW451" s="529"/>
      <c r="AX451" s="529"/>
      <c r="AY451" s="529"/>
      <c r="AZ451" s="529"/>
      <c r="BA451" s="529"/>
      <c r="BB451" s="530"/>
    </row>
    <row r="452" spans="2:54" s="59" customFormat="1" ht="23.15" customHeight="1" x14ac:dyDescent="0.25">
      <c r="B452" s="63" t="s">
        <v>66</v>
      </c>
      <c r="C452" s="64"/>
      <c r="D452" s="76"/>
      <c r="E452" s="76"/>
      <c r="F452" s="531" t="s">
        <v>3</v>
      </c>
      <c r="G452" s="531"/>
      <c r="H452" s="532"/>
      <c r="I452" s="532"/>
      <c r="J452" s="533" t="s">
        <v>4</v>
      </c>
      <c r="K452" s="534"/>
      <c r="L452" s="535"/>
      <c r="M452" s="537"/>
      <c r="N452" s="537"/>
      <c r="O452" s="533" t="s">
        <v>3</v>
      </c>
      <c r="P452" s="539"/>
      <c r="Q452" s="537"/>
      <c r="R452" s="537"/>
      <c r="S452" s="531" t="s">
        <v>4</v>
      </c>
      <c r="T452" s="531"/>
      <c r="U452" s="562"/>
      <c r="V452" s="519"/>
      <c r="W452" s="520"/>
      <c r="X452" s="520"/>
      <c r="Y452" s="520"/>
      <c r="Z452" s="520"/>
      <c r="AA452" s="520"/>
      <c r="AB452" s="520"/>
      <c r="AC452" s="520"/>
      <c r="AD452" s="520"/>
      <c r="AE452" s="520"/>
      <c r="AF452" s="520"/>
      <c r="AG452" s="520"/>
      <c r="AH452" s="520"/>
      <c r="AI452" s="521"/>
      <c r="AJ452" s="519"/>
      <c r="AK452" s="520"/>
      <c r="AL452" s="520"/>
      <c r="AM452" s="520"/>
      <c r="AN452" s="520"/>
      <c r="AO452" s="520"/>
      <c r="AP452" s="520"/>
      <c r="AQ452" s="520"/>
      <c r="AR452" s="520"/>
      <c r="AS452" s="521"/>
      <c r="AT452" s="525"/>
      <c r="AU452" s="526"/>
      <c r="AV452" s="526"/>
      <c r="AW452" s="526"/>
      <c r="AX452" s="526"/>
      <c r="AY452" s="526"/>
      <c r="AZ452" s="526"/>
      <c r="BA452" s="526"/>
      <c r="BB452" s="527"/>
    </row>
    <row r="453" spans="2:54" s="59" customFormat="1" ht="23.15" customHeight="1" x14ac:dyDescent="0.25">
      <c r="B453" s="65" t="s">
        <v>67</v>
      </c>
      <c r="C453" s="66"/>
      <c r="D453" s="77"/>
      <c r="E453" s="77"/>
      <c r="F453" s="541" t="s">
        <v>3</v>
      </c>
      <c r="G453" s="541"/>
      <c r="H453" s="542"/>
      <c r="I453" s="542"/>
      <c r="J453" s="543" t="s">
        <v>4</v>
      </c>
      <c r="K453" s="544"/>
      <c r="L453" s="536"/>
      <c r="M453" s="538"/>
      <c r="N453" s="538"/>
      <c r="O453" s="540"/>
      <c r="P453" s="540"/>
      <c r="Q453" s="538"/>
      <c r="R453" s="538"/>
      <c r="S453" s="541"/>
      <c r="T453" s="541"/>
      <c r="U453" s="563"/>
      <c r="V453" s="522"/>
      <c r="W453" s="523"/>
      <c r="X453" s="523"/>
      <c r="Y453" s="523"/>
      <c r="Z453" s="523"/>
      <c r="AA453" s="523"/>
      <c r="AB453" s="523"/>
      <c r="AC453" s="523"/>
      <c r="AD453" s="523"/>
      <c r="AE453" s="523"/>
      <c r="AF453" s="523"/>
      <c r="AG453" s="523"/>
      <c r="AH453" s="523"/>
      <c r="AI453" s="524"/>
      <c r="AJ453" s="522"/>
      <c r="AK453" s="523"/>
      <c r="AL453" s="523"/>
      <c r="AM453" s="523"/>
      <c r="AN453" s="523"/>
      <c r="AO453" s="523"/>
      <c r="AP453" s="523"/>
      <c r="AQ453" s="523"/>
      <c r="AR453" s="523"/>
      <c r="AS453" s="524"/>
      <c r="AT453" s="528"/>
      <c r="AU453" s="529"/>
      <c r="AV453" s="529"/>
      <c r="AW453" s="529"/>
      <c r="AX453" s="529"/>
      <c r="AY453" s="529"/>
      <c r="AZ453" s="529"/>
      <c r="BA453" s="529"/>
      <c r="BB453" s="530"/>
    </row>
    <row r="454" spans="2:54" s="59" customFormat="1" ht="23.15" customHeight="1" x14ac:dyDescent="0.25">
      <c r="B454" s="63" t="s">
        <v>66</v>
      </c>
      <c r="C454" s="64"/>
      <c r="D454" s="76"/>
      <c r="E454" s="76"/>
      <c r="F454" s="68" t="s">
        <v>3</v>
      </c>
      <c r="H454" s="532"/>
      <c r="I454" s="532"/>
      <c r="J454" s="533" t="s">
        <v>4</v>
      </c>
      <c r="K454" s="534"/>
      <c r="L454" s="535"/>
      <c r="M454" s="537"/>
      <c r="N454" s="537"/>
      <c r="O454" s="533" t="s">
        <v>3</v>
      </c>
      <c r="P454" s="539"/>
      <c r="Q454" s="537"/>
      <c r="R454" s="537"/>
      <c r="S454" s="531" t="s">
        <v>4</v>
      </c>
      <c r="T454" s="531"/>
      <c r="U454" s="562"/>
      <c r="V454" s="519"/>
      <c r="W454" s="520"/>
      <c r="X454" s="520"/>
      <c r="Y454" s="520"/>
      <c r="Z454" s="520"/>
      <c r="AA454" s="520"/>
      <c r="AB454" s="520"/>
      <c r="AC454" s="520"/>
      <c r="AD454" s="520"/>
      <c r="AE454" s="520"/>
      <c r="AF454" s="520"/>
      <c r="AG454" s="520"/>
      <c r="AH454" s="520"/>
      <c r="AI454" s="521"/>
      <c r="AJ454" s="519"/>
      <c r="AK454" s="520"/>
      <c r="AL454" s="520"/>
      <c r="AM454" s="520"/>
      <c r="AN454" s="520"/>
      <c r="AO454" s="520"/>
      <c r="AP454" s="520"/>
      <c r="AQ454" s="520"/>
      <c r="AR454" s="520"/>
      <c r="AS454" s="521"/>
      <c r="AT454" s="525"/>
      <c r="AU454" s="526"/>
      <c r="AV454" s="526"/>
      <c r="AW454" s="526"/>
      <c r="AX454" s="526"/>
      <c r="AY454" s="526"/>
      <c r="AZ454" s="526"/>
      <c r="BA454" s="526"/>
      <c r="BB454" s="527"/>
    </row>
    <row r="455" spans="2:54" s="59" customFormat="1" ht="23.15" customHeight="1" x14ac:dyDescent="0.25">
      <c r="B455" s="65" t="s">
        <v>67</v>
      </c>
      <c r="C455" s="66"/>
      <c r="D455" s="77"/>
      <c r="E455" s="77"/>
      <c r="F455" s="69" t="s">
        <v>3</v>
      </c>
      <c r="G455" s="67"/>
      <c r="H455" s="542"/>
      <c r="I455" s="542"/>
      <c r="J455" s="543" t="s">
        <v>4</v>
      </c>
      <c r="K455" s="544"/>
      <c r="L455" s="536"/>
      <c r="M455" s="538"/>
      <c r="N455" s="538"/>
      <c r="O455" s="540"/>
      <c r="P455" s="540"/>
      <c r="Q455" s="538"/>
      <c r="R455" s="538"/>
      <c r="S455" s="541"/>
      <c r="T455" s="541"/>
      <c r="U455" s="563"/>
      <c r="V455" s="522"/>
      <c r="W455" s="523"/>
      <c r="X455" s="523"/>
      <c r="Y455" s="523"/>
      <c r="Z455" s="523"/>
      <c r="AA455" s="523"/>
      <c r="AB455" s="523"/>
      <c r="AC455" s="523"/>
      <c r="AD455" s="523"/>
      <c r="AE455" s="523"/>
      <c r="AF455" s="523"/>
      <c r="AG455" s="523"/>
      <c r="AH455" s="523"/>
      <c r="AI455" s="524"/>
      <c r="AJ455" s="522"/>
      <c r="AK455" s="523"/>
      <c r="AL455" s="523"/>
      <c r="AM455" s="523"/>
      <c r="AN455" s="523"/>
      <c r="AO455" s="523"/>
      <c r="AP455" s="523"/>
      <c r="AQ455" s="523"/>
      <c r="AR455" s="523"/>
      <c r="AS455" s="524"/>
      <c r="AT455" s="528"/>
      <c r="AU455" s="529"/>
      <c r="AV455" s="529"/>
      <c r="AW455" s="529"/>
      <c r="AX455" s="529"/>
      <c r="AY455" s="529"/>
      <c r="AZ455" s="529"/>
      <c r="BA455" s="529"/>
      <c r="BB455" s="530"/>
    </row>
    <row r="456" spans="2:54" s="59" customFormat="1" ht="23.15" customHeight="1" x14ac:dyDescent="0.25">
      <c r="B456" s="63" t="s">
        <v>66</v>
      </c>
      <c r="C456" s="64"/>
      <c r="D456" s="76"/>
      <c r="E456" s="76"/>
      <c r="F456" s="70" t="s">
        <v>3</v>
      </c>
      <c r="H456" s="532"/>
      <c r="I456" s="532"/>
      <c r="J456" s="533" t="s">
        <v>4</v>
      </c>
      <c r="K456" s="534"/>
      <c r="L456" s="535"/>
      <c r="M456" s="537"/>
      <c r="N456" s="537"/>
      <c r="O456" s="533" t="s">
        <v>3</v>
      </c>
      <c r="P456" s="539"/>
      <c r="Q456" s="537"/>
      <c r="R456" s="537"/>
      <c r="S456" s="531" t="s">
        <v>4</v>
      </c>
      <c r="T456" s="531"/>
      <c r="U456" s="562"/>
      <c r="V456" s="519"/>
      <c r="W456" s="520"/>
      <c r="X456" s="520"/>
      <c r="Y456" s="520"/>
      <c r="Z456" s="520"/>
      <c r="AA456" s="520"/>
      <c r="AB456" s="520"/>
      <c r="AC456" s="520"/>
      <c r="AD456" s="520"/>
      <c r="AE456" s="520"/>
      <c r="AF456" s="520"/>
      <c r="AG456" s="520"/>
      <c r="AH456" s="520"/>
      <c r="AI456" s="521"/>
      <c r="AJ456" s="519"/>
      <c r="AK456" s="520"/>
      <c r="AL456" s="520"/>
      <c r="AM456" s="520"/>
      <c r="AN456" s="520"/>
      <c r="AO456" s="520"/>
      <c r="AP456" s="520"/>
      <c r="AQ456" s="520"/>
      <c r="AR456" s="520"/>
      <c r="AS456" s="521"/>
      <c r="AT456" s="525"/>
      <c r="AU456" s="526"/>
      <c r="AV456" s="526"/>
      <c r="AW456" s="526"/>
      <c r="AX456" s="526"/>
      <c r="AY456" s="526"/>
      <c r="AZ456" s="526"/>
      <c r="BA456" s="526"/>
      <c r="BB456" s="527"/>
    </row>
    <row r="457" spans="2:54" s="59" customFormat="1" ht="23.15" customHeight="1" x14ac:dyDescent="0.25">
      <c r="B457" s="65" t="s">
        <v>67</v>
      </c>
      <c r="C457" s="66"/>
      <c r="D457" s="77"/>
      <c r="E457" s="77"/>
      <c r="F457" s="69" t="s">
        <v>3</v>
      </c>
      <c r="G457" s="67"/>
      <c r="H457" s="542"/>
      <c r="I457" s="542"/>
      <c r="J457" s="543" t="s">
        <v>4</v>
      </c>
      <c r="K457" s="544"/>
      <c r="L457" s="536"/>
      <c r="M457" s="538"/>
      <c r="N457" s="538"/>
      <c r="O457" s="540"/>
      <c r="P457" s="540"/>
      <c r="Q457" s="538"/>
      <c r="R457" s="538"/>
      <c r="S457" s="541"/>
      <c r="T457" s="541"/>
      <c r="U457" s="563"/>
      <c r="V457" s="522"/>
      <c r="W457" s="523"/>
      <c r="X457" s="523"/>
      <c r="Y457" s="523"/>
      <c r="Z457" s="523"/>
      <c r="AA457" s="523"/>
      <c r="AB457" s="523"/>
      <c r="AC457" s="523"/>
      <c r="AD457" s="523"/>
      <c r="AE457" s="523"/>
      <c r="AF457" s="523"/>
      <c r="AG457" s="523"/>
      <c r="AH457" s="523"/>
      <c r="AI457" s="524"/>
      <c r="AJ457" s="522"/>
      <c r="AK457" s="523"/>
      <c r="AL457" s="523"/>
      <c r="AM457" s="523"/>
      <c r="AN457" s="523"/>
      <c r="AO457" s="523"/>
      <c r="AP457" s="523"/>
      <c r="AQ457" s="523"/>
      <c r="AR457" s="523"/>
      <c r="AS457" s="524"/>
      <c r="AT457" s="528"/>
      <c r="AU457" s="529"/>
      <c r="AV457" s="529"/>
      <c r="AW457" s="529"/>
      <c r="AX457" s="529"/>
      <c r="AY457" s="529"/>
      <c r="AZ457" s="529"/>
      <c r="BA457" s="529"/>
      <c r="BB457" s="530"/>
    </row>
    <row r="458" spans="2:54" s="59" customFormat="1" ht="23.15" customHeight="1" x14ac:dyDescent="0.25">
      <c r="B458" s="63" t="s">
        <v>66</v>
      </c>
      <c r="C458" s="64"/>
      <c r="D458" s="76"/>
      <c r="E458" s="76"/>
      <c r="F458" s="70" t="s">
        <v>3</v>
      </c>
      <c r="H458" s="532"/>
      <c r="I458" s="532"/>
      <c r="J458" s="533" t="s">
        <v>4</v>
      </c>
      <c r="K458" s="534"/>
      <c r="L458" s="535"/>
      <c r="M458" s="537"/>
      <c r="N458" s="537"/>
      <c r="O458" s="533" t="s">
        <v>3</v>
      </c>
      <c r="P458" s="539"/>
      <c r="Q458" s="537"/>
      <c r="R458" s="537"/>
      <c r="S458" s="531" t="s">
        <v>4</v>
      </c>
      <c r="T458" s="531"/>
      <c r="U458" s="562"/>
      <c r="V458" s="519"/>
      <c r="W458" s="520"/>
      <c r="X458" s="520"/>
      <c r="Y458" s="520"/>
      <c r="Z458" s="520"/>
      <c r="AA458" s="520"/>
      <c r="AB458" s="520"/>
      <c r="AC458" s="520"/>
      <c r="AD458" s="520"/>
      <c r="AE458" s="520"/>
      <c r="AF458" s="520"/>
      <c r="AG458" s="520"/>
      <c r="AH458" s="520"/>
      <c r="AI458" s="521"/>
      <c r="AJ458" s="519"/>
      <c r="AK458" s="520"/>
      <c r="AL458" s="520"/>
      <c r="AM458" s="520"/>
      <c r="AN458" s="520"/>
      <c r="AO458" s="520"/>
      <c r="AP458" s="520"/>
      <c r="AQ458" s="520"/>
      <c r="AR458" s="520"/>
      <c r="AS458" s="521"/>
      <c r="AT458" s="525"/>
      <c r="AU458" s="526"/>
      <c r="AV458" s="526"/>
      <c r="AW458" s="526"/>
      <c r="AX458" s="526"/>
      <c r="AY458" s="526"/>
      <c r="AZ458" s="526"/>
      <c r="BA458" s="526"/>
      <c r="BB458" s="527"/>
    </row>
    <row r="459" spans="2:54" s="59" customFormat="1" ht="23.15" customHeight="1" x14ac:dyDescent="0.25">
      <c r="B459" s="65" t="s">
        <v>67</v>
      </c>
      <c r="C459" s="66"/>
      <c r="D459" s="77"/>
      <c r="E459" s="77"/>
      <c r="F459" s="69" t="s">
        <v>3</v>
      </c>
      <c r="G459" s="67"/>
      <c r="H459" s="542"/>
      <c r="I459" s="542"/>
      <c r="J459" s="543" t="s">
        <v>4</v>
      </c>
      <c r="K459" s="544"/>
      <c r="L459" s="536"/>
      <c r="M459" s="538"/>
      <c r="N459" s="538"/>
      <c r="O459" s="540"/>
      <c r="P459" s="540"/>
      <c r="Q459" s="538"/>
      <c r="R459" s="538"/>
      <c r="S459" s="541"/>
      <c r="T459" s="541"/>
      <c r="U459" s="563"/>
      <c r="V459" s="522"/>
      <c r="W459" s="523"/>
      <c r="X459" s="523"/>
      <c r="Y459" s="523"/>
      <c r="Z459" s="523"/>
      <c r="AA459" s="523"/>
      <c r="AB459" s="523"/>
      <c r="AC459" s="523"/>
      <c r="AD459" s="523"/>
      <c r="AE459" s="523"/>
      <c r="AF459" s="523"/>
      <c r="AG459" s="523"/>
      <c r="AH459" s="523"/>
      <c r="AI459" s="524"/>
      <c r="AJ459" s="522"/>
      <c r="AK459" s="523"/>
      <c r="AL459" s="523"/>
      <c r="AM459" s="523"/>
      <c r="AN459" s="523"/>
      <c r="AO459" s="523"/>
      <c r="AP459" s="523"/>
      <c r="AQ459" s="523"/>
      <c r="AR459" s="523"/>
      <c r="AS459" s="524"/>
      <c r="AT459" s="528"/>
      <c r="AU459" s="529"/>
      <c r="AV459" s="529"/>
      <c r="AW459" s="529"/>
      <c r="AX459" s="529"/>
      <c r="AY459" s="529"/>
      <c r="AZ459" s="529"/>
      <c r="BA459" s="529"/>
      <c r="BB459" s="530"/>
    </row>
    <row r="460" spans="2:54" s="59" customFormat="1" ht="23.15" customHeight="1" x14ac:dyDescent="0.25">
      <c r="B460" s="63" t="s">
        <v>66</v>
      </c>
      <c r="C460" s="64"/>
      <c r="D460" s="76"/>
      <c r="E460" s="76"/>
      <c r="F460" s="70" t="s">
        <v>3</v>
      </c>
      <c r="H460" s="532"/>
      <c r="I460" s="532"/>
      <c r="J460" s="533" t="s">
        <v>4</v>
      </c>
      <c r="K460" s="534"/>
      <c r="L460" s="535"/>
      <c r="M460" s="537"/>
      <c r="N460" s="537"/>
      <c r="O460" s="533" t="s">
        <v>3</v>
      </c>
      <c r="P460" s="539"/>
      <c r="Q460" s="537"/>
      <c r="R460" s="537"/>
      <c r="S460" s="531" t="s">
        <v>4</v>
      </c>
      <c r="T460" s="531"/>
      <c r="U460" s="562"/>
      <c r="V460" s="519"/>
      <c r="W460" s="520"/>
      <c r="X460" s="520"/>
      <c r="Y460" s="520"/>
      <c r="Z460" s="520"/>
      <c r="AA460" s="520"/>
      <c r="AB460" s="520"/>
      <c r="AC460" s="520"/>
      <c r="AD460" s="520"/>
      <c r="AE460" s="520"/>
      <c r="AF460" s="520"/>
      <c r="AG460" s="520"/>
      <c r="AH460" s="520"/>
      <c r="AI460" s="521"/>
      <c r="AJ460" s="519"/>
      <c r="AK460" s="520"/>
      <c r="AL460" s="520"/>
      <c r="AM460" s="520"/>
      <c r="AN460" s="520"/>
      <c r="AO460" s="520"/>
      <c r="AP460" s="520"/>
      <c r="AQ460" s="520"/>
      <c r="AR460" s="520"/>
      <c r="AS460" s="521"/>
      <c r="AT460" s="525"/>
      <c r="AU460" s="526"/>
      <c r="AV460" s="526"/>
      <c r="AW460" s="526"/>
      <c r="AX460" s="526"/>
      <c r="AY460" s="526"/>
      <c r="AZ460" s="526"/>
      <c r="BA460" s="526"/>
      <c r="BB460" s="527"/>
    </row>
    <row r="461" spans="2:54" s="59" customFormat="1" ht="23.15" customHeight="1" x14ac:dyDescent="0.25">
      <c r="B461" s="65" t="s">
        <v>67</v>
      </c>
      <c r="C461" s="66"/>
      <c r="D461" s="77"/>
      <c r="E461" s="77"/>
      <c r="F461" s="69" t="s">
        <v>3</v>
      </c>
      <c r="G461" s="67"/>
      <c r="H461" s="542"/>
      <c r="I461" s="542"/>
      <c r="J461" s="543" t="s">
        <v>4</v>
      </c>
      <c r="K461" s="544"/>
      <c r="L461" s="536"/>
      <c r="M461" s="538"/>
      <c r="N461" s="538"/>
      <c r="O461" s="540"/>
      <c r="P461" s="540"/>
      <c r="Q461" s="538"/>
      <c r="R461" s="538"/>
      <c r="S461" s="541"/>
      <c r="T461" s="541"/>
      <c r="U461" s="563"/>
      <c r="V461" s="522"/>
      <c r="W461" s="523"/>
      <c r="X461" s="523"/>
      <c r="Y461" s="523"/>
      <c r="Z461" s="523"/>
      <c r="AA461" s="523"/>
      <c r="AB461" s="523"/>
      <c r="AC461" s="523"/>
      <c r="AD461" s="523"/>
      <c r="AE461" s="523"/>
      <c r="AF461" s="523"/>
      <c r="AG461" s="523"/>
      <c r="AH461" s="523"/>
      <c r="AI461" s="524"/>
      <c r="AJ461" s="522"/>
      <c r="AK461" s="523"/>
      <c r="AL461" s="523"/>
      <c r="AM461" s="523"/>
      <c r="AN461" s="523"/>
      <c r="AO461" s="523"/>
      <c r="AP461" s="523"/>
      <c r="AQ461" s="523"/>
      <c r="AR461" s="523"/>
      <c r="AS461" s="524"/>
      <c r="AT461" s="528"/>
      <c r="AU461" s="529"/>
      <c r="AV461" s="529"/>
      <c r="AW461" s="529"/>
      <c r="AX461" s="529"/>
      <c r="AY461" s="529"/>
      <c r="AZ461" s="529"/>
      <c r="BA461" s="529"/>
      <c r="BB461" s="530"/>
    </row>
    <row r="462" spans="2:54" s="59" customFormat="1" ht="23.15" customHeight="1" x14ac:dyDescent="0.25">
      <c r="B462" s="63" t="s">
        <v>66</v>
      </c>
      <c r="C462" s="64"/>
      <c r="D462" s="76"/>
      <c r="E462" s="76"/>
      <c r="F462" s="70" t="s">
        <v>3</v>
      </c>
      <c r="H462" s="532"/>
      <c r="I462" s="532"/>
      <c r="J462" s="533" t="s">
        <v>4</v>
      </c>
      <c r="K462" s="534"/>
      <c r="L462" s="535"/>
      <c r="M462" s="537"/>
      <c r="N462" s="537"/>
      <c r="O462" s="533" t="s">
        <v>3</v>
      </c>
      <c r="P462" s="539"/>
      <c r="Q462" s="537"/>
      <c r="R462" s="537"/>
      <c r="S462" s="531" t="s">
        <v>4</v>
      </c>
      <c r="T462" s="531"/>
      <c r="U462" s="562"/>
      <c r="V462" s="519"/>
      <c r="W462" s="520"/>
      <c r="X462" s="520"/>
      <c r="Y462" s="520"/>
      <c r="Z462" s="520"/>
      <c r="AA462" s="520"/>
      <c r="AB462" s="520"/>
      <c r="AC462" s="520"/>
      <c r="AD462" s="520"/>
      <c r="AE462" s="520"/>
      <c r="AF462" s="520"/>
      <c r="AG462" s="520"/>
      <c r="AH462" s="520"/>
      <c r="AI462" s="521"/>
      <c r="AJ462" s="519"/>
      <c r="AK462" s="520"/>
      <c r="AL462" s="520"/>
      <c r="AM462" s="520"/>
      <c r="AN462" s="520"/>
      <c r="AO462" s="520"/>
      <c r="AP462" s="520"/>
      <c r="AQ462" s="520"/>
      <c r="AR462" s="520"/>
      <c r="AS462" s="521"/>
      <c r="AT462" s="525"/>
      <c r="AU462" s="526"/>
      <c r="AV462" s="526"/>
      <c r="AW462" s="526"/>
      <c r="AX462" s="526"/>
      <c r="AY462" s="526"/>
      <c r="AZ462" s="526"/>
      <c r="BA462" s="526"/>
      <c r="BB462" s="527"/>
    </row>
    <row r="463" spans="2:54" s="59" customFormat="1" ht="23.15" customHeight="1" x14ac:dyDescent="0.25">
      <c r="B463" s="65" t="s">
        <v>67</v>
      </c>
      <c r="C463" s="66"/>
      <c r="D463" s="77"/>
      <c r="E463" s="77"/>
      <c r="F463" s="69" t="s">
        <v>3</v>
      </c>
      <c r="G463" s="67"/>
      <c r="H463" s="542"/>
      <c r="I463" s="542"/>
      <c r="J463" s="543" t="s">
        <v>4</v>
      </c>
      <c r="K463" s="544"/>
      <c r="L463" s="536"/>
      <c r="M463" s="538"/>
      <c r="N463" s="538"/>
      <c r="O463" s="540"/>
      <c r="P463" s="540"/>
      <c r="Q463" s="538"/>
      <c r="R463" s="538"/>
      <c r="S463" s="541"/>
      <c r="T463" s="541"/>
      <c r="U463" s="563"/>
      <c r="V463" s="522"/>
      <c r="W463" s="523"/>
      <c r="X463" s="523"/>
      <c r="Y463" s="523"/>
      <c r="Z463" s="523"/>
      <c r="AA463" s="523"/>
      <c r="AB463" s="523"/>
      <c r="AC463" s="523"/>
      <c r="AD463" s="523"/>
      <c r="AE463" s="523"/>
      <c r="AF463" s="523"/>
      <c r="AG463" s="523"/>
      <c r="AH463" s="523"/>
      <c r="AI463" s="524"/>
      <c r="AJ463" s="522"/>
      <c r="AK463" s="523"/>
      <c r="AL463" s="523"/>
      <c r="AM463" s="523"/>
      <c r="AN463" s="523"/>
      <c r="AO463" s="523"/>
      <c r="AP463" s="523"/>
      <c r="AQ463" s="523"/>
      <c r="AR463" s="523"/>
      <c r="AS463" s="524"/>
      <c r="AT463" s="528"/>
      <c r="AU463" s="529"/>
      <c r="AV463" s="529"/>
      <c r="AW463" s="529"/>
      <c r="AX463" s="529"/>
      <c r="AY463" s="529"/>
      <c r="AZ463" s="529"/>
      <c r="BA463" s="529"/>
      <c r="BB463" s="530"/>
    </row>
    <row r="464" spans="2:54" s="59" customFormat="1" ht="23.15" customHeight="1" x14ac:dyDescent="0.25">
      <c r="B464" s="63" t="s">
        <v>66</v>
      </c>
      <c r="C464" s="64"/>
      <c r="D464" s="76"/>
      <c r="E464" s="76"/>
      <c r="F464" s="531" t="s">
        <v>3</v>
      </c>
      <c r="G464" s="531"/>
      <c r="H464" s="532"/>
      <c r="I464" s="532"/>
      <c r="J464" s="533" t="s">
        <v>4</v>
      </c>
      <c r="K464" s="534"/>
      <c r="L464" s="535"/>
      <c r="M464" s="537"/>
      <c r="N464" s="537"/>
      <c r="O464" s="533" t="s">
        <v>3</v>
      </c>
      <c r="P464" s="539"/>
      <c r="Q464" s="537"/>
      <c r="R464" s="537"/>
      <c r="S464" s="531" t="s">
        <v>4</v>
      </c>
      <c r="T464" s="531"/>
      <c r="U464" s="562"/>
      <c r="V464" s="519"/>
      <c r="W464" s="520"/>
      <c r="X464" s="520"/>
      <c r="Y464" s="520"/>
      <c r="Z464" s="520"/>
      <c r="AA464" s="520"/>
      <c r="AB464" s="520"/>
      <c r="AC464" s="520"/>
      <c r="AD464" s="520"/>
      <c r="AE464" s="520"/>
      <c r="AF464" s="520"/>
      <c r="AG464" s="520"/>
      <c r="AH464" s="520"/>
      <c r="AI464" s="521"/>
      <c r="AJ464" s="519"/>
      <c r="AK464" s="520"/>
      <c r="AL464" s="520"/>
      <c r="AM464" s="520"/>
      <c r="AN464" s="520"/>
      <c r="AO464" s="520"/>
      <c r="AP464" s="520"/>
      <c r="AQ464" s="520"/>
      <c r="AR464" s="520"/>
      <c r="AS464" s="521"/>
      <c r="AT464" s="525"/>
      <c r="AU464" s="526"/>
      <c r="AV464" s="526"/>
      <c r="AW464" s="526"/>
      <c r="AX464" s="526"/>
      <c r="AY464" s="526"/>
      <c r="AZ464" s="526"/>
      <c r="BA464" s="526"/>
      <c r="BB464" s="527"/>
    </row>
    <row r="465" spans="2:65" s="59" customFormat="1" ht="23.15" customHeight="1" x14ac:dyDescent="0.25">
      <c r="B465" s="65" t="s">
        <v>67</v>
      </c>
      <c r="C465" s="66"/>
      <c r="D465" s="77"/>
      <c r="E465" s="77"/>
      <c r="F465" s="541" t="s">
        <v>3</v>
      </c>
      <c r="G465" s="541"/>
      <c r="H465" s="542"/>
      <c r="I465" s="542"/>
      <c r="J465" s="543" t="s">
        <v>4</v>
      </c>
      <c r="K465" s="544"/>
      <c r="L465" s="536"/>
      <c r="M465" s="538"/>
      <c r="N465" s="538"/>
      <c r="O465" s="540"/>
      <c r="P465" s="540"/>
      <c r="Q465" s="538"/>
      <c r="R465" s="538"/>
      <c r="S465" s="541"/>
      <c r="T465" s="541"/>
      <c r="U465" s="563"/>
      <c r="V465" s="522"/>
      <c r="W465" s="523"/>
      <c r="X465" s="523"/>
      <c r="Y465" s="523"/>
      <c r="Z465" s="523"/>
      <c r="AA465" s="523"/>
      <c r="AB465" s="523"/>
      <c r="AC465" s="523"/>
      <c r="AD465" s="523"/>
      <c r="AE465" s="523"/>
      <c r="AF465" s="523"/>
      <c r="AG465" s="523"/>
      <c r="AH465" s="523"/>
      <c r="AI465" s="524"/>
      <c r="AJ465" s="522"/>
      <c r="AK465" s="523"/>
      <c r="AL465" s="523"/>
      <c r="AM465" s="523"/>
      <c r="AN465" s="523"/>
      <c r="AO465" s="523"/>
      <c r="AP465" s="523"/>
      <c r="AQ465" s="523"/>
      <c r="AR465" s="523"/>
      <c r="AS465" s="524"/>
      <c r="AT465" s="528"/>
      <c r="AU465" s="529"/>
      <c r="AV465" s="529"/>
      <c r="AW465" s="529"/>
      <c r="AX465" s="529"/>
      <c r="AY465" s="529"/>
      <c r="AZ465" s="529"/>
      <c r="BA465" s="529"/>
      <c r="BB465" s="530"/>
    </row>
    <row r="466" spans="2:65" s="59" customFormat="1" ht="23.15" customHeight="1" x14ac:dyDescent="0.25">
      <c r="B466" s="63" t="s">
        <v>66</v>
      </c>
      <c r="C466" s="64"/>
      <c r="D466" s="76"/>
      <c r="E466" s="76"/>
      <c r="F466" s="531" t="s">
        <v>3</v>
      </c>
      <c r="G466" s="531"/>
      <c r="H466" s="532"/>
      <c r="I466" s="532"/>
      <c r="J466" s="533" t="s">
        <v>4</v>
      </c>
      <c r="K466" s="534"/>
      <c r="L466" s="535"/>
      <c r="M466" s="537"/>
      <c r="N466" s="537"/>
      <c r="O466" s="533" t="s">
        <v>3</v>
      </c>
      <c r="P466" s="539"/>
      <c r="Q466" s="537"/>
      <c r="R466" s="537"/>
      <c r="S466" s="531" t="s">
        <v>4</v>
      </c>
      <c r="T466" s="531"/>
      <c r="U466" s="562"/>
      <c r="V466" s="519"/>
      <c r="W466" s="520"/>
      <c r="X466" s="520"/>
      <c r="Y466" s="520"/>
      <c r="Z466" s="520"/>
      <c r="AA466" s="520"/>
      <c r="AB466" s="520"/>
      <c r="AC466" s="520"/>
      <c r="AD466" s="520"/>
      <c r="AE466" s="520"/>
      <c r="AF466" s="520"/>
      <c r="AG466" s="520"/>
      <c r="AH466" s="520"/>
      <c r="AI466" s="521"/>
      <c r="AJ466" s="519"/>
      <c r="AK466" s="520"/>
      <c r="AL466" s="520"/>
      <c r="AM466" s="520"/>
      <c r="AN466" s="520"/>
      <c r="AO466" s="520"/>
      <c r="AP466" s="520"/>
      <c r="AQ466" s="520"/>
      <c r="AR466" s="520"/>
      <c r="AS466" s="521"/>
      <c r="AT466" s="525"/>
      <c r="AU466" s="526"/>
      <c r="AV466" s="526"/>
      <c r="AW466" s="526"/>
      <c r="AX466" s="526"/>
      <c r="AY466" s="526"/>
      <c r="AZ466" s="526"/>
      <c r="BA466" s="526"/>
      <c r="BB466" s="527"/>
    </row>
    <row r="467" spans="2:65" s="59" customFormat="1" ht="23.15" customHeight="1" x14ac:dyDescent="0.25">
      <c r="B467" s="65" t="s">
        <v>67</v>
      </c>
      <c r="C467" s="66"/>
      <c r="D467" s="77"/>
      <c r="E467" s="77"/>
      <c r="F467" s="541" t="s">
        <v>3</v>
      </c>
      <c r="G467" s="541"/>
      <c r="H467" s="542"/>
      <c r="I467" s="542"/>
      <c r="J467" s="543" t="s">
        <v>4</v>
      </c>
      <c r="K467" s="544"/>
      <c r="L467" s="536"/>
      <c r="M467" s="538"/>
      <c r="N467" s="538"/>
      <c r="O467" s="540"/>
      <c r="P467" s="540"/>
      <c r="Q467" s="538"/>
      <c r="R467" s="538"/>
      <c r="S467" s="541"/>
      <c r="T467" s="541"/>
      <c r="U467" s="563"/>
      <c r="V467" s="522"/>
      <c r="W467" s="523"/>
      <c r="X467" s="523"/>
      <c r="Y467" s="523"/>
      <c r="Z467" s="523"/>
      <c r="AA467" s="523"/>
      <c r="AB467" s="523"/>
      <c r="AC467" s="523"/>
      <c r="AD467" s="523"/>
      <c r="AE467" s="523"/>
      <c r="AF467" s="523"/>
      <c r="AG467" s="523"/>
      <c r="AH467" s="523"/>
      <c r="AI467" s="524"/>
      <c r="AJ467" s="522"/>
      <c r="AK467" s="523"/>
      <c r="AL467" s="523"/>
      <c r="AM467" s="523"/>
      <c r="AN467" s="523"/>
      <c r="AO467" s="523"/>
      <c r="AP467" s="523"/>
      <c r="AQ467" s="523"/>
      <c r="AR467" s="523"/>
      <c r="AS467" s="524"/>
      <c r="AT467" s="528"/>
      <c r="AU467" s="529"/>
      <c r="AV467" s="529"/>
      <c r="AW467" s="529"/>
      <c r="AX467" s="529"/>
      <c r="AY467" s="529"/>
      <c r="AZ467" s="529"/>
      <c r="BA467" s="529"/>
      <c r="BB467" s="530"/>
    </row>
    <row r="468" spans="2:65" s="59" customFormat="1" ht="23.15" customHeight="1" x14ac:dyDescent="0.25">
      <c r="B468" s="577" t="s">
        <v>163</v>
      </c>
      <c r="C468" s="533"/>
      <c r="D468" s="533"/>
      <c r="E468" s="533"/>
      <c r="F468" s="533"/>
      <c r="G468" s="533"/>
      <c r="H468" s="533"/>
      <c r="I468" s="533"/>
      <c r="J468" s="533"/>
      <c r="K468" s="534"/>
      <c r="L468" s="61"/>
      <c r="M468" s="537">
        <f>(BW468-Q468)/12</f>
        <v>0</v>
      </c>
      <c r="N468" s="537"/>
      <c r="O468" s="533" t="s">
        <v>3</v>
      </c>
      <c r="P468" s="533"/>
      <c r="Q468" s="537">
        <f>MOD(BW468,12)</f>
        <v>0</v>
      </c>
      <c r="R468" s="537"/>
      <c r="S468" s="531" t="s">
        <v>4</v>
      </c>
      <c r="T468" s="531"/>
      <c r="U468" s="71"/>
      <c r="V468" s="545">
        <f>SUM(Q450:R467)+SUM(M450:N467)*12</f>
        <v>0</v>
      </c>
      <c r="W468" s="546"/>
      <c r="X468" s="546"/>
      <c r="Y468" s="546"/>
      <c r="Z468" s="546"/>
      <c r="AA468" s="546"/>
      <c r="AB468" s="546"/>
      <c r="AC468" s="546"/>
      <c r="AD468" s="546"/>
      <c r="AE468" s="546"/>
      <c r="AF468" s="546"/>
      <c r="AG468" s="546"/>
      <c r="AH468" s="546"/>
      <c r="AI468" s="547"/>
      <c r="AJ468" s="564"/>
      <c r="AK468" s="565"/>
      <c r="AL468" s="565"/>
      <c r="AM468" s="565"/>
      <c r="AN468" s="565"/>
      <c r="AO468" s="565"/>
      <c r="AP468" s="565"/>
      <c r="AQ468" s="565"/>
      <c r="AR468" s="565"/>
      <c r="AS468" s="566"/>
      <c r="AT468" s="570"/>
      <c r="AU468" s="571"/>
      <c r="AV468" s="571"/>
      <c r="AW468" s="571"/>
      <c r="AX468" s="571"/>
      <c r="AY468" s="571"/>
      <c r="AZ468" s="571"/>
      <c r="BA468" s="571"/>
      <c r="BB468" s="572"/>
      <c r="BI468" s="59">
        <f>INT((SUM(M450:N467)*12+SUM(Q450:R467))/12)</f>
        <v>0</v>
      </c>
      <c r="BJ468" s="59">
        <f>SUM(M450:N467)*12+SUM(Q450:R467)</f>
        <v>0</v>
      </c>
      <c r="BM468" s="59">
        <f>BJ468-BI468*12</f>
        <v>0</v>
      </c>
    </row>
    <row r="469" spans="2:65" s="59" customFormat="1" ht="23.15" customHeight="1" x14ac:dyDescent="0.25">
      <c r="B469" s="576" t="s">
        <v>164</v>
      </c>
      <c r="C469" s="543"/>
      <c r="D469" s="543"/>
      <c r="E469" s="543"/>
      <c r="F469" s="543"/>
      <c r="G469" s="543"/>
      <c r="H469" s="543"/>
      <c r="I469" s="543"/>
      <c r="J469" s="543"/>
      <c r="K469" s="544"/>
      <c r="L469" s="62" t="s">
        <v>165</v>
      </c>
      <c r="M469" s="538">
        <f>(BW469-Q469)/12</f>
        <v>0</v>
      </c>
      <c r="N469" s="538"/>
      <c r="O469" s="543" t="s">
        <v>3</v>
      </c>
      <c r="P469" s="543"/>
      <c r="Q469" s="538">
        <f>MOD(BW469,12)</f>
        <v>0</v>
      </c>
      <c r="R469" s="538"/>
      <c r="S469" s="541" t="s">
        <v>4</v>
      </c>
      <c r="T469" s="541"/>
      <c r="U469" s="72" t="s">
        <v>166</v>
      </c>
      <c r="V469" s="548"/>
      <c r="W469" s="549"/>
      <c r="X469" s="549"/>
      <c r="Y469" s="549"/>
      <c r="Z469" s="549"/>
      <c r="AA469" s="549"/>
      <c r="AB469" s="549"/>
      <c r="AC469" s="549"/>
      <c r="AD469" s="549"/>
      <c r="AE469" s="549"/>
      <c r="AF469" s="549"/>
      <c r="AG469" s="549"/>
      <c r="AH469" s="549"/>
      <c r="AI469" s="550"/>
      <c r="AJ469" s="567"/>
      <c r="AK469" s="568"/>
      <c r="AL469" s="568"/>
      <c r="AM469" s="568"/>
      <c r="AN469" s="568"/>
      <c r="AO469" s="568"/>
      <c r="AP469" s="568"/>
      <c r="AQ469" s="568"/>
      <c r="AR469" s="568"/>
      <c r="AS469" s="569"/>
      <c r="AT469" s="573"/>
      <c r="AU469" s="574"/>
      <c r="AV469" s="574"/>
      <c r="AW469" s="574"/>
      <c r="AX469" s="574"/>
      <c r="AY469" s="574"/>
      <c r="AZ469" s="574"/>
      <c r="BA469" s="574"/>
      <c r="BB469" s="575"/>
      <c r="BI469" s="59">
        <f>INT((SUM(M450:N467)*12+SUM(Q450:R467))/12)</f>
        <v>0</v>
      </c>
      <c r="BJ469" s="59">
        <f>SUM(M450:N467)*12+SUM(Q450:R467)</f>
        <v>0</v>
      </c>
      <c r="BM469" s="59">
        <f>BJ469-BI469*12</f>
        <v>0</v>
      </c>
    </row>
    <row r="470" spans="2:65" s="59" customFormat="1" ht="13.5" customHeight="1" x14ac:dyDescent="0.25">
      <c r="B470" s="555" t="s">
        <v>167</v>
      </c>
      <c r="C470" s="556"/>
      <c r="D470" s="559" t="s">
        <v>168</v>
      </c>
      <c r="E470" s="560"/>
      <c r="F470" s="560"/>
      <c r="G470" s="560"/>
      <c r="H470" s="560"/>
      <c r="I470" s="560"/>
      <c r="J470" s="560"/>
      <c r="K470" s="560"/>
      <c r="L470" s="560"/>
      <c r="M470" s="560"/>
      <c r="N470" s="560"/>
      <c r="O470" s="560"/>
      <c r="P470" s="560"/>
      <c r="Q470" s="560"/>
      <c r="R470" s="560"/>
      <c r="S470" s="560"/>
      <c r="T470" s="560"/>
      <c r="U470" s="560"/>
      <c r="V470" s="560"/>
      <c r="W470" s="560"/>
      <c r="X470" s="560"/>
      <c r="Y470" s="560"/>
      <c r="Z470" s="560"/>
      <c r="AA470" s="560"/>
      <c r="AB470" s="560"/>
      <c r="AC470" s="560"/>
      <c r="AD470" s="561"/>
      <c r="AE470" s="507" t="s">
        <v>169</v>
      </c>
      <c r="AF470" s="508"/>
      <c r="AG470" s="508"/>
      <c r="AH470" s="508"/>
      <c r="AI470" s="508"/>
      <c r="AJ470" s="508"/>
      <c r="AK470" s="508"/>
      <c r="AL470" s="508"/>
      <c r="AM470" s="508"/>
      <c r="AN470" s="508"/>
      <c r="AO470" s="508"/>
      <c r="AP470" s="508"/>
      <c r="AQ470" s="508"/>
      <c r="AR470" s="508"/>
      <c r="AS470" s="508"/>
      <c r="AT470" s="508"/>
      <c r="AU470" s="508"/>
      <c r="AV470" s="508"/>
      <c r="AW470" s="508"/>
      <c r="AX470" s="508"/>
      <c r="AY470" s="508"/>
      <c r="AZ470" s="508"/>
      <c r="BA470" s="508"/>
      <c r="BB470" s="509"/>
    </row>
    <row r="471" spans="2:65" s="59" customFormat="1" ht="14.15" customHeight="1" x14ac:dyDescent="0.25">
      <c r="B471" s="557"/>
      <c r="C471" s="558"/>
      <c r="D471" s="513" t="s">
        <v>170</v>
      </c>
      <c r="E471" s="514"/>
      <c r="F471" s="514"/>
      <c r="G471" s="514"/>
      <c r="H471" s="514"/>
      <c r="I471" s="514"/>
      <c r="J471" s="514"/>
      <c r="K471" s="514"/>
      <c r="L471" s="514"/>
      <c r="M471" s="514"/>
      <c r="N471" s="514"/>
      <c r="O471" s="514"/>
      <c r="P471" s="514"/>
      <c r="Q471" s="514"/>
      <c r="R471" s="514"/>
      <c r="S471" s="514"/>
      <c r="T471" s="514"/>
      <c r="U471" s="514"/>
      <c r="V471" s="514"/>
      <c r="W471" s="514"/>
      <c r="X471" s="514"/>
      <c r="Y471" s="514"/>
      <c r="Z471" s="514"/>
      <c r="AA471" s="514"/>
      <c r="AB471" s="514"/>
      <c r="AC471" s="514"/>
      <c r="AD471" s="515"/>
      <c r="AE471" s="510"/>
      <c r="AF471" s="511"/>
      <c r="AG471" s="511"/>
      <c r="AH471" s="511"/>
      <c r="AI471" s="511"/>
      <c r="AJ471" s="511"/>
      <c r="AK471" s="511"/>
      <c r="AL471" s="511"/>
      <c r="AM471" s="511"/>
      <c r="AN471" s="511"/>
      <c r="AO471" s="511"/>
      <c r="AP471" s="511"/>
      <c r="AQ471" s="511"/>
      <c r="AR471" s="511"/>
      <c r="AS471" s="511"/>
      <c r="AT471" s="511"/>
      <c r="AU471" s="511"/>
      <c r="AV471" s="511"/>
      <c r="AW471" s="511"/>
      <c r="AX471" s="511"/>
      <c r="AY471" s="511"/>
      <c r="AZ471" s="511"/>
      <c r="BA471" s="511"/>
      <c r="BB471" s="512"/>
    </row>
    <row r="472" spans="2:65" s="59" customFormat="1" ht="21" customHeight="1" x14ac:dyDescent="0.25">
      <c r="B472" s="557"/>
      <c r="C472" s="558"/>
      <c r="D472" s="516" t="s">
        <v>185</v>
      </c>
      <c r="E472" s="517"/>
      <c r="F472" s="517"/>
      <c r="G472" s="517"/>
      <c r="H472" s="517"/>
      <c r="I472" s="518"/>
      <c r="J472" s="518"/>
      <c r="K472" s="518"/>
      <c r="L472" s="506" t="s">
        <v>3</v>
      </c>
      <c r="M472" s="506"/>
      <c r="N472" s="518"/>
      <c r="O472" s="518"/>
      <c r="P472" s="518"/>
      <c r="Q472" s="506" t="s">
        <v>10</v>
      </c>
      <c r="R472" s="506"/>
      <c r="S472" s="518"/>
      <c r="T472" s="518"/>
      <c r="U472" s="518"/>
      <c r="V472" s="497" t="s">
        <v>56</v>
      </c>
      <c r="W472" s="497"/>
      <c r="X472" s="497"/>
      <c r="Y472" s="497"/>
      <c r="Z472" s="497"/>
      <c r="AA472" s="497"/>
      <c r="AB472" s="497"/>
      <c r="AC472" s="497"/>
      <c r="AD472" s="498"/>
      <c r="AE472" s="499"/>
      <c r="AF472" s="500"/>
      <c r="AG472" s="500"/>
      <c r="AH472" s="500"/>
      <c r="AI472" s="500"/>
      <c r="AJ472" s="500"/>
      <c r="AK472" s="500"/>
      <c r="AL472" s="500"/>
      <c r="AM472" s="500"/>
      <c r="AN472" s="500"/>
      <c r="AO472" s="500"/>
      <c r="AP472" s="500"/>
      <c r="AQ472" s="500"/>
      <c r="AR472" s="500"/>
      <c r="AS472" s="500"/>
      <c r="AT472" s="500"/>
      <c r="AU472" s="500"/>
      <c r="AV472" s="500"/>
      <c r="AW472" s="500"/>
      <c r="AX472" s="500"/>
      <c r="AY472" s="500"/>
      <c r="AZ472" s="500"/>
      <c r="BA472" s="500"/>
      <c r="BB472" s="501"/>
    </row>
    <row r="473" spans="2:65" s="59" customFormat="1" ht="27" customHeight="1" thickBot="1" x14ac:dyDescent="0.3">
      <c r="B473" s="557"/>
      <c r="C473" s="558"/>
      <c r="D473" s="505"/>
      <c r="E473" s="506"/>
      <c r="F473" s="506"/>
      <c r="G473" s="497" t="s">
        <v>171</v>
      </c>
      <c r="H473" s="497"/>
      <c r="I473" s="497"/>
      <c r="J473" s="497"/>
      <c r="K473" s="497"/>
      <c r="L473" s="554"/>
      <c r="M473" s="554"/>
      <c r="N473" s="554"/>
      <c r="O473" s="554"/>
      <c r="P473" s="554"/>
      <c r="Q473" s="554"/>
      <c r="R473" s="554"/>
      <c r="S473" s="554"/>
      <c r="T473" s="554"/>
      <c r="U473" s="554"/>
      <c r="V473" s="554"/>
      <c r="W473" s="554"/>
      <c r="X473" s="554"/>
      <c r="Y473" s="554"/>
      <c r="Z473" s="554"/>
      <c r="AA473" s="554"/>
      <c r="AB473" s="551"/>
      <c r="AC473" s="551"/>
      <c r="AE473" s="502"/>
      <c r="AF473" s="503"/>
      <c r="AG473" s="503"/>
      <c r="AH473" s="503"/>
      <c r="AI473" s="503"/>
      <c r="AJ473" s="503"/>
      <c r="AK473" s="503"/>
      <c r="AL473" s="503"/>
      <c r="AM473" s="503"/>
      <c r="AN473" s="503"/>
      <c r="AO473" s="503"/>
      <c r="AP473" s="503"/>
      <c r="AQ473" s="503"/>
      <c r="AR473" s="503"/>
      <c r="AS473" s="503"/>
      <c r="AT473" s="503"/>
      <c r="AU473" s="503"/>
      <c r="AV473" s="503"/>
      <c r="AW473" s="503"/>
      <c r="AX473" s="503"/>
      <c r="AY473" s="503"/>
      <c r="AZ473" s="503"/>
      <c r="BA473" s="503"/>
      <c r="BB473" s="504"/>
    </row>
    <row r="474" spans="2:65" ht="3.75" customHeight="1" x14ac:dyDescent="0.25">
      <c r="B474" s="496"/>
      <c r="C474" s="496"/>
      <c r="D474" s="496"/>
      <c r="E474" s="496"/>
      <c r="F474" s="496"/>
      <c r="G474" s="496"/>
      <c r="H474" s="496"/>
      <c r="I474" s="496"/>
      <c r="J474" s="496"/>
      <c r="K474" s="496"/>
      <c r="L474" s="496"/>
      <c r="M474" s="496"/>
      <c r="N474" s="496"/>
      <c r="O474" s="496"/>
      <c r="P474" s="496"/>
      <c r="Q474" s="496"/>
      <c r="R474" s="496"/>
      <c r="S474" s="496"/>
      <c r="T474" s="496"/>
      <c r="U474" s="496"/>
      <c r="V474" s="496"/>
      <c r="W474" s="496"/>
      <c r="X474" s="496"/>
      <c r="Y474" s="496"/>
      <c r="Z474" s="496"/>
      <c r="AA474" s="496"/>
      <c r="AB474" s="496"/>
      <c r="AC474" s="496"/>
      <c r="AD474" s="496"/>
      <c r="AE474" s="496"/>
      <c r="AF474" s="496"/>
      <c r="AG474" s="496"/>
      <c r="AH474" s="496"/>
      <c r="AI474" s="496"/>
      <c r="AJ474" s="496"/>
      <c r="AK474" s="496"/>
      <c r="AL474" s="496"/>
      <c r="AM474" s="496"/>
      <c r="AN474" s="496"/>
      <c r="AO474" s="496"/>
      <c r="AP474" s="496"/>
      <c r="AQ474" s="496"/>
      <c r="AR474" s="496"/>
      <c r="AS474" s="496"/>
      <c r="AT474" s="496"/>
      <c r="AU474" s="496"/>
      <c r="AV474" s="496"/>
      <c r="AW474" s="496"/>
      <c r="AX474" s="496"/>
      <c r="AY474" s="496"/>
      <c r="AZ474" s="496"/>
      <c r="BA474" s="496"/>
      <c r="BB474" s="496"/>
    </row>
    <row r="475" spans="2:65" ht="13.5" customHeight="1" x14ac:dyDescent="0.25">
      <c r="B475" s="492" t="s">
        <v>186</v>
      </c>
      <c r="C475" s="493"/>
      <c r="D475" s="493"/>
      <c r="E475" s="493"/>
      <c r="F475" s="493"/>
      <c r="G475" s="493"/>
      <c r="H475" s="493"/>
      <c r="I475" s="493"/>
      <c r="J475" s="493"/>
      <c r="K475" s="493"/>
      <c r="L475" s="493"/>
      <c r="M475" s="493"/>
      <c r="N475" s="493"/>
      <c r="O475" s="493"/>
      <c r="P475" s="493"/>
      <c r="Q475" s="493"/>
      <c r="R475" s="493"/>
      <c r="S475" s="493"/>
      <c r="T475" s="493"/>
      <c r="U475" s="493"/>
      <c r="V475" s="493"/>
      <c r="W475" s="493"/>
      <c r="X475" s="493"/>
      <c r="Y475" s="493"/>
      <c r="Z475" s="493"/>
      <c r="AA475" s="493"/>
      <c r="AB475" s="493"/>
      <c r="AC475" s="493"/>
      <c r="AD475" s="493"/>
      <c r="AE475" s="493"/>
      <c r="AF475" s="493"/>
      <c r="AG475" s="493"/>
      <c r="AH475" s="493"/>
      <c r="AI475" s="493"/>
      <c r="AJ475" s="493"/>
      <c r="AK475" s="493"/>
      <c r="AL475" s="493"/>
      <c r="AM475" s="493"/>
      <c r="AN475" s="493"/>
      <c r="AO475" s="493"/>
      <c r="AP475" s="493"/>
      <c r="AQ475" s="493"/>
      <c r="AR475" s="493"/>
      <c r="AS475" s="493"/>
      <c r="AT475" s="493"/>
      <c r="AU475" s="493"/>
      <c r="AV475" s="493"/>
      <c r="AW475" s="493"/>
      <c r="AX475" s="493"/>
      <c r="AY475" s="493"/>
      <c r="AZ475" s="493"/>
      <c r="BA475" s="493"/>
      <c r="BB475" s="493"/>
    </row>
    <row r="476" spans="2:65" x14ac:dyDescent="0.25">
      <c r="B476" s="493"/>
      <c r="C476" s="493"/>
      <c r="D476" s="493"/>
      <c r="E476" s="493"/>
      <c r="F476" s="493"/>
      <c r="G476" s="493"/>
      <c r="H476" s="493"/>
      <c r="I476" s="493"/>
      <c r="J476" s="493"/>
      <c r="K476" s="493"/>
      <c r="L476" s="493"/>
      <c r="M476" s="493"/>
      <c r="N476" s="493"/>
      <c r="O476" s="493"/>
      <c r="P476" s="493"/>
      <c r="Q476" s="493"/>
      <c r="R476" s="493"/>
      <c r="S476" s="493"/>
      <c r="T476" s="493"/>
      <c r="U476" s="493"/>
      <c r="V476" s="493"/>
      <c r="W476" s="493"/>
      <c r="X476" s="493"/>
      <c r="Y476" s="493"/>
      <c r="Z476" s="493"/>
      <c r="AA476" s="493"/>
      <c r="AB476" s="493"/>
      <c r="AC476" s="493"/>
      <c r="AD476" s="493"/>
      <c r="AE476" s="493"/>
      <c r="AF476" s="493"/>
      <c r="AG476" s="493"/>
      <c r="AH476" s="493"/>
      <c r="AI476" s="493"/>
      <c r="AJ476" s="493"/>
      <c r="AK476" s="493"/>
      <c r="AL476" s="493"/>
      <c r="AM476" s="493"/>
      <c r="AN476" s="493"/>
      <c r="AO476" s="493"/>
      <c r="AP476" s="493"/>
      <c r="AQ476" s="493"/>
      <c r="AR476" s="493"/>
      <c r="AS476" s="493"/>
      <c r="AT476" s="493"/>
      <c r="AU476" s="493"/>
      <c r="AV476" s="493"/>
      <c r="AW476" s="493"/>
      <c r="AX476" s="493"/>
      <c r="AY476" s="493"/>
      <c r="AZ476" s="493"/>
      <c r="BA476" s="493"/>
      <c r="BB476" s="493"/>
    </row>
    <row r="477" spans="2:65" x14ac:dyDescent="0.25">
      <c r="B477" s="494"/>
      <c r="C477" s="495"/>
      <c r="D477" s="495"/>
      <c r="E477" s="495"/>
      <c r="F477" s="495"/>
      <c r="G477" s="495"/>
      <c r="H477" s="495"/>
      <c r="I477" s="495"/>
      <c r="J477" s="495"/>
      <c r="K477" s="495"/>
      <c r="L477" s="495"/>
      <c r="M477" s="495"/>
      <c r="N477" s="495"/>
      <c r="O477" s="495"/>
      <c r="P477" s="495"/>
      <c r="Q477" s="495"/>
      <c r="R477" s="495"/>
      <c r="S477" s="495"/>
      <c r="T477" s="495"/>
      <c r="U477" s="495"/>
      <c r="V477" s="495"/>
      <c r="W477" s="495"/>
      <c r="X477" s="495"/>
      <c r="Y477" s="495"/>
      <c r="Z477" s="495"/>
      <c r="AA477" s="495"/>
      <c r="AB477" s="495"/>
      <c r="AC477" s="495"/>
      <c r="AD477" s="495"/>
      <c r="AE477" s="495"/>
      <c r="AF477" s="495"/>
      <c r="AG477" s="495"/>
      <c r="AH477" s="495"/>
      <c r="AI477" s="495"/>
      <c r="AJ477" s="495"/>
      <c r="AK477" s="495"/>
      <c r="AL477" s="495"/>
      <c r="AM477" s="495"/>
      <c r="AN477" s="495"/>
      <c r="AO477" s="495"/>
      <c r="AP477" s="495"/>
      <c r="AQ477" s="495"/>
      <c r="AR477" s="495"/>
      <c r="AS477" s="495"/>
      <c r="AT477" s="495"/>
      <c r="AU477" s="495"/>
      <c r="AV477" s="495"/>
      <c r="AW477" s="495"/>
      <c r="AX477" s="495"/>
      <c r="AY477" s="495"/>
      <c r="AZ477" s="495"/>
      <c r="BA477" s="495"/>
      <c r="BB477" s="495"/>
    </row>
    <row r="478" spans="2:65" x14ac:dyDescent="0.25">
      <c r="B478" s="495"/>
      <c r="C478" s="495"/>
      <c r="D478" s="495"/>
      <c r="E478" s="495"/>
      <c r="F478" s="495"/>
      <c r="G478" s="495"/>
      <c r="H478" s="495"/>
      <c r="I478" s="495"/>
      <c r="J478" s="495"/>
      <c r="K478" s="495"/>
      <c r="L478" s="495"/>
      <c r="M478" s="495"/>
      <c r="N478" s="495"/>
      <c r="O478" s="495"/>
      <c r="P478" s="495"/>
      <c r="Q478" s="495"/>
      <c r="R478" s="495"/>
      <c r="S478" s="495"/>
      <c r="T478" s="495"/>
      <c r="U478" s="495"/>
      <c r="V478" s="495"/>
      <c r="W478" s="495"/>
      <c r="X478" s="495"/>
      <c r="Y478" s="495"/>
      <c r="Z478" s="495"/>
      <c r="AA478" s="495"/>
      <c r="AB478" s="495"/>
      <c r="AC478" s="495"/>
      <c r="AD478" s="495"/>
      <c r="AE478" s="495"/>
      <c r="AF478" s="495"/>
      <c r="AG478" s="495"/>
      <c r="AH478" s="495"/>
      <c r="AI478" s="495"/>
      <c r="AJ478" s="495"/>
      <c r="AK478" s="495"/>
      <c r="AL478" s="495"/>
      <c r="AM478" s="495"/>
      <c r="AN478" s="495"/>
      <c r="AO478" s="495"/>
      <c r="AP478" s="495"/>
      <c r="AQ478" s="495"/>
      <c r="AR478" s="495"/>
      <c r="AS478" s="495"/>
      <c r="AT478" s="495"/>
      <c r="AU478" s="495"/>
      <c r="AV478" s="495"/>
      <c r="AW478" s="495"/>
      <c r="AX478" s="495"/>
      <c r="AY478" s="495"/>
      <c r="AZ478" s="495"/>
      <c r="BA478" s="495"/>
      <c r="BB478" s="495"/>
    </row>
    <row r="479" spans="2:65" x14ac:dyDescent="0.25">
      <c r="B479" s="495"/>
      <c r="C479" s="495"/>
      <c r="D479" s="495"/>
      <c r="E479" s="495"/>
      <c r="F479" s="495"/>
      <c r="G479" s="495"/>
      <c r="H479" s="495"/>
      <c r="I479" s="495"/>
      <c r="J479" s="495"/>
      <c r="K479" s="495"/>
      <c r="L479" s="495"/>
      <c r="M479" s="495"/>
      <c r="N479" s="495"/>
      <c r="O479" s="495"/>
      <c r="P479" s="495"/>
      <c r="Q479" s="495"/>
      <c r="R479" s="495"/>
      <c r="S479" s="495"/>
      <c r="T479" s="495"/>
      <c r="U479" s="495"/>
      <c r="V479" s="495"/>
      <c r="W479" s="495"/>
      <c r="X479" s="495"/>
      <c r="Y479" s="495"/>
      <c r="Z479" s="495"/>
      <c r="AA479" s="495"/>
      <c r="AB479" s="495"/>
      <c r="AC479" s="495"/>
      <c r="AD479" s="495"/>
      <c r="AE479" s="495"/>
      <c r="AF479" s="495"/>
      <c r="AG479" s="495"/>
      <c r="AH479" s="495"/>
      <c r="AI479" s="495"/>
      <c r="AJ479" s="495"/>
      <c r="AK479" s="495"/>
      <c r="AL479" s="495"/>
      <c r="AM479" s="495"/>
      <c r="AN479" s="495"/>
      <c r="AO479" s="495"/>
      <c r="AP479" s="495"/>
      <c r="AQ479" s="495"/>
      <c r="AR479" s="495"/>
      <c r="AS479" s="495"/>
      <c r="AT479" s="495"/>
      <c r="AU479" s="495"/>
      <c r="AV479" s="495"/>
      <c r="AW479" s="495"/>
      <c r="AX479" s="495"/>
      <c r="AY479" s="495"/>
      <c r="AZ479" s="495"/>
      <c r="BA479" s="495"/>
      <c r="BB479" s="495"/>
    </row>
    <row r="480" spans="2:65" ht="4.5" customHeight="1" x14ac:dyDescent="0.25">
      <c r="B480" s="551"/>
      <c r="C480" s="551"/>
      <c r="D480" s="551"/>
      <c r="E480" s="551"/>
      <c r="F480" s="551"/>
      <c r="G480" s="551"/>
      <c r="H480" s="551"/>
      <c r="I480" s="551"/>
      <c r="J480" s="551"/>
      <c r="K480" s="551"/>
      <c r="L480" s="551"/>
      <c r="M480" s="551"/>
      <c r="N480" s="551"/>
      <c r="O480" s="551"/>
      <c r="P480" s="551"/>
      <c r="Q480" s="551"/>
      <c r="R480" s="551"/>
      <c r="S480" s="551"/>
      <c r="T480" s="551"/>
      <c r="U480" s="551"/>
      <c r="V480" s="551"/>
      <c r="W480" s="551"/>
      <c r="X480" s="551"/>
      <c r="Y480" s="551"/>
      <c r="Z480" s="551"/>
      <c r="AA480" s="551"/>
      <c r="AB480" s="551"/>
      <c r="AC480" s="551"/>
      <c r="AD480" s="551"/>
      <c r="AE480" s="551"/>
      <c r="AF480" s="551"/>
      <c r="AG480" s="551"/>
      <c r="AH480" s="551"/>
      <c r="AI480" s="551"/>
      <c r="AJ480" s="551"/>
      <c r="AK480" s="551"/>
      <c r="AL480" s="551"/>
      <c r="AM480" s="551"/>
      <c r="AN480" s="551"/>
      <c r="AO480" s="551"/>
      <c r="AP480" s="551"/>
      <c r="AQ480" s="551"/>
      <c r="AR480" s="551"/>
      <c r="AS480" s="551"/>
      <c r="AT480" s="551"/>
      <c r="AU480" s="551"/>
      <c r="AV480" s="551"/>
      <c r="AW480" s="551"/>
      <c r="AX480" s="551"/>
      <c r="AY480" s="551"/>
      <c r="AZ480" s="551"/>
      <c r="BA480" s="551"/>
      <c r="BB480" s="551"/>
    </row>
    <row r="481" spans="1:54" ht="15.75" customHeight="1" x14ac:dyDescent="0.25">
      <c r="B481" s="551"/>
      <c r="C481" s="551"/>
      <c r="D481" s="551"/>
      <c r="E481" s="551"/>
      <c r="F481" s="551"/>
      <c r="G481" s="551"/>
      <c r="H481" s="551"/>
      <c r="I481" s="551"/>
      <c r="J481" s="551"/>
      <c r="K481" s="551"/>
      <c r="L481" s="551"/>
      <c r="M481" s="551"/>
      <c r="N481" s="551"/>
      <c r="O481" s="551"/>
      <c r="P481" s="551"/>
      <c r="Q481" s="551"/>
      <c r="R481" s="551"/>
      <c r="S481" s="551"/>
      <c r="T481" s="551"/>
      <c r="U481" s="551"/>
      <c r="V481" s="551"/>
      <c r="W481" s="551"/>
      <c r="X481" s="551"/>
      <c r="Y481" s="551"/>
      <c r="Z481" s="552"/>
      <c r="AA481" s="552"/>
      <c r="AB481" s="553" t="s">
        <v>172</v>
      </c>
      <c r="AC481" s="553"/>
      <c r="AD481" s="552"/>
      <c r="AE481" s="552"/>
      <c r="AF481" s="551"/>
      <c r="AG481" s="551"/>
      <c r="AH481" s="551"/>
      <c r="AI481" s="551"/>
      <c r="AJ481" s="551"/>
      <c r="AK481" s="551"/>
      <c r="AL481" s="551"/>
      <c r="AM481" s="551"/>
      <c r="AN481" s="551"/>
      <c r="AO481" s="551"/>
      <c r="AP481" s="551"/>
      <c r="AQ481" s="551"/>
      <c r="AR481" s="551"/>
      <c r="AS481" s="551"/>
      <c r="AT481" s="551"/>
      <c r="AU481" s="551"/>
      <c r="AV481" s="551"/>
      <c r="AW481" s="551"/>
      <c r="AX481" s="551"/>
      <c r="AY481" s="551"/>
      <c r="AZ481" s="551"/>
      <c r="BA481" s="551"/>
      <c r="BB481" s="551"/>
    </row>
    <row r="482" spans="1:54" s="59" customFormat="1" ht="39" customHeight="1" x14ac:dyDescent="0.25">
      <c r="A482" s="58"/>
      <c r="B482" s="578" t="s">
        <v>153</v>
      </c>
      <c r="C482" s="514"/>
      <c r="D482" s="514"/>
      <c r="E482" s="514"/>
      <c r="F482" s="514"/>
      <c r="G482" s="514"/>
      <c r="H482" s="514"/>
      <c r="I482" s="514"/>
      <c r="J482" s="514"/>
      <c r="K482" s="514"/>
      <c r="L482" s="514"/>
      <c r="M482" s="514"/>
      <c r="N482" s="514"/>
      <c r="O482" s="514"/>
      <c r="P482" s="514"/>
      <c r="Q482" s="514"/>
      <c r="R482" s="514"/>
      <c r="S482" s="514"/>
      <c r="T482" s="514"/>
      <c r="U482" s="514"/>
      <c r="V482" s="514"/>
      <c r="W482" s="514"/>
      <c r="X482" s="514"/>
      <c r="Y482" s="514"/>
      <c r="Z482" s="514"/>
      <c r="AA482" s="514"/>
      <c r="AB482" s="514"/>
      <c r="AC482" s="514"/>
      <c r="AD482" s="514"/>
      <c r="AE482" s="514"/>
      <c r="AF482" s="514"/>
      <c r="AG482" s="514"/>
      <c r="AH482" s="514"/>
      <c r="AI482" s="514"/>
      <c r="AJ482" s="514"/>
      <c r="AK482" s="514"/>
      <c r="AL482" s="514"/>
      <c r="AM482" s="514"/>
      <c r="AN482" s="514"/>
      <c r="AO482" s="514"/>
      <c r="AP482" s="514"/>
      <c r="AQ482" s="514"/>
      <c r="AR482" s="514"/>
      <c r="AS482" s="514"/>
      <c r="AT482" s="579" t="s">
        <v>49</v>
      </c>
      <c r="AU482" s="580"/>
      <c r="AV482" s="580"/>
      <c r="AW482" s="580"/>
      <c r="AX482" s="580"/>
      <c r="AY482" s="580"/>
      <c r="AZ482" s="580"/>
      <c r="BA482" s="580"/>
      <c r="BB482" s="580"/>
    </row>
    <row r="483" spans="1:54" ht="45" customHeight="1" thickBot="1" x14ac:dyDescent="0.3">
      <c r="B483" s="581" t="s">
        <v>155</v>
      </c>
      <c r="C483" s="581"/>
      <c r="D483" s="581"/>
      <c r="E483" s="581"/>
      <c r="F483" s="581"/>
      <c r="G483" s="581"/>
      <c r="H483" s="581"/>
      <c r="I483" s="581"/>
      <c r="J483" s="581"/>
      <c r="K483" s="581"/>
      <c r="L483" s="581"/>
      <c r="M483" s="581"/>
      <c r="N483" s="581"/>
      <c r="O483" s="581"/>
      <c r="P483" s="581"/>
      <c r="Q483" s="581"/>
      <c r="R483" s="581"/>
      <c r="S483" s="581"/>
      <c r="T483" s="581"/>
      <c r="U483" s="581"/>
      <c r="V483" s="581"/>
      <c r="W483" s="581"/>
      <c r="X483" s="581"/>
      <c r="Y483" s="581"/>
      <c r="Z483" s="581"/>
      <c r="AA483" s="581"/>
      <c r="AB483" s="581"/>
      <c r="AC483" s="581"/>
      <c r="AD483" s="581"/>
      <c r="AE483" s="581"/>
      <c r="AF483" s="581"/>
      <c r="AG483" s="581"/>
      <c r="AH483" s="581"/>
      <c r="AI483" s="581"/>
      <c r="AJ483" s="581"/>
      <c r="AK483" s="581"/>
      <c r="AL483" s="581"/>
      <c r="AM483" s="581"/>
      <c r="AN483" s="581"/>
      <c r="AO483" s="581"/>
      <c r="AP483" s="581"/>
      <c r="AQ483" s="581"/>
      <c r="AR483" s="581"/>
      <c r="AS483" s="581"/>
      <c r="AT483" s="581"/>
      <c r="AU483" s="581"/>
      <c r="AV483" s="581"/>
      <c r="AW483" s="581"/>
      <c r="AX483" s="581"/>
      <c r="AY483" s="581"/>
      <c r="AZ483" s="581"/>
      <c r="BA483" s="581"/>
      <c r="BB483" s="581"/>
    </row>
    <row r="484" spans="1:54" ht="27.9" customHeight="1" thickBot="1" x14ac:dyDescent="0.3">
      <c r="B484" s="582"/>
      <c r="C484" s="582"/>
      <c r="D484" s="582"/>
      <c r="E484" s="582"/>
      <c r="F484" s="582"/>
      <c r="G484" s="582"/>
      <c r="H484" s="582"/>
      <c r="I484" s="582"/>
      <c r="J484" s="582"/>
      <c r="K484" s="582"/>
      <c r="L484" s="582"/>
      <c r="M484" s="582"/>
      <c r="N484" s="582"/>
      <c r="O484" s="582"/>
      <c r="P484" s="582"/>
      <c r="Q484" s="582"/>
      <c r="R484" s="582"/>
      <c r="S484" s="582"/>
      <c r="T484" s="582"/>
      <c r="U484" s="582"/>
      <c r="V484" s="582"/>
      <c r="W484" s="582"/>
      <c r="X484" s="582"/>
      <c r="Y484" s="582"/>
      <c r="Z484" s="582"/>
      <c r="AA484" s="582"/>
      <c r="AB484" s="582"/>
      <c r="AC484" s="583"/>
      <c r="AD484" s="584" t="s">
        <v>149</v>
      </c>
      <c r="AE484" s="585"/>
      <c r="AF484" s="585"/>
      <c r="AG484" s="585"/>
      <c r="AH484" s="585"/>
      <c r="AI484" s="585"/>
      <c r="AJ484" s="585"/>
      <c r="AK484" s="585"/>
      <c r="AL484" s="586"/>
      <c r="AM484" s="587"/>
      <c r="AN484" s="588"/>
      <c r="AO484" s="588"/>
      <c r="AP484" s="588"/>
      <c r="AQ484" s="588"/>
      <c r="AR484" s="588"/>
      <c r="AS484" s="588"/>
      <c r="AT484" s="588"/>
      <c r="AU484" s="588"/>
      <c r="AV484" s="588"/>
      <c r="AW484" s="588"/>
      <c r="AX484" s="588"/>
      <c r="AY484" s="588"/>
      <c r="AZ484" s="588"/>
      <c r="BA484" s="588"/>
      <c r="BB484" s="589"/>
    </row>
    <row r="485" spans="1:54" s="59" customFormat="1" ht="15" customHeight="1" x14ac:dyDescent="0.25">
      <c r="B485" s="590" t="s">
        <v>156</v>
      </c>
      <c r="C485" s="591"/>
      <c r="D485" s="591"/>
      <c r="E485" s="591"/>
      <c r="F485" s="591"/>
      <c r="G485" s="591"/>
      <c r="H485" s="591"/>
      <c r="I485" s="591"/>
      <c r="J485" s="591"/>
      <c r="K485" s="592"/>
      <c r="L485" s="593" t="s">
        <v>157</v>
      </c>
      <c r="M485" s="591"/>
      <c r="N485" s="591"/>
      <c r="O485" s="591"/>
      <c r="P485" s="591"/>
      <c r="Q485" s="591"/>
      <c r="R485" s="591"/>
      <c r="S485" s="591"/>
      <c r="T485" s="591"/>
      <c r="U485" s="592"/>
      <c r="V485" s="505" t="s">
        <v>158</v>
      </c>
      <c r="W485" s="506"/>
      <c r="X485" s="506"/>
      <c r="Y485" s="506"/>
      <c r="Z485" s="506"/>
      <c r="AA485" s="506"/>
      <c r="AB485" s="506"/>
      <c r="AC485" s="506"/>
      <c r="AD485" s="506"/>
      <c r="AE485" s="506"/>
      <c r="AF485" s="506"/>
      <c r="AG485" s="506"/>
      <c r="AH485" s="506"/>
      <c r="AI485" s="594"/>
      <c r="AJ485" s="535" t="s">
        <v>159</v>
      </c>
      <c r="AK485" s="533"/>
      <c r="AL485" s="533"/>
      <c r="AM485" s="533"/>
      <c r="AN485" s="533"/>
      <c r="AO485" s="533"/>
      <c r="AP485" s="533"/>
      <c r="AQ485" s="533"/>
      <c r="AR485" s="533"/>
      <c r="AS485" s="534"/>
      <c r="AT485" s="535" t="s">
        <v>160</v>
      </c>
      <c r="AU485" s="533"/>
      <c r="AV485" s="533"/>
      <c r="AW485" s="533"/>
      <c r="AX485" s="533"/>
      <c r="AY485" s="533"/>
      <c r="AZ485" s="533"/>
      <c r="BA485" s="533"/>
      <c r="BB485" s="595"/>
    </row>
    <row r="486" spans="1:54" s="59" customFormat="1" ht="15" customHeight="1" x14ac:dyDescent="0.25">
      <c r="B486" s="576"/>
      <c r="C486" s="543"/>
      <c r="D486" s="543"/>
      <c r="E486" s="543"/>
      <c r="F486" s="543"/>
      <c r="G486" s="543"/>
      <c r="H486" s="543"/>
      <c r="I486" s="543"/>
      <c r="J486" s="543"/>
      <c r="K486" s="544"/>
      <c r="L486" s="536"/>
      <c r="M486" s="543"/>
      <c r="N486" s="543"/>
      <c r="O486" s="543"/>
      <c r="P486" s="543"/>
      <c r="Q486" s="543"/>
      <c r="R486" s="543"/>
      <c r="S486" s="543"/>
      <c r="T486" s="543"/>
      <c r="U486" s="544"/>
      <c r="V486" s="536"/>
      <c r="W486" s="543"/>
      <c r="X486" s="543"/>
      <c r="Y486" s="543"/>
      <c r="Z486" s="543"/>
      <c r="AA486" s="543"/>
      <c r="AB486" s="543"/>
      <c r="AC486" s="543"/>
      <c r="AD486" s="543"/>
      <c r="AE486" s="543"/>
      <c r="AF486" s="543"/>
      <c r="AG486" s="543"/>
      <c r="AH486" s="543"/>
      <c r="AI486" s="544"/>
      <c r="AJ486" s="536" t="s">
        <v>161</v>
      </c>
      <c r="AK486" s="543"/>
      <c r="AL486" s="543"/>
      <c r="AM486" s="543"/>
      <c r="AN486" s="543"/>
      <c r="AO486" s="543"/>
      <c r="AP486" s="543"/>
      <c r="AQ486" s="543"/>
      <c r="AR486" s="543"/>
      <c r="AS486" s="544"/>
      <c r="AT486" s="596" t="s">
        <v>162</v>
      </c>
      <c r="AU486" s="597"/>
      <c r="AV486" s="597"/>
      <c r="AW486" s="597"/>
      <c r="AX486" s="597"/>
      <c r="AY486" s="597"/>
      <c r="AZ486" s="597"/>
      <c r="BA486" s="597"/>
      <c r="BB486" s="598"/>
    </row>
    <row r="487" spans="1:54" s="59" customFormat="1" ht="23.15" customHeight="1" x14ac:dyDescent="0.25">
      <c r="B487" s="63" t="s">
        <v>66</v>
      </c>
      <c r="C487" s="64"/>
      <c r="D487" s="76"/>
      <c r="E487" s="76"/>
      <c r="F487" s="531" t="s">
        <v>3</v>
      </c>
      <c r="G487" s="531"/>
      <c r="H487" s="532"/>
      <c r="I487" s="532"/>
      <c r="J487" s="533" t="s">
        <v>4</v>
      </c>
      <c r="K487" s="534"/>
      <c r="L487" s="535"/>
      <c r="M487" s="537"/>
      <c r="N487" s="537"/>
      <c r="O487" s="533" t="s">
        <v>3</v>
      </c>
      <c r="P487" s="539"/>
      <c r="Q487" s="537"/>
      <c r="R487" s="537"/>
      <c r="S487" s="531" t="s">
        <v>4</v>
      </c>
      <c r="T487" s="531"/>
      <c r="U487" s="562"/>
      <c r="V487" s="519"/>
      <c r="W487" s="520"/>
      <c r="X487" s="520"/>
      <c r="Y487" s="520"/>
      <c r="Z487" s="520"/>
      <c r="AA487" s="520"/>
      <c r="AB487" s="520"/>
      <c r="AC487" s="520"/>
      <c r="AD487" s="520"/>
      <c r="AE487" s="520"/>
      <c r="AF487" s="520"/>
      <c r="AG487" s="520"/>
      <c r="AH487" s="520"/>
      <c r="AI487" s="521"/>
      <c r="AJ487" s="519"/>
      <c r="AK487" s="520"/>
      <c r="AL487" s="520"/>
      <c r="AM487" s="520"/>
      <c r="AN487" s="520"/>
      <c r="AO487" s="520"/>
      <c r="AP487" s="520"/>
      <c r="AQ487" s="520"/>
      <c r="AR487" s="520"/>
      <c r="AS487" s="521"/>
      <c r="AT487" s="525"/>
      <c r="AU487" s="526"/>
      <c r="AV487" s="526"/>
      <c r="AW487" s="526"/>
      <c r="AX487" s="526"/>
      <c r="AY487" s="526"/>
      <c r="AZ487" s="526"/>
      <c r="BA487" s="526"/>
      <c r="BB487" s="527"/>
    </row>
    <row r="488" spans="1:54" s="59" customFormat="1" ht="23.15" customHeight="1" x14ac:dyDescent="0.25">
      <c r="B488" s="65" t="s">
        <v>67</v>
      </c>
      <c r="C488" s="66"/>
      <c r="D488" s="77"/>
      <c r="E488" s="77"/>
      <c r="F488" s="541" t="s">
        <v>3</v>
      </c>
      <c r="G488" s="541"/>
      <c r="H488" s="542"/>
      <c r="I488" s="542"/>
      <c r="J488" s="543" t="s">
        <v>4</v>
      </c>
      <c r="K488" s="544"/>
      <c r="L488" s="536"/>
      <c r="M488" s="538"/>
      <c r="N488" s="538"/>
      <c r="O488" s="540"/>
      <c r="P488" s="540"/>
      <c r="Q488" s="538"/>
      <c r="R488" s="538"/>
      <c r="S488" s="541"/>
      <c r="T488" s="541"/>
      <c r="U488" s="563"/>
      <c r="V488" s="522"/>
      <c r="W488" s="523"/>
      <c r="X488" s="523"/>
      <c r="Y488" s="523"/>
      <c r="Z488" s="523"/>
      <c r="AA488" s="523"/>
      <c r="AB488" s="523"/>
      <c r="AC488" s="523"/>
      <c r="AD488" s="523"/>
      <c r="AE488" s="523"/>
      <c r="AF488" s="523"/>
      <c r="AG488" s="523"/>
      <c r="AH488" s="523"/>
      <c r="AI488" s="524"/>
      <c r="AJ488" s="522"/>
      <c r="AK488" s="523"/>
      <c r="AL488" s="523"/>
      <c r="AM488" s="523"/>
      <c r="AN488" s="523"/>
      <c r="AO488" s="523"/>
      <c r="AP488" s="523"/>
      <c r="AQ488" s="523"/>
      <c r="AR488" s="523"/>
      <c r="AS488" s="524"/>
      <c r="AT488" s="528"/>
      <c r="AU488" s="529"/>
      <c r="AV488" s="529"/>
      <c r="AW488" s="529"/>
      <c r="AX488" s="529"/>
      <c r="AY488" s="529"/>
      <c r="AZ488" s="529"/>
      <c r="BA488" s="529"/>
      <c r="BB488" s="530"/>
    </row>
    <row r="489" spans="1:54" s="59" customFormat="1" ht="23.15" customHeight="1" x14ac:dyDescent="0.25">
      <c r="B489" s="63" t="s">
        <v>66</v>
      </c>
      <c r="C489" s="64"/>
      <c r="D489" s="76"/>
      <c r="E489" s="76"/>
      <c r="F489" s="531" t="s">
        <v>3</v>
      </c>
      <c r="G489" s="531"/>
      <c r="H489" s="532"/>
      <c r="I489" s="532"/>
      <c r="J489" s="533" t="s">
        <v>4</v>
      </c>
      <c r="K489" s="534"/>
      <c r="L489" s="535"/>
      <c r="M489" s="537"/>
      <c r="N489" s="537"/>
      <c r="O489" s="533" t="s">
        <v>3</v>
      </c>
      <c r="P489" s="539"/>
      <c r="Q489" s="537"/>
      <c r="R489" s="537"/>
      <c r="S489" s="531" t="s">
        <v>4</v>
      </c>
      <c r="T489" s="531"/>
      <c r="U489" s="562"/>
      <c r="V489" s="519"/>
      <c r="W489" s="520"/>
      <c r="X489" s="520"/>
      <c r="Y489" s="520"/>
      <c r="Z489" s="520"/>
      <c r="AA489" s="520"/>
      <c r="AB489" s="520"/>
      <c r="AC489" s="520"/>
      <c r="AD489" s="520"/>
      <c r="AE489" s="520"/>
      <c r="AF489" s="520"/>
      <c r="AG489" s="520"/>
      <c r="AH489" s="520"/>
      <c r="AI489" s="521"/>
      <c r="AJ489" s="519"/>
      <c r="AK489" s="520"/>
      <c r="AL489" s="520"/>
      <c r="AM489" s="520"/>
      <c r="AN489" s="520"/>
      <c r="AO489" s="520"/>
      <c r="AP489" s="520"/>
      <c r="AQ489" s="520"/>
      <c r="AR489" s="520"/>
      <c r="AS489" s="521"/>
      <c r="AT489" s="525"/>
      <c r="AU489" s="526"/>
      <c r="AV489" s="526"/>
      <c r="AW489" s="526"/>
      <c r="AX489" s="526"/>
      <c r="AY489" s="526"/>
      <c r="AZ489" s="526"/>
      <c r="BA489" s="526"/>
      <c r="BB489" s="527"/>
    </row>
    <row r="490" spans="1:54" s="59" customFormat="1" ht="23.15" customHeight="1" x14ac:dyDescent="0.25">
      <c r="B490" s="65" t="s">
        <v>67</v>
      </c>
      <c r="C490" s="66"/>
      <c r="D490" s="77"/>
      <c r="E490" s="77"/>
      <c r="F490" s="541" t="s">
        <v>3</v>
      </c>
      <c r="G490" s="541"/>
      <c r="H490" s="542"/>
      <c r="I490" s="542"/>
      <c r="J490" s="543" t="s">
        <v>4</v>
      </c>
      <c r="K490" s="544"/>
      <c r="L490" s="536"/>
      <c r="M490" s="538"/>
      <c r="N490" s="538"/>
      <c r="O490" s="540"/>
      <c r="P490" s="540"/>
      <c r="Q490" s="538"/>
      <c r="R490" s="538"/>
      <c r="S490" s="541"/>
      <c r="T490" s="541"/>
      <c r="U490" s="563"/>
      <c r="V490" s="522"/>
      <c r="W490" s="523"/>
      <c r="X490" s="523"/>
      <c r="Y490" s="523"/>
      <c r="Z490" s="523"/>
      <c r="AA490" s="523"/>
      <c r="AB490" s="523"/>
      <c r="AC490" s="523"/>
      <c r="AD490" s="523"/>
      <c r="AE490" s="523"/>
      <c r="AF490" s="523"/>
      <c r="AG490" s="523"/>
      <c r="AH490" s="523"/>
      <c r="AI490" s="524"/>
      <c r="AJ490" s="522"/>
      <c r="AK490" s="523"/>
      <c r="AL490" s="523"/>
      <c r="AM490" s="523"/>
      <c r="AN490" s="523"/>
      <c r="AO490" s="523"/>
      <c r="AP490" s="523"/>
      <c r="AQ490" s="523"/>
      <c r="AR490" s="523"/>
      <c r="AS490" s="524"/>
      <c r="AT490" s="528"/>
      <c r="AU490" s="529"/>
      <c r="AV490" s="529"/>
      <c r="AW490" s="529"/>
      <c r="AX490" s="529"/>
      <c r="AY490" s="529"/>
      <c r="AZ490" s="529"/>
      <c r="BA490" s="529"/>
      <c r="BB490" s="530"/>
    </row>
    <row r="491" spans="1:54" s="59" customFormat="1" ht="23.15" customHeight="1" x14ac:dyDescent="0.25">
      <c r="B491" s="63" t="s">
        <v>66</v>
      </c>
      <c r="C491" s="64"/>
      <c r="D491" s="76"/>
      <c r="E491" s="76"/>
      <c r="F491" s="68" t="s">
        <v>3</v>
      </c>
      <c r="H491" s="532"/>
      <c r="I491" s="532"/>
      <c r="J491" s="533" t="s">
        <v>4</v>
      </c>
      <c r="K491" s="534"/>
      <c r="L491" s="535"/>
      <c r="M491" s="537"/>
      <c r="N491" s="537"/>
      <c r="O491" s="533" t="s">
        <v>3</v>
      </c>
      <c r="P491" s="539"/>
      <c r="Q491" s="537"/>
      <c r="R491" s="537"/>
      <c r="S491" s="531" t="s">
        <v>4</v>
      </c>
      <c r="T491" s="531"/>
      <c r="U491" s="562"/>
      <c r="V491" s="519"/>
      <c r="W491" s="520"/>
      <c r="X491" s="520"/>
      <c r="Y491" s="520"/>
      <c r="Z491" s="520"/>
      <c r="AA491" s="520"/>
      <c r="AB491" s="520"/>
      <c r="AC491" s="520"/>
      <c r="AD491" s="520"/>
      <c r="AE491" s="520"/>
      <c r="AF491" s="520"/>
      <c r="AG491" s="520"/>
      <c r="AH491" s="520"/>
      <c r="AI491" s="521"/>
      <c r="AJ491" s="519"/>
      <c r="AK491" s="520"/>
      <c r="AL491" s="520"/>
      <c r="AM491" s="520"/>
      <c r="AN491" s="520"/>
      <c r="AO491" s="520"/>
      <c r="AP491" s="520"/>
      <c r="AQ491" s="520"/>
      <c r="AR491" s="520"/>
      <c r="AS491" s="521"/>
      <c r="AT491" s="525"/>
      <c r="AU491" s="526"/>
      <c r="AV491" s="526"/>
      <c r="AW491" s="526"/>
      <c r="AX491" s="526"/>
      <c r="AY491" s="526"/>
      <c r="AZ491" s="526"/>
      <c r="BA491" s="526"/>
      <c r="BB491" s="527"/>
    </row>
    <row r="492" spans="1:54" s="59" customFormat="1" ht="23.15" customHeight="1" x14ac:dyDescent="0.25">
      <c r="B492" s="65" t="s">
        <v>67</v>
      </c>
      <c r="C492" s="66"/>
      <c r="D492" s="77"/>
      <c r="E492" s="77"/>
      <c r="F492" s="69" t="s">
        <v>3</v>
      </c>
      <c r="G492" s="67"/>
      <c r="H492" s="542"/>
      <c r="I492" s="542"/>
      <c r="J492" s="543" t="s">
        <v>4</v>
      </c>
      <c r="K492" s="544"/>
      <c r="L492" s="536"/>
      <c r="M492" s="538"/>
      <c r="N492" s="538"/>
      <c r="O492" s="540"/>
      <c r="P492" s="540"/>
      <c r="Q492" s="538"/>
      <c r="R492" s="538"/>
      <c r="S492" s="541"/>
      <c r="T492" s="541"/>
      <c r="U492" s="563"/>
      <c r="V492" s="522"/>
      <c r="W492" s="523"/>
      <c r="X492" s="523"/>
      <c r="Y492" s="523"/>
      <c r="Z492" s="523"/>
      <c r="AA492" s="523"/>
      <c r="AB492" s="523"/>
      <c r="AC492" s="523"/>
      <c r="AD492" s="523"/>
      <c r="AE492" s="523"/>
      <c r="AF492" s="523"/>
      <c r="AG492" s="523"/>
      <c r="AH492" s="523"/>
      <c r="AI492" s="524"/>
      <c r="AJ492" s="522"/>
      <c r="AK492" s="523"/>
      <c r="AL492" s="523"/>
      <c r="AM492" s="523"/>
      <c r="AN492" s="523"/>
      <c r="AO492" s="523"/>
      <c r="AP492" s="523"/>
      <c r="AQ492" s="523"/>
      <c r="AR492" s="523"/>
      <c r="AS492" s="524"/>
      <c r="AT492" s="528"/>
      <c r="AU492" s="529"/>
      <c r="AV492" s="529"/>
      <c r="AW492" s="529"/>
      <c r="AX492" s="529"/>
      <c r="AY492" s="529"/>
      <c r="AZ492" s="529"/>
      <c r="BA492" s="529"/>
      <c r="BB492" s="530"/>
    </row>
    <row r="493" spans="1:54" s="59" customFormat="1" ht="23.15" customHeight="1" x14ac:dyDescent="0.25">
      <c r="B493" s="63" t="s">
        <v>66</v>
      </c>
      <c r="C493" s="64"/>
      <c r="D493" s="76"/>
      <c r="E493" s="76"/>
      <c r="F493" s="70" t="s">
        <v>3</v>
      </c>
      <c r="H493" s="532"/>
      <c r="I493" s="532"/>
      <c r="J493" s="533" t="s">
        <v>4</v>
      </c>
      <c r="K493" s="534"/>
      <c r="L493" s="535"/>
      <c r="M493" s="537"/>
      <c r="N493" s="537"/>
      <c r="O493" s="533" t="s">
        <v>3</v>
      </c>
      <c r="P493" s="539"/>
      <c r="Q493" s="537"/>
      <c r="R493" s="537"/>
      <c r="S493" s="531" t="s">
        <v>4</v>
      </c>
      <c r="T493" s="531"/>
      <c r="U493" s="562"/>
      <c r="V493" s="519"/>
      <c r="W493" s="520"/>
      <c r="X493" s="520"/>
      <c r="Y493" s="520"/>
      <c r="Z493" s="520"/>
      <c r="AA493" s="520"/>
      <c r="AB493" s="520"/>
      <c r="AC493" s="520"/>
      <c r="AD493" s="520"/>
      <c r="AE493" s="520"/>
      <c r="AF493" s="520"/>
      <c r="AG493" s="520"/>
      <c r="AH493" s="520"/>
      <c r="AI493" s="521"/>
      <c r="AJ493" s="519"/>
      <c r="AK493" s="520"/>
      <c r="AL493" s="520"/>
      <c r="AM493" s="520"/>
      <c r="AN493" s="520"/>
      <c r="AO493" s="520"/>
      <c r="AP493" s="520"/>
      <c r="AQ493" s="520"/>
      <c r="AR493" s="520"/>
      <c r="AS493" s="521"/>
      <c r="AT493" s="525"/>
      <c r="AU493" s="526"/>
      <c r="AV493" s="526"/>
      <c r="AW493" s="526"/>
      <c r="AX493" s="526"/>
      <c r="AY493" s="526"/>
      <c r="AZ493" s="526"/>
      <c r="BA493" s="526"/>
      <c r="BB493" s="527"/>
    </row>
    <row r="494" spans="1:54" s="59" customFormat="1" ht="23.15" customHeight="1" x14ac:dyDescent="0.25">
      <c r="B494" s="65" t="s">
        <v>67</v>
      </c>
      <c r="C494" s="66"/>
      <c r="D494" s="77"/>
      <c r="E494" s="77"/>
      <c r="F494" s="69" t="s">
        <v>3</v>
      </c>
      <c r="G494" s="67"/>
      <c r="H494" s="542"/>
      <c r="I494" s="542"/>
      <c r="J494" s="543" t="s">
        <v>4</v>
      </c>
      <c r="K494" s="544"/>
      <c r="L494" s="536"/>
      <c r="M494" s="538"/>
      <c r="N494" s="538"/>
      <c r="O494" s="540"/>
      <c r="P494" s="540"/>
      <c r="Q494" s="538"/>
      <c r="R494" s="538"/>
      <c r="S494" s="541"/>
      <c r="T494" s="541"/>
      <c r="U494" s="563"/>
      <c r="V494" s="522"/>
      <c r="W494" s="523"/>
      <c r="X494" s="523"/>
      <c r="Y494" s="523"/>
      <c r="Z494" s="523"/>
      <c r="AA494" s="523"/>
      <c r="AB494" s="523"/>
      <c r="AC494" s="523"/>
      <c r="AD494" s="523"/>
      <c r="AE494" s="523"/>
      <c r="AF494" s="523"/>
      <c r="AG494" s="523"/>
      <c r="AH494" s="523"/>
      <c r="AI494" s="524"/>
      <c r="AJ494" s="522"/>
      <c r="AK494" s="523"/>
      <c r="AL494" s="523"/>
      <c r="AM494" s="523"/>
      <c r="AN494" s="523"/>
      <c r="AO494" s="523"/>
      <c r="AP494" s="523"/>
      <c r="AQ494" s="523"/>
      <c r="AR494" s="523"/>
      <c r="AS494" s="524"/>
      <c r="AT494" s="528"/>
      <c r="AU494" s="529"/>
      <c r="AV494" s="529"/>
      <c r="AW494" s="529"/>
      <c r="AX494" s="529"/>
      <c r="AY494" s="529"/>
      <c r="AZ494" s="529"/>
      <c r="BA494" s="529"/>
      <c r="BB494" s="530"/>
    </row>
    <row r="495" spans="1:54" s="59" customFormat="1" ht="23.15" customHeight="1" x14ac:dyDescent="0.25">
      <c r="B495" s="63" t="s">
        <v>66</v>
      </c>
      <c r="C495" s="64"/>
      <c r="D495" s="76"/>
      <c r="E495" s="76"/>
      <c r="F495" s="70" t="s">
        <v>3</v>
      </c>
      <c r="H495" s="532"/>
      <c r="I495" s="532"/>
      <c r="J495" s="533" t="s">
        <v>4</v>
      </c>
      <c r="K495" s="534"/>
      <c r="L495" s="535"/>
      <c r="M495" s="537"/>
      <c r="N495" s="537"/>
      <c r="O495" s="533" t="s">
        <v>3</v>
      </c>
      <c r="P495" s="539"/>
      <c r="Q495" s="537"/>
      <c r="R495" s="537"/>
      <c r="S495" s="531" t="s">
        <v>4</v>
      </c>
      <c r="T495" s="531"/>
      <c r="U495" s="562"/>
      <c r="V495" s="519"/>
      <c r="W495" s="520"/>
      <c r="X495" s="520"/>
      <c r="Y495" s="520"/>
      <c r="Z495" s="520"/>
      <c r="AA495" s="520"/>
      <c r="AB495" s="520"/>
      <c r="AC495" s="520"/>
      <c r="AD495" s="520"/>
      <c r="AE495" s="520"/>
      <c r="AF495" s="520"/>
      <c r="AG495" s="520"/>
      <c r="AH495" s="520"/>
      <c r="AI495" s="521"/>
      <c r="AJ495" s="519"/>
      <c r="AK495" s="520"/>
      <c r="AL495" s="520"/>
      <c r="AM495" s="520"/>
      <c r="AN495" s="520"/>
      <c r="AO495" s="520"/>
      <c r="AP495" s="520"/>
      <c r="AQ495" s="520"/>
      <c r="AR495" s="520"/>
      <c r="AS495" s="521"/>
      <c r="AT495" s="525"/>
      <c r="AU495" s="526"/>
      <c r="AV495" s="526"/>
      <c r="AW495" s="526"/>
      <c r="AX495" s="526"/>
      <c r="AY495" s="526"/>
      <c r="AZ495" s="526"/>
      <c r="BA495" s="526"/>
      <c r="BB495" s="527"/>
    </row>
    <row r="496" spans="1:54" s="59" customFormat="1" ht="23.15" customHeight="1" x14ac:dyDescent="0.25">
      <c r="B496" s="65" t="s">
        <v>67</v>
      </c>
      <c r="C496" s="66"/>
      <c r="D496" s="77"/>
      <c r="E496" s="77"/>
      <c r="F496" s="69" t="s">
        <v>3</v>
      </c>
      <c r="G496" s="67"/>
      <c r="H496" s="542"/>
      <c r="I496" s="542"/>
      <c r="J496" s="543" t="s">
        <v>4</v>
      </c>
      <c r="K496" s="544"/>
      <c r="L496" s="536"/>
      <c r="M496" s="538"/>
      <c r="N496" s="538"/>
      <c r="O496" s="540"/>
      <c r="P496" s="540"/>
      <c r="Q496" s="538"/>
      <c r="R496" s="538"/>
      <c r="S496" s="541"/>
      <c r="T496" s="541"/>
      <c r="U496" s="563"/>
      <c r="V496" s="522"/>
      <c r="W496" s="523"/>
      <c r="X496" s="523"/>
      <c r="Y496" s="523"/>
      <c r="Z496" s="523"/>
      <c r="AA496" s="523"/>
      <c r="AB496" s="523"/>
      <c r="AC496" s="523"/>
      <c r="AD496" s="523"/>
      <c r="AE496" s="523"/>
      <c r="AF496" s="523"/>
      <c r="AG496" s="523"/>
      <c r="AH496" s="523"/>
      <c r="AI496" s="524"/>
      <c r="AJ496" s="522"/>
      <c r="AK496" s="523"/>
      <c r="AL496" s="523"/>
      <c r="AM496" s="523"/>
      <c r="AN496" s="523"/>
      <c r="AO496" s="523"/>
      <c r="AP496" s="523"/>
      <c r="AQ496" s="523"/>
      <c r="AR496" s="523"/>
      <c r="AS496" s="524"/>
      <c r="AT496" s="528"/>
      <c r="AU496" s="529"/>
      <c r="AV496" s="529"/>
      <c r="AW496" s="529"/>
      <c r="AX496" s="529"/>
      <c r="AY496" s="529"/>
      <c r="AZ496" s="529"/>
      <c r="BA496" s="529"/>
      <c r="BB496" s="530"/>
    </row>
    <row r="497" spans="2:65" s="59" customFormat="1" ht="23.15" customHeight="1" x14ac:dyDescent="0.25">
      <c r="B497" s="63" t="s">
        <v>66</v>
      </c>
      <c r="C497" s="64"/>
      <c r="D497" s="76"/>
      <c r="E497" s="76"/>
      <c r="F497" s="70" t="s">
        <v>3</v>
      </c>
      <c r="H497" s="532"/>
      <c r="I497" s="532"/>
      <c r="J497" s="533" t="s">
        <v>4</v>
      </c>
      <c r="K497" s="534"/>
      <c r="L497" s="535"/>
      <c r="M497" s="537"/>
      <c r="N497" s="537"/>
      <c r="O497" s="533" t="s">
        <v>3</v>
      </c>
      <c r="P497" s="539"/>
      <c r="Q497" s="537"/>
      <c r="R497" s="537"/>
      <c r="S497" s="531" t="s">
        <v>4</v>
      </c>
      <c r="T497" s="531"/>
      <c r="U497" s="562"/>
      <c r="V497" s="519"/>
      <c r="W497" s="520"/>
      <c r="X497" s="520"/>
      <c r="Y497" s="520"/>
      <c r="Z497" s="520"/>
      <c r="AA497" s="520"/>
      <c r="AB497" s="520"/>
      <c r="AC497" s="520"/>
      <c r="AD497" s="520"/>
      <c r="AE497" s="520"/>
      <c r="AF497" s="520"/>
      <c r="AG497" s="520"/>
      <c r="AH497" s="520"/>
      <c r="AI497" s="521"/>
      <c r="AJ497" s="519"/>
      <c r="AK497" s="520"/>
      <c r="AL497" s="520"/>
      <c r="AM497" s="520"/>
      <c r="AN497" s="520"/>
      <c r="AO497" s="520"/>
      <c r="AP497" s="520"/>
      <c r="AQ497" s="520"/>
      <c r="AR497" s="520"/>
      <c r="AS497" s="521"/>
      <c r="AT497" s="525"/>
      <c r="AU497" s="526"/>
      <c r="AV497" s="526"/>
      <c r="AW497" s="526"/>
      <c r="AX497" s="526"/>
      <c r="AY497" s="526"/>
      <c r="AZ497" s="526"/>
      <c r="BA497" s="526"/>
      <c r="BB497" s="527"/>
    </row>
    <row r="498" spans="2:65" s="59" customFormat="1" ht="23.15" customHeight="1" x14ac:dyDescent="0.25">
      <c r="B498" s="65" t="s">
        <v>67</v>
      </c>
      <c r="C498" s="66"/>
      <c r="D498" s="77"/>
      <c r="E498" s="77"/>
      <c r="F498" s="69" t="s">
        <v>3</v>
      </c>
      <c r="G498" s="67"/>
      <c r="H498" s="542"/>
      <c r="I498" s="542"/>
      <c r="J498" s="543" t="s">
        <v>4</v>
      </c>
      <c r="K498" s="544"/>
      <c r="L498" s="536"/>
      <c r="M498" s="538"/>
      <c r="N498" s="538"/>
      <c r="O498" s="540"/>
      <c r="P498" s="540"/>
      <c r="Q498" s="538"/>
      <c r="R498" s="538"/>
      <c r="S498" s="541"/>
      <c r="T498" s="541"/>
      <c r="U498" s="563"/>
      <c r="V498" s="522"/>
      <c r="W498" s="523"/>
      <c r="X498" s="523"/>
      <c r="Y498" s="523"/>
      <c r="Z498" s="523"/>
      <c r="AA498" s="523"/>
      <c r="AB498" s="523"/>
      <c r="AC498" s="523"/>
      <c r="AD498" s="523"/>
      <c r="AE498" s="523"/>
      <c r="AF498" s="523"/>
      <c r="AG498" s="523"/>
      <c r="AH498" s="523"/>
      <c r="AI498" s="524"/>
      <c r="AJ498" s="522"/>
      <c r="AK498" s="523"/>
      <c r="AL498" s="523"/>
      <c r="AM498" s="523"/>
      <c r="AN498" s="523"/>
      <c r="AO498" s="523"/>
      <c r="AP498" s="523"/>
      <c r="AQ498" s="523"/>
      <c r="AR498" s="523"/>
      <c r="AS498" s="524"/>
      <c r="AT498" s="528"/>
      <c r="AU498" s="529"/>
      <c r="AV498" s="529"/>
      <c r="AW498" s="529"/>
      <c r="AX498" s="529"/>
      <c r="AY498" s="529"/>
      <c r="AZ498" s="529"/>
      <c r="BA498" s="529"/>
      <c r="BB498" s="530"/>
    </row>
    <row r="499" spans="2:65" s="59" customFormat="1" ht="23.15" customHeight="1" x14ac:dyDescent="0.25">
      <c r="B499" s="63" t="s">
        <v>66</v>
      </c>
      <c r="C499" s="64"/>
      <c r="D499" s="76"/>
      <c r="E499" s="76"/>
      <c r="F499" s="70" t="s">
        <v>3</v>
      </c>
      <c r="H499" s="532"/>
      <c r="I499" s="532"/>
      <c r="J499" s="533" t="s">
        <v>4</v>
      </c>
      <c r="K499" s="534"/>
      <c r="L499" s="535"/>
      <c r="M499" s="537"/>
      <c r="N499" s="537"/>
      <c r="O499" s="533" t="s">
        <v>3</v>
      </c>
      <c r="P499" s="539"/>
      <c r="Q499" s="537"/>
      <c r="R499" s="537"/>
      <c r="S499" s="531" t="s">
        <v>4</v>
      </c>
      <c r="T499" s="531"/>
      <c r="U499" s="562"/>
      <c r="V499" s="519"/>
      <c r="W499" s="520"/>
      <c r="X499" s="520"/>
      <c r="Y499" s="520"/>
      <c r="Z499" s="520"/>
      <c r="AA499" s="520"/>
      <c r="AB499" s="520"/>
      <c r="AC499" s="520"/>
      <c r="AD499" s="520"/>
      <c r="AE499" s="520"/>
      <c r="AF499" s="520"/>
      <c r="AG499" s="520"/>
      <c r="AH499" s="520"/>
      <c r="AI499" s="521"/>
      <c r="AJ499" s="519"/>
      <c r="AK499" s="520"/>
      <c r="AL499" s="520"/>
      <c r="AM499" s="520"/>
      <c r="AN499" s="520"/>
      <c r="AO499" s="520"/>
      <c r="AP499" s="520"/>
      <c r="AQ499" s="520"/>
      <c r="AR499" s="520"/>
      <c r="AS499" s="521"/>
      <c r="AT499" s="525"/>
      <c r="AU499" s="526"/>
      <c r="AV499" s="526"/>
      <c r="AW499" s="526"/>
      <c r="AX499" s="526"/>
      <c r="AY499" s="526"/>
      <c r="AZ499" s="526"/>
      <c r="BA499" s="526"/>
      <c r="BB499" s="527"/>
    </row>
    <row r="500" spans="2:65" s="59" customFormat="1" ht="23.15" customHeight="1" x14ac:dyDescent="0.25">
      <c r="B500" s="65" t="s">
        <v>67</v>
      </c>
      <c r="C500" s="66"/>
      <c r="D500" s="77"/>
      <c r="E500" s="77"/>
      <c r="F500" s="69" t="s">
        <v>3</v>
      </c>
      <c r="G500" s="67"/>
      <c r="H500" s="542"/>
      <c r="I500" s="542"/>
      <c r="J500" s="543" t="s">
        <v>4</v>
      </c>
      <c r="K500" s="544"/>
      <c r="L500" s="536"/>
      <c r="M500" s="538"/>
      <c r="N500" s="538"/>
      <c r="O500" s="540"/>
      <c r="P500" s="540"/>
      <c r="Q500" s="538"/>
      <c r="R500" s="538"/>
      <c r="S500" s="541"/>
      <c r="T500" s="541"/>
      <c r="U500" s="563"/>
      <c r="V500" s="522"/>
      <c r="W500" s="523"/>
      <c r="X500" s="523"/>
      <c r="Y500" s="523"/>
      <c r="Z500" s="523"/>
      <c r="AA500" s="523"/>
      <c r="AB500" s="523"/>
      <c r="AC500" s="523"/>
      <c r="AD500" s="523"/>
      <c r="AE500" s="523"/>
      <c r="AF500" s="523"/>
      <c r="AG500" s="523"/>
      <c r="AH500" s="523"/>
      <c r="AI500" s="524"/>
      <c r="AJ500" s="522"/>
      <c r="AK500" s="523"/>
      <c r="AL500" s="523"/>
      <c r="AM500" s="523"/>
      <c r="AN500" s="523"/>
      <c r="AO500" s="523"/>
      <c r="AP500" s="523"/>
      <c r="AQ500" s="523"/>
      <c r="AR500" s="523"/>
      <c r="AS500" s="524"/>
      <c r="AT500" s="528"/>
      <c r="AU500" s="529"/>
      <c r="AV500" s="529"/>
      <c r="AW500" s="529"/>
      <c r="AX500" s="529"/>
      <c r="AY500" s="529"/>
      <c r="AZ500" s="529"/>
      <c r="BA500" s="529"/>
      <c r="BB500" s="530"/>
    </row>
    <row r="501" spans="2:65" s="59" customFormat="1" ht="23.15" customHeight="1" x14ac:dyDescent="0.25">
      <c r="B501" s="63" t="s">
        <v>66</v>
      </c>
      <c r="C501" s="64"/>
      <c r="D501" s="76"/>
      <c r="E501" s="76"/>
      <c r="F501" s="531" t="s">
        <v>3</v>
      </c>
      <c r="G501" s="531"/>
      <c r="H501" s="532"/>
      <c r="I501" s="532"/>
      <c r="J501" s="533" t="s">
        <v>4</v>
      </c>
      <c r="K501" s="534"/>
      <c r="L501" s="535"/>
      <c r="M501" s="537"/>
      <c r="N501" s="537"/>
      <c r="O501" s="533" t="s">
        <v>3</v>
      </c>
      <c r="P501" s="539"/>
      <c r="Q501" s="537"/>
      <c r="R501" s="537"/>
      <c r="S501" s="531" t="s">
        <v>4</v>
      </c>
      <c r="T501" s="531"/>
      <c r="U501" s="562"/>
      <c r="V501" s="519"/>
      <c r="W501" s="520"/>
      <c r="X501" s="520"/>
      <c r="Y501" s="520"/>
      <c r="Z501" s="520"/>
      <c r="AA501" s="520"/>
      <c r="AB501" s="520"/>
      <c r="AC501" s="520"/>
      <c r="AD501" s="520"/>
      <c r="AE501" s="520"/>
      <c r="AF501" s="520"/>
      <c r="AG501" s="520"/>
      <c r="AH501" s="520"/>
      <c r="AI501" s="521"/>
      <c r="AJ501" s="519"/>
      <c r="AK501" s="520"/>
      <c r="AL501" s="520"/>
      <c r="AM501" s="520"/>
      <c r="AN501" s="520"/>
      <c r="AO501" s="520"/>
      <c r="AP501" s="520"/>
      <c r="AQ501" s="520"/>
      <c r="AR501" s="520"/>
      <c r="AS501" s="521"/>
      <c r="AT501" s="525"/>
      <c r="AU501" s="526"/>
      <c r="AV501" s="526"/>
      <c r="AW501" s="526"/>
      <c r="AX501" s="526"/>
      <c r="AY501" s="526"/>
      <c r="AZ501" s="526"/>
      <c r="BA501" s="526"/>
      <c r="BB501" s="527"/>
    </row>
    <row r="502" spans="2:65" s="59" customFormat="1" ht="23.15" customHeight="1" x14ac:dyDescent="0.25">
      <c r="B502" s="65" t="s">
        <v>67</v>
      </c>
      <c r="C502" s="66"/>
      <c r="D502" s="77"/>
      <c r="E502" s="77"/>
      <c r="F502" s="541" t="s">
        <v>3</v>
      </c>
      <c r="G502" s="541"/>
      <c r="H502" s="542"/>
      <c r="I502" s="542"/>
      <c r="J502" s="543" t="s">
        <v>4</v>
      </c>
      <c r="K502" s="544"/>
      <c r="L502" s="536"/>
      <c r="M502" s="538"/>
      <c r="N502" s="538"/>
      <c r="O502" s="540"/>
      <c r="P502" s="540"/>
      <c r="Q502" s="538"/>
      <c r="R502" s="538"/>
      <c r="S502" s="541"/>
      <c r="T502" s="541"/>
      <c r="U502" s="563"/>
      <c r="V502" s="522"/>
      <c r="W502" s="523"/>
      <c r="X502" s="523"/>
      <c r="Y502" s="523"/>
      <c r="Z502" s="523"/>
      <c r="AA502" s="523"/>
      <c r="AB502" s="523"/>
      <c r="AC502" s="523"/>
      <c r="AD502" s="523"/>
      <c r="AE502" s="523"/>
      <c r="AF502" s="523"/>
      <c r="AG502" s="523"/>
      <c r="AH502" s="523"/>
      <c r="AI502" s="524"/>
      <c r="AJ502" s="522"/>
      <c r="AK502" s="523"/>
      <c r="AL502" s="523"/>
      <c r="AM502" s="523"/>
      <c r="AN502" s="523"/>
      <c r="AO502" s="523"/>
      <c r="AP502" s="523"/>
      <c r="AQ502" s="523"/>
      <c r="AR502" s="523"/>
      <c r="AS502" s="524"/>
      <c r="AT502" s="528"/>
      <c r="AU502" s="529"/>
      <c r="AV502" s="529"/>
      <c r="AW502" s="529"/>
      <c r="AX502" s="529"/>
      <c r="AY502" s="529"/>
      <c r="AZ502" s="529"/>
      <c r="BA502" s="529"/>
      <c r="BB502" s="530"/>
    </row>
    <row r="503" spans="2:65" s="59" customFormat="1" ht="23.15" customHeight="1" x14ac:dyDescent="0.25">
      <c r="B503" s="63" t="s">
        <v>66</v>
      </c>
      <c r="C503" s="64"/>
      <c r="D503" s="76"/>
      <c r="E503" s="76"/>
      <c r="F503" s="531" t="s">
        <v>3</v>
      </c>
      <c r="G503" s="531"/>
      <c r="H503" s="532"/>
      <c r="I503" s="532"/>
      <c r="J503" s="533" t="s">
        <v>4</v>
      </c>
      <c r="K503" s="534"/>
      <c r="L503" s="535"/>
      <c r="M503" s="537"/>
      <c r="N503" s="537"/>
      <c r="O503" s="533" t="s">
        <v>3</v>
      </c>
      <c r="P503" s="539"/>
      <c r="Q503" s="537"/>
      <c r="R503" s="537"/>
      <c r="S503" s="531" t="s">
        <v>4</v>
      </c>
      <c r="T503" s="531"/>
      <c r="U503" s="562"/>
      <c r="V503" s="519"/>
      <c r="W503" s="520"/>
      <c r="X503" s="520"/>
      <c r="Y503" s="520"/>
      <c r="Z503" s="520"/>
      <c r="AA503" s="520"/>
      <c r="AB503" s="520"/>
      <c r="AC503" s="520"/>
      <c r="AD503" s="520"/>
      <c r="AE503" s="520"/>
      <c r="AF503" s="520"/>
      <c r="AG503" s="520"/>
      <c r="AH503" s="520"/>
      <c r="AI503" s="521"/>
      <c r="AJ503" s="519"/>
      <c r="AK503" s="520"/>
      <c r="AL503" s="520"/>
      <c r="AM503" s="520"/>
      <c r="AN503" s="520"/>
      <c r="AO503" s="520"/>
      <c r="AP503" s="520"/>
      <c r="AQ503" s="520"/>
      <c r="AR503" s="520"/>
      <c r="AS503" s="521"/>
      <c r="AT503" s="525"/>
      <c r="AU503" s="526"/>
      <c r="AV503" s="526"/>
      <c r="AW503" s="526"/>
      <c r="AX503" s="526"/>
      <c r="AY503" s="526"/>
      <c r="AZ503" s="526"/>
      <c r="BA503" s="526"/>
      <c r="BB503" s="527"/>
    </row>
    <row r="504" spans="2:65" s="59" customFormat="1" ht="23.15" customHeight="1" x14ac:dyDescent="0.25">
      <c r="B504" s="65" t="s">
        <v>67</v>
      </c>
      <c r="C504" s="66"/>
      <c r="D504" s="77"/>
      <c r="E504" s="77"/>
      <c r="F504" s="541" t="s">
        <v>3</v>
      </c>
      <c r="G504" s="541"/>
      <c r="H504" s="542"/>
      <c r="I504" s="542"/>
      <c r="J504" s="543" t="s">
        <v>4</v>
      </c>
      <c r="K504" s="544"/>
      <c r="L504" s="536"/>
      <c r="M504" s="538"/>
      <c r="N504" s="538"/>
      <c r="O504" s="540"/>
      <c r="P504" s="540"/>
      <c r="Q504" s="538"/>
      <c r="R504" s="538"/>
      <c r="S504" s="541"/>
      <c r="T504" s="541"/>
      <c r="U504" s="563"/>
      <c r="V504" s="522"/>
      <c r="W504" s="523"/>
      <c r="X504" s="523"/>
      <c r="Y504" s="523"/>
      <c r="Z504" s="523"/>
      <c r="AA504" s="523"/>
      <c r="AB504" s="523"/>
      <c r="AC504" s="523"/>
      <c r="AD504" s="523"/>
      <c r="AE504" s="523"/>
      <c r="AF504" s="523"/>
      <c r="AG504" s="523"/>
      <c r="AH504" s="523"/>
      <c r="AI504" s="524"/>
      <c r="AJ504" s="522"/>
      <c r="AK504" s="523"/>
      <c r="AL504" s="523"/>
      <c r="AM504" s="523"/>
      <c r="AN504" s="523"/>
      <c r="AO504" s="523"/>
      <c r="AP504" s="523"/>
      <c r="AQ504" s="523"/>
      <c r="AR504" s="523"/>
      <c r="AS504" s="524"/>
      <c r="AT504" s="528"/>
      <c r="AU504" s="529"/>
      <c r="AV504" s="529"/>
      <c r="AW504" s="529"/>
      <c r="AX504" s="529"/>
      <c r="AY504" s="529"/>
      <c r="AZ504" s="529"/>
      <c r="BA504" s="529"/>
      <c r="BB504" s="530"/>
    </row>
    <row r="505" spans="2:65" s="59" customFormat="1" ht="23.15" customHeight="1" x14ac:dyDescent="0.25">
      <c r="B505" s="577" t="s">
        <v>163</v>
      </c>
      <c r="C505" s="533"/>
      <c r="D505" s="533"/>
      <c r="E505" s="533"/>
      <c r="F505" s="533"/>
      <c r="G505" s="533"/>
      <c r="H505" s="533"/>
      <c r="I505" s="533"/>
      <c r="J505" s="533"/>
      <c r="K505" s="534"/>
      <c r="L505" s="61"/>
      <c r="M505" s="537">
        <f>(BW505-Q505)/12</f>
        <v>0</v>
      </c>
      <c r="N505" s="537"/>
      <c r="O505" s="533" t="s">
        <v>3</v>
      </c>
      <c r="P505" s="533"/>
      <c r="Q505" s="537">
        <f>MOD(BW505,12)</f>
        <v>0</v>
      </c>
      <c r="R505" s="537"/>
      <c r="S505" s="531" t="s">
        <v>4</v>
      </c>
      <c r="T505" s="531"/>
      <c r="U505" s="71"/>
      <c r="V505" s="545">
        <f>SUM(Q487:R504)+SUM(M487:N504)*12</f>
        <v>0</v>
      </c>
      <c r="W505" s="546"/>
      <c r="X505" s="546"/>
      <c r="Y505" s="546"/>
      <c r="Z505" s="546"/>
      <c r="AA505" s="546"/>
      <c r="AB505" s="546"/>
      <c r="AC505" s="546"/>
      <c r="AD505" s="546"/>
      <c r="AE505" s="546"/>
      <c r="AF505" s="546"/>
      <c r="AG505" s="546"/>
      <c r="AH505" s="546"/>
      <c r="AI505" s="547"/>
      <c r="AJ505" s="564"/>
      <c r="AK505" s="565"/>
      <c r="AL505" s="565"/>
      <c r="AM505" s="565"/>
      <c r="AN505" s="565"/>
      <c r="AO505" s="565"/>
      <c r="AP505" s="565"/>
      <c r="AQ505" s="565"/>
      <c r="AR505" s="565"/>
      <c r="AS505" s="566"/>
      <c r="AT505" s="570"/>
      <c r="AU505" s="571"/>
      <c r="AV505" s="571"/>
      <c r="AW505" s="571"/>
      <c r="AX505" s="571"/>
      <c r="AY505" s="571"/>
      <c r="AZ505" s="571"/>
      <c r="BA505" s="571"/>
      <c r="BB505" s="572"/>
      <c r="BI505" s="59">
        <f>INT((SUM(M487:N504)*12+SUM(Q487:R504))/12)</f>
        <v>0</v>
      </c>
      <c r="BJ505" s="59">
        <f>SUM(M487:N504)*12+SUM(Q487:R504)</f>
        <v>0</v>
      </c>
      <c r="BM505" s="59">
        <f>BJ505-BI505*12</f>
        <v>0</v>
      </c>
    </row>
    <row r="506" spans="2:65" s="59" customFormat="1" ht="23.15" customHeight="1" x14ac:dyDescent="0.25">
      <c r="B506" s="576" t="s">
        <v>164</v>
      </c>
      <c r="C506" s="543"/>
      <c r="D506" s="543"/>
      <c r="E506" s="543"/>
      <c r="F506" s="543"/>
      <c r="G506" s="543"/>
      <c r="H506" s="543"/>
      <c r="I506" s="543"/>
      <c r="J506" s="543"/>
      <c r="K506" s="544"/>
      <c r="L506" s="62" t="s">
        <v>165</v>
      </c>
      <c r="M506" s="538">
        <f>(BW506-Q506)/12</f>
        <v>0</v>
      </c>
      <c r="N506" s="538"/>
      <c r="O506" s="543" t="s">
        <v>3</v>
      </c>
      <c r="P506" s="543"/>
      <c r="Q506" s="538">
        <f>MOD(BW506,12)</f>
        <v>0</v>
      </c>
      <c r="R506" s="538"/>
      <c r="S506" s="541" t="s">
        <v>4</v>
      </c>
      <c r="T506" s="541"/>
      <c r="U506" s="72" t="s">
        <v>166</v>
      </c>
      <c r="V506" s="548"/>
      <c r="W506" s="549"/>
      <c r="X506" s="549"/>
      <c r="Y506" s="549"/>
      <c r="Z506" s="549"/>
      <c r="AA506" s="549"/>
      <c r="AB506" s="549"/>
      <c r="AC506" s="549"/>
      <c r="AD506" s="549"/>
      <c r="AE506" s="549"/>
      <c r="AF506" s="549"/>
      <c r="AG506" s="549"/>
      <c r="AH506" s="549"/>
      <c r="AI506" s="550"/>
      <c r="AJ506" s="567"/>
      <c r="AK506" s="568"/>
      <c r="AL506" s="568"/>
      <c r="AM506" s="568"/>
      <c r="AN506" s="568"/>
      <c r="AO506" s="568"/>
      <c r="AP506" s="568"/>
      <c r="AQ506" s="568"/>
      <c r="AR506" s="568"/>
      <c r="AS506" s="569"/>
      <c r="AT506" s="573"/>
      <c r="AU506" s="574"/>
      <c r="AV506" s="574"/>
      <c r="AW506" s="574"/>
      <c r="AX506" s="574"/>
      <c r="AY506" s="574"/>
      <c r="AZ506" s="574"/>
      <c r="BA506" s="574"/>
      <c r="BB506" s="575"/>
      <c r="BI506" s="59">
        <f>INT((SUM(M487:N504)*12+SUM(Q487:R504))/12)</f>
        <v>0</v>
      </c>
      <c r="BJ506" s="59">
        <f>SUM(M487:N504)*12+SUM(Q487:R504)</f>
        <v>0</v>
      </c>
      <c r="BM506" s="59">
        <f>BJ506-BI506*12</f>
        <v>0</v>
      </c>
    </row>
    <row r="507" spans="2:65" s="59" customFormat="1" ht="13.5" customHeight="1" x14ac:dyDescent="0.25">
      <c r="B507" s="555" t="s">
        <v>167</v>
      </c>
      <c r="C507" s="556"/>
      <c r="D507" s="559" t="s">
        <v>168</v>
      </c>
      <c r="E507" s="560"/>
      <c r="F507" s="560"/>
      <c r="G507" s="560"/>
      <c r="H507" s="560"/>
      <c r="I507" s="560"/>
      <c r="J507" s="560"/>
      <c r="K507" s="560"/>
      <c r="L507" s="560"/>
      <c r="M507" s="560"/>
      <c r="N507" s="560"/>
      <c r="O507" s="560"/>
      <c r="P507" s="560"/>
      <c r="Q507" s="560"/>
      <c r="R507" s="560"/>
      <c r="S507" s="560"/>
      <c r="T507" s="560"/>
      <c r="U507" s="560"/>
      <c r="V507" s="560"/>
      <c r="W507" s="560"/>
      <c r="X507" s="560"/>
      <c r="Y507" s="560"/>
      <c r="Z507" s="560"/>
      <c r="AA507" s="560"/>
      <c r="AB507" s="560"/>
      <c r="AC507" s="560"/>
      <c r="AD507" s="561"/>
      <c r="AE507" s="507" t="s">
        <v>169</v>
      </c>
      <c r="AF507" s="508"/>
      <c r="AG507" s="508"/>
      <c r="AH507" s="508"/>
      <c r="AI507" s="508"/>
      <c r="AJ507" s="508"/>
      <c r="AK507" s="508"/>
      <c r="AL507" s="508"/>
      <c r="AM507" s="508"/>
      <c r="AN507" s="508"/>
      <c r="AO507" s="508"/>
      <c r="AP507" s="508"/>
      <c r="AQ507" s="508"/>
      <c r="AR507" s="508"/>
      <c r="AS507" s="508"/>
      <c r="AT507" s="508"/>
      <c r="AU507" s="508"/>
      <c r="AV507" s="508"/>
      <c r="AW507" s="508"/>
      <c r="AX507" s="508"/>
      <c r="AY507" s="508"/>
      <c r="AZ507" s="508"/>
      <c r="BA507" s="508"/>
      <c r="BB507" s="509"/>
    </row>
    <row r="508" spans="2:65" s="59" customFormat="1" ht="14.15" customHeight="1" x14ac:dyDescent="0.25">
      <c r="B508" s="557"/>
      <c r="C508" s="558"/>
      <c r="D508" s="513" t="s">
        <v>170</v>
      </c>
      <c r="E508" s="514"/>
      <c r="F508" s="514"/>
      <c r="G508" s="514"/>
      <c r="H508" s="514"/>
      <c r="I508" s="514"/>
      <c r="J508" s="514"/>
      <c r="K508" s="514"/>
      <c r="L508" s="514"/>
      <c r="M508" s="514"/>
      <c r="N508" s="514"/>
      <c r="O508" s="514"/>
      <c r="P508" s="514"/>
      <c r="Q508" s="514"/>
      <c r="R508" s="514"/>
      <c r="S508" s="514"/>
      <c r="T508" s="514"/>
      <c r="U508" s="514"/>
      <c r="V508" s="514"/>
      <c r="W508" s="514"/>
      <c r="X508" s="514"/>
      <c r="Y508" s="514"/>
      <c r="Z508" s="514"/>
      <c r="AA508" s="514"/>
      <c r="AB508" s="514"/>
      <c r="AC508" s="514"/>
      <c r="AD508" s="515"/>
      <c r="AE508" s="510"/>
      <c r="AF508" s="511"/>
      <c r="AG508" s="511"/>
      <c r="AH508" s="511"/>
      <c r="AI508" s="511"/>
      <c r="AJ508" s="511"/>
      <c r="AK508" s="511"/>
      <c r="AL508" s="511"/>
      <c r="AM508" s="511"/>
      <c r="AN508" s="511"/>
      <c r="AO508" s="511"/>
      <c r="AP508" s="511"/>
      <c r="AQ508" s="511"/>
      <c r="AR508" s="511"/>
      <c r="AS508" s="511"/>
      <c r="AT508" s="511"/>
      <c r="AU508" s="511"/>
      <c r="AV508" s="511"/>
      <c r="AW508" s="511"/>
      <c r="AX508" s="511"/>
      <c r="AY508" s="511"/>
      <c r="AZ508" s="511"/>
      <c r="BA508" s="511"/>
      <c r="BB508" s="512"/>
    </row>
    <row r="509" spans="2:65" s="59" customFormat="1" ht="21" customHeight="1" x14ac:dyDescent="0.25">
      <c r="B509" s="557"/>
      <c r="C509" s="558"/>
      <c r="D509" s="516" t="s">
        <v>185</v>
      </c>
      <c r="E509" s="517"/>
      <c r="F509" s="517"/>
      <c r="G509" s="517"/>
      <c r="H509" s="517"/>
      <c r="I509" s="518"/>
      <c r="J509" s="518"/>
      <c r="K509" s="518"/>
      <c r="L509" s="506" t="s">
        <v>3</v>
      </c>
      <c r="M509" s="506"/>
      <c r="N509" s="518"/>
      <c r="O509" s="518"/>
      <c r="P509" s="518"/>
      <c r="Q509" s="506" t="s">
        <v>10</v>
      </c>
      <c r="R509" s="506"/>
      <c r="S509" s="518"/>
      <c r="T509" s="518"/>
      <c r="U509" s="518"/>
      <c r="V509" s="497" t="s">
        <v>56</v>
      </c>
      <c r="W509" s="497"/>
      <c r="X509" s="497"/>
      <c r="Y509" s="497"/>
      <c r="Z509" s="497"/>
      <c r="AA509" s="497"/>
      <c r="AB509" s="497"/>
      <c r="AC509" s="497"/>
      <c r="AD509" s="498"/>
      <c r="AE509" s="499"/>
      <c r="AF509" s="500"/>
      <c r="AG509" s="500"/>
      <c r="AH509" s="500"/>
      <c r="AI509" s="500"/>
      <c r="AJ509" s="500"/>
      <c r="AK509" s="500"/>
      <c r="AL509" s="500"/>
      <c r="AM509" s="500"/>
      <c r="AN509" s="500"/>
      <c r="AO509" s="500"/>
      <c r="AP509" s="500"/>
      <c r="AQ509" s="500"/>
      <c r="AR509" s="500"/>
      <c r="AS509" s="500"/>
      <c r="AT509" s="500"/>
      <c r="AU509" s="500"/>
      <c r="AV509" s="500"/>
      <c r="AW509" s="500"/>
      <c r="AX509" s="500"/>
      <c r="AY509" s="500"/>
      <c r="AZ509" s="500"/>
      <c r="BA509" s="500"/>
      <c r="BB509" s="501"/>
    </row>
    <row r="510" spans="2:65" s="59" customFormat="1" ht="27" customHeight="1" thickBot="1" x14ac:dyDescent="0.3">
      <c r="B510" s="557"/>
      <c r="C510" s="558"/>
      <c r="D510" s="505"/>
      <c r="E510" s="506"/>
      <c r="F510" s="506"/>
      <c r="G510" s="497" t="s">
        <v>171</v>
      </c>
      <c r="H510" s="497"/>
      <c r="I510" s="497"/>
      <c r="J510" s="497"/>
      <c r="K510" s="497"/>
      <c r="L510" s="554"/>
      <c r="M510" s="554"/>
      <c r="N510" s="554"/>
      <c r="O510" s="554"/>
      <c r="P510" s="554"/>
      <c r="Q510" s="554"/>
      <c r="R510" s="554"/>
      <c r="S510" s="554"/>
      <c r="T510" s="554"/>
      <c r="U510" s="554"/>
      <c r="V510" s="554"/>
      <c r="W510" s="554"/>
      <c r="X510" s="554"/>
      <c r="Y510" s="554"/>
      <c r="Z510" s="554"/>
      <c r="AA510" s="554"/>
      <c r="AB510" s="551"/>
      <c r="AC510" s="551"/>
      <c r="AE510" s="502"/>
      <c r="AF510" s="503"/>
      <c r="AG510" s="503"/>
      <c r="AH510" s="503"/>
      <c r="AI510" s="503"/>
      <c r="AJ510" s="503"/>
      <c r="AK510" s="503"/>
      <c r="AL510" s="503"/>
      <c r="AM510" s="503"/>
      <c r="AN510" s="503"/>
      <c r="AO510" s="503"/>
      <c r="AP510" s="503"/>
      <c r="AQ510" s="503"/>
      <c r="AR510" s="503"/>
      <c r="AS510" s="503"/>
      <c r="AT510" s="503"/>
      <c r="AU510" s="503"/>
      <c r="AV510" s="503"/>
      <c r="AW510" s="503"/>
      <c r="AX510" s="503"/>
      <c r="AY510" s="503"/>
      <c r="AZ510" s="503"/>
      <c r="BA510" s="503"/>
      <c r="BB510" s="504"/>
    </row>
    <row r="511" spans="2:65" ht="3.75" customHeight="1" x14ac:dyDescent="0.25">
      <c r="B511" s="496"/>
      <c r="C511" s="496"/>
      <c r="D511" s="496"/>
      <c r="E511" s="496"/>
      <c r="F511" s="496"/>
      <c r="G511" s="496"/>
      <c r="H511" s="496"/>
      <c r="I511" s="496"/>
      <c r="J511" s="496"/>
      <c r="K511" s="496"/>
      <c r="L511" s="496"/>
      <c r="M511" s="496"/>
      <c r="N511" s="496"/>
      <c r="O511" s="496"/>
      <c r="P511" s="496"/>
      <c r="Q511" s="496"/>
      <c r="R511" s="496"/>
      <c r="S511" s="496"/>
      <c r="T511" s="496"/>
      <c r="U511" s="496"/>
      <c r="V511" s="496"/>
      <c r="W511" s="496"/>
      <c r="X511" s="496"/>
      <c r="Y511" s="496"/>
      <c r="Z511" s="496"/>
      <c r="AA511" s="496"/>
      <c r="AB511" s="496"/>
      <c r="AC511" s="496"/>
      <c r="AD511" s="496"/>
      <c r="AE511" s="496"/>
      <c r="AF511" s="496"/>
      <c r="AG511" s="496"/>
      <c r="AH511" s="496"/>
      <c r="AI511" s="496"/>
      <c r="AJ511" s="496"/>
      <c r="AK511" s="496"/>
      <c r="AL511" s="496"/>
      <c r="AM511" s="496"/>
      <c r="AN511" s="496"/>
      <c r="AO511" s="496"/>
      <c r="AP511" s="496"/>
      <c r="AQ511" s="496"/>
      <c r="AR511" s="496"/>
      <c r="AS511" s="496"/>
      <c r="AT511" s="496"/>
      <c r="AU511" s="496"/>
      <c r="AV511" s="496"/>
      <c r="AW511" s="496"/>
      <c r="AX511" s="496"/>
      <c r="AY511" s="496"/>
      <c r="AZ511" s="496"/>
      <c r="BA511" s="496"/>
      <c r="BB511" s="496"/>
    </row>
    <row r="512" spans="2:65" ht="13.5" customHeight="1" x14ac:dyDescent="0.25">
      <c r="B512" s="492" t="s">
        <v>186</v>
      </c>
      <c r="C512" s="493"/>
      <c r="D512" s="493"/>
      <c r="E512" s="493"/>
      <c r="F512" s="493"/>
      <c r="G512" s="493"/>
      <c r="H512" s="493"/>
      <c r="I512" s="493"/>
      <c r="J512" s="493"/>
      <c r="K512" s="493"/>
      <c r="L512" s="493"/>
      <c r="M512" s="493"/>
      <c r="N512" s="493"/>
      <c r="O512" s="493"/>
      <c r="P512" s="493"/>
      <c r="Q512" s="493"/>
      <c r="R512" s="493"/>
      <c r="S512" s="493"/>
      <c r="T512" s="493"/>
      <c r="U512" s="493"/>
      <c r="V512" s="493"/>
      <c r="W512" s="493"/>
      <c r="X512" s="493"/>
      <c r="Y512" s="493"/>
      <c r="Z512" s="493"/>
      <c r="AA512" s="493"/>
      <c r="AB512" s="493"/>
      <c r="AC512" s="493"/>
      <c r="AD512" s="493"/>
      <c r="AE512" s="493"/>
      <c r="AF512" s="493"/>
      <c r="AG512" s="493"/>
      <c r="AH512" s="493"/>
      <c r="AI512" s="493"/>
      <c r="AJ512" s="493"/>
      <c r="AK512" s="493"/>
      <c r="AL512" s="493"/>
      <c r="AM512" s="493"/>
      <c r="AN512" s="493"/>
      <c r="AO512" s="493"/>
      <c r="AP512" s="493"/>
      <c r="AQ512" s="493"/>
      <c r="AR512" s="493"/>
      <c r="AS512" s="493"/>
      <c r="AT512" s="493"/>
      <c r="AU512" s="493"/>
      <c r="AV512" s="493"/>
      <c r="AW512" s="493"/>
      <c r="AX512" s="493"/>
      <c r="AY512" s="493"/>
      <c r="AZ512" s="493"/>
      <c r="BA512" s="493"/>
      <c r="BB512" s="493"/>
    </row>
    <row r="513" spans="1:54" x14ac:dyDescent="0.25">
      <c r="B513" s="493"/>
      <c r="C513" s="493"/>
      <c r="D513" s="493"/>
      <c r="E513" s="493"/>
      <c r="F513" s="493"/>
      <c r="G513" s="493"/>
      <c r="H513" s="493"/>
      <c r="I513" s="493"/>
      <c r="J513" s="493"/>
      <c r="K513" s="493"/>
      <c r="L513" s="493"/>
      <c r="M513" s="493"/>
      <c r="N513" s="493"/>
      <c r="O513" s="493"/>
      <c r="P513" s="493"/>
      <c r="Q513" s="493"/>
      <c r="R513" s="493"/>
      <c r="S513" s="493"/>
      <c r="T513" s="493"/>
      <c r="U513" s="493"/>
      <c r="V513" s="493"/>
      <c r="W513" s="493"/>
      <c r="X513" s="493"/>
      <c r="Y513" s="493"/>
      <c r="Z513" s="493"/>
      <c r="AA513" s="493"/>
      <c r="AB513" s="493"/>
      <c r="AC513" s="493"/>
      <c r="AD513" s="493"/>
      <c r="AE513" s="493"/>
      <c r="AF513" s="493"/>
      <c r="AG513" s="493"/>
      <c r="AH513" s="493"/>
      <c r="AI513" s="493"/>
      <c r="AJ513" s="493"/>
      <c r="AK513" s="493"/>
      <c r="AL513" s="493"/>
      <c r="AM513" s="493"/>
      <c r="AN513" s="493"/>
      <c r="AO513" s="493"/>
      <c r="AP513" s="493"/>
      <c r="AQ513" s="493"/>
      <c r="AR513" s="493"/>
      <c r="AS513" s="493"/>
      <c r="AT513" s="493"/>
      <c r="AU513" s="493"/>
      <c r="AV513" s="493"/>
      <c r="AW513" s="493"/>
      <c r="AX513" s="493"/>
      <c r="AY513" s="493"/>
      <c r="AZ513" s="493"/>
      <c r="BA513" s="493"/>
      <c r="BB513" s="493"/>
    </row>
    <row r="514" spans="1:54" x14ac:dyDescent="0.25">
      <c r="B514" s="494"/>
      <c r="C514" s="495"/>
      <c r="D514" s="495"/>
      <c r="E514" s="495"/>
      <c r="F514" s="495"/>
      <c r="G514" s="495"/>
      <c r="H514" s="495"/>
      <c r="I514" s="495"/>
      <c r="J514" s="495"/>
      <c r="K514" s="495"/>
      <c r="L514" s="495"/>
      <c r="M514" s="495"/>
      <c r="N514" s="495"/>
      <c r="O514" s="495"/>
      <c r="P514" s="495"/>
      <c r="Q514" s="495"/>
      <c r="R514" s="495"/>
      <c r="S514" s="495"/>
      <c r="T514" s="495"/>
      <c r="U514" s="495"/>
      <c r="V514" s="495"/>
      <c r="W514" s="495"/>
      <c r="X514" s="495"/>
      <c r="Y514" s="495"/>
      <c r="Z514" s="495"/>
      <c r="AA514" s="495"/>
      <c r="AB514" s="495"/>
      <c r="AC514" s="495"/>
      <c r="AD514" s="495"/>
      <c r="AE514" s="495"/>
      <c r="AF514" s="495"/>
      <c r="AG514" s="495"/>
      <c r="AH514" s="495"/>
      <c r="AI514" s="495"/>
      <c r="AJ514" s="495"/>
      <c r="AK514" s="495"/>
      <c r="AL514" s="495"/>
      <c r="AM514" s="495"/>
      <c r="AN514" s="495"/>
      <c r="AO514" s="495"/>
      <c r="AP514" s="495"/>
      <c r="AQ514" s="495"/>
      <c r="AR514" s="495"/>
      <c r="AS514" s="495"/>
      <c r="AT514" s="495"/>
      <c r="AU514" s="495"/>
      <c r="AV514" s="495"/>
      <c r="AW514" s="495"/>
      <c r="AX514" s="495"/>
      <c r="AY514" s="495"/>
      <c r="AZ514" s="495"/>
      <c r="BA514" s="495"/>
      <c r="BB514" s="495"/>
    </row>
    <row r="515" spans="1:54" x14ac:dyDescent="0.25">
      <c r="B515" s="495"/>
      <c r="C515" s="495"/>
      <c r="D515" s="495"/>
      <c r="E515" s="495"/>
      <c r="F515" s="495"/>
      <c r="G515" s="495"/>
      <c r="H515" s="495"/>
      <c r="I515" s="495"/>
      <c r="J515" s="495"/>
      <c r="K515" s="495"/>
      <c r="L515" s="495"/>
      <c r="M515" s="495"/>
      <c r="N515" s="495"/>
      <c r="O515" s="495"/>
      <c r="P515" s="495"/>
      <c r="Q515" s="495"/>
      <c r="R515" s="495"/>
      <c r="S515" s="495"/>
      <c r="T515" s="495"/>
      <c r="U515" s="495"/>
      <c r="V515" s="495"/>
      <c r="W515" s="495"/>
      <c r="X515" s="495"/>
      <c r="Y515" s="495"/>
      <c r="Z515" s="495"/>
      <c r="AA515" s="495"/>
      <c r="AB515" s="495"/>
      <c r="AC515" s="495"/>
      <c r="AD515" s="495"/>
      <c r="AE515" s="495"/>
      <c r="AF515" s="495"/>
      <c r="AG515" s="495"/>
      <c r="AH515" s="495"/>
      <c r="AI515" s="495"/>
      <c r="AJ515" s="495"/>
      <c r="AK515" s="495"/>
      <c r="AL515" s="495"/>
      <c r="AM515" s="495"/>
      <c r="AN515" s="495"/>
      <c r="AO515" s="495"/>
      <c r="AP515" s="495"/>
      <c r="AQ515" s="495"/>
      <c r="AR515" s="495"/>
      <c r="AS515" s="495"/>
      <c r="AT515" s="495"/>
      <c r="AU515" s="495"/>
      <c r="AV515" s="495"/>
      <c r="AW515" s="495"/>
      <c r="AX515" s="495"/>
      <c r="AY515" s="495"/>
      <c r="AZ515" s="495"/>
      <c r="BA515" s="495"/>
      <c r="BB515" s="495"/>
    </row>
    <row r="516" spans="1:54" x14ac:dyDescent="0.25">
      <c r="B516" s="495"/>
      <c r="C516" s="495"/>
      <c r="D516" s="495"/>
      <c r="E516" s="495"/>
      <c r="F516" s="495"/>
      <c r="G516" s="495"/>
      <c r="H516" s="495"/>
      <c r="I516" s="495"/>
      <c r="J516" s="495"/>
      <c r="K516" s="495"/>
      <c r="L516" s="495"/>
      <c r="M516" s="495"/>
      <c r="N516" s="495"/>
      <c r="O516" s="495"/>
      <c r="P516" s="495"/>
      <c r="Q516" s="495"/>
      <c r="R516" s="495"/>
      <c r="S516" s="495"/>
      <c r="T516" s="495"/>
      <c r="U516" s="495"/>
      <c r="V516" s="495"/>
      <c r="W516" s="495"/>
      <c r="X516" s="495"/>
      <c r="Y516" s="495"/>
      <c r="Z516" s="495"/>
      <c r="AA516" s="495"/>
      <c r="AB516" s="495"/>
      <c r="AC516" s="495"/>
      <c r="AD516" s="495"/>
      <c r="AE516" s="495"/>
      <c r="AF516" s="495"/>
      <c r="AG516" s="495"/>
      <c r="AH516" s="495"/>
      <c r="AI516" s="495"/>
      <c r="AJ516" s="495"/>
      <c r="AK516" s="495"/>
      <c r="AL516" s="495"/>
      <c r="AM516" s="495"/>
      <c r="AN516" s="495"/>
      <c r="AO516" s="495"/>
      <c r="AP516" s="495"/>
      <c r="AQ516" s="495"/>
      <c r="AR516" s="495"/>
      <c r="AS516" s="495"/>
      <c r="AT516" s="495"/>
      <c r="AU516" s="495"/>
      <c r="AV516" s="495"/>
      <c r="AW516" s="495"/>
      <c r="AX516" s="495"/>
      <c r="AY516" s="495"/>
      <c r="AZ516" s="495"/>
      <c r="BA516" s="495"/>
      <c r="BB516" s="495"/>
    </row>
    <row r="517" spans="1:54" ht="4.5" customHeight="1" x14ac:dyDescent="0.25">
      <c r="B517" s="551"/>
      <c r="C517" s="551"/>
      <c r="D517" s="551"/>
      <c r="E517" s="551"/>
      <c r="F517" s="551"/>
      <c r="G517" s="551"/>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51"/>
      <c r="AD517" s="551"/>
      <c r="AE517" s="551"/>
      <c r="AF517" s="551"/>
      <c r="AG517" s="551"/>
      <c r="AH517" s="551"/>
      <c r="AI517" s="551"/>
      <c r="AJ517" s="551"/>
      <c r="AK517" s="551"/>
      <c r="AL517" s="551"/>
      <c r="AM517" s="551"/>
      <c r="AN517" s="551"/>
      <c r="AO517" s="551"/>
      <c r="AP517" s="551"/>
      <c r="AQ517" s="551"/>
      <c r="AR517" s="551"/>
      <c r="AS517" s="551"/>
      <c r="AT517" s="551"/>
      <c r="AU517" s="551"/>
      <c r="AV517" s="551"/>
      <c r="AW517" s="551"/>
      <c r="AX517" s="551"/>
      <c r="AY517" s="551"/>
      <c r="AZ517" s="551"/>
      <c r="BA517" s="551"/>
      <c r="BB517" s="551"/>
    </row>
    <row r="518" spans="1:54" ht="15.75" customHeight="1" x14ac:dyDescent="0.25">
      <c r="B518" s="551"/>
      <c r="C518" s="551"/>
      <c r="D518" s="551"/>
      <c r="E518" s="551"/>
      <c r="F518" s="551"/>
      <c r="G518" s="551"/>
      <c r="H518" s="551"/>
      <c r="I518" s="551"/>
      <c r="J518" s="551"/>
      <c r="K518" s="551"/>
      <c r="L518" s="551"/>
      <c r="M518" s="551"/>
      <c r="N518" s="551"/>
      <c r="O518" s="551"/>
      <c r="P518" s="551"/>
      <c r="Q518" s="551"/>
      <c r="R518" s="551"/>
      <c r="S518" s="551"/>
      <c r="T518" s="551"/>
      <c r="U518" s="551"/>
      <c r="V518" s="551"/>
      <c r="W518" s="551"/>
      <c r="X518" s="551"/>
      <c r="Y518" s="551"/>
      <c r="Z518" s="552"/>
      <c r="AA518" s="552"/>
      <c r="AB518" s="553" t="s">
        <v>172</v>
      </c>
      <c r="AC518" s="553"/>
      <c r="AD518" s="552"/>
      <c r="AE518" s="552"/>
      <c r="AF518" s="551"/>
      <c r="AG518" s="551"/>
      <c r="AH518" s="551"/>
      <c r="AI518" s="551"/>
      <c r="AJ518" s="551"/>
      <c r="AK518" s="551"/>
      <c r="AL518" s="551"/>
      <c r="AM518" s="551"/>
      <c r="AN518" s="551"/>
      <c r="AO518" s="551"/>
      <c r="AP518" s="551"/>
      <c r="AQ518" s="551"/>
      <c r="AR518" s="551"/>
      <c r="AS518" s="551"/>
      <c r="AT518" s="551"/>
      <c r="AU518" s="551"/>
      <c r="AV518" s="551"/>
      <c r="AW518" s="551"/>
      <c r="AX518" s="551"/>
      <c r="AY518" s="551"/>
      <c r="AZ518" s="551"/>
      <c r="BA518" s="551"/>
      <c r="BB518" s="551"/>
    </row>
    <row r="519" spans="1:54" s="59" customFormat="1" ht="39" customHeight="1" x14ac:dyDescent="0.25">
      <c r="A519" s="58"/>
      <c r="B519" s="578" t="s">
        <v>153</v>
      </c>
      <c r="C519" s="514"/>
      <c r="D519" s="514"/>
      <c r="E519" s="514"/>
      <c r="F519" s="514"/>
      <c r="G519" s="514"/>
      <c r="H519" s="514"/>
      <c r="I519" s="514"/>
      <c r="J519" s="514"/>
      <c r="K519" s="514"/>
      <c r="L519" s="514"/>
      <c r="M519" s="514"/>
      <c r="N519" s="514"/>
      <c r="O519" s="514"/>
      <c r="P519" s="514"/>
      <c r="Q519" s="514"/>
      <c r="R519" s="514"/>
      <c r="S519" s="514"/>
      <c r="T519" s="514"/>
      <c r="U519" s="514"/>
      <c r="V519" s="514"/>
      <c r="W519" s="514"/>
      <c r="X519" s="514"/>
      <c r="Y519" s="514"/>
      <c r="Z519" s="514"/>
      <c r="AA519" s="514"/>
      <c r="AB519" s="514"/>
      <c r="AC519" s="514"/>
      <c r="AD519" s="514"/>
      <c r="AE519" s="514"/>
      <c r="AF519" s="514"/>
      <c r="AG519" s="514"/>
      <c r="AH519" s="514"/>
      <c r="AI519" s="514"/>
      <c r="AJ519" s="514"/>
      <c r="AK519" s="514"/>
      <c r="AL519" s="514"/>
      <c r="AM519" s="514"/>
      <c r="AN519" s="514"/>
      <c r="AO519" s="514"/>
      <c r="AP519" s="514"/>
      <c r="AQ519" s="514"/>
      <c r="AR519" s="514"/>
      <c r="AS519" s="514"/>
      <c r="AT519" s="579" t="s">
        <v>49</v>
      </c>
      <c r="AU519" s="580"/>
      <c r="AV519" s="580"/>
      <c r="AW519" s="580"/>
      <c r="AX519" s="580"/>
      <c r="AY519" s="580"/>
      <c r="AZ519" s="580"/>
      <c r="BA519" s="580"/>
      <c r="BB519" s="580"/>
    </row>
    <row r="520" spans="1:54" ht="45" customHeight="1" thickBot="1" x14ac:dyDescent="0.3">
      <c r="B520" s="581" t="s">
        <v>155</v>
      </c>
      <c r="C520" s="581"/>
      <c r="D520" s="581"/>
      <c r="E520" s="581"/>
      <c r="F520" s="581"/>
      <c r="G520" s="581"/>
      <c r="H520" s="581"/>
      <c r="I520" s="581"/>
      <c r="J520" s="581"/>
      <c r="K520" s="581"/>
      <c r="L520" s="581"/>
      <c r="M520" s="581"/>
      <c r="N520" s="581"/>
      <c r="O520" s="581"/>
      <c r="P520" s="581"/>
      <c r="Q520" s="581"/>
      <c r="R520" s="581"/>
      <c r="S520" s="581"/>
      <c r="T520" s="581"/>
      <c r="U520" s="581"/>
      <c r="V520" s="581"/>
      <c r="W520" s="581"/>
      <c r="X520" s="581"/>
      <c r="Y520" s="581"/>
      <c r="Z520" s="581"/>
      <c r="AA520" s="581"/>
      <c r="AB520" s="581"/>
      <c r="AC520" s="581"/>
      <c r="AD520" s="581"/>
      <c r="AE520" s="581"/>
      <c r="AF520" s="581"/>
      <c r="AG520" s="581"/>
      <c r="AH520" s="581"/>
      <c r="AI520" s="581"/>
      <c r="AJ520" s="581"/>
      <c r="AK520" s="581"/>
      <c r="AL520" s="581"/>
      <c r="AM520" s="581"/>
      <c r="AN520" s="581"/>
      <c r="AO520" s="581"/>
      <c r="AP520" s="581"/>
      <c r="AQ520" s="581"/>
      <c r="AR520" s="581"/>
      <c r="AS520" s="581"/>
      <c r="AT520" s="581"/>
      <c r="AU520" s="581"/>
      <c r="AV520" s="581"/>
      <c r="AW520" s="581"/>
      <c r="AX520" s="581"/>
      <c r="AY520" s="581"/>
      <c r="AZ520" s="581"/>
      <c r="BA520" s="581"/>
      <c r="BB520" s="581"/>
    </row>
    <row r="521" spans="1:54" ht="27.9" customHeight="1" thickBot="1" x14ac:dyDescent="0.3">
      <c r="B521" s="582"/>
      <c r="C521" s="582"/>
      <c r="D521" s="582"/>
      <c r="E521" s="582"/>
      <c r="F521" s="582"/>
      <c r="G521" s="582"/>
      <c r="H521" s="582"/>
      <c r="I521" s="582"/>
      <c r="J521" s="582"/>
      <c r="K521" s="582"/>
      <c r="L521" s="582"/>
      <c r="M521" s="582"/>
      <c r="N521" s="582"/>
      <c r="O521" s="582"/>
      <c r="P521" s="582"/>
      <c r="Q521" s="582"/>
      <c r="R521" s="582"/>
      <c r="S521" s="582"/>
      <c r="T521" s="582"/>
      <c r="U521" s="582"/>
      <c r="V521" s="582"/>
      <c r="W521" s="582"/>
      <c r="X521" s="582"/>
      <c r="Y521" s="582"/>
      <c r="Z521" s="582"/>
      <c r="AA521" s="582"/>
      <c r="AB521" s="582"/>
      <c r="AC521" s="583"/>
      <c r="AD521" s="584" t="s">
        <v>149</v>
      </c>
      <c r="AE521" s="585"/>
      <c r="AF521" s="585"/>
      <c r="AG521" s="585"/>
      <c r="AH521" s="585"/>
      <c r="AI521" s="585"/>
      <c r="AJ521" s="585"/>
      <c r="AK521" s="585"/>
      <c r="AL521" s="586"/>
      <c r="AM521" s="587"/>
      <c r="AN521" s="588"/>
      <c r="AO521" s="588"/>
      <c r="AP521" s="588"/>
      <c r="AQ521" s="588"/>
      <c r="AR521" s="588"/>
      <c r="AS521" s="588"/>
      <c r="AT521" s="588"/>
      <c r="AU521" s="588"/>
      <c r="AV521" s="588"/>
      <c r="AW521" s="588"/>
      <c r="AX521" s="588"/>
      <c r="AY521" s="588"/>
      <c r="AZ521" s="588"/>
      <c r="BA521" s="588"/>
      <c r="BB521" s="589"/>
    </row>
    <row r="522" spans="1:54" s="59" customFormat="1" ht="15" customHeight="1" x14ac:dyDescent="0.25">
      <c r="B522" s="590" t="s">
        <v>156</v>
      </c>
      <c r="C522" s="591"/>
      <c r="D522" s="591"/>
      <c r="E522" s="591"/>
      <c r="F522" s="591"/>
      <c r="G522" s="591"/>
      <c r="H522" s="591"/>
      <c r="I522" s="591"/>
      <c r="J522" s="591"/>
      <c r="K522" s="592"/>
      <c r="L522" s="593" t="s">
        <v>157</v>
      </c>
      <c r="M522" s="591"/>
      <c r="N522" s="591"/>
      <c r="O522" s="591"/>
      <c r="P522" s="591"/>
      <c r="Q522" s="591"/>
      <c r="R522" s="591"/>
      <c r="S522" s="591"/>
      <c r="T522" s="591"/>
      <c r="U522" s="592"/>
      <c r="V522" s="505" t="s">
        <v>158</v>
      </c>
      <c r="W522" s="506"/>
      <c r="X522" s="506"/>
      <c r="Y522" s="506"/>
      <c r="Z522" s="506"/>
      <c r="AA522" s="506"/>
      <c r="AB522" s="506"/>
      <c r="AC522" s="506"/>
      <c r="AD522" s="506"/>
      <c r="AE522" s="506"/>
      <c r="AF522" s="506"/>
      <c r="AG522" s="506"/>
      <c r="AH522" s="506"/>
      <c r="AI522" s="594"/>
      <c r="AJ522" s="535" t="s">
        <v>159</v>
      </c>
      <c r="AK522" s="533"/>
      <c r="AL522" s="533"/>
      <c r="AM522" s="533"/>
      <c r="AN522" s="533"/>
      <c r="AO522" s="533"/>
      <c r="AP522" s="533"/>
      <c r="AQ522" s="533"/>
      <c r="AR522" s="533"/>
      <c r="AS522" s="534"/>
      <c r="AT522" s="535" t="s">
        <v>160</v>
      </c>
      <c r="AU522" s="533"/>
      <c r="AV522" s="533"/>
      <c r="AW522" s="533"/>
      <c r="AX522" s="533"/>
      <c r="AY522" s="533"/>
      <c r="AZ522" s="533"/>
      <c r="BA522" s="533"/>
      <c r="BB522" s="595"/>
    </row>
    <row r="523" spans="1:54" s="59" customFormat="1" ht="15" customHeight="1" x14ac:dyDescent="0.25">
      <c r="B523" s="576"/>
      <c r="C523" s="543"/>
      <c r="D523" s="543"/>
      <c r="E523" s="543"/>
      <c r="F523" s="543"/>
      <c r="G523" s="543"/>
      <c r="H523" s="543"/>
      <c r="I523" s="543"/>
      <c r="J523" s="543"/>
      <c r="K523" s="544"/>
      <c r="L523" s="536"/>
      <c r="M523" s="543"/>
      <c r="N523" s="543"/>
      <c r="O523" s="543"/>
      <c r="P523" s="543"/>
      <c r="Q523" s="543"/>
      <c r="R523" s="543"/>
      <c r="S523" s="543"/>
      <c r="T523" s="543"/>
      <c r="U523" s="544"/>
      <c r="V523" s="536"/>
      <c r="W523" s="543"/>
      <c r="X523" s="543"/>
      <c r="Y523" s="543"/>
      <c r="Z523" s="543"/>
      <c r="AA523" s="543"/>
      <c r="AB523" s="543"/>
      <c r="AC523" s="543"/>
      <c r="AD523" s="543"/>
      <c r="AE523" s="543"/>
      <c r="AF523" s="543"/>
      <c r="AG523" s="543"/>
      <c r="AH523" s="543"/>
      <c r="AI523" s="544"/>
      <c r="AJ523" s="536" t="s">
        <v>161</v>
      </c>
      <c r="AK523" s="543"/>
      <c r="AL523" s="543"/>
      <c r="AM523" s="543"/>
      <c r="AN523" s="543"/>
      <c r="AO523" s="543"/>
      <c r="AP523" s="543"/>
      <c r="AQ523" s="543"/>
      <c r="AR523" s="543"/>
      <c r="AS523" s="544"/>
      <c r="AT523" s="596" t="s">
        <v>162</v>
      </c>
      <c r="AU523" s="597"/>
      <c r="AV523" s="597"/>
      <c r="AW523" s="597"/>
      <c r="AX523" s="597"/>
      <c r="AY523" s="597"/>
      <c r="AZ523" s="597"/>
      <c r="BA523" s="597"/>
      <c r="BB523" s="598"/>
    </row>
    <row r="524" spans="1:54" s="59" customFormat="1" ht="23.15" customHeight="1" x14ac:dyDescent="0.25">
      <c r="B524" s="63" t="s">
        <v>66</v>
      </c>
      <c r="C524" s="64"/>
      <c r="D524" s="76"/>
      <c r="E524" s="76"/>
      <c r="F524" s="531" t="s">
        <v>3</v>
      </c>
      <c r="G524" s="531"/>
      <c r="H524" s="532"/>
      <c r="I524" s="532"/>
      <c r="J524" s="533" t="s">
        <v>4</v>
      </c>
      <c r="K524" s="534"/>
      <c r="L524" s="535"/>
      <c r="M524" s="537"/>
      <c r="N524" s="537"/>
      <c r="O524" s="533" t="s">
        <v>3</v>
      </c>
      <c r="P524" s="539"/>
      <c r="Q524" s="537"/>
      <c r="R524" s="537"/>
      <c r="S524" s="531" t="s">
        <v>4</v>
      </c>
      <c r="T524" s="531"/>
      <c r="U524" s="562"/>
      <c r="V524" s="519"/>
      <c r="W524" s="520"/>
      <c r="X524" s="520"/>
      <c r="Y524" s="520"/>
      <c r="Z524" s="520"/>
      <c r="AA524" s="520"/>
      <c r="AB524" s="520"/>
      <c r="AC524" s="520"/>
      <c r="AD524" s="520"/>
      <c r="AE524" s="520"/>
      <c r="AF524" s="520"/>
      <c r="AG524" s="520"/>
      <c r="AH524" s="520"/>
      <c r="AI524" s="521"/>
      <c r="AJ524" s="519"/>
      <c r="AK524" s="520"/>
      <c r="AL524" s="520"/>
      <c r="AM524" s="520"/>
      <c r="AN524" s="520"/>
      <c r="AO524" s="520"/>
      <c r="AP524" s="520"/>
      <c r="AQ524" s="520"/>
      <c r="AR524" s="520"/>
      <c r="AS524" s="521"/>
      <c r="AT524" s="525"/>
      <c r="AU524" s="526"/>
      <c r="AV524" s="526"/>
      <c r="AW524" s="526"/>
      <c r="AX524" s="526"/>
      <c r="AY524" s="526"/>
      <c r="AZ524" s="526"/>
      <c r="BA524" s="526"/>
      <c r="BB524" s="527"/>
    </row>
    <row r="525" spans="1:54" s="59" customFormat="1" ht="23.15" customHeight="1" x14ac:dyDescent="0.25">
      <c r="B525" s="65" t="s">
        <v>67</v>
      </c>
      <c r="C525" s="66"/>
      <c r="D525" s="77"/>
      <c r="E525" s="77"/>
      <c r="F525" s="541" t="s">
        <v>3</v>
      </c>
      <c r="G525" s="541"/>
      <c r="H525" s="542"/>
      <c r="I525" s="542"/>
      <c r="J525" s="543" t="s">
        <v>4</v>
      </c>
      <c r="K525" s="544"/>
      <c r="L525" s="536"/>
      <c r="M525" s="538"/>
      <c r="N525" s="538"/>
      <c r="O525" s="540"/>
      <c r="P525" s="540"/>
      <c r="Q525" s="538"/>
      <c r="R525" s="538"/>
      <c r="S525" s="541"/>
      <c r="T525" s="541"/>
      <c r="U525" s="563"/>
      <c r="V525" s="522"/>
      <c r="W525" s="523"/>
      <c r="X525" s="523"/>
      <c r="Y525" s="523"/>
      <c r="Z525" s="523"/>
      <c r="AA525" s="523"/>
      <c r="AB525" s="523"/>
      <c r="AC525" s="523"/>
      <c r="AD525" s="523"/>
      <c r="AE525" s="523"/>
      <c r="AF525" s="523"/>
      <c r="AG525" s="523"/>
      <c r="AH525" s="523"/>
      <c r="AI525" s="524"/>
      <c r="AJ525" s="522"/>
      <c r="AK525" s="523"/>
      <c r="AL525" s="523"/>
      <c r="AM525" s="523"/>
      <c r="AN525" s="523"/>
      <c r="AO525" s="523"/>
      <c r="AP525" s="523"/>
      <c r="AQ525" s="523"/>
      <c r="AR525" s="523"/>
      <c r="AS525" s="524"/>
      <c r="AT525" s="528"/>
      <c r="AU525" s="529"/>
      <c r="AV525" s="529"/>
      <c r="AW525" s="529"/>
      <c r="AX525" s="529"/>
      <c r="AY525" s="529"/>
      <c r="AZ525" s="529"/>
      <c r="BA525" s="529"/>
      <c r="BB525" s="530"/>
    </row>
    <row r="526" spans="1:54" s="59" customFormat="1" ht="23.15" customHeight="1" x14ac:dyDescent="0.25">
      <c r="B526" s="63" t="s">
        <v>66</v>
      </c>
      <c r="C526" s="64"/>
      <c r="D526" s="76"/>
      <c r="E526" s="76"/>
      <c r="F526" s="531" t="s">
        <v>3</v>
      </c>
      <c r="G526" s="531"/>
      <c r="H526" s="532"/>
      <c r="I526" s="532"/>
      <c r="J526" s="533" t="s">
        <v>4</v>
      </c>
      <c r="K526" s="534"/>
      <c r="L526" s="535"/>
      <c r="M526" s="537"/>
      <c r="N526" s="537"/>
      <c r="O526" s="533" t="s">
        <v>3</v>
      </c>
      <c r="P526" s="539"/>
      <c r="Q526" s="537"/>
      <c r="R526" s="537"/>
      <c r="S526" s="531" t="s">
        <v>4</v>
      </c>
      <c r="T526" s="531"/>
      <c r="U526" s="562"/>
      <c r="V526" s="519"/>
      <c r="W526" s="520"/>
      <c r="X526" s="520"/>
      <c r="Y526" s="520"/>
      <c r="Z526" s="520"/>
      <c r="AA526" s="520"/>
      <c r="AB526" s="520"/>
      <c r="AC526" s="520"/>
      <c r="AD526" s="520"/>
      <c r="AE526" s="520"/>
      <c r="AF526" s="520"/>
      <c r="AG526" s="520"/>
      <c r="AH526" s="520"/>
      <c r="AI526" s="521"/>
      <c r="AJ526" s="519"/>
      <c r="AK526" s="520"/>
      <c r="AL526" s="520"/>
      <c r="AM526" s="520"/>
      <c r="AN526" s="520"/>
      <c r="AO526" s="520"/>
      <c r="AP526" s="520"/>
      <c r="AQ526" s="520"/>
      <c r="AR526" s="520"/>
      <c r="AS526" s="521"/>
      <c r="AT526" s="525"/>
      <c r="AU526" s="526"/>
      <c r="AV526" s="526"/>
      <c r="AW526" s="526"/>
      <c r="AX526" s="526"/>
      <c r="AY526" s="526"/>
      <c r="AZ526" s="526"/>
      <c r="BA526" s="526"/>
      <c r="BB526" s="527"/>
    </row>
    <row r="527" spans="1:54" s="59" customFormat="1" ht="23.15" customHeight="1" x14ac:dyDescent="0.25">
      <c r="B527" s="65" t="s">
        <v>67</v>
      </c>
      <c r="C527" s="66"/>
      <c r="D527" s="77"/>
      <c r="E527" s="77"/>
      <c r="F527" s="541" t="s">
        <v>3</v>
      </c>
      <c r="G527" s="541"/>
      <c r="H527" s="542"/>
      <c r="I527" s="542"/>
      <c r="J527" s="543" t="s">
        <v>4</v>
      </c>
      <c r="K527" s="544"/>
      <c r="L527" s="536"/>
      <c r="M527" s="538"/>
      <c r="N527" s="538"/>
      <c r="O527" s="540"/>
      <c r="P527" s="540"/>
      <c r="Q527" s="538"/>
      <c r="R527" s="538"/>
      <c r="S527" s="541"/>
      <c r="T527" s="541"/>
      <c r="U527" s="563"/>
      <c r="V527" s="522"/>
      <c r="W527" s="523"/>
      <c r="X527" s="523"/>
      <c r="Y527" s="523"/>
      <c r="Z527" s="523"/>
      <c r="AA527" s="523"/>
      <c r="AB527" s="523"/>
      <c r="AC527" s="523"/>
      <c r="AD527" s="523"/>
      <c r="AE527" s="523"/>
      <c r="AF527" s="523"/>
      <c r="AG527" s="523"/>
      <c r="AH527" s="523"/>
      <c r="AI527" s="524"/>
      <c r="AJ527" s="522"/>
      <c r="AK527" s="523"/>
      <c r="AL527" s="523"/>
      <c r="AM527" s="523"/>
      <c r="AN527" s="523"/>
      <c r="AO527" s="523"/>
      <c r="AP527" s="523"/>
      <c r="AQ527" s="523"/>
      <c r="AR527" s="523"/>
      <c r="AS527" s="524"/>
      <c r="AT527" s="528"/>
      <c r="AU527" s="529"/>
      <c r="AV527" s="529"/>
      <c r="AW527" s="529"/>
      <c r="AX527" s="529"/>
      <c r="AY527" s="529"/>
      <c r="AZ527" s="529"/>
      <c r="BA527" s="529"/>
      <c r="BB527" s="530"/>
    </row>
    <row r="528" spans="1:54" s="59" customFormat="1" ht="23.15" customHeight="1" x14ac:dyDescent="0.25">
      <c r="B528" s="63" t="s">
        <v>66</v>
      </c>
      <c r="C528" s="64"/>
      <c r="D528" s="76"/>
      <c r="E528" s="76"/>
      <c r="F528" s="68" t="s">
        <v>3</v>
      </c>
      <c r="H528" s="532"/>
      <c r="I528" s="532"/>
      <c r="J528" s="533" t="s">
        <v>4</v>
      </c>
      <c r="K528" s="534"/>
      <c r="L528" s="535"/>
      <c r="M528" s="537"/>
      <c r="N528" s="537"/>
      <c r="O528" s="533" t="s">
        <v>3</v>
      </c>
      <c r="P528" s="539"/>
      <c r="Q528" s="537"/>
      <c r="R528" s="537"/>
      <c r="S528" s="531" t="s">
        <v>4</v>
      </c>
      <c r="T528" s="531"/>
      <c r="U528" s="562"/>
      <c r="V528" s="519"/>
      <c r="W528" s="520"/>
      <c r="X528" s="520"/>
      <c r="Y528" s="520"/>
      <c r="Z528" s="520"/>
      <c r="AA528" s="520"/>
      <c r="AB528" s="520"/>
      <c r="AC528" s="520"/>
      <c r="AD528" s="520"/>
      <c r="AE528" s="520"/>
      <c r="AF528" s="520"/>
      <c r="AG528" s="520"/>
      <c r="AH528" s="520"/>
      <c r="AI528" s="521"/>
      <c r="AJ528" s="519"/>
      <c r="AK528" s="520"/>
      <c r="AL528" s="520"/>
      <c r="AM528" s="520"/>
      <c r="AN528" s="520"/>
      <c r="AO528" s="520"/>
      <c r="AP528" s="520"/>
      <c r="AQ528" s="520"/>
      <c r="AR528" s="520"/>
      <c r="AS528" s="521"/>
      <c r="AT528" s="525"/>
      <c r="AU528" s="526"/>
      <c r="AV528" s="526"/>
      <c r="AW528" s="526"/>
      <c r="AX528" s="526"/>
      <c r="AY528" s="526"/>
      <c r="AZ528" s="526"/>
      <c r="BA528" s="526"/>
      <c r="BB528" s="527"/>
    </row>
    <row r="529" spans="2:65" s="59" customFormat="1" ht="23.15" customHeight="1" x14ac:dyDescent="0.25">
      <c r="B529" s="65" t="s">
        <v>67</v>
      </c>
      <c r="C529" s="66"/>
      <c r="D529" s="77"/>
      <c r="E529" s="77"/>
      <c r="F529" s="69" t="s">
        <v>3</v>
      </c>
      <c r="G529" s="67"/>
      <c r="H529" s="542"/>
      <c r="I529" s="542"/>
      <c r="J529" s="543" t="s">
        <v>4</v>
      </c>
      <c r="K529" s="544"/>
      <c r="L529" s="536"/>
      <c r="M529" s="538"/>
      <c r="N529" s="538"/>
      <c r="O529" s="540"/>
      <c r="P529" s="540"/>
      <c r="Q529" s="538"/>
      <c r="R529" s="538"/>
      <c r="S529" s="541"/>
      <c r="T529" s="541"/>
      <c r="U529" s="563"/>
      <c r="V529" s="522"/>
      <c r="W529" s="523"/>
      <c r="X529" s="523"/>
      <c r="Y529" s="523"/>
      <c r="Z529" s="523"/>
      <c r="AA529" s="523"/>
      <c r="AB529" s="523"/>
      <c r="AC529" s="523"/>
      <c r="AD529" s="523"/>
      <c r="AE529" s="523"/>
      <c r="AF529" s="523"/>
      <c r="AG529" s="523"/>
      <c r="AH529" s="523"/>
      <c r="AI529" s="524"/>
      <c r="AJ529" s="522"/>
      <c r="AK529" s="523"/>
      <c r="AL529" s="523"/>
      <c r="AM529" s="523"/>
      <c r="AN529" s="523"/>
      <c r="AO529" s="523"/>
      <c r="AP529" s="523"/>
      <c r="AQ529" s="523"/>
      <c r="AR529" s="523"/>
      <c r="AS529" s="524"/>
      <c r="AT529" s="528"/>
      <c r="AU529" s="529"/>
      <c r="AV529" s="529"/>
      <c r="AW529" s="529"/>
      <c r="AX529" s="529"/>
      <c r="AY529" s="529"/>
      <c r="AZ529" s="529"/>
      <c r="BA529" s="529"/>
      <c r="BB529" s="530"/>
    </row>
    <row r="530" spans="2:65" s="59" customFormat="1" ht="23.15" customHeight="1" x14ac:dyDescent="0.25">
      <c r="B530" s="63" t="s">
        <v>66</v>
      </c>
      <c r="C530" s="64"/>
      <c r="D530" s="76"/>
      <c r="E530" s="76"/>
      <c r="F530" s="70" t="s">
        <v>3</v>
      </c>
      <c r="H530" s="532"/>
      <c r="I530" s="532"/>
      <c r="J530" s="533" t="s">
        <v>4</v>
      </c>
      <c r="K530" s="534"/>
      <c r="L530" s="535"/>
      <c r="M530" s="537"/>
      <c r="N530" s="537"/>
      <c r="O530" s="533" t="s">
        <v>3</v>
      </c>
      <c r="P530" s="539"/>
      <c r="Q530" s="537"/>
      <c r="R530" s="537"/>
      <c r="S530" s="531" t="s">
        <v>4</v>
      </c>
      <c r="T530" s="531"/>
      <c r="U530" s="562"/>
      <c r="V530" s="519"/>
      <c r="W530" s="520"/>
      <c r="X530" s="520"/>
      <c r="Y530" s="520"/>
      <c r="Z530" s="520"/>
      <c r="AA530" s="520"/>
      <c r="AB530" s="520"/>
      <c r="AC530" s="520"/>
      <c r="AD530" s="520"/>
      <c r="AE530" s="520"/>
      <c r="AF530" s="520"/>
      <c r="AG530" s="520"/>
      <c r="AH530" s="520"/>
      <c r="AI530" s="521"/>
      <c r="AJ530" s="519"/>
      <c r="AK530" s="520"/>
      <c r="AL530" s="520"/>
      <c r="AM530" s="520"/>
      <c r="AN530" s="520"/>
      <c r="AO530" s="520"/>
      <c r="AP530" s="520"/>
      <c r="AQ530" s="520"/>
      <c r="AR530" s="520"/>
      <c r="AS530" s="521"/>
      <c r="AT530" s="525"/>
      <c r="AU530" s="526"/>
      <c r="AV530" s="526"/>
      <c r="AW530" s="526"/>
      <c r="AX530" s="526"/>
      <c r="AY530" s="526"/>
      <c r="AZ530" s="526"/>
      <c r="BA530" s="526"/>
      <c r="BB530" s="527"/>
    </row>
    <row r="531" spans="2:65" s="59" customFormat="1" ht="23.15" customHeight="1" x14ac:dyDescent="0.25">
      <c r="B531" s="65" t="s">
        <v>67</v>
      </c>
      <c r="C531" s="66"/>
      <c r="D531" s="77"/>
      <c r="E531" s="77"/>
      <c r="F531" s="69" t="s">
        <v>3</v>
      </c>
      <c r="G531" s="67"/>
      <c r="H531" s="542"/>
      <c r="I531" s="542"/>
      <c r="J531" s="543" t="s">
        <v>4</v>
      </c>
      <c r="K531" s="544"/>
      <c r="L531" s="536"/>
      <c r="M531" s="538"/>
      <c r="N531" s="538"/>
      <c r="O531" s="540"/>
      <c r="P531" s="540"/>
      <c r="Q531" s="538"/>
      <c r="R531" s="538"/>
      <c r="S531" s="541"/>
      <c r="T531" s="541"/>
      <c r="U531" s="563"/>
      <c r="V531" s="522"/>
      <c r="W531" s="523"/>
      <c r="X531" s="523"/>
      <c r="Y531" s="523"/>
      <c r="Z531" s="523"/>
      <c r="AA531" s="523"/>
      <c r="AB531" s="523"/>
      <c r="AC531" s="523"/>
      <c r="AD531" s="523"/>
      <c r="AE531" s="523"/>
      <c r="AF531" s="523"/>
      <c r="AG531" s="523"/>
      <c r="AH531" s="523"/>
      <c r="AI531" s="524"/>
      <c r="AJ531" s="522"/>
      <c r="AK531" s="523"/>
      <c r="AL531" s="523"/>
      <c r="AM531" s="523"/>
      <c r="AN531" s="523"/>
      <c r="AO531" s="523"/>
      <c r="AP531" s="523"/>
      <c r="AQ531" s="523"/>
      <c r="AR531" s="523"/>
      <c r="AS531" s="524"/>
      <c r="AT531" s="528"/>
      <c r="AU531" s="529"/>
      <c r="AV531" s="529"/>
      <c r="AW531" s="529"/>
      <c r="AX531" s="529"/>
      <c r="AY531" s="529"/>
      <c r="AZ531" s="529"/>
      <c r="BA531" s="529"/>
      <c r="BB531" s="530"/>
    </row>
    <row r="532" spans="2:65" s="59" customFormat="1" ht="23.15" customHeight="1" x14ac:dyDescent="0.25">
      <c r="B532" s="63" t="s">
        <v>66</v>
      </c>
      <c r="C532" s="64"/>
      <c r="D532" s="76"/>
      <c r="E532" s="76"/>
      <c r="F532" s="70" t="s">
        <v>3</v>
      </c>
      <c r="H532" s="532"/>
      <c r="I532" s="532"/>
      <c r="J532" s="533" t="s">
        <v>4</v>
      </c>
      <c r="K532" s="534"/>
      <c r="L532" s="535"/>
      <c r="M532" s="537"/>
      <c r="N532" s="537"/>
      <c r="O532" s="533" t="s">
        <v>3</v>
      </c>
      <c r="P532" s="539"/>
      <c r="Q532" s="537"/>
      <c r="R532" s="537"/>
      <c r="S532" s="531" t="s">
        <v>4</v>
      </c>
      <c r="T532" s="531"/>
      <c r="U532" s="562"/>
      <c r="V532" s="519"/>
      <c r="W532" s="520"/>
      <c r="X532" s="520"/>
      <c r="Y532" s="520"/>
      <c r="Z532" s="520"/>
      <c r="AA532" s="520"/>
      <c r="AB532" s="520"/>
      <c r="AC532" s="520"/>
      <c r="AD532" s="520"/>
      <c r="AE532" s="520"/>
      <c r="AF532" s="520"/>
      <c r="AG532" s="520"/>
      <c r="AH532" s="520"/>
      <c r="AI532" s="521"/>
      <c r="AJ532" s="519"/>
      <c r="AK532" s="520"/>
      <c r="AL532" s="520"/>
      <c r="AM532" s="520"/>
      <c r="AN532" s="520"/>
      <c r="AO532" s="520"/>
      <c r="AP532" s="520"/>
      <c r="AQ532" s="520"/>
      <c r="AR532" s="520"/>
      <c r="AS532" s="521"/>
      <c r="AT532" s="525"/>
      <c r="AU532" s="526"/>
      <c r="AV532" s="526"/>
      <c r="AW532" s="526"/>
      <c r="AX532" s="526"/>
      <c r="AY532" s="526"/>
      <c r="AZ532" s="526"/>
      <c r="BA532" s="526"/>
      <c r="BB532" s="527"/>
    </row>
    <row r="533" spans="2:65" s="59" customFormat="1" ht="23.15" customHeight="1" x14ac:dyDescent="0.25">
      <c r="B533" s="65" t="s">
        <v>67</v>
      </c>
      <c r="C533" s="66"/>
      <c r="D533" s="77"/>
      <c r="E533" s="77"/>
      <c r="F533" s="69" t="s">
        <v>3</v>
      </c>
      <c r="G533" s="67"/>
      <c r="H533" s="542"/>
      <c r="I533" s="542"/>
      <c r="J533" s="543" t="s">
        <v>4</v>
      </c>
      <c r="K533" s="544"/>
      <c r="L533" s="536"/>
      <c r="M533" s="538"/>
      <c r="N533" s="538"/>
      <c r="O533" s="540"/>
      <c r="P533" s="540"/>
      <c r="Q533" s="538"/>
      <c r="R533" s="538"/>
      <c r="S533" s="541"/>
      <c r="T533" s="541"/>
      <c r="U533" s="563"/>
      <c r="V533" s="522"/>
      <c r="W533" s="523"/>
      <c r="X533" s="523"/>
      <c r="Y533" s="523"/>
      <c r="Z533" s="523"/>
      <c r="AA533" s="523"/>
      <c r="AB533" s="523"/>
      <c r="AC533" s="523"/>
      <c r="AD533" s="523"/>
      <c r="AE533" s="523"/>
      <c r="AF533" s="523"/>
      <c r="AG533" s="523"/>
      <c r="AH533" s="523"/>
      <c r="AI533" s="524"/>
      <c r="AJ533" s="522"/>
      <c r="AK533" s="523"/>
      <c r="AL533" s="523"/>
      <c r="AM533" s="523"/>
      <c r="AN533" s="523"/>
      <c r="AO533" s="523"/>
      <c r="AP533" s="523"/>
      <c r="AQ533" s="523"/>
      <c r="AR533" s="523"/>
      <c r="AS533" s="524"/>
      <c r="AT533" s="528"/>
      <c r="AU533" s="529"/>
      <c r="AV533" s="529"/>
      <c r="AW533" s="529"/>
      <c r="AX533" s="529"/>
      <c r="AY533" s="529"/>
      <c r="AZ533" s="529"/>
      <c r="BA533" s="529"/>
      <c r="BB533" s="530"/>
    </row>
    <row r="534" spans="2:65" s="59" customFormat="1" ht="23.15" customHeight="1" x14ac:dyDescent="0.25">
      <c r="B534" s="63" t="s">
        <v>66</v>
      </c>
      <c r="C534" s="64"/>
      <c r="D534" s="76"/>
      <c r="E534" s="76"/>
      <c r="F534" s="70" t="s">
        <v>3</v>
      </c>
      <c r="H534" s="532"/>
      <c r="I534" s="532"/>
      <c r="J534" s="533" t="s">
        <v>4</v>
      </c>
      <c r="K534" s="534"/>
      <c r="L534" s="535"/>
      <c r="M534" s="537"/>
      <c r="N534" s="537"/>
      <c r="O534" s="533" t="s">
        <v>3</v>
      </c>
      <c r="P534" s="539"/>
      <c r="Q534" s="537"/>
      <c r="R534" s="537"/>
      <c r="S534" s="531" t="s">
        <v>4</v>
      </c>
      <c r="T534" s="531"/>
      <c r="U534" s="562"/>
      <c r="V534" s="519"/>
      <c r="W534" s="520"/>
      <c r="X534" s="520"/>
      <c r="Y534" s="520"/>
      <c r="Z534" s="520"/>
      <c r="AA534" s="520"/>
      <c r="AB534" s="520"/>
      <c r="AC534" s="520"/>
      <c r="AD534" s="520"/>
      <c r="AE534" s="520"/>
      <c r="AF534" s="520"/>
      <c r="AG534" s="520"/>
      <c r="AH534" s="520"/>
      <c r="AI534" s="521"/>
      <c r="AJ534" s="519"/>
      <c r="AK534" s="520"/>
      <c r="AL534" s="520"/>
      <c r="AM534" s="520"/>
      <c r="AN534" s="520"/>
      <c r="AO534" s="520"/>
      <c r="AP534" s="520"/>
      <c r="AQ534" s="520"/>
      <c r="AR534" s="520"/>
      <c r="AS534" s="521"/>
      <c r="AT534" s="525"/>
      <c r="AU534" s="526"/>
      <c r="AV534" s="526"/>
      <c r="AW534" s="526"/>
      <c r="AX534" s="526"/>
      <c r="AY534" s="526"/>
      <c r="AZ534" s="526"/>
      <c r="BA534" s="526"/>
      <c r="BB534" s="527"/>
    </row>
    <row r="535" spans="2:65" s="59" customFormat="1" ht="23.15" customHeight="1" x14ac:dyDescent="0.25">
      <c r="B535" s="65" t="s">
        <v>67</v>
      </c>
      <c r="C535" s="66"/>
      <c r="D535" s="77"/>
      <c r="E535" s="77"/>
      <c r="F535" s="69" t="s">
        <v>3</v>
      </c>
      <c r="G535" s="67"/>
      <c r="H535" s="542"/>
      <c r="I535" s="542"/>
      <c r="J535" s="543" t="s">
        <v>4</v>
      </c>
      <c r="K535" s="544"/>
      <c r="L535" s="536"/>
      <c r="M535" s="538"/>
      <c r="N535" s="538"/>
      <c r="O535" s="540"/>
      <c r="P535" s="540"/>
      <c r="Q535" s="538"/>
      <c r="R535" s="538"/>
      <c r="S535" s="541"/>
      <c r="T535" s="541"/>
      <c r="U535" s="563"/>
      <c r="V535" s="522"/>
      <c r="W535" s="523"/>
      <c r="X535" s="523"/>
      <c r="Y535" s="523"/>
      <c r="Z535" s="523"/>
      <c r="AA535" s="523"/>
      <c r="AB535" s="523"/>
      <c r="AC535" s="523"/>
      <c r="AD535" s="523"/>
      <c r="AE535" s="523"/>
      <c r="AF535" s="523"/>
      <c r="AG535" s="523"/>
      <c r="AH535" s="523"/>
      <c r="AI535" s="524"/>
      <c r="AJ535" s="522"/>
      <c r="AK535" s="523"/>
      <c r="AL535" s="523"/>
      <c r="AM535" s="523"/>
      <c r="AN535" s="523"/>
      <c r="AO535" s="523"/>
      <c r="AP535" s="523"/>
      <c r="AQ535" s="523"/>
      <c r="AR535" s="523"/>
      <c r="AS535" s="524"/>
      <c r="AT535" s="528"/>
      <c r="AU535" s="529"/>
      <c r="AV535" s="529"/>
      <c r="AW535" s="529"/>
      <c r="AX535" s="529"/>
      <c r="AY535" s="529"/>
      <c r="AZ535" s="529"/>
      <c r="BA535" s="529"/>
      <c r="BB535" s="530"/>
    </row>
    <row r="536" spans="2:65" s="59" customFormat="1" ht="23.15" customHeight="1" x14ac:dyDescent="0.25">
      <c r="B536" s="63" t="s">
        <v>66</v>
      </c>
      <c r="C536" s="64"/>
      <c r="D536" s="76"/>
      <c r="E536" s="76"/>
      <c r="F536" s="70" t="s">
        <v>3</v>
      </c>
      <c r="H536" s="532"/>
      <c r="I536" s="532"/>
      <c r="J536" s="533" t="s">
        <v>4</v>
      </c>
      <c r="K536" s="534"/>
      <c r="L536" s="535"/>
      <c r="M536" s="537"/>
      <c r="N536" s="537"/>
      <c r="O536" s="533" t="s">
        <v>3</v>
      </c>
      <c r="P536" s="539"/>
      <c r="Q536" s="537"/>
      <c r="R536" s="537"/>
      <c r="S536" s="531" t="s">
        <v>4</v>
      </c>
      <c r="T536" s="531"/>
      <c r="U536" s="562"/>
      <c r="V536" s="519"/>
      <c r="W536" s="520"/>
      <c r="X536" s="520"/>
      <c r="Y536" s="520"/>
      <c r="Z536" s="520"/>
      <c r="AA536" s="520"/>
      <c r="AB536" s="520"/>
      <c r="AC536" s="520"/>
      <c r="AD536" s="520"/>
      <c r="AE536" s="520"/>
      <c r="AF536" s="520"/>
      <c r="AG536" s="520"/>
      <c r="AH536" s="520"/>
      <c r="AI536" s="521"/>
      <c r="AJ536" s="519"/>
      <c r="AK536" s="520"/>
      <c r="AL536" s="520"/>
      <c r="AM536" s="520"/>
      <c r="AN536" s="520"/>
      <c r="AO536" s="520"/>
      <c r="AP536" s="520"/>
      <c r="AQ536" s="520"/>
      <c r="AR536" s="520"/>
      <c r="AS536" s="521"/>
      <c r="AT536" s="525"/>
      <c r="AU536" s="526"/>
      <c r="AV536" s="526"/>
      <c r="AW536" s="526"/>
      <c r="AX536" s="526"/>
      <c r="AY536" s="526"/>
      <c r="AZ536" s="526"/>
      <c r="BA536" s="526"/>
      <c r="BB536" s="527"/>
    </row>
    <row r="537" spans="2:65" s="59" customFormat="1" ht="23.15" customHeight="1" x14ac:dyDescent="0.25">
      <c r="B537" s="65" t="s">
        <v>67</v>
      </c>
      <c r="C537" s="66"/>
      <c r="D537" s="77"/>
      <c r="E537" s="77"/>
      <c r="F537" s="69" t="s">
        <v>3</v>
      </c>
      <c r="G537" s="67"/>
      <c r="H537" s="542"/>
      <c r="I537" s="542"/>
      <c r="J537" s="543" t="s">
        <v>4</v>
      </c>
      <c r="K537" s="544"/>
      <c r="L537" s="536"/>
      <c r="M537" s="538"/>
      <c r="N537" s="538"/>
      <c r="O537" s="540"/>
      <c r="P537" s="540"/>
      <c r="Q537" s="538"/>
      <c r="R537" s="538"/>
      <c r="S537" s="541"/>
      <c r="T537" s="541"/>
      <c r="U537" s="563"/>
      <c r="V537" s="522"/>
      <c r="W537" s="523"/>
      <c r="X537" s="523"/>
      <c r="Y537" s="523"/>
      <c r="Z537" s="523"/>
      <c r="AA537" s="523"/>
      <c r="AB537" s="523"/>
      <c r="AC537" s="523"/>
      <c r="AD537" s="523"/>
      <c r="AE537" s="523"/>
      <c r="AF537" s="523"/>
      <c r="AG537" s="523"/>
      <c r="AH537" s="523"/>
      <c r="AI537" s="524"/>
      <c r="AJ537" s="522"/>
      <c r="AK537" s="523"/>
      <c r="AL537" s="523"/>
      <c r="AM537" s="523"/>
      <c r="AN537" s="523"/>
      <c r="AO537" s="523"/>
      <c r="AP537" s="523"/>
      <c r="AQ537" s="523"/>
      <c r="AR537" s="523"/>
      <c r="AS537" s="524"/>
      <c r="AT537" s="528"/>
      <c r="AU537" s="529"/>
      <c r="AV537" s="529"/>
      <c r="AW537" s="529"/>
      <c r="AX537" s="529"/>
      <c r="AY537" s="529"/>
      <c r="AZ537" s="529"/>
      <c r="BA537" s="529"/>
      <c r="BB537" s="530"/>
    </row>
    <row r="538" spans="2:65" s="59" customFormat="1" ht="23.15" customHeight="1" x14ac:dyDescent="0.25">
      <c r="B538" s="63" t="s">
        <v>66</v>
      </c>
      <c r="C538" s="64"/>
      <c r="D538" s="76"/>
      <c r="E538" s="76"/>
      <c r="F538" s="531" t="s">
        <v>3</v>
      </c>
      <c r="G538" s="531"/>
      <c r="H538" s="532"/>
      <c r="I538" s="532"/>
      <c r="J538" s="533" t="s">
        <v>4</v>
      </c>
      <c r="K538" s="534"/>
      <c r="L538" s="535"/>
      <c r="M538" s="537"/>
      <c r="N538" s="537"/>
      <c r="O538" s="533" t="s">
        <v>3</v>
      </c>
      <c r="P538" s="539"/>
      <c r="Q538" s="537"/>
      <c r="R538" s="537"/>
      <c r="S538" s="531" t="s">
        <v>4</v>
      </c>
      <c r="T538" s="531"/>
      <c r="U538" s="562"/>
      <c r="V538" s="519"/>
      <c r="W538" s="520"/>
      <c r="X538" s="520"/>
      <c r="Y538" s="520"/>
      <c r="Z538" s="520"/>
      <c r="AA538" s="520"/>
      <c r="AB538" s="520"/>
      <c r="AC538" s="520"/>
      <c r="AD538" s="520"/>
      <c r="AE538" s="520"/>
      <c r="AF538" s="520"/>
      <c r="AG538" s="520"/>
      <c r="AH538" s="520"/>
      <c r="AI538" s="521"/>
      <c r="AJ538" s="519"/>
      <c r="AK538" s="520"/>
      <c r="AL538" s="520"/>
      <c r="AM538" s="520"/>
      <c r="AN538" s="520"/>
      <c r="AO538" s="520"/>
      <c r="AP538" s="520"/>
      <c r="AQ538" s="520"/>
      <c r="AR538" s="520"/>
      <c r="AS538" s="521"/>
      <c r="AT538" s="525"/>
      <c r="AU538" s="526"/>
      <c r="AV538" s="526"/>
      <c r="AW538" s="526"/>
      <c r="AX538" s="526"/>
      <c r="AY538" s="526"/>
      <c r="AZ538" s="526"/>
      <c r="BA538" s="526"/>
      <c r="BB538" s="527"/>
    </row>
    <row r="539" spans="2:65" s="59" customFormat="1" ht="23.15" customHeight="1" x14ac:dyDescent="0.25">
      <c r="B539" s="65" t="s">
        <v>67</v>
      </c>
      <c r="C539" s="66"/>
      <c r="D539" s="77"/>
      <c r="E539" s="77"/>
      <c r="F539" s="541" t="s">
        <v>3</v>
      </c>
      <c r="G539" s="541"/>
      <c r="H539" s="542"/>
      <c r="I539" s="542"/>
      <c r="J539" s="543" t="s">
        <v>4</v>
      </c>
      <c r="K539" s="544"/>
      <c r="L539" s="536"/>
      <c r="M539" s="538"/>
      <c r="N539" s="538"/>
      <c r="O539" s="540"/>
      <c r="P539" s="540"/>
      <c r="Q539" s="538"/>
      <c r="R539" s="538"/>
      <c r="S539" s="541"/>
      <c r="T539" s="541"/>
      <c r="U539" s="563"/>
      <c r="V539" s="522"/>
      <c r="W539" s="523"/>
      <c r="X539" s="523"/>
      <c r="Y539" s="523"/>
      <c r="Z539" s="523"/>
      <c r="AA539" s="523"/>
      <c r="AB539" s="523"/>
      <c r="AC539" s="523"/>
      <c r="AD539" s="523"/>
      <c r="AE539" s="523"/>
      <c r="AF539" s="523"/>
      <c r="AG539" s="523"/>
      <c r="AH539" s="523"/>
      <c r="AI539" s="524"/>
      <c r="AJ539" s="522"/>
      <c r="AK539" s="523"/>
      <c r="AL539" s="523"/>
      <c r="AM539" s="523"/>
      <c r="AN539" s="523"/>
      <c r="AO539" s="523"/>
      <c r="AP539" s="523"/>
      <c r="AQ539" s="523"/>
      <c r="AR539" s="523"/>
      <c r="AS539" s="524"/>
      <c r="AT539" s="528"/>
      <c r="AU539" s="529"/>
      <c r="AV539" s="529"/>
      <c r="AW539" s="529"/>
      <c r="AX539" s="529"/>
      <c r="AY539" s="529"/>
      <c r="AZ539" s="529"/>
      <c r="BA539" s="529"/>
      <c r="BB539" s="530"/>
    </row>
    <row r="540" spans="2:65" s="59" customFormat="1" ht="23.15" customHeight="1" x14ac:dyDescent="0.25">
      <c r="B540" s="63" t="s">
        <v>66</v>
      </c>
      <c r="C540" s="64"/>
      <c r="D540" s="76"/>
      <c r="E540" s="76"/>
      <c r="F540" s="531" t="s">
        <v>3</v>
      </c>
      <c r="G540" s="531"/>
      <c r="H540" s="532"/>
      <c r="I540" s="532"/>
      <c r="J540" s="533" t="s">
        <v>4</v>
      </c>
      <c r="K540" s="534"/>
      <c r="L540" s="535"/>
      <c r="M540" s="537"/>
      <c r="N540" s="537"/>
      <c r="O540" s="533" t="s">
        <v>3</v>
      </c>
      <c r="P540" s="539"/>
      <c r="Q540" s="537"/>
      <c r="R540" s="537"/>
      <c r="S540" s="531" t="s">
        <v>4</v>
      </c>
      <c r="T540" s="531"/>
      <c r="U540" s="562"/>
      <c r="V540" s="519"/>
      <c r="W540" s="520"/>
      <c r="X540" s="520"/>
      <c r="Y540" s="520"/>
      <c r="Z540" s="520"/>
      <c r="AA540" s="520"/>
      <c r="AB540" s="520"/>
      <c r="AC540" s="520"/>
      <c r="AD540" s="520"/>
      <c r="AE540" s="520"/>
      <c r="AF540" s="520"/>
      <c r="AG540" s="520"/>
      <c r="AH540" s="520"/>
      <c r="AI540" s="521"/>
      <c r="AJ540" s="519"/>
      <c r="AK540" s="520"/>
      <c r="AL540" s="520"/>
      <c r="AM540" s="520"/>
      <c r="AN540" s="520"/>
      <c r="AO540" s="520"/>
      <c r="AP540" s="520"/>
      <c r="AQ540" s="520"/>
      <c r="AR540" s="520"/>
      <c r="AS540" s="521"/>
      <c r="AT540" s="525"/>
      <c r="AU540" s="526"/>
      <c r="AV540" s="526"/>
      <c r="AW540" s="526"/>
      <c r="AX540" s="526"/>
      <c r="AY540" s="526"/>
      <c r="AZ540" s="526"/>
      <c r="BA540" s="526"/>
      <c r="BB540" s="527"/>
    </row>
    <row r="541" spans="2:65" s="59" customFormat="1" ht="23.15" customHeight="1" x14ac:dyDescent="0.25">
      <c r="B541" s="65" t="s">
        <v>67</v>
      </c>
      <c r="C541" s="66"/>
      <c r="D541" s="77"/>
      <c r="E541" s="77"/>
      <c r="F541" s="541" t="s">
        <v>3</v>
      </c>
      <c r="G541" s="541"/>
      <c r="H541" s="542"/>
      <c r="I541" s="542"/>
      <c r="J541" s="543" t="s">
        <v>4</v>
      </c>
      <c r="K541" s="544"/>
      <c r="L541" s="536"/>
      <c r="M541" s="538"/>
      <c r="N541" s="538"/>
      <c r="O541" s="540"/>
      <c r="P541" s="540"/>
      <c r="Q541" s="538"/>
      <c r="R541" s="538"/>
      <c r="S541" s="541"/>
      <c r="T541" s="541"/>
      <c r="U541" s="563"/>
      <c r="V541" s="522"/>
      <c r="W541" s="523"/>
      <c r="X541" s="523"/>
      <c r="Y541" s="523"/>
      <c r="Z541" s="523"/>
      <c r="AA541" s="523"/>
      <c r="AB541" s="523"/>
      <c r="AC541" s="523"/>
      <c r="AD541" s="523"/>
      <c r="AE541" s="523"/>
      <c r="AF541" s="523"/>
      <c r="AG541" s="523"/>
      <c r="AH541" s="523"/>
      <c r="AI541" s="524"/>
      <c r="AJ541" s="522"/>
      <c r="AK541" s="523"/>
      <c r="AL541" s="523"/>
      <c r="AM541" s="523"/>
      <c r="AN541" s="523"/>
      <c r="AO541" s="523"/>
      <c r="AP541" s="523"/>
      <c r="AQ541" s="523"/>
      <c r="AR541" s="523"/>
      <c r="AS541" s="524"/>
      <c r="AT541" s="528"/>
      <c r="AU541" s="529"/>
      <c r="AV541" s="529"/>
      <c r="AW541" s="529"/>
      <c r="AX541" s="529"/>
      <c r="AY541" s="529"/>
      <c r="AZ541" s="529"/>
      <c r="BA541" s="529"/>
      <c r="BB541" s="530"/>
    </row>
    <row r="542" spans="2:65" s="59" customFormat="1" ht="23.15" customHeight="1" x14ac:dyDescent="0.25">
      <c r="B542" s="577" t="s">
        <v>163</v>
      </c>
      <c r="C542" s="533"/>
      <c r="D542" s="533"/>
      <c r="E542" s="533"/>
      <c r="F542" s="533"/>
      <c r="G542" s="533"/>
      <c r="H542" s="533"/>
      <c r="I542" s="533"/>
      <c r="J542" s="533"/>
      <c r="K542" s="534"/>
      <c r="L542" s="61"/>
      <c r="M542" s="537">
        <f>(BW542-Q542)/12</f>
        <v>0</v>
      </c>
      <c r="N542" s="537"/>
      <c r="O542" s="533" t="s">
        <v>3</v>
      </c>
      <c r="P542" s="533"/>
      <c r="Q542" s="537">
        <f>MOD(BW542,12)</f>
        <v>0</v>
      </c>
      <c r="R542" s="537"/>
      <c r="S542" s="531" t="s">
        <v>4</v>
      </c>
      <c r="T542" s="531"/>
      <c r="U542" s="71"/>
      <c r="V542" s="545">
        <f>SUM(Q524:R541)+SUM(M524:N541)*12</f>
        <v>0</v>
      </c>
      <c r="W542" s="546"/>
      <c r="X542" s="546"/>
      <c r="Y542" s="546"/>
      <c r="Z542" s="546"/>
      <c r="AA542" s="546"/>
      <c r="AB542" s="546"/>
      <c r="AC542" s="546"/>
      <c r="AD542" s="546"/>
      <c r="AE542" s="546"/>
      <c r="AF542" s="546"/>
      <c r="AG542" s="546"/>
      <c r="AH542" s="546"/>
      <c r="AI542" s="547"/>
      <c r="AJ542" s="564"/>
      <c r="AK542" s="565"/>
      <c r="AL542" s="565"/>
      <c r="AM542" s="565"/>
      <c r="AN542" s="565"/>
      <c r="AO542" s="565"/>
      <c r="AP542" s="565"/>
      <c r="AQ542" s="565"/>
      <c r="AR542" s="565"/>
      <c r="AS542" s="566"/>
      <c r="AT542" s="570"/>
      <c r="AU542" s="571"/>
      <c r="AV542" s="571"/>
      <c r="AW542" s="571"/>
      <c r="AX542" s="571"/>
      <c r="AY542" s="571"/>
      <c r="AZ542" s="571"/>
      <c r="BA542" s="571"/>
      <c r="BB542" s="572"/>
      <c r="BI542" s="59">
        <f>INT((SUM(M524:N541)*12+SUM(Q524:R541))/12)</f>
        <v>0</v>
      </c>
      <c r="BJ542" s="59">
        <f>SUM(M524:N541)*12+SUM(Q524:R541)</f>
        <v>0</v>
      </c>
      <c r="BM542" s="59">
        <f>BJ542-BI542*12</f>
        <v>0</v>
      </c>
    </row>
    <row r="543" spans="2:65" s="59" customFormat="1" ht="23.15" customHeight="1" x14ac:dyDescent="0.25">
      <c r="B543" s="576" t="s">
        <v>164</v>
      </c>
      <c r="C543" s="543"/>
      <c r="D543" s="543"/>
      <c r="E543" s="543"/>
      <c r="F543" s="543"/>
      <c r="G543" s="543"/>
      <c r="H543" s="543"/>
      <c r="I543" s="543"/>
      <c r="J543" s="543"/>
      <c r="K543" s="544"/>
      <c r="L543" s="62" t="s">
        <v>165</v>
      </c>
      <c r="M543" s="538">
        <f>(BW543-Q543)/12</f>
        <v>0</v>
      </c>
      <c r="N543" s="538"/>
      <c r="O543" s="543" t="s">
        <v>3</v>
      </c>
      <c r="P543" s="543"/>
      <c r="Q543" s="538">
        <f>MOD(BW543,12)</f>
        <v>0</v>
      </c>
      <c r="R543" s="538"/>
      <c r="S543" s="541" t="s">
        <v>4</v>
      </c>
      <c r="T543" s="541"/>
      <c r="U543" s="72" t="s">
        <v>166</v>
      </c>
      <c r="V543" s="548"/>
      <c r="W543" s="549"/>
      <c r="X543" s="549"/>
      <c r="Y543" s="549"/>
      <c r="Z543" s="549"/>
      <c r="AA543" s="549"/>
      <c r="AB543" s="549"/>
      <c r="AC543" s="549"/>
      <c r="AD543" s="549"/>
      <c r="AE543" s="549"/>
      <c r="AF543" s="549"/>
      <c r="AG543" s="549"/>
      <c r="AH543" s="549"/>
      <c r="AI543" s="550"/>
      <c r="AJ543" s="567"/>
      <c r="AK543" s="568"/>
      <c r="AL543" s="568"/>
      <c r="AM543" s="568"/>
      <c r="AN543" s="568"/>
      <c r="AO543" s="568"/>
      <c r="AP543" s="568"/>
      <c r="AQ543" s="568"/>
      <c r="AR543" s="568"/>
      <c r="AS543" s="569"/>
      <c r="AT543" s="573"/>
      <c r="AU543" s="574"/>
      <c r="AV543" s="574"/>
      <c r="AW543" s="574"/>
      <c r="AX543" s="574"/>
      <c r="AY543" s="574"/>
      <c r="AZ543" s="574"/>
      <c r="BA543" s="574"/>
      <c r="BB543" s="575"/>
      <c r="BI543" s="59">
        <f>INT((SUM(M524:N541)*12+SUM(Q524:R541))/12)</f>
        <v>0</v>
      </c>
      <c r="BJ543" s="59">
        <f>SUM(M524:N541)*12+SUM(Q524:R541)</f>
        <v>0</v>
      </c>
      <c r="BM543" s="59">
        <f>BJ543-BI543*12</f>
        <v>0</v>
      </c>
    </row>
    <row r="544" spans="2:65" s="59" customFormat="1" ht="13.5" customHeight="1" x14ac:dyDescent="0.25">
      <c r="B544" s="555" t="s">
        <v>167</v>
      </c>
      <c r="C544" s="556"/>
      <c r="D544" s="559" t="s">
        <v>168</v>
      </c>
      <c r="E544" s="560"/>
      <c r="F544" s="560"/>
      <c r="G544" s="560"/>
      <c r="H544" s="560"/>
      <c r="I544" s="560"/>
      <c r="J544" s="560"/>
      <c r="K544" s="560"/>
      <c r="L544" s="560"/>
      <c r="M544" s="560"/>
      <c r="N544" s="560"/>
      <c r="O544" s="560"/>
      <c r="P544" s="560"/>
      <c r="Q544" s="560"/>
      <c r="R544" s="560"/>
      <c r="S544" s="560"/>
      <c r="T544" s="560"/>
      <c r="U544" s="560"/>
      <c r="V544" s="560"/>
      <c r="W544" s="560"/>
      <c r="X544" s="560"/>
      <c r="Y544" s="560"/>
      <c r="Z544" s="560"/>
      <c r="AA544" s="560"/>
      <c r="AB544" s="560"/>
      <c r="AC544" s="560"/>
      <c r="AD544" s="561"/>
      <c r="AE544" s="507" t="s">
        <v>169</v>
      </c>
      <c r="AF544" s="508"/>
      <c r="AG544" s="508"/>
      <c r="AH544" s="508"/>
      <c r="AI544" s="508"/>
      <c r="AJ544" s="508"/>
      <c r="AK544" s="508"/>
      <c r="AL544" s="508"/>
      <c r="AM544" s="508"/>
      <c r="AN544" s="508"/>
      <c r="AO544" s="508"/>
      <c r="AP544" s="508"/>
      <c r="AQ544" s="508"/>
      <c r="AR544" s="508"/>
      <c r="AS544" s="508"/>
      <c r="AT544" s="508"/>
      <c r="AU544" s="508"/>
      <c r="AV544" s="508"/>
      <c r="AW544" s="508"/>
      <c r="AX544" s="508"/>
      <c r="AY544" s="508"/>
      <c r="AZ544" s="508"/>
      <c r="BA544" s="508"/>
      <c r="BB544" s="509"/>
    </row>
    <row r="545" spans="1:54" s="59" customFormat="1" ht="14.15" customHeight="1" x14ac:dyDescent="0.25">
      <c r="B545" s="557"/>
      <c r="C545" s="558"/>
      <c r="D545" s="513" t="s">
        <v>170</v>
      </c>
      <c r="E545" s="514"/>
      <c r="F545" s="514"/>
      <c r="G545" s="514"/>
      <c r="H545" s="514"/>
      <c r="I545" s="514"/>
      <c r="J545" s="514"/>
      <c r="K545" s="514"/>
      <c r="L545" s="514"/>
      <c r="M545" s="514"/>
      <c r="N545" s="514"/>
      <c r="O545" s="514"/>
      <c r="P545" s="514"/>
      <c r="Q545" s="514"/>
      <c r="R545" s="514"/>
      <c r="S545" s="514"/>
      <c r="T545" s="514"/>
      <c r="U545" s="514"/>
      <c r="V545" s="514"/>
      <c r="W545" s="514"/>
      <c r="X545" s="514"/>
      <c r="Y545" s="514"/>
      <c r="Z545" s="514"/>
      <c r="AA545" s="514"/>
      <c r="AB545" s="514"/>
      <c r="AC545" s="514"/>
      <c r="AD545" s="515"/>
      <c r="AE545" s="510"/>
      <c r="AF545" s="511"/>
      <c r="AG545" s="511"/>
      <c r="AH545" s="511"/>
      <c r="AI545" s="511"/>
      <c r="AJ545" s="511"/>
      <c r="AK545" s="511"/>
      <c r="AL545" s="511"/>
      <c r="AM545" s="511"/>
      <c r="AN545" s="511"/>
      <c r="AO545" s="511"/>
      <c r="AP545" s="511"/>
      <c r="AQ545" s="511"/>
      <c r="AR545" s="511"/>
      <c r="AS545" s="511"/>
      <c r="AT545" s="511"/>
      <c r="AU545" s="511"/>
      <c r="AV545" s="511"/>
      <c r="AW545" s="511"/>
      <c r="AX545" s="511"/>
      <c r="AY545" s="511"/>
      <c r="AZ545" s="511"/>
      <c r="BA545" s="511"/>
      <c r="BB545" s="512"/>
    </row>
    <row r="546" spans="1:54" s="59" customFormat="1" ht="21" customHeight="1" x14ac:dyDescent="0.25">
      <c r="B546" s="557"/>
      <c r="C546" s="558"/>
      <c r="D546" s="516" t="s">
        <v>185</v>
      </c>
      <c r="E546" s="517"/>
      <c r="F546" s="517"/>
      <c r="G546" s="517"/>
      <c r="H546" s="517"/>
      <c r="I546" s="518"/>
      <c r="J546" s="518"/>
      <c r="K546" s="518"/>
      <c r="L546" s="506" t="s">
        <v>3</v>
      </c>
      <c r="M546" s="506"/>
      <c r="N546" s="518"/>
      <c r="O546" s="518"/>
      <c r="P546" s="518"/>
      <c r="Q546" s="506" t="s">
        <v>10</v>
      </c>
      <c r="R546" s="506"/>
      <c r="S546" s="518"/>
      <c r="T546" s="518"/>
      <c r="U546" s="518"/>
      <c r="V546" s="497" t="s">
        <v>56</v>
      </c>
      <c r="W546" s="497"/>
      <c r="X546" s="497"/>
      <c r="Y546" s="497"/>
      <c r="Z546" s="497"/>
      <c r="AA546" s="497"/>
      <c r="AB546" s="497"/>
      <c r="AC546" s="497"/>
      <c r="AD546" s="498"/>
      <c r="AE546" s="499"/>
      <c r="AF546" s="500"/>
      <c r="AG546" s="500"/>
      <c r="AH546" s="500"/>
      <c r="AI546" s="500"/>
      <c r="AJ546" s="500"/>
      <c r="AK546" s="500"/>
      <c r="AL546" s="500"/>
      <c r="AM546" s="500"/>
      <c r="AN546" s="500"/>
      <c r="AO546" s="500"/>
      <c r="AP546" s="500"/>
      <c r="AQ546" s="500"/>
      <c r="AR546" s="500"/>
      <c r="AS546" s="500"/>
      <c r="AT546" s="500"/>
      <c r="AU546" s="500"/>
      <c r="AV546" s="500"/>
      <c r="AW546" s="500"/>
      <c r="AX546" s="500"/>
      <c r="AY546" s="500"/>
      <c r="AZ546" s="500"/>
      <c r="BA546" s="500"/>
      <c r="BB546" s="501"/>
    </row>
    <row r="547" spans="1:54" s="59" customFormat="1" ht="27" customHeight="1" thickBot="1" x14ac:dyDescent="0.3">
      <c r="B547" s="557"/>
      <c r="C547" s="558"/>
      <c r="D547" s="505"/>
      <c r="E547" s="506"/>
      <c r="F547" s="506"/>
      <c r="G547" s="497" t="s">
        <v>171</v>
      </c>
      <c r="H547" s="497"/>
      <c r="I547" s="497"/>
      <c r="J547" s="497"/>
      <c r="K547" s="497"/>
      <c r="L547" s="554"/>
      <c r="M547" s="554"/>
      <c r="N547" s="554"/>
      <c r="O547" s="554"/>
      <c r="P547" s="554"/>
      <c r="Q547" s="554"/>
      <c r="R547" s="554"/>
      <c r="S547" s="554"/>
      <c r="T547" s="554"/>
      <c r="U547" s="554"/>
      <c r="V547" s="554"/>
      <c r="W547" s="554"/>
      <c r="X547" s="554"/>
      <c r="Y547" s="554"/>
      <c r="Z547" s="554"/>
      <c r="AA547" s="554"/>
      <c r="AB547" s="551"/>
      <c r="AC547" s="551"/>
      <c r="AE547" s="502"/>
      <c r="AF547" s="503"/>
      <c r="AG547" s="503"/>
      <c r="AH547" s="503"/>
      <c r="AI547" s="503"/>
      <c r="AJ547" s="503"/>
      <c r="AK547" s="503"/>
      <c r="AL547" s="503"/>
      <c r="AM547" s="503"/>
      <c r="AN547" s="503"/>
      <c r="AO547" s="503"/>
      <c r="AP547" s="503"/>
      <c r="AQ547" s="503"/>
      <c r="AR547" s="503"/>
      <c r="AS547" s="503"/>
      <c r="AT547" s="503"/>
      <c r="AU547" s="503"/>
      <c r="AV547" s="503"/>
      <c r="AW547" s="503"/>
      <c r="AX547" s="503"/>
      <c r="AY547" s="503"/>
      <c r="AZ547" s="503"/>
      <c r="BA547" s="503"/>
      <c r="BB547" s="504"/>
    </row>
    <row r="548" spans="1:54" ht="3.75" customHeight="1" x14ac:dyDescent="0.25">
      <c r="B548" s="496"/>
      <c r="C548" s="496"/>
      <c r="D548" s="496"/>
      <c r="E548" s="496"/>
      <c r="F548" s="496"/>
      <c r="G548" s="496"/>
      <c r="H548" s="496"/>
      <c r="I548" s="496"/>
      <c r="J548" s="496"/>
      <c r="K548" s="496"/>
      <c r="L548" s="496"/>
      <c r="M548" s="496"/>
      <c r="N548" s="496"/>
      <c r="O548" s="496"/>
      <c r="P548" s="496"/>
      <c r="Q548" s="496"/>
      <c r="R548" s="496"/>
      <c r="S548" s="496"/>
      <c r="T548" s="496"/>
      <c r="U548" s="496"/>
      <c r="V548" s="496"/>
      <c r="W548" s="496"/>
      <c r="X548" s="496"/>
      <c r="Y548" s="496"/>
      <c r="Z548" s="496"/>
      <c r="AA548" s="496"/>
      <c r="AB548" s="496"/>
      <c r="AC548" s="496"/>
      <c r="AD548" s="496"/>
      <c r="AE548" s="496"/>
      <c r="AF548" s="496"/>
      <c r="AG548" s="496"/>
      <c r="AH548" s="496"/>
      <c r="AI548" s="496"/>
      <c r="AJ548" s="496"/>
      <c r="AK548" s="496"/>
      <c r="AL548" s="496"/>
      <c r="AM548" s="496"/>
      <c r="AN548" s="496"/>
      <c r="AO548" s="496"/>
      <c r="AP548" s="496"/>
      <c r="AQ548" s="496"/>
      <c r="AR548" s="496"/>
      <c r="AS548" s="496"/>
      <c r="AT548" s="496"/>
      <c r="AU548" s="496"/>
      <c r="AV548" s="496"/>
      <c r="AW548" s="496"/>
      <c r="AX548" s="496"/>
      <c r="AY548" s="496"/>
      <c r="AZ548" s="496"/>
      <c r="BA548" s="496"/>
      <c r="BB548" s="496"/>
    </row>
    <row r="549" spans="1:54" ht="13.5" customHeight="1" x14ac:dyDescent="0.25">
      <c r="B549" s="492" t="s">
        <v>186</v>
      </c>
      <c r="C549" s="493"/>
      <c r="D549" s="493"/>
      <c r="E549" s="493"/>
      <c r="F549" s="493"/>
      <c r="G549" s="493"/>
      <c r="H549" s="493"/>
      <c r="I549" s="493"/>
      <c r="J549" s="493"/>
      <c r="K549" s="493"/>
      <c r="L549" s="493"/>
      <c r="M549" s="493"/>
      <c r="N549" s="493"/>
      <c r="O549" s="493"/>
      <c r="P549" s="493"/>
      <c r="Q549" s="493"/>
      <c r="R549" s="493"/>
      <c r="S549" s="493"/>
      <c r="T549" s="493"/>
      <c r="U549" s="493"/>
      <c r="V549" s="493"/>
      <c r="W549" s="493"/>
      <c r="X549" s="493"/>
      <c r="Y549" s="493"/>
      <c r="Z549" s="493"/>
      <c r="AA549" s="493"/>
      <c r="AB549" s="493"/>
      <c r="AC549" s="493"/>
      <c r="AD549" s="493"/>
      <c r="AE549" s="493"/>
      <c r="AF549" s="493"/>
      <c r="AG549" s="493"/>
      <c r="AH549" s="493"/>
      <c r="AI549" s="493"/>
      <c r="AJ549" s="493"/>
      <c r="AK549" s="493"/>
      <c r="AL549" s="493"/>
      <c r="AM549" s="493"/>
      <c r="AN549" s="493"/>
      <c r="AO549" s="493"/>
      <c r="AP549" s="493"/>
      <c r="AQ549" s="493"/>
      <c r="AR549" s="493"/>
      <c r="AS549" s="493"/>
      <c r="AT549" s="493"/>
      <c r="AU549" s="493"/>
      <c r="AV549" s="493"/>
      <c r="AW549" s="493"/>
      <c r="AX549" s="493"/>
      <c r="AY549" s="493"/>
      <c r="AZ549" s="493"/>
      <c r="BA549" s="493"/>
      <c r="BB549" s="493"/>
    </row>
    <row r="550" spans="1:54" x14ac:dyDescent="0.25">
      <c r="B550" s="493"/>
      <c r="C550" s="493"/>
      <c r="D550" s="493"/>
      <c r="E550" s="493"/>
      <c r="F550" s="493"/>
      <c r="G550" s="493"/>
      <c r="H550" s="493"/>
      <c r="I550" s="493"/>
      <c r="J550" s="493"/>
      <c r="K550" s="493"/>
      <c r="L550" s="493"/>
      <c r="M550" s="493"/>
      <c r="N550" s="493"/>
      <c r="O550" s="493"/>
      <c r="P550" s="493"/>
      <c r="Q550" s="493"/>
      <c r="R550" s="493"/>
      <c r="S550" s="493"/>
      <c r="T550" s="493"/>
      <c r="U550" s="493"/>
      <c r="V550" s="493"/>
      <c r="W550" s="493"/>
      <c r="X550" s="493"/>
      <c r="Y550" s="493"/>
      <c r="Z550" s="493"/>
      <c r="AA550" s="493"/>
      <c r="AB550" s="493"/>
      <c r="AC550" s="493"/>
      <c r="AD550" s="493"/>
      <c r="AE550" s="493"/>
      <c r="AF550" s="493"/>
      <c r="AG550" s="493"/>
      <c r="AH550" s="493"/>
      <c r="AI550" s="493"/>
      <c r="AJ550" s="493"/>
      <c r="AK550" s="493"/>
      <c r="AL550" s="493"/>
      <c r="AM550" s="493"/>
      <c r="AN550" s="493"/>
      <c r="AO550" s="493"/>
      <c r="AP550" s="493"/>
      <c r="AQ550" s="493"/>
      <c r="AR550" s="493"/>
      <c r="AS550" s="493"/>
      <c r="AT550" s="493"/>
      <c r="AU550" s="493"/>
      <c r="AV550" s="493"/>
      <c r="AW550" s="493"/>
      <c r="AX550" s="493"/>
      <c r="AY550" s="493"/>
      <c r="AZ550" s="493"/>
      <c r="BA550" s="493"/>
      <c r="BB550" s="493"/>
    </row>
    <row r="551" spans="1:54" x14ac:dyDescent="0.25">
      <c r="B551" s="494"/>
      <c r="C551" s="495"/>
      <c r="D551" s="495"/>
      <c r="E551" s="495"/>
      <c r="F551" s="495"/>
      <c r="G551" s="495"/>
      <c r="H551" s="495"/>
      <c r="I551" s="495"/>
      <c r="J551" s="495"/>
      <c r="K551" s="495"/>
      <c r="L551" s="495"/>
      <c r="M551" s="495"/>
      <c r="N551" s="495"/>
      <c r="O551" s="495"/>
      <c r="P551" s="495"/>
      <c r="Q551" s="495"/>
      <c r="R551" s="495"/>
      <c r="S551" s="495"/>
      <c r="T551" s="495"/>
      <c r="U551" s="495"/>
      <c r="V551" s="495"/>
      <c r="W551" s="495"/>
      <c r="X551" s="495"/>
      <c r="Y551" s="495"/>
      <c r="Z551" s="495"/>
      <c r="AA551" s="495"/>
      <c r="AB551" s="495"/>
      <c r="AC551" s="495"/>
      <c r="AD551" s="495"/>
      <c r="AE551" s="495"/>
      <c r="AF551" s="495"/>
      <c r="AG551" s="495"/>
      <c r="AH551" s="495"/>
      <c r="AI551" s="495"/>
      <c r="AJ551" s="495"/>
      <c r="AK551" s="495"/>
      <c r="AL551" s="495"/>
      <c r="AM551" s="495"/>
      <c r="AN551" s="495"/>
      <c r="AO551" s="495"/>
      <c r="AP551" s="495"/>
      <c r="AQ551" s="495"/>
      <c r="AR551" s="495"/>
      <c r="AS551" s="495"/>
      <c r="AT551" s="495"/>
      <c r="AU551" s="495"/>
      <c r="AV551" s="495"/>
      <c r="AW551" s="495"/>
      <c r="AX551" s="495"/>
      <c r="AY551" s="495"/>
      <c r="AZ551" s="495"/>
      <c r="BA551" s="495"/>
      <c r="BB551" s="495"/>
    </row>
    <row r="552" spans="1:54" x14ac:dyDescent="0.25">
      <c r="B552" s="495"/>
      <c r="C552" s="495"/>
      <c r="D552" s="495"/>
      <c r="E552" s="495"/>
      <c r="F552" s="495"/>
      <c r="G552" s="495"/>
      <c r="H552" s="495"/>
      <c r="I552" s="495"/>
      <c r="J552" s="495"/>
      <c r="K552" s="495"/>
      <c r="L552" s="495"/>
      <c r="M552" s="495"/>
      <c r="N552" s="495"/>
      <c r="O552" s="495"/>
      <c r="P552" s="495"/>
      <c r="Q552" s="495"/>
      <c r="R552" s="495"/>
      <c r="S552" s="495"/>
      <c r="T552" s="495"/>
      <c r="U552" s="495"/>
      <c r="V552" s="495"/>
      <c r="W552" s="495"/>
      <c r="X552" s="495"/>
      <c r="Y552" s="495"/>
      <c r="Z552" s="495"/>
      <c r="AA552" s="495"/>
      <c r="AB552" s="495"/>
      <c r="AC552" s="495"/>
      <c r="AD552" s="495"/>
      <c r="AE552" s="495"/>
      <c r="AF552" s="495"/>
      <c r="AG552" s="495"/>
      <c r="AH552" s="495"/>
      <c r="AI552" s="495"/>
      <c r="AJ552" s="495"/>
      <c r="AK552" s="495"/>
      <c r="AL552" s="495"/>
      <c r="AM552" s="495"/>
      <c r="AN552" s="495"/>
      <c r="AO552" s="495"/>
      <c r="AP552" s="495"/>
      <c r="AQ552" s="495"/>
      <c r="AR552" s="495"/>
      <c r="AS552" s="495"/>
      <c r="AT552" s="495"/>
      <c r="AU552" s="495"/>
      <c r="AV552" s="495"/>
      <c r="AW552" s="495"/>
      <c r="AX552" s="495"/>
      <c r="AY552" s="495"/>
      <c r="AZ552" s="495"/>
      <c r="BA552" s="495"/>
      <c r="BB552" s="495"/>
    </row>
    <row r="553" spans="1:54" x14ac:dyDescent="0.25">
      <c r="B553" s="495"/>
      <c r="C553" s="495"/>
      <c r="D553" s="495"/>
      <c r="E553" s="495"/>
      <c r="F553" s="495"/>
      <c r="G553" s="495"/>
      <c r="H553" s="495"/>
      <c r="I553" s="495"/>
      <c r="J553" s="495"/>
      <c r="K553" s="495"/>
      <c r="L553" s="495"/>
      <c r="M553" s="495"/>
      <c r="N553" s="495"/>
      <c r="O553" s="495"/>
      <c r="P553" s="495"/>
      <c r="Q553" s="495"/>
      <c r="R553" s="495"/>
      <c r="S553" s="495"/>
      <c r="T553" s="495"/>
      <c r="U553" s="495"/>
      <c r="V553" s="495"/>
      <c r="W553" s="495"/>
      <c r="X553" s="495"/>
      <c r="Y553" s="495"/>
      <c r="Z553" s="495"/>
      <c r="AA553" s="495"/>
      <c r="AB553" s="495"/>
      <c r="AC553" s="495"/>
      <c r="AD553" s="495"/>
      <c r="AE553" s="495"/>
      <c r="AF553" s="495"/>
      <c r="AG553" s="495"/>
      <c r="AH553" s="495"/>
      <c r="AI553" s="495"/>
      <c r="AJ553" s="495"/>
      <c r="AK553" s="495"/>
      <c r="AL553" s="495"/>
      <c r="AM553" s="495"/>
      <c r="AN553" s="495"/>
      <c r="AO553" s="495"/>
      <c r="AP553" s="495"/>
      <c r="AQ553" s="495"/>
      <c r="AR553" s="495"/>
      <c r="AS553" s="495"/>
      <c r="AT553" s="495"/>
      <c r="AU553" s="495"/>
      <c r="AV553" s="495"/>
      <c r="AW553" s="495"/>
      <c r="AX553" s="495"/>
      <c r="AY553" s="495"/>
      <c r="AZ553" s="495"/>
      <c r="BA553" s="495"/>
      <c r="BB553" s="495"/>
    </row>
    <row r="554" spans="1:54" ht="4.5" customHeight="1" x14ac:dyDescent="0.25">
      <c r="B554" s="551"/>
      <c r="C554" s="551"/>
      <c r="D554" s="551"/>
      <c r="E554" s="551"/>
      <c r="F554" s="551"/>
      <c r="G554" s="551"/>
      <c r="H554" s="551"/>
      <c r="I554" s="551"/>
      <c r="J554" s="551"/>
      <c r="K554" s="551"/>
      <c r="L554" s="551"/>
      <c r="M554" s="551"/>
      <c r="N554" s="551"/>
      <c r="O554" s="551"/>
      <c r="P554" s="551"/>
      <c r="Q554" s="551"/>
      <c r="R554" s="551"/>
      <c r="S554" s="551"/>
      <c r="T554" s="551"/>
      <c r="U554" s="551"/>
      <c r="V554" s="551"/>
      <c r="W554" s="551"/>
      <c r="X554" s="551"/>
      <c r="Y554" s="551"/>
      <c r="Z554" s="551"/>
      <c r="AA554" s="551"/>
      <c r="AB554" s="551"/>
      <c r="AC554" s="551"/>
      <c r="AD554" s="551"/>
      <c r="AE554" s="551"/>
      <c r="AF554" s="551"/>
      <c r="AG554" s="551"/>
      <c r="AH554" s="551"/>
      <c r="AI554" s="551"/>
      <c r="AJ554" s="551"/>
      <c r="AK554" s="551"/>
      <c r="AL554" s="551"/>
      <c r="AM554" s="551"/>
      <c r="AN554" s="551"/>
      <c r="AO554" s="551"/>
      <c r="AP554" s="551"/>
      <c r="AQ554" s="551"/>
      <c r="AR554" s="551"/>
      <c r="AS554" s="551"/>
      <c r="AT554" s="551"/>
      <c r="AU554" s="551"/>
      <c r="AV554" s="551"/>
      <c r="AW554" s="551"/>
      <c r="AX554" s="551"/>
      <c r="AY554" s="551"/>
      <c r="AZ554" s="551"/>
      <c r="BA554" s="551"/>
      <c r="BB554" s="551"/>
    </row>
    <row r="555" spans="1:54" ht="15.75" customHeight="1" x14ac:dyDescent="0.25">
      <c r="B555" s="551"/>
      <c r="C555" s="551"/>
      <c r="D555" s="551"/>
      <c r="E555" s="551"/>
      <c r="F555" s="551"/>
      <c r="G555" s="551"/>
      <c r="H555" s="551"/>
      <c r="I555" s="551"/>
      <c r="J555" s="551"/>
      <c r="K555" s="551"/>
      <c r="L555" s="551"/>
      <c r="M555" s="551"/>
      <c r="N555" s="551"/>
      <c r="O555" s="551"/>
      <c r="P555" s="551"/>
      <c r="Q555" s="551"/>
      <c r="R555" s="551"/>
      <c r="S555" s="551"/>
      <c r="T555" s="551"/>
      <c r="U555" s="551"/>
      <c r="V555" s="551"/>
      <c r="W555" s="551"/>
      <c r="X555" s="551"/>
      <c r="Y555" s="551"/>
      <c r="Z555" s="552"/>
      <c r="AA555" s="552"/>
      <c r="AB555" s="553" t="s">
        <v>172</v>
      </c>
      <c r="AC555" s="553"/>
      <c r="AD555" s="552"/>
      <c r="AE555" s="552"/>
      <c r="AF555" s="551"/>
      <c r="AG555" s="551"/>
      <c r="AH555" s="551"/>
      <c r="AI555" s="551"/>
      <c r="AJ555" s="551"/>
      <c r="AK555" s="551"/>
      <c r="AL555" s="551"/>
      <c r="AM555" s="551"/>
      <c r="AN555" s="551"/>
      <c r="AO555" s="551"/>
      <c r="AP555" s="551"/>
      <c r="AQ555" s="551"/>
      <c r="AR555" s="551"/>
      <c r="AS555" s="551"/>
      <c r="AT555" s="551"/>
      <c r="AU555" s="551"/>
      <c r="AV555" s="551"/>
      <c r="AW555" s="551"/>
      <c r="AX555" s="551"/>
      <c r="AY555" s="551"/>
      <c r="AZ555" s="551"/>
      <c r="BA555" s="551"/>
      <c r="BB555" s="551"/>
    </row>
    <row r="556" spans="1:54" s="59" customFormat="1" ht="39" customHeight="1" x14ac:dyDescent="0.25">
      <c r="A556" s="58"/>
      <c r="B556" s="578" t="s">
        <v>153</v>
      </c>
      <c r="C556" s="514"/>
      <c r="D556" s="514"/>
      <c r="E556" s="514"/>
      <c r="F556" s="514"/>
      <c r="G556" s="514"/>
      <c r="H556" s="514"/>
      <c r="I556" s="514"/>
      <c r="J556" s="514"/>
      <c r="K556" s="514"/>
      <c r="L556" s="514"/>
      <c r="M556" s="514"/>
      <c r="N556" s="514"/>
      <c r="O556" s="514"/>
      <c r="P556" s="514"/>
      <c r="Q556" s="514"/>
      <c r="R556" s="514"/>
      <c r="S556" s="514"/>
      <c r="T556" s="514"/>
      <c r="U556" s="514"/>
      <c r="V556" s="514"/>
      <c r="W556" s="514"/>
      <c r="X556" s="514"/>
      <c r="Y556" s="514"/>
      <c r="Z556" s="514"/>
      <c r="AA556" s="514"/>
      <c r="AB556" s="514"/>
      <c r="AC556" s="514"/>
      <c r="AD556" s="514"/>
      <c r="AE556" s="514"/>
      <c r="AF556" s="514"/>
      <c r="AG556" s="514"/>
      <c r="AH556" s="514"/>
      <c r="AI556" s="514"/>
      <c r="AJ556" s="514"/>
      <c r="AK556" s="514"/>
      <c r="AL556" s="514"/>
      <c r="AM556" s="514"/>
      <c r="AN556" s="514"/>
      <c r="AO556" s="514"/>
      <c r="AP556" s="514"/>
      <c r="AQ556" s="514"/>
      <c r="AR556" s="514"/>
      <c r="AS556" s="514"/>
      <c r="AT556" s="579" t="s">
        <v>49</v>
      </c>
      <c r="AU556" s="580"/>
      <c r="AV556" s="580"/>
      <c r="AW556" s="580"/>
      <c r="AX556" s="580"/>
      <c r="AY556" s="580"/>
      <c r="AZ556" s="580"/>
      <c r="BA556" s="580"/>
      <c r="BB556" s="580"/>
    </row>
    <row r="557" spans="1:54" ht="45" customHeight="1" thickBot="1" x14ac:dyDescent="0.3">
      <c r="B557" s="581" t="s">
        <v>155</v>
      </c>
      <c r="C557" s="581"/>
      <c r="D557" s="581"/>
      <c r="E557" s="581"/>
      <c r="F557" s="581"/>
      <c r="G557" s="581"/>
      <c r="H557" s="581"/>
      <c r="I557" s="581"/>
      <c r="J557" s="581"/>
      <c r="K557" s="581"/>
      <c r="L557" s="581"/>
      <c r="M557" s="581"/>
      <c r="N557" s="581"/>
      <c r="O557" s="581"/>
      <c r="P557" s="581"/>
      <c r="Q557" s="581"/>
      <c r="R557" s="581"/>
      <c r="S557" s="581"/>
      <c r="T557" s="581"/>
      <c r="U557" s="581"/>
      <c r="V557" s="581"/>
      <c r="W557" s="581"/>
      <c r="X557" s="581"/>
      <c r="Y557" s="581"/>
      <c r="Z557" s="581"/>
      <c r="AA557" s="581"/>
      <c r="AB557" s="581"/>
      <c r="AC557" s="581"/>
      <c r="AD557" s="581"/>
      <c r="AE557" s="581"/>
      <c r="AF557" s="581"/>
      <c r="AG557" s="581"/>
      <c r="AH557" s="581"/>
      <c r="AI557" s="581"/>
      <c r="AJ557" s="581"/>
      <c r="AK557" s="581"/>
      <c r="AL557" s="581"/>
      <c r="AM557" s="581"/>
      <c r="AN557" s="581"/>
      <c r="AO557" s="581"/>
      <c r="AP557" s="581"/>
      <c r="AQ557" s="581"/>
      <c r="AR557" s="581"/>
      <c r="AS557" s="581"/>
      <c r="AT557" s="581"/>
      <c r="AU557" s="581"/>
      <c r="AV557" s="581"/>
      <c r="AW557" s="581"/>
      <c r="AX557" s="581"/>
      <c r="AY557" s="581"/>
      <c r="AZ557" s="581"/>
      <c r="BA557" s="581"/>
      <c r="BB557" s="581"/>
    </row>
    <row r="558" spans="1:54" ht="27.9" customHeight="1" thickBot="1" x14ac:dyDescent="0.3">
      <c r="B558" s="582"/>
      <c r="C558" s="582"/>
      <c r="D558" s="582"/>
      <c r="E558" s="582"/>
      <c r="F558" s="582"/>
      <c r="G558" s="582"/>
      <c r="H558" s="582"/>
      <c r="I558" s="582"/>
      <c r="J558" s="582"/>
      <c r="K558" s="582"/>
      <c r="L558" s="582"/>
      <c r="M558" s="582"/>
      <c r="N558" s="582"/>
      <c r="O558" s="582"/>
      <c r="P558" s="582"/>
      <c r="Q558" s="582"/>
      <c r="R558" s="582"/>
      <c r="S558" s="582"/>
      <c r="T558" s="582"/>
      <c r="U558" s="582"/>
      <c r="V558" s="582"/>
      <c r="W558" s="582"/>
      <c r="X558" s="582"/>
      <c r="Y558" s="582"/>
      <c r="Z558" s="582"/>
      <c r="AA558" s="582"/>
      <c r="AB558" s="582"/>
      <c r="AC558" s="583"/>
      <c r="AD558" s="584" t="s">
        <v>149</v>
      </c>
      <c r="AE558" s="585"/>
      <c r="AF558" s="585"/>
      <c r="AG558" s="585"/>
      <c r="AH558" s="585"/>
      <c r="AI558" s="585"/>
      <c r="AJ558" s="585"/>
      <c r="AK558" s="585"/>
      <c r="AL558" s="586"/>
      <c r="AM558" s="587"/>
      <c r="AN558" s="588"/>
      <c r="AO558" s="588"/>
      <c r="AP558" s="588"/>
      <c r="AQ558" s="588"/>
      <c r="AR558" s="588"/>
      <c r="AS558" s="588"/>
      <c r="AT558" s="588"/>
      <c r="AU558" s="588"/>
      <c r="AV558" s="588"/>
      <c r="AW558" s="588"/>
      <c r="AX558" s="588"/>
      <c r="AY558" s="588"/>
      <c r="AZ558" s="588"/>
      <c r="BA558" s="588"/>
      <c r="BB558" s="589"/>
    </row>
    <row r="559" spans="1:54" s="59" customFormat="1" ht="15" customHeight="1" x14ac:dyDescent="0.25">
      <c r="B559" s="590" t="s">
        <v>156</v>
      </c>
      <c r="C559" s="591"/>
      <c r="D559" s="591"/>
      <c r="E559" s="591"/>
      <c r="F559" s="591"/>
      <c r="G559" s="591"/>
      <c r="H559" s="591"/>
      <c r="I559" s="591"/>
      <c r="J559" s="591"/>
      <c r="K559" s="592"/>
      <c r="L559" s="593" t="s">
        <v>157</v>
      </c>
      <c r="M559" s="591"/>
      <c r="N559" s="591"/>
      <c r="O559" s="591"/>
      <c r="P559" s="591"/>
      <c r="Q559" s="591"/>
      <c r="R559" s="591"/>
      <c r="S559" s="591"/>
      <c r="T559" s="591"/>
      <c r="U559" s="592"/>
      <c r="V559" s="505" t="s">
        <v>158</v>
      </c>
      <c r="W559" s="506"/>
      <c r="X559" s="506"/>
      <c r="Y559" s="506"/>
      <c r="Z559" s="506"/>
      <c r="AA559" s="506"/>
      <c r="AB559" s="506"/>
      <c r="AC559" s="506"/>
      <c r="AD559" s="506"/>
      <c r="AE559" s="506"/>
      <c r="AF559" s="506"/>
      <c r="AG559" s="506"/>
      <c r="AH559" s="506"/>
      <c r="AI559" s="594"/>
      <c r="AJ559" s="535" t="s">
        <v>159</v>
      </c>
      <c r="AK559" s="533"/>
      <c r="AL559" s="533"/>
      <c r="AM559" s="533"/>
      <c r="AN559" s="533"/>
      <c r="AO559" s="533"/>
      <c r="AP559" s="533"/>
      <c r="AQ559" s="533"/>
      <c r="AR559" s="533"/>
      <c r="AS559" s="534"/>
      <c r="AT559" s="535" t="s">
        <v>160</v>
      </c>
      <c r="AU559" s="533"/>
      <c r="AV559" s="533"/>
      <c r="AW559" s="533"/>
      <c r="AX559" s="533"/>
      <c r="AY559" s="533"/>
      <c r="AZ559" s="533"/>
      <c r="BA559" s="533"/>
      <c r="BB559" s="595"/>
    </row>
    <row r="560" spans="1:54" s="59" customFormat="1" ht="15" customHeight="1" x14ac:dyDescent="0.25">
      <c r="B560" s="576"/>
      <c r="C560" s="543"/>
      <c r="D560" s="543"/>
      <c r="E560" s="543"/>
      <c r="F560" s="543"/>
      <c r="G560" s="543"/>
      <c r="H560" s="543"/>
      <c r="I560" s="543"/>
      <c r="J560" s="543"/>
      <c r="K560" s="544"/>
      <c r="L560" s="536"/>
      <c r="M560" s="543"/>
      <c r="N560" s="543"/>
      <c r="O560" s="543"/>
      <c r="P560" s="543"/>
      <c r="Q560" s="543"/>
      <c r="R560" s="543"/>
      <c r="S560" s="543"/>
      <c r="T560" s="543"/>
      <c r="U560" s="544"/>
      <c r="V560" s="536"/>
      <c r="W560" s="543"/>
      <c r="X560" s="543"/>
      <c r="Y560" s="543"/>
      <c r="Z560" s="543"/>
      <c r="AA560" s="543"/>
      <c r="AB560" s="543"/>
      <c r="AC560" s="543"/>
      <c r="AD560" s="543"/>
      <c r="AE560" s="543"/>
      <c r="AF560" s="543"/>
      <c r="AG560" s="543"/>
      <c r="AH560" s="543"/>
      <c r="AI560" s="544"/>
      <c r="AJ560" s="536" t="s">
        <v>161</v>
      </c>
      <c r="AK560" s="543"/>
      <c r="AL560" s="543"/>
      <c r="AM560" s="543"/>
      <c r="AN560" s="543"/>
      <c r="AO560" s="543"/>
      <c r="AP560" s="543"/>
      <c r="AQ560" s="543"/>
      <c r="AR560" s="543"/>
      <c r="AS560" s="544"/>
      <c r="AT560" s="596" t="s">
        <v>162</v>
      </c>
      <c r="AU560" s="597"/>
      <c r="AV560" s="597"/>
      <c r="AW560" s="597"/>
      <c r="AX560" s="597"/>
      <c r="AY560" s="597"/>
      <c r="AZ560" s="597"/>
      <c r="BA560" s="597"/>
      <c r="BB560" s="598"/>
    </row>
    <row r="561" spans="2:54" s="59" customFormat="1" ht="23.15" customHeight="1" x14ac:dyDescent="0.25">
      <c r="B561" s="63" t="s">
        <v>66</v>
      </c>
      <c r="C561" s="64"/>
      <c r="D561" s="76"/>
      <c r="E561" s="76"/>
      <c r="F561" s="531" t="s">
        <v>3</v>
      </c>
      <c r="G561" s="531"/>
      <c r="H561" s="532"/>
      <c r="I561" s="532"/>
      <c r="J561" s="533" t="s">
        <v>4</v>
      </c>
      <c r="K561" s="534"/>
      <c r="L561" s="535"/>
      <c r="M561" s="537"/>
      <c r="N561" s="537"/>
      <c r="O561" s="533" t="s">
        <v>3</v>
      </c>
      <c r="P561" s="539"/>
      <c r="Q561" s="537"/>
      <c r="R561" s="537"/>
      <c r="S561" s="531" t="s">
        <v>4</v>
      </c>
      <c r="T561" s="531"/>
      <c r="U561" s="562"/>
      <c r="V561" s="519"/>
      <c r="W561" s="520"/>
      <c r="X561" s="520"/>
      <c r="Y561" s="520"/>
      <c r="Z561" s="520"/>
      <c r="AA561" s="520"/>
      <c r="AB561" s="520"/>
      <c r="AC561" s="520"/>
      <c r="AD561" s="520"/>
      <c r="AE561" s="520"/>
      <c r="AF561" s="520"/>
      <c r="AG561" s="520"/>
      <c r="AH561" s="520"/>
      <c r="AI561" s="521"/>
      <c r="AJ561" s="519"/>
      <c r="AK561" s="520"/>
      <c r="AL561" s="520"/>
      <c r="AM561" s="520"/>
      <c r="AN561" s="520"/>
      <c r="AO561" s="520"/>
      <c r="AP561" s="520"/>
      <c r="AQ561" s="520"/>
      <c r="AR561" s="520"/>
      <c r="AS561" s="521"/>
      <c r="AT561" s="525"/>
      <c r="AU561" s="526"/>
      <c r="AV561" s="526"/>
      <c r="AW561" s="526"/>
      <c r="AX561" s="526"/>
      <c r="AY561" s="526"/>
      <c r="AZ561" s="526"/>
      <c r="BA561" s="526"/>
      <c r="BB561" s="527"/>
    </row>
    <row r="562" spans="2:54" s="59" customFormat="1" ht="23.15" customHeight="1" x14ac:dyDescent="0.25">
      <c r="B562" s="65" t="s">
        <v>67</v>
      </c>
      <c r="C562" s="66"/>
      <c r="D562" s="77"/>
      <c r="E562" s="77"/>
      <c r="F562" s="541" t="s">
        <v>3</v>
      </c>
      <c r="G562" s="541"/>
      <c r="H562" s="542"/>
      <c r="I562" s="542"/>
      <c r="J562" s="543" t="s">
        <v>4</v>
      </c>
      <c r="K562" s="544"/>
      <c r="L562" s="536"/>
      <c r="M562" s="538"/>
      <c r="N562" s="538"/>
      <c r="O562" s="540"/>
      <c r="P562" s="540"/>
      <c r="Q562" s="538"/>
      <c r="R562" s="538"/>
      <c r="S562" s="541"/>
      <c r="T562" s="541"/>
      <c r="U562" s="563"/>
      <c r="V562" s="522"/>
      <c r="W562" s="523"/>
      <c r="X562" s="523"/>
      <c r="Y562" s="523"/>
      <c r="Z562" s="523"/>
      <c r="AA562" s="523"/>
      <c r="AB562" s="523"/>
      <c r="AC562" s="523"/>
      <c r="AD562" s="523"/>
      <c r="AE562" s="523"/>
      <c r="AF562" s="523"/>
      <c r="AG562" s="523"/>
      <c r="AH562" s="523"/>
      <c r="AI562" s="524"/>
      <c r="AJ562" s="522"/>
      <c r="AK562" s="523"/>
      <c r="AL562" s="523"/>
      <c r="AM562" s="523"/>
      <c r="AN562" s="523"/>
      <c r="AO562" s="523"/>
      <c r="AP562" s="523"/>
      <c r="AQ562" s="523"/>
      <c r="AR562" s="523"/>
      <c r="AS562" s="524"/>
      <c r="AT562" s="528"/>
      <c r="AU562" s="529"/>
      <c r="AV562" s="529"/>
      <c r="AW562" s="529"/>
      <c r="AX562" s="529"/>
      <c r="AY562" s="529"/>
      <c r="AZ562" s="529"/>
      <c r="BA562" s="529"/>
      <c r="BB562" s="530"/>
    </row>
    <row r="563" spans="2:54" s="59" customFormat="1" ht="23.15" customHeight="1" x14ac:dyDescent="0.25">
      <c r="B563" s="63" t="s">
        <v>66</v>
      </c>
      <c r="C563" s="64"/>
      <c r="D563" s="76"/>
      <c r="E563" s="76"/>
      <c r="F563" s="531" t="s">
        <v>3</v>
      </c>
      <c r="G563" s="531"/>
      <c r="H563" s="532"/>
      <c r="I563" s="532"/>
      <c r="J563" s="533" t="s">
        <v>4</v>
      </c>
      <c r="K563" s="534"/>
      <c r="L563" s="535"/>
      <c r="M563" s="537"/>
      <c r="N563" s="537"/>
      <c r="O563" s="533" t="s">
        <v>3</v>
      </c>
      <c r="P563" s="539"/>
      <c r="Q563" s="537"/>
      <c r="R563" s="537"/>
      <c r="S563" s="531" t="s">
        <v>4</v>
      </c>
      <c r="T563" s="531"/>
      <c r="U563" s="562"/>
      <c r="V563" s="519"/>
      <c r="W563" s="520"/>
      <c r="X563" s="520"/>
      <c r="Y563" s="520"/>
      <c r="Z563" s="520"/>
      <c r="AA563" s="520"/>
      <c r="AB563" s="520"/>
      <c r="AC563" s="520"/>
      <c r="AD563" s="520"/>
      <c r="AE563" s="520"/>
      <c r="AF563" s="520"/>
      <c r="AG563" s="520"/>
      <c r="AH563" s="520"/>
      <c r="AI563" s="521"/>
      <c r="AJ563" s="519"/>
      <c r="AK563" s="520"/>
      <c r="AL563" s="520"/>
      <c r="AM563" s="520"/>
      <c r="AN563" s="520"/>
      <c r="AO563" s="520"/>
      <c r="AP563" s="520"/>
      <c r="AQ563" s="520"/>
      <c r="AR563" s="520"/>
      <c r="AS563" s="521"/>
      <c r="AT563" s="525"/>
      <c r="AU563" s="526"/>
      <c r="AV563" s="526"/>
      <c r="AW563" s="526"/>
      <c r="AX563" s="526"/>
      <c r="AY563" s="526"/>
      <c r="AZ563" s="526"/>
      <c r="BA563" s="526"/>
      <c r="BB563" s="527"/>
    </row>
    <row r="564" spans="2:54" s="59" customFormat="1" ht="23.15" customHeight="1" x14ac:dyDescent="0.25">
      <c r="B564" s="65" t="s">
        <v>67</v>
      </c>
      <c r="C564" s="66"/>
      <c r="D564" s="77"/>
      <c r="E564" s="77"/>
      <c r="F564" s="541" t="s">
        <v>3</v>
      </c>
      <c r="G564" s="541"/>
      <c r="H564" s="542"/>
      <c r="I564" s="542"/>
      <c r="J564" s="543" t="s">
        <v>4</v>
      </c>
      <c r="K564" s="544"/>
      <c r="L564" s="536"/>
      <c r="M564" s="538"/>
      <c r="N564" s="538"/>
      <c r="O564" s="540"/>
      <c r="P564" s="540"/>
      <c r="Q564" s="538"/>
      <c r="R564" s="538"/>
      <c r="S564" s="541"/>
      <c r="T564" s="541"/>
      <c r="U564" s="563"/>
      <c r="V564" s="522"/>
      <c r="W564" s="523"/>
      <c r="X564" s="523"/>
      <c r="Y564" s="523"/>
      <c r="Z564" s="523"/>
      <c r="AA564" s="523"/>
      <c r="AB564" s="523"/>
      <c r="AC564" s="523"/>
      <c r="AD564" s="523"/>
      <c r="AE564" s="523"/>
      <c r="AF564" s="523"/>
      <c r="AG564" s="523"/>
      <c r="AH564" s="523"/>
      <c r="AI564" s="524"/>
      <c r="AJ564" s="522"/>
      <c r="AK564" s="523"/>
      <c r="AL564" s="523"/>
      <c r="AM564" s="523"/>
      <c r="AN564" s="523"/>
      <c r="AO564" s="523"/>
      <c r="AP564" s="523"/>
      <c r="AQ564" s="523"/>
      <c r="AR564" s="523"/>
      <c r="AS564" s="524"/>
      <c r="AT564" s="528"/>
      <c r="AU564" s="529"/>
      <c r="AV564" s="529"/>
      <c r="AW564" s="529"/>
      <c r="AX564" s="529"/>
      <c r="AY564" s="529"/>
      <c r="AZ564" s="529"/>
      <c r="BA564" s="529"/>
      <c r="BB564" s="530"/>
    </row>
    <row r="565" spans="2:54" s="59" customFormat="1" ht="23.15" customHeight="1" x14ac:dyDescent="0.25">
      <c r="B565" s="63" t="s">
        <v>66</v>
      </c>
      <c r="C565" s="64"/>
      <c r="D565" s="76"/>
      <c r="E565" s="76"/>
      <c r="F565" s="68" t="s">
        <v>3</v>
      </c>
      <c r="H565" s="532"/>
      <c r="I565" s="532"/>
      <c r="J565" s="533" t="s">
        <v>4</v>
      </c>
      <c r="K565" s="534"/>
      <c r="L565" s="535"/>
      <c r="M565" s="537"/>
      <c r="N565" s="537"/>
      <c r="O565" s="533" t="s">
        <v>3</v>
      </c>
      <c r="P565" s="539"/>
      <c r="Q565" s="537"/>
      <c r="R565" s="537"/>
      <c r="S565" s="531" t="s">
        <v>4</v>
      </c>
      <c r="T565" s="531"/>
      <c r="U565" s="562"/>
      <c r="V565" s="519"/>
      <c r="W565" s="520"/>
      <c r="X565" s="520"/>
      <c r="Y565" s="520"/>
      <c r="Z565" s="520"/>
      <c r="AA565" s="520"/>
      <c r="AB565" s="520"/>
      <c r="AC565" s="520"/>
      <c r="AD565" s="520"/>
      <c r="AE565" s="520"/>
      <c r="AF565" s="520"/>
      <c r="AG565" s="520"/>
      <c r="AH565" s="520"/>
      <c r="AI565" s="521"/>
      <c r="AJ565" s="519"/>
      <c r="AK565" s="520"/>
      <c r="AL565" s="520"/>
      <c r="AM565" s="520"/>
      <c r="AN565" s="520"/>
      <c r="AO565" s="520"/>
      <c r="AP565" s="520"/>
      <c r="AQ565" s="520"/>
      <c r="AR565" s="520"/>
      <c r="AS565" s="521"/>
      <c r="AT565" s="525"/>
      <c r="AU565" s="526"/>
      <c r="AV565" s="526"/>
      <c r="AW565" s="526"/>
      <c r="AX565" s="526"/>
      <c r="AY565" s="526"/>
      <c r="AZ565" s="526"/>
      <c r="BA565" s="526"/>
      <c r="BB565" s="527"/>
    </row>
    <row r="566" spans="2:54" s="59" customFormat="1" ht="23.15" customHeight="1" x14ac:dyDescent="0.25">
      <c r="B566" s="65" t="s">
        <v>67</v>
      </c>
      <c r="C566" s="66"/>
      <c r="D566" s="77"/>
      <c r="E566" s="77"/>
      <c r="F566" s="69" t="s">
        <v>3</v>
      </c>
      <c r="G566" s="67"/>
      <c r="H566" s="542"/>
      <c r="I566" s="542"/>
      <c r="J566" s="543" t="s">
        <v>4</v>
      </c>
      <c r="K566" s="544"/>
      <c r="L566" s="536"/>
      <c r="M566" s="538"/>
      <c r="N566" s="538"/>
      <c r="O566" s="540"/>
      <c r="P566" s="540"/>
      <c r="Q566" s="538"/>
      <c r="R566" s="538"/>
      <c r="S566" s="541"/>
      <c r="T566" s="541"/>
      <c r="U566" s="563"/>
      <c r="V566" s="522"/>
      <c r="W566" s="523"/>
      <c r="X566" s="523"/>
      <c r="Y566" s="523"/>
      <c r="Z566" s="523"/>
      <c r="AA566" s="523"/>
      <c r="AB566" s="523"/>
      <c r="AC566" s="523"/>
      <c r="AD566" s="523"/>
      <c r="AE566" s="523"/>
      <c r="AF566" s="523"/>
      <c r="AG566" s="523"/>
      <c r="AH566" s="523"/>
      <c r="AI566" s="524"/>
      <c r="AJ566" s="522"/>
      <c r="AK566" s="523"/>
      <c r="AL566" s="523"/>
      <c r="AM566" s="523"/>
      <c r="AN566" s="523"/>
      <c r="AO566" s="523"/>
      <c r="AP566" s="523"/>
      <c r="AQ566" s="523"/>
      <c r="AR566" s="523"/>
      <c r="AS566" s="524"/>
      <c r="AT566" s="528"/>
      <c r="AU566" s="529"/>
      <c r="AV566" s="529"/>
      <c r="AW566" s="529"/>
      <c r="AX566" s="529"/>
      <c r="AY566" s="529"/>
      <c r="AZ566" s="529"/>
      <c r="BA566" s="529"/>
      <c r="BB566" s="530"/>
    </row>
    <row r="567" spans="2:54" s="59" customFormat="1" ht="23.15" customHeight="1" x14ac:dyDescent="0.25">
      <c r="B567" s="63" t="s">
        <v>66</v>
      </c>
      <c r="C567" s="64"/>
      <c r="D567" s="76"/>
      <c r="E567" s="76"/>
      <c r="F567" s="70" t="s">
        <v>3</v>
      </c>
      <c r="H567" s="532"/>
      <c r="I567" s="532"/>
      <c r="J567" s="533" t="s">
        <v>4</v>
      </c>
      <c r="K567" s="534"/>
      <c r="L567" s="535"/>
      <c r="M567" s="537"/>
      <c r="N567" s="537"/>
      <c r="O567" s="533" t="s">
        <v>3</v>
      </c>
      <c r="P567" s="539"/>
      <c r="Q567" s="537"/>
      <c r="R567" s="537"/>
      <c r="S567" s="531" t="s">
        <v>4</v>
      </c>
      <c r="T567" s="531"/>
      <c r="U567" s="562"/>
      <c r="V567" s="519"/>
      <c r="W567" s="520"/>
      <c r="X567" s="520"/>
      <c r="Y567" s="520"/>
      <c r="Z567" s="520"/>
      <c r="AA567" s="520"/>
      <c r="AB567" s="520"/>
      <c r="AC567" s="520"/>
      <c r="AD567" s="520"/>
      <c r="AE567" s="520"/>
      <c r="AF567" s="520"/>
      <c r="AG567" s="520"/>
      <c r="AH567" s="520"/>
      <c r="AI567" s="521"/>
      <c r="AJ567" s="519"/>
      <c r="AK567" s="520"/>
      <c r="AL567" s="520"/>
      <c r="AM567" s="520"/>
      <c r="AN567" s="520"/>
      <c r="AO567" s="520"/>
      <c r="AP567" s="520"/>
      <c r="AQ567" s="520"/>
      <c r="AR567" s="520"/>
      <c r="AS567" s="521"/>
      <c r="AT567" s="525"/>
      <c r="AU567" s="526"/>
      <c r="AV567" s="526"/>
      <c r="AW567" s="526"/>
      <c r="AX567" s="526"/>
      <c r="AY567" s="526"/>
      <c r="AZ567" s="526"/>
      <c r="BA567" s="526"/>
      <c r="BB567" s="527"/>
    </row>
    <row r="568" spans="2:54" s="59" customFormat="1" ht="23.15" customHeight="1" x14ac:dyDescent="0.25">
      <c r="B568" s="65" t="s">
        <v>67</v>
      </c>
      <c r="C568" s="66"/>
      <c r="D568" s="77"/>
      <c r="E568" s="77"/>
      <c r="F568" s="69" t="s">
        <v>3</v>
      </c>
      <c r="G568" s="67"/>
      <c r="H568" s="542"/>
      <c r="I568" s="542"/>
      <c r="J568" s="543" t="s">
        <v>4</v>
      </c>
      <c r="K568" s="544"/>
      <c r="L568" s="536"/>
      <c r="M568" s="538"/>
      <c r="N568" s="538"/>
      <c r="O568" s="540"/>
      <c r="P568" s="540"/>
      <c r="Q568" s="538"/>
      <c r="R568" s="538"/>
      <c r="S568" s="541"/>
      <c r="T568" s="541"/>
      <c r="U568" s="563"/>
      <c r="V568" s="522"/>
      <c r="W568" s="523"/>
      <c r="X568" s="523"/>
      <c r="Y568" s="523"/>
      <c r="Z568" s="523"/>
      <c r="AA568" s="523"/>
      <c r="AB568" s="523"/>
      <c r="AC568" s="523"/>
      <c r="AD568" s="523"/>
      <c r="AE568" s="523"/>
      <c r="AF568" s="523"/>
      <c r="AG568" s="523"/>
      <c r="AH568" s="523"/>
      <c r="AI568" s="524"/>
      <c r="AJ568" s="522"/>
      <c r="AK568" s="523"/>
      <c r="AL568" s="523"/>
      <c r="AM568" s="523"/>
      <c r="AN568" s="523"/>
      <c r="AO568" s="523"/>
      <c r="AP568" s="523"/>
      <c r="AQ568" s="523"/>
      <c r="AR568" s="523"/>
      <c r="AS568" s="524"/>
      <c r="AT568" s="528"/>
      <c r="AU568" s="529"/>
      <c r="AV568" s="529"/>
      <c r="AW568" s="529"/>
      <c r="AX568" s="529"/>
      <c r="AY568" s="529"/>
      <c r="AZ568" s="529"/>
      <c r="BA568" s="529"/>
      <c r="BB568" s="530"/>
    </row>
    <row r="569" spans="2:54" s="59" customFormat="1" ht="23.15" customHeight="1" x14ac:dyDescent="0.25">
      <c r="B569" s="63" t="s">
        <v>66</v>
      </c>
      <c r="C569" s="64"/>
      <c r="D569" s="76"/>
      <c r="E569" s="76"/>
      <c r="F569" s="70" t="s">
        <v>3</v>
      </c>
      <c r="H569" s="532"/>
      <c r="I569" s="532"/>
      <c r="J569" s="533" t="s">
        <v>4</v>
      </c>
      <c r="K569" s="534"/>
      <c r="L569" s="535"/>
      <c r="M569" s="537"/>
      <c r="N569" s="537"/>
      <c r="O569" s="533" t="s">
        <v>3</v>
      </c>
      <c r="P569" s="539"/>
      <c r="Q569" s="537"/>
      <c r="R569" s="537"/>
      <c r="S569" s="531" t="s">
        <v>4</v>
      </c>
      <c r="T569" s="531"/>
      <c r="U569" s="562"/>
      <c r="V569" s="519"/>
      <c r="W569" s="520"/>
      <c r="X569" s="520"/>
      <c r="Y569" s="520"/>
      <c r="Z569" s="520"/>
      <c r="AA569" s="520"/>
      <c r="AB569" s="520"/>
      <c r="AC569" s="520"/>
      <c r="AD569" s="520"/>
      <c r="AE569" s="520"/>
      <c r="AF569" s="520"/>
      <c r="AG569" s="520"/>
      <c r="AH569" s="520"/>
      <c r="AI569" s="521"/>
      <c r="AJ569" s="519"/>
      <c r="AK569" s="520"/>
      <c r="AL569" s="520"/>
      <c r="AM569" s="520"/>
      <c r="AN569" s="520"/>
      <c r="AO569" s="520"/>
      <c r="AP569" s="520"/>
      <c r="AQ569" s="520"/>
      <c r="AR569" s="520"/>
      <c r="AS569" s="521"/>
      <c r="AT569" s="525"/>
      <c r="AU569" s="526"/>
      <c r="AV569" s="526"/>
      <c r="AW569" s="526"/>
      <c r="AX569" s="526"/>
      <c r="AY569" s="526"/>
      <c r="AZ569" s="526"/>
      <c r="BA569" s="526"/>
      <c r="BB569" s="527"/>
    </row>
    <row r="570" spans="2:54" s="59" customFormat="1" ht="23.15" customHeight="1" x14ac:dyDescent="0.25">
      <c r="B570" s="65" t="s">
        <v>67</v>
      </c>
      <c r="C570" s="66"/>
      <c r="D570" s="77"/>
      <c r="E570" s="77"/>
      <c r="F570" s="69" t="s">
        <v>3</v>
      </c>
      <c r="G570" s="67"/>
      <c r="H570" s="542"/>
      <c r="I570" s="542"/>
      <c r="J570" s="543" t="s">
        <v>4</v>
      </c>
      <c r="K570" s="544"/>
      <c r="L570" s="536"/>
      <c r="M570" s="538"/>
      <c r="N570" s="538"/>
      <c r="O570" s="540"/>
      <c r="P570" s="540"/>
      <c r="Q570" s="538"/>
      <c r="R570" s="538"/>
      <c r="S570" s="541"/>
      <c r="T570" s="541"/>
      <c r="U570" s="563"/>
      <c r="V570" s="522"/>
      <c r="W570" s="523"/>
      <c r="X570" s="523"/>
      <c r="Y570" s="523"/>
      <c r="Z570" s="523"/>
      <c r="AA570" s="523"/>
      <c r="AB570" s="523"/>
      <c r="AC570" s="523"/>
      <c r="AD570" s="523"/>
      <c r="AE570" s="523"/>
      <c r="AF570" s="523"/>
      <c r="AG570" s="523"/>
      <c r="AH570" s="523"/>
      <c r="AI570" s="524"/>
      <c r="AJ570" s="522"/>
      <c r="AK570" s="523"/>
      <c r="AL570" s="523"/>
      <c r="AM570" s="523"/>
      <c r="AN570" s="523"/>
      <c r="AO570" s="523"/>
      <c r="AP570" s="523"/>
      <c r="AQ570" s="523"/>
      <c r="AR570" s="523"/>
      <c r="AS570" s="524"/>
      <c r="AT570" s="528"/>
      <c r="AU570" s="529"/>
      <c r="AV570" s="529"/>
      <c r="AW570" s="529"/>
      <c r="AX570" s="529"/>
      <c r="AY570" s="529"/>
      <c r="AZ570" s="529"/>
      <c r="BA570" s="529"/>
      <c r="BB570" s="530"/>
    </row>
    <row r="571" spans="2:54" s="59" customFormat="1" ht="23.15" customHeight="1" x14ac:dyDescent="0.25">
      <c r="B571" s="63" t="s">
        <v>66</v>
      </c>
      <c r="C571" s="64"/>
      <c r="D571" s="76"/>
      <c r="E571" s="76"/>
      <c r="F571" s="70" t="s">
        <v>3</v>
      </c>
      <c r="H571" s="532"/>
      <c r="I571" s="532"/>
      <c r="J571" s="533" t="s">
        <v>4</v>
      </c>
      <c r="K571" s="534"/>
      <c r="L571" s="535"/>
      <c r="M571" s="537"/>
      <c r="N571" s="537"/>
      <c r="O571" s="533" t="s">
        <v>3</v>
      </c>
      <c r="P571" s="539"/>
      <c r="Q571" s="537"/>
      <c r="R571" s="537"/>
      <c r="S571" s="531" t="s">
        <v>4</v>
      </c>
      <c r="T571" s="531"/>
      <c r="U571" s="562"/>
      <c r="V571" s="519"/>
      <c r="W571" s="520"/>
      <c r="X571" s="520"/>
      <c r="Y571" s="520"/>
      <c r="Z571" s="520"/>
      <c r="AA571" s="520"/>
      <c r="AB571" s="520"/>
      <c r="AC571" s="520"/>
      <c r="AD571" s="520"/>
      <c r="AE571" s="520"/>
      <c r="AF571" s="520"/>
      <c r="AG571" s="520"/>
      <c r="AH571" s="520"/>
      <c r="AI571" s="521"/>
      <c r="AJ571" s="519"/>
      <c r="AK571" s="520"/>
      <c r="AL571" s="520"/>
      <c r="AM571" s="520"/>
      <c r="AN571" s="520"/>
      <c r="AO571" s="520"/>
      <c r="AP571" s="520"/>
      <c r="AQ571" s="520"/>
      <c r="AR571" s="520"/>
      <c r="AS571" s="521"/>
      <c r="AT571" s="525"/>
      <c r="AU571" s="526"/>
      <c r="AV571" s="526"/>
      <c r="AW571" s="526"/>
      <c r="AX571" s="526"/>
      <c r="AY571" s="526"/>
      <c r="AZ571" s="526"/>
      <c r="BA571" s="526"/>
      <c r="BB571" s="527"/>
    </row>
    <row r="572" spans="2:54" s="59" customFormat="1" ht="23.15" customHeight="1" x14ac:dyDescent="0.25">
      <c r="B572" s="65" t="s">
        <v>67</v>
      </c>
      <c r="C572" s="66"/>
      <c r="D572" s="77"/>
      <c r="E572" s="77"/>
      <c r="F572" s="69" t="s">
        <v>3</v>
      </c>
      <c r="G572" s="67"/>
      <c r="H572" s="542"/>
      <c r="I572" s="542"/>
      <c r="J572" s="543" t="s">
        <v>4</v>
      </c>
      <c r="K572" s="544"/>
      <c r="L572" s="536"/>
      <c r="M572" s="538"/>
      <c r="N572" s="538"/>
      <c r="O572" s="540"/>
      <c r="P572" s="540"/>
      <c r="Q572" s="538"/>
      <c r="R572" s="538"/>
      <c r="S572" s="541"/>
      <c r="T572" s="541"/>
      <c r="U572" s="563"/>
      <c r="V572" s="522"/>
      <c r="W572" s="523"/>
      <c r="X572" s="523"/>
      <c r="Y572" s="523"/>
      <c r="Z572" s="523"/>
      <c r="AA572" s="523"/>
      <c r="AB572" s="523"/>
      <c r="AC572" s="523"/>
      <c r="AD572" s="523"/>
      <c r="AE572" s="523"/>
      <c r="AF572" s="523"/>
      <c r="AG572" s="523"/>
      <c r="AH572" s="523"/>
      <c r="AI572" s="524"/>
      <c r="AJ572" s="522"/>
      <c r="AK572" s="523"/>
      <c r="AL572" s="523"/>
      <c r="AM572" s="523"/>
      <c r="AN572" s="523"/>
      <c r="AO572" s="523"/>
      <c r="AP572" s="523"/>
      <c r="AQ572" s="523"/>
      <c r="AR572" s="523"/>
      <c r="AS572" s="524"/>
      <c r="AT572" s="528"/>
      <c r="AU572" s="529"/>
      <c r="AV572" s="529"/>
      <c r="AW572" s="529"/>
      <c r="AX572" s="529"/>
      <c r="AY572" s="529"/>
      <c r="AZ572" s="529"/>
      <c r="BA572" s="529"/>
      <c r="BB572" s="530"/>
    </row>
    <row r="573" spans="2:54" s="59" customFormat="1" ht="23.15" customHeight="1" x14ac:dyDescent="0.25">
      <c r="B573" s="63" t="s">
        <v>66</v>
      </c>
      <c r="C573" s="64"/>
      <c r="D573" s="76"/>
      <c r="E573" s="76"/>
      <c r="F573" s="70" t="s">
        <v>3</v>
      </c>
      <c r="H573" s="532"/>
      <c r="I573" s="532"/>
      <c r="J573" s="533" t="s">
        <v>4</v>
      </c>
      <c r="K573" s="534"/>
      <c r="L573" s="535"/>
      <c r="M573" s="537"/>
      <c r="N573" s="537"/>
      <c r="O573" s="533" t="s">
        <v>3</v>
      </c>
      <c r="P573" s="539"/>
      <c r="Q573" s="537"/>
      <c r="R573" s="537"/>
      <c r="S573" s="531" t="s">
        <v>4</v>
      </c>
      <c r="T573" s="531"/>
      <c r="U573" s="562"/>
      <c r="V573" s="519"/>
      <c r="W573" s="520"/>
      <c r="X573" s="520"/>
      <c r="Y573" s="520"/>
      <c r="Z573" s="520"/>
      <c r="AA573" s="520"/>
      <c r="AB573" s="520"/>
      <c r="AC573" s="520"/>
      <c r="AD573" s="520"/>
      <c r="AE573" s="520"/>
      <c r="AF573" s="520"/>
      <c r="AG573" s="520"/>
      <c r="AH573" s="520"/>
      <c r="AI573" s="521"/>
      <c r="AJ573" s="519"/>
      <c r="AK573" s="520"/>
      <c r="AL573" s="520"/>
      <c r="AM573" s="520"/>
      <c r="AN573" s="520"/>
      <c r="AO573" s="520"/>
      <c r="AP573" s="520"/>
      <c r="AQ573" s="520"/>
      <c r="AR573" s="520"/>
      <c r="AS573" s="521"/>
      <c r="AT573" s="525"/>
      <c r="AU573" s="526"/>
      <c r="AV573" s="526"/>
      <c r="AW573" s="526"/>
      <c r="AX573" s="526"/>
      <c r="AY573" s="526"/>
      <c r="AZ573" s="526"/>
      <c r="BA573" s="526"/>
      <c r="BB573" s="527"/>
    </row>
    <row r="574" spans="2:54" s="59" customFormat="1" ht="23.15" customHeight="1" x14ac:dyDescent="0.25">
      <c r="B574" s="65" t="s">
        <v>67</v>
      </c>
      <c r="C574" s="66"/>
      <c r="D574" s="77"/>
      <c r="E574" s="77"/>
      <c r="F574" s="69" t="s">
        <v>3</v>
      </c>
      <c r="G574" s="67"/>
      <c r="H574" s="542"/>
      <c r="I574" s="542"/>
      <c r="J574" s="543" t="s">
        <v>4</v>
      </c>
      <c r="K574" s="544"/>
      <c r="L574" s="536"/>
      <c r="M574" s="538"/>
      <c r="N574" s="538"/>
      <c r="O574" s="540"/>
      <c r="P574" s="540"/>
      <c r="Q574" s="538"/>
      <c r="R574" s="538"/>
      <c r="S574" s="541"/>
      <c r="T574" s="541"/>
      <c r="U574" s="563"/>
      <c r="V574" s="522"/>
      <c r="W574" s="523"/>
      <c r="X574" s="523"/>
      <c r="Y574" s="523"/>
      <c r="Z574" s="523"/>
      <c r="AA574" s="523"/>
      <c r="AB574" s="523"/>
      <c r="AC574" s="523"/>
      <c r="AD574" s="523"/>
      <c r="AE574" s="523"/>
      <c r="AF574" s="523"/>
      <c r="AG574" s="523"/>
      <c r="AH574" s="523"/>
      <c r="AI574" s="524"/>
      <c r="AJ574" s="522"/>
      <c r="AK574" s="523"/>
      <c r="AL574" s="523"/>
      <c r="AM574" s="523"/>
      <c r="AN574" s="523"/>
      <c r="AO574" s="523"/>
      <c r="AP574" s="523"/>
      <c r="AQ574" s="523"/>
      <c r="AR574" s="523"/>
      <c r="AS574" s="524"/>
      <c r="AT574" s="528"/>
      <c r="AU574" s="529"/>
      <c r="AV574" s="529"/>
      <c r="AW574" s="529"/>
      <c r="AX574" s="529"/>
      <c r="AY574" s="529"/>
      <c r="AZ574" s="529"/>
      <c r="BA574" s="529"/>
      <c r="BB574" s="530"/>
    </row>
    <row r="575" spans="2:54" s="59" customFormat="1" ht="23.15" customHeight="1" x14ac:dyDescent="0.25">
      <c r="B575" s="63" t="s">
        <v>66</v>
      </c>
      <c r="C575" s="64"/>
      <c r="D575" s="76"/>
      <c r="E575" s="76"/>
      <c r="F575" s="531" t="s">
        <v>3</v>
      </c>
      <c r="G575" s="531"/>
      <c r="H575" s="532"/>
      <c r="I575" s="532"/>
      <c r="J575" s="533" t="s">
        <v>4</v>
      </c>
      <c r="K575" s="534"/>
      <c r="L575" s="535"/>
      <c r="M575" s="537"/>
      <c r="N575" s="537"/>
      <c r="O575" s="533" t="s">
        <v>3</v>
      </c>
      <c r="P575" s="539"/>
      <c r="Q575" s="537"/>
      <c r="R575" s="537"/>
      <c r="S575" s="531" t="s">
        <v>4</v>
      </c>
      <c r="T575" s="531"/>
      <c r="U575" s="562"/>
      <c r="V575" s="519"/>
      <c r="W575" s="520"/>
      <c r="X575" s="520"/>
      <c r="Y575" s="520"/>
      <c r="Z575" s="520"/>
      <c r="AA575" s="520"/>
      <c r="AB575" s="520"/>
      <c r="AC575" s="520"/>
      <c r="AD575" s="520"/>
      <c r="AE575" s="520"/>
      <c r="AF575" s="520"/>
      <c r="AG575" s="520"/>
      <c r="AH575" s="520"/>
      <c r="AI575" s="521"/>
      <c r="AJ575" s="519"/>
      <c r="AK575" s="520"/>
      <c r="AL575" s="520"/>
      <c r="AM575" s="520"/>
      <c r="AN575" s="520"/>
      <c r="AO575" s="520"/>
      <c r="AP575" s="520"/>
      <c r="AQ575" s="520"/>
      <c r="AR575" s="520"/>
      <c r="AS575" s="521"/>
      <c r="AT575" s="525"/>
      <c r="AU575" s="526"/>
      <c r="AV575" s="526"/>
      <c r="AW575" s="526"/>
      <c r="AX575" s="526"/>
      <c r="AY575" s="526"/>
      <c r="AZ575" s="526"/>
      <c r="BA575" s="526"/>
      <c r="BB575" s="527"/>
    </row>
    <row r="576" spans="2:54" s="59" customFormat="1" ht="23.15" customHeight="1" x14ac:dyDescent="0.25">
      <c r="B576" s="65" t="s">
        <v>67</v>
      </c>
      <c r="C576" s="66"/>
      <c r="D576" s="77"/>
      <c r="E576" s="77"/>
      <c r="F576" s="541" t="s">
        <v>3</v>
      </c>
      <c r="G576" s="541"/>
      <c r="H576" s="542"/>
      <c r="I576" s="542"/>
      <c r="J576" s="543" t="s">
        <v>4</v>
      </c>
      <c r="K576" s="544"/>
      <c r="L576" s="536"/>
      <c r="M576" s="538"/>
      <c r="N576" s="538"/>
      <c r="O576" s="540"/>
      <c r="P576" s="540"/>
      <c r="Q576" s="538"/>
      <c r="R576" s="538"/>
      <c r="S576" s="541"/>
      <c r="T576" s="541"/>
      <c r="U576" s="563"/>
      <c r="V576" s="522"/>
      <c r="W576" s="523"/>
      <c r="X576" s="523"/>
      <c r="Y576" s="523"/>
      <c r="Z576" s="523"/>
      <c r="AA576" s="523"/>
      <c r="AB576" s="523"/>
      <c r="AC576" s="523"/>
      <c r="AD576" s="523"/>
      <c r="AE576" s="523"/>
      <c r="AF576" s="523"/>
      <c r="AG576" s="523"/>
      <c r="AH576" s="523"/>
      <c r="AI576" s="524"/>
      <c r="AJ576" s="522"/>
      <c r="AK576" s="523"/>
      <c r="AL576" s="523"/>
      <c r="AM576" s="523"/>
      <c r="AN576" s="523"/>
      <c r="AO576" s="523"/>
      <c r="AP576" s="523"/>
      <c r="AQ576" s="523"/>
      <c r="AR576" s="523"/>
      <c r="AS576" s="524"/>
      <c r="AT576" s="528"/>
      <c r="AU576" s="529"/>
      <c r="AV576" s="529"/>
      <c r="AW576" s="529"/>
      <c r="AX576" s="529"/>
      <c r="AY576" s="529"/>
      <c r="AZ576" s="529"/>
      <c r="BA576" s="529"/>
      <c r="BB576" s="530"/>
    </row>
    <row r="577" spans="2:65" s="59" customFormat="1" ht="23.15" customHeight="1" x14ac:dyDescent="0.25">
      <c r="B577" s="63" t="s">
        <v>66</v>
      </c>
      <c r="C577" s="64"/>
      <c r="D577" s="76"/>
      <c r="E577" s="76"/>
      <c r="F577" s="531" t="s">
        <v>3</v>
      </c>
      <c r="G577" s="531"/>
      <c r="H577" s="532"/>
      <c r="I577" s="532"/>
      <c r="J577" s="533" t="s">
        <v>4</v>
      </c>
      <c r="K577" s="534"/>
      <c r="L577" s="535"/>
      <c r="M577" s="537"/>
      <c r="N577" s="537"/>
      <c r="O577" s="533" t="s">
        <v>3</v>
      </c>
      <c r="P577" s="539"/>
      <c r="Q577" s="537"/>
      <c r="R577" s="537"/>
      <c r="S577" s="531" t="s">
        <v>4</v>
      </c>
      <c r="T577" s="531"/>
      <c r="U577" s="562"/>
      <c r="V577" s="519"/>
      <c r="W577" s="520"/>
      <c r="X577" s="520"/>
      <c r="Y577" s="520"/>
      <c r="Z577" s="520"/>
      <c r="AA577" s="520"/>
      <c r="AB577" s="520"/>
      <c r="AC577" s="520"/>
      <c r="AD577" s="520"/>
      <c r="AE577" s="520"/>
      <c r="AF577" s="520"/>
      <c r="AG577" s="520"/>
      <c r="AH577" s="520"/>
      <c r="AI577" s="521"/>
      <c r="AJ577" s="519"/>
      <c r="AK577" s="520"/>
      <c r="AL577" s="520"/>
      <c r="AM577" s="520"/>
      <c r="AN577" s="520"/>
      <c r="AO577" s="520"/>
      <c r="AP577" s="520"/>
      <c r="AQ577" s="520"/>
      <c r="AR577" s="520"/>
      <c r="AS577" s="521"/>
      <c r="AT577" s="525"/>
      <c r="AU577" s="526"/>
      <c r="AV577" s="526"/>
      <c r="AW577" s="526"/>
      <c r="AX577" s="526"/>
      <c r="AY577" s="526"/>
      <c r="AZ577" s="526"/>
      <c r="BA577" s="526"/>
      <c r="BB577" s="527"/>
    </row>
    <row r="578" spans="2:65" s="59" customFormat="1" ht="23.15" customHeight="1" x14ac:dyDescent="0.25">
      <c r="B578" s="65" t="s">
        <v>67</v>
      </c>
      <c r="C578" s="66"/>
      <c r="D578" s="77"/>
      <c r="E578" s="77"/>
      <c r="F578" s="541" t="s">
        <v>3</v>
      </c>
      <c r="G578" s="541"/>
      <c r="H578" s="542"/>
      <c r="I578" s="542"/>
      <c r="J578" s="543" t="s">
        <v>4</v>
      </c>
      <c r="K578" s="544"/>
      <c r="L578" s="536"/>
      <c r="M578" s="538"/>
      <c r="N578" s="538"/>
      <c r="O578" s="540"/>
      <c r="P578" s="540"/>
      <c r="Q578" s="538"/>
      <c r="R578" s="538"/>
      <c r="S578" s="541"/>
      <c r="T578" s="541"/>
      <c r="U578" s="563"/>
      <c r="V578" s="522"/>
      <c r="W578" s="523"/>
      <c r="X578" s="523"/>
      <c r="Y578" s="523"/>
      <c r="Z578" s="523"/>
      <c r="AA578" s="523"/>
      <c r="AB578" s="523"/>
      <c r="AC578" s="523"/>
      <c r="AD578" s="523"/>
      <c r="AE578" s="523"/>
      <c r="AF578" s="523"/>
      <c r="AG578" s="523"/>
      <c r="AH578" s="523"/>
      <c r="AI578" s="524"/>
      <c r="AJ578" s="522"/>
      <c r="AK578" s="523"/>
      <c r="AL578" s="523"/>
      <c r="AM578" s="523"/>
      <c r="AN578" s="523"/>
      <c r="AO578" s="523"/>
      <c r="AP578" s="523"/>
      <c r="AQ578" s="523"/>
      <c r="AR578" s="523"/>
      <c r="AS578" s="524"/>
      <c r="AT578" s="528"/>
      <c r="AU578" s="529"/>
      <c r="AV578" s="529"/>
      <c r="AW578" s="529"/>
      <c r="AX578" s="529"/>
      <c r="AY578" s="529"/>
      <c r="AZ578" s="529"/>
      <c r="BA578" s="529"/>
      <c r="BB578" s="530"/>
    </row>
    <row r="579" spans="2:65" s="59" customFormat="1" ht="23.15" customHeight="1" x14ac:dyDescent="0.25">
      <c r="B579" s="577" t="s">
        <v>163</v>
      </c>
      <c r="C579" s="533"/>
      <c r="D579" s="533"/>
      <c r="E579" s="533"/>
      <c r="F579" s="533"/>
      <c r="G579" s="533"/>
      <c r="H579" s="533"/>
      <c r="I579" s="533"/>
      <c r="J579" s="533"/>
      <c r="K579" s="534"/>
      <c r="L579" s="61"/>
      <c r="M579" s="537">
        <f>(BW579-Q579)/12</f>
        <v>0</v>
      </c>
      <c r="N579" s="537"/>
      <c r="O579" s="533" t="s">
        <v>3</v>
      </c>
      <c r="P579" s="533"/>
      <c r="Q579" s="537">
        <f>MOD(BW579,12)</f>
        <v>0</v>
      </c>
      <c r="R579" s="537"/>
      <c r="S579" s="531" t="s">
        <v>4</v>
      </c>
      <c r="T579" s="531"/>
      <c r="U579" s="71"/>
      <c r="V579" s="545">
        <f>SUM(Q561:R578)+SUM(M561:N578)*12</f>
        <v>0</v>
      </c>
      <c r="W579" s="546"/>
      <c r="X579" s="546"/>
      <c r="Y579" s="546"/>
      <c r="Z579" s="546"/>
      <c r="AA579" s="546"/>
      <c r="AB579" s="546"/>
      <c r="AC579" s="546"/>
      <c r="AD579" s="546"/>
      <c r="AE579" s="546"/>
      <c r="AF579" s="546"/>
      <c r="AG579" s="546"/>
      <c r="AH579" s="546"/>
      <c r="AI579" s="547"/>
      <c r="AJ579" s="564"/>
      <c r="AK579" s="565"/>
      <c r="AL579" s="565"/>
      <c r="AM579" s="565"/>
      <c r="AN579" s="565"/>
      <c r="AO579" s="565"/>
      <c r="AP579" s="565"/>
      <c r="AQ579" s="565"/>
      <c r="AR579" s="565"/>
      <c r="AS579" s="566"/>
      <c r="AT579" s="570"/>
      <c r="AU579" s="571"/>
      <c r="AV579" s="571"/>
      <c r="AW579" s="571"/>
      <c r="AX579" s="571"/>
      <c r="AY579" s="571"/>
      <c r="AZ579" s="571"/>
      <c r="BA579" s="571"/>
      <c r="BB579" s="572"/>
      <c r="BI579" s="59">
        <f>INT((SUM(M561:N578)*12+SUM(Q561:R578))/12)</f>
        <v>0</v>
      </c>
      <c r="BJ579" s="59">
        <f>SUM(M561:N578)*12+SUM(Q561:R578)</f>
        <v>0</v>
      </c>
      <c r="BM579" s="59">
        <f>BJ579-BI579*12</f>
        <v>0</v>
      </c>
    </row>
    <row r="580" spans="2:65" s="59" customFormat="1" ht="23.15" customHeight="1" x14ac:dyDescent="0.25">
      <c r="B580" s="576" t="s">
        <v>164</v>
      </c>
      <c r="C580" s="543"/>
      <c r="D580" s="543"/>
      <c r="E580" s="543"/>
      <c r="F580" s="543"/>
      <c r="G580" s="543"/>
      <c r="H580" s="543"/>
      <c r="I580" s="543"/>
      <c r="J580" s="543"/>
      <c r="K580" s="544"/>
      <c r="L580" s="62" t="s">
        <v>165</v>
      </c>
      <c r="M580" s="538">
        <f>(BW580-Q580)/12</f>
        <v>0</v>
      </c>
      <c r="N580" s="538"/>
      <c r="O580" s="543" t="s">
        <v>3</v>
      </c>
      <c r="P580" s="543"/>
      <c r="Q580" s="538">
        <f>MOD(BW580,12)</f>
        <v>0</v>
      </c>
      <c r="R580" s="538"/>
      <c r="S580" s="541" t="s">
        <v>4</v>
      </c>
      <c r="T580" s="541"/>
      <c r="U580" s="72" t="s">
        <v>166</v>
      </c>
      <c r="V580" s="548"/>
      <c r="W580" s="549"/>
      <c r="X580" s="549"/>
      <c r="Y580" s="549"/>
      <c r="Z580" s="549"/>
      <c r="AA580" s="549"/>
      <c r="AB580" s="549"/>
      <c r="AC580" s="549"/>
      <c r="AD580" s="549"/>
      <c r="AE580" s="549"/>
      <c r="AF580" s="549"/>
      <c r="AG580" s="549"/>
      <c r="AH580" s="549"/>
      <c r="AI580" s="550"/>
      <c r="AJ580" s="567"/>
      <c r="AK580" s="568"/>
      <c r="AL580" s="568"/>
      <c r="AM580" s="568"/>
      <c r="AN580" s="568"/>
      <c r="AO580" s="568"/>
      <c r="AP580" s="568"/>
      <c r="AQ580" s="568"/>
      <c r="AR580" s="568"/>
      <c r="AS580" s="569"/>
      <c r="AT580" s="573"/>
      <c r="AU580" s="574"/>
      <c r="AV580" s="574"/>
      <c r="AW580" s="574"/>
      <c r="AX580" s="574"/>
      <c r="AY580" s="574"/>
      <c r="AZ580" s="574"/>
      <c r="BA580" s="574"/>
      <c r="BB580" s="575"/>
      <c r="BI580" s="59">
        <f>INT((SUM(M561:N578)*12+SUM(Q561:R578))/12)</f>
        <v>0</v>
      </c>
      <c r="BJ580" s="59">
        <f>SUM(M561:N578)*12+SUM(Q561:R578)</f>
        <v>0</v>
      </c>
      <c r="BM580" s="59">
        <f>BJ580-BI580*12</f>
        <v>0</v>
      </c>
    </row>
    <row r="581" spans="2:65" s="59" customFormat="1" ht="13.5" customHeight="1" x14ac:dyDescent="0.25">
      <c r="B581" s="555" t="s">
        <v>167</v>
      </c>
      <c r="C581" s="556"/>
      <c r="D581" s="559" t="s">
        <v>168</v>
      </c>
      <c r="E581" s="560"/>
      <c r="F581" s="560"/>
      <c r="G581" s="560"/>
      <c r="H581" s="560"/>
      <c r="I581" s="560"/>
      <c r="J581" s="560"/>
      <c r="K581" s="560"/>
      <c r="L581" s="560"/>
      <c r="M581" s="560"/>
      <c r="N581" s="560"/>
      <c r="O581" s="560"/>
      <c r="P581" s="560"/>
      <c r="Q581" s="560"/>
      <c r="R581" s="560"/>
      <c r="S581" s="560"/>
      <c r="T581" s="560"/>
      <c r="U581" s="560"/>
      <c r="V581" s="560"/>
      <c r="W581" s="560"/>
      <c r="X581" s="560"/>
      <c r="Y581" s="560"/>
      <c r="Z581" s="560"/>
      <c r="AA581" s="560"/>
      <c r="AB581" s="560"/>
      <c r="AC581" s="560"/>
      <c r="AD581" s="561"/>
      <c r="AE581" s="507" t="s">
        <v>169</v>
      </c>
      <c r="AF581" s="508"/>
      <c r="AG581" s="508"/>
      <c r="AH581" s="508"/>
      <c r="AI581" s="508"/>
      <c r="AJ581" s="508"/>
      <c r="AK581" s="508"/>
      <c r="AL581" s="508"/>
      <c r="AM581" s="508"/>
      <c r="AN581" s="508"/>
      <c r="AO581" s="508"/>
      <c r="AP581" s="508"/>
      <c r="AQ581" s="508"/>
      <c r="AR581" s="508"/>
      <c r="AS581" s="508"/>
      <c r="AT581" s="508"/>
      <c r="AU581" s="508"/>
      <c r="AV581" s="508"/>
      <c r="AW581" s="508"/>
      <c r="AX581" s="508"/>
      <c r="AY581" s="508"/>
      <c r="AZ581" s="508"/>
      <c r="BA581" s="508"/>
      <c r="BB581" s="509"/>
    </row>
    <row r="582" spans="2:65" s="59" customFormat="1" ht="14.15" customHeight="1" x14ac:dyDescent="0.25">
      <c r="B582" s="557"/>
      <c r="C582" s="558"/>
      <c r="D582" s="513" t="s">
        <v>170</v>
      </c>
      <c r="E582" s="514"/>
      <c r="F582" s="514"/>
      <c r="G582" s="514"/>
      <c r="H582" s="514"/>
      <c r="I582" s="514"/>
      <c r="J582" s="514"/>
      <c r="K582" s="514"/>
      <c r="L582" s="514"/>
      <c r="M582" s="514"/>
      <c r="N582" s="514"/>
      <c r="O582" s="514"/>
      <c r="P582" s="514"/>
      <c r="Q582" s="514"/>
      <c r="R582" s="514"/>
      <c r="S582" s="514"/>
      <c r="T582" s="514"/>
      <c r="U582" s="514"/>
      <c r="V582" s="514"/>
      <c r="W582" s="514"/>
      <c r="X582" s="514"/>
      <c r="Y582" s="514"/>
      <c r="Z582" s="514"/>
      <c r="AA582" s="514"/>
      <c r="AB582" s="514"/>
      <c r="AC582" s="514"/>
      <c r="AD582" s="515"/>
      <c r="AE582" s="510"/>
      <c r="AF582" s="511"/>
      <c r="AG582" s="511"/>
      <c r="AH582" s="511"/>
      <c r="AI582" s="511"/>
      <c r="AJ582" s="511"/>
      <c r="AK582" s="511"/>
      <c r="AL582" s="511"/>
      <c r="AM582" s="511"/>
      <c r="AN582" s="511"/>
      <c r="AO582" s="511"/>
      <c r="AP582" s="511"/>
      <c r="AQ582" s="511"/>
      <c r="AR582" s="511"/>
      <c r="AS582" s="511"/>
      <c r="AT582" s="511"/>
      <c r="AU582" s="511"/>
      <c r="AV582" s="511"/>
      <c r="AW582" s="511"/>
      <c r="AX582" s="511"/>
      <c r="AY582" s="511"/>
      <c r="AZ582" s="511"/>
      <c r="BA582" s="511"/>
      <c r="BB582" s="512"/>
    </row>
    <row r="583" spans="2:65" s="59" customFormat="1" ht="21" customHeight="1" x14ac:dyDescent="0.25">
      <c r="B583" s="557"/>
      <c r="C583" s="558"/>
      <c r="D583" s="516" t="s">
        <v>185</v>
      </c>
      <c r="E583" s="517"/>
      <c r="F583" s="517"/>
      <c r="G583" s="517"/>
      <c r="H583" s="517"/>
      <c r="I583" s="518"/>
      <c r="J583" s="518"/>
      <c r="K583" s="518"/>
      <c r="L583" s="506" t="s">
        <v>3</v>
      </c>
      <c r="M583" s="506"/>
      <c r="N583" s="518"/>
      <c r="O583" s="518"/>
      <c r="P583" s="518"/>
      <c r="Q583" s="506" t="s">
        <v>10</v>
      </c>
      <c r="R583" s="506"/>
      <c r="S583" s="518"/>
      <c r="T583" s="518"/>
      <c r="U583" s="518"/>
      <c r="V583" s="497" t="s">
        <v>56</v>
      </c>
      <c r="W583" s="497"/>
      <c r="X583" s="497"/>
      <c r="Y583" s="497"/>
      <c r="Z583" s="497"/>
      <c r="AA583" s="497"/>
      <c r="AB583" s="497"/>
      <c r="AC583" s="497"/>
      <c r="AD583" s="498"/>
      <c r="AE583" s="499"/>
      <c r="AF583" s="500"/>
      <c r="AG583" s="500"/>
      <c r="AH583" s="500"/>
      <c r="AI583" s="500"/>
      <c r="AJ583" s="500"/>
      <c r="AK583" s="500"/>
      <c r="AL583" s="500"/>
      <c r="AM583" s="500"/>
      <c r="AN583" s="500"/>
      <c r="AO583" s="500"/>
      <c r="AP583" s="500"/>
      <c r="AQ583" s="500"/>
      <c r="AR583" s="500"/>
      <c r="AS583" s="500"/>
      <c r="AT583" s="500"/>
      <c r="AU583" s="500"/>
      <c r="AV583" s="500"/>
      <c r="AW583" s="500"/>
      <c r="AX583" s="500"/>
      <c r="AY583" s="500"/>
      <c r="AZ583" s="500"/>
      <c r="BA583" s="500"/>
      <c r="BB583" s="501"/>
    </row>
    <row r="584" spans="2:65" s="59" customFormat="1" ht="27" customHeight="1" thickBot="1" x14ac:dyDescent="0.3">
      <c r="B584" s="557"/>
      <c r="C584" s="558"/>
      <c r="D584" s="505"/>
      <c r="E584" s="506"/>
      <c r="F584" s="506"/>
      <c r="G584" s="497" t="s">
        <v>171</v>
      </c>
      <c r="H584" s="497"/>
      <c r="I584" s="497"/>
      <c r="J584" s="497"/>
      <c r="K584" s="497"/>
      <c r="L584" s="554"/>
      <c r="M584" s="554"/>
      <c r="N584" s="554"/>
      <c r="O584" s="554"/>
      <c r="P584" s="554"/>
      <c r="Q584" s="554"/>
      <c r="R584" s="554"/>
      <c r="S584" s="554"/>
      <c r="T584" s="554"/>
      <c r="U584" s="554"/>
      <c r="V584" s="554"/>
      <c r="W584" s="554"/>
      <c r="X584" s="554"/>
      <c r="Y584" s="554"/>
      <c r="Z584" s="554"/>
      <c r="AA584" s="554"/>
      <c r="AB584" s="551"/>
      <c r="AC584" s="551"/>
      <c r="AE584" s="502"/>
      <c r="AF584" s="503"/>
      <c r="AG584" s="503"/>
      <c r="AH584" s="503"/>
      <c r="AI584" s="503"/>
      <c r="AJ584" s="503"/>
      <c r="AK584" s="503"/>
      <c r="AL584" s="503"/>
      <c r="AM584" s="503"/>
      <c r="AN584" s="503"/>
      <c r="AO584" s="503"/>
      <c r="AP584" s="503"/>
      <c r="AQ584" s="503"/>
      <c r="AR584" s="503"/>
      <c r="AS584" s="503"/>
      <c r="AT584" s="503"/>
      <c r="AU584" s="503"/>
      <c r="AV584" s="503"/>
      <c r="AW584" s="503"/>
      <c r="AX584" s="503"/>
      <c r="AY584" s="503"/>
      <c r="AZ584" s="503"/>
      <c r="BA584" s="503"/>
      <c r="BB584" s="504"/>
    </row>
    <row r="585" spans="2:65" ht="3.75" customHeight="1" x14ac:dyDescent="0.25">
      <c r="B585" s="496"/>
      <c r="C585" s="496"/>
      <c r="D585" s="496"/>
      <c r="E585" s="496"/>
      <c r="F585" s="496"/>
      <c r="G585" s="496"/>
      <c r="H585" s="496"/>
      <c r="I585" s="496"/>
      <c r="J585" s="496"/>
      <c r="K585" s="496"/>
      <c r="L585" s="496"/>
      <c r="M585" s="496"/>
      <c r="N585" s="496"/>
      <c r="O585" s="496"/>
      <c r="P585" s="496"/>
      <c r="Q585" s="496"/>
      <c r="R585" s="496"/>
      <c r="S585" s="496"/>
      <c r="T585" s="496"/>
      <c r="U585" s="496"/>
      <c r="V585" s="496"/>
      <c r="W585" s="496"/>
      <c r="X585" s="496"/>
      <c r="Y585" s="496"/>
      <c r="Z585" s="496"/>
      <c r="AA585" s="496"/>
      <c r="AB585" s="496"/>
      <c r="AC585" s="496"/>
      <c r="AD585" s="496"/>
      <c r="AE585" s="496"/>
      <c r="AF585" s="496"/>
      <c r="AG585" s="496"/>
      <c r="AH585" s="496"/>
      <c r="AI585" s="496"/>
      <c r="AJ585" s="496"/>
      <c r="AK585" s="496"/>
      <c r="AL585" s="496"/>
      <c r="AM585" s="496"/>
      <c r="AN585" s="496"/>
      <c r="AO585" s="496"/>
      <c r="AP585" s="496"/>
      <c r="AQ585" s="496"/>
      <c r="AR585" s="496"/>
      <c r="AS585" s="496"/>
      <c r="AT585" s="496"/>
      <c r="AU585" s="496"/>
      <c r="AV585" s="496"/>
      <c r="AW585" s="496"/>
      <c r="AX585" s="496"/>
      <c r="AY585" s="496"/>
      <c r="AZ585" s="496"/>
      <c r="BA585" s="496"/>
      <c r="BB585" s="496"/>
    </row>
    <row r="586" spans="2:65" ht="13.5" customHeight="1" x14ac:dyDescent="0.25">
      <c r="B586" s="492" t="s">
        <v>186</v>
      </c>
      <c r="C586" s="493"/>
      <c r="D586" s="493"/>
      <c r="E586" s="493"/>
      <c r="F586" s="493"/>
      <c r="G586" s="493"/>
      <c r="H586" s="493"/>
      <c r="I586" s="493"/>
      <c r="J586" s="493"/>
      <c r="K586" s="493"/>
      <c r="L586" s="493"/>
      <c r="M586" s="493"/>
      <c r="N586" s="493"/>
      <c r="O586" s="493"/>
      <c r="P586" s="493"/>
      <c r="Q586" s="493"/>
      <c r="R586" s="493"/>
      <c r="S586" s="493"/>
      <c r="T586" s="493"/>
      <c r="U586" s="493"/>
      <c r="V586" s="493"/>
      <c r="W586" s="493"/>
      <c r="X586" s="493"/>
      <c r="Y586" s="493"/>
      <c r="Z586" s="493"/>
      <c r="AA586" s="493"/>
      <c r="AB586" s="493"/>
      <c r="AC586" s="493"/>
      <c r="AD586" s="493"/>
      <c r="AE586" s="493"/>
      <c r="AF586" s="493"/>
      <c r="AG586" s="493"/>
      <c r="AH586" s="493"/>
      <c r="AI586" s="493"/>
      <c r="AJ586" s="493"/>
      <c r="AK586" s="493"/>
      <c r="AL586" s="493"/>
      <c r="AM586" s="493"/>
      <c r="AN586" s="493"/>
      <c r="AO586" s="493"/>
      <c r="AP586" s="493"/>
      <c r="AQ586" s="493"/>
      <c r="AR586" s="493"/>
      <c r="AS586" s="493"/>
      <c r="AT586" s="493"/>
      <c r="AU586" s="493"/>
      <c r="AV586" s="493"/>
      <c r="AW586" s="493"/>
      <c r="AX586" s="493"/>
      <c r="AY586" s="493"/>
      <c r="AZ586" s="493"/>
      <c r="BA586" s="493"/>
      <c r="BB586" s="493"/>
    </row>
    <row r="587" spans="2:65" x14ac:dyDescent="0.25">
      <c r="B587" s="493"/>
      <c r="C587" s="493"/>
      <c r="D587" s="493"/>
      <c r="E587" s="493"/>
      <c r="F587" s="493"/>
      <c r="G587" s="493"/>
      <c r="H587" s="493"/>
      <c r="I587" s="493"/>
      <c r="J587" s="493"/>
      <c r="K587" s="493"/>
      <c r="L587" s="493"/>
      <c r="M587" s="493"/>
      <c r="N587" s="493"/>
      <c r="O587" s="493"/>
      <c r="P587" s="493"/>
      <c r="Q587" s="493"/>
      <c r="R587" s="493"/>
      <c r="S587" s="493"/>
      <c r="T587" s="493"/>
      <c r="U587" s="493"/>
      <c r="V587" s="493"/>
      <c r="W587" s="493"/>
      <c r="X587" s="493"/>
      <c r="Y587" s="493"/>
      <c r="Z587" s="493"/>
      <c r="AA587" s="493"/>
      <c r="AB587" s="493"/>
      <c r="AC587" s="493"/>
      <c r="AD587" s="493"/>
      <c r="AE587" s="493"/>
      <c r="AF587" s="493"/>
      <c r="AG587" s="493"/>
      <c r="AH587" s="493"/>
      <c r="AI587" s="493"/>
      <c r="AJ587" s="493"/>
      <c r="AK587" s="493"/>
      <c r="AL587" s="493"/>
      <c r="AM587" s="493"/>
      <c r="AN587" s="493"/>
      <c r="AO587" s="493"/>
      <c r="AP587" s="493"/>
      <c r="AQ587" s="493"/>
      <c r="AR587" s="493"/>
      <c r="AS587" s="493"/>
      <c r="AT587" s="493"/>
      <c r="AU587" s="493"/>
      <c r="AV587" s="493"/>
      <c r="AW587" s="493"/>
      <c r="AX587" s="493"/>
      <c r="AY587" s="493"/>
      <c r="AZ587" s="493"/>
      <c r="BA587" s="493"/>
      <c r="BB587" s="493"/>
    </row>
    <row r="588" spans="2:65" x14ac:dyDescent="0.25">
      <c r="B588" s="494"/>
      <c r="C588" s="495"/>
      <c r="D588" s="495"/>
      <c r="E588" s="495"/>
      <c r="F588" s="495"/>
      <c r="G588" s="495"/>
      <c r="H588" s="495"/>
      <c r="I588" s="495"/>
      <c r="J588" s="495"/>
      <c r="K588" s="495"/>
      <c r="L588" s="495"/>
      <c r="M588" s="495"/>
      <c r="N588" s="495"/>
      <c r="O588" s="495"/>
      <c r="P588" s="495"/>
      <c r="Q588" s="495"/>
      <c r="R588" s="495"/>
      <c r="S588" s="495"/>
      <c r="T588" s="495"/>
      <c r="U588" s="495"/>
      <c r="V588" s="495"/>
      <c r="W588" s="495"/>
      <c r="X588" s="495"/>
      <c r="Y588" s="495"/>
      <c r="Z588" s="495"/>
      <c r="AA588" s="495"/>
      <c r="AB588" s="495"/>
      <c r="AC588" s="495"/>
      <c r="AD588" s="495"/>
      <c r="AE588" s="495"/>
      <c r="AF588" s="495"/>
      <c r="AG588" s="495"/>
      <c r="AH588" s="495"/>
      <c r="AI588" s="495"/>
      <c r="AJ588" s="495"/>
      <c r="AK588" s="495"/>
      <c r="AL588" s="495"/>
      <c r="AM588" s="495"/>
      <c r="AN588" s="495"/>
      <c r="AO588" s="495"/>
      <c r="AP588" s="495"/>
      <c r="AQ588" s="495"/>
      <c r="AR588" s="495"/>
      <c r="AS588" s="495"/>
      <c r="AT588" s="495"/>
      <c r="AU588" s="495"/>
      <c r="AV588" s="495"/>
      <c r="AW588" s="495"/>
      <c r="AX588" s="495"/>
      <c r="AY588" s="495"/>
      <c r="AZ588" s="495"/>
      <c r="BA588" s="495"/>
      <c r="BB588" s="495"/>
    </row>
    <row r="589" spans="2:65" x14ac:dyDescent="0.25">
      <c r="B589" s="495"/>
      <c r="C589" s="495"/>
      <c r="D589" s="495"/>
      <c r="E589" s="495"/>
      <c r="F589" s="495"/>
      <c r="G589" s="495"/>
      <c r="H589" s="495"/>
      <c r="I589" s="495"/>
      <c r="J589" s="495"/>
      <c r="K589" s="495"/>
      <c r="L589" s="495"/>
      <c r="M589" s="495"/>
      <c r="N589" s="495"/>
      <c r="O589" s="495"/>
      <c r="P589" s="495"/>
      <c r="Q589" s="495"/>
      <c r="R589" s="495"/>
      <c r="S589" s="495"/>
      <c r="T589" s="495"/>
      <c r="U589" s="495"/>
      <c r="V589" s="495"/>
      <c r="W589" s="495"/>
      <c r="X589" s="495"/>
      <c r="Y589" s="495"/>
      <c r="Z589" s="495"/>
      <c r="AA589" s="495"/>
      <c r="AB589" s="495"/>
      <c r="AC589" s="495"/>
      <c r="AD589" s="495"/>
      <c r="AE589" s="495"/>
      <c r="AF589" s="495"/>
      <c r="AG589" s="495"/>
      <c r="AH589" s="495"/>
      <c r="AI589" s="495"/>
      <c r="AJ589" s="495"/>
      <c r="AK589" s="495"/>
      <c r="AL589" s="495"/>
      <c r="AM589" s="495"/>
      <c r="AN589" s="495"/>
      <c r="AO589" s="495"/>
      <c r="AP589" s="495"/>
      <c r="AQ589" s="495"/>
      <c r="AR589" s="495"/>
      <c r="AS589" s="495"/>
      <c r="AT589" s="495"/>
      <c r="AU589" s="495"/>
      <c r="AV589" s="495"/>
      <c r="AW589" s="495"/>
      <c r="AX589" s="495"/>
      <c r="AY589" s="495"/>
      <c r="AZ589" s="495"/>
      <c r="BA589" s="495"/>
      <c r="BB589" s="495"/>
    </row>
    <row r="590" spans="2:65" x14ac:dyDescent="0.25">
      <c r="B590" s="495"/>
      <c r="C590" s="495"/>
      <c r="D590" s="495"/>
      <c r="E590" s="495"/>
      <c r="F590" s="495"/>
      <c r="G590" s="495"/>
      <c r="H590" s="495"/>
      <c r="I590" s="495"/>
      <c r="J590" s="495"/>
      <c r="K590" s="495"/>
      <c r="L590" s="495"/>
      <c r="M590" s="495"/>
      <c r="N590" s="495"/>
      <c r="O590" s="495"/>
      <c r="P590" s="495"/>
      <c r="Q590" s="495"/>
      <c r="R590" s="495"/>
      <c r="S590" s="495"/>
      <c r="T590" s="495"/>
      <c r="U590" s="495"/>
      <c r="V590" s="495"/>
      <c r="W590" s="495"/>
      <c r="X590" s="495"/>
      <c r="Y590" s="495"/>
      <c r="Z590" s="495"/>
      <c r="AA590" s="495"/>
      <c r="AB590" s="495"/>
      <c r="AC590" s="495"/>
      <c r="AD590" s="495"/>
      <c r="AE590" s="495"/>
      <c r="AF590" s="495"/>
      <c r="AG590" s="495"/>
      <c r="AH590" s="495"/>
      <c r="AI590" s="495"/>
      <c r="AJ590" s="495"/>
      <c r="AK590" s="495"/>
      <c r="AL590" s="495"/>
      <c r="AM590" s="495"/>
      <c r="AN590" s="495"/>
      <c r="AO590" s="495"/>
      <c r="AP590" s="495"/>
      <c r="AQ590" s="495"/>
      <c r="AR590" s="495"/>
      <c r="AS590" s="495"/>
      <c r="AT590" s="495"/>
      <c r="AU590" s="495"/>
      <c r="AV590" s="495"/>
      <c r="AW590" s="495"/>
      <c r="AX590" s="495"/>
      <c r="AY590" s="495"/>
      <c r="AZ590" s="495"/>
      <c r="BA590" s="495"/>
      <c r="BB590" s="495"/>
    </row>
    <row r="591" spans="2:65" ht="4.5" customHeight="1" x14ac:dyDescent="0.25">
      <c r="B591" s="551"/>
      <c r="C591" s="551"/>
      <c r="D591" s="551"/>
      <c r="E591" s="551"/>
      <c r="F591" s="551"/>
      <c r="G591" s="551"/>
      <c r="H591" s="551"/>
      <c r="I591" s="551"/>
      <c r="J591" s="551"/>
      <c r="K591" s="551"/>
      <c r="L591" s="551"/>
      <c r="M591" s="551"/>
      <c r="N591" s="551"/>
      <c r="O591" s="551"/>
      <c r="P591" s="551"/>
      <c r="Q591" s="551"/>
      <c r="R591" s="551"/>
      <c r="S591" s="551"/>
      <c r="T591" s="551"/>
      <c r="U591" s="551"/>
      <c r="V591" s="551"/>
      <c r="W591" s="551"/>
      <c r="X591" s="551"/>
      <c r="Y591" s="551"/>
      <c r="Z591" s="551"/>
      <c r="AA591" s="551"/>
      <c r="AB591" s="551"/>
      <c r="AC591" s="551"/>
      <c r="AD591" s="551"/>
      <c r="AE591" s="551"/>
      <c r="AF591" s="551"/>
      <c r="AG591" s="551"/>
      <c r="AH591" s="551"/>
      <c r="AI591" s="551"/>
      <c r="AJ591" s="551"/>
      <c r="AK591" s="551"/>
      <c r="AL591" s="551"/>
      <c r="AM591" s="551"/>
      <c r="AN591" s="551"/>
      <c r="AO591" s="551"/>
      <c r="AP591" s="551"/>
      <c r="AQ591" s="551"/>
      <c r="AR591" s="551"/>
      <c r="AS591" s="551"/>
      <c r="AT591" s="551"/>
      <c r="AU591" s="551"/>
      <c r="AV591" s="551"/>
      <c r="AW591" s="551"/>
      <c r="AX591" s="551"/>
      <c r="AY591" s="551"/>
      <c r="AZ591" s="551"/>
      <c r="BA591" s="551"/>
      <c r="BB591" s="551"/>
    </row>
    <row r="592" spans="2:65" ht="15.75" customHeight="1" x14ac:dyDescent="0.25">
      <c r="B592" s="551"/>
      <c r="C592" s="551"/>
      <c r="D592" s="551"/>
      <c r="E592" s="551"/>
      <c r="F592" s="551"/>
      <c r="G592" s="551"/>
      <c r="H592" s="551"/>
      <c r="I592" s="551"/>
      <c r="J592" s="551"/>
      <c r="K592" s="551"/>
      <c r="L592" s="551"/>
      <c r="M592" s="551"/>
      <c r="N592" s="551"/>
      <c r="O592" s="551"/>
      <c r="P592" s="551"/>
      <c r="Q592" s="551"/>
      <c r="R592" s="551"/>
      <c r="S592" s="551"/>
      <c r="T592" s="551"/>
      <c r="U592" s="551"/>
      <c r="V592" s="551"/>
      <c r="W592" s="551"/>
      <c r="X592" s="551"/>
      <c r="Y592" s="551"/>
      <c r="Z592" s="552"/>
      <c r="AA592" s="552"/>
      <c r="AB592" s="553" t="s">
        <v>172</v>
      </c>
      <c r="AC592" s="553"/>
      <c r="AD592" s="552"/>
      <c r="AE592" s="552"/>
      <c r="AF592" s="551"/>
      <c r="AG592" s="551"/>
      <c r="AH592" s="551"/>
      <c r="AI592" s="551"/>
      <c r="AJ592" s="551"/>
      <c r="AK592" s="551"/>
      <c r="AL592" s="551"/>
      <c r="AM592" s="551"/>
      <c r="AN592" s="551"/>
      <c r="AO592" s="551"/>
      <c r="AP592" s="551"/>
      <c r="AQ592" s="551"/>
      <c r="AR592" s="551"/>
      <c r="AS592" s="551"/>
      <c r="AT592" s="551"/>
      <c r="AU592" s="551"/>
      <c r="AV592" s="551"/>
      <c r="AW592" s="551"/>
      <c r="AX592" s="551"/>
      <c r="AY592" s="551"/>
      <c r="AZ592" s="551"/>
      <c r="BA592" s="551"/>
      <c r="BB592" s="551"/>
    </row>
    <row r="593" spans="1:54" s="59" customFormat="1" ht="39" customHeight="1" x14ac:dyDescent="0.25">
      <c r="A593" s="58"/>
      <c r="B593" s="578" t="s">
        <v>153</v>
      </c>
      <c r="C593" s="514"/>
      <c r="D593" s="514"/>
      <c r="E593" s="514"/>
      <c r="F593" s="514"/>
      <c r="G593" s="514"/>
      <c r="H593" s="514"/>
      <c r="I593" s="514"/>
      <c r="J593" s="514"/>
      <c r="K593" s="514"/>
      <c r="L593" s="514"/>
      <c r="M593" s="514"/>
      <c r="N593" s="514"/>
      <c r="O593" s="514"/>
      <c r="P593" s="514"/>
      <c r="Q593" s="514"/>
      <c r="R593" s="514"/>
      <c r="S593" s="514"/>
      <c r="T593" s="514"/>
      <c r="U593" s="514"/>
      <c r="V593" s="514"/>
      <c r="W593" s="514"/>
      <c r="X593" s="514"/>
      <c r="Y593" s="514"/>
      <c r="Z593" s="514"/>
      <c r="AA593" s="514"/>
      <c r="AB593" s="514"/>
      <c r="AC593" s="514"/>
      <c r="AD593" s="514"/>
      <c r="AE593" s="514"/>
      <c r="AF593" s="514"/>
      <c r="AG593" s="514"/>
      <c r="AH593" s="514"/>
      <c r="AI593" s="514"/>
      <c r="AJ593" s="514"/>
      <c r="AK593" s="514"/>
      <c r="AL593" s="514"/>
      <c r="AM593" s="514"/>
      <c r="AN593" s="514"/>
      <c r="AO593" s="514"/>
      <c r="AP593" s="514"/>
      <c r="AQ593" s="514"/>
      <c r="AR593" s="514"/>
      <c r="AS593" s="514"/>
      <c r="AT593" s="579" t="s">
        <v>49</v>
      </c>
      <c r="AU593" s="580"/>
      <c r="AV593" s="580"/>
      <c r="AW593" s="580"/>
      <c r="AX593" s="580"/>
      <c r="AY593" s="580"/>
      <c r="AZ593" s="580"/>
      <c r="BA593" s="580"/>
      <c r="BB593" s="580"/>
    </row>
    <row r="594" spans="1:54" ht="45" customHeight="1" thickBot="1" x14ac:dyDescent="0.3">
      <c r="B594" s="581" t="s">
        <v>155</v>
      </c>
      <c r="C594" s="581"/>
      <c r="D594" s="581"/>
      <c r="E594" s="581"/>
      <c r="F594" s="581"/>
      <c r="G594" s="581"/>
      <c r="H594" s="581"/>
      <c r="I594" s="581"/>
      <c r="J594" s="581"/>
      <c r="K594" s="581"/>
      <c r="L594" s="581"/>
      <c r="M594" s="581"/>
      <c r="N594" s="581"/>
      <c r="O594" s="581"/>
      <c r="P594" s="581"/>
      <c r="Q594" s="581"/>
      <c r="R594" s="581"/>
      <c r="S594" s="581"/>
      <c r="T594" s="581"/>
      <c r="U594" s="581"/>
      <c r="V594" s="581"/>
      <c r="W594" s="581"/>
      <c r="X594" s="581"/>
      <c r="Y594" s="581"/>
      <c r="Z594" s="581"/>
      <c r="AA594" s="581"/>
      <c r="AB594" s="581"/>
      <c r="AC594" s="581"/>
      <c r="AD594" s="581"/>
      <c r="AE594" s="581"/>
      <c r="AF594" s="581"/>
      <c r="AG594" s="581"/>
      <c r="AH594" s="581"/>
      <c r="AI594" s="581"/>
      <c r="AJ594" s="581"/>
      <c r="AK594" s="581"/>
      <c r="AL594" s="581"/>
      <c r="AM594" s="581"/>
      <c r="AN594" s="581"/>
      <c r="AO594" s="581"/>
      <c r="AP594" s="581"/>
      <c r="AQ594" s="581"/>
      <c r="AR594" s="581"/>
      <c r="AS594" s="581"/>
      <c r="AT594" s="581"/>
      <c r="AU594" s="581"/>
      <c r="AV594" s="581"/>
      <c r="AW594" s="581"/>
      <c r="AX594" s="581"/>
      <c r="AY594" s="581"/>
      <c r="AZ594" s="581"/>
      <c r="BA594" s="581"/>
      <c r="BB594" s="581"/>
    </row>
    <row r="595" spans="1:54" ht="27.9" customHeight="1" thickBot="1" x14ac:dyDescent="0.3">
      <c r="B595" s="582"/>
      <c r="C595" s="582"/>
      <c r="D595" s="582"/>
      <c r="E595" s="582"/>
      <c r="F595" s="582"/>
      <c r="G595" s="582"/>
      <c r="H595" s="582"/>
      <c r="I595" s="582"/>
      <c r="J595" s="582"/>
      <c r="K595" s="582"/>
      <c r="L595" s="582"/>
      <c r="M595" s="582"/>
      <c r="N595" s="582"/>
      <c r="O595" s="582"/>
      <c r="P595" s="582"/>
      <c r="Q595" s="582"/>
      <c r="R595" s="582"/>
      <c r="S595" s="582"/>
      <c r="T595" s="582"/>
      <c r="U595" s="582"/>
      <c r="V595" s="582"/>
      <c r="W595" s="582"/>
      <c r="X595" s="582"/>
      <c r="Y595" s="582"/>
      <c r="Z595" s="582"/>
      <c r="AA595" s="582"/>
      <c r="AB595" s="582"/>
      <c r="AC595" s="583"/>
      <c r="AD595" s="584" t="s">
        <v>149</v>
      </c>
      <c r="AE595" s="585"/>
      <c r="AF595" s="585"/>
      <c r="AG595" s="585"/>
      <c r="AH595" s="585"/>
      <c r="AI595" s="585"/>
      <c r="AJ595" s="585"/>
      <c r="AK595" s="585"/>
      <c r="AL595" s="586"/>
      <c r="AM595" s="587"/>
      <c r="AN595" s="588"/>
      <c r="AO595" s="588"/>
      <c r="AP595" s="588"/>
      <c r="AQ595" s="588"/>
      <c r="AR595" s="588"/>
      <c r="AS595" s="588"/>
      <c r="AT595" s="588"/>
      <c r="AU595" s="588"/>
      <c r="AV595" s="588"/>
      <c r="AW595" s="588"/>
      <c r="AX595" s="588"/>
      <c r="AY595" s="588"/>
      <c r="AZ595" s="588"/>
      <c r="BA595" s="588"/>
      <c r="BB595" s="589"/>
    </row>
    <row r="596" spans="1:54" s="59" customFormat="1" ht="15" customHeight="1" x14ac:dyDescent="0.25">
      <c r="B596" s="590" t="s">
        <v>156</v>
      </c>
      <c r="C596" s="591"/>
      <c r="D596" s="591"/>
      <c r="E596" s="591"/>
      <c r="F596" s="591"/>
      <c r="G596" s="591"/>
      <c r="H596" s="591"/>
      <c r="I596" s="591"/>
      <c r="J596" s="591"/>
      <c r="K596" s="592"/>
      <c r="L596" s="593" t="s">
        <v>157</v>
      </c>
      <c r="M596" s="591"/>
      <c r="N596" s="591"/>
      <c r="O596" s="591"/>
      <c r="P596" s="591"/>
      <c r="Q596" s="591"/>
      <c r="R596" s="591"/>
      <c r="S596" s="591"/>
      <c r="T596" s="591"/>
      <c r="U596" s="592"/>
      <c r="V596" s="505" t="s">
        <v>158</v>
      </c>
      <c r="W596" s="506"/>
      <c r="X596" s="506"/>
      <c r="Y596" s="506"/>
      <c r="Z596" s="506"/>
      <c r="AA596" s="506"/>
      <c r="AB596" s="506"/>
      <c r="AC596" s="506"/>
      <c r="AD596" s="506"/>
      <c r="AE596" s="506"/>
      <c r="AF596" s="506"/>
      <c r="AG596" s="506"/>
      <c r="AH596" s="506"/>
      <c r="AI596" s="594"/>
      <c r="AJ596" s="535" t="s">
        <v>159</v>
      </c>
      <c r="AK596" s="533"/>
      <c r="AL596" s="533"/>
      <c r="AM596" s="533"/>
      <c r="AN596" s="533"/>
      <c r="AO596" s="533"/>
      <c r="AP596" s="533"/>
      <c r="AQ596" s="533"/>
      <c r="AR596" s="533"/>
      <c r="AS596" s="534"/>
      <c r="AT596" s="535" t="s">
        <v>160</v>
      </c>
      <c r="AU596" s="533"/>
      <c r="AV596" s="533"/>
      <c r="AW596" s="533"/>
      <c r="AX596" s="533"/>
      <c r="AY596" s="533"/>
      <c r="AZ596" s="533"/>
      <c r="BA596" s="533"/>
      <c r="BB596" s="595"/>
    </row>
    <row r="597" spans="1:54" s="59" customFormat="1" ht="15" customHeight="1" x14ac:dyDescent="0.25">
      <c r="B597" s="576"/>
      <c r="C597" s="543"/>
      <c r="D597" s="543"/>
      <c r="E597" s="543"/>
      <c r="F597" s="543"/>
      <c r="G597" s="543"/>
      <c r="H597" s="543"/>
      <c r="I597" s="543"/>
      <c r="J597" s="543"/>
      <c r="K597" s="544"/>
      <c r="L597" s="536"/>
      <c r="M597" s="543"/>
      <c r="N597" s="543"/>
      <c r="O597" s="543"/>
      <c r="P597" s="543"/>
      <c r="Q597" s="543"/>
      <c r="R597" s="543"/>
      <c r="S597" s="543"/>
      <c r="T597" s="543"/>
      <c r="U597" s="544"/>
      <c r="V597" s="536"/>
      <c r="W597" s="543"/>
      <c r="X597" s="543"/>
      <c r="Y597" s="543"/>
      <c r="Z597" s="543"/>
      <c r="AA597" s="543"/>
      <c r="AB597" s="543"/>
      <c r="AC597" s="543"/>
      <c r="AD597" s="543"/>
      <c r="AE597" s="543"/>
      <c r="AF597" s="543"/>
      <c r="AG597" s="543"/>
      <c r="AH597" s="543"/>
      <c r="AI597" s="544"/>
      <c r="AJ597" s="536" t="s">
        <v>161</v>
      </c>
      <c r="AK597" s="543"/>
      <c r="AL597" s="543"/>
      <c r="AM597" s="543"/>
      <c r="AN597" s="543"/>
      <c r="AO597" s="543"/>
      <c r="AP597" s="543"/>
      <c r="AQ597" s="543"/>
      <c r="AR597" s="543"/>
      <c r="AS597" s="544"/>
      <c r="AT597" s="596" t="s">
        <v>162</v>
      </c>
      <c r="AU597" s="597"/>
      <c r="AV597" s="597"/>
      <c r="AW597" s="597"/>
      <c r="AX597" s="597"/>
      <c r="AY597" s="597"/>
      <c r="AZ597" s="597"/>
      <c r="BA597" s="597"/>
      <c r="BB597" s="598"/>
    </row>
    <row r="598" spans="1:54" s="59" customFormat="1" ht="23.15" customHeight="1" x14ac:dyDescent="0.25">
      <c r="B598" s="63" t="s">
        <v>66</v>
      </c>
      <c r="C598" s="64"/>
      <c r="D598" s="76"/>
      <c r="E598" s="76"/>
      <c r="F598" s="531" t="s">
        <v>3</v>
      </c>
      <c r="G598" s="531"/>
      <c r="H598" s="532"/>
      <c r="I598" s="532"/>
      <c r="J598" s="533" t="s">
        <v>4</v>
      </c>
      <c r="K598" s="534"/>
      <c r="L598" s="535"/>
      <c r="M598" s="537"/>
      <c r="N598" s="537"/>
      <c r="O598" s="533" t="s">
        <v>3</v>
      </c>
      <c r="P598" s="539"/>
      <c r="Q598" s="537"/>
      <c r="R598" s="537"/>
      <c r="S598" s="531" t="s">
        <v>4</v>
      </c>
      <c r="T598" s="531"/>
      <c r="U598" s="562"/>
      <c r="V598" s="519"/>
      <c r="W598" s="520"/>
      <c r="X598" s="520"/>
      <c r="Y598" s="520"/>
      <c r="Z598" s="520"/>
      <c r="AA598" s="520"/>
      <c r="AB598" s="520"/>
      <c r="AC598" s="520"/>
      <c r="AD598" s="520"/>
      <c r="AE598" s="520"/>
      <c r="AF598" s="520"/>
      <c r="AG598" s="520"/>
      <c r="AH598" s="520"/>
      <c r="AI598" s="521"/>
      <c r="AJ598" s="519"/>
      <c r="AK598" s="520"/>
      <c r="AL598" s="520"/>
      <c r="AM598" s="520"/>
      <c r="AN598" s="520"/>
      <c r="AO598" s="520"/>
      <c r="AP598" s="520"/>
      <c r="AQ598" s="520"/>
      <c r="AR598" s="520"/>
      <c r="AS598" s="521"/>
      <c r="AT598" s="525"/>
      <c r="AU598" s="526"/>
      <c r="AV598" s="526"/>
      <c r="AW598" s="526"/>
      <c r="AX598" s="526"/>
      <c r="AY598" s="526"/>
      <c r="AZ598" s="526"/>
      <c r="BA598" s="526"/>
      <c r="BB598" s="527"/>
    </row>
    <row r="599" spans="1:54" s="59" customFormat="1" ht="23.15" customHeight="1" x14ac:dyDescent="0.25">
      <c r="B599" s="65" t="s">
        <v>67</v>
      </c>
      <c r="C599" s="66"/>
      <c r="D599" s="77"/>
      <c r="E599" s="77"/>
      <c r="F599" s="541" t="s">
        <v>3</v>
      </c>
      <c r="G599" s="541"/>
      <c r="H599" s="542"/>
      <c r="I599" s="542"/>
      <c r="J599" s="543" t="s">
        <v>4</v>
      </c>
      <c r="K599" s="544"/>
      <c r="L599" s="536"/>
      <c r="M599" s="538"/>
      <c r="N599" s="538"/>
      <c r="O599" s="540"/>
      <c r="P599" s="540"/>
      <c r="Q599" s="538"/>
      <c r="R599" s="538"/>
      <c r="S599" s="541"/>
      <c r="T599" s="541"/>
      <c r="U599" s="563"/>
      <c r="V599" s="522"/>
      <c r="W599" s="523"/>
      <c r="X599" s="523"/>
      <c r="Y599" s="523"/>
      <c r="Z599" s="523"/>
      <c r="AA599" s="523"/>
      <c r="AB599" s="523"/>
      <c r="AC599" s="523"/>
      <c r="AD599" s="523"/>
      <c r="AE599" s="523"/>
      <c r="AF599" s="523"/>
      <c r="AG599" s="523"/>
      <c r="AH599" s="523"/>
      <c r="AI599" s="524"/>
      <c r="AJ599" s="522"/>
      <c r="AK599" s="523"/>
      <c r="AL599" s="523"/>
      <c r="AM599" s="523"/>
      <c r="AN599" s="523"/>
      <c r="AO599" s="523"/>
      <c r="AP599" s="523"/>
      <c r="AQ599" s="523"/>
      <c r="AR599" s="523"/>
      <c r="AS599" s="524"/>
      <c r="AT599" s="528"/>
      <c r="AU599" s="529"/>
      <c r="AV599" s="529"/>
      <c r="AW599" s="529"/>
      <c r="AX599" s="529"/>
      <c r="AY599" s="529"/>
      <c r="AZ599" s="529"/>
      <c r="BA599" s="529"/>
      <c r="BB599" s="530"/>
    </row>
    <row r="600" spans="1:54" s="59" customFormat="1" ht="23.15" customHeight="1" x14ac:dyDescent="0.25">
      <c r="B600" s="63" t="s">
        <v>66</v>
      </c>
      <c r="C600" s="64"/>
      <c r="D600" s="76"/>
      <c r="E600" s="76"/>
      <c r="F600" s="531" t="s">
        <v>3</v>
      </c>
      <c r="G600" s="531"/>
      <c r="H600" s="532"/>
      <c r="I600" s="532"/>
      <c r="J600" s="533" t="s">
        <v>4</v>
      </c>
      <c r="K600" s="534"/>
      <c r="L600" s="535"/>
      <c r="M600" s="537"/>
      <c r="N600" s="537"/>
      <c r="O600" s="533" t="s">
        <v>3</v>
      </c>
      <c r="P600" s="539"/>
      <c r="Q600" s="537"/>
      <c r="R600" s="537"/>
      <c r="S600" s="531" t="s">
        <v>4</v>
      </c>
      <c r="T600" s="531"/>
      <c r="U600" s="562"/>
      <c r="V600" s="519"/>
      <c r="W600" s="520"/>
      <c r="X600" s="520"/>
      <c r="Y600" s="520"/>
      <c r="Z600" s="520"/>
      <c r="AA600" s="520"/>
      <c r="AB600" s="520"/>
      <c r="AC600" s="520"/>
      <c r="AD600" s="520"/>
      <c r="AE600" s="520"/>
      <c r="AF600" s="520"/>
      <c r="AG600" s="520"/>
      <c r="AH600" s="520"/>
      <c r="AI600" s="521"/>
      <c r="AJ600" s="519"/>
      <c r="AK600" s="520"/>
      <c r="AL600" s="520"/>
      <c r="AM600" s="520"/>
      <c r="AN600" s="520"/>
      <c r="AO600" s="520"/>
      <c r="AP600" s="520"/>
      <c r="AQ600" s="520"/>
      <c r="AR600" s="520"/>
      <c r="AS600" s="521"/>
      <c r="AT600" s="525"/>
      <c r="AU600" s="526"/>
      <c r="AV600" s="526"/>
      <c r="AW600" s="526"/>
      <c r="AX600" s="526"/>
      <c r="AY600" s="526"/>
      <c r="AZ600" s="526"/>
      <c r="BA600" s="526"/>
      <c r="BB600" s="527"/>
    </row>
    <row r="601" spans="1:54" s="59" customFormat="1" ht="23.15" customHeight="1" x14ac:dyDescent="0.25">
      <c r="B601" s="65" t="s">
        <v>67</v>
      </c>
      <c r="C601" s="66"/>
      <c r="D601" s="77"/>
      <c r="E601" s="77"/>
      <c r="F601" s="541" t="s">
        <v>3</v>
      </c>
      <c r="G601" s="541"/>
      <c r="H601" s="542"/>
      <c r="I601" s="542"/>
      <c r="J601" s="543" t="s">
        <v>4</v>
      </c>
      <c r="K601" s="544"/>
      <c r="L601" s="536"/>
      <c r="M601" s="538"/>
      <c r="N601" s="538"/>
      <c r="O601" s="540"/>
      <c r="P601" s="540"/>
      <c r="Q601" s="538"/>
      <c r="R601" s="538"/>
      <c r="S601" s="541"/>
      <c r="T601" s="541"/>
      <c r="U601" s="563"/>
      <c r="V601" s="522"/>
      <c r="W601" s="523"/>
      <c r="X601" s="523"/>
      <c r="Y601" s="523"/>
      <c r="Z601" s="523"/>
      <c r="AA601" s="523"/>
      <c r="AB601" s="523"/>
      <c r="AC601" s="523"/>
      <c r="AD601" s="523"/>
      <c r="AE601" s="523"/>
      <c r="AF601" s="523"/>
      <c r="AG601" s="523"/>
      <c r="AH601" s="523"/>
      <c r="AI601" s="524"/>
      <c r="AJ601" s="522"/>
      <c r="AK601" s="523"/>
      <c r="AL601" s="523"/>
      <c r="AM601" s="523"/>
      <c r="AN601" s="523"/>
      <c r="AO601" s="523"/>
      <c r="AP601" s="523"/>
      <c r="AQ601" s="523"/>
      <c r="AR601" s="523"/>
      <c r="AS601" s="524"/>
      <c r="AT601" s="528"/>
      <c r="AU601" s="529"/>
      <c r="AV601" s="529"/>
      <c r="AW601" s="529"/>
      <c r="AX601" s="529"/>
      <c r="AY601" s="529"/>
      <c r="AZ601" s="529"/>
      <c r="BA601" s="529"/>
      <c r="BB601" s="530"/>
    </row>
    <row r="602" spans="1:54" s="59" customFormat="1" ht="23.15" customHeight="1" x14ac:dyDescent="0.25">
      <c r="B602" s="63" t="s">
        <v>66</v>
      </c>
      <c r="C602" s="64"/>
      <c r="D602" s="76"/>
      <c r="E602" s="76"/>
      <c r="F602" s="68" t="s">
        <v>3</v>
      </c>
      <c r="H602" s="532"/>
      <c r="I602" s="532"/>
      <c r="J602" s="533" t="s">
        <v>4</v>
      </c>
      <c r="K602" s="534"/>
      <c r="L602" s="535"/>
      <c r="M602" s="537"/>
      <c r="N602" s="537"/>
      <c r="O602" s="533" t="s">
        <v>3</v>
      </c>
      <c r="P602" s="539"/>
      <c r="Q602" s="537"/>
      <c r="R602" s="537"/>
      <c r="S602" s="531" t="s">
        <v>4</v>
      </c>
      <c r="T602" s="531"/>
      <c r="U602" s="562"/>
      <c r="V602" s="519"/>
      <c r="W602" s="520"/>
      <c r="X602" s="520"/>
      <c r="Y602" s="520"/>
      <c r="Z602" s="520"/>
      <c r="AA602" s="520"/>
      <c r="AB602" s="520"/>
      <c r="AC602" s="520"/>
      <c r="AD602" s="520"/>
      <c r="AE602" s="520"/>
      <c r="AF602" s="520"/>
      <c r="AG602" s="520"/>
      <c r="AH602" s="520"/>
      <c r="AI602" s="521"/>
      <c r="AJ602" s="519"/>
      <c r="AK602" s="520"/>
      <c r="AL602" s="520"/>
      <c r="AM602" s="520"/>
      <c r="AN602" s="520"/>
      <c r="AO602" s="520"/>
      <c r="AP602" s="520"/>
      <c r="AQ602" s="520"/>
      <c r="AR602" s="520"/>
      <c r="AS602" s="521"/>
      <c r="AT602" s="525"/>
      <c r="AU602" s="526"/>
      <c r="AV602" s="526"/>
      <c r="AW602" s="526"/>
      <c r="AX602" s="526"/>
      <c r="AY602" s="526"/>
      <c r="AZ602" s="526"/>
      <c r="BA602" s="526"/>
      <c r="BB602" s="527"/>
    </row>
    <row r="603" spans="1:54" s="59" customFormat="1" ht="23.15" customHeight="1" x14ac:dyDescent="0.25">
      <c r="B603" s="65" t="s">
        <v>67</v>
      </c>
      <c r="C603" s="66"/>
      <c r="D603" s="77"/>
      <c r="E603" s="77"/>
      <c r="F603" s="69" t="s">
        <v>3</v>
      </c>
      <c r="G603" s="67"/>
      <c r="H603" s="542"/>
      <c r="I603" s="542"/>
      <c r="J603" s="543" t="s">
        <v>4</v>
      </c>
      <c r="K603" s="544"/>
      <c r="L603" s="536"/>
      <c r="M603" s="538"/>
      <c r="N603" s="538"/>
      <c r="O603" s="540"/>
      <c r="P603" s="540"/>
      <c r="Q603" s="538"/>
      <c r="R603" s="538"/>
      <c r="S603" s="541"/>
      <c r="T603" s="541"/>
      <c r="U603" s="563"/>
      <c r="V603" s="522"/>
      <c r="W603" s="523"/>
      <c r="X603" s="523"/>
      <c r="Y603" s="523"/>
      <c r="Z603" s="523"/>
      <c r="AA603" s="523"/>
      <c r="AB603" s="523"/>
      <c r="AC603" s="523"/>
      <c r="AD603" s="523"/>
      <c r="AE603" s="523"/>
      <c r="AF603" s="523"/>
      <c r="AG603" s="523"/>
      <c r="AH603" s="523"/>
      <c r="AI603" s="524"/>
      <c r="AJ603" s="522"/>
      <c r="AK603" s="523"/>
      <c r="AL603" s="523"/>
      <c r="AM603" s="523"/>
      <c r="AN603" s="523"/>
      <c r="AO603" s="523"/>
      <c r="AP603" s="523"/>
      <c r="AQ603" s="523"/>
      <c r="AR603" s="523"/>
      <c r="AS603" s="524"/>
      <c r="AT603" s="528"/>
      <c r="AU603" s="529"/>
      <c r="AV603" s="529"/>
      <c r="AW603" s="529"/>
      <c r="AX603" s="529"/>
      <c r="AY603" s="529"/>
      <c r="AZ603" s="529"/>
      <c r="BA603" s="529"/>
      <c r="BB603" s="530"/>
    </row>
    <row r="604" spans="1:54" s="59" customFormat="1" ht="23.15" customHeight="1" x14ac:dyDescent="0.25">
      <c r="B604" s="63" t="s">
        <v>66</v>
      </c>
      <c r="C604" s="64"/>
      <c r="D604" s="76"/>
      <c r="E604" s="76"/>
      <c r="F604" s="70" t="s">
        <v>3</v>
      </c>
      <c r="H604" s="532"/>
      <c r="I604" s="532"/>
      <c r="J604" s="533" t="s">
        <v>4</v>
      </c>
      <c r="K604" s="534"/>
      <c r="L604" s="535"/>
      <c r="M604" s="537"/>
      <c r="N604" s="537"/>
      <c r="O604" s="533" t="s">
        <v>3</v>
      </c>
      <c r="P604" s="539"/>
      <c r="Q604" s="537"/>
      <c r="R604" s="537"/>
      <c r="S604" s="531" t="s">
        <v>4</v>
      </c>
      <c r="T604" s="531"/>
      <c r="U604" s="562"/>
      <c r="V604" s="519"/>
      <c r="W604" s="520"/>
      <c r="X604" s="520"/>
      <c r="Y604" s="520"/>
      <c r="Z604" s="520"/>
      <c r="AA604" s="520"/>
      <c r="AB604" s="520"/>
      <c r="AC604" s="520"/>
      <c r="AD604" s="520"/>
      <c r="AE604" s="520"/>
      <c r="AF604" s="520"/>
      <c r="AG604" s="520"/>
      <c r="AH604" s="520"/>
      <c r="AI604" s="521"/>
      <c r="AJ604" s="519"/>
      <c r="AK604" s="520"/>
      <c r="AL604" s="520"/>
      <c r="AM604" s="520"/>
      <c r="AN604" s="520"/>
      <c r="AO604" s="520"/>
      <c r="AP604" s="520"/>
      <c r="AQ604" s="520"/>
      <c r="AR604" s="520"/>
      <c r="AS604" s="521"/>
      <c r="AT604" s="525"/>
      <c r="AU604" s="526"/>
      <c r="AV604" s="526"/>
      <c r="AW604" s="526"/>
      <c r="AX604" s="526"/>
      <c r="AY604" s="526"/>
      <c r="AZ604" s="526"/>
      <c r="BA604" s="526"/>
      <c r="BB604" s="527"/>
    </row>
    <row r="605" spans="1:54" s="59" customFormat="1" ht="23.15" customHeight="1" x14ac:dyDescent="0.25">
      <c r="B605" s="65" t="s">
        <v>67</v>
      </c>
      <c r="C605" s="66"/>
      <c r="D605" s="77"/>
      <c r="E605" s="77"/>
      <c r="F605" s="69" t="s">
        <v>3</v>
      </c>
      <c r="G605" s="67"/>
      <c r="H605" s="542"/>
      <c r="I605" s="542"/>
      <c r="J605" s="543" t="s">
        <v>4</v>
      </c>
      <c r="K605" s="544"/>
      <c r="L605" s="536"/>
      <c r="M605" s="538"/>
      <c r="N605" s="538"/>
      <c r="O605" s="540"/>
      <c r="P605" s="540"/>
      <c r="Q605" s="538"/>
      <c r="R605" s="538"/>
      <c r="S605" s="541"/>
      <c r="T605" s="541"/>
      <c r="U605" s="563"/>
      <c r="V605" s="522"/>
      <c r="W605" s="523"/>
      <c r="X605" s="523"/>
      <c r="Y605" s="523"/>
      <c r="Z605" s="523"/>
      <c r="AA605" s="523"/>
      <c r="AB605" s="523"/>
      <c r="AC605" s="523"/>
      <c r="AD605" s="523"/>
      <c r="AE605" s="523"/>
      <c r="AF605" s="523"/>
      <c r="AG605" s="523"/>
      <c r="AH605" s="523"/>
      <c r="AI605" s="524"/>
      <c r="AJ605" s="522"/>
      <c r="AK605" s="523"/>
      <c r="AL605" s="523"/>
      <c r="AM605" s="523"/>
      <c r="AN605" s="523"/>
      <c r="AO605" s="523"/>
      <c r="AP605" s="523"/>
      <c r="AQ605" s="523"/>
      <c r="AR605" s="523"/>
      <c r="AS605" s="524"/>
      <c r="AT605" s="528"/>
      <c r="AU605" s="529"/>
      <c r="AV605" s="529"/>
      <c r="AW605" s="529"/>
      <c r="AX605" s="529"/>
      <c r="AY605" s="529"/>
      <c r="AZ605" s="529"/>
      <c r="BA605" s="529"/>
      <c r="BB605" s="530"/>
    </row>
    <row r="606" spans="1:54" s="59" customFormat="1" ht="23.15" customHeight="1" x14ac:dyDescent="0.25">
      <c r="B606" s="63" t="s">
        <v>66</v>
      </c>
      <c r="C606" s="64"/>
      <c r="D606" s="76"/>
      <c r="E606" s="76"/>
      <c r="F606" s="70" t="s">
        <v>3</v>
      </c>
      <c r="H606" s="532"/>
      <c r="I606" s="532"/>
      <c r="J606" s="533" t="s">
        <v>4</v>
      </c>
      <c r="K606" s="534"/>
      <c r="L606" s="535"/>
      <c r="M606" s="537"/>
      <c r="N606" s="537"/>
      <c r="O606" s="533" t="s">
        <v>3</v>
      </c>
      <c r="P606" s="539"/>
      <c r="Q606" s="537"/>
      <c r="R606" s="537"/>
      <c r="S606" s="531" t="s">
        <v>4</v>
      </c>
      <c r="T606" s="531"/>
      <c r="U606" s="562"/>
      <c r="V606" s="519"/>
      <c r="W606" s="520"/>
      <c r="X606" s="520"/>
      <c r="Y606" s="520"/>
      <c r="Z606" s="520"/>
      <c r="AA606" s="520"/>
      <c r="AB606" s="520"/>
      <c r="AC606" s="520"/>
      <c r="AD606" s="520"/>
      <c r="AE606" s="520"/>
      <c r="AF606" s="520"/>
      <c r="AG606" s="520"/>
      <c r="AH606" s="520"/>
      <c r="AI606" s="521"/>
      <c r="AJ606" s="519"/>
      <c r="AK606" s="520"/>
      <c r="AL606" s="520"/>
      <c r="AM606" s="520"/>
      <c r="AN606" s="520"/>
      <c r="AO606" s="520"/>
      <c r="AP606" s="520"/>
      <c r="AQ606" s="520"/>
      <c r="AR606" s="520"/>
      <c r="AS606" s="521"/>
      <c r="AT606" s="525"/>
      <c r="AU606" s="526"/>
      <c r="AV606" s="526"/>
      <c r="AW606" s="526"/>
      <c r="AX606" s="526"/>
      <c r="AY606" s="526"/>
      <c r="AZ606" s="526"/>
      <c r="BA606" s="526"/>
      <c r="BB606" s="527"/>
    </row>
    <row r="607" spans="1:54" s="59" customFormat="1" ht="23.15" customHeight="1" x14ac:dyDescent="0.25">
      <c r="B607" s="65" t="s">
        <v>67</v>
      </c>
      <c r="C607" s="66"/>
      <c r="D607" s="77"/>
      <c r="E607" s="77"/>
      <c r="F607" s="69" t="s">
        <v>3</v>
      </c>
      <c r="G607" s="67"/>
      <c r="H607" s="542"/>
      <c r="I607" s="542"/>
      <c r="J607" s="543" t="s">
        <v>4</v>
      </c>
      <c r="K607" s="544"/>
      <c r="L607" s="536"/>
      <c r="M607" s="538"/>
      <c r="N607" s="538"/>
      <c r="O607" s="540"/>
      <c r="P607" s="540"/>
      <c r="Q607" s="538"/>
      <c r="R607" s="538"/>
      <c r="S607" s="541"/>
      <c r="T607" s="541"/>
      <c r="U607" s="563"/>
      <c r="V607" s="522"/>
      <c r="W607" s="523"/>
      <c r="X607" s="523"/>
      <c r="Y607" s="523"/>
      <c r="Z607" s="523"/>
      <c r="AA607" s="523"/>
      <c r="AB607" s="523"/>
      <c r="AC607" s="523"/>
      <c r="AD607" s="523"/>
      <c r="AE607" s="523"/>
      <c r="AF607" s="523"/>
      <c r="AG607" s="523"/>
      <c r="AH607" s="523"/>
      <c r="AI607" s="524"/>
      <c r="AJ607" s="522"/>
      <c r="AK607" s="523"/>
      <c r="AL607" s="523"/>
      <c r="AM607" s="523"/>
      <c r="AN607" s="523"/>
      <c r="AO607" s="523"/>
      <c r="AP607" s="523"/>
      <c r="AQ607" s="523"/>
      <c r="AR607" s="523"/>
      <c r="AS607" s="524"/>
      <c r="AT607" s="528"/>
      <c r="AU607" s="529"/>
      <c r="AV607" s="529"/>
      <c r="AW607" s="529"/>
      <c r="AX607" s="529"/>
      <c r="AY607" s="529"/>
      <c r="AZ607" s="529"/>
      <c r="BA607" s="529"/>
      <c r="BB607" s="530"/>
    </row>
    <row r="608" spans="1:54" s="59" customFormat="1" ht="23.15" customHeight="1" x14ac:dyDescent="0.25">
      <c r="B608" s="63" t="s">
        <v>66</v>
      </c>
      <c r="C608" s="64"/>
      <c r="D608" s="76"/>
      <c r="E608" s="76"/>
      <c r="F608" s="70" t="s">
        <v>3</v>
      </c>
      <c r="H608" s="532"/>
      <c r="I608" s="532"/>
      <c r="J608" s="533" t="s">
        <v>4</v>
      </c>
      <c r="K608" s="534"/>
      <c r="L608" s="535"/>
      <c r="M608" s="537"/>
      <c r="N608" s="537"/>
      <c r="O608" s="533" t="s">
        <v>3</v>
      </c>
      <c r="P608" s="539"/>
      <c r="Q608" s="537"/>
      <c r="R608" s="537"/>
      <c r="S608" s="531" t="s">
        <v>4</v>
      </c>
      <c r="T608" s="531"/>
      <c r="U608" s="562"/>
      <c r="V608" s="519"/>
      <c r="W608" s="520"/>
      <c r="X608" s="520"/>
      <c r="Y608" s="520"/>
      <c r="Z608" s="520"/>
      <c r="AA608" s="520"/>
      <c r="AB608" s="520"/>
      <c r="AC608" s="520"/>
      <c r="AD608" s="520"/>
      <c r="AE608" s="520"/>
      <c r="AF608" s="520"/>
      <c r="AG608" s="520"/>
      <c r="AH608" s="520"/>
      <c r="AI608" s="521"/>
      <c r="AJ608" s="519"/>
      <c r="AK608" s="520"/>
      <c r="AL608" s="520"/>
      <c r="AM608" s="520"/>
      <c r="AN608" s="520"/>
      <c r="AO608" s="520"/>
      <c r="AP608" s="520"/>
      <c r="AQ608" s="520"/>
      <c r="AR608" s="520"/>
      <c r="AS608" s="521"/>
      <c r="AT608" s="525"/>
      <c r="AU608" s="526"/>
      <c r="AV608" s="526"/>
      <c r="AW608" s="526"/>
      <c r="AX608" s="526"/>
      <c r="AY608" s="526"/>
      <c r="AZ608" s="526"/>
      <c r="BA608" s="526"/>
      <c r="BB608" s="527"/>
    </row>
    <row r="609" spans="2:65" s="59" customFormat="1" ht="23.15" customHeight="1" x14ac:dyDescent="0.25">
      <c r="B609" s="65" t="s">
        <v>67</v>
      </c>
      <c r="C609" s="66"/>
      <c r="D609" s="77"/>
      <c r="E609" s="77"/>
      <c r="F609" s="69" t="s">
        <v>3</v>
      </c>
      <c r="G609" s="67"/>
      <c r="H609" s="542"/>
      <c r="I609" s="542"/>
      <c r="J609" s="543" t="s">
        <v>4</v>
      </c>
      <c r="K609" s="544"/>
      <c r="L609" s="536"/>
      <c r="M609" s="538"/>
      <c r="N609" s="538"/>
      <c r="O609" s="540"/>
      <c r="P609" s="540"/>
      <c r="Q609" s="538"/>
      <c r="R609" s="538"/>
      <c r="S609" s="541"/>
      <c r="T609" s="541"/>
      <c r="U609" s="563"/>
      <c r="V609" s="522"/>
      <c r="W609" s="523"/>
      <c r="X609" s="523"/>
      <c r="Y609" s="523"/>
      <c r="Z609" s="523"/>
      <c r="AA609" s="523"/>
      <c r="AB609" s="523"/>
      <c r="AC609" s="523"/>
      <c r="AD609" s="523"/>
      <c r="AE609" s="523"/>
      <c r="AF609" s="523"/>
      <c r="AG609" s="523"/>
      <c r="AH609" s="523"/>
      <c r="AI609" s="524"/>
      <c r="AJ609" s="522"/>
      <c r="AK609" s="523"/>
      <c r="AL609" s="523"/>
      <c r="AM609" s="523"/>
      <c r="AN609" s="523"/>
      <c r="AO609" s="523"/>
      <c r="AP609" s="523"/>
      <c r="AQ609" s="523"/>
      <c r="AR609" s="523"/>
      <c r="AS609" s="524"/>
      <c r="AT609" s="528"/>
      <c r="AU609" s="529"/>
      <c r="AV609" s="529"/>
      <c r="AW609" s="529"/>
      <c r="AX609" s="529"/>
      <c r="AY609" s="529"/>
      <c r="AZ609" s="529"/>
      <c r="BA609" s="529"/>
      <c r="BB609" s="530"/>
    </row>
    <row r="610" spans="2:65" s="59" customFormat="1" ht="23.15" customHeight="1" x14ac:dyDescent="0.25">
      <c r="B610" s="63" t="s">
        <v>66</v>
      </c>
      <c r="C610" s="64"/>
      <c r="D610" s="76"/>
      <c r="E610" s="76"/>
      <c r="F610" s="70" t="s">
        <v>3</v>
      </c>
      <c r="H610" s="532"/>
      <c r="I610" s="532"/>
      <c r="J610" s="533" t="s">
        <v>4</v>
      </c>
      <c r="K610" s="534"/>
      <c r="L610" s="535"/>
      <c r="M610" s="537"/>
      <c r="N610" s="537"/>
      <c r="O610" s="533" t="s">
        <v>3</v>
      </c>
      <c r="P610" s="539"/>
      <c r="Q610" s="537"/>
      <c r="R610" s="537"/>
      <c r="S610" s="531" t="s">
        <v>4</v>
      </c>
      <c r="T610" s="531"/>
      <c r="U610" s="562"/>
      <c r="V610" s="519"/>
      <c r="W610" s="520"/>
      <c r="X610" s="520"/>
      <c r="Y610" s="520"/>
      <c r="Z610" s="520"/>
      <c r="AA610" s="520"/>
      <c r="AB610" s="520"/>
      <c r="AC610" s="520"/>
      <c r="AD610" s="520"/>
      <c r="AE610" s="520"/>
      <c r="AF610" s="520"/>
      <c r="AG610" s="520"/>
      <c r="AH610" s="520"/>
      <c r="AI610" s="521"/>
      <c r="AJ610" s="519"/>
      <c r="AK610" s="520"/>
      <c r="AL610" s="520"/>
      <c r="AM610" s="520"/>
      <c r="AN610" s="520"/>
      <c r="AO610" s="520"/>
      <c r="AP610" s="520"/>
      <c r="AQ610" s="520"/>
      <c r="AR610" s="520"/>
      <c r="AS610" s="521"/>
      <c r="AT610" s="525"/>
      <c r="AU610" s="526"/>
      <c r="AV610" s="526"/>
      <c r="AW610" s="526"/>
      <c r="AX610" s="526"/>
      <c r="AY610" s="526"/>
      <c r="AZ610" s="526"/>
      <c r="BA610" s="526"/>
      <c r="BB610" s="527"/>
    </row>
    <row r="611" spans="2:65" s="59" customFormat="1" ht="23.15" customHeight="1" x14ac:dyDescent="0.25">
      <c r="B611" s="65" t="s">
        <v>67</v>
      </c>
      <c r="C611" s="66"/>
      <c r="D611" s="77"/>
      <c r="E611" s="77"/>
      <c r="F611" s="69" t="s">
        <v>3</v>
      </c>
      <c r="G611" s="67"/>
      <c r="H611" s="542"/>
      <c r="I611" s="542"/>
      <c r="J611" s="543" t="s">
        <v>4</v>
      </c>
      <c r="K611" s="544"/>
      <c r="L611" s="536"/>
      <c r="M611" s="538"/>
      <c r="N611" s="538"/>
      <c r="O611" s="540"/>
      <c r="P611" s="540"/>
      <c r="Q611" s="538"/>
      <c r="R611" s="538"/>
      <c r="S611" s="541"/>
      <c r="T611" s="541"/>
      <c r="U611" s="563"/>
      <c r="V611" s="522"/>
      <c r="W611" s="523"/>
      <c r="X611" s="523"/>
      <c r="Y611" s="523"/>
      <c r="Z611" s="523"/>
      <c r="AA611" s="523"/>
      <c r="AB611" s="523"/>
      <c r="AC611" s="523"/>
      <c r="AD611" s="523"/>
      <c r="AE611" s="523"/>
      <c r="AF611" s="523"/>
      <c r="AG611" s="523"/>
      <c r="AH611" s="523"/>
      <c r="AI611" s="524"/>
      <c r="AJ611" s="522"/>
      <c r="AK611" s="523"/>
      <c r="AL611" s="523"/>
      <c r="AM611" s="523"/>
      <c r="AN611" s="523"/>
      <c r="AO611" s="523"/>
      <c r="AP611" s="523"/>
      <c r="AQ611" s="523"/>
      <c r="AR611" s="523"/>
      <c r="AS611" s="524"/>
      <c r="AT611" s="528"/>
      <c r="AU611" s="529"/>
      <c r="AV611" s="529"/>
      <c r="AW611" s="529"/>
      <c r="AX611" s="529"/>
      <c r="AY611" s="529"/>
      <c r="AZ611" s="529"/>
      <c r="BA611" s="529"/>
      <c r="BB611" s="530"/>
    </row>
    <row r="612" spans="2:65" s="59" customFormat="1" ht="23.15" customHeight="1" x14ac:dyDescent="0.25">
      <c r="B612" s="63" t="s">
        <v>66</v>
      </c>
      <c r="C612" s="64"/>
      <c r="D612" s="76"/>
      <c r="E612" s="76"/>
      <c r="F612" s="531" t="s">
        <v>3</v>
      </c>
      <c r="G612" s="531"/>
      <c r="H612" s="532"/>
      <c r="I612" s="532"/>
      <c r="J612" s="533" t="s">
        <v>4</v>
      </c>
      <c r="K612" s="534"/>
      <c r="L612" s="535"/>
      <c r="M612" s="537"/>
      <c r="N612" s="537"/>
      <c r="O612" s="533" t="s">
        <v>3</v>
      </c>
      <c r="P612" s="539"/>
      <c r="Q612" s="537"/>
      <c r="R612" s="537"/>
      <c r="S612" s="531" t="s">
        <v>4</v>
      </c>
      <c r="T612" s="531"/>
      <c r="U612" s="562"/>
      <c r="V612" s="519"/>
      <c r="W612" s="520"/>
      <c r="X612" s="520"/>
      <c r="Y612" s="520"/>
      <c r="Z612" s="520"/>
      <c r="AA612" s="520"/>
      <c r="AB612" s="520"/>
      <c r="AC612" s="520"/>
      <c r="AD612" s="520"/>
      <c r="AE612" s="520"/>
      <c r="AF612" s="520"/>
      <c r="AG612" s="520"/>
      <c r="AH612" s="520"/>
      <c r="AI612" s="521"/>
      <c r="AJ612" s="519"/>
      <c r="AK612" s="520"/>
      <c r="AL612" s="520"/>
      <c r="AM612" s="520"/>
      <c r="AN612" s="520"/>
      <c r="AO612" s="520"/>
      <c r="AP612" s="520"/>
      <c r="AQ612" s="520"/>
      <c r="AR612" s="520"/>
      <c r="AS612" s="521"/>
      <c r="AT612" s="525"/>
      <c r="AU612" s="526"/>
      <c r="AV612" s="526"/>
      <c r="AW612" s="526"/>
      <c r="AX612" s="526"/>
      <c r="AY612" s="526"/>
      <c r="AZ612" s="526"/>
      <c r="BA612" s="526"/>
      <c r="BB612" s="527"/>
    </row>
    <row r="613" spans="2:65" s="59" customFormat="1" ht="23.15" customHeight="1" x14ac:dyDescent="0.25">
      <c r="B613" s="65" t="s">
        <v>67</v>
      </c>
      <c r="C613" s="66"/>
      <c r="D613" s="77"/>
      <c r="E613" s="77"/>
      <c r="F613" s="541" t="s">
        <v>3</v>
      </c>
      <c r="G613" s="541"/>
      <c r="H613" s="542"/>
      <c r="I613" s="542"/>
      <c r="J613" s="543" t="s">
        <v>4</v>
      </c>
      <c r="K613" s="544"/>
      <c r="L613" s="536"/>
      <c r="M613" s="538"/>
      <c r="N613" s="538"/>
      <c r="O613" s="540"/>
      <c r="P613" s="540"/>
      <c r="Q613" s="538"/>
      <c r="R613" s="538"/>
      <c r="S613" s="541"/>
      <c r="T613" s="541"/>
      <c r="U613" s="563"/>
      <c r="V613" s="522"/>
      <c r="W613" s="523"/>
      <c r="X613" s="523"/>
      <c r="Y613" s="523"/>
      <c r="Z613" s="523"/>
      <c r="AA613" s="523"/>
      <c r="AB613" s="523"/>
      <c r="AC613" s="523"/>
      <c r="AD613" s="523"/>
      <c r="AE613" s="523"/>
      <c r="AF613" s="523"/>
      <c r="AG613" s="523"/>
      <c r="AH613" s="523"/>
      <c r="AI613" s="524"/>
      <c r="AJ613" s="522"/>
      <c r="AK613" s="523"/>
      <c r="AL613" s="523"/>
      <c r="AM613" s="523"/>
      <c r="AN613" s="523"/>
      <c r="AO613" s="523"/>
      <c r="AP613" s="523"/>
      <c r="AQ613" s="523"/>
      <c r="AR613" s="523"/>
      <c r="AS613" s="524"/>
      <c r="AT613" s="528"/>
      <c r="AU613" s="529"/>
      <c r="AV613" s="529"/>
      <c r="AW613" s="529"/>
      <c r="AX613" s="529"/>
      <c r="AY613" s="529"/>
      <c r="AZ613" s="529"/>
      <c r="BA613" s="529"/>
      <c r="BB613" s="530"/>
    </row>
    <row r="614" spans="2:65" s="59" customFormat="1" ht="23.15" customHeight="1" x14ac:dyDescent="0.25">
      <c r="B614" s="63" t="s">
        <v>66</v>
      </c>
      <c r="C614" s="64"/>
      <c r="D614" s="76"/>
      <c r="E614" s="76"/>
      <c r="F614" s="531" t="s">
        <v>3</v>
      </c>
      <c r="G614" s="531"/>
      <c r="H614" s="532"/>
      <c r="I614" s="532"/>
      <c r="J614" s="533" t="s">
        <v>4</v>
      </c>
      <c r="K614" s="534"/>
      <c r="L614" s="535"/>
      <c r="M614" s="537"/>
      <c r="N614" s="537"/>
      <c r="O614" s="533" t="s">
        <v>3</v>
      </c>
      <c r="P614" s="539"/>
      <c r="Q614" s="537"/>
      <c r="R614" s="537"/>
      <c r="S614" s="531" t="s">
        <v>4</v>
      </c>
      <c r="T614" s="531"/>
      <c r="U614" s="562"/>
      <c r="V614" s="519"/>
      <c r="W614" s="520"/>
      <c r="X614" s="520"/>
      <c r="Y614" s="520"/>
      <c r="Z614" s="520"/>
      <c r="AA614" s="520"/>
      <c r="AB614" s="520"/>
      <c r="AC614" s="520"/>
      <c r="AD614" s="520"/>
      <c r="AE614" s="520"/>
      <c r="AF614" s="520"/>
      <c r="AG614" s="520"/>
      <c r="AH614" s="520"/>
      <c r="AI614" s="521"/>
      <c r="AJ614" s="519"/>
      <c r="AK614" s="520"/>
      <c r="AL614" s="520"/>
      <c r="AM614" s="520"/>
      <c r="AN614" s="520"/>
      <c r="AO614" s="520"/>
      <c r="AP614" s="520"/>
      <c r="AQ614" s="520"/>
      <c r="AR614" s="520"/>
      <c r="AS614" s="521"/>
      <c r="AT614" s="525"/>
      <c r="AU614" s="526"/>
      <c r="AV614" s="526"/>
      <c r="AW614" s="526"/>
      <c r="AX614" s="526"/>
      <c r="AY614" s="526"/>
      <c r="AZ614" s="526"/>
      <c r="BA614" s="526"/>
      <c r="BB614" s="527"/>
    </row>
    <row r="615" spans="2:65" s="59" customFormat="1" ht="23.15" customHeight="1" x14ac:dyDescent="0.25">
      <c r="B615" s="65" t="s">
        <v>67</v>
      </c>
      <c r="C615" s="66"/>
      <c r="D615" s="77"/>
      <c r="E615" s="77"/>
      <c r="F615" s="541" t="s">
        <v>3</v>
      </c>
      <c r="G615" s="541"/>
      <c r="H615" s="542"/>
      <c r="I615" s="542"/>
      <c r="J615" s="543" t="s">
        <v>4</v>
      </c>
      <c r="K615" s="544"/>
      <c r="L615" s="536"/>
      <c r="M615" s="538"/>
      <c r="N615" s="538"/>
      <c r="O615" s="540"/>
      <c r="P615" s="540"/>
      <c r="Q615" s="538"/>
      <c r="R615" s="538"/>
      <c r="S615" s="541"/>
      <c r="T615" s="541"/>
      <c r="U615" s="563"/>
      <c r="V615" s="522"/>
      <c r="W615" s="523"/>
      <c r="X615" s="523"/>
      <c r="Y615" s="523"/>
      <c r="Z615" s="523"/>
      <c r="AA615" s="523"/>
      <c r="AB615" s="523"/>
      <c r="AC615" s="523"/>
      <c r="AD615" s="523"/>
      <c r="AE615" s="523"/>
      <c r="AF615" s="523"/>
      <c r="AG615" s="523"/>
      <c r="AH615" s="523"/>
      <c r="AI615" s="524"/>
      <c r="AJ615" s="522"/>
      <c r="AK615" s="523"/>
      <c r="AL615" s="523"/>
      <c r="AM615" s="523"/>
      <c r="AN615" s="523"/>
      <c r="AO615" s="523"/>
      <c r="AP615" s="523"/>
      <c r="AQ615" s="523"/>
      <c r="AR615" s="523"/>
      <c r="AS615" s="524"/>
      <c r="AT615" s="528"/>
      <c r="AU615" s="529"/>
      <c r="AV615" s="529"/>
      <c r="AW615" s="529"/>
      <c r="AX615" s="529"/>
      <c r="AY615" s="529"/>
      <c r="AZ615" s="529"/>
      <c r="BA615" s="529"/>
      <c r="BB615" s="530"/>
    </row>
    <row r="616" spans="2:65" s="59" customFormat="1" ht="23.15" customHeight="1" x14ac:dyDescent="0.25">
      <c r="B616" s="577" t="s">
        <v>163</v>
      </c>
      <c r="C616" s="533"/>
      <c r="D616" s="533"/>
      <c r="E616" s="533"/>
      <c r="F616" s="533"/>
      <c r="G616" s="533"/>
      <c r="H616" s="533"/>
      <c r="I616" s="533"/>
      <c r="J616" s="533"/>
      <c r="K616" s="534"/>
      <c r="L616" s="61"/>
      <c r="M616" s="537">
        <f>(BW616-Q616)/12</f>
        <v>0</v>
      </c>
      <c r="N616" s="537"/>
      <c r="O616" s="533" t="s">
        <v>3</v>
      </c>
      <c r="P616" s="533"/>
      <c r="Q616" s="537">
        <f>MOD(BW616,12)</f>
        <v>0</v>
      </c>
      <c r="R616" s="537"/>
      <c r="S616" s="531" t="s">
        <v>4</v>
      </c>
      <c r="T616" s="531"/>
      <c r="U616" s="71"/>
      <c r="V616" s="545">
        <f>SUM(Q598:R615)+SUM(M598:N615)*12</f>
        <v>0</v>
      </c>
      <c r="W616" s="546"/>
      <c r="X616" s="546"/>
      <c r="Y616" s="546"/>
      <c r="Z616" s="546"/>
      <c r="AA616" s="546"/>
      <c r="AB616" s="546"/>
      <c r="AC616" s="546"/>
      <c r="AD616" s="546"/>
      <c r="AE616" s="546"/>
      <c r="AF616" s="546"/>
      <c r="AG616" s="546"/>
      <c r="AH616" s="546"/>
      <c r="AI616" s="547"/>
      <c r="AJ616" s="564"/>
      <c r="AK616" s="565"/>
      <c r="AL616" s="565"/>
      <c r="AM616" s="565"/>
      <c r="AN616" s="565"/>
      <c r="AO616" s="565"/>
      <c r="AP616" s="565"/>
      <c r="AQ616" s="565"/>
      <c r="AR616" s="565"/>
      <c r="AS616" s="566"/>
      <c r="AT616" s="570"/>
      <c r="AU616" s="571"/>
      <c r="AV616" s="571"/>
      <c r="AW616" s="571"/>
      <c r="AX616" s="571"/>
      <c r="AY616" s="571"/>
      <c r="AZ616" s="571"/>
      <c r="BA616" s="571"/>
      <c r="BB616" s="572"/>
      <c r="BI616" s="59">
        <f>INT((SUM(M598:N615)*12+SUM(Q598:R615))/12)</f>
        <v>0</v>
      </c>
      <c r="BJ616" s="59">
        <f>SUM(M598:N615)*12+SUM(Q598:R615)</f>
        <v>0</v>
      </c>
      <c r="BM616" s="59">
        <f>BJ616-BI616*12</f>
        <v>0</v>
      </c>
    </row>
    <row r="617" spans="2:65" s="59" customFormat="1" ht="23.15" customHeight="1" x14ac:dyDescent="0.25">
      <c r="B617" s="576" t="s">
        <v>164</v>
      </c>
      <c r="C617" s="543"/>
      <c r="D617" s="543"/>
      <c r="E617" s="543"/>
      <c r="F617" s="543"/>
      <c r="G617" s="543"/>
      <c r="H617" s="543"/>
      <c r="I617" s="543"/>
      <c r="J617" s="543"/>
      <c r="K617" s="544"/>
      <c r="L617" s="62" t="s">
        <v>165</v>
      </c>
      <c r="M617" s="538">
        <f>(BW617-Q617)/12</f>
        <v>0</v>
      </c>
      <c r="N617" s="538"/>
      <c r="O617" s="543" t="s">
        <v>3</v>
      </c>
      <c r="P617" s="543"/>
      <c r="Q617" s="538">
        <f>MOD(BW617,12)</f>
        <v>0</v>
      </c>
      <c r="R617" s="538"/>
      <c r="S617" s="541" t="s">
        <v>4</v>
      </c>
      <c r="T617" s="541"/>
      <c r="U617" s="72" t="s">
        <v>166</v>
      </c>
      <c r="V617" s="548"/>
      <c r="W617" s="549"/>
      <c r="X617" s="549"/>
      <c r="Y617" s="549"/>
      <c r="Z617" s="549"/>
      <c r="AA617" s="549"/>
      <c r="AB617" s="549"/>
      <c r="AC617" s="549"/>
      <c r="AD617" s="549"/>
      <c r="AE617" s="549"/>
      <c r="AF617" s="549"/>
      <c r="AG617" s="549"/>
      <c r="AH617" s="549"/>
      <c r="AI617" s="550"/>
      <c r="AJ617" s="567"/>
      <c r="AK617" s="568"/>
      <c r="AL617" s="568"/>
      <c r="AM617" s="568"/>
      <c r="AN617" s="568"/>
      <c r="AO617" s="568"/>
      <c r="AP617" s="568"/>
      <c r="AQ617" s="568"/>
      <c r="AR617" s="568"/>
      <c r="AS617" s="569"/>
      <c r="AT617" s="573"/>
      <c r="AU617" s="574"/>
      <c r="AV617" s="574"/>
      <c r="AW617" s="574"/>
      <c r="AX617" s="574"/>
      <c r="AY617" s="574"/>
      <c r="AZ617" s="574"/>
      <c r="BA617" s="574"/>
      <c r="BB617" s="575"/>
      <c r="BI617" s="59">
        <f>INT((SUM(M598:N615)*12+SUM(Q598:R615))/12)</f>
        <v>0</v>
      </c>
      <c r="BJ617" s="59">
        <f>SUM(M598:N615)*12+SUM(Q598:R615)</f>
        <v>0</v>
      </c>
      <c r="BM617" s="59">
        <f>BJ617-BI617*12</f>
        <v>0</v>
      </c>
    </row>
    <row r="618" spans="2:65" s="59" customFormat="1" ht="13.5" customHeight="1" x14ac:dyDescent="0.25">
      <c r="B618" s="555" t="s">
        <v>167</v>
      </c>
      <c r="C618" s="556"/>
      <c r="D618" s="559" t="s">
        <v>168</v>
      </c>
      <c r="E618" s="560"/>
      <c r="F618" s="560"/>
      <c r="G618" s="560"/>
      <c r="H618" s="560"/>
      <c r="I618" s="560"/>
      <c r="J618" s="560"/>
      <c r="K618" s="560"/>
      <c r="L618" s="560"/>
      <c r="M618" s="560"/>
      <c r="N618" s="560"/>
      <c r="O618" s="560"/>
      <c r="P618" s="560"/>
      <c r="Q618" s="560"/>
      <c r="R618" s="560"/>
      <c r="S618" s="560"/>
      <c r="T618" s="560"/>
      <c r="U618" s="560"/>
      <c r="V618" s="560"/>
      <c r="W618" s="560"/>
      <c r="X618" s="560"/>
      <c r="Y618" s="560"/>
      <c r="Z618" s="560"/>
      <c r="AA618" s="560"/>
      <c r="AB618" s="560"/>
      <c r="AC618" s="560"/>
      <c r="AD618" s="561"/>
      <c r="AE618" s="507" t="s">
        <v>169</v>
      </c>
      <c r="AF618" s="508"/>
      <c r="AG618" s="508"/>
      <c r="AH618" s="508"/>
      <c r="AI618" s="508"/>
      <c r="AJ618" s="508"/>
      <c r="AK618" s="508"/>
      <c r="AL618" s="508"/>
      <c r="AM618" s="508"/>
      <c r="AN618" s="508"/>
      <c r="AO618" s="508"/>
      <c r="AP618" s="508"/>
      <c r="AQ618" s="508"/>
      <c r="AR618" s="508"/>
      <c r="AS618" s="508"/>
      <c r="AT618" s="508"/>
      <c r="AU618" s="508"/>
      <c r="AV618" s="508"/>
      <c r="AW618" s="508"/>
      <c r="AX618" s="508"/>
      <c r="AY618" s="508"/>
      <c r="AZ618" s="508"/>
      <c r="BA618" s="508"/>
      <c r="BB618" s="509"/>
    </row>
    <row r="619" spans="2:65" s="59" customFormat="1" ht="14.15" customHeight="1" x14ac:dyDescent="0.25">
      <c r="B619" s="557"/>
      <c r="C619" s="558"/>
      <c r="D619" s="513" t="s">
        <v>170</v>
      </c>
      <c r="E619" s="514"/>
      <c r="F619" s="514"/>
      <c r="G619" s="514"/>
      <c r="H619" s="514"/>
      <c r="I619" s="514"/>
      <c r="J619" s="514"/>
      <c r="K619" s="514"/>
      <c r="L619" s="514"/>
      <c r="M619" s="514"/>
      <c r="N619" s="514"/>
      <c r="O619" s="514"/>
      <c r="P619" s="514"/>
      <c r="Q619" s="514"/>
      <c r="R619" s="514"/>
      <c r="S619" s="514"/>
      <c r="T619" s="514"/>
      <c r="U619" s="514"/>
      <c r="V619" s="514"/>
      <c r="W619" s="514"/>
      <c r="X619" s="514"/>
      <c r="Y619" s="514"/>
      <c r="Z619" s="514"/>
      <c r="AA619" s="514"/>
      <c r="AB619" s="514"/>
      <c r="AC619" s="514"/>
      <c r="AD619" s="515"/>
      <c r="AE619" s="510"/>
      <c r="AF619" s="511"/>
      <c r="AG619" s="511"/>
      <c r="AH619" s="511"/>
      <c r="AI619" s="511"/>
      <c r="AJ619" s="511"/>
      <c r="AK619" s="511"/>
      <c r="AL619" s="511"/>
      <c r="AM619" s="511"/>
      <c r="AN619" s="511"/>
      <c r="AO619" s="511"/>
      <c r="AP619" s="511"/>
      <c r="AQ619" s="511"/>
      <c r="AR619" s="511"/>
      <c r="AS619" s="511"/>
      <c r="AT619" s="511"/>
      <c r="AU619" s="511"/>
      <c r="AV619" s="511"/>
      <c r="AW619" s="511"/>
      <c r="AX619" s="511"/>
      <c r="AY619" s="511"/>
      <c r="AZ619" s="511"/>
      <c r="BA619" s="511"/>
      <c r="BB619" s="512"/>
    </row>
    <row r="620" spans="2:65" s="59" customFormat="1" ht="21" customHeight="1" x14ac:dyDescent="0.25">
      <c r="B620" s="557"/>
      <c r="C620" s="558"/>
      <c r="D620" s="516" t="s">
        <v>185</v>
      </c>
      <c r="E620" s="517"/>
      <c r="F620" s="517"/>
      <c r="G620" s="517"/>
      <c r="H620" s="517"/>
      <c r="I620" s="518"/>
      <c r="J620" s="518"/>
      <c r="K620" s="518"/>
      <c r="L620" s="506" t="s">
        <v>3</v>
      </c>
      <c r="M620" s="506"/>
      <c r="N620" s="518"/>
      <c r="O620" s="518"/>
      <c r="P620" s="518"/>
      <c r="Q620" s="506" t="s">
        <v>10</v>
      </c>
      <c r="R620" s="506"/>
      <c r="S620" s="518"/>
      <c r="T620" s="518"/>
      <c r="U620" s="518"/>
      <c r="V620" s="497" t="s">
        <v>56</v>
      </c>
      <c r="W620" s="497"/>
      <c r="X620" s="497"/>
      <c r="Y620" s="497"/>
      <c r="Z620" s="497"/>
      <c r="AA620" s="497"/>
      <c r="AB620" s="497"/>
      <c r="AC620" s="497"/>
      <c r="AD620" s="498"/>
      <c r="AE620" s="499"/>
      <c r="AF620" s="500"/>
      <c r="AG620" s="500"/>
      <c r="AH620" s="500"/>
      <c r="AI620" s="500"/>
      <c r="AJ620" s="500"/>
      <c r="AK620" s="500"/>
      <c r="AL620" s="500"/>
      <c r="AM620" s="500"/>
      <c r="AN620" s="500"/>
      <c r="AO620" s="500"/>
      <c r="AP620" s="500"/>
      <c r="AQ620" s="500"/>
      <c r="AR620" s="500"/>
      <c r="AS620" s="500"/>
      <c r="AT620" s="500"/>
      <c r="AU620" s="500"/>
      <c r="AV620" s="500"/>
      <c r="AW620" s="500"/>
      <c r="AX620" s="500"/>
      <c r="AY620" s="500"/>
      <c r="AZ620" s="500"/>
      <c r="BA620" s="500"/>
      <c r="BB620" s="501"/>
    </row>
    <row r="621" spans="2:65" s="59" customFormat="1" ht="27" customHeight="1" thickBot="1" x14ac:dyDescent="0.3">
      <c r="B621" s="557"/>
      <c r="C621" s="558"/>
      <c r="D621" s="505"/>
      <c r="E621" s="506"/>
      <c r="F621" s="506"/>
      <c r="G621" s="497" t="s">
        <v>171</v>
      </c>
      <c r="H621" s="497"/>
      <c r="I621" s="497"/>
      <c r="J621" s="497"/>
      <c r="K621" s="497"/>
      <c r="L621" s="554"/>
      <c r="M621" s="554"/>
      <c r="N621" s="554"/>
      <c r="O621" s="554"/>
      <c r="P621" s="554"/>
      <c r="Q621" s="554"/>
      <c r="R621" s="554"/>
      <c r="S621" s="554"/>
      <c r="T621" s="554"/>
      <c r="U621" s="554"/>
      <c r="V621" s="554"/>
      <c r="W621" s="554"/>
      <c r="X621" s="554"/>
      <c r="Y621" s="554"/>
      <c r="Z621" s="554"/>
      <c r="AA621" s="554"/>
      <c r="AB621" s="551"/>
      <c r="AC621" s="551"/>
      <c r="AE621" s="502"/>
      <c r="AF621" s="503"/>
      <c r="AG621" s="503"/>
      <c r="AH621" s="503"/>
      <c r="AI621" s="503"/>
      <c r="AJ621" s="503"/>
      <c r="AK621" s="503"/>
      <c r="AL621" s="503"/>
      <c r="AM621" s="503"/>
      <c r="AN621" s="503"/>
      <c r="AO621" s="503"/>
      <c r="AP621" s="503"/>
      <c r="AQ621" s="503"/>
      <c r="AR621" s="503"/>
      <c r="AS621" s="503"/>
      <c r="AT621" s="503"/>
      <c r="AU621" s="503"/>
      <c r="AV621" s="503"/>
      <c r="AW621" s="503"/>
      <c r="AX621" s="503"/>
      <c r="AY621" s="503"/>
      <c r="AZ621" s="503"/>
      <c r="BA621" s="503"/>
      <c r="BB621" s="504"/>
    </row>
    <row r="622" spans="2:65" ht="3.75" customHeight="1" x14ac:dyDescent="0.25">
      <c r="B622" s="496"/>
      <c r="C622" s="496"/>
      <c r="D622" s="496"/>
      <c r="E622" s="496"/>
      <c r="F622" s="496"/>
      <c r="G622" s="496"/>
      <c r="H622" s="496"/>
      <c r="I622" s="496"/>
      <c r="J622" s="496"/>
      <c r="K622" s="496"/>
      <c r="L622" s="496"/>
      <c r="M622" s="496"/>
      <c r="N622" s="496"/>
      <c r="O622" s="496"/>
      <c r="P622" s="496"/>
      <c r="Q622" s="496"/>
      <c r="R622" s="496"/>
      <c r="S622" s="496"/>
      <c r="T622" s="496"/>
      <c r="U622" s="496"/>
      <c r="V622" s="496"/>
      <c r="W622" s="496"/>
      <c r="X622" s="496"/>
      <c r="Y622" s="496"/>
      <c r="Z622" s="496"/>
      <c r="AA622" s="496"/>
      <c r="AB622" s="496"/>
      <c r="AC622" s="496"/>
      <c r="AD622" s="496"/>
      <c r="AE622" s="496"/>
      <c r="AF622" s="496"/>
      <c r="AG622" s="496"/>
      <c r="AH622" s="496"/>
      <c r="AI622" s="496"/>
      <c r="AJ622" s="496"/>
      <c r="AK622" s="496"/>
      <c r="AL622" s="496"/>
      <c r="AM622" s="496"/>
      <c r="AN622" s="496"/>
      <c r="AO622" s="496"/>
      <c r="AP622" s="496"/>
      <c r="AQ622" s="496"/>
      <c r="AR622" s="496"/>
      <c r="AS622" s="496"/>
      <c r="AT622" s="496"/>
      <c r="AU622" s="496"/>
      <c r="AV622" s="496"/>
      <c r="AW622" s="496"/>
      <c r="AX622" s="496"/>
      <c r="AY622" s="496"/>
      <c r="AZ622" s="496"/>
      <c r="BA622" s="496"/>
      <c r="BB622" s="496"/>
    </row>
    <row r="623" spans="2:65" ht="13.5" customHeight="1" x14ac:dyDescent="0.25">
      <c r="B623" s="492" t="s">
        <v>186</v>
      </c>
      <c r="C623" s="493"/>
      <c r="D623" s="493"/>
      <c r="E623" s="493"/>
      <c r="F623" s="493"/>
      <c r="G623" s="493"/>
      <c r="H623" s="493"/>
      <c r="I623" s="493"/>
      <c r="J623" s="493"/>
      <c r="K623" s="493"/>
      <c r="L623" s="493"/>
      <c r="M623" s="493"/>
      <c r="N623" s="493"/>
      <c r="O623" s="493"/>
      <c r="P623" s="493"/>
      <c r="Q623" s="493"/>
      <c r="R623" s="493"/>
      <c r="S623" s="493"/>
      <c r="T623" s="493"/>
      <c r="U623" s="493"/>
      <c r="V623" s="493"/>
      <c r="W623" s="493"/>
      <c r="X623" s="493"/>
      <c r="Y623" s="493"/>
      <c r="Z623" s="493"/>
      <c r="AA623" s="493"/>
      <c r="AB623" s="493"/>
      <c r="AC623" s="493"/>
      <c r="AD623" s="493"/>
      <c r="AE623" s="493"/>
      <c r="AF623" s="493"/>
      <c r="AG623" s="493"/>
      <c r="AH623" s="493"/>
      <c r="AI623" s="493"/>
      <c r="AJ623" s="493"/>
      <c r="AK623" s="493"/>
      <c r="AL623" s="493"/>
      <c r="AM623" s="493"/>
      <c r="AN623" s="493"/>
      <c r="AO623" s="493"/>
      <c r="AP623" s="493"/>
      <c r="AQ623" s="493"/>
      <c r="AR623" s="493"/>
      <c r="AS623" s="493"/>
      <c r="AT623" s="493"/>
      <c r="AU623" s="493"/>
      <c r="AV623" s="493"/>
      <c r="AW623" s="493"/>
      <c r="AX623" s="493"/>
      <c r="AY623" s="493"/>
      <c r="AZ623" s="493"/>
      <c r="BA623" s="493"/>
      <c r="BB623" s="493"/>
    </row>
    <row r="624" spans="2:65" x14ac:dyDescent="0.25">
      <c r="B624" s="493"/>
      <c r="C624" s="493"/>
      <c r="D624" s="493"/>
      <c r="E624" s="493"/>
      <c r="F624" s="493"/>
      <c r="G624" s="493"/>
      <c r="H624" s="493"/>
      <c r="I624" s="493"/>
      <c r="J624" s="493"/>
      <c r="K624" s="493"/>
      <c r="L624" s="493"/>
      <c r="M624" s="493"/>
      <c r="N624" s="493"/>
      <c r="O624" s="493"/>
      <c r="P624" s="493"/>
      <c r="Q624" s="493"/>
      <c r="R624" s="493"/>
      <c r="S624" s="493"/>
      <c r="T624" s="493"/>
      <c r="U624" s="493"/>
      <c r="V624" s="493"/>
      <c r="W624" s="493"/>
      <c r="X624" s="493"/>
      <c r="Y624" s="493"/>
      <c r="Z624" s="493"/>
      <c r="AA624" s="493"/>
      <c r="AB624" s="493"/>
      <c r="AC624" s="493"/>
      <c r="AD624" s="493"/>
      <c r="AE624" s="493"/>
      <c r="AF624" s="493"/>
      <c r="AG624" s="493"/>
      <c r="AH624" s="493"/>
      <c r="AI624" s="493"/>
      <c r="AJ624" s="493"/>
      <c r="AK624" s="493"/>
      <c r="AL624" s="493"/>
      <c r="AM624" s="493"/>
      <c r="AN624" s="493"/>
      <c r="AO624" s="493"/>
      <c r="AP624" s="493"/>
      <c r="AQ624" s="493"/>
      <c r="AR624" s="493"/>
      <c r="AS624" s="493"/>
      <c r="AT624" s="493"/>
      <c r="AU624" s="493"/>
      <c r="AV624" s="493"/>
      <c r="AW624" s="493"/>
      <c r="AX624" s="493"/>
      <c r="AY624" s="493"/>
      <c r="AZ624" s="493"/>
      <c r="BA624" s="493"/>
      <c r="BB624" s="493"/>
    </row>
    <row r="625" spans="1:54" x14ac:dyDescent="0.25">
      <c r="B625" s="494"/>
      <c r="C625" s="495"/>
      <c r="D625" s="495"/>
      <c r="E625" s="495"/>
      <c r="F625" s="495"/>
      <c r="G625" s="495"/>
      <c r="H625" s="495"/>
      <c r="I625" s="495"/>
      <c r="J625" s="495"/>
      <c r="K625" s="495"/>
      <c r="L625" s="495"/>
      <c r="M625" s="495"/>
      <c r="N625" s="495"/>
      <c r="O625" s="495"/>
      <c r="P625" s="495"/>
      <c r="Q625" s="495"/>
      <c r="R625" s="495"/>
      <c r="S625" s="495"/>
      <c r="T625" s="495"/>
      <c r="U625" s="495"/>
      <c r="V625" s="495"/>
      <c r="W625" s="495"/>
      <c r="X625" s="495"/>
      <c r="Y625" s="495"/>
      <c r="Z625" s="495"/>
      <c r="AA625" s="495"/>
      <c r="AB625" s="495"/>
      <c r="AC625" s="495"/>
      <c r="AD625" s="495"/>
      <c r="AE625" s="495"/>
      <c r="AF625" s="495"/>
      <c r="AG625" s="495"/>
      <c r="AH625" s="495"/>
      <c r="AI625" s="495"/>
      <c r="AJ625" s="495"/>
      <c r="AK625" s="495"/>
      <c r="AL625" s="495"/>
      <c r="AM625" s="495"/>
      <c r="AN625" s="495"/>
      <c r="AO625" s="495"/>
      <c r="AP625" s="495"/>
      <c r="AQ625" s="495"/>
      <c r="AR625" s="495"/>
      <c r="AS625" s="495"/>
      <c r="AT625" s="495"/>
      <c r="AU625" s="495"/>
      <c r="AV625" s="495"/>
      <c r="AW625" s="495"/>
      <c r="AX625" s="495"/>
      <c r="AY625" s="495"/>
      <c r="AZ625" s="495"/>
      <c r="BA625" s="495"/>
      <c r="BB625" s="495"/>
    </row>
    <row r="626" spans="1:54" x14ac:dyDescent="0.25">
      <c r="B626" s="495"/>
      <c r="C626" s="495"/>
      <c r="D626" s="495"/>
      <c r="E626" s="495"/>
      <c r="F626" s="495"/>
      <c r="G626" s="495"/>
      <c r="H626" s="495"/>
      <c r="I626" s="495"/>
      <c r="J626" s="495"/>
      <c r="K626" s="495"/>
      <c r="L626" s="495"/>
      <c r="M626" s="495"/>
      <c r="N626" s="495"/>
      <c r="O626" s="495"/>
      <c r="P626" s="495"/>
      <c r="Q626" s="495"/>
      <c r="R626" s="495"/>
      <c r="S626" s="495"/>
      <c r="T626" s="495"/>
      <c r="U626" s="495"/>
      <c r="V626" s="495"/>
      <c r="W626" s="495"/>
      <c r="X626" s="495"/>
      <c r="Y626" s="495"/>
      <c r="Z626" s="495"/>
      <c r="AA626" s="495"/>
      <c r="AB626" s="495"/>
      <c r="AC626" s="495"/>
      <c r="AD626" s="495"/>
      <c r="AE626" s="495"/>
      <c r="AF626" s="495"/>
      <c r="AG626" s="495"/>
      <c r="AH626" s="495"/>
      <c r="AI626" s="495"/>
      <c r="AJ626" s="495"/>
      <c r="AK626" s="495"/>
      <c r="AL626" s="495"/>
      <c r="AM626" s="495"/>
      <c r="AN626" s="495"/>
      <c r="AO626" s="495"/>
      <c r="AP626" s="495"/>
      <c r="AQ626" s="495"/>
      <c r="AR626" s="495"/>
      <c r="AS626" s="495"/>
      <c r="AT626" s="495"/>
      <c r="AU626" s="495"/>
      <c r="AV626" s="495"/>
      <c r="AW626" s="495"/>
      <c r="AX626" s="495"/>
      <c r="AY626" s="495"/>
      <c r="AZ626" s="495"/>
      <c r="BA626" s="495"/>
      <c r="BB626" s="495"/>
    </row>
    <row r="627" spans="1:54" x14ac:dyDescent="0.25">
      <c r="B627" s="495"/>
      <c r="C627" s="495"/>
      <c r="D627" s="495"/>
      <c r="E627" s="495"/>
      <c r="F627" s="495"/>
      <c r="G627" s="495"/>
      <c r="H627" s="495"/>
      <c r="I627" s="495"/>
      <c r="J627" s="495"/>
      <c r="K627" s="495"/>
      <c r="L627" s="495"/>
      <c r="M627" s="495"/>
      <c r="N627" s="495"/>
      <c r="O627" s="495"/>
      <c r="P627" s="495"/>
      <c r="Q627" s="495"/>
      <c r="R627" s="495"/>
      <c r="S627" s="495"/>
      <c r="T627" s="495"/>
      <c r="U627" s="495"/>
      <c r="V627" s="495"/>
      <c r="W627" s="495"/>
      <c r="X627" s="495"/>
      <c r="Y627" s="495"/>
      <c r="Z627" s="495"/>
      <c r="AA627" s="495"/>
      <c r="AB627" s="495"/>
      <c r="AC627" s="495"/>
      <c r="AD627" s="495"/>
      <c r="AE627" s="495"/>
      <c r="AF627" s="495"/>
      <c r="AG627" s="495"/>
      <c r="AH627" s="495"/>
      <c r="AI627" s="495"/>
      <c r="AJ627" s="495"/>
      <c r="AK627" s="495"/>
      <c r="AL627" s="495"/>
      <c r="AM627" s="495"/>
      <c r="AN627" s="495"/>
      <c r="AO627" s="495"/>
      <c r="AP627" s="495"/>
      <c r="AQ627" s="495"/>
      <c r="AR627" s="495"/>
      <c r="AS627" s="495"/>
      <c r="AT627" s="495"/>
      <c r="AU627" s="495"/>
      <c r="AV627" s="495"/>
      <c r="AW627" s="495"/>
      <c r="AX627" s="495"/>
      <c r="AY627" s="495"/>
      <c r="AZ627" s="495"/>
      <c r="BA627" s="495"/>
      <c r="BB627" s="495"/>
    </row>
    <row r="628" spans="1:54" ht="4.5" customHeight="1" x14ac:dyDescent="0.25">
      <c r="B628" s="551"/>
      <c r="C628" s="551"/>
      <c r="D628" s="551"/>
      <c r="E628" s="551"/>
      <c r="F628" s="551"/>
      <c r="G628" s="551"/>
      <c r="H628" s="551"/>
      <c r="I628" s="551"/>
      <c r="J628" s="551"/>
      <c r="K628" s="551"/>
      <c r="L628" s="551"/>
      <c r="M628" s="551"/>
      <c r="N628" s="551"/>
      <c r="O628" s="551"/>
      <c r="P628" s="551"/>
      <c r="Q628" s="551"/>
      <c r="R628" s="551"/>
      <c r="S628" s="551"/>
      <c r="T628" s="551"/>
      <c r="U628" s="551"/>
      <c r="V628" s="551"/>
      <c r="W628" s="551"/>
      <c r="X628" s="551"/>
      <c r="Y628" s="551"/>
      <c r="Z628" s="551"/>
      <c r="AA628" s="551"/>
      <c r="AB628" s="551"/>
      <c r="AC628" s="551"/>
      <c r="AD628" s="551"/>
      <c r="AE628" s="551"/>
      <c r="AF628" s="551"/>
      <c r="AG628" s="551"/>
      <c r="AH628" s="551"/>
      <c r="AI628" s="551"/>
      <c r="AJ628" s="551"/>
      <c r="AK628" s="551"/>
      <c r="AL628" s="551"/>
      <c r="AM628" s="551"/>
      <c r="AN628" s="551"/>
      <c r="AO628" s="551"/>
      <c r="AP628" s="551"/>
      <c r="AQ628" s="551"/>
      <c r="AR628" s="551"/>
      <c r="AS628" s="551"/>
      <c r="AT628" s="551"/>
      <c r="AU628" s="551"/>
      <c r="AV628" s="551"/>
      <c r="AW628" s="551"/>
      <c r="AX628" s="551"/>
      <c r="AY628" s="551"/>
      <c r="AZ628" s="551"/>
      <c r="BA628" s="551"/>
      <c r="BB628" s="551"/>
    </row>
    <row r="629" spans="1:54" ht="15.75" customHeight="1" x14ac:dyDescent="0.25">
      <c r="B629" s="551"/>
      <c r="C629" s="551"/>
      <c r="D629" s="551"/>
      <c r="E629" s="551"/>
      <c r="F629" s="551"/>
      <c r="G629" s="551"/>
      <c r="H629" s="551"/>
      <c r="I629" s="551"/>
      <c r="J629" s="551"/>
      <c r="K629" s="551"/>
      <c r="L629" s="551"/>
      <c r="M629" s="551"/>
      <c r="N629" s="551"/>
      <c r="O629" s="551"/>
      <c r="P629" s="551"/>
      <c r="Q629" s="551"/>
      <c r="R629" s="551"/>
      <c r="S629" s="551"/>
      <c r="T629" s="551"/>
      <c r="U629" s="551"/>
      <c r="V629" s="551"/>
      <c r="W629" s="551"/>
      <c r="X629" s="551"/>
      <c r="Y629" s="551"/>
      <c r="Z629" s="552"/>
      <c r="AA629" s="552"/>
      <c r="AB629" s="553" t="s">
        <v>172</v>
      </c>
      <c r="AC629" s="553"/>
      <c r="AD629" s="552"/>
      <c r="AE629" s="552"/>
      <c r="AF629" s="551"/>
      <c r="AG629" s="551"/>
      <c r="AH629" s="551"/>
      <c r="AI629" s="551"/>
      <c r="AJ629" s="551"/>
      <c r="AK629" s="551"/>
      <c r="AL629" s="551"/>
      <c r="AM629" s="551"/>
      <c r="AN629" s="551"/>
      <c r="AO629" s="551"/>
      <c r="AP629" s="551"/>
      <c r="AQ629" s="551"/>
      <c r="AR629" s="551"/>
      <c r="AS629" s="551"/>
      <c r="AT629" s="551"/>
      <c r="AU629" s="551"/>
      <c r="AV629" s="551"/>
      <c r="AW629" s="551"/>
      <c r="AX629" s="551"/>
      <c r="AY629" s="551"/>
      <c r="AZ629" s="551"/>
      <c r="BA629" s="551"/>
      <c r="BB629" s="551"/>
    </row>
    <row r="630" spans="1:54" s="59" customFormat="1" ht="39" customHeight="1" x14ac:dyDescent="0.25">
      <c r="A630" s="58"/>
      <c r="B630" s="578" t="s">
        <v>153</v>
      </c>
      <c r="C630" s="514"/>
      <c r="D630" s="514"/>
      <c r="E630" s="514"/>
      <c r="F630" s="514"/>
      <c r="G630" s="514"/>
      <c r="H630" s="514"/>
      <c r="I630" s="514"/>
      <c r="J630" s="514"/>
      <c r="K630" s="514"/>
      <c r="L630" s="514"/>
      <c r="M630" s="514"/>
      <c r="N630" s="514"/>
      <c r="O630" s="514"/>
      <c r="P630" s="514"/>
      <c r="Q630" s="514"/>
      <c r="R630" s="514"/>
      <c r="S630" s="514"/>
      <c r="T630" s="514"/>
      <c r="U630" s="514"/>
      <c r="V630" s="514"/>
      <c r="W630" s="514"/>
      <c r="X630" s="514"/>
      <c r="Y630" s="514"/>
      <c r="Z630" s="514"/>
      <c r="AA630" s="514"/>
      <c r="AB630" s="514"/>
      <c r="AC630" s="514"/>
      <c r="AD630" s="514"/>
      <c r="AE630" s="514"/>
      <c r="AF630" s="514"/>
      <c r="AG630" s="514"/>
      <c r="AH630" s="514"/>
      <c r="AI630" s="514"/>
      <c r="AJ630" s="514"/>
      <c r="AK630" s="514"/>
      <c r="AL630" s="514"/>
      <c r="AM630" s="514"/>
      <c r="AN630" s="514"/>
      <c r="AO630" s="514"/>
      <c r="AP630" s="514"/>
      <c r="AQ630" s="514"/>
      <c r="AR630" s="514"/>
      <c r="AS630" s="514"/>
      <c r="AT630" s="579" t="s">
        <v>49</v>
      </c>
      <c r="AU630" s="580"/>
      <c r="AV630" s="580"/>
      <c r="AW630" s="580"/>
      <c r="AX630" s="580"/>
      <c r="AY630" s="580"/>
      <c r="AZ630" s="580"/>
      <c r="BA630" s="580"/>
      <c r="BB630" s="580"/>
    </row>
    <row r="631" spans="1:54" ht="45" customHeight="1" thickBot="1" x14ac:dyDescent="0.3">
      <c r="B631" s="581" t="s">
        <v>155</v>
      </c>
      <c r="C631" s="581"/>
      <c r="D631" s="581"/>
      <c r="E631" s="581"/>
      <c r="F631" s="581"/>
      <c r="G631" s="581"/>
      <c r="H631" s="581"/>
      <c r="I631" s="581"/>
      <c r="J631" s="581"/>
      <c r="K631" s="581"/>
      <c r="L631" s="581"/>
      <c r="M631" s="581"/>
      <c r="N631" s="581"/>
      <c r="O631" s="581"/>
      <c r="P631" s="581"/>
      <c r="Q631" s="581"/>
      <c r="R631" s="581"/>
      <c r="S631" s="581"/>
      <c r="T631" s="581"/>
      <c r="U631" s="581"/>
      <c r="V631" s="581"/>
      <c r="W631" s="581"/>
      <c r="X631" s="581"/>
      <c r="Y631" s="581"/>
      <c r="Z631" s="581"/>
      <c r="AA631" s="581"/>
      <c r="AB631" s="581"/>
      <c r="AC631" s="581"/>
      <c r="AD631" s="581"/>
      <c r="AE631" s="581"/>
      <c r="AF631" s="581"/>
      <c r="AG631" s="581"/>
      <c r="AH631" s="581"/>
      <c r="AI631" s="581"/>
      <c r="AJ631" s="581"/>
      <c r="AK631" s="581"/>
      <c r="AL631" s="581"/>
      <c r="AM631" s="581"/>
      <c r="AN631" s="581"/>
      <c r="AO631" s="581"/>
      <c r="AP631" s="581"/>
      <c r="AQ631" s="581"/>
      <c r="AR631" s="581"/>
      <c r="AS631" s="581"/>
      <c r="AT631" s="581"/>
      <c r="AU631" s="581"/>
      <c r="AV631" s="581"/>
      <c r="AW631" s="581"/>
      <c r="AX631" s="581"/>
      <c r="AY631" s="581"/>
      <c r="AZ631" s="581"/>
      <c r="BA631" s="581"/>
      <c r="BB631" s="581"/>
    </row>
    <row r="632" spans="1:54" ht="27.9" customHeight="1" thickBot="1" x14ac:dyDescent="0.3">
      <c r="B632" s="582"/>
      <c r="C632" s="582"/>
      <c r="D632" s="582"/>
      <c r="E632" s="582"/>
      <c r="F632" s="582"/>
      <c r="G632" s="582"/>
      <c r="H632" s="582"/>
      <c r="I632" s="582"/>
      <c r="J632" s="582"/>
      <c r="K632" s="582"/>
      <c r="L632" s="582"/>
      <c r="M632" s="582"/>
      <c r="N632" s="582"/>
      <c r="O632" s="582"/>
      <c r="P632" s="582"/>
      <c r="Q632" s="582"/>
      <c r="R632" s="582"/>
      <c r="S632" s="582"/>
      <c r="T632" s="582"/>
      <c r="U632" s="582"/>
      <c r="V632" s="582"/>
      <c r="W632" s="582"/>
      <c r="X632" s="582"/>
      <c r="Y632" s="582"/>
      <c r="Z632" s="582"/>
      <c r="AA632" s="582"/>
      <c r="AB632" s="582"/>
      <c r="AC632" s="583"/>
      <c r="AD632" s="584" t="s">
        <v>149</v>
      </c>
      <c r="AE632" s="585"/>
      <c r="AF632" s="585"/>
      <c r="AG632" s="585"/>
      <c r="AH632" s="585"/>
      <c r="AI632" s="585"/>
      <c r="AJ632" s="585"/>
      <c r="AK632" s="585"/>
      <c r="AL632" s="586"/>
      <c r="AM632" s="587"/>
      <c r="AN632" s="588"/>
      <c r="AO632" s="588"/>
      <c r="AP632" s="588"/>
      <c r="AQ632" s="588"/>
      <c r="AR632" s="588"/>
      <c r="AS632" s="588"/>
      <c r="AT632" s="588"/>
      <c r="AU632" s="588"/>
      <c r="AV632" s="588"/>
      <c r="AW632" s="588"/>
      <c r="AX632" s="588"/>
      <c r="AY632" s="588"/>
      <c r="AZ632" s="588"/>
      <c r="BA632" s="588"/>
      <c r="BB632" s="589"/>
    </row>
    <row r="633" spans="1:54" s="59" customFormat="1" ht="15" customHeight="1" x14ac:dyDescent="0.25">
      <c r="B633" s="590" t="s">
        <v>156</v>
      </c>
      <c r="C633" s="591"/>
      <c r="D633" s="591"/>
      <c r="E633" s="591"/>
      <c r="F633" s="591"/>
      <c r="G633" s="591"/>
      <c r="H633" s="591"/>
      <c r="I633" s="591"/>
      <c r="J633" s="591"/>
      <c r="K633" s="592"/>
      <c r="L633" s="593" t="s">
        <v>157</v>
      </c>
      <c r="M633" s="591"/>
      <c r="N633" s="591"/>
      <c r="O633" s="591"/>
      <c r="P633" s="591"/>
      <c r="Q633" s="591"/>
      <c r="R633" s="591"/>
      <c r="S633" s="591"/>
      <c r="T633" s="591"/>
      <c r="U633" s="592"/>
      <c r="V633" s="505" t="s">
        <v>158</v>
      </c>
      <c r="W633" s="506"/>
      <c r="X633" s="506"/>
      <c r="Y633" s="506"/>
      <c r="Z633" s="506"/>
      <c r="AA633" s="506"/>
      <c r="AB633" s="506"/>
      <c r="AC633" s="506"/>
      <c r="AD633" s="506"/>
      <c r="AE633" s="506"/>
      <c r="AF633" s="506"/>
      <c r="AG633" s="506"/>
      <c r="AH633" s="506"/>
      <c r="AI633" s="594"/>
      <c r="AJ633" s="535" t="s">
        <v>159</v>
      </c>
      <c r="AK633" s="533"/>
      <c r="AL633" s="533"/>
      <c r="AM633" s="533"/>
      <c r="AN633" s="533"/>
      <c r="AO633" s="533"/>
      <c r="AP633" s="533"/>
      <c r="AQ633" s="533"/>
      <c r="AR633" s="533"/>
      <c r="AS633" s="534"/>
      <c r="AT633" s="535" t="s">
        <v>160</v>
      </c>
      <c r="AU633" s="533"/>
      <c r="AV633" s="533"/>
      <c r="AW633" s="533"/>
      <c r="AX633" s="533"/>
      <c r="AY633" s="533"/>
      <c r="AZ633" s="533"/>
      <c r="BA633" s="533"/>
      <c r="BB633" s="595"/>
    </row>
    <row r="634" spans="1:54" s="59" customFormat="1" ht="15" customHeight="1" x14ac:dyDescent="0.25">
      <c r="B634" s="576"/>
      <c r="C634" s="543"/>
      <c r="D634" s="543"/>
      <c r="E634" s="543"/>
      <c r="F634" s="543"/>
      <c r="G634" s="543"/>
      <c r="H634" s="543"/>
      <c r="I634" s="543"/>
      <c r="J634" s="543"/>
      <c r="K634" s="544"/>
      <c r="L634" s="536"/>
      <c r="M634" s="543"/>
      <c r="N634" s="543"/>
      <c r="O634" s="543"/>
      <c r="P634" s="543"/>
      <c r="Q634" s="543"/>
      <c r="R634" s="543"/>
      <c r="S634" s="543"/>
      <c r="T634" s="543"/>
      <c r="U634" s="544"/>
      <c r="V634" s="536"/>
      <c r="W634" s="543"/>
      <c r="X634" s="543"/>
      <c r="Y634" s="543"/>
      <c r="Z634" s="543"/>
      <c r="AA634" s="543"/>
      <c r="AB634" s="543"/>
      <c r="AC634" s="543"/>
      <c r="AD634" s="543"/>
      <c r="AE634" s="543"/>
      <c r="AF634" s="543"/>
      <c r="AG634" s="543"/>
      <c r="AH634" s="543"/>
      <c r="AI634" s="544"/>
      <c r="AJ634" s="536" t="s">
        <v>161</v>
      </c>
      <c r="AK634" s="543"/>
      <c r="AL634" s="543"/>
      <c r="AM634" s="543"/>
      <c r="AN634" s="543"/>
      <c r="AO634" s="543"/>
      <c r="AP634" s="543"/>
      <c r="AQ634" s="543"/>
      <c r="AR634" s="543"/>
      <c r="AS634" s="544"/>
      <c r="AT634" s="596" t="s">
        <v>162</v>
      </c>
      <c r="AU634" s="597"/>
      <c r="AV634" s="597"/>
      <c r="AW634" s="597"/>
      <c r="AX634" s="597"/>
      <c r="AY634" s="597"/>
      <c r="AZ634" s="597"/>
      <c r="BA634" s="597"/>
      <c r="BB634" s="598"/>
    </row>
    <row r="635" spans="1:54" s="59" customFormat="1" ht="23.15" customHeight="1" x14ac:dyDescent="0.25">
      <c r="B635" s="63" t="s">
        <v>66</v>
      </c>
      <c r="C635" s="64"/>
      <c r="D635" s="76"/>
      <c r="E635" s="76"/>
      <c r="F635" s="531" t="s">
        <v>3</v>
      </c>
      <c r="G635" s="531"/>
      <c r="H635" s="532"/>
      <c r="I635" s="532"/>
      <c r="J635" s="533" t="s">
        <v>4</v>
      </c>
      <c r="K635" s="534"/>
      <c r="L635" s="535"/>
      <c r="M635" s="537"/>
      <c r="N635" s="537"/>
      <c r="O635" s="533" t="s">
        <v>3</v>
      </c>
      <c r="P635" s="539"/>
      <c r="Q635" s="537"/>
      <c r="R635" s="537"/>
      <c r="S635" s="531" t="s">
        <v>4</v>
      </c>
      <c r="T635" s="531"/>
      <c r="U635" s="562"/>
      <c r="V635" s="519"/>
      <c r="W635" s="520"/>
      <c r="X635" s="520"/>
      <c r="Y635" s="520"/>
      <c r="Z635" s="520"/>
      <c r="AA635" s="520"/>
      <c r="AB635" s="520"/>
      <c r="AC635" s="520"/>
      <c r="AD635" s="520"/>
      <c r="AE635" s="520"/>
      <c r="AF635" s="520"/>
      <c r="AG635" s="520"/>
      <c r="AH635" s="520"/>
      <c r="AI635" s="521"/>
      <c r="AJ635" s="519"/>
      <c r="AK635" s="520"/>
      <c r="AL635" s="520"/>
      <c r="AM635" s="520"/>
      <c r="AN635" s="520"/>
      <c r="AO635" s="520"/>
      <c r="AP635" s="520"/>
      <c r="AQ635" s="520"/>
      <c r="AR635" s="520"/>
      <c r="AS635" s="521"/>
      <c r="AT635" s="525"/>
      <c r="AU635" s="526"/>
      <c r="AV635" s="526"/>
      <c r="AW635" s="526"/>
      <c r="AX635" s="526"/>
      <c r="AY635" s="526"/>
      <c r="AZ635" s="526"/>
      <c r="BA635" s="526"/>
      <c r="BB635" s="527"/>
    </row>
    <row r="636" spans="1:54" s="59" customFormat="1" ht="23.15" customHeight="1" x14ac:dyDescent="0.25">
      <c r="B636" s="65" t="s">
        <v>67</v>
      </c>
      <c r="C636" s="66"/>
      <c r="D636" s="77"/>
      <c r="E636" s="77"/>
      <c r="F636" s="541" t="s">
        <v>3</v>
      </c>
      <c r="G636" s="541"/>
      <c r="H636" s="542"/>
      <c r="I636" s="542"/>
      <c r="J636" s="543" t="s">
        <v>4</v>
      </c>
      <c r="K636" s="544"/>
      <c r="L636" s="536"/>
      <c r="M636" s="538"/>
      <c r="N636" s="538"/>
      <c r="O636" s="540"/>
      <c r="P636" s="540"/>
      <c r="Q636" s="538"/>
      <c r="R636" s="538"/>
      <c r="S636" s="541"/>
      <c r="T636" s="541"/>
      <c r="U636" s="563"/>
      <c r="V636" s="522"/>
      <c r="W636" s="523"/>
      <c r="X636" s="523"/>
      <c r="Y636" s="523"/>
      <c r="Z636" s="523"/>
      <c r="AA636" s="523"/>
      <c r="AB636" s="523"/>
      <c r="AC636" s="523"/>
      <c r="AD636" s="523"/>
      <c r="AE636" s="523"/>
      <c r="AF636" s="523"/>
      <c r="AG636" s="523"/>
      <c r="AH636" s="523"/>
      <c r="AI636" s="524"/>
      <c r="AJ636" s="522"/>
      <c r="AK636" s="523"/>
      <c r="AL636" s="523"/>
      <c r="AM636" s="523"/>
      <c r="AN636" s="523"/>
      <c r="AO636" s="523"/>
      <c r="AP636" s="523"/>
      <c r="AQ636" s="523"/>
      <c r="AR636" s="523"/>
      <c r="AS636" s="524"/>
      <c r="AT636" s="528"/>
      <c r="AU636" s="529"/>
      <c r="AV636" s="529"/>
      <c r="AW636" s="529"/>
      <c r="AX636" s="529"/>
      <c r="AY636" s="529"/>
      <c r="AZ636" s="529"/>
      <c r="BA636" s="529"/>
      <c r="BB636" s="530"/>
    </row>
    <row r="637" spans="1:54" s="59" customFormat="1" ht="23.15" customHeight="1" x14ac:dyDescent="0.25">
      <c r="B637" s="63" t="s">
        <v>66</v>
      </c>
      <c r="C637" s="64"/>
      <c r="D637" s="76"/>
      <c r="E637" s="76"/>
      <c r="F637" s="531" t="s">
        <v>3</v>
      </c>
      <c r="G637" s="531"/>
      <c r="H637" s="532"/>
      <c r="I637" s="532"/>
      <c r="J637" s="533" t="s">
        <v>4</v>
      </c>
      <c r="K637" s="534"/>
      <c r="L637" s="535"/>
      <c r="M637" s="537"/>
      <c r="N637" s="537"/>
      <c r="O637" s="533" t="s">
        <v>3</v>
      </c>
      <c r="P637" s="539"/>
      <c r="Q637" s="537"/>
      <c r="R637" s="537"/>
      <c r="S637" s="531" t="s">
        <v>4</v>
      </c>
      <c r="T637" s="531"/>
      <c r="U637" s="562"/>
      <c r="V637" s="519"/>
      <c r="W637" s="520"/>
      <c r="X637" s="520"/>
      <c r="Y637" s="520"/>
      <c r="Z637" s="520"/>
      <c r="AA637" s="520"/>
      <c r="AB637" s="520"/>
      <c r="AC637" s="520"/>
      <c r="AD637" s="520"/>
      <c r="AE637" s="520"/>
      <c r="AF637" s="520"/>
      <c r="AG637" s="520"/>
      <c r="AH637" s="520"/>
      <c r="AI637" s="521"/>
      <c r="AJ637" s="519"/>
      <c r="AK637" s="520"/>
      <c r="AL637" s="520"/>
      <c r="AM637" s="520"/>
      <c r="AN637" s="520"/>
      <c r="AO637" s="520"/>
      <c r="AP637" s="520"/>
      <c r="AQ637" s="520"/>
      <c r="AR637" s="520"/>
      <c r="AS637" s="521"/>
      <c r="AT637" s="525"/>
      <c r="AU637" s="526"/>
      <c r="AV637" s="526"/>
      <c r="AW637" s="526"/>
      <c r="AX637" s="526"/>
      <c r="AY637" s="526"/>
      <c r="AZ637" s="526"/>
      <c r="BA637" s="526"/>
      <c r="BB637" s="527"/>
    </row>
    <row r="638" spans="1:54" s="59" customFormat="1" ht="23.15" customHeight="1" x14ac:dyDescent="0.25">
      <c r="B638" s="65" t="s">
        <v>67</v>
      </c>
      <c r="C638" s="66"/>
      <c r="D638" s="77"/>
      <c r="E638" s="77"/>
      <c r="F638" s="541" t="s">
        <v>3</v>
      </c>
      <c r="G638" s="541"/>
      <c r="H638" s="542"/>
      <c r="I638" s="542"/>
      <c r="J638" s="543" t="s">
        <v>4</v>
      </c>
      <c r="K638" s="544"/>
      <c r="L638" s="536"/>
      <c r="M638" s="538"/>
      <c r="N638" s="538"/>
      <c r="O638" s="540"/>
      <c r="P638" s="540"/>
      <c r="Q638" s="538"/>
      <c r="R638" s="538"/>
      <c r="S638" s="541"/>
      <c r="T638" s="541"/>
      <c r="U638" s="563"/>
      <c r="V638" s="522"/>
      <c r="W638" s="523"/>
      <c r="X638" s="523"/>
      <c r="Y638" s="523"/>
      <c r="Z638" s="523"/>
      <c r="AA638" s="523"/>
      <c r="AB638" s="523"/>
      <c r="AC638" s="523"/>
      <c r="AD638" s="523"/>
      <c r="AE638" s="523"/>
      <c r="AF638" s="523"/>
      <c r="AG638" s="523"/>
      <c r="AH638" s="523"/>
      <c r="AI638" s="524"/>
      <c r="AJ638" s="522"/>
      <c r="AK638" s="523"/>
      <c r="AL638" s="523"/>
      <c r="AM638" s="523"/>
      <c r="AN638" s="523"/>
      <c r="AO638" s="523"/>
      <c r="AP638" s="523"/>
      <c r="AQ638" s="523"/>
      <c r="AR638" s="523"/>
      <c r="AS638" s="524"/>
      <c r="AT638" s="528"/>
      <c r="AU638" s="529"/>
      <c r="AV638" s="529"/>
      <c r="AW638" s="529"/>
      <c r="AX638" s="529"/>
      <c r="AY638" s="529"/>
      <c r="AZ638" s="529"/>
      <c r="BA638" s="529"/>
      <c r="BB638" s="530"/>
    </row>
    <row r="639" spans="1:54" s="59" customFormat="1" ht="23.15" customHeight="1" x14ac:dyDescent="0.25">
      <c r="B639" s="63" t="s">
        <v>66</v>
      </c>
      <c r="C639" s="64"/>
      <c r="D639" s="76"/>
      <c r="E639" s="76"/>
      <c r="F639" s="68" t="s">
        <v>3</v>
      </c>
      <c r="H639" s="532"/>
      <c r="I639" s="532"/>
      <c r="J639" s="533" t="s">
        <v>4</v>
      </c>
      <c r="K639" s="534"/>
      <c r="L639" s="535"/>
      <c r="M639" s="537"/>
      <c r="N639" s="537"/>
      <c r="O639" s="533" t="s">
        <v>3</v>
      </c>
      <c r="P639" s="539"/>
      <c r="Q639" s="537"/>
      <c r="R639" s="537"/>
      <c r="S639" s="531" t="s">
        <v>4</v>
      </c>
      <c r="T639" s="531"/>
      <c r="U639" s="562"/>
      <c r="V639" s="519"/>
      <c r="W639" s="520"/>
      <c r="X639" s="520"/>
      <c r="Y639" s="520"/>
      <c r="Z639" s="520"/>
      <c r="AA639" s="520"/>
      <c r="AB639" s="520"/>
      <c r="AC639" s="520"/>
      <c r="AD639" s="520"/>
      <c r="AE639" s="520"/>
      <c r="AF639" s="520"/>
      <c r="AG639" s="520"/>
      <c r="AH639" s="520"/>
      <c r="AI639" s="521"/>
      <c r="AJ639" s="519"/>
      <c r="AK639" s="520"/>
      <c r="AL639" s="520"/>
      <c r="AM639" s="520"/>
      <c r="AN639" s="520"/>
      <c r="AO639" s="520"/>
      <c r="AP639" s="520"/>
      <c r="AQ639" s="520"/>
      <c r="AR639" s="520"/>
      <c r="AS639" s="521"/>
      <c r="AT639" s="525"/>
      <c r="AU639" s="526"/>
      <c r="AV639" s="526"/>
      <c r="AW639" s="526"/>
      <c r="AX639" s="526"/>
      <c r="AY639" s="526"/>
      <c r="AZ639" s="526"/>
      <c r="BA639" s="526"/>
      <c r="BB639" s="527"/>
    </row>
    <row r="640" spans="1:54" s="59" customFormat="1" ht="23.15" customHeight="1" x14ac:dyDescent="0.25">
      <c r="B640" s="65" t="s">
        <v>67</v>
      </c>
      <c r="C640" s="66"/>
      <c r="D640" s="77"/>
      <c r="E640" s="77"/>
      <c r="F640" s="69" t="s">
        <v>3</v>
      </c>
      <c r="G640" s="67"/>
      <c r="H640" s="542"/>
      <c r="I640" s="542"/>
      <c r="J640" s="543" t="s">
        <v>4</v>
      </c>
      <c r="K640" s="544"/>
      <c r="L640" s="536"/>
      <c r="M640" s="538"/>
      <c r="N640" s="538"/>
      <c r="O640" s="540"/>
      <c r="P640" s="540"/>
      <c r="Q640" s="538"/>
      <c r="R640" s="538"/>
      <c r="S640" s="541"/>
      <c r="T640" s="541"/>
      <c r="U640" s="563"/>
      <c r="V640" s="522"/>
      <c r="W640" s="523"/>
      <c r="X640" s="523"/>
      <c r="Y640" s="523"/>
      <c r="Z640" s="523"/>
      <c r="AA640" s="523"/>
      <c r="AB640" s="523"/>
      <c r="AC640" s="523"/>
      <c r="AD640" s="523"/>
      <c r="AE640" s="523"/>
      <c r="AF640" s="523"/>
      <c r="AG640" s="523"/>
      <c r="AH640" s="523"/>
      <c r="AI640" s="524"/>
      <c r="AJ640" s="522"/>
      <c r="AK640" s="523"/>
      <c r="AL640" s="523"/>
      <c r="AM640" s="523"/>
      <c r="AN640" s="523"/>
      <c r="AO640" s="523"/>
      <c r="AP640" s="523"/>
      <c r="AQ640" s="523"/>
      <c r="AR640" s="523"/>
      <c r="AS640" s="524"/>
      <c r="AT640" s="528"/>
      <c r="AU640" s="529"/>
      <c r="AV640" s="529"/>
      <c r="AW640" s="529"/>
      <c r="AX640" s="529"/>
      <c r="AY640" s="529"/>
      <c r="AZ640" s="529"/>
      <c r="BA640" s="529"/>
      <c r="BB640" s="530"/>
    </row>
    <row r="641" spans="2:65" s="59" customFormat="1" ht="23.15" customHeight="1" x14ac:dyDescent="0.25">
      <c r="B641" s="63" t="s">
        <v>66</v>
      </c>
      <c r="C641" s="64"/>
      <c r="D641" s="76"/>
      <c r="E641" s="76"/>
      <c r="F641" s="70" t="s">
        <v>3</v>
      </c>
      <c r="H641" s="532"/>
      <c r="I641" s="532"/>
      <c r="J641" s="533" t="s">
        <v>4</v>
      </c>
      <c r="K641" s="534"/>
      <c r="L641" s="535"/>
      <c r="M641" s="537"/>
      <c r="N641" s="537"/>
      <c r="O641" s="533" t="s">
        <v>3</v>
      </c>
      <c r="P641" s="539"/>
      <c r="Q641" s="537"/>
      <c r="R641" s="537"/>
      <c r="S641" s="531" t="s">
        <v>4</v>
      </c>
      <c r="T641" s="531"/>
      <c r="U641" s="562"/>
      <c r="V641" s="519"/>
      <c r="W641" s="520"/>
      <c r="X641" s="520"/>
      <c r="Y641" s="520"/>
      <c r="Z641" s="520"/>
      <c r="AA641" s="520"/>
      <c r="AB641" s="520"/>
      <c r="AC641" s="520"/>
      <c r="AD641" s="520"/>
      <c r="AE641" s="520"/>
      <c r="AF641" s="520"/>
      <c r="AG641" s="520"/>
      <c r="AH641" s="520"/>
      <c r="AI641" s="521"/>
      <c r="AJ641" s="519"/>
      <c r="AK641" s="520"/>
      <c r="AL641" s="520"/>
      <c r="AM641" s="520"/>
      <c r="AN641" s="520"/>
      <c r="AO641" s="520"/>
      <c r="AP641" s="520"/>
      <c r="AQ641" s="520"/>
      <c r="AR641" s="520"/>
      <c r="AS641" s="521"/>
      <c r="AT641" s="525"/>
      <c r="AU641" s="526"/>
      <c r="AV641" s="526"/>
      <c r="AW641" s="526"/>
      <c r="AX641" s="526"/>
      <c r="AY641" s="526"/>
      <c r="AZ641" s="526"/>
      <c r="BA641" s="526"/>
      <c r="BB641" s="527"/>
    </row>
    <row r="642" spans="2:65" s="59" customFormat="1" ht="23.15" customHeight="1" x14ac:dyDescent="0.25">
      <c r="B642" s="65" t="s">
        <v>67</v>
      </c>
      <c r="C642" s="66"/>
      <c r="D642" s="77"/>
      <c r="E642" s="77"/>
      <c r="F642" s="69" t="s">
        <v>3</v>
      </c>
      <c r="G642" s="67"/>
      <c r="H642" s="542"/>
      <c r="I642" s="542"/>
      <c r="J642" s="543" t="s">
        <v>4</v>
      </c>
      <c r="K642" s="544"/>
      <c r="L642" s="536"/>
      <c r="M642" s="538"/>
      <c r="N642" s="538"/>
      <c r="O642" s="540"/>
      <c r="P642" s="540"/>
      <c r="Q642" s="538"/>
      <c r="R642" s="538"/>
      <c r="S642" s="541"/>
      <c r="T642" s="541"/>
      <c r="U642" s="563"/>
      <c r="V642" s="522"/>
      <c r="W642" s="523"/>
      <c r="X642" s="523"/>
      <c r="Y642" s="523"/>
      <c r="Z642" s="523"/>
      <c r="AA642" s="523"/>
      <c r="AB642" s="523"/>
      <c r="AC642" s="523"/>
      <c r="AD642" s="523"/>
      <c r="AE642" s="523"/>
      <c r="AF642" s="523"/>
      <c r="AG642" s="523"/>
      <c r="AH642" s="523"/>
      <c r="AI642" s="524"/>
      <c r="AJ642" s="522"/>
      <c r="AK642" s="523"/>
      <c r="AL642" s="523"/>
      <c r="AM642" s="523"/>
      <c r="AN642" s="523"/>
      <c r="AO642" s="523"/>
      <c r="AP642" s="523"/>
      <c r="AQ642" s="523"/>
      <c r="AR642" s="523"/>
      <c r="AS642" s="524"/>
      <c r="AT642" s="528"/>
      <c r="AU642" s="529"/>
      <c r="AV642" s="529"/>
      <c r="AW642" s="529"/>
      <c r="AX642" s="529"/>
      <c r="AY642" s="529"/>
      <c r="AZ642" s="529"/>
      <c r="BA642" s="529"/>
      <c r="BB642" s="530"/>
    </row>
    <row r="643" spans="2:65" s="59" customFormat="1" ht="23.15" customHeight="1" x14ac:dyDescent="0.25">
      <c r="B643" s="63" t="s">
        <v>66</v>
      </c>
      <c r="C643" s="64"/>
      <c r="D643" s="76"/>
      <c r="E643" s="76"/>
      <c r="F643" s="70" t="s">
        <v>3</v>
      </c>
      <c r="H643" s="532"/>
      <c r="I643" s="532"/>
      <c r="J643" s="533" t="s">
        <v>4</v>
      </c>
      <c r="K643" s="534"/>
      <c r="L643" s="535"/>
      <c r="M643" s="537"/>
      <c r="N643" s="537"/>
      <c r="O643" s="533" t="s">
        <v>3</v>
      </c>
      <c r="P643" s="539"/>
      <c r="Q643" s="537"/>
      <c r="R643" s="537"/>
      <c r="S643" s="531" t="s">
        <v>4</v>
      </c>
      <c r="T643" s="531"/>
      <c r="U643" s="562"/>
      <c r="V643" s="519"/>
      <c r="W643" s="520"/>
      <c r="X643" s="520"/>
      <c r="Y643" s="520"/>
      <c r="Z643" s="520"/>
      <c r="AA643" s="520"/>
      <c r="AB643" s="520"/>
      <c r="AC643" s="520"/>
      <c r="AD643" s="520"/>
      <c r="AE643" s="520"/>
      <c r="AF643" s="520"/>
      <c r="AG643" s="520"/>
      <c r="AH643" s="520"/>
      <c r="AI643" s="521"/>
      <c r="AJ643" s="519"/>
      <c r="AK643" s="520"/>
      <c r="AL643" s="520"/>
      <c r="AM643" s="520"/>
      <c r="AN643" s="520"/>
      <c r="AO643" s="520"/>
      <c r="AP643" s="520"/>
      <c r="AQ643" s="520"/>
      <c r="AR643" s="520"/>
      <c r="AS643" s="521"/>
      <c r="AT643" s="525"/>
      <c r="AU643" s="526"/>
      <c r="AV643" s="526"/>
      <c r="AW643" s="526"/>
      <c r="AX643" s="526"/>
      <c r="AY643" s="526"/>
      <c r="AZ643" s="526"/>
      <c r="BA643" s="526"/>
      <c r="BB643" s="527"/>
    </row>
    <row r="644" spans="2:65" s="59" customFormat="1" ht="23.15" customHeight="1" x14ac:dyDescent="0.25">
      <c r="B644" s="65" t="s">
        <v>67</v>
      </c>
      <c r="C644" s="66"/>
      <c r="D644" s="77"/>
      <c r="E644" s="77"/>
      <c r="F644" s="69" t="s">
        <v>3</v>
      </c>
      <c r="G644" s="67"/>
      <c r="H644" s="542"/>
      <c r="I644" s="542"/>
      <c r="J644" s="543" t="s">
        <v>4</v>
      </c>
      <c r="K644" s="544"/>
      <c r="L644" s="536"/>
      <c r="M644" s="538"/>
      <c r="N644" s="538"/>
      <c r="O644" s="540"/>
      <c r="P644" s="540"/>
      <c r="Q644" s="538"/>
      <c r="R644" s="538"/>
      <c r="S644" s="541"/>
      <c r="T644" s="541"/>
      <c r="U644" s="563"/>
      <c r="V644" s="522"/>
      <c r="W644" s="523"/>
      <c r="X644" s="523"/>
      <c r="Y644" s="523"/>
      <c r="Z644" s="523"/>
      <c r="AA644" s="523"/>
      <c r="AB644" s="523"/>
      <c r="AC644" s="523"/>
      <c r="AD644" s="523"/>
      <c r="AE644" s="523"/>
      <c r="AF644" s="523"/>
      <c r="AG644" s="523"/>
      <c r="AH644" s="523"/>
      <c r="AI644" s="524"/>
      <c r="AJ644" s="522"/>
      <c r="AK644" s="523"/>
      <c r="AL644" s="523"/>
      <c r="AM644" s="523"/>
      <c r="AN644" s="523"/>
      <c r="AO644" s="523"/>
      <c r="AP644" s="523"/>
      <c r="AQ644" s="523"/>
      <c r="AR644" s="523"/>
      <c r="AS644" s="524"/>
      <c r="AT644" s="528"/>
      <c r="AU644" s="529"/>
      <c r="AV644" s="529"/>
      <c r="AW644" s="529"/>
      <c r="AX644" s="529"/>
      <c r="AY644" s="529"/>
      <c r="AZ644" s="529"/>
      <c r="BA644" s="529"/>
      <c r="BB644" s="530"/>
    </row>
    <row r="645" spans="2:65" s="59" customFormat="1" ht="23.15" customHeight="1" x14ac:dyDescent="0.25">
      <c r="B645" s="63" t="s">
        <v>66</v>
      </c>
      <c r="C645" s="64"/>
      <c r="D645" s="76"/>
      <c r="E645" s="76"/>
      <c r="F645" s="70" t="s">
        <v>3</v>
      </c>
      <c r="H645" s="532"/>
      <c r="I645" s="532"/>
      <c r="J645" s="533" t="s">
        <v>4</v>
      </c>
      <c r="K645" s="534"/>
      <c r="L645" s="535"/>
      <c r="M645" s="537"/>
      <c r="N645" s="537"/>
      <c r="O645" s="533" t="s">
        <v>3</v>
      </c>
      <c r="P645" s="539"/>
      <c r="Q645" s="537"/>
      <c r="R645" s="537"/>
      <c r="S645" s="531" t="s">
        <v>4</v>
      </c>
      <c r="T645" s="531"/>
      <c r="U645" s="562"/>
      <c r="V645" s="519"/>
      <c r="W645" s="520"/>
      <c r="X645" s="520"/>
      <c r="Y645" s="520"/>
      <c r="Z645" s="520"/>
      <c r="AA645" s="520"/>
      <c r="AB645" s="520"/>
      <c r="AC645" s="520"/>
      <c r="AD645" s="520"/>
      <c r="AE645" s="520"/>
      <c r="AF645" s="520"/>
      <c r="AG645" s="520"/>
      <c r="AH645" s="520"/>
      <c r="AI645" s="521"/>
      <c r="AJ645" s="519"/>
      <c r="AK645" s="520"/>
      <c r="AL645" s="520"/>
      <c r="AM645" s="520"/>
      <c r="AN645" s="520"/>
      <c r="AO645" s="520"/>
      <c r="AP645" s="520"/>
      <c r="AQ645" s="520"/>
      <c r="AR645" s="520"/>
      <c r="AS645" s="521"/>
      <c r="AT645" s="525"/>
      <c r="AU645" s="526"/>
      <c r="AV645" s="526"/>
      <c r="AW645" s="526"/>
      <c r="AX645" s="526"/>
      <c r="AY645" s="526"/>
      <c r="AZ645" s="526"/>
      <c r="BA645" s="526"/>
      <c r="BB645" s="527"/>
    </row>
    <row r="646" spans="2:65" s="59" customFormat="1" ht="23.15" customHeight="1" x14ac:dyDescent="0.25">
      <c r="B646" s="65" t="s">
        <v>67</v>
      </c>
      <c r="C646" s="66"/>
      <c r="D646" s="77"/>
      <c r="E646" s="77"/>
      <c r="F646" s="69" t="s">
        <v>3</v>
      </c>
      <c r="G646" s="67"/>
      <c r="H646" s="542"/>
      <c r="I646" s="542"/>
      <c r="J646" s="543" t="s">
        <v>4</v>
      </c>
      <c r="K646" s="544"/>
      <c r="L646" s="536"/>
      <c r="M646" s="538"/>
      <c r="N646" s="538"/>
      <c r="O646" s="540"/>
      <c r="P646" s="540"/>
      <c r="Q646" s="538"/>
      <c r="R646" s="538"/>
      <c r="S646" s="541"/>
      <c r="T646" s="541"/>
      <c r="U646" s="563"/>
      <c r="V646" s="522"/>
      <c r="W646" s="523"/>
      <c r="X646" s="523"/>
      <c r="Y646" s="523"/>
      <c r="Z646" s="523"/>
      <c r="AA646" s="523"/>
      <c r="AB646" s="523"/>
      <c r="AC646" s="523"/>
      <c r="AD646" s="523"/>
      <c r="AE646" s="523"/>
      <c r="AF646" s="523"/>
      <c r="AG646" s="523"/>
      <c r="AH646" s="523"/>
      <c r="AI646" s="524"/>
      <c r="AJ646" s="522"/>
      <c r="AK646" s="523"/>
      <c r="AL646" s="523"/>
      <c r="AM646" s="523"/>
      <c r="AN646" s="523"/>
      <c r="AO646" s="523"/>
      <c r="AP646" s="523"/>
      <c r="AQ646" s="523"/>
      <c r="AR646" s="523"/>
      <c r="AS646" s="524"/>
      <c r="AT646" s="528"/>
      <c r="AU646" s="529"/>
      <c r="AV646" s="529"/>
      <c r="AW646" s="529"/>
      <c r="AX646" s="529"/>
      <c r="AY646" s="529"/>
      <c r="AZ646" s="529"/>
      <c r="BA646" s="529"/>
      <c r="BB646" s="530"/>
    </row>
    <row r="647" spans="2:65" s="59" customFormat="1" ht="23.15" customHeight="1" x14ac:dyDescent="0.25">
      <c r="B647" s="63" t="s">
        <v>66</v>
      </c>
      <c r="C647" s="64"/>
      <c r="D647" s="76"/>
      <c r="E647" s="76"/>
      <c r="F647" s="70" t="s">
        <v>3</v>
      </c>
      <c r="H647" s="532"/>
      <c r="I647" s="532"/>
      <c r="J647" s="533" t="s">
        <v>4</v>
      </c>
      <c r="K647" s="534"/>
      <c r="L647" s="535"/>
      <c r="M647" s="537"/>
      <c r="N647" s="537"/>
      <c r="O647" s="533" t="s">
        <v>3</v>
      </c>
      <c r="P647" s="539"/>
      <c r="Q647" s="537"/>
      <c r="R647" s="537"/>
      <c r="S647" s="531" t="s">
        <v>4</v>
      </c>
      <c r="T647" s="531"/>
      <c r="U647" s="562"/>
      <c r="V647" s="519"/>
      <c r="W647" s="520"/>
      <c r="X647" s="520"/>
      <c r="Y647" s="520"/>
      <c r="Z647" s="520"/>
      <c r="AA647" s="520"/>
      <c r="AB647" s="520"/>
      <c r="AC647" s="520"/>
      <c r="AD647" s="520"/>
      <c r="AE647" s="520"/>
      <c r="AF647" s="520"/>
      <c r="AG647" s="520"/>
      <c r="AH647" s="520"/>
      <c r="AI647" s="521"/>
      <c r="AJ647" s="519"/>
      <c r="AK647" s="520"/>
      <c r="AL647" s="520"/>
      <c r="AM647" s="520"/>
      <c r="AN647" s="520"/>
      <c r="AO647" s="520"/>
      <c r="AP647" s="520"/>
      <c r="AQ647" s="520"/>
      <c r="AR647" s="520"/>
      <c r="AS647" s="521"/>
      <c r="AT647" s="525"/>
      <c r="AU647" s="526"/>
      <c r="AV647" s="526"/>
      <c r="AW647" s="526"/>
      <c r="AX647" s="526"/>
      <c r="AY647" s="526"/>
      <c r="AZ647" s="526"/>
      <c r="BA647" s="526"/>
      <c r="BB647" s="527"/>
    </row>
    <row r="648" spans="2:65" s="59" customFormat="1" ht="23.15" customHeight="1" x14ac:dyDescent="0.25">
      <c r="B648" s="65" t="s">
        <v>67</v>
      </c>
      <c r="C648" s="66"/>
      <c r="D648" s="77"/>
      <c r="E648" s="77"/>
      <c r="F648" s="69" t="s">
        <v>3</v>
      </c>
      <c r="G648" s="67"/>
      <c r="H648" s="542"/>
      <c r="I648" s="542"/>
      <c r="J648" s="543" t="s">
        <v>4</v>
      </c>
      <c r="K648" s="544"/>
      <c r="L648" s="536"/>
      <c r="M648" s="538"/>
      <c r="N648" s="538"/>
      <c r="O648" s="540"/>
      <c r="P648" s="540"/>
      <c r="Q648" s="538"/>
      <c r="R648" s="538"/>
      <c r="S648" s="541"/>
      <c r="T648" s="541"/>
      <c r="U648" s="563"/>
      <c r="V648" s="522"/>
      <c r="W648" s="523"/>
      <c r="X648" s="523"/>
      <c r="Y648" s="523"/>
      <c r="Z648" s="523"/>
      <c r="AA648" s="523"/>
      <c r="AB648" s="523"/>
      <c r="AC648" s="523"/>
      <c r="AD648" s="523"/>
      <c r="AE648" s="523"/>
      <c r="AF648" s="523"/>
      <c r="AG648" s="523"/>
      <c r="AH648" s="523"/>
      <c r="AI648" s="524"/>
      <c r="AJ648" s="522"/>
      <c r="AK648" s="523"/>
      <c r="AL648" s="523"/>
      <c r="AM648" s="523"/>
      <c r="AN648" s="523"/>
      <c r="AO648" s="523"/>
      <c r="AP648" s="523"/>
      <c r="AQ648" s="523"/>
      <c r="AR648" s="523"/>
      <c r="AS648" s="524"/>
      <c r="AT648" s="528"/>
      <c r="AU648" s="529"/>
      <c r="AV648" s="529"/>
      <c r="AW648" s="529"/>
      <c r="AX648" s="529"/>
      <c r="AY648" s="529"/>
      <c r="AZ648" s="529"/>
      <c r="BA648" s="529"/>
      <c r="BB648" s="530"/>
    </row>
    <row r="649" spans="2:65" s="59" customFormat="1" ht="23.15" customHeight="1" x14ac:dyDescent="0.25">
      <c r="B649" s="63" t="s">
        <v>66</v>
      </c>
      <c r="C649" s="64"/>
      <c r="D649" s="76"/>
      <c r="E649" s="76"/>
      <c r="F649" s="531" t="s">
        <v>3</v>
      </c>
      <c r="G649" s="531"/>
      <c r="H649" s="532"/>
      <c r="I649" s="532"/>
      <c r="J649" s="533" t="s">
        <v>4</v>
      </c>
      <c r="K649" s="534"/>
      <c r="L649" s="535"/>
      <c r="M649" s="537"/>
      <c r="N649" s="537"/>
      <c r="O649" s="533" t="s">
        <v>3</v>
      </c>
      <c r="P649" s="539"/>
      <c r="Q649" s="537"/>
      <c r="R649" s="537"/>
      <c r="S649" s="531" t="s">
        <v>4</v>
      </c>
      <c r="T649" s="531"/>
      <c r="U649" s="562"/>
      <c r="V649" s="519"/>
      <c r="W649" s="520"/>
      <c r="X649" s="520"/>
      <c r="Y649" s="520"/>
      <c r="Z649" s="520"/>
      <c r="AA649" s="520"/>
      <c r="AB649" s="520"/>
      <c r="AC649" s="520"/>
      <c r="AD649" s="520"/>
      <c r="AE649" s="520"/>
      <c r="AF649" s="520"/>
      <c r="AG649" s="520"/>
      <c r="AH649" s="520"/>
      <c r="AI649" s="521"/>
      <c r="AJ649" s="519"/>
      <c r="AK649" s="520"/>
      <c r="AL649" s="520"/>
      <c r="AM649" s="520"/>
      <c r="AN649" s="520"/>
      <c r="AO649" s="520"/>
      <c r="AP649" s="520"/>
      <c r="AQ649" s="520"/>
      <c r="AR649" s="520"/>
      <c r="AS649" s="521"/>
      <c r="AT649" s="525"/>
      <c r="AU649" s="526"/>
      <c r="AV649" s="526"/>
      <c r="AW649" s="526"/>
      <c r="AX649" s="526"/>
      <c r="AY649" s="526"/>
      <c r="AZ649" s="526"/>
      <c r="BA649" s="526"/>
      <c r="BB649" s="527"/>
    </row>
    <row r="650" spans="2:65" s="59" customFormat="1" ht="23.15" customHeight="1" x14ac:dyDescent="0.25">
      <c r="B650" s="65" t="s">
        <v>67</v>
      </c>
      <c r="C650" s="66"/>
      <c r="D650" s="77"/>
      <c r="E650" s="77"/>
      <c r="F650" s="541" t="s">
        <v>3</v>
      </c>
      <c r="G650" s="541"/>
      <c r="H650" s="542"/>
      <c r="I650" s="542"/>
      <c r="J650" s="543" t="s">
        <v>4</v>
      </c>
      <c r="K650" s="544"/>
      <c r="L650" s="536"/>
      <c r="M650" s="538"/>
      <c r="N650" s="538"/>
      <c r="O650" s="540"/>
      <c r="P650" s="540"/>
      <c r="Q650" s="538"/>
      <c r="R650" s="538"/>
      <c r="S650" s="541"/>
      <c r="T650" s="541"/>
      <c r="U650" s="563"/>
      <c r="V650" s="522"/>
      <c r="W650" s="523"/>
      <c r="X650" s="523"/>
      <c r="Y650" s="523"/>
      <c r="Z650" s="523"/>
      <c r="AA650" s="523"/>
      <c r="AB650" s="523"/>
      <c r="AC650" s="523"/>
      <c r="AD650" s="523"/>
      <c r="AE650" s="523"/>
      <c r="AF650" s="523"/>
      <c r="AG650" s="523"/>
      <c r="AH650" s="523"/>
      <c r="AI650" s="524"/>
      <c r="AJ650" s="522"/>
      <c r="AK650" s="523"/>
      <c r="AL650" s="523"/>
      <c r="AM650" s="523"/>
      <c r="AN650" s="523"/>
      <c r="AO650" s="523"/>
      <c r="AP650" s="523"/>
      <c r="AQ650" s="523"/>
      <c r="AR650" s="523"/>
      <c r="AS650" s="524"/>
      <c r="AT650" s="528"/>
      <c r="AU650" s="529"/>
      <c r="AV650" s="529"/>
      <c r="AW650" s="529"/>
      <c r="AX650" s="529"/>
      <c r="AY650" s="529"/>
      <c r="AZ650" s="529"/>
      <c r="BA650" s="529"/>
      <c r="BB650" s="530"/>
    </row>
    <row r="651" spans="2:65" s="59" customFormat="1" ht="23.15" customHeight="1" x14ac:dyDescent="0.25">
      <c r="B651" s="63" t="s">
        <v>66</v>
      </c>
      <c r="C651" s="64"/>
      <c r="D651" s="76"/>
      <c r="E651" s="76"/>
      <c r="F651" s="531" t="s">
        <v>3</v>
      </c>
      <c r="G651" s="531"/>
      <c r="H651" s="532"/>
      <c r="I651" s="532"/>
      <c r="J651" s="533" t="s">
        <v>4</v>
      </c>
      <c r="K651" s="534"/>
      <c r="L651" s="535"/>
      <c r="M651" s="537"/>
      <c r="N651" s="537"/>
      <c r="O651" s="533" t="s">
        <v>3</v>
      </c>
      <c r="P651" s="539"/>
      <c r="Q651" s="537"/>
      <c r="R651" s="537"/>
      <c r="S651" s="531" t="s">
        <v>4</v>
      </c>
      <c r="T651" s="531"/>
      <c r="U651" s="562"/>
      <c r="V651" s="519"/>
      <c r="W651" s="520"/>
      <c r="X651" s="520"/>
      <c r="Y651" s="520"/>
      <c r="Z651" s="520"/>
      <c r="AA651" s="520"/>
      <c r="AB651" s="520"/>
      <c r="AC651" s="520"/>
      <c r="AD651" s="520"/>
      <c r="AE651" s="520"/>
      <c r="AF651" s="520"/>
      <c r="AG651" s="520"/>
      <c r="AH651" s="520"/>
      <c r="AI651" s="521"/>
      <c r="AJ651" s="519"/>
      <c r="AK651" s="520"/>
      <c r="AL651" s="520"/>
      <c r="AM651" s="520"/>
      <c r="AN651" s="520"/>
      <c r="AO651" s="520"/>
      <c r="AP651" s="520"/>
      <c r="AQ651" s="520"/>
      <c r="AR651" s="520"/>
      <c r="AS651" s="521"/>
      <c r="AT651" s="525"/>
      <c r="AU651" s="526"/>
      <c r="AV651" s="526"/>
      <c r="AW651" s="526"/>
      <c r="AX651" s="526"/>
      <c r="AY651" s="526"/>
      <c r="AZ651" s="526"/>
      <c r="BA651" s="526"/>
      <c r="BB651" s="527"/>
    </row>
    <row r="652" spans="2:65" s="59" customFormat="1" ht="23.15" customHeight="1" x14ac:dyDescent="0.25">
      <c r="B652" s="65" t="s">
        <v>67</v>
      </c>
      <c r="C652" s="66"/>
      <c r="D652" s="77"/>
      <c r="E652" s="77"/>
      <c r="F652" s="541" t="s">
        <v>3</v>
      </c>
      <c r="G652" s="541"/>
      <c r="H652" s="542"/>
      <c r="I652" s="542"/>
      <c r="J652" s="543" t="s">
        <v>4</v>
      </c>
      <c r="K652" s="544"/>
      <c r="L652" s="536"/>
      <c r="M652" s="538"/>
      <c r="N652" s="538"/>
      <c r="O652" s="540"/>
      <c r="P652" s="540"/>
      <c r="Q652" s="538"/>
      <c r="R652" s="538"/>
      <c r="S652" s="541"/>
      <c r="T652" s="541"/>
      <c r="U652" s="563"/>
      <c r="V652" s="522"/>
      <c r="W652" s="523"/>
      <c r="X652" s="523"/>
      <c r="Y652" s="523"/>
      <c r="Z652" s="523"/>
      <c r="AA652" s="523"/>
      <c r="AB652" s="523"/>
      <c r="AC652" s="523"/>
      <c r="AD652" s="523"/>
      <c r="AE652" s="523"/>
      <c r="AF652" s="523"/>
      <c r="AG652" s="523"/>
      <c r="AH652" s="523"/>
      <c r="AI652" s="524"/>
      <c r="AJ652" s="522"/>
      <c r="AK652" s="523"/>
      <c r="AL652" s="523"/>
      <c r="AM652" s="523"/>
      <c r="AN652" s="523"/>
      <c r="AO652" s="523"/>
      <c r="AP652" s="523"/>
      <c r="AQ652" s="523"/>
      <c r="AR652" s="523"/>
      <c r="AS652" s="524"/>
      <c r="AT652" s="528"/>
      <c r="AU652" s="529"/>
      <c r="AV652" s="529"/>
      <c r="AW652" s="529"/>
      <c r="AX652" s="529"/>
      <c r="AY652" s="529"/>
      <c r="AZ652" s="529"/>
      <c r="BA652" s="529"/>
      <c r="BB652" s="530"/>
    </row>
    <row r="653" spans="2:65" s="59" customFormat="1" ht="23.15" customHeight="1" x14ac:dyDescent="0.25">
      <c r="B653" s="577" t="s">
        <v>163</v>
      </c>
      <c r="C653" s="533"/>
      <c r="D653" s="533"/>
      <c r="E653" s="533"/>
      <c r="F653" s="533"/>
      <c r="G653" s="533"/>
      <c r="H653" s="533"/>
      <c r="I653" s="533"/>
      <c r="J653" s="533"/>
      <c r="K653" s="534"/>
      <c r="L653" s="61"/>
      <c r="M653" s="537">
        <f>(BW653-Q653)/12</f>
        <v>0</v>
      </c>
      <c r="N653" s="537"/>
      <c r="O653" s="533" t="s">
        <v>3</v>
      </c>
      <c r="P653" s="533"/>
      <c r="Q653" s="537">
        <f>MOD(BW653,12)</f>
        <v>0</v>
      </c>
      <c r="R653" s="537"/>
      <c r="S653" s="531" t="s">
        <v>4</v>
      </c>
      <c r="T653" s="531"/>
      <c r="U653" s="71"/>
      <c r="V653" s="545">
        <f>SUM(Q635:R652)+SUM(M635:N652)*12</f>
        <v>0</v>
      </c>
      <c r="W653" s="546"/>
      <c r="X653" s="546"/>
      <c r="Y653" s="546"/>
      <c r="Z653" s="546"/>
      <c r="AA653" s="546"/>
      <c r="AB653" s="546"/>
      <c r="AC653" s="546"/>
      <c r="AD653" s="546"/>
      <c r="AE653" s="546"/>
      <c r="AF653" s="546"/>
      <c r="AG653" s="546"/>
      <c r="AH653" s="546"/>
      <c r="AI653" s="547"/>
      <c r="AJ653" s="564"/>
      <c r="AK653" s="565"/>
      <c r="AL653" s="565"/>
      <c r="AM653" s="565"/>
      <c r="AN653" s="565"/>
      <c r="AO653" s="565"/>
      <c r="AP653" s="565"/>
      <c r="AQ653" s="565"/>
      <c r="AR653" s="565"/>
      <c r="AS653" s="566"/>
      <c r="AT653" s="570"/>
      <c r="AU653" s="571"/>
      <c r="AV653" s="571"/>
      <c r="AW653" s="571"/>
      <c r="AX653" s="571"/>
      <c r="AY653" s="571"/>
      <c r="AZ653" s="571"/>
      <c r="BA653" s="571"/>
      <c r="BB653" s="572"/>
      <c r="BI653" s="59">
        <f>INT((SUM(M635:N652)*12+SUM(Q635:R652))/12)</f>
        <v>0</v>
      </c>
      <c r="BJ653" s="59">
        <f>SUM(M635:N652)*12+SUM(Q635:R652)</f>
        <v>0</v>
      </c>
      <c r="BM653" s="59">
        <f>BJ653-BI653*12</f>
        <v>0</v>
      </c>
    </row>
    <row r="654" spans="2:65" s="59" customFormat="1" ht="23.15" customHeight="1" x14ac:dyDescent="0.25">
      <c r="B654" s="576" t="s">
        <v>164</v>
      </c>
      <c r="C654" s="543"/>
      <c r="D654" s="543"/>
      <c r="E654" s="543"/>
      <c r="F654" s="543"/>
      <c r="G654" s="543"/>
      <c r="H654" s="543"/>
      <c r="I654" s="543"/>
      <c r="J654" s="543"/>
      <c r="K654" s="544"/>
      <c r="L654" s="62" t="s">
        <v>165</v>
      </c>
      <c r="M654" s="538">
        <f>(BW654-Q654)/12</f>
        <v>0</v>
      </c>
      <c r="N654" s="538"/>
      <c r="O654" s="543" t="s">
        <v>3</v>
      </c>
      <c r="P654" s="543"/>
      <c r="Q654" s="538">
        <f>MOD(BW654,12)</f>
        <v>0</v>
      </c>
      <c r="R654" s="538"/>
      <c r="S654" s="541" t="s">
        <v>4</v>
      </c>
      <c r="T654" s="541"/>
      <c r="U654" s="72" t="s">
        <v>166</v>
      </c>
      <c r="V654" s="548"/>
      <c r="W654" s="549"/>
      <c r="X654" s="549"/>
      <c r="Y654" s="549"/>
      <c r="Z654" s="549"/>
      <c r="AA654" s="549"/>
      <c r="AB654" s="549"/>
      <c r="AC654" s="549"/>
      <c r="AD654" s="549"/>
      <c r="AE654" s="549"/>
      <c r="AF654" s="549"/>
      <c r="AG654" s="549"/>
      <c r="AH654" s="549"/>
      <c r="AI654" s="550"/>
      <c r="AJ654" s="567"/>
      <c r="AK654" s="568"/>
      <c r="AL654" s="568"/>
      <c r="AM654" s="568"/>
      <c r="AN654" s="568"/>
      <c r="AO654" s="568"/>
      <c r="AP654" s="568"/>
      <c r="AQ654" s="568"/>
      <c r="AR654" s="568"/>
      <c r="AS654" s="569"/>
      <c r="AT654" s="573"/>
      <c r="AU654" s="574"/>
      <c r="AV654" s="574"/>
      <c r="AW654" s="574"/>
      <c r="AX654" s="574"/>
      <c r="AY654" s="574"/>
      <c r="AZ654" s="574"/>
      <c r="BA654" s="574"/>
      <c r="BB654" s="575"/>
      <c r="BI654" s="59">
        <f>INT((SUM(M635:N652)*12+SUM(Q635:R652))/12)</f>
        <v>0</v>
      </c>
      <c r="BJ654" s="59">
        <f>SUM(M635:N652)*12+SUM(Q635:R652)</f>
        <v>0</v>
      </c>
      <c r="BM654" s="59">
        <f>BJ654-BI654*12</f>
        <v>0</v>
      </c>
    </row>
    <row r="655" spans="2:65" s="59" customFormat="1" ht="13.5" customHeight="1" x14ac:dyDescent="0.25">
      <c r="B655" s="555" t="s">
        <v>167</v>
      </c>
      <c r="C655" s="556"/>
      <c r="D655" s="559" t="s">
        <v>168</v>
      </c>
      <c r="E655" s="560"/>
      <c r="F655" s="560"/>
      <c r="G655" s="560"/>
      <c r="H655" s="560"/>
      <c r="I655" s="560"/>
      <c r="J655" s="560"/>
      <c r="K655" s="560"/>
      <c r="L655" s="560"/>
      <c r="M655" s="560"/>
      <c r="N655" s="560"/>
      <c r="O655" s="560"/>
      <c r="P655" s="560"/>
      <c r="Q655" s="560"/>
      <c r="R655" s="560"/>
      <c r="S655" s="560"/>
      <c r="T655" s="560"/>
      <c r="U655" s="560"/>
      <c r="V655" s="560"/>
      <c r="W655" s="560"/>
      <c r="X655" s="560"/>
      <c r="Y655" s="560"/>
      <c r="Z655" s="560"/>
      <c r="AA655" s="560"/>
      <c r="AB655" s="560"/>
      <c r="AC655" s="560"/>
      <c r="AD655" s="561"/>
      <c r="AE655" s="507" t="s">
        <v>169</v>
      </c>
      <c r="AF655" s="508"/>
      <c r="AG655" s="508"/>
      <c r="AH655" s="508"/>
      <c r="AI655" s="508"/>
      <c r="AJ655" s="508"/>
      <c r="AK655" s="508"/>
      <c r="AL655" s="508"/>
      <c r="AM655" s="508"/>
      <c r="AN655" s="508"/>
      <c r="AO655" s="508"/>
      <c r="AP655" s="508"/>
      <c r="AQ655" s="508"/>
      <c r="AR655" s="508"/>
      <c r="AS655" s="508"/>
      <c r="AT655" s="508"/>
      <c r="AU655" s="508"/>
      <c r="AV655" s="508"/>
      <c r="AW655" s="508"/>
      <c r="AX655" s="508"/>
      <c r="AY655" s="508"/>
      <c r="AZ655" s="508"/>
      <c r="BA655" s="508"/>
      <c r="BB655" s="509"/>
    </row>
    <row r="656" spans="2:65" s="59" customFormat="1" ht="14.15" customHeight="1" x14ac:dyDescent="0.25">
      <c r="B656" s="557"/>
      <c r="C656" s="558"/>
      <c r="D656" s="513" t="s">
        <v>170</v>
      </c>
      <c r="E656" s="514"/>
      <c r="F656" s="514"/>
      <c r="G656" s="514"/>
      <c r="H656" s="514"/>
      <c r="I656" s="514"/>
      <c r="J656" s="514"/>
      <c r="K656" s="514"/>
      <c r="L656" s="514"/>
      <c r="M656" s="514"/>
      <c r="N656" s="514"/>
      <c r="O656" s="514"/>
      <c r="P656" s="514"/>
      <c r="Q656" s="514"/>
      <c r="R656" s="514"/>
      <c r="S656" s="514"/>
      <c r="T656" s="514"/>
      <c r="U656" s="514"/>
      <c r="V656" s="514"/>
      <c r="W656" s="514"/>
      <c r="X656" s="514"/>
      <c r="Y656" s="514"/>
      <c r="Z656" s="514"/>
      <c r="AA656" s="514"/>
      <c r="AB656" s="514"/>
      <c r="AC656" s="514"/>
      <c r="AD656" s="515"/>
      <c r="AE656" s="510"/>
      <c r="AF656" s="511"/>
      <c r="AG656" s="511"/>
      <c r="AH656" s="511"/>
      <c r="AI656" s="511"/>
      <c r="AJ656" s="511"/>
      <c r="AK656" s="511"/>
      <c r="AL656" s="511"/>
      <c r="AM656" s="511"/>
      <c r="AN656" s="511"/>
      <c r="AO656" s="511"/>
      <c r="AP656" s="511"/>
      <c r="AQ656" s="511"/>
      <c r="AR656" s="511"/>
      <c r="AS656" s="511"/>
      <c r="AT656" s="511"/>
      <c r="AU656" s="511"/>
      <c r="AV656" s="511"/>
      <c r="AW656" s="511"/>
      <c r="AX656" s="511"/>
      <c r="AY656" s="511"/>
      <c r="AZ656" s="511"/>
      <c r="BA656" s="511"/>
      <c r="BB656" s="512"/>
    </row>
    <row r="657" spans="1:54" s="59" customFormat="1" ht="21" customHeight="1" x14ac:dyDescent="0.25">
      <c r="B657" s="557"/>
      <c r="C657" s="558"/>
      <c r="D657" s="516" t="s">
        <v>185</v>
      </c>
      <c r="E657" s="517"/>
      <c r="F657" s="517"/>
      <c r="G657" s="517"/>
      <c r="H657" s="517"/>
      <c r="I657" s="518"/>
      <c r="J657" s="518"/>
      <c r="K657" s="518"/>
      <c r="L657" s="506" t="s">
        <v>3</v>
      </c>
      <c r="M657" s="506"/>
      <c r="N657" s="518"/>
      <c r="O657" s="518"/>
      <c r="P657" s="518"/>
      <c r="Q657" s="506" t="s">
        <v>10</v>
      </c>
      <c r="R657" s="506"/>
      <c r="S657" s="518"/>
      <c r="T657" s="518"/>
      <c r="U657" s="518"/>
      <c r="V657" s="497" t="s">
        <v>56</v>
      </c>
      <c r="W657" s="497"/>
      <c r="X657" s="497"/>
      <c r="Y657" s="497"/>
      <c r="Z657" s="497"/>
      <c r="AA657" s="497"/>
      <c r="AB657" s="497"/>
      <c r="AC657" s="497"/>
      <c r="AD657" s="498"/>
      <c r="AE657" s="499"/>
      <c r="AF657" s="500"/>
      <c r="AG657" s="500"/>
      <c r="AH657" s="500"/>
      <c r="AI657" s="500"/>
      <c r="AJ657" s="500"/>
      <c r="AK657" s="500"/>
      <c r="AL657" s="500"/>
      <c r="AM657" s="500"/>
      <c r="AN657" s="500"/>
      <c r="AO657" s="500"/>
      <c r="AP657" s="500"/>
      <c r="AQ657" s="500"/>
      <c r="AR657" s="500"/>
      <c r="AS657" s="500"/>
      <c r="AT657" s="500"/>
      <c r="AU657" s="500"/>
      <c r="AV657" s="500"/>
      <c r="AW657" s="500"/>
      <c r="AX657" s="500"/>
      <c r="AY657" s="500"/>
      <c r="AZ657" s="500"/>
      <c r="BA657" s="500"/>
      <c r="BB657" s="501"/>
    </row>
    <row r="658" spans="1:54" s="59" customFormat="1" ht="27" customHeight="1" thickBot="1" x14ac:dyDescent="0.3">
      <c r="B658" s="557"/>
      <c r="C658" s="558"/>
      <c r="D658" s="505"/>
      <c r="E658" s="506"/>
      <c r="F658" s="506"/>
      <c r="G658" s="497" t="s">
        <v>171</v>
      </c>
      <c r="H658" s="497"/>
      <c r="I658" s="497"/>
      <c r="J658" s="497"/>
      <c r="K658" s="497"/>
      <c r="L658" s="554"/>
      <c r="M658" s="554"/>
      <c r="N658" s="554"/>
      <c r="O658" s="554"/>
      <c r="P658" s="554"/>
      <c r="Q658" s="554"/>
      <c r="R658" s="554"/>
      <c r="S658" s="554"/>
      <c r="T658" s="554"/>
      <c r="U658" s="554"/>
      <c r="V658" s="554"/>
      <c r="W658" s="554"/>
      <c r="X658" s="554"/>
      <c r="Y658" s="554"/>
      <c r="Z658" s="554"/>
      <c r="AA658" s="554"/>
      <c r="AB658" s="551"/>
      <c r="AC658" s="551"/>
      <c r="AE658" s="502"/>
      <c r="AF658" s="503"/>
      <c r="AG658" s="503"/>
      <c r="AH658" s="503"/>
      <c r="AI658" s="503"/>
      <c r="AJ658" s="503"/>
      <c r="AK658" s="503"/>
      <c r="AL658" s="503"/>
      <c r="AM658" s="503"/>
      <c r="AN658" s="503"/>
      <c r="AO658" s="503"/>
      <c r="AP658" s="503"/>
      <c r="AQ658" s="503"/>
      <c r="AR658" s="503"/>
      <c r="AS658" s="503"/>
      <c r="AT658" s="503"/>
      <c r="AU658" s="503"/>
      <c r="AV658" s="503"/>
      <c r="AW658" s="503"/>
      <c r="AX658" s="503"/>
      <c r="AY658" s="503"/>
      <c r="AZ658" s="503"/>
      <c r="BA658" s="503"/>
      <c r="BB658" s="504"/>
    </row>
    <row r="659" spans="1:54" ht="3.75" customHeight="1" x14ac:dyDescent="0.25">
      <c r="B659" s="496"/>
      <c r="C659" s="496"/>
      <c r="D659" s="496"/>
      <c r="E659" s="496"/>
      <c r="F659" s="496"/>
      <c r="G659" s="496"/>
      <c r="H659" s="496"/>
      <c r="I659" s="496"/>
      <c r="J659" s="496"/>
      <c r="K659" s="496"/>
      <c r="L659" s="496"/>
      <c r="M659" s="496"/>
      <c r="N659" s="496"/>
      <c r="O659" s="496"/>
      <c r="P659" s="496"/>
      <c r="Q659" s="496"/>
      <c r="R659" s="496"/>
      <c r="S659" s="496"/>
      <c r="T659" s="496"/>
      <c r="U659" s="496"/>
      <c r="V659" s="496"/>
      <c r="W659" s="496"/>
      <c r="X659" s="496"/>
      <c r="Y659" s="496"/>
      <c r="Z659" s="496"/>
      <c r="AA659" s="496"/>
      <c r="AB659" s="496"/>
      <c r="AC659" s="496"/>
      <c r="AD659" s="496"/>
      <c r="AE659" s="496"/>
      <c r="AF659" s="496"/>
      <c r="AG659" s="496"/>
      <c r="AH659" s="496"/>
      <c r="AI659" s="496"/>
      <c r="AJ659" s="496"/>
      <c r="AK659" s="496"/>
      <c r="AL659" s="496"/>
      <c r="AM659" s="496"/>
      <c r="AN659" s="496"/>
      <c r="AO659" s="496"/>
      <c r="AP659" s="496"/>
      <c r="AQ659" s="496"/>
      <c r="AR659" s="496"/>
      <c r="AS659" s="496"/>
      <c r="AT659" s="496"/>
      <c r="AU659" s="496"/>
      <c r="AV659" s="496"/>
      <c r="AW659" s="496"/>
      <c r="AX659" s="496"/>
      <c r="AY659" s="496"/>
      <c r="AZ659" s="496"/>
      <c r="BA659" s="496"/>
      <c r="BB659" s="496"/>
    </row>
    <row r="660" spans="1:54" ht="13.5" customHeight="1" x14ac:dyDescent="0.25">
      <c r="B660" s="492" t="s">
        <v>186</v>
      </c>
      <c r="C660" s="493"/>
      <c r="D660" s="493"/>
      <c r="E660" s="493"/>
      <c r="F660" s="493"/>
      <c r="G660" s="493"/>
      <c r="H660" s="493"/>
      <c r="I660" s="493"/>
      <c r="J660" s="493"/>
      <c r="K660" s="493"/>
      <c r="L660" s="493"/>
      <c r="M660" s="493"/>
      <c r="N660" s="493"/>
      <c r="O660" s="493"/>
      <c r="P660" s="493"/>
      <c r="Q660" s="493"/>
      <c r="R660" s="493"/>
      <c r="S660" s="493"/>
      <c r="T660" s="493"/>
      <c r="U660" s="493"/>
      <c r="V660" s="493"/>
      <c r="W660" s="493"/>
      <c r="X660" s="493"/>
      <c r="Y660" s="493"/>
      <c r="Z660" s="493"/>
      <c r="AA660" s="493"/>
      <c r="AB660" s="493"/>
      <c r="AC660" s="493"/>
      <c r="AD660" s="493"/>
      <c r="AE660" s="493"/>
      <c r="AF660" s="493"/>
      <c r="AG660" s="493"/>
      <c r="AH660" s="493"/>
      <c r="AI660" s="493"/>
      <c r="AJ660" s="493"/>
      <c r="AK660" s="493"/>
      <c r="AL660" s="493"/>
      <c r="AM660" s="493"/>
      <c r="AN660" s="493"/>
      <c r="AO660" s="493"/>
      <c r="AP660" s="493"/>
      <c r="AQ660" s="493"/>
      <c r="AR660" s="493"/>
      <c r="AS660" s="493"/>
      <c r="AT660" s="493"/>
      <c r="AU660" s="493"/>
      <c r="AV660" s="493"/>
      <c r="AW660" s="493"/>
      <c r="AX660" s="493"/>
      <c r="AY660" s="493"/>
      <c r="AZ660" s="493"/>
      <c r="BA660" s="493"/>
      <c r="BB660" s="493"/>
    </row>
    <row r="661" spans="1:54" x14ac:dyDescent="0.25">
      <c r="B661" s="493"/>
      <c r="C661" s="493"/>
      <c r="D661" s="493"/>
      <c r="E661" s="493"/>
      <c r="F661" s="493"/>
      <c r="G661" s="493"/>
      <c r="H661" s="493"/>
      <c r="I661" s="493"/>
      <c r="J661" s="493"/>
      <c r="K661" s="493"/>
      <c r="L661" s="493"/>
      <c r="M661" s="493"/>
      <c r="N661" s="493"/>
      <c r="O661" s="493"/>
      <c r="P661" s="493"/>
      <c r="Q661" s="493"/>
      <c r="R661" s="493"/>
      <c r="S661" s="493"/>
      <c r="T661" s="493"/>
      <c r="U661" s="493"/>
      <c r="V661" s="493"/>
      <c r="W661" s="493"/>
      <c r="X661" s="493"/>
      <c r="Y661" s="493"/>
      <c r="Z661" s="493"/>
      <c r="AA661" s="493"/>
      <c r="AB661" s="493"/>
      <c r="AC661" s="493"/>
      <c r="AD661" s="493"/>
      <c r="AE661" s="493"/>
      <c r="AF661" s="493"/>
      <c r="AG661" s="493"/>
      <c r="AH661" s="493"/>
      <c r="AI661" s="493"/>
      <c r="AJ661" s="493"/>
      <c r="AK661" s="493"/>
      <c r="AL661" s="493"/>
      <c r="AM661" s="493"/>
      <c r="AN661" s="493"/>
      <c r="AO661" s="493"/>
      <c r="AP661" s="493"/>
      <c r="AQ661" s="493"/>
      <c r="AR661" s="493"/>
      <c r="AS661" s="493"/>
      <c r="AT661" s="493"/>
      <c r="AU661" s="493"/>
      <c r="AV661" s="493"/>
      <c r="AW661" s="493"/>
      <c r="AX661" s="493"/>
      <c r="AY661" s="493"/>
      <c r="AZ661" s="493"/>
      <c r="BA661" s="493"/>
      <c r="BB661" s="493"/>
    </row>
    <row r="662" spans="1:54" x14ac:dyDescent="0.25">
      <c r="B662" s="494"/>
      <c r="C662" s="495"/>
      <c r="D662" s="495"/>
      <c r="E662" s="495"/>
      <c r="F662" s="495"/>
      <c r="G662" s="495"/>
      <c r="H662" s="495"/>
      <c r="I662" s="495"/>
      <c r="J662" s="495"/>
      <c r="K662" s="495"/>
      <c r="L662" s="495"/>
      <c r="M662" s="495"/>
      <c r="N662" s="495"/>
      <c r="O662" s="495"/>
      <c r="P662" s="495"/>
      <c r="Q662" s="495"/>
      <c r="R662" s="495"/>
      <c r="S662" s="495"/>
      <c r="T662" s="495"/>
      <c r="U662" s="495"/>
      <c r="V662" s="495"/>
      <c r="W662" s="495"/>
      <c r="X662" s="495"/>
      <c r="Y662" s="495"/>
      <c r="Z662" s="495"/>
      <c r="AA662" s="495"/>
      <c r="AB662" s="495"/>
      <c r="AC662" s="495"/>
      <c r="AD662" s="495"/>
      <c r="AE662" s="495"/>
      <c r="AF662" s="495"/>
      <c r="AG662" s="495"/>
      <c r="AH662" s="495"/>
      <c r="AI662" s="495"/>
      <c r="AJ662" s="495"/>
      <c r="AK662" s="495"/>
      <c r="AL662" s="495"/>
      <c r="AM662" s="495"/>
      <c r="AN662" s="495"/>
      <c r="AO662" s="495"/>
      <c r="AP662" s="495"/>
      <c r="AQ662" s="495"/>
      <c r="AR662" s="495"/>
      <c r="AS662" s="495"/>
      <c r="AT662" s="495"/>
      <c r="AU662" s="495"/>
      <c r="AV662" s="495"/>
      <c r="AW662" s="495"/>
      <c r="AX662" s="495"/>
      <c r="AY662" s="495"/>
      <c r="AZ662" s="495"/>
      <c r="BA662" s="495"/>
      <c r="BB662" s="495"/>
    </row>
    <row r="663" spans="1:54" x14ac:dyDescent="0.25">
      <c r="B663" s="495"/>
      <c r="C663" s="495"/>
      <c r="D663" s="495"/>
      <c r="E663" s="495"/>
      <c r="F663" s="495"/>
      <c r="G663" s="495"/>
      <c r="H663" s="495"/>
      <c r="I663" s="495"/>
      <c r="J663" s="495"/>
      <c r="K663" s="495"/>
      <c r="L663" s="495"/>
      <c r="M663" s="495"/>
      <c r="N663" s="495"/>
      <c r="O663" s="495"/>
      <c r="P663" s="495"/>
      <c r="Q663" s="495"/>
      <c r="R663" s="495"/>
      <c r="S663" s="495"/>
      <c r="T663" s="495"/>
      <c r="U663" s="495"/>
      <c r="V663" s="495"/>
      <c r="W663" s="495"/>
      <c r="X663" s="495"/>
      <c r="Y663" s="495"/>
      <c r="Z663" s="495"/>
      <c r="AA663" s="495"/>
      <c r="AB663" s="495"/>
      <c r="AC663" s="495"/>
      <c r="AD663" s="495"/>
      <c r="AE663" s="495"/>
      <c r="AF663" s="495"/>
      <c r="AG663" s="495"/>
      <c r="AH663" s="495"/>
      <c r="AI663" s="495"/>
      <c r="AJ663" s="495"/>
      <c r="AK663" s="495"/>
      <c r="AL663" s="495"/>
      <c r="AM663" s="495"/>
      <c r="AN663" s="495"/>
      <c r="AO663" s="495"/>
      <c r="AP663" s="495"/>
      <c r="AQ663" s="495"/>
      <c r="AR663" s="495"/>
      <c r="AS663" s="495"/>
      <c r="AT663" s="495"/>
      <c r="AU663" s="495"/>
      <c r="AV663" s="495"/>
      <c r="AW663" s="495"/>
      <c r="AX663" s="495"/>
      <c r="AY663" s="495"/>
      <c r="AZ663" s="495"/>
      <c r="BA663" s="495"/>
      <c r="BB663" s="495"/>
    </row>
    <row r="664" spans="1:54" x14ac:dyDescent="0.25">
      <c r="B664" s="495"/>
      <c r="C664" s="495"/>
      <c r="D664" s="495"/>
      <c r="E664" s="495"/>
      <c r="F664" s="495"/>
      <c r="G664" s="495"/>
      <c r="H664" s="495"/>
      <c r="I664" s="495"/>
      <c r="J664" s="495"/>
      <c r="K664" s="495"/>
      <c r="L664" s="495"/>
      <c r="M664" s="495"/>
      <c r="N664" s="495"/>
      <c r="O664" s="495"/>
      <c r="P664" s="495"/>
      <c r="Q664" s="495"/>
      <c r="R664" s="495"/>
      <c r="S664" s="495"/>
      <c r="T664" s="495"/>
      <c r="U664" s="495"/>
      <c r="V664" s="495"/>
      <c r="W664" s="495"/>
      <c r="X664" s="495"/>
      <c r="Y664" s="495"/>
      <c r="Z664" s="495"/>
      <c r="AA664" s="495"/>
      <c r="AB664" s="495"/>
      <c r="AC664" s="495"/>
      <c r="AD664" s="495"/>
      <c r="AE664" s="495"/>
      <c r="AF664" s="495"/>
      <c r="AG664" s="495"/>
      <c r="AH664" s="495"/>
      <c r="AI664" s="495"/>
      <c r="AJ664" s="495"/>
      <c r="AK664" s="495"/>
      <c r="AL664" s="495"/>
      <c r="AM664" s="495"/>
      <c r="AN664" s="495"/>
      <c r="AO664" s="495"/>
      <c r="AP664" s="495"/>
      <c r="AQ664" s="495"/>
      <c r="AR664" s="495"/>
      <c r="AS664" s="495"/>
      <c r="AT664" s="495"/>
      <c r="AU664" s="495"/>
      <c r="AV664" s="495"/>
      <c r="AW664" s="495"/>
      <c r="AX664" s="495"/>
      <c r="AY664" s="495"/>
      <c r="AZ664" s="495"/>
      <c r="BA664" s="495"/>
      <c r="BB664" s="495"/>
    </row>
    <row r="665" spans="1:54" ht="4.5" customHeight="1" x14ac:dyDescent="0.25">
      <c r="B665" s="551"/>
      <c r="C665" s="551"/>
      <c r="D665" s="551"/>
      <c r="E665" s="551"/>
      <c r="F665" s="551"/>
      <c r="G665" s="551"/>
      <c r="H665" s="551"/>
      <c r="I665" s="551"/>
      <c r="J665" s="551"/>
      <c r="K665" s="551"/>
      <c r="L665" s="551"/>
      <c r="M665" s="551"/>
      <c r="N665" s="551"/>
      <c r="O665" s="551"/>
      <c r="P665" s="551"/>
      <c r="Q665" s="551"/>
      <c r="R665" s="551"/>
      <c r="S665" s="551"/>
      <c r="T665" s="551"/>
      <c r="U665" s="551"/>
      <c r="V665" s="551"/>
      <c r="W665" s="551"/>
      <c r="X665" s="551"/>
      <c r="Y665" s="551"/>
      <c r="Z665" s="551"/>
      <c r="AA665" s="551"/>
      <c r="AB665" s="551"/>
      <c r="AC665" s="551"/>
      <c r="AD665" s="551"/>
      <c r="AE665" s="551"/>
      <c r="AF665" s="551"/>
      <c r="AG665" s="551"/>
      <c r="AH665" s="551"/>
      <c r="AI665" s="551"/>
      <c r="AJ665" s="551"/>
      <c r="AK665" s="551"/>
      <c r="AL665" s="551"/>
      <c r="AM665" s="551"/>
      <c r="AN665" s="551"/>
      <c r="AO665" s="551"/>
      <c r="AP665" s="551"/>
      <c r="AQ665" s="551"/>
      <c r="AR665" s="551"/>
      <c r="AS665" s="551"/>
      <c r="AT665" s="551"/>
      <c r="AU665" s="551"/>
      <c r="AV665" s="551"/>
      <c r="AW665" s="551"/>
      <c r="AX665" s="551"/>
      <c r="AY665" s="551"/>
      <c r="AZ665" s="551"/>
      <c r="BA665" s="551"/>
      <c r="BB665" s="551"/>
    </row>
    <row r="666" spans="1:54" ht="15.75" customHeight="1" x14ac:dyDescent="0.25">
      <c r="B666" s="551"/>
      <c r="C666" s="551"/>
      <c r="D666" s="551"/>
      <c r="E666" s="551"/>
      <c r="F666" s="551"/>
      <c r="G666" s="551"/>
      <c r="H666" s="551"/>
      <c r="I666" s="551"/>
      <c r="J666" s="551"/>
      <c r="K666" s="551"/>
      <c r="L666" s="551"/>
      <c r="M666" s="551"/>
      <c r="N666" s="551"/>
      <c r="O666" s="551"/>
      <c r="P666" s="551"/>
      <c r="Q666" s="551"/>
      <c r="R666" s="551"/>
      <c r="S666" s="551"/>
      <c r="T666" s="551"/>
      <c r="U666" s="551"/>
      <c r="V666" s="551"/>
      <c r="W666" s="551"/>
      <c r="X666" s="551"/>
      <c r="Y666" s="551"/>
      <c r="Z666" s="552"/>
      <c r="AA666" s="552"/>
      <c r="AB666" s="553" t="s">
        <v>172</v>
      </c>
      <c r="AC666" s="553"/>
      <c r="AD666" s="552"/>
      <c r="AE666" s="552"/>
      <c r="AF666" s="551"/>
      <c r="AG666" s="551"/>
      <c r="AH666" s="551"/>
      <c r="AI666" s="551"/>
      <c r="AJ666" s="551"/>
      <c r="AK666" s="551"/>
      <c r="AL666" s="551"/>
      <c r="AM666" s="551"/>
      <c r="AN666" s="551"/>
      <c r="AO666" s="551"/>
      <c r="AP666" s="551"/>
      <c r="AQ666" s="551"/>
      <c r="AR666" s="551"/>
      <c r="AS666" s="551"/>
      <c r="AT666" s="551"/>
      <c r="AU666" s="551"/>
      <c r="AV666" s="551"/>
      <c r="AW666" s="551"/>
      <c r="AX666" s="551"/>
      <c r="AY666" s="551"/>
      <c r="AZ666" s="551"/>
      <c r="BA666" s="551"/>
      <c r="BB666" s="551"/>
    </row>
    <row r="667" spans="1:54" s="59" customFormat="1" ht="39" customHeight="1" x14ac:dyDescent="0.25">
      <c r="A667" s="58"/>
      <c r="B667" s="578" t="s">
        <v>153</v>
      </c>
      <c r="C667" s="514"/>
      <c r="D667" s="514"/>
      <c r="E667" s="514"/>
      <c r="F667" s="514"/>
      <c r="G667" s="514"/>
      <c r="H667" s="514"/>
      <c r="I667" s="514"/>
      <c r="J667" s="514"/>
      <c r="K667" s="514"/>
      <c r="L667" s="514"/>
      <c r="M667" s="514"/>
      <c r="N667" s="514"/>
      <c r="O667" s="514"/>
      <c r="P667" s="514"/>
      <c r="Q667" s="514"/>
      <c r="R667" s="514"/>
      <c r="S667" s="514"/>
      <c r="T667" s="514"/>
      <c r="U667" s="514"/>
      <c r="V667" s="514"/>
      <c r="W667" s="514"/>
      <c r="X667" s="514"/>
      <c r="Y667" s="514"/>
      <c r="Z667" s="514"/>
      <c r="AA667" s="514"/>
      <c r="AB667" s="514"/>
      <c r="AC667" s="514"/>
      <c r="AD667" s="514"/>
      <c r="AE667" s="514"/>
      <c r="AF667" s="514"/>
      <c r="AG667" s="514"/>
      <c r="AH667" s="514"/>
      <c r="AI667" s="514"/>
      <c r="AJ667" s="514"/>
      <c r="AK667" s="514"/>
      <c r="AL667" s="514"/>
      <c r="AM667" s="514"/>
      <c r="AN667" s="514"/>
      <c r="AO667" s="514"/>
      <c r="AP667" s="514"/>
      <c r="AQ667" s="514"/>
      <c r="AR667" s="514"/>
      <c r="AS667" s="514"/>
      <c r="AT667" s="579" t="s">
        <v>49</v>
      </c>
      <c r="AU667" s="580"/>
      <c r="AV667" s="580"/>
      <c r="AW667" s="580"/>
      <c r="AX667" s="580"/>
      <c r="AY667" s="580"/>
      <c r="AZ667" s="580"/>
      <c r="BA667" s="580"/>
      <c r="BB667" s="580"/>
    </row>
    <row r="668" spans="1:54" ht="45" customHeight="1" thickBot="1" x14ac:dyDescent="0.3">
      <c r="B668" s="581" t="s">
        <v>155</v>
      </c>
      <c r="C668" s="581"/>
      <c r="D668" s="581"/>
      <c r="E668" s="581"/>
      <c r="F668" s="581"/>
      <c r="G668" s="581"/>
      <c r="H668" s="581"/>
      <c r="I668" s="581"/>
      <c r="J668" s="581"/>
      <c r="K668" s="581"/>
      <c r="L668" s="581"/>
      <c r="M668" s="581"/>
      <c r="N668" s="581"/>
      <c r="O668" s="581"/>
      <c r="P668" s="581"/>
      <c r="Q668" s="581"/>
      <c r="R668" s="581"/>
      <c r="S668" s="581"/>
      <c r="T668" s="581"/>
      <c r="U668" s="581"/>
      <c r="V668" s="581"/>
      <c r="W668" s="581"/>
      <c r="X668" s="581"/>
      <c r="Y668" s="581"/>
      <c r="Z668" s="581"/>
      <c r="AA668" s="581"/>
      <c r="AB668" s="581"/>
      <c r="AC668" s="581"/>
      <c r="AD668" s="581"/>
      <c r="AE668" s="581"/>
      <c r="AF668" s="581"/>
      <c r="AG668" s="581"/>
      <c r="AH668" s="581"/>
      <c r="AI668" s="581"/>
      <c r="AJ668" s="581"/>
      <c r="AK668" s="581"/>
      <c r="AL668" s="581"/>
      <c r="AM668" s="581"/>
      <c r="AN668" s="581"/>
      <c r="AO668" s="581"/>
      <c r="AP668" s="581"/>
      <c r="AQ668" s="581"/>
      <c r="AR668" s="581"/>
      <c r="AS668" s="581"/>
      <c r="AT668" s="581"/>
      <c r="AU668" s="581"/>
      <c r="AV668" s="581"/>
      <c r="AW668" s="581"/>
      <c r="AX668" s="581"/>
      <c r="AY668" s="581"/>
      <c r="AZ668" s="581"/>
      <c r="BA668" s="581"/>
      <c r="BB668" s="581"/>
    </row>
    <row r="669" spans="1:54" ht="27.9" customHeight="1" thickBot="1" x14ac:dyDescent="0.3">
      <c r="B669" s="582"/>
      <c r="C669" s="582"/>
      <c r="D669" s="582"/>
      <c r="E669" s="582"/>
      <c r="F669" s="582"/>
      <c r="G669" s="582"/>
      <c r="H669" s="582"/>
      <c r="I669" s="582"/>
      <c r="J669" s="582"/>
      <c r="K669" s="582"/>
      <c r="L669" s="582"/>
      <c r="M669" s="582"/>
      <c r="N669" s="582"/>
      <c r="O669" s="582"/>
      <c r="P669" s="582"/>
      <c r="Q669" s="582"/>
      <c r="R669" s="582"/>
      <c r="S669" s="582"/>
      <c r="T669" s="582"/>
      <c r="U669" s="582"/>
      <c r="V669" s="582"/>
      <c r="W669" s="582"/>
      <c r="X669" s="582"/>
      <c r="Y669" s="582"/>
      <c r="Z669" s="582"/>
      <c r="AA669" s="582"/>
      <c r="AB669" s="582"/>
      <c r="AC669" s="583"/>
      <c r="AD669" s="584" t="s">
        <v>149</v>
      </c>
      <c r="AE669" s="585"/>
      <c r="AF669" s="585"/>
      <c r="AG669" s="585"/>
      <c r="AH669" s="585"/>
      <c r="AI669" s="585"/>
      <c r="AJ669" s="585"/>
      <c r="AK669" s="585"/>
      <c r="AL669" s="586"/>
      <c r="AM669" s="587"/>
      <c r="AN669" s="588"/>
      <c r="AO669" s="588"/>
      <c r="AP669" s="588"/>
      <c r="AQ669" s="588"/>
      <c r="AR669" s="588"/>
      <c r="AS669" s="588"/>
      <c r="AT669" s="588"/>
      <c r="AU669" s="588"/>
      <c r="AV669" s="588"/>
      <c r="AW669" s="588"/>
      <c r="AX669" s="588"/>
      <c r="AY669" s="588"/>
      <c r="AZ669" s="588"/>
      <c r="BA669" s="588"/>
      <c r="BB669" s="589"/>
    </row>
    <row r="670" spans="1:54" s="59" customFormat="1" ht="15" customHeight="1" x14ac:dyDescent="0.25">
      <c r="B670" s="590" t="s">
        <v>156</v>
      </c>
      <c r="C670" s="591"/>
      <c r="D670" s="591"/>
      <c r="E670" s="591"/>
      <c r="F670" s="591"/>
      <c r="G670" s="591"/>
      <c r="H670" s="591"/>
      <c r="I670" s="591"/>
      <c r="J670" s="591"/>
      <c r="K670" s="592"/>
      <c r="L670" s="593" t="s">
        <v>157</v>
      </c>
      <c r="M670" s="591"/>
      <c r="N670" s="591"/>
      <c r="O670" s="591"/>
      <c r="P670" s="591"/>
      <c r="Q670" s="591"/>
      <c r="R670" s="591"/>
      <c r="S670" s="591"/>
      <c r="T670" s="591"/>
      <c r="U670" s="592"/>
      <c r="V670" s="505" t="s">
        <v>158</v>
      </c>
      <c r="W670" s="506"/>
      <c r="X670" s="506"/>
      <c r="Y670" s="506"/>
      <c r="Z670" s="506"/>
      <c r="AA670" s="506"/>
      <c r="AB670" s="506"/>
      <c r="AC670" s="506"/>
      <c r="AD670" s="506"/>
      <c r="AE670" s="506"/>
      <c r="AF670" s="506"/>
      <c r="AG670" s="506"/>
      <c r="AH670" s="506"/>
      <c r="AI670" s="594"/>
      <c r="AJ670" s="535" t="s">
        <v>159</v>
      </c>
      <c r="AK670" s="533"/>
      <c r="AL670" s="533"/>
      <c r="AM670" s="533"/>
      <c r="AN670" s="533"/>
      <c r="AO670" s="533"/>
      <c r="AP670" s="533"/>
      <c r="AQ670" s="533"/>
      <c r="AR670" s="533"/>
      <c r="AS670" s="534"/>
      <c r="AT670" s="535" t="s">
        <v>160</v>
      </c>
      <c r="AU670" s="533"/>
      <c r="AV670" s="533"/>
      <c r="AW670" s="533"/>
      <c r="AX670" s="533"/>
      <c r="AY670" s="533"/>
      <c r="AZ670" s="533"/>
      <c r="BA670" s="533"/>
      <c r="BB670" s="595"/>
    </row>
    <row r="671" spans="1:54" s="59" customFormat="1" ht="15" customHeight="1" x14ac:dyDescent="0.25">
      <c r="B671" s="576"/>
      <c r="C671" s="543"/>
      <c r="D671" s="543"/>
      <c r="E671" s="543"/>
      <c r="F671" s="543"/>
      <c r="G671" s="543"/>
      <c r="H671" s="543"/>
      <c r="I671" s="543"/>
      <c r="J671" s="543"/>
      <c r="K671" s="544"/>
      <c r="L671" s="536"/>
      <c r="M671" s="543"/>
      <c r="N671" s="543"/>
      <c r="O671" s="543"/>
      <c r="P671" s="543"/>
      <c r="Q671" s="543"/>
      <c r="R671" s="543"/>
      <c r="S671" s="543"/>
      <c r="T671" s="543"/>
      <c r="U671" s="544"/>
      <c r="V671" s="536"/>
      <c r="W671" s="543"/>
      <c r="X671" s="543"/>
      <c r="Y671" s="543"/>
      <c r="Z671" s="543"/>
      <c r="AA671" s="543"/>
      <c r="AB671" s="543"/>
      <c r="AC671" s="543"/>
      <c r="AD671" s="543"/>
      <c r="AE671" s="543"/>
      <c r="AF671" s="543"/>
      <c r="AG671" s="543"/>
      <c r="AH671" s="543"/>
      <c r="AI671" s="544"/>
      <c r="AJ671" s="536" t="s">
        <v>161</v>
      </c>
      <c r="AK671" s="543"/>
      <c r="AL671" s="543"/>
      <c r="AM671" s="543"/>
      <c r="AN671" s="543"/>
      <c r="AO671" s="543"/>
      <c r="AP671" s="543"/>
      <c r="AQ671" s="543"/>
      <c r="AR671" s="543"/>
      <c r="AS671" s="544"/>
      <c r="AT671" s="596" t="s">
        <v>162</v>
      </c>
      <c r="AU671" s="597"/>
      <c r="AV671" s="597"/>
      <c r="AW671" s="597"/>
      <c r="AX671" s="597"/>
      <c r="AY671" s="597"/>
      <c r="AZ671" s="597"/>
      <c r="BA671" s="597"/>
      <c r="BB671" s="598"/>
    </row>
    <row r="672" spans="1:54" s="59" customFormat="1" ht="23.15" customHeight="1" x14ac:dyDescent="0.25">
      <c r="B672" s="63" t="s">
        <v>66</v>
      </c>
      <c r="C672" s="64"/>
      <c r="D672" s="76"/>
      <c r="E672" s="76"/>
      <c r="F672" s="531" t="s">
        <v>3</v>
      </c>
      <c r="G672" s="531"/>
      <c r="H672" s="532"/>
      <c r="I672" s="532"/>
      <c r="J672" s="533" t="s">
        <v>4</v>
      </c>
      <c r="K672" s="534"/>
      <c r="L672" s="535"/>
      <c r="M672" s="537"/>
      <c r="N672" s="537"/>
      <c r="O672" s="533" t="s">
        <v>3</v>
      </c>
      <c r="P672" s="539"/>
      <c r="Q672" s="537"/>
      <c r="R672" s="537"/>
      <c r="S672" s="531" t="s">
        <v>4</v>
      </c>
      <c r="T672" s="531"/>
      <c r="U672" s="562"/>
      <c r="V672" s="519"/>
      <c r="W672" s="520"/>
      <c r="X672" s="520"/>
      <c r="Y672" s="520"/>
      <c r="Z672" s="520"/>
      <c r="AA672" s="520"/>
      <c r="AB672" s="520"/>
      <c r="AC672" s="520"/>
      <c r="AD672" s="520"/>
      <c r="AE672" s="520"/>
      <c r="AF672" s="520"/>
      <c r="AG672" s="520"/>
      <c r="AH672" s="520"/>
      <c r="AI672" s="521"/>
      <c r="AJ672" s="519"/>
      <c r="AK672" s="520"/>
      <c r="AL672" s="520"/>
      <c r="AM672" s="520"/>
      <c r="AN672" s="520"/>
      <c r="AO672" s="520"/>
      <c r="AP672" s="520"/>
      <c r="AQ672" s="520"/>
      <c r="AR672" s="520"/>
      <c r="AS672" s="521"/>
      <c r="AT672" s="525"/>
      <c r="AU672" s="526"/>
      <c r="AV672" s="526"/>
      <c r="AW672" s="526"/>
      <c r="AX672" s="526"/>
      <c r="AY672" s="526"/>
      <c r="AZ672" s="526"/>
      <c r="BA672" s="526"/>
      <c r="BB672" s="527"/>
    </row>
    <row r="673" spans="2:54" s="59" customFormat="1" ht="23.15" customHeight="1" x14ac:dyDescent="0.25">
      <c r="B673" s="65" t="s">
        <v>67</v>
      </c>
      <c r="C673" s="66"/>
      <c r="D673" s="77"/>
      <c r="E673" s="77"/>
      <c r="F673" s="541" t="s">
        <v>3</v>
      </c>
      <c r="G673" s="541"/>
      <c r="H673" s="542"/>
      <c r="I673" s="542"/>
      <c r="J673" s="543" t="s">
        <v>4</v>
      </c>
      <c r="K673" s="544"/>
      <c r="L673" s="536"/>
      <c r="M673" s="538"/>
      <c r="N673" s="538"/>
      <c r="O673" s="540"/>
      <c r="P673" s="540"/>
      <c r="Q673" s="538"/>
      <c r="R673" s="538"/>
      <c r="S673" s="541"/>
      <c r="T673" s="541"/>
      <c r="U673" s="563"/>
      <c r="V673" s="522"/>
      <c r="W673" s="523"/>
      <c r="X673" s="523"/>
      <c r="Y673" s="523"/>
      <c r="Z673" s="523"/>
      <c r="AA673" s="523"/>
      <c r="AB673" s="523"/>
      <c r="AC673" s="523"/>
      <c r="AD673" s="523"/>
      <c r="AE673" s="523"/>
      <c r="AF673" s="523"/>
      <c r="AG673" s="523"/>
      <c r="AH673" s="523"/>
      <c r="AI673" s="524"/>
      <c r="AJ673" s="522"/>
      <c r="AK673" s="523"/>
      <c r="AL673" s="523"/>
      <c r="AM673" s="523"/>
      <c r="AN673" s="523"/>
      <c r="AO673" s="523"/>
      <c r="AP673" s="523"/>
      <c r="AQ673" s="523"/>
      <c r="AR673" s="523"/>
      <c r="AS673" s="524"/>
      <c r="AT673" s="528"/>
      <c r="AU673" s="529"/>
      <c r="AV673" s="529"/>
      <c r="AW673" s="529"/>
      <c r="AX673" s="529"/>
      <c r="AY673" s="529"/>
      <c r="AZ673" s="529"/>
      <c r="BA673" s="529"/>
      <c r="BB673" s="530"/>
    </row>
    <row r="674" spans="2:54" s="59" customFormat="1" ht="23.15" customHeight="1" x14ac:dyDescent="0.25">
      <c r="B674" s="63" t="s">
        <v>66</v>
      </c>
      <c r="C674" s="64"/>
      <c r="D674" s="76"/>
      <c r="E674" s="76"/>
      <c r="F674" s="531" t="s">
        <v>3</v>
      </c>
      <c r="G674" s="531"/>
      <c r="H674" s="532"/>
      <c r="I674" s="532"/>
      <c r="J674" s="533" t="s">
        <v>4</v>
      </c>
      <c r="K674" s="534"/>
      <c r="L674" s="535"/>
      <c r="M674" s="537"/>
      <c r="N674" s="537"/>
      <c r="O674" s="533" t="s">
        <v>3</v>
      </c>
      <c r="P674" s="539"/>
      <c r="Q674" s="537"/>
      <c r="R674" s="537"/>
      <c r="S674" s="531" t="s">
        <v>4</v>
      </c>
      <c r="T674" s="531"/>
      <c r="U674" s="562"/>
      <c r="V674" s="519"/>
      <c r="W674" s="520"/>
      <c r="X674" s="520"/>
      <c r="Y674" s="520"/>
      <c r="Z674" s="520"/>
      <c r="AA674" s="520"/>
      <c r="AB674" s="520"/>
      <c r="AC674" s="520"/>
      <c r="AD674" s="520"/>
      <c r="AE674" s="520"/>
      <c r="AF674" s="520"/>
      <c r="AG674" s="520"/>
      <c r="AH674" s="520"/>
      <c r="AI674" s="521"/>
      <c r="AJ674" s="519"/>
      <c r="AK674" s="520"/>
      <c r="AL674" s="520"/>
      <c r="AM674" s="520"/>
      <c r="AN674" s="520"/>
      <c r="AO674" s="520"/>
      <c r="AP674" s="520"/>
      <c r="AQ674" s="520"/>
      <c r="AR674" s="520"/>
      <c r="AS674" s="521"/>
      <c r="AT674" s="525"/>
      <c r="AU674" s="526"/>
      <c r="AV674" s="526"/>
      <c r="AW674" s="526"/>
      <c r="AX674" s="526"/>
      <c r="AY674" s="526"/>
      <c r="AZ674" s="526"/>
      <c r="BA674" s="526"/>
      <c r="BB674" s="527"/>
    </row>
    <row r="675" spans="2:54" s="59" customFormat="1" ht="23.15" customHeight="1" x14ac:dyDescent="0.25">
      <c r="B675" s="65" t="s">
        <v>67</v>
      </c>
      <c r="C675" s="66"/>
      <c r="D675" s="77"/>
      <c r="E675" s="77"/>
      <c r="F675" s="541" t="s">
        <v>3</v>
      </c>
      <c r="G675" s="541"/>
      <c r="H675" s="542"/>
      <c r="I675" s="542"/>
      <c r="J675" s="543" t="s">
        <v>4</v>
      </c>
      <c r="K675" s="544"/>
      <c r="L675" s="536"/>
      <c r="M675" s="538"/>
      <c r="N675" s="538"/>
      <c r="O675" s="540"/>
      <c r="P675" s="540"/>
      <c r="Q675" s="538"/>
      <c r="R675" s="538"/>
      <c r="S675" s="541"/>
      <c r="T675" s="541"/>
      <c r="U675" s="563"/>
      <c r="V675" s="522"/>
      <c r="W675" s="523"/>
      <c r="X675" s="523"/>
      <c r="Y675" s="523"/>
      <c r="Z675" s="523"/>
      <c r="AA675" s="523"/>
      <c r="AB675" s="523"/>
      <c r="AC675" s="523"/>
      <c r="AD675" s="523"/>
      <c r="AE675" s="523"/>
      <c r="AF675" s="523"/>
      <c r="AG675" s="523"/>
      <c r="AH675" s="523"/>
      <c r="AI675" s="524"/>
      <c r="AJ675" s="522"/>
      <c r="AK675" s="523"/>
      <c r="AL675" s="523"/>
      <c r="AM675" s="523"/>
      <c r="AN675" s="523"/>
      <c r="AO675" s="523"/>
      <c r="AP675" s="523"/>
      <c r="AQ675" s="523"/>
      <c r="AR675" s="523"/>
      <c r="AS675" s="524"/>
      <c r="AT675" s="528"/>
      <c r="AU675" s="529"/>
      <c r="AV675" s="529"/>
      <c r="AW675" s="529"/>
      <c r="AX675" s="529"/>
      <c r="AY675" s="529"/>
      <c r="AZ675" s="529"/>
      <c r="BA675" s="529"/>
      <c r="BB675" s="530"/>
    </row>
    <row r="676" spans="2:54" s="59" customFormat="1" ht="23.15" customHeight="1" x14ac:dyDescent="0.25">
      <c r="B676" s="63" t="s">
        <v>66</v>
      </c>
      <c r="C676" s="64"/>
      <c r="D676" s="76"/>
      <c r="E676" s="76"/>
      <c r="F676" s="68" t="s">
        <v>3</v>
      </c>
      <c r="H676" s="532"/>
      <c r="I676" s="532"/>
      <c r="J676" s="533" t="s">
        <v>4</v>
      </c>
      <c r="K676" s="534"/>
      <c r="L676" s="535"/>
      <c r="M676" s="537"/>
      <c r="N676" s="537"/>
      <c r="O676" s="533" t="s">
        <v>3</v>
      </c>
      <c r="P676" s="539"/>
      <c r="Q676" s="537"/>
      <c r="R676" s="537"/>
      <c r="S676" s="531" t="s">
        <v>4</v>
      </c>
      <c r="T676" s="531"/>
      <c r="U676" s="562"/>
      <c r="V676" s="519"/>
      <c r="W676" s="520"/>
      <c r="X676" s="520"/>
      <c r="Y676" s="520"/>
      <c r="Z676" s="520"/>
      <c r="AA676" s="520"/>
      <c r="AB676" s="520"/>
      <c r="AC676" s="520"/>
      <c r="AD676" s="520"/>
      <c r="AE676" s="520"/>
      <c r="AF676" s="520"/>
      <c r="AG676" s="520"/>
      <c r="AH676" s="520"/>
      <c r="AI676" s="521"/>
      <c r="AJ676" s="519"/>
      <c r="AK676" s="520"/>
      <c r="AL676" s="520"/>
      <c r="AM676" s="520"/>
      <c r="AN676" s="520"/>
      <c r="AO676" s="520"/>
      <c r="AP676" s="520"/>
      <c r="AQ676" s="520"/>
      <c r="AR676" s="520"/>
      <c r="AS676" s="521"/>
      <c r="AT676" s="525"/>
      <c r="AU676" s="526"/>
      <c r="AV676" s="526"/>
      <c r="AW676" s="526"/>
      <c r="AX676" s="526"/>
      <c r="AY676" s="526"/>
      <c r="AZ676" s="526"/>
      <c r="BA676" s="526"/>
      <c r="BB676" s="527"/>
    </row>
    <row r="677" spans="2:54" s="59" customFormat="1" ht="23.15" customHeight="1" x14ac:dyDescent="0.25">
      <c r="B677" s="65" t="s">
        <v>67</v>
      </c>
      <c r="C677" s="66"/>
      <c r="D677" s="77"/>
      <c r="E677" s="77"/>
      <c r="F677" s="69" t="s">
        <v>3</v>
      </c>
      <c r="G677" s="67"/>
      <c r="H677" s="542"/>
      <c r="I677" s="542"/>
      <c r="J677" s="543" t="s">
        <v>4</v>
      </c>
      <c r="K677" s="544"/>
      <c r="L677" s="536"/>
      <c r="M677" s="538"/>
      <c r="N677" s="538"/>
      <c r="O677" s="540"/>
      <c r="P677" s="540"/>
      <c r="Q677" s="538"/>
      <c r="R677" s="538"/>
      <c r="S677" s="541"/>
      <c r="T677" s="541"/>
      <c r="U677" s="563"/>
      <c r="V677" s="522"/>
      <c r="W677" s="523"/>
      <c r="X677" s="523"/>
      <c r="Y677" s="523"/>
      <c r="Z677" s="523"/>
      <c r="AA677" s="523"/>
      <c r="AB677" s="523"/>
      <c r="AC677" s="523"/>
      <c r="AD677" s="523"/>
      <c r="AE677" s="523"/>
      <c r="AF677" s="523"/>
      <c r="AG677" s="523"/>
      <c r="AH677" s="523"/>
      <c r="AI677" s="524"/>
      <c r="AJ677" s="522"/>
      <c r="AK677" s="523"/>
      <c r="AL677" s="523"/>
      <c r="AM677" s="523"/>
      <c r="AN677" s="523"/>
      <c r="AO677" s="523"/>
      <c r="AP677" s="523"/>
      <c r="AQ677" s="523"/>
      <c r="AR677" s="523"/>
      <c r="AS677" s="524"/>
      <c r="AT677" s="528"/>
      <c r="AU677" s="529"/>
      <c r="AV677" s="529"/>
      <c r="AW677" s="529"/>
      <c r="AX677" s="529"/>
      <c r="AY677" s="529"/>
      <c r="AZ677" s="529"/>
      <c r="BA677" s="529"/>
      <c r="BB677" s="530"/>
    </row>
    <row r="678" spans="2:54" s="59" customFormat="1" ht="23.15" customHeight="1" x14ac:dyDescent="0.25">
      <c r="B678" s="63" t="s">
        <v>66</v>
      </c>
      <c r="C678" s="64"/>
      <c r="D678" s="76"/>
      <c r="E678" s="76"/>
      <c r="F678" s="70" t="s">
        <v>3</v>
      </c>
      <c r="H678" s="532"/>
      <c r="I678" s="532"/>
      <c r="J678" s="533" t="s">
        <v>4</v>
      </c>
      <c r="K678" s="534"/>
      <c r="L678" s="535"/>
      <c r="M678" s="537"/>
      <c r="N678" s="537"/>
      <c r="O678" s="533" t="s">
        <v>3</v>
      </c>
      <c r="P678" s="539"/>
      <c r="Q678" s="537"/>
      <c r="R678" s="537"/>
      <c r="S678" s="531" t="s">
        <v>4</v>
      </c>
      <c r="T678" s="531"/>
      <c r="U678" s="562"/>
      <c r="V678" s="519"/>
      <c r="W678" s="520"/>
      <c r="X678" s="520"/>
      <c r="Y678" s="520"/>
      <c r="Z678" s="520"/>
      <c r="AA678" s="520"/>
      <c r="AB678" s="520"/>
      <c r="AC678" s="520"/>
      <c r="AD678" s="520"/>
      <c r="AE678" s="520"/>
      <c r="AF678" s="520"/>
      <c r="AG678" s="520"/>
      <c r="AH678" s="520"/>
      <c r="AI678" s="521"/>
      <c r="AJ678" s="519"/>
      <c r="AK678" s="520"/>
      <c r="AL678" s="520"/>
      <c r="AM678" s="520"/>
      <c r="AN678" s="520"/>
      <c r="AO678" s="520"/>
      <c r="AP678" s="520"/>
      <c r="AQ678" s="520"/>
      <c r="AR678" s="520"/>
      <c r="AS678" s="521"/>
      <c r="AT678" s="525"/>
      <c r="AU678" s="526"/>
      <c r="AV678" s="526"/>
      <c r="AW678" s="526"/>
      <c r="AX678" s="526"/>
      <c r="AY678" s="526"/>
      <c r="AZ678" s="526"/>
      <c r="BA678" s="526"/>
      <c r="BB678" s="527"/>
    </row>
    <row r="679" spans="2:54" s="59" customFormat="1" ht="23.15" customHeight="1" x14ac:dyDescent="0.25">
      <c r="B679" s="65" t="s">
        <v>67</v>
      </c>
      <c r="C679" s="66"/>
      <c r="D679" s="77"/>
      <c r="E679" s="77"/>
      <c r="F679" s="69" t="s">
        <v>3</v>
      </c>
      <c r="G679" s="67"/>
      <c r="H679" s="542"/>
      <c r="I679" s="542"/>
      <c r="J679" s="543" t="s">
        <v>4</v>
      </c>
      <c r="K679" s="544"/>
      <c r="L679" s="536"/>
      <c r="M679" s="538"/>
      <c r="N679" s="538"/>
      <c r="O679" s="540"/>
      <c r="P679" s="540"/>
      <c r="Q679" s="538"/>
      <c r="R679" s="538"/>
      <c r="S679" s="541"/>
      <c r="T679" s="541"/>
      <c r="U679" s="563"/>
      <c r="V679" s="522"/>
      <c r="W679" s="523"/>
      <c r="X679" s="523"/>
      <c r="Y679" s="523"/>
      <c r="Z679" s="523"/>
      <c r="AA679" s="523"/>
      <c r="AB679" s="523"/>
      <c r="AC679" s="523"/>
      <c r="AD679" s="523"/>
      <c r="AE679" s="523"/>
      <c r="AF679" s="523"/>
      <c r="AG679" s="523"/>
      <c r="AH679" s="523"/>
      <c r="AI679" s="524"/>
      <c r="AJ679" s="522"/>
      <c r="AK679" s="523"/>
      <c r="AL679" s="523"/>
      <c r="AM679" s="523"/>
      <c r="AN679" s="523"/>
      <c r="AO679" s="523"/>
      <c r="AP679" s="523"/>
      <c r="AQ679" s="523"/>
      <c r="AR679" s="523"/>
      <c r="AS679" s="524"/>
      <c r="AT679" s="528"/>
      <c r="AU679" s="529"/>
      <c r="AV679" s="529"/>
      <c r="AW679" s="529"/>
      <c r="AX679" s="529"/>
      <c r="AY679" s="529"/>
      <c r="AZ679" s="529"/>
      <c r="BA679" s="529"/>
      <c r="BB679" s="530"/>
    </row>
    <row r="680" spans="2:54" s="59" customFormat="1" ht="23.15" customHeight="1" x14ac:dyDescent="0.25">
      <c r="B680" s="63" t="s">
        <v>66</v>
      </c>
      <c r="C680" s="64"/>
      <c r="D680" s="76"/>
      <c r="E680" s="76"/>
      <c r="F680" s="70" t="s">
        <v>3</v>
      </c>
      <c r="H680" s="532"/>
      <c r="I680" s="532"/>
      <c r="J680" s="533" t="s">
        <v>4</v>
      </c>
      <c r="K680" s="534"/>
      <c r="L680" s="535"/>
      <c r="M680" s="537"/>
      <c r="N680" s="537"/>
      <c r="O680" s="533" t="s">
        <v>3</v>
      </c>
      <c r="P680" s="539"/>
      <c r="Q680" s="537"/>
      <c r="R680" s="537"/>
      <c r="S680" s="531" t="s">
        <v>4</v>
      </c>
      <c r="T680" s="531"/>
      <c r="U680" s="562"/>
      <c r="V680" s="519"/>
      <c r="W680" s="520"/>
      <c r="X680" s="520"/>
      <c r="Y680" s="520"/>
      <c r="Z680" s="520"/>
      <c r="AA680" s="520"/>
      <c r="AB680" s="520"/>
      <c r="AC680" s="520"/>
      <c r="AD680" s="520"/>
      <c r="AE680" s="520"/>
      <c r="AF680" s="520"/>
      <c r="AG680" s="520"/>
      <c r="AH680" s="520"/>
      <c r="AI680" s="521"/>
      <c r="AJ680" s="519"/>
      <c r="AK680" s="520"/>
      <c r="AL680" s="520"/>
      <c r="AM680" s="520"/>
      <c r="AN680" s="520"/>
      <c r="AO680" s="520"/>
      <c r="AP680" s="520"/>
      <c r="AQ680" s="520"/>
      <c r="AR680" s="520"/>
      <c r="AS680" s="521"/>
      <c r="AT680" s="525"/>
      <c r="AU680" s="526"/>
      <c r="AV680" s="526"/>
      <c r="AW680" s="526"/>
      <c r="AX680" s="526"/>
      <c r="AY680" s="526"/>
      <c r="AZ680" s="526"/>
      <c r="BA680" s="526"/>
      <c r="BB680" s="527"/>
    </row>
    <row r="681" spans="2:54" s="59" customFormat="1" ht="23.15" customHeight="1" x14ac:dyDescent="0.25">
      <c r="B681" s="65" t="s">
        <v>67</v>
      </c>
      <c r="C681" s="66"/>
      <c r="D681" s="77"/>
      <c r="E681" s="77"/>
      <c r="F681" s="69" t="s">
        <v>3</v>
      </c>
      <c r="G681" s="67"/>
      <c r="H681" s="542"/>
      <c r="I681" s="542"/>
      <c r="J681" s="543" t="s">
        <v>4</v>
      </c>
      <c r="K681" s="544"/>
      <c r="L681" s="536"/>
      <c r="M681" s="538"/>
      <c r="N681" s="538"/>
      <c r="O681" s="540"/>
      <c r="P681" s="540"/>
      <c r="Q681" s="538"/>
      <c r="R681" s="538"/>
      <c r="S681" s="541"/>
      <c r="T681" s="541"/>
      <c r="U681" s="563"/>
      <c r="V681" s="522"/>
      <c r="W681" s="523"/>
      <c r="X681" s="523"/>
      <c r="Y681" s="523"/>
      <c r="Z681" s="523"/>
      <c r="AA681" s="523"/>
      <c r="AB681" s="523"/>
      <c r="AC681" s="523"/>
      <c r="AD681" s="523"/>
      <c r="AE681" s="523"/>
      <c r="AF681" s="523"/>
      <c r="AG681" s="523"/>
      <c r="AH681" s="523"/>
      <c r="AI681" s="524"/>
      <c r="AJ681" s="522"/>
      <c r="AK681" s="523"/>
      <c r="AL681" s="523"/>
      <c r="AM681" s="523"/>
      <c r="AN681" s="523"/>
      <c r="AO681" s="523"/>
      <c r="AP681" s="523"/>
      <c r="AQ681" s="523"/>
      <c r="AR681" s="523"/>
      <c r="AS681" s="524"/>
      <c r="AT681" s="528"/>
      <c r="AU681" s="529"/>
      <c r="AV681" s="529"/>
      <c r="AW681" s="529"/>
      <c r="AX681" s="529"/>
      <c r="AY681" s="529"/>
      <c r="AZ681" s="529"/>
      <c r="BA681" s="529"/>
      <c r="BB681" s="530"/>
    </row>
    <row r="682" spans="2:54" s="59" customFormat="1" ht="23.15" customHeight="1" x14ac:dyDescent="0.25">
      <c r="B682" s="63" t="s">
        <v>66</v>
      </c>
      <c r="C682" s="64"/>
      <c r="D682" s="76"/>
      <c r="E682" s="76"/>
      <c r="F682" s="70" t="s">
        <v>3</v>
      </c>
      <c r="H682" s="532"/>
      <c r="I682" s="532"/>
      <c r="J682" s="533" t="s">
        <v>4</v>
      </c>
      <c r="K682" s="534"/>
      <c r="L682" s="535"/>
      <c r="M682" s="537"/>
      <c r="N682" s="537"/>
      <c r="O682" s="533" t="s">
        <v>3</v>
      </c>
      <c r="P682" s="539"/>
      <c r="Q682" s="537"/>
      <c r="R682" s="537"/>
      <c r="S682" s="531" t="s">
        <v>4</v>
      </c>
      <c r="T682" s="531"/>
      <c r="U682" s="562"/>
      <c r="V682" s="519"/>
      <c r="W682" s="520"/>
      <c r="X682" s="520"/>
      <c r="Y682" s="520"/>
      <c r="Z682" s="520"/>
      <c r="AA682" s="520"/>
      <c r="AB682" s="520"/>
      <c r="AC682" s="520"/>
      <c r="AD682" s="520"/>
      <c r="AE682" s="520"/>
      <c r="AF682" s="520"/>
      <c r="AG682" s="520"/>
      <c r="AH682" s="520"/>
      <c r="AI682" s="521"/>
      <c r="AJ682" s="519"/>
      <c r="AK682" s="520"/>
      <c r="AL682" s="520"/>
      <c r="AM682" s="520"/>
      <c r="AN682" s="520"/>
      <c r="AO682" s="520"/>
      <c r="AP682" s="520"/>
      <c r="AQ682" s="520"/>
      <c r="AR682" s="520"/>
      <c r="AS682" s="521"/>
      <c r="AT682" s="525"/>
      <c r="AU682" s="526"/>
      <c r="AV682" s="526"/>
      <c r="AW682" s="526"/>
      <c r="AX682" s="526"/>
      <c r="AY682" s="526"/>
      <c r="AZ682" s="526"/>
      <c r="BA682" s="526"/>
      <c r="BB682" s="527"/>
    </row>
    <row r="683" spans="2:54" s="59" customFormat="1" ht="23.15" customHeight="1" x14ac:dyDescent="0.25">
      <c r="B683" s="65" t="s">
        <v>67</v>
      </c>
      <c r="C683" s="66"/>
      <c r="D683" s="77"/>
      <c r="E683" s="77"/>
      <c r="F683" s="69" t="s">
        <v>3</v>
      </c>
      <c r="G683" s="67"/>
      <c r="H683" s="542"/>
      <c r="I683" s="542"/>
      <c r="J683" s="543" t="s">
        <v>4</v>
      </c>
      <c r="K683" s="544"/>
      <c r="L683" s="536"/>
      <c r="M683" s="538"/>
      <c r="N683" s="538"/>
      <c r="O683" s="540"/>
      <c r="P683" s="540"/>
      <c r="Q683" s="538"/>
      <c r="R683" s="538"/>
      <c r="S683" s="541"/>
      <c r="T683" s="541"/>
      <c r="U683" s="563"/>
      <c r="V683" s="522"/>
      <c r="W683" s="523"/>
      <c r="X683" s="523"/>
      <c r="Y683" s="523"/>
      <c r="Z683" s="523"/>
      <c r="AA683" s="523"/>
      <c r="AB683" s="523"/>
      <c r="AC683" s="523"/>
      <c r="AD683" s="523"/>
      <c r="AE683" s="523"/>
      <c r="AF683" s="523"/>
      <c r="AG683" s="523"/>
      <c r="AH683" s="523"/>
      <c r="AI683" s="524"/>
      <c r="AJ683" s="522"/>
      <c r="AK683" s="523"/>
      <c r="AL683" s="523"/>
      <c r="AM683" s="523"/>
      <c r="AN683" s="523"/>
      <c r="AO683" s="523"/>
      <c r="AP683" s="523"/>
      <c r="AQ683" s="523"/>
      <c r="AR683" s="523"/>
      <c r="AS683" s="524"/>
      <c r="AT683" s="528"/>
      <c r="AU683" s="529"/>
      <c r="AV683" s="529"/>
      <c r="AW683" s="529"/>
      <c r="AX683" s="529"/>
      <c r="AY683" s="529"/>
      <c r="AZ683" s="529"/>
      <c r="BA683" s="529"/>
      <c r="BB683" s="530"/>
    </row>
    <row r="684" spans="2:54" s="59" customFormat="1" ht="23.15" customHeight="1" x14ac:dyDescent="0.25">
      <c r="B684" s="63" t="s">
        <v>66</v>
      </c>
      <c r="C684" s="64"/>
      <c r="D684" s="76"/>
      <c r="E684" s="76"/>
      <c r="F684" s="70" t="s">
        <v>3</v>
      </c>
      <c r="H684" s="532"/>
      <c r="I684" s="532"/>
      <c r="J684" s="533" t="s">
        <v>4</v>
      </c>
      <c r="K684" s="534"/>
      <c r="L684" s="535"/>
      <c r="M684" s="537"/>
      <c r="N684" s="537"/>
      <c r="O684" s="533" t="s">
        <v>3</v>
      </c>
      <c r="P684" s="539"/>
      <c r="Q684" s="537"/>
      <c r="R684" s="537"/>
      <c r="S684" s="531" t="s">
        <v>4</v>
      </c>
      <c r="T684" s="531"/>
      <c r="U684" s="562"/>
      <c r="V684" s="519"/>
      <c r="W684" s="520"/>
      <c r="X684" s="520"/>
      <c r="Y684" s="520"/>
      <c r="Z684" s="520"/>
      <c r="AA684" s="520"/>
      <c r="AB684" s="520"/>
      <c r="AC684" s="520"/>
      <c r="AD684" s="520"/>
      <c r="AE684" s="520"/>
      <c r="AF684" s="520"/>
      <c r="AG684" s="520"/>
      <c r="AH684" s="520"/>
      <c r="AI684" s="521"/>
      <c r="AJ684" s="519"/>
      <c r="AK684" s="520"/>
      <c r="AL684" s="520"/>
      <c r="AM684" s="520"/>
      <c r="AN684" s="520"/>
      <c r="AO684" s="520"/>
      <c r="AP684" s="520"/>
      <c r="AQ684" s="520"/>
      <c r="AR684" s="520"/>
      <c r="AS684" s="521"/>
      <c r="AT684" s="525"/>
      <c r="AU684" s="526"/>
      <c r="AV684" s="526"/>
      <c r="AW684" s="526"/>
      <c r="AX684" s="526"/>
      <c r="AY684" s="526"/>
      <c r="AZ684" s="526"/>
      <c r="BA684" s="526"/>
      <c r="BB684" s="527"/>
    </row>
    <row r="685" spans="2:54" s="59" customFormat="1" ht="23.15" customHeight="1" x14ac:dyDescent="0.25">
      <c r="B685" s="65" t="s">
        <v>67</v>
      </c>
      <c r="C685" s="66"/>
      <c r="D685" s="77"/>
      <c r="E685" s="77"/>
      <c r="F685" s="69" t="s">
        <v>3</v>
      </c>
      <c r="G685" s="67"/>
      <c r="H685" s="542"/>
      <c r="I685" s="542"/>
      <c r="J685" s="543" t="s">
        <v>4</v>
      </c>
      <c r="K685" s="544"/>
      <c r="L685" s="536"/>
      <c r="M685" s="538"/>
      <c r="N685" s="538"/>
      <c r="O685" s="540"/>
      <c r="P685" s="540"/>
      <c r="Q685" s="538"/>
      <c r="R685" s="538"/>
      <c r="S685" s="541"/>
      <c r="T685" s="541"/>
      <c r="U685" s="563"/>
      <c r="V685" s="522"/>
      <c r="W685" s="523"/>
      <c r="X685" s="523"/>
      <c r="Y685" s="523"/>
      <c r="Z685" s="523"/>
      <c r="AA685" s="523"/>
      <c r="AB685" s="523"/>
      <c r="AC685" s="523"/>
      <c r="AD685" s="523"/>
      <c r="AE685" s="523"/>
      <c r="AF685" s="523"/>
      <c r="AG685" s="523"/>
      <c r="AH685" s="523"/>
      <c r="AI685" s="524"/>
      <c r="AJ685" s="522"/>
      <c r="AK685" s="523"/>
      <c r="AL685" s="523"/>
      <c r="AM685" s="523"/>
      <c r="AN685" s="523"/>
      <c r="AO685" s="523"/>
      <c r="AP685" s="523"/>
      <c r="AQ685" s="523"/>
      <c r="AR685" s="523"/>
      <c r="AS685" s="524"/>
      <c r="AT685" s="528"/>
      <c r="AU685" s="529"/>
      <c r="AV685" s="529"/>
      <c r="AW685" s="529"/>
      <c r="AX685" s="529"/>
      <c r="AY685" s="529"/>
      <c r="AZ685" s="529"/>
      <c r="BA685" s="529"/>
      <c r="BB685" s="530"/>
    </row>
    <row r="686" spans="2:54" s="59" customFormat="1" ht="23.15" customHeight="1" x14ac:dyDescent="0.25">
      <c r="B686" s="63" t="s">
        <v>66</v>
      </c>
      <c r="C686" s="64"/>
      <c r="D686" s="76"/>
      <c r="E686" s="76"/>
      <c r="F686" s="531" t="s">
        <v>3</v>
      </c>
      <c r="G686" s="531"/>
      <c r="H686" s="532"/>
      <c r="I686" s="532"/>
      <c r="J686" s="533" t="s">
        <v>4</v>
      </c>
      <c r="K686" s="534"/>
      <c r="L686" s="535"/>
      <c r="M686" s="537"/>
      <c r="N686" s="537"/>
      <c r="O686" s="533" t="s">
        <v>3</v>
      </c>
      <c r="P686" s="539"/>
      <c r="Q686" s="537"/>
      <c r="R686" s="537"/>
      <c r="S686" s="531" t="s">
        <v>4</v>
      </c>
      <c r="T686" s="531"/>
      <c r="U686" s="562"/>
      <c r="V686" s="519"/>
      <c r="W686" s="520"/>
      <c r="X686" s="520"/>
      <c r="Y686" s="520"/>
      <c r="Z686" s="520"/>
      <c r="AA686" s="520"/>
      <c r="AB686" s="520"/>
      <c r="AC686" s="520"/>
      <c r="AD686" s="520"/>
      <c r="AE686" s="520"/>
      <c r="AF686" s="520"/>
      <c r="AG686" s="520"/>
      <c r="AH686" s="520"/>
      <c r="AI686" s="521"/>
      <c r="AJ686" s="519"/>
      <c r="AK686" s="520"/>
      <c r="AL686" s="520"/>
      <c r="AM686" s="520"/>
      <c r="AN686" s="520"/>
      <c r="AO686" s="520"/>
      <c r="AP686" s="520"/>
      <c r="AQ686" s="520"/>
      <c r="AR686" s="520"/>
      <c r="AS686" s="521"/>
      <c r="AT686" s="525"/>
      <c r="AU686" s="526"/>
      <c r="AV686" s="526"/>
      <c r="AW686" s="526"/>
      <c r="AX686" s="526"/>
      <c r="AY686" s="526"/>
      <c r="AZ686" s="526"/>
      <c r="BA686" s="526"/>
      <c r="BB686" s="527"/>
    </row>
    <row r="687" spans="2:54" s="59" customFormat="1" ht="23.15" customHeight="1" x14ac:dyDescent="0.25">
      <c r="B687" s="65" t="s">
        <v>67</v>
      </c>
      <c r="C687" s="66"/>
      <c r="D687" s="77"/>
      <c r="E687" s="77"/>
      <c r="F687" s="541" t="s">
        <v>3</v>
      </c>
      <c r="G687" s="541"/>
      <c r="H687" s="542"/>
      <c r="I687" s="542"/>
      <c r="J687" s="543" t="s">
        <v>4</v>
      </c>
      <c r="K687" s="544"/>
      <c r="L687" s="536"/>
      <c r="M687" s="538"/>
      <c r="N687" s="538"/>
      <c r="O687" s="540"/>
      <c r="P687" s="540"/>
      <c r="Q687" s="538"/>
      <c r="R687" s="538"/>
      <c r="S687" s="541"/>
      <c r="T687" s="541"/>
      <c r="U687" s="563"/>
      <c r="V687" s="522"/>
      <c r="W687" s="523"/>
      <c r="X687" s="523"/>
      <c r="Y687" s="523"/>
      <c r="Z687" s="523"/>
      <c r="AA687" s="523"/>
      <c r="AB687" s="523"/>
      <c r="AC687" s="523"/>
      <c r="AD687" s="523"/>
      <c r="AE687" s="523"/>
      <c r="AF687" s="523"/>
      <c r="AG687" s="523"/>
      <c r="AH687" s="523"/>
      <c r="AI687" s="524"/>
      <c r="AJ687" s="522"/>
      <c r="AK687" s="523"/>
      <c r="AL687" s="523"/>
      <c r="AM687" s="523"/>
      <c r="AN687" s="523"/>
      <c r="AO687" s="523"/>
      <c r="AP687" s="523"/>
      <c r="AQ687" s="523"/>
      <c r="AR687" s="523"/>
      <c r="AS687" s="524"/>
      <c r="AT687" s="528"/>
      <c r="AU687" s="529"/>
      <c r="AV687" s="529"/>
      <c r="AW687" s="529"/>
      <c r="AX687" s="529"/>
      <c r="AY687" s="529"/>
      <c r="AZ687" s="529"/>
      <c r="BA687" s="529"/>
      <c r="BB687" s="530"/>
    </row>
    <row r="688" spans="2:54" s="59" customFormat="1" ht="23.15" customHeight="1" x14ac:dyDescent="0.25">
      <c r="B688" s="63" t="s">
        <v>66</v>
      </c>
      <c r="C688" s="64"/>
      <c r="D688" s="76"/>
      <c r="E688" s="76"/>
      <c r="F688" s="531" t="s">
        <v>3</v>
      </c>
      <c r="G688" s="531"/>
      <c r="H688" s="532"/>
      <c r="I688" s="532"/>
      <c r="J688" s="533" t="s">
        <v>4</v>
      </c>
      <c r="K688" s="534"/>
      <c r="L688" s="535"/>
      <c r="M688" s="537"/>
      <c r="N688" s="537"/>
      <c r="O688" s="533" t="s">
        <v>3</v>
      </c>
      <c r="P688" s="539"/>
      <c r="Q688" s="537"/>
      <c r="R688" s="537"/>
      <c r="S688" s="531" t="s">
        <v>4</v>
      </c>
      <c r="T688" s="531"/>
      <c r="U688" s="562"/>
      <c r="V688" s="519"/>
      <c r="W688" s="520"/>
      <c r="X688" s="520"/>
      <c r="Y688" s="520"/>
      <c r="Z688" s="520"/>
      <c r="AA688" s="520"/>
      <c r="AB688" s="520"/>
      <c r="AC688" s="520"/>
      <c r="AD688" s="520"/>
      <c r="AE688" s="520"/>
      <c r="AF688" s="520"/>
      <c r="AG688" s="520"/>
      <c r="AH688" s="520"/>
      <c r="AI688" s="521"/>
      <c r="AJ688" s="519"/>
      <c r="AK688" s="520"/>
      <c r="AL688" s="520"/>
      <c r="AM688" s="520"/>
      <c r="AN688" s="520"/>
      <c r="AO688" s="520"/>
      <c r="AP688" s="520"/>
      <c r="AQ688" s="520"/>
      <c r="AR688" s="520"/>
      <c r="AS688" s="521"/>
      <c r="AT688" s="525"/>
      <c r="AU688" s="526"/>
      <c r="AV688" s="526"/>
      <c r="AW688" s="526"/>
      <c r="AX688" s="526"/>
      <c r="AY688" s="526"/>
      <c r="AZ688" s="526"/>
      <c r="BA688" s="526"/>
      <c r="BB688" s="527"/>
    </row>
    <row r="689" spans="1:65" s="59" customFormat="1" ht="23.15" customHeight="1" x14ac:dyDescent="0.25">
      <c r="B689" s="65" t="s">
        <v>67</v>
      </c>
      <c r="C689" s="66"/>
      <c r="D689" s="77"/>
      <c r="E689" s="77"/>
      <c r="F689" s="541" t="s">
        <v>3</v>
      </c>
      <c r="G689" s="541"/>
      <c r="H689" s="542"/>
      <c r="I689" s="542"/>
      <c r="J689" s="543" t="s">
        <v>4</v>
      </c>
      <c r="K689" s="544"/>
      <c r="L689" s="536"/>
      <c r="M689" s="538"/>
      <c r="N689" s="538"/>
      <c r="O689" s="540"/>
      <c r="P689" s="540"/>
      <c r="Q689" s="538"/>
      <c r="R689" s="538"/>
      <c r="S689" s="541"/>
      <c r="T689" s="541"/>
      <c r="U689" s="563"/>
      <c r="V689" s="522"/>
      <c r="W689" s="523"/>
      <c r="X689" s="523"/>
      <c r="Y689" s="523"/>
      <c r="Z689" s="523"/>
      <c r="AA689" s="523"/>
      <c r="AB689" s="523"/>
      <c r="AC689" s="523"/>
      <c r="AD689" s="523"/>
      <c r="AE689" s="523"/>
      <c r="AF689" s="523"/>
      <c r="AG689" s="523"/>
      <c r="AH689" s="523"/>
      <c r="AI689" s="524"/>
      <c r="AJ689" s="522"/>
      <c r="AK689" s="523"/>
      <c r="AL689" s="523"/>
      <c r="AM689" s="523"/>
      <c r="AN689" s="523"/>
      <c r="AO689" s="523"/>
      <c r="AP689" s="523"/>
      <c r="AQ689" s="523"/>
      <c r="AR689" s="523"/>
      <c r="AS689" s="524"/>
      <c r="AT689" s="528"/>
      <c r="AU689" s="529"/>
      <c r="AV689" s="529"/>
      <c r="AW689" s="529"/>
      <c r="AX689" s="529"/>
      <c r="AY689" s="529"/>
      <c r="AZ689" s="529"/>
      <c r="BA689" s="529"/>
      <c r="BB689" s="530"/>
    </row>
    <row r="690" spans="1:65" s="59" customFormat="1" ht="23.15" customHeight="1" x14ac:dyDescent="0.25">
      <c r="B690" s="577" t="s">
        <v>163</v>
      </c>
      <c r="C690" s="533"/>
      <c r="D690" s="533"/>
      <c r="E690" s="533"/>
      <c r="F690" s="533"/>
      <c r="G690" s="533"/>
      <c r="H690" s="533"/>
      <c r="I690" s="533"/>
      <c r="J690" s="533"/>
      <c r="K690" s="534"/>
      <c r="L690" s="61"/>
      <c r="M690" s="537">
        <f>(BW690-Q690)/12</f>
        <v>0</v>
      </c>
      <c r="N690" s="537"/>
      <c r="O690" s="533" t="s">
        <v>3</v>
      </c>
      <c r="P690" s="533"/>
      <c r="Q690" s="537">
        <f>MOD(BW690,12)</f>
        <v>0</v>
      </c>
      <c r="R690" s="537"/>
      <c r="S690" s="531" t="s">
        <v>4</v>
      </c>
      <c r="T690" s="531"/>
      <c r="U690" s="71"/>
      <c r="V690" s="545">
        <f>SUM(Q672:R689)+SUM(M672:N689)*12</f>
        <v>0</v>
      </c>
      <c r="W690" s="546"/>
      <c r="X690" s="546"/>
      <c r="Y690" s="546"/>
      <c r="Z690" s="546"/>
      <c r="AA690" s="546"/>
      <c r="AB690" s="546"/>
      <c r="AC690" s="546"/>
      <c r="AD690" s="546"/>
      <c r="AE690" s="546"/>
      <c r="AF690" s="546"/>
      <c r="AG690" s="546"/>
      <c r="AH690" s="546"/>
      <c r="AI690" s="547"/>
      <c r="AJ690" s="564"/>
      <c r="AK690" s="565"/>
      <c r="AL690" s="565"/>
      <c r="AM690" s="565"/>
      <c r="AN690" s="565"/>
      <c r="AO690" s="565"/>
      <c r="AP690" s="565"/>
      <c r="AQ690" s="565"/>
      <c r="AR690" s="565"/>
      <c r="AS690" s="566"/>
      <c r="AT690" s="570"/>
      <c r="AU690" s="571"/>
      <c r="AV690" s="571"/>
      <c r="AW690" s="571"/>
      <c r="AX690" s="571"/>
      <c r="AY690" s="571"/>
      <c r="AZ690" s="571"/>
      <c r="BA690" s="571"/>
      <c r="BB690" s="572"/>
      <c r="BI690" s="59">
        <f>INT((SUM(M672:N689)*12+SUM(Q672:R689))/12)</f>
        <v>0</v>
      </c>
      <c r="BJ690" s="59">
        <f>SUM(M672:N689)*12+SUM(Q672:R689)</f>
        <v>0</v>
      </c>
      <c r="BM690" s="59">
        <f>BJ690-BI690*12</f>
        <v>0</v>
      </c>
    </row>
    <row r="691" spans="1:65" s="59" customFormat="1" ht="23.15" customHeight="1" x14ac:dyDescent="0.25">
      <c r="B691" s="576" t="s">
        <v>164</v>
      </c>
      <c r="C691" s="543"/>
      <c r="D691" s="543"/>
      <c r="E691" s="543"/>
      <c r="F691" s="543"/>
      <c r="G691" s="543"/>
      <c r="H691" s="543"/>
      <c r="I691" s="543"/>
      <c r="J691" s="543"/>
      <c r="K691" s="544"/>
      <c r="L691" s="62" t="s">
        <v>165</v>
      </c>
      <c r="M691" s="538">
        <f>(BW691-Q691)/12</f>
        <v>0</v>
      </c>
      <c r="N691" s="538"/>
      <c r="O691" s="543" t="s">
        <v>3</v>
      </c>
      <c r="P691" s="543"/>
      <c r="Q691" s="538">
        <f>MOD(BW691,12)</f>
        <v>0</v>
      </c>
      <c r="R691" s="538"/>
      <c r="S691" s="541" t="s">
        <v>4</v>
      </c>
      <c r="T691" s="541"/>
      <c r="U691" s="72" t="s">
        <v>166</v>
      </c>
      <c r="V691" s="548"/>
      <c r="W691" s="549"/>
      <c r="X691" s="549"/>
      <c r="Y691" s="549"/>
      <c r="Z691" s="549"/>
      <c r="AA691" s="549"/>
      <c r="AB691" s="549"/>
      <c r="AC691" s="549"/>
      <c r="AD691" s="549"/>
      <c r="AE691" s="549"/>
      <c r="AF691" s="549"/>
      <c r="AG691" s="549"/>
      <c r="AH691" s="549"/>
      <c r="AI691" s="550"/>
      <c r="AJ691" s="567"/>
      <c r="AK691" s="568"/>
      <c r="AL691" s="568"/>
      <c r="AM691" s="568"/>
      <c r="AN691" s="568"/>
      <c r="AO691" s="568"/>
      <c r="AP691" s="568"/>
      <c r="AQ691" s="568"/>
      <c r="AR691" s="568"/>
      <c r="AS691" s="569"/>
      <c r="AT691" s="573"/>
      <c r="AU691" s="574"/>
      <c r="AV691" s="574"/>
      <c r="AW691" s="574"/>
      <c r="AX691" s="574"/>
      <c r="AY691" s="574"/>
      <c r="AZ691" s="574"/>
      <c r="BA691" s="574"/>
      <c r="BB691" s="575"/>
      <c r="BI691" s="59">
        <f>INT((SUM(M672:N689)*12+SUM(Q672:R689))/12)</f>
        <v>0</v>
      </c>
      <c r="BJ691" s="59">
        <f>SUM(M672:N689)*12+SUM(Q672:R689)</f>
        <v>0</v>
      </c>
      <c r="BM691" s="59">
        <f>BJ691-BI691*12</f>
        <v>0</v>
      </c>
    </row>
    <row r="692" spans="1:65" s="59" customFormat="1" ht="13.5" customHeight="1" x14ac:dyDescent="0.25">
      <c r="B692" s="555" t="s">
        <v>167</v>
      </c>
      <c r="C692" s="556"/>
      <c r="D692" s="559" t="s">
        <v>168</v>
      </c>
      <c r="E692" s="560"/>
      <c r="F692" s="560"/>
      <c r="G692" s="560"/>
      <c r="H692" s="560"/>
      <c r="I692" s="560"/>
      <c r="J692" s="560"/>
      <c r="K692" s="560"/>
      <c r="L692" s="560"/>
      <c r="M692" s="560"/>
      <c r="N692" s="560"/>
      <c r="O692" s="560"/>
      <c r="P692" s="560"/>
      <c r="Q692" s="560"/>
      <c r="R692" s="560"/>
      <c r="S692" s="560"/>
      <c r="T692" s="560"/>
      <c r="U692" s="560"/>
      <c r="V692" s="560"/>
      <c r="W692" s="560"/>
      <c r="X692" s="560"/>
      <c r="Y692" s="560"/>
      <c r="Z692" s="560"/>
      <c r="AA692" s="560"/>
      <c r="AB692" s="560"/>
      <c r="AC692" s="560"/>
      <c r="AD692" s="561"/>
      <c r="AE692" s="507" t="s">
        <v>169</v>
      </c>
      <c r="AF692" s="508"/>
      <c r="AG692" s="508"/>
      <c r="AH692" s="508"/>
      <c r="AI692" s="508"/>
      <c r="AJ692" s="508"/>
      <c r="AK692" s="508"/>
      <c r="AL692" s="508"/>
      <c r="AM692" s="508"/>
      <c r="AN692" s="508"/>
      <c r="AO692" s="508"/>
      <c r="AP692" s="508"/>
      <c r="AQ692" s="508"/>
      <c r="AR692" s="508"/>
      <c r="AS692" s="508"/>
      <c r="AT692" s="508"/>
      <c r="AU692" s="508"/>
      <c r="AV692" s="508"/>
      <c r="AW692" s="508"/>
      <c r="AX692" s="508"/>
      <c r="AY692" s="508"/>
      <c r="AZ692" s="508"/>
      <c r="BA692" s="508"/>
      <c r="BB692" s="509"/>
    </row>
    <row r="693" spans="1:65" s="59" customFormat="1" ht="14.15" customHeight="1" x14ac:dyDescent="0.25">
      <c r="B693" s="557"/>
      <c r="C693" s="558"/>
      <c r="D693" s="513" t="s">
        <v>170</v>
      </c>
      <c r="E693" s="514"/>
      <c r="F693" s="514"/>
      <c r="G693" s="514"/>
      <c r="H693" s="514"/>
      <c r="I693" s="514"/>
      <c r="J693" s="514"/>
      <c r="K693" s="514"/>
      <c r="L693" s="514"/>
      <c r="M693" s="514"/>
      <c r="N693" s="514"/>
      <c r="O693" s="514"/>
      <c r="P693" s="514"/>
      <c r="Q693" s="514"/>
      <c r="R693" s="514"/>
      <c r="S693" s="514"/>
      <c r="T693" s="514"/>
      <c r="U693" s="514"/>
      <c r="V693" s="514"/>
      <c r="W693" s="514"/>
      <c r="X693" s="514"/>
      <c r="Y693" s="514"/>
      <c r="Z693" s="514"/>
      <c r="AA693" s="514"/>
      <c r="AB693" s="514"/>
      <c r="AC693" s="514"/>
      <c r="AD693" s="515"/>
      <c r="AE693" s="510"/>
      <c r="AF693" s="511"/>
      <c r="AG693" s="511"/>
      <c r="AH693" s="511"/>
      <c r="AI693" s="511"/>
      <c r="AJ693" s="511"/>
      <c r="AK693" s="511"/>
      <c r="AL693" s="511"/>
      <c r="AM693" s="511"/>
      <c r="AN693" s="511"/>
      <c r="AO693" s="511"/>
      <c r="AP693" s="511"/>
      <c r="AQ693" s="511"/>
      <c r="AR693" s="511"/>
      <c r="AS693" s="511"/>
      <c r="AT693" s="511"/>
      <c r="AU693" s="511"/>
      <c r="AV693" s="511"/>
      <c r="AW693" s="511"/>
      <c r="AX693" s="511"/>
      <c r="AY693" s="511"/>
      <c r="AZ693" s="511"/>
      <c r="BA693" s="511"/>
      <c r="BB693" s="512"/>
    </row>
    <row r="694" spans="1:65" s="59" customFormat="1" ht="21" customHeight="1" x14ac:dyDescent="0.25">
      <c r="B694" s="557"/>
      <c r="C694" s="558"/>
      <c r="D694" s="516" t="s">
        <v>185</v>
      </c>
      <c r="E694" s="517"/>
      <c r="F694" s="517"/>
      <c r="G694" s="517"/>
      <c r="H694" s="517"/>
      <c r="I694" s="518"/>
      <c r="J694" s="518"/>
      <c r="K694" s="518"/>
      <c r="L694" s="506" t="s">
        <v>3</v>
      </c>
      <c r="M694" s="506"/>
      <c r="N694" s="518"/>
      <c r="O694" s="518"/>
      <c r="P694" s="518"/>
      <c r="Q694" s="506" t="s">
        <v>10</v>
      </c>
      <c r="R694" s="506"/>
      <c r="S694" s="518"/>
      <c r="T694" s="518"/>
      <c r="U694" s="518"/>
      <c r="V694" s="497" t="s">
        <v>56</v>
      </c>
      <c r="W694" s="497"/>
      <c r="X694" s="497"/>
      <c r="Y694" s="497"/>
      <c r="Z694" s="497"/>
      <c r="AA694" s="497"/>
      <c r="AB694" s="497"/>
      <c r="AC694" s="497"/>
      <c r="AD694" s="498"/>
      <c r="AE694" s="499"/>
      <c r="AF694" s="500"/>
      <c r="AG694" s="500"/>
      <c r="AH694" s="500"/>
      <c r="AI694" s="500"/>
      <c r="AJ694" s="500"/>
      <c r="AK694" s="500"/>
      <c r="AL694" s="500"/>
      <c r="AM694" s="500"/>
      <c r="AN694" s="500"/>
      <c r="AO694" s="500"/>
      <c r="AP694" s="500"/>
      <c r="AQ694" s="500"/>
      <c r="AR694" s="500"/>
      <c r="AS694" s="500"/>
      <c r="AT694" s="500"/>
      <c r="AU694" s="500"/>
      <c r="AV694" s="500"/>
      <c r="AW694" s="500"/>
      <c r="AX694" s="500"/>
      <c r="AY694" s="500"/>
      <c r="AZ694" s="500"/>
      <c r="BA694" s="500"/>
      <c r="BB694" s="501"/>
    </row>
    <row r="695" spans="1:65" s="59" customFormat="1" ht="27" customHeight="1" thickBot="1" x14ac:dyDescent="0.3">
      <c r="B695" s="557"/>
      <c r="C695" s="558"/>
      <c r="D695" s="505"/>
      <c r="E695" s="506"/>
      <c r="F695" s="506"/>
      <c r="G695" s="497" t="s">
        <v>171</v>
      </c>
      <c r="H695" s="497"/>
      <c r="I695" s="497"/>
      <c r="J695" s="497"/>
      <c r="K695" s="497"/>
      <c r="L695" s="554"/>
      <c r="M695" s="554"/>
      <c r="N695" s="554"/>
      <c r="O695" s="554"/>
      <c r="P695" s="554"/>
      <c r="Q695" s="554"/>
      <c r="R695" s="554"/>
      <c r="S695" s="554"/>
      <c r="T695" s="554"/>
      <c r="U695" s="554"/>
      <c r="V695" s="554"/>
      <c r="W695" s="554"/>
      <c r="X695" s="554"/>
      <c r="Y695" s="554"/>
      <c r="Z695" s="554"/>
      <c r="AA695" s="554"/>
      <c r="AB695" s="551"/>
      <c r="AC695" s="551"/>
      <c r="AE695" s="502"/>
      <c r="AF695" s="503"/>
      <c r="AG695" s="503"/>
      <c r="AH695" s="503"/>
      <c r="AI695" s="503"/>
      <c r="AJ695" s="503"/>
      <c r="AK695" s="503"/>
      <c r="AL695" s="503"/>
      <c r="AM695" s="503"/>
      <c r="AN695" s="503"/>
      <c r="AO695" s="503"/>
      <c r="AP695" s="503"/>
      <c r="AQ695" s="503"/>
      <c r="AR695" s="503"/>
      <c r="AS695" s="503"/>
      <c r="AT695" s="503"/>
      <c r="AU695" s="503"/>
      <c r="AV695" s="503"/>
      <c r="AW695" s="503"/>
      <c r="AX695" s="503"/>
      <c r="AY695" s="503"/>
      <c r="AZ695" s="503"/>
      <c r="BA695" s="503"/>
      <c r="BB695" s="504"/>
    </row>
    <row r="696" spans="1:65" ht="3.75" customHeight="1" x14ac:dyDescent="0.25">
      <c r="B696" s="496"/>
      <c r="C696" s="496"/>
      <c r="D696" s="496"/>
      <c r="E696" s="496"/>
      <c r="F696" s="496"/>
      <c r="G696" s="496"/>
      <c r="H696" s="496"/>
      <c r="I696" s="496"/>
      <c r="J696" s="496"/>
      <c r="K696" s="496"/>
      <c r="L696" s="496"/>
      <c r="M696" s="496"/>
      <c r="N696" s="496"/>
      <c r="O696" s="496"/>
      <c r="P696" s="496"/>
      <c r="Q696" s="496"/>
      <c r="R696" s="496"/>
      <c r="S696" s="496"/>
      <c r="T696" s="496"/>
      <c r="U696" s="496"/>
      <c r="V696" s="496"/>
      <c r="W696" s="496"/>
      <c r="X696" s="496"/>
      <c r="Y696" s="496"/>
      <c r="Z696" s="496"/>
      <c r="AA696" s="496"/>
      <c r="AB696" s="496"/>
      <c r="AC696" s="496"/>
      <c r="AD696" s="496"/>
      <c r="AE696" s="496"/>
      <c r="AF696" s="496"/>
      <c r="AG696" s="496"/>
      <c r="AH696" s="496"/>
      <c r="AI696" s="496"/>
      <c r="AJ696" s="496"/>
      <c r="AK696" s="496"/>
      <c r="AL696" s="496"/>
      <c r="AM696" s="496"/>
      <c r="AN696" s="496"/>
      <c r="AO696" s="496"/>
      <c r="AP696" s="496"/>
      <c r="AQ696" s="496"/>
      <c r="AR696" s="496"/>
      <c r="AS696" s="496"/>
      <c r="AT696" s="496"/>
      <c r="AU696" s="496"/>
      <c r="AV696" s="496"/>
      <c r="AW696" s="496"/>
      <c r="AX696" s="496"/>
      <c r="AY696" s="496"/>
      <c r="AZ696" s="496"/>
      <c r="BA696" s="496"/>
      <c r="BB696" s="496"/>
    </row>
    <row r="697" spans="1:65" ht="13.5" customHeight="1" x14ac:dyDescent="0.25">
      <c r="B697" s="492" t="s">
        <v>186</v>
      </c>
      <c r="C697" s="493"/>
      <c r="D697" s="493"/>
      <c r="E697" s="493"/>
      <c r="F697" s="493"/>
      <c r="G697" s="493"/>
      <c r="H697" s="493"/>
      <c r="I697" s="493"/>
      <c r="J697" s="493"/>
      <c r="K697" s="493"/>
      <c r="L697" s="493"/>
      <c r="M697" s="493"/>
      <c r="N697" s="493"/>
      <c r="O697" s="493"/>
      <c r="P697" s="493"/>
      <c r="Q697" s="493"/>
      <c r="R697" s="493"/>
      <c r="S697" s="493"/>
      <c r="T697" s="493"/>
      <c r="U697" s="493"/>
      <c r="V697" s="493"/>
      <c r="W697" s="493"/>
      <c r="X697" s="493"/>
      <c r="Y697" s="493"/>
      <c r="Z697" s="493"/>
      <c r="AA697" s="493"/>
      <c r="AB697" s="493"/>
      <c r="AC697" s="493"/>
      <c r="AD697" s="493"/>
      <c r="AE697" s="493"/>
      <c r="AF697" s="493"/>
      <c r="AG697" s="493"/>
      <c r="AH697" s="493"/>
      <c r="AI697" s="493"/>
      <c r="AJ697" s="493"/>
      <c r="AK697" s="493"/>
      <c r="AL697" s="493"/>
      <c r="AM697" s="493"/>
      <c r="AN697" s="493"/>
      <c r="AO697" s="493"/>
      <c r="AP697" s="493"/>
      <c r="AQ697" s="493"/>
      <c r="AR697" s="493"/>
      <c r="AS697" s="493"/>
      <c r="AT697" s="493"/>
      <c r="AU697" s="493"/>
      <c r="AV697" s="493"/>
      <c r="AW697" s="493"/>
      <c r="AX697" s="493"/>
      <c r="AY697" s="493"/>
      <c r="AZ697" s="493"/>
      <c r="BA697" s="493"/>
      <c r="BB697" s="493"/>
    </row>
    <row r="698" spans="1:65" x14ac:dyDescent="0.25">
      <c r="B698" s="493"/>
      <c r="C698" s="493"/>
      <c r="D698" s="493"/>
      <c r="E698" s="493"/>
      <c r="F698" s="493"/>
      <c r="G698" s="493"/>
      <c r="H698" s="493"/>
      <c r="I698" s="493"/>
      <c r="J698" s="493"/>
      <c r="K698" s="493"/>
      <c r="L698" s="493"/>
      <c r="M698" s="493"/>
      <c r="N698" s="493"/>
      <c r="O698" s="493"/>
      <c r="P698" s="493"/>
      <c r="Q698" s="493"/>
      <c r="R698" s="493"/>
      <c r="S698" s="493"/>
      <c r="T698" s="493"/>
      <c r="U698" s="493"/>
      <c r="V698" s="493"/>
      <c r="W698" s="493"/>
      <c r="X698" s="493"/>
      <c r="Y698" s="493"/>
      <c r="Z698" s="493"/>
      <c r="AA698" s="493"/>
      <c r="AB698" s="493"/>
      <c r="AC698" s="493"/>
      <c r="AD698" s="493"/>
      <c r="AE698" s="493"/>
      <c r="AF698" s="493"/>
      <c r="AG698" s="493"/>
      <c r="AH698" s="493"/>
      <c r="AI698" s="493"/>
      <c r="AJ698" s="493"/>
      <c r="AK698" s="493"/>
      <c r="AL698" s="493"/>
      <c r="AM698" s="493"/>
      <c r="AN698" s="493"/>
      <c r="AO698" s="493"/>
      <c r="AP698" s="493"/>
      <c r="AQ698" s="493"/>
      <c r="AR698" s="493"/>
      <c r="AS698" s="493"/>
      <c r="AT698" s="493"/>
      <c r="AU698" s="493"/>
      <c r="AV698" s="493"/>
      <c r="AW698" s="493"/>
      <c r="AX698" s="493"/>
      <c r="AY698" s="493"/>
      <c r="AZ698" s="493"/>
      <c r="BA698" s="493"/>
      <c r="BB698" s="493"/>
    </row>
    <row r="699" spans="1:65" x14ac:dyDescent="0.25">
      <c r="B699" s="494"/>
      <c r="C699" s="495"/>
      <c r="D699" s="495"/>
      <c r="E699" s="495"/>
      <c r="F699" s="495"/>
      <c r="G699" s="495"/>
      <c r="H699" s="495"/>
      <c r="I699" s="495"/>
      <c r="J699" s="495"/>
      <c r="K699" s="495"/>
      <c r="L699" s="495"/>
      <c r="M699" s="495"/>
      <c r="N699" s="495"/>
      <c r="O699" s="495"/>
      <c r="P699" s="495"/>
      <c r="Q699" s="495"/>
      <c r="R699" s="495"/>
      <c r="S699" s="495"/>
      <c r="T699" s="495"/>
      <c r="U699" s="495"/>
      <c r="V699" s="495"/>
      <c r="W699" s="495"/>
      <c r="X699" s="495"/>
      <c r="Y699" s="495"/>
      <c r="Z699" s="495"/>
      <c r="AA699" s="495"/>
      <c r="AB699" s="495"/>
      <c r="AC699" s="495"/>
      <c r="AD699" s="495"/>
      <c r="AE699" s="495"/>
      <c r="AF699" s="495"/>
      <c r="AG699" s="495"/>
      <c r="AH699" s="495"/>
      <c r="AI699" s="495"/>
      <c r="AJ699" s="495"/>
      <c r="AK699" s="495"/>
      <c r="AL699" s="495"/>
      <c r="AM699" s="495"/>
      <c r="AN699" s="495"/>
      <c r="AO699" s="495"/>
      <c r="AP699" s="495"/>
      <c r="AQ699" s="495"/>
      <c r="AR699" s="495"/>
      <c r="AS699" s="495"/>
      <c r="AT699" s="495"/>
      <c r="AU699" s="495"/>
      <c r="AV699" s="495"/>
      <c r="AW699" s="495"/>
      <c r="AX699" s="495"/>
      <c r="AY699" s="495"/>
      <c r="AZ699" s="495"/>
      <c r="BA699" s="495"/>
      <c r="BB699" s="495"/>
    </row>
    <row r="700" spans="1:65" x14ac:dyDescent="0.25">
      <c r="B700" s="495"/>
      <c r="C700" s="495"/>
      <c r="D700" s="495"/>
      <c r="E700" s="495"/>
      <c r="F700" s="495"/>
      <c r="G700" s="495"/>
      <c r="H700" s="495"/>
      <c r="I700" s="495"/>
      <c r="J700" s="495"/>
      <c r="K700" s="495"/>
      <c r="L700" s="495"/>
      <c r="M700" s="495"/>
      <c r="N700" s="495"/>
      <c r="O700" s="495"/>
      <c r="P700" s="495"/>
      <c r="Q700" s="495"/>
      <c r="R700" s="495"/>
      <c r="S700" s="495"/>
      <c r="T700" s="495"/>
      <c r="U700" s="495"/>
      <c r="V700" s="495"/>
      <c r="W700" s="495"/>
      <c r="X700" s="495"/>
      <c r="Y700" s="495"/>
      <c r="Z700" s="495"/>
      <c r="AA700" s="495"/>
      <c r="AB700" s="495"/>
      <c r="AC700" s="495"/>
      <c r="AD700" s="495"/>
      <c r="AE700" s="495"/>
      <c r="AF700" s="495"/>
      <c r="AG700" s="495"/>
      <c r="AH700" s="495"/>
      <c r="AI700" s="495"/>
      <c r="AJ700" s="495"/>
      <c r="AK700" s="495"/>
      <c r="AL700" s="495"/>
      <c r="AM700" s="495"/>
      <c r="AN700" s="495"/>
      <c r="AO700" s="495"/>
      <c r="AP700" s="495"/>
      <c r="AQ700" s="495"/>
      <c r="AR700" s="495"/>
      <c r="AS700" s="495"/>
      <c r="AT700" s="495"/>
      <c r="AU700" s="495"/>
      <c r="AV700" s="495"/>
      <c r="AW700" s="495"/>
      <c r="AX700" s="495"/>
      <c r="AY700" s="495"/>
      <c r="AZ700" s="495"/>
      <c r="BA700" s="495"/>
      <c r="BB700" s="495"/>
    </row>
    <row r="701" spans="1:65" x14ac:dyDescent="0.25">
      <c r="B701" s="495"/>
      <c r="C701" s="495"/>
      <c r="D701" s="495"/>
      <c r="E701" s="495"/>
      <c r="F701" s="495"/>
      <c r="G701" s="495"/>
      <c r="H701" s="495"/>
      <c r="I701" s="495"/>
      <c r="J701" s="495"/>
      <c r="K701" s="495"/>
      <c r="L701" s="495"/>
      <c r="M701" s="495"/>
      <c r="N701" s="495"/>
      <c r="O701" s="495"/>
      <c r="P701" s="495"/>
      <c r="Q701" s="495"/>
      <c r="R701" s="495"/>
      <c r="S701" s="495"/>
      <c r="T701" s="495"/>
      <c r="U701" s="495"/>
      <c r="V701" s="495"/>
      <c r="W701" s="495"/>
      <c r="X701" s="495"/>
      <c r="Y701" s="495"/>
      <c r="Z701" s="495"/>
      <c r="AA701" s="495"/>
      <c r="AB701" s="495"/>
      <c r="AC701" s="495"/>
      <c r="AD701" s="495"/>
      <c r="AE701" s="495"/>
      <c r="AF701" s="495"/>
      <c r="AG701" s="495"/>
      <c r="AH701" s="495"/>
      <c r="AI701" s="495"/>
      <c r="AJ701" s="495"/>
      <c r="AK701" s="495"/>
      <c r="AL701" s="495"/>
      <c r="AM701" s="495"/>
      <c r="AN701" s="495"/>
      <c r="AO701" s="495"/>
      <c r="AP701" s="495"/>
      <c r="AQ701" s="495"/>
      <c r="AR701" s="495"/>
      <c r="AS701" s="495"/>
      <c r="AT701" s="495"/>
      <c r="AU701" s="495"/>
      <c r="AV701" s="495"/>
      <c r="AW701" s="495"/>
      <c r="AX701" s="495"/>
      <c r="AY701" s="495"/>
      <c r="AZ701" s="495"/>
      <c r="BA701" s="495"/>
      <c r="BB701" s="495"/>
    </row>
    <row r="702" spans="1:65" ht="4.5" customHeight="1" x14ac:dyDescent="0.25">
      <c r="B702" s="551"/>
      <c r="C702" s="551"/>
      <c r="D702" s="551"/>
      <c r="E702" s="551"/>
      <c r="F702" s="551"/>
      <c r="G702" s="551"/>
      <c r="H702" s="551"/>
      <c r="I702" s="551"/>
      <c r="J702" s="551"/>
      <c r="K702" s="551"/>
      <c r="L702" s="551"/>
      <c r="M702" s="551"/>
      <c r="N702" s="551"/>
      <c r="O702" s="551"/>
      <c r="P702" s="551"/>
      <c r="Q702" s="551"/>
      <c r="R702" s="551"/>
      <c r="S702" s="551"/>
      <c r="T702" s="551"/>
      <c r="U702" s="551"/>
      <c r="V702" s="551"/>
      <c r="W702" s="551"/>
      <c r="X702" s="551"/>
      <c r="Y702" s="551"/>
      <c r="Z702" s="551"/>
      <c r="AA702" s="551"/>
      <c r="AB702" s="551"/>
      <c r="AC702" s="551"/>
      <c r="AD702" s="551"/>
      <c r="AE702" s="551"/>
      <c r="AF702" s="551"/>
      <c r="AG702" s="551"/>
      <c r="AH702" s="551"/>
      <c r="AI702" s="551"/>
      <c r="AJ702" s="551"/>
      <c r="AK702" s="551"/>
      <c r="AL702" s="551"/>
      <c r="AM702" s="551"/>
      <c r="AN702" s="551"/>
      <c r="AO702" s="551"/>
      <c r="AP702" s="551"/>
      <c r="AQ702" s="551"/>
      <c r="AR702" s="551"/>
      <c r="AS702" s="551"/>
      <c r="AT702" s="551"/>
      <c r="AU702" s="551"/>
      <c r="AV702" s="551"/>
      <c r="AW702" s="551"/>
      <c r="AX702" s="551"/>
      <c r="AY702" s="551"/>
      <c r="AZ702" s="551"/>
      <c r="BA702" s="551"/>
      <c r="BB702" s="551"/>
    </row>
    <row r="703" spans="1:65" ht="15.75" customHeight="1" x14ac:dyDescent="0.25">
      <c r="B703" s="551"/>
      <c r="C703" s="551"/>
      <c r="D703" s="551"/>
      <c r="E703" s="551"/>
      <c r="F703" s="551"/>
      <c r="G703" s="551"/>
      <c r="H703" s="551"/>
      <c r="I703" s="551"/>
      <c r="J703" s="551"/>
      <c r="K703" s="551"/>
      <c r="L703" s="551"/>
      <c r="M703" s="551"/>
      <c r="N703" s="551"/>
      <c r="O703" s="551"/>
      <c r="P703" s="551"/>
      <c r="Q703" s="551"/>
      <c r="R703" s="551"/>
      <c r="S703" s="551"/>
      <c r="T703" s="551"/>
      <c r="U703" s="551"/>
      <c r="V703" s="551"/>
      <c r="W703" s="551"/>
      <c r="X703" s="551"/>
      <c r="Y703" s="551"/>
      <c r="Z703" s="552"/>
      <c r="AA703" s="552"/>
      <c r="AB703" s="553" t="s">
        <v>172</v>
      </c>
      <c r="AC703" s="553"/>
      <c r="AD703" s="552"/>
      <c r="AE703" s="552"/>
      <c r="AF703" s="551"/>
      <c r="AG703" s="551"/>
      <c r="AH703" s="551"/>
      <c r="AI703" s="551"/>
      <c r="AJ703" s="551"/>
      <c r="AK703" s="551"/>
      <c r="AL703" s="551"/>
      <c r="AM703" s="551"/>
      <c r="AN703" s="551"/>
      <c r="AO703" s="551"/>
      <c r="AP703" s="551"/>
      <c r="AQ703" s="551"/>
      <c r="AR703" s="551"/>
      <c r="AS703" s="551"/>
      <c r="AT703" s="551"/>
      <c r="AU703" s="551"/>
      <c r="AV703" s="551"/>
      <c r="AW703" s="551"/>
      <c r="AX703" s="551"/>
      <c r="AY703" s="551"/>
      <c r="AZ703" s="551"/>
      <c r="BA703" s="551"/>
      <c r="BB703" s="551"/>
    </row>
    <row r="704" spans="1:65" s="59" customFormat="1" ht="39" customHeight="1" x14ac:dyDescent="0.25">
      <c r="A704" s="58"/>
      <c r="B704" s="578" t="s">
        <v>153</v>
      </c>
      <c r="C704" s="514"/>
      <c r="D704" s="514"/>
      <c r="E704" s="514"/>
      <c r="F704" s="514"/>
      <c r="G704" s="514"/>
      <c r="H704" s="514"/>
      <c r="I704" s="514"/>
      <c r="J704" s="514"/>
      <c r="K704" s="514"/>
      <c r="L704" s="514"/>
      <c r="M704" s="514"/>
      <c r="N704" s="514"/>
      <c r="O704" s="514"/>
      <c r="P704" s="514"/>
      <c r="Q704" s="514"/>
      <c r="R704" s="514"/>
      <c r="S704" s="514"/>
      <c r="T704" s="514"/>
      <c r="U704" s="514"/>
      <c r="V704" s="514"/>
      <c r="W704" s="514"/>
      <c r="X704" s="514"/>
      <c r="Y704" s="514"/>
      <c r="Z704" s="514"/>
      <c r="AA704" s="514"/>
      <c r="AB704" s="514"/>
      <c r="AC704" s="514"/>
      <c r="AD704" s="514"/>
      <c r="AE704" s="514"/>
      <c r="AF704" s="514"/>
      <c r="AG704" s="514"/>
      <c r="AH704" s="514"/>
      <c r="AI704" s="514"/>
      <c r="AJ704" s="514"/>
      <c r="AK704" s="514"/>
      <c r="AL704" s="514"/>
      <c r="AM704" s="514"/>
      <c r="AN704" s="514"/>
      <c r="AO704" s="514"/>
      <c r="AP704" s="514"/>
      <c r="AQ704" s="514"/>
      <c r="AR704" s="514"/>
      <c r="AS704" s="514"/>
      <c r="AT704" s="579" t="s">
        <v>49</v>
      </c>
      <c r="AU704" s="580"/>
      <c r="AV704" s="580"/>
      <c r="AW704" s="580"/>
      <c r="AX704" s="580"/>
      <c r="AY704" s="580"/>
      <c r="AZ704" s="580"/>
      <c r="BA704" s="580"/>
      <c r="BB704" s="580"/>
    </row>
    <row r="705" spans="2:54" ht="45" customHeight="1" thickBot="1" x14ac:dyDescent="0.3">
      <c r="B705" s="581" t="s">
        <v>155</v>
      </c>
      <c r="C705" s="581"/>
      <c r="D705" s="581"/>
      <c r="E705" s="581"/>
      <c r="F705" s="581"/>
      <c r="G705" s="581"/>
      <c r="H705" s="581"/>
      <c r="I705" s="581"/>
      <c r="J705" s="581"/>
      <c r="K705" s="581"/>
      <c r="L705" s="581"/>
      <c r="M705" s="581"/>
      <c r="N705" s="581"/>
      <c r="O705" s="581"/>
      <c r="P705" s="581"/>
      <c r="Q705" s="581"/>
      <c r="R705" s="581"/>
      <c r="S705" s="581"/>
      <c r="T705" s="581"/>
      <c r="U705" s="581"/>
      <c r="V705" s="581"/>
      <c r="W705" s="581"/>
      <c r="X705" s="581"/>
      <c r="Y705" s="581"/>
      <c r="Z705" s="581"/>
      <c r="AA705" s="581"/>
      <c r="AB705" s="581"/>
      <c r="AC705" s="581"/>
      <c r="AD705" s="581"/>
      <c r="AE705" s="581"/>
      <c r="AF705" s="581"/>
      <c r="AG705" s="581"/>
      <c r="AH705" s="581"/>
      <c r="AI705" s="581"/>
      <c r="AJ705" s="581"/>
      <c r="AK705" s="581"/>
      <c r="AL705" s="581"/>
      <c r="AM705" s="581"/>
      <c r="AN705" s="581"/>
      <c r="AO705" s="581"/>
      <c r="AP705" s="581"/>
      <c r="AQ705" s="581"/>
      <c r="AR705" s="581"/>
      <c r="AS705" s="581"/>
      <c r="AT705" s="581"/>
      <c r="AU705" s="581"/>
      <c r="AV705" s="581"/>
      <c r="AW705" s="581"/>
      <c r="AX705" s="581"/>
      <c r="AY705" s="581"/>
      <c r="AZ705" s="581"/>
      <c r="BA705" s="581"/>
      <c r="BB705" s="581"/>
    </row>
    <row r="706" spans="2:54" ht="27.9" customHeight="1" thickBot="1" x14ac:dyDescent="0.3">
      <c r="B706" s="582"/>
      <c r="C706" s="582"/>
      <c r="D706" s="582"/>
      <c r="E706" s="582"/>
      <c r="F706" s="582"/>
      <c r="G706" s="582"/>
      <c r="H706" s="582"/>
      <c r="I706" s="582"/>
      <c r="J706" s="582"/>
      <c r="K706" s="582"/>
      <c r="L706" s="582"/>
      <c r="M706" s="582"/>
      <c r="N706" s="582"/>
      <c r="O706" s="582"/>
      <c r="P706" s="582"/>
      <c r="Q706" s="582"/>
      <c r="R706" s="582"/>
      <c r="S706" s="582"/>
      <c r="T706" s="582"/>
      <c r="U706" s="582"/>
      <c r="V706" s="582"/>
      <c r="W706" s="582"/>
      <c r="X706" s="582"/>
      <c r="Y706" s="582"/>
      <c r="Z706" s="582"/>
      <c r="AA706" s="582"/>
      <c r="AB706" s="582"/>
      <c r="AC706" s="583"/>
      <c r="AD706" s="584" t="s">
        <v>149</v>
      </c>
      <c r="AE706" s="585"/>
      <c r="AF706" s="585"/>
      <c r="AG706" s="585"/>
      <c r="AH706" s="585"/>
      <c r="AI706" s="585"/>
      <c r="AJ706" s="585"/>
      <c r="AK706" s="585"/>
      <c r="AL706" s="586"/>
      <c r="AM706" s="587"/>
      <c r="AN706" s="588"/>
      <c r="AO706" s="588"/>
      <c r="AP706" s="588"/>
      <c r="AQ706" s="588"/>
      <c r="AR706" s="588"/>
      <c r="AS706" s="588"/>
      <c r="AT706" s="588"/>
      <c r="AU706" s="588"/>
      <c r="AV706" s="588"/>
      <c r="AW706" s="588"/>
      <c r="AX706" s="588"/>
      <c r="AY706" s="588"/>
      <c r="AZ706" s="588"/>
      <c r="BA706" s="588"/>
      <c r="BB706" s="589"/>
    </row>
    <row r="707" spans="2:54" s="59" customFormat="1" ht="15" customHeight="1" x14ac:dyDescent="0.25">
      <c r="B707" s="590" t="s">
        <v>156</v>
      </c>
      <c r="C707" s="591"/>
      <c r="D707" s="591"/>
      <c r="E707" s="591"/>
      <c r="F707" s="591"/>
      <c r="G707" s="591"/>
      <c r="H707" s="591"/>
      <c r="I707" s="591"/>
      <c r="J707" s="591"/>
      <c r="K707" s="592"/>
      <c r="L707" s="593" t="s">
        <v>157</v>
      </c>
      <c r="M707" s="591"/>
      <c r="N707" s="591"/>
      <c r="O707" s="591"/>
      <c r="P707" s="591"/>
      <c r="Q707" s="591"/>
      <c r="R707" s="591"/>
      <c r="S707" s="591"/>
      <c r="T707" s="591"/>
      <c r="U707" s="592"/>
      <c r="V707" s="505" t="s">
        <v>158</v>
      </c>
      <c r="W707" s="506"/>
      <c r="X707" s="506"/>
      <c r="Y707" s="506"/>
      <c r="Z707" s="506"/>
      <c r="AA707" s="506"/>
      <c r="AB707" s="506"/>
      <c r="AC707" s="506"/>
      <c r="AD707" s="506"/>
      <c r="AE707" s="506"/>
      <c r="AF707" s="506"/>
      <c r="AG707" s="506"/>
      <c r="AH707" s="506"/>
      <c r="AI707" s="594"/>
      <c r="AJ707" s="535" t="s">
        <v>159</v>
      </c>
      <c r="AK707" s="533"/>
      <c r="AL707" s="533"/>
      <c r="AM707" s="533"/>
      <c r="AN707" s="533"/>
      <c r="AO707" s="533"/>
      <c r="AP707" s="533"/>
      <c r="AQ707" s="533"/>
      <c r="AR707" s="533"/>
      <c r="AS707" s="534"/>
      <c r="AT707" s="535" t="s">
        <v>160</v>
      </c>
      <c r="AU707" s="533"/>
      <c r="AV707" s="533"/>
      <c r="AW707" s="533"/>
      <c r="AX707" s="533"/>
      <c r="AY707" s="533"/>
      <c r="AZ707" s="533"/>
      <c r="BA707" s="533"/>
      <c r="BB707" s="595"/>
    </row>
    <row r="708" spans="2:54" s="59" customFormat="1" ht="15" customHeight="1" x14ac:dyDescent="0.25">
      <c r="B708" s="576"/>
      <c r="C708" s="543"/>
      <c r="D708" s="543"/>
      <c r="E708" s="543"/>
      <c r="F708" s="543"/>
      <c r="G708" s="543"/>
      <c r="H708" s="543"/>
      <c r="I708" s="543"/>
      <c r="J708" s="543"/>
      <c r="K708" s="544"/>
      <c r="L708" s="536"/>
      <c r="M708" s="543"/>
      <c r="N708" s="543"/>
      <c r="O708" s="543"/>
      <c r="P708" s="543"/>
      <c r="Q708" s="543"/>
      <c r="R708" s="543"/>
      <c r="S708" s="543"/>
      <c r="T708" s="543"/>
      <c r="U708" s="544"/>
      <c r="V708" s="536"/>
      <c r="W708" s="543"/>
      <c r="X708" s="543"/>
      <c r="Y708" s="543"/>
      <c r="Z708" s="543"/>
      <c r="AA708" s="543"/>
      <c r="AB708" s="543"/>
      <c r="AC708" s="543"/>
      <c r="AD708" s="543"/>
      <c r="AE708" s="543"/>
      <c r="AF708" s="543"/>
      <c r="AG708" s="543"/>
      <c r="AH708" s="543"/>
      <c r="AI708" s="544"/>
      <c r="AJ708" s="536" t="s">
        <v>161</v>
      </c>
      <c r="AK708" s="543"/>
      <c r="AL708" s="543"/>
      <c r="AM708" s="543"/>
      <c r="AN708" s="543"/>
      <c r="AO708" s="543"/>
      <c r="AP708" s="543"/>
      <c r="AQ708" s="543"/>
      <c r="AR708" s="543"/>
      <c r="AS708" s="544"/>
      <c r="AT708" s="596" t="s">
        <v>162</v>
      </c>
      <c r="AU708" s="597"/>
      <c r="AV708" s="597"/>
      <c r="AW708" s="597"/>
      <c r="AX708" s="597"/>
      <c r="AY708" s="597"/>
      <c r="AZ708" s="597"/>
      <c r="BA708" s="597"/>
      <c r="BB708" s="598"/>
    </row>
    <row r="709" spans="2:54" s="59" customFormat="1" ht="23.15" customHeight="1" x14ac:dyDescent="0.25">
      <c r="B709" s="63" t="s">
        <v>66</v>
      </c>
      <c r="C709" s="64"/>
      <c r="D709" s="76"/>
      <c r="E709" s="76"/>
      <c r="F709" s="531" t="s">
        <v>3</v>
      </c>
      <c r="G709" s="531"/>
      <c r="H709" s="532"/>
      <c r="I709" s="532"/>
      <c r="J709" s="533" t="s">
        <v>4</v>
      </c>
      <c r="K709" s="534"/>
      <c r="L709" s="535"/>
      <c r="M709" s="537"/>
      <c r="N709" s="537"/>
      <c r="O709" s="533" t="s">
        <v>3</v>
      </c>
      <c r="P709" s="539"/>
      <c r="Q709" s="537"/>
      <c r="R709" s="537"/>
      <c r="S709" s="531" t="s">
        <v>4</v>
      </c>
      <c r="T709" s="531"/>
      <c r="U709" s="562"/>
      <c r="V709" s="519"/>
      <c r="W709" s="520"/>
      <c r="X709" s="520"/>
      <c r="Y709" s="520"/>
      <c r="Z709" s="520"/>
      <c r="AA709" s="520"/>
      <c r="AB709" s="520"/>
      <c r="AC709" s="520"/>
      <c r="AD709" s="520"/>
      <c r="AE709" s="520"/>
      <c r="AF709" s="520"/>
      <c r="AG709" s="520"/>
      <c r="AH709" s="520"/>
      <c r="AI709" s="521"/>
      <c r="AJ709" s="519"/>
      <c r="AK709" s="520"/>
      <c r="AL709" s="520"/>
      <c r="AM709" s="520"/>
      <c r="AN709" s="520"/>
      <c r="AO709" s="520"/>
      <c r="AP709" s="520"/>
      <c r="AQ709" s="520"/>
      <c r="AR709" s="520"/>
      <c r="AS709" s="521"/>
      <c r="AT709" s="525"/>
      <c r="AU709" s="526"/>
      <c r="AV709" s="526"/>
      <c r="AW709" s="526"/>
      <c r="AX709" s="526"/>
      <c r="AY709" s="526"/>
      <c r="AZ709" s="526"/>
      <c r="BA709" s="526"/>
      <c r="BB709" s="527"/>
    </row>
    <row r="710" spans="2:54" s="59" customFormat="1" ht="23.15" customHeight="1" x14ac:dyDescent="0.25">
      <c r="B710" s="65" t="s">
        <v>67</v>
      </c>
      <c r="C710" s="66"/>
      <c r="D710" s="77"/>
      <c r="E710" s="77"/>
      <c r="F710" s="541" t="s">
        <v>3</v>
      </c>
      <c r="G710" s="541"/>
      <c r="H710" s="542"/>
      <c r="I710" s="542"/>
      <c r="J710" s="543" t="s">
        <v>4</v>
      </c>
      <c r="K710" s="544"/>
      <c r="L710" s="536"/>
      <c r="M710" s="538"/>
      <c r="N710" s="538"/>
      <c r="O710" s="540"/>
      <c r="P710" s="540"/>
      <c r="Q710" s="538"/>
      <c r="R710" s="538"/>
      <c r="S710" s="541"/>
      <c r="T710" s="541"/>
      <c r="U710" s="563"/>
      <c r="V710" s="522"/>
      <c r="W710" s="523"/>
      <c r="X710" s="523"/>
      <c r="Y710" s="523"/>
      <c r="Z710" s="523"/>
      <c r="AA710" s="523"/>
      <c r="AB710" s="523"/>
      <c r="AC710" s="523"/>
      <c r="AD710" s="523"/>
      <c r="AE710" s="523"/>
      <c r="AF710" s="523"/>
      <c r="AG710" s="523"/>
      <c r="AH710" s="523"/>
      <c r="AI710" s="524"/>
      <c r="AJ710" s="522"/>
      <c r="AK710" s="523"/>
      <c r="AL710" s="523"/>
      <c r="AM710" s="523"/>
      <c r="AN710" s="523"/>
      <c r="AO710" s="523"/>
      <c r="AP710" s="523"/>
      <c r="AQ710" s="523"/>
      <c r="AR710" s="523"/>
      <c r="AS710" s="524"/>
      <c r="AT710" s="528"/>
      <c r="AU710" s="529"/>
      <c r="AV710" s="529"/>
      <c r="AW710" s="529"/>
      <c r="AX710" s="529"/>
      <c r="AY710" s="529"/>
      <c r="AZ710" s="529"/>
      <c r="BA710" s="529"/>
      <c r="BB710" s="530"/>
    </row>
    <row r="711" spans="2:54" s="59" customFormat="1" ht="23.15" customHeight="1" x14ac:dyDescent="0.25">
      <c r="B711" s="63" t="s">
        <v>66</v>
      </c>
      <c r="C711" s="64"/>
      <c r="D711" s="76"/>
      <c r="E711" s="76"/>
      <c r="F711" s="531" t="s">
        <v>3</v>
      </c>
      <c r="G711" s="531"/>
      <c r="H711" s="532"/>
      <c r="I711" s="532"/>
      <c r="J711" s="533" t="s">
        <v>4</v>
      </c>
      <c r="K711" s="534"/>
      <c r="L711" s="535"/>
      <c r="M711" s="537"/>
      <c r="N711" s="537"/>
      <c r="O711" s="533" t="s">
        <v>3</v>
      </c>
      <c r="P711" s="539"/>
      <c r="Q711" s="537"/>
      <c r="R711" s="537"/>
      <c r="S711" s="531" t="s">
        <v>4</v>
      </c>
      <c r="T711" s="531"/>
      <c r="U711" s="562"/>
      <c r="V711" s="519"/>
      <c r="W711" s="520"/>
      <c r="X711" s="520"/>
      <c r="Y711" s="520"/>
      <c r="Z711" s="520"/>
      <c r="AA711" s="520"/>
      <c r="AB711" s="520"/>
      <c r="AC711" s="520"/>
      <c r="AD711" s="520"/>
      <c r="AE711" s="520"/>
      <c r="AF711" s="520"/>
      <c r="AG711" s="520"/>
      <c r="AH711" s="520"/>
      <c r="AI711" s="521"/>
      <c r="AJ711" s="519"/>
      <c r="AK711" s="520"/>
      <c r="AL711" s="520"/>
      <c r="AM711" s="520"/>
      <c r="AN711" s="520"/>
      <c r="AO711" s="520"/>
      <c r="AP711" s="520"/>
      <c r="AQ711" s="520"/>
      <c r="AR711" s="520"/>
      <c r="AS711" s="521"/>
      <c r="AT711" s="525"/>
      <c r="AU711" s="526"/>
      <c r="AV711" s="526"/>
      <c r="AW711" s="526"/>
      <c r="AX711" s="526"/>
      <c r="AY711" s="526"/>
      <c r="AZ711" s="526"/>
      <c r="BA711" s="526"/>
      <c r="BB711" s="527"/>
    </row>
    <row r="712" spans="2:54" s="59" customFormat="1" ht="23.15" customHeight="1" x14ac:dyDescent="0.25">
      <c r="B712" s="65" t="s">
        <v>67</v>
      </c>
      <c r="C712" s="66"/>
      <c r="D712" s="77"/>
      <c r="E712" s="77"/>
      <c r="F712" s="541" t="s">
        <v>3</v>
      </c>
      <c r="G712" s="541"/>
      <c r="H712" s="542"/>
      <c r="I712" s="542"/>
      <c r="J712" s="543" t="s">
        <v>4</v>
      </c>
      <c r="K712" s="544"/>
      <c r="L712" s="536"/>
      <c r="M712" s="538"/>
      <c r="N712" s="538"/>
      <c r="O712" s="540"/>
      <c r="P712" s="540"/>
      <c r="Q712" s="538"/>
      <c r="R712" s="538"/>
      <c r="S712" s="541"/>
      <c r="T712" s="541"/>
      <c r="U712" s="563"/>
      <c r="V712" s="522"/>
      <c r="W712" s="523"/>
      <c r="X712" s="523"/>
      <c r="Y712" s="523"/>
      <c r="Z712" s="523"/>
      <c r="AA712" s="523"/>
      <c r="AB712" s="523"/>
      <c r="AC712" s="523"/>
      <c r="AD712" s="523"/>
      <c r="AE712" s="523"/>
      <c r="AF712" s="523"/>
      <c r="AG712" s="523"/>
      <c r="AH712" s="523"/>
      <c r="AI712" s="524"/>
      <c r="AJ712" s="522"/>
      <c r="AK712" s="523"/>
      <c r="AL712" s="523"/>
      <c r="AM712" s="523"/>
      <c r="AN712" s="523"/>
      <c r="AO712" s="523"/>
      <c r="AP712" s="523"/>
      <c r="AQ712" s="523"/>
      <c r="AR712" s="523"/>
      <c r="AS712" s="524"/>
      <c r="AT712" s="528"/>
      <c r="AU712" s="529"/>
      <c r="AV712" s="529"/>
      <c r="AW712" s="529"/>
      <c r="AX712" s="529"/>
      <c r="AY712" s="529"/>
      <c r="AZ712" s="529"/>
      <c r="BA712" s="529"/>
      <c r="BB712" s="530"/>
    </row>
    <row r="713" spans="2:54" s="59" customFormat="1" ht="23.15" customHeight="1" x14ac:dyDescent="0.25">
      <c r="B713" s="63" t="s">
        <v>66</v>
      </c>
      <c r="C713" s="64"/>
      <c r="D713" s="76"/>
      <c r="E713" s="76"/>
      <c r="F713" s="68" t="s">
        <v>3</v>
      </c>
      <c r="H713" s="532"/>
      <c r="I713" s="532"/>
      <c r="J713" s="533" t="s">
        <v>4</v>
      </c>
      <c r="K713" s="534"/>
      <c r="L713" s="535"/>
      <c r="M713" s="537"/>
      <c r="N713" s="537"/>
      <c r="O713" s="533" t="s">
        <v>3</v>
      </c>
      <c r="P713" s="539"/>
      <c r="Q713" s="537"/>
      <c r="R713" s="537"/>
      <c r="S713" s="531" t="s">
        <v>4</v>
      </c>
      <c r="T713" s="531"/>
      <c r="U713" s="562"/>
      <c r="V713" s="519"/>
      <c r="W713" s="520"/>
      <c r="X713" s="520"/>
      <c r="Y713" s="520"/>
      <c r="Z713" s="520"/>
      <c r="AA713" s="520"/>
      <c r="AB713" s="520"/>
      <c r="AC713" s="520"/>
      <c r="AD713" s="520"/>
      <c r="AE713" s="520"/>
      <c r="AF713" s="520"/>
      <c r="AG713" s="520"/>
      <c r="AH713" s="520"/>
      <c r="AI713" s="521"/>
      <c r="AJ713" s="519"/>
      <c r="AK713" s="520"/>
      <c r="AL713" s="520"/>
      <c r="AM713" s="520"/>
      <c r="AN713" s="520"/>
      <c r="AO713" s="520"/>
      <c r="AP713" s="520"/>
      <c r="AQ713" s="520"/>
      <c r="AR713" s="520"/>
      <c r="AS713" s="521"/>
      <c r="AT713" s="525"/>
      <c r="AU713" s="526"/>
      <c r="AV713" s="526"/>
      <c r="AW713" s="526"/>
      <c r="AX713" s="526"/>
      <c r="AY713" s="526"/>
      <c r="AZ713" s="526"/>
      <c r="BA713" s="526"/>
      <c r="BB713" s="527"/>
    </row>
    <row r="714" spans="2:54" s="59" customFormat="1" ht="23.15" customHeight="1" x14ac:dyDescent="0.25">
      <c r="B714" s="65" t="s">
        <v>67</v>
      </c>
      <c r="C714" s="66"/>
      <c r="D714" s="77"/>
      <c r="E714" s="77"/>
      <c r="F714" s="69" t="s">
        <v>3</v>
      </c>
      <c r="G714" s="67"/>
      <c r="H714" s="542"/>
      <c r="I714" s="542"/>
      <c r="J714" s="543" t="s">
        <v>4</v>
      </c>
      <c r="K714" s="544"/>
      <c r="L714" s="536"/>
      <c r="M714" s="538"/>
      <c r="N714" s="538"/>
      <c r="O714" s="540"/>
      <c r="P714" s="540"/>
      <c r="Q714" s="538"/>
      <c r="R714" s="538"/>
      <c r="S714" s="541"/>
      <c r="T714" s="541"/>
      <c r="U714" s="563"/>
      <c r="V714" s="522"/>
      <c r="W714" s="523"/>
      <c r="X714" s="523"/>
      <c r="Y714" s="523"/>
      <c r="Z714" s="523"/>
      <c r="AA714" s="523"/>
      <c r="AB714" s="523"/>
      <c r="AC714" s="523"/>
      <c r="AD714" s="523"/>
      <c r="AE714" s="523"/>
      <c r="AF714" s="523"/>
      <c r="AG714" s="523"/>
      <c r="AH714" s="523"/>
      <c r="AI714" s="524"/>
      <c r="AJ714" s="522"/>
      <c r="AK714" s="523"/>
      <c r="AL714" s="523"/>
      <c r="AM714" s="523"/>
      <c r="AN714" s="523"/>
      <c r="AO714" s="523"/>
      <c r="AP714" s="523"/>
      <c r="AQ714" s="523"/>
      <c r="AR714" s="523"/>
      <c r="AS714" s="524"/>
      <c r="AT714" s="528"/>
      <c r="AU714" s="529"/>
      <c r="AV714" s="529"/>
      <c r="AW714" s="529"/>
      <c r="AX714" s="529"/>
      <c r="AY714" s="529"/>
      <c r="AZ714" s="529"/>
      <c r="BA714" s="529"/>
      <c r="BB714" s="530"/>
    </row>
    <row r="715" spans="2:54" s="59" customFormat="1" ht="23.15" customHeight="1" x14ac:dyDescent="0.25">
      <c r="B715" s="63" t="s">
        <v>66</v>
      </c>
      <c r="C715" s="64"/>
      <c r="D715" s="76"/>
      <c r="E715" s="76"/>
      <c r="F715" s="70" t="s">
        <v>3</v>
      </c>
      <c r="H715" s="532"/>
      <c r="I715" s="532"/>
      <c r="J715" s="533" t="s">
        <v>4</v>
      </c>
      <c r="K715" s="534"/>
      <c r="L715" s="535"/>
      <c r="M715" s="537"/>
      <c r="N715" s="537"/>
      <c r="O715" s="533" t="s">
        <v>3</v>
      </c>
      <c r="P715" s="539"/>
      <c r="Q715" s="537"/>
      <c r="R715" s="537"/>
      <c r="S715" s="531" t="s">
        <v>4</v>
      </c>
      <c r="T715" s="531"/>
      <c r="U715" s="562"/>
      <c r="V715" s="519"/>
      <c r="W715" s="520"/>
      <c r="X715" s="520"/>
      <c r="Y715" s="520"/>
      <c r="Z715" s="520"/>
      <c r="AA715" s="520"/>
      <c r="AB715" s="520"/>
      <c r="AC715" s="520"/>
      <c r="AD715" s="520"/>
      <c r="AE715" s="520"/>
      <c r="AF715" s="520"/>
      <c r="AG715" s="520"/>
      <c r="AH715" s="520"/>
      <c r="AI715" s="521"/>
      <c r="AJ715" s="519"/>
      <c r="AK715" s="520"/>
      <c r="AL715" s="520"/>
      <c r="AM715" s="520"/>
      <c r="AN715" s="520"/>
      <c r="AO715" s="520"/>
      <c r="AP715" s="520"/>
      <c r="AQ715" s="520"/>
      <c r="AR715" s="520"/>
      <c r="AS715" s="521"/>
      <c r="AT715" s="525"/>
      <c r="AU715" s="526"/>
      <c r="AV715" s="526"/>
      <c r="AW715" s="526"/>
      <c r="AX715" s="526"/>
      <c r="AY715" s="526"/>
      <c r="AZ715" s="526"/>
      <c r="BA715" s="526"/>
      <c r="BB715" s="527"/>
    </row>
    <row r="716" spans="2:54" s="59" customFormat="1" ht="23.15" customHeight="1" x14ac:dyDescent="0.25">
      <c r="B716" s="65" t="s">
        <v>67</v>
      </c>
      <c r="C716" s="66"/>
      <c r="D716" s="77"/>
      <c r="E716" s="77"/>
      <c r="F716" s="69" t="s">
        <v>3</v>
      </c>
      <c r="G716" s="67"/>
      <c r="H716" s="542"/>
      <c r="I716" s="542"/>
      <c r="J716" s="543" t="s">
        <v>4</v>
      </c>
      <c r="K716" s="544"/>
      <c r="L716" s="536"/>
      <c r="M716" s="538"/>
      <c r="N716" s="538"/>
      <c r="O716" s="540"/>
      <c r="P716" s="540"/>
      <c r="Q716" s="538"/>
      <c r="R716" s="538"/>
      <c r="S716" s="541"/>
      <c r="T716" s="541"/>
      <c r="U716" s="563"/>
      <c r="V716" s="522"/>
      <c r="W716" s="523"/>
      <c r="X716" s="523"/>
      <c r="Y716" s="523"/>
      <c r="Z716" s="523"/>
      <c r="AA716" s="523"/>
      <c r="AB716" s="523"/>
      <c r="AC716" s="523"/>
      <c r="AD716" s="523"/>
      <c r="AE716" s="523"/>
      <c r="AF716" s="523"/>
      <c r="AG716" s="523"/>
      <c r="AH716" s="523"/>
      <c r="AI716" s="524"/>
      <c r="AJ716" s="522"/>
      <c r="AK716" s="523"/>
      <c r="AL716" s="523"/>
      <c r="AM716" s="523"/>
      <c r="AN716" s="523"/>
      <c r="AO716" s="523"/>
      <c r="AP716" s="523"/>
      <c r="AQ716" s="523"/>
      <c r="AR716" s="523"/>
      <c r="AS716" s="524"/>
      <c r="AT716" s="528"/>
      <c r="AU716" s="529"/>
      <c r="AV716" s="529"/>
      <c r="AW716" s="529"/>
      <c r="AX716" s="529"/>
      <c r="AY716" s="529"/>
      <c r="AZ716" s="529"/>
      <c r="BA716" s="529"/>
      <c r="BB716" s="530"/>
    </row>
    <row r="717" spans="2:54" s="59" customFormat="1" ht="23.15" customHeight="1" x14ac:dyDescent="0.25">
      <c r="B717" s="63" t="s">
        <v>66</v>
      </c>
      <c r="C717" s="64"/>
      <c r="D717" s="76"/>
      <c r="E717" s="76"/>
      <c r="F717" s="70" t="s">
        <v>3</v>
      </c>
      <c r="H717" s="532"/>
      <c r="I717" s="532"/>
      <c r="J717" s="533" t="s">
        <v>4</v>
      </c>
      <c r="K717" s="534"/>
      <c r="L717" s="535"/>
      <c r="M717" s="537"/>
      <c r="N717" s="537"/>
      <c r="O717" s="533" t="s">
        <v>3</v>
      </c>
      <c r="P717" s="539"/>
      <c r="Q717" s="537"/>
      <c r="R717" s="537"/>
      <c r="S717" s="531" t="s">
        <v>4</v>
      </c>
      <c r="T717" s="531"/>
      <c r="U717" s="562"/>
      <c r="V717" s="519"/>
      <c r="W717" s="520"/>
      <c r="X717" s="520"/>
      <c r="Y717" s="520"/>
      <c r="Z717" s="520"/>
      <c r="AA717" s="520"/>
      <c r="AB717" s="520"/>
      <c r="AC717" s="520"/>
      <c r="AD717" s="520"/>
      <c r="AE717" s="520"/>
      <c r="AF717" s="520"/>
      <c r="AG717" s="520"/>
      <c r="AH717" s="520"/>
      <c r="AI717" s="521"/>
      <c r="AJ717" s="519"/>
      <c r="AK717" s="520"/>
      <c r="AL717" s="520"/>
      <c r="AM717" s="520"/>
      <c r="AN717" s="520"/>
      <c r="AO717" s="520"/>
      <c r="AP717" s="520"/>
      <c r="AQ717" s="520"/>
      <c r="AR717" s="520"/>
      <c r="AS717" s="521"/>
      <c r="AT717" s="525"/>
      <c r="AU717" s="526"/>
      <c r="AV717" s="526"/>
      <c r="AW717" s="526"/>
      <c r="AX717" s="526"/>
      <c r="AY717" s="526"/>
      <c r="AZ717" s="526"/>
      <c r="BA717" s="526"/>
      <c r="BB717" s="527"/>
    </row>
    <row r="718" spans="2:54" s="59" customFormat="1" ht="23.15" customHeight="1" x14ac:dyDescent="0.25">
      <c r="B718" s="65" t="s">
        <v>67</v>
      </c>
      <c r="C718" s="66"/>
      <c r="D718" s="77"/>
      <c r="E718" s="77"/>
      <c r="F718" s="69" t="s">
        <v>3</v>
      </c>
      <c r="G718" s="67"/>
      <c r="H718" s="542"/>
      <c r="I718" s="542"/>
      <c r="J718" s="543" t="s">
        <v>4</v>
      </c>
      <c r="K718" s="544"/>
      <c r="L718" s="536"/>
      <c r="M718" s="538"/>
      <c r="N718" s="538"/>
      <c r="O718" s="540"/>
      <c r="P718" s="540"/>
      <c r="Q718" s="538"/>
      <c r="R718" s="538"/>
      <c r="S718" s="541"/>
      <c r="T718" s="541"/>
      <c r="U718" s="563"/>
      <c r="V718" s="522"/>
      <c r="W718" s="523"/>
      <c r="X718" s="523"/>
      <c r="Y718" s="523"/>
      <c r="Z718" s="523"/>
      <c r="AA718" s="523"/>
      <c r="AB718" s="523"/>
      <c r="AC718" s="523"/>
      <c r="AD718" s="523"/>
      <c r="AE718" s="523"/>
      <c r="AF718" s="523"/>
      <c r="AG718" s="523"/>
      <c r="AH718" s="523"/>
      <c r="AI718" s="524"/>
      <c r="AJ718" s="522"/>
      <c r="AK718" s="523"/>
      <c r="AL718" s="523"/>
      <c r="AM718" s="523"/>
      <c r="AN718" s="523"/>
      <c r="AO718" s="523"/>
      <c r="AP718" s="523"/>
      <c r="AQ718" s="523"/>
      <c r="AR718" s="523"/>
      <c r="AS718" s="524"/>
      <c r="AT718" s="528"/>
      <c r="AU718" s="529"/>
      <c r="AV718" s="529"/>
      <c r="AW718" s="529"/>
      <c r="AX718" s="529"/>
      <c r="AY718" s="529"/>
      <c r="AZ718" s="529"/>
      <c r="BA718" s="529"/>
      <c r="BB718" s="530"/>
    </row>
    <row r="719" spans="2:54" s="59" customFormat="1" ht="23.15" customHeight="1" x14ac:dyDescent="0.25">
      <c r="B719" s="63" t="s">
        <v>66</v>
      </c>
      <c r="C719" s="64"/>
      <c r="D719" s="76"/>
      <c r="E719" s="76"/>
      <c r="F719" s="70" t="s">
        <v>3</v>
      </c>
      <c r="H719" s="532"/>
      <c r="I719" s="532"/>
      <c r="J719" s="533" t="s">
        <v>4</v>
      </c>
      <c r="K719" s="534"/>
      <c r="L719" s="535"/>
      <c r="M719" s="537"/>
      <c r="N719" s="537"/>
      <c r="O719" s="533" t="s">
        <v>3</v>
      </c>
      <c r="P719" s="539"/>
      <c r="Q719" s="537"/>
      <c r="R719" s="537"/>
      <c r="S719" s="531" t="s">
        <v>4</v>
      </c>
      <c r="T719" s="531"/>
      <c r="U719" s="562"/>
      <c r="V719" s="519"/>
      <c r="W719" s="520"/>
      <c r="X719" s="520"/>
      <c r="Y719" s="520"/>
      <c r="Z719" s="520"/>
      <c r="AA719" s="520"/>
      <c r="AB719" s="520"/>
      <c r="AC719" s="520"/>
      <c r="AD719" s="520"/>
      <c r="AE719" s="520"/>
      <c r="AF719" s="520"/>
      <c r="AG719" s="520"/>
      <c r="AH719" s="520"/>
      <c r="AI719" s="521"/>
      <c r="AJ719" s="519"/>
      <c r="AK719" s="520"/>
      <c r="AL719" s="520"/>
      <c r="AM719" s="520"/>
      <c r="AN719" s="520"/>
      <c r="AO719" s="520"/>
      <c r="AP719" s="520"/>
      <c r="AQ719" s="520"/>
      <c r="AR719" s="520"/>
      <c r="AS719" s="521"/>
      <c r="AT719" s="525"/>
      <c r="AU719" s="526"/>
      <c r="AV719" s="526"/>
      <c r="AW719" s="526"/>
      <c r="AX719" s="526"/>
      <c r="AY719" s="526"/>
      <c r="AZ719" s="526"/>
      <c r="BA719" s="526"/>
      <c r="BB719" s="527"/>
    </row>
    <row r="720" spans="2:54" s="59" customFormat="1" ht="23.15" customHeight="1" x14ac:dyDescent="0.25">
      <c r="B720" s="65" t="s">
        <v>67</v>
      </c>
      <c r="C720" s="66"/>
      <c r="D720" s="77"/>
      <c r="E720" s="77"/>
      <c r="F720" s="69" t="s">
        <v>3</v>
      </c>
      <c r="G720" s="67"/>
      <c r="H720" s="542"/>
      <c r="I720" s="542"/>
      <c r="J720" s="543" t="s">
        <v>4</v>
      </c>
      <c r="K720" s="544"/>
      <c r="L720" s="536"/>
      <c r="M720" s="538"/>
      <c r="N720" s="538"/>
      <c r="O720" s="540"/>
      <c r="P720" s="540"/>
      <c r="Q720" s="538"/>
      <c r="R720" s="538"/>
      <c r="S720" s="541"/>
      <c r="T720" s="541"/>
      <c r="U720" s="563"/>
      <c r="V720" s="522"/>
      <c r="W720" s="523"/>
      <c r="X720" s="523"/>
      <c r="Y720" s="523"/>
      <c r="Z720" s="523"/>
      <c r="AA720" s="523"/>
      <c r="AB720" s="523"/>
      <c r="AC720" s="523"/>
      <c r="AD720" s="523"/>
      <c r="AE720" s="523"/>
      <c r="AF720" s="523"/>
      <c r="AG720" s="523"/>
      <c r="AH720" s="523"/>
      <c r="AI720" s="524"/>
      <c r="AJ720" s="522"/>
      <c r="AK720" s="523"/>
      <c r="AL720" s="523"/>
      <c r="AM720" s="523"/>
      <c r="AN720" s="523"/>
      <c r="AO720" s="523"/>
      <c r="AP720" s="523"/>
      <c r="AQ720" s="523"/>
      <c r="AR720" s="523"/>
      <c r="AS720" s="524"/>
      <c r="AT720" s="528"/>
      <c r="AU720" s="529"/>
      <c r="AV720" s="529"/>
      <c r="AW720" s="529"/>
      <c r="AX720" s="529"/>
      <c r="AY720" s="529"/>
      <c r="AZ720" s="529"/>
      <c r="BA720" s="529"/>
      <c r="BB720" s="530"/>
    </row>
    <row r="721" spans="2:65" s="59" customFormat="1" ht="23.15" customHeight="1" x14ac:dyDescent="0.25">
      <c r="B721" s="63" t="s">
        <v>66</v>
      </c>
      <c r="C721" s="64"/>
      <c r="D721" s="76"/>
      <c r="E721" s="76"/>
      <c r="F721" s="70" t="s">
        <v>3</v>
      </c>
      <c r="H721" s="532"/>
      <c r="I721" s="532"/>
      <c r="J721" s="533" t="s">
        <v>4</v>
      </c>
      <c r="K721" s="534"/>
      <c r="L721" s="535"/>
      <c r="M721" s="537"/>
      <c r="N721" s="537"/>
      <c r="O721" s="533" t="s">
        <v>3</v>
      </c>
      <c r="P721" s="539"/>
      <c r="Q721" s="537"/>
      <c r="R721" s="537"/>
      <c r="S721" s="531" t="s">
        <v>4</v>
      </c>
      <c r="T721" s="531"/>
      <c r="U721" s="562"/>
      <c r="V721" s="519"/>
      <c r="W721" s="520"/>
      <c r="X721" s="520"/>
      <c r="Y721" s="520"/>
      <c r="Z721" s="520"/>
      <c r="AA721" s="520"/>
      <c r="AB721" s="520"/>
      <c r="AC721" s="520"/>
      <c r="AD721" s="520"/>
      <c r="AE721" s="520"/>
      <c r="AF721" s="520"/>
      <c r="AG721" s="520"/>
      <c r="AH721" s="520"/>
      <c r="AI721" s="521"/>
      <c r="AJ721" s="519"/>
      <c r="AK721" s="520"/>
      <c r="AL721" s="520"/>
      <c r="AM721" s="520"/>
      <c r="AN721" s="520"/>
      <c r="AO721" s="520"/>
      <c r="AP721" s="520"/>
      <c r="AQ721" s="520"/>
      <c r="AR721" s="520"/>
      <c r="AS721" s="521"/>
      <c r="AT721" s="525"/>
      <c r="AU721" s="526"/>
      <c r="AV721" s="526"/>
      <c r="AW721" s="526"/>
      <c r="AX721" s="526"/>
      <c r="AY721" s="526"/>
      <c r="AZ721" s="526"/>
      <c r="BA721" s="526"/>
      <c r="BB721" s="527"/>
    </row>
    <row r="722" spans="2:65" s="59" customFormat="1" ht="23.15" customHeight="1" x14ac:dyDescent="0.25">
      <c r="B722" s="65" t="s">
        <v>67</v>
      </c>
      <c r="C722" s="66"/>
      <c r="D722" s="77"/>
      <c r="E722" s="77"/>
      <c r="F722" s="69" t="s">
        <v>3</v>
      </c>
      <c r="G722" s="67"/>
      <c r="H722" s="542"/>
      <c r="I722" s="542"/>
      <c r="J722" s="543" t="s">
        <v>4</v>
      </c>
      <c r="K722" s="544"/>
      <c r="L722" s="536"/>
      <c r="M722" s="538"/>
      <c r="N722" s="538"/>
      <c r="O722" s="540"/>
      <c r="P722" s="540"/>
      <c r="Q722" s="538"/>
      <c r="R722" s="538"/>
      <c r="S722" s="541"/>
      <c r="T722" s="541"/>
      <c r="U722" s="563"/>
      <c r="V722" s="522"/>
      <c r="W722" s="523"/>
      <c r="X722" s="523"/>
      <c r="Y722" s="523"/>
      <c r="Z722" s="523"/>
      <c r="AA722" s="523"/>
      <c r="AB722" s="523"/>
      <c r="AC722" s="523"/>
      <c r="AD722" s="523"/>
      <c r="AE722" s="523"/>
      <c r="AF722" s="523"/>
      <c r="AG722" s="523"/>
      <c r="AH722" s="523"/>
      <c r="AI722" s="524"/>
      <c r="AJ722" s="522"/>
      <c r="AK722" s="523"/>
      <c r="AL722" s="523"/>
      <c r="AM722" s="523"/>
      <c r="AN722" s="523"/>
      <c r="AO722" s="523"/>
      <c r="AP722" s="523"/>
      <c r="AQ722" s="523"/>
      <c r="AR722" s="523"/>
      <c r="AS722" s="524"/>
      <c r="AT722" s="528"/>
      <c r="AU722" s="529"/>
      <c r="AV722" s="529"/>
      <c r="AW722" s="529"/>
      <c r="AX722" s="529"/>
      <c r="AY722" s="529"/>
      <c r="AZ722" s="529"/>
      <c r="BA722" s="529"/>
      <c r="BB722" s="530"/>
    </row>
    <row r="723" spans="2:65" s="59" customFormat="1" ht="23.15" customHeight="1" x14ac:dyDescent="0.25">
      <c r="B723" s="63" t="s">
        <v>66</v>
      </c>
      <c r="C723" s="64"/>
      <c r="D723" s="76"/>
      <c r="E723" s="76"/>
      <c r="F723" s="531" t="s">
        <v>3</v>
      </c>
      <c r="G723" s="531"/>
      <c r="H723" s="532"/>
      <c r="I723" s="532"/>
      <c r="J723" s="533" t="s">
        <v>4</v>
      </c>
      <c r="K723" s="534"/>
      <c r="L723" s="535"/>
      <c r="M723" s="537"/>
      <c r="N723" s="537"/>
      <c r="O723" s="533" t="s">
        <v>3</v>
      </c>
      <c r="P723" s="539"/>
      <c r="Q723" s="537"/>
      <c r="R723" s="537"/>
      <c r="S723" s="531" t="s">
        <v>4</v>
      </c>
      <c r="T723" s="531"/>
      <c r="U723" s="562"/>
      <c r="V723" s="519"/>
      <c r="W723" s="520"/>
      <c r="X723" s="520"/>
      <c r="Y723" s="520"/>
      <c r="Z723" s="520"/>
      <c r="AA723" s="520"/>
      <c r="AB723" s="520"/>
      <c r="AC723" s="520"/>
      <c r="AD723" s="520"/>
      <c r="AE723" s="520"/>
      <c r="AF723" s="520"/>
      <c r="AG723" s="520"/>
      <c r="AH723" s="520"/>
      <c r="AI723" s="521"/>
      <c r="AJ723" s="519"/>
      <c r="AK723" s="520"/>
      <c r="AL723" s="520"/>
      <c r="AM723" s="520"/>
      <c r="AN723" s="520"/>
      <c r="AO723" s="520"/>
      <c r="AP723" s="520"/>
      <c r="AQ723" s="520"/>
      <c r="AR723" s="520"/>
      <c r="AS723" s="521"/>
      <c r="AT723" s="525"/>
      <c r="AU723" s="526"/>
      <c r="AV723" s="526"/>
      <c r="AW723" s="526"/>
      <c r="AX723" s="526"/>
      <c r="AY723" s="526"/>
      <c r="AZ723" s="526"/>
      <c r="BA723" s="526"/>
      <c r="BB723" s="527"/>
    </row>
    <row r="724" spans="2:65" s="59" customFormat="1" ht="23.15" customHeight="1" x14ac:dyDescent="0.25">
      <c r="B724" s="65" t="s">
        <v>67</v>
      </c>
      <c r="C724" s="66"/>
      <c r="D724" s="77"/>
      <c r="E724" s="77"/>
      <c r="F724" s="541" t="s">
        <v>3</v>
      </c>
      <c r="G724" s="541"/>
      <c r="H724" s="542"/>
      <c r="I724" s="542"/>
      <c r="J724" s="543" t="s">
        <v>4</v>
      </c>
      <c r="K724" s="544"/>
      <c r="L724" s="536"/>
      <c r="M724" s="538"/>
      <c r="N724" s="538"/>
      <c r="O724" s="540"/>
      <c r="P724" s="540"/>
      <c r="Q724" s="538"/>
      <c r="R724" s="538"/>
      <c r="S724" s="541"/>
      <c r="T724" s="541"/>
      <c r="U724" s="563"/>
      <c r="V724" s="522"/>
      <c r="W724" s="523"/>
      <c r="X724" s="523"/>
      <c r="Y724" s="523"/>
      <c r="Z724" s="523"/>
      <c r="AA724" s="523"/>
      <c r="AB724" s="523"/>
      <c r="AC724" s="523"/>
      <c r="AD724" s="523"/>
      <c r="AE724" s="523"/>
      <c r="AF724" s="523"/>
      <c r="AG724" s="523"/>
      <c r="AH724" s="523"/>
      <c r="AI724" s="524"/>
      <c r="AJ724" s="522"/>
      <c r="AK724" s="523"/>
      <c r="AL724" s="523"/>
      <c r="AM724" s="523"/>
      <c r="AN724" s="523"/>
      <c r="AO724" s="523"/>
      <c r="AP724" s="523"/>
      <c r="AQ724" s="523"/>
      <c r="AR724" s="523"/>
      <c r="AS724" s="524"/>
      <c r="AT724" s="528"/>
      <c r="AU724" s="529"/>
      <c r="AV724" s="529"/>
      <c r="AW724" s="529"/>
      <c r="AX724" s="529"/>
      <c r="AY724" s="529"/>
      <c r="AZ724" s="529"/>
      <c r="BA724" s="529"/>
      <c r="BB724" s="530"/>
    </row>
    <row r="725" spans="2:65" s="59" customFormat="1" ht="23.15" customHeight="1" x14ac:dyDescent="0.25">
      <c r="B725" s="63" t="s">
        <v>66</v>
      </c>
      <c r="C725" s="64"/>
      <c r="D725" s="76"/>
      <c r="E725" s="76"/>
      <c r="F725" s="531" t="s">
        <v>3</v>
      </c>
      <c r="G725" s="531"/>
      <c r="H725" s="532"/>
      <c r="I725" s="532"/>
      <c r="J725" s="533" t="s">
        <v>4</v>
      </c>
      <c r="K725" s="534"/>
      <c r="L725" s="535"/>
      <c r="M725" s="537"/>
      <c r="N725" s="537"/>
      <c r="O725" s="533" t="s">
        <v>3</v>
      </c>
      <c r="P725" s="539"/>
      <c r="Q725" s="537"/>
      <c r="R725" s="537"/>
      <c r="S725" s="531" t="s">
        <v>4</v>
      </c>
      <c r="T725" s="531"/>
      <c r="U725" s="562"/>
      <c r="V725" s="519"/>
      <c r="W725" s="520"/>
      <c r="X725" s="520"/>
      <c r="Y725" s="520"/>
      <c r="Z725" s="520"/>
      <c r="AA725" s="520"/>
      <c r="AB725" s="520"/>
      <c r="AC725" s="520"/>
      <c r="AD725" s="520"/>
      <c r="AE725" s="520"/>
      <c r="AF725" s="520"/>
      <c r="AG725" s="520"/>
      <c r="AH725" s="520"/>
      <c r="AI725" s="521"/>
      <c r="AJ725" s="519"/>
      <c r="AK725" s="520"/>
      <c r="AL725" s="520"/>
      <c r="AM725" s="520"/>
      <c r="AN725" s="520"/>
      <c r="AO725" s="520"/>
      <c r="AP725" s="520"/>
      <c r="AQ725" s="520"/>
      <c r="AR725" s="520"/>
      <c r="AS725" s="521"/>
      <c r="AT725" s="525"/>
      <c r="AU725" s="526"/>
      <c r="AV725" s="526"/>
      <c r="AW725" s="526"/>
      <c r="AX725" s="526"/>
      <c r="AY725" s="526"/>
      <c r="AZ725" s="526"/>
      <c r="BA725" s="526"/>
      <c r="BB725" s="527"/>
    </row>
    <row r="726" spans="2:65" s="59" customFormat="1" ht="23.15" customHeight="1" x14ac:dyDescent="0.25">
      <c r="B726" s="65" t="s">
        <v>67</v>
      </c>
      <c r="C726" s="66"/>
      <c r="D726" s="77"/>
      <c r="E726" s="77"/>
      <c r="F726" s="541" t="s">
        <v>3</v>
      </c>
      <c r="G726" s="541"/>
      <c r="H726" s="542"/>
      <c r="I726" s="542"/>
      <c r="J726" s="543" t="s">
        <v>4</v>
      </c>
      <c r="K726" s="544"/>
      <c r="L726" s="536"/>
      <c r="M726" s="538"/>
      <c r="N726" s="538"/>
      <c r="O726" s="540"/>
      <c r="P726" s="540"/>
      <c r="Q726" s="538"/>
      <c r="R726" s="538"/>
      <c r="S726" s="541"/>
      <c r="T726" s="541"/>
      <c r="U726" s="563"/>
      <c r="V726" s="522"/>
      <c r="W726" s="523"/>
      <c r="X726" s="523"/>
      <c r="Y726" s="523"/>
      <c r="Z726" s="523"/>
      <c r="AA726" s="523"/>
      <c r="AB726" s="523"/>
      <c r="AC726" s="523"/>
      <c r="AD726" s="523"/>
      <c r="AE726" s="523"/>
      <c r="AF726" s="523"/>
      <c r="AG726" s="523"/>
      <c r="AH726" s="523"/>
      <c r="AI726" s="524"/>
      <c r="AJ726" s="522"/>
      <c r="AK726" s="523"/>
      <c r="AL726" s="523"/>
      <c r="AM726" s="523"/>
      <c r="AN726" s="523"/>
      <c r="AO726" s="523"/>
      <c r="AP726" s="523"/>
      <c r="AQ726" s="523"/>
      <c r="AR726" s="523"/>
      <c r="AS726" s="524"/>
      <c r="AT726" s="528"/>
      <c r="AU726" s="529"/>
      <c r="AV726" s="529"/>
      <c r="AW726" s="529"/>
      <c r="AX726" s="529"/>
      <c r="AY726" s="529"/>
      <c r="AZ726" s="529"/>
      <c r="BA726" s="529"/>
      <c r="BB726" s="530"/>
    </row>
    <row r="727" spans="2:65" s="59" customFormat="1" ht="23.15" customHeight="1" x14ac:dyDescent="0.25">
      <c r="B727" s="577" t="s">
        <v>163</v>
      </c>
      <c r="C727" s="533"/>
      <c r="D727" s="533"/>
      <c r="E727" s="533"/>
      <c r="F727" s="533"/>
      <c r="G727" s="533"/>
      <c r="H727" s="533"/>
      <c r="I727" s="533"/>
      <c r="J727" s="533"/>
      <c r="K727" s="534"/>
      <c r="L727" s="61"/>
      <c r="M727" s="537">
        <f>(BW727-Q727)/12</f>
        <v>0</v>
      </c>
      <c r="N727" s="537"/>
      <c r="O727" s="533" t="s">
        <v>3</v>
      </c>
      <c r="P727" s="533"/>
      <c r="Q727" s="537">
        <f>MOD(BW727,12)</f>
        <v>0</v>
      </c>
      <c r="R727" s="537"/>
      <c r="S727" s="531" t="s">
        <v>4</v>
      </c>
      <c r="T727" s="531"/>
      <c r="U727" s="71"/>
      <c r="V727" s="545">
        <f>SUM(Q709:R726)+SUM(M709:N726)*12</f>
        <v>0</v>
      </c>
      <c r="W727" s="546"/>
      <c r="X727" s="546"/>
      <c r="Y727" s="546"/>
      <c r="Z727" s="546"/>
      <c r="AA727" s="546"/>
      <c r="AB727" s="546"/>
      <c r="AC727" s="546"/>
      <c r="AD727" s="546"/>
      <c r="AE727" s="546"/>
      <c r="AF727" s="546"/>
      <c r="AG727" s="546"/>
      <c r="AH727" s="546"/>
      <c r="AI727" s="547"/>
      <c r="AJ727" s="564"/>
      <c r="AK727" s="565"/>
      <c r="AL727" s="565"/>
      <c r="AM727" s="565"/>
      <c r="AN727" s="565"/>
      <c r="AO727" s="565"/>
      <c r="AP727" s="565"/>
      <c r="AQ727" s="565"/>
      <c r="AR727" s="565"/>
      <c r="AS727" s="566"/>
      <c r="AT727" s="570"/>
      <c r="AU727" s="571"/>
      <c r="AV727" s="571"/>
      <c r="AW727" s="571"/>
      <c r="AX727" s="571"/>
      <c r="AY727" s="571"/>
      <c r="AZ727" s="571"/>
      <c r="BA727" s="571"/>
      <c r="BB727" s="572"/>
      <c r="BI727" s="59">
        <f>INT((SUM(M709:N726)*12+SUM(Q709:R726))/12)</f>
        <v>0</v>
      </c>
      <c r="BJ727" s="59">
        <f>SUM(M709:N726)*12+SUM(Q709:R726)</f>
        <v>0</v>
      </c>
      <c r="BM727" s="59">
        <f>BJ727-BI727*12</f>
        <v>0</v>
      </c>
    </row>
    <row r="728" spans="2:65" s="59" customFormat="1" ht="23.15" customHeight="1" x14ac:dyDescent="0.25">
      <c r="B728" s="576" t="s">
        <v>164</v>
      </c>
      <c r="C728" s="543"/>
      <c r="D728" s="543"/>
      <c r="E728" s="543"/>
      <c r="F728" s="543"/>
      <c r="G728" s="543"/>
      <c r="H728" s="543"/>
      <c r="I728" s="543"/>
      <c r="J728" s="543"/>
      <c r="K728" s="544"/>
      <c r="L728" s="62" t="s">
        <v>165</v>
      </c>
      <c r="M728" s="538">
        <f>(BW728-Q728)/12</f>
        <v>0</v>
      </c>
      <c r="N728" s="538"/>
      <c r="O728" s="543" t="s">
        <v>3</v>
      </c>
      <c r="P728" s="543"/>
      <c r="Q728" s="538">
        <f>MOD(BW728,12)</f>
        <v>0</v>
      </c>
      <c r="R728" s="538"/>
      <c r="S728" s="541" t="s">
        <v>4</v>
      </c>
      <c r="T728" s="541"/>
      <c r="U728" s="72" t="s">
        <v>166</v>
      </c>
      <c r="V728" s="548"/>
      <c r="W728" s="549"/>
      <c r="X728" s="549"/>
      <c r="Y728" s="549"/>
      <c r="Z728" s="549"/>
      <c r="AA728" s="549"/>
      <c r="AB728" s="549"/>
      <c r="AC728" s="549"/>
      <c r="AD728" s="549"/>
      <c r="AE728" s="549"/>
      <c r="AF728" s="549"/>
      <c r="AG728" s="549"/>
      <c r="AH728" s="549"/>
      <c r="AI728" s="550"/>
      <c r="AJ728" s="567"/>
      <c r="AK728" s="568"/>
      <c r="AL728" s="568"/>
      <c r="AM728" s="568"/>
      <c r="AN728" s="568"/>
      <c r="AO728" s="568"/>
      <c r="AP728" s="568"/>
      <c r="AQ728" s="568"/>
      <c r="AR728" s="568"/>
      <c r="AS728" s="569"/>
      <c r="AT728" s="573"/>
      <c r="AU728" s="574"/>
      <c r="AV728" s="574"/>
      <c r="AW728" s="574"/>
      <c r="AX728" s="574"/>
      <c r="AY728" s="574"/>
      <c r="AZ728" s="574"/>
      <c r="BA728" s="574"/>
      <c r="BB728" s="575"/>
      <c r="BI728" s="59">
        <f>INT((SUM(M709:N726)*12+SUM(Q709:R726))/12)</f>
        <v>0</v>
      </c>
      <c r="BJ728" s="59">
        <f>SUM(M709:N726)*12+SUM(Q709:R726)</f>
        <v>0</v>
      </c>
      <c r="BM728" s="59">
        <f>BJ728-BI728*12</f>
        <v>0</v>
      </c>
    </row>
    <row r="729" spans="2:65" s="59" customFormat="1" ht="13.5" customHeight="1" x14ac:dyDescent="0.25">
      <c r="B729" s="555" t="s">
        <v>167</v>
      </c>
      <c r="C729" s="556"/>
      <c r="D729" s="559" t="s">
        <v>168</v>
      </c>
      <c r="E729" s="560"/>
      <c r="F729" s="560"/>
      <c r="G729" s="560"/>
      <c r="H729" s="560"/>
      <c r="I729" s="560"/>
      <c r="J729" s="560"/>
      <c r="K729" s="560"/>
      <c r="L729" s="560"/>
      <c r="M729" s="560"/>
      <c r="N729" s="560"/>
      <c r="O729" s="560"/>
      <c r="P729" s="560"/>
      <c r="Q729" s="560"/>
      <c r="R729" s="560"/>
      <c r="S729" s="560"/>
      <c r="T729" s="560"/>
      <c r="U729" s="560"/>
      <c r="V729" s="560"/>
      <c r="W729" s="560"/>
      <c r="X729" s="560"/>
      <c r="Y729" s="560"/>
      <c r="Z729" s="560"/>
      <c r="AA729" s="560"/>
      <c r="AB729" s="560"/>
      <c r="AC729" s="560"/>
      <c r="AD729" s="561"/>
      <c r="AE729" s="507" t="s">
        <v>169</v>
      </c>
      <c r="AF729" s="508"/>
      <c r="AG729" s="508"/>
      <c r="AH729" s="508"/>
      <c r="AI729" s="508"/>
      <c r="AJ729" s="508"/>
      <c r="AK729" s="508"/>
      <c r="AL729" s="508"/>
      <c r="AM729" s="508"/>
      <c r="AN729" s="508"/>
      <c r="AO729" s="508"/>
      <c r="AP729" s="508"/>
      <c r="AQ729" s="508"/>
      <c r="AR729" s="508"/>
      <c r="AS729" s="508"/>
      <c r="AT729" s="508"/>
      <c r="AU729" s="508"/>
      <c r="AV729" s="508"/>
      <c r="AW729" s="508"/>
      <c r="AX729" s="508"/>
      <c r="AY729" s="508"/>
      <c r="AZ729" s="508"/>
      <c r="BA729" s="508"/>
      <c r="BB729" s="509"/>
    </row>
    <row r="730" spans="2:65" s="59" customFormat="1" ht="14.15" customHeight="1" x14ac:dyDescent="0.25">
      <c r="B730" s="557"/>
      <c r="C730" s="558"/>
      <c r="D730" s="513" t="s">
        <v>170</v>
      </c>
      <c r="E730" s="514"/>
      <c r="F730" s="514"/>
      <c r="G730" s="514"/>
      <c r="H730" s="514"/>
      <c r="I730" s="514"/>
      <c r="J730" s="514"/>
      <c r="K730" s="514"/>
      <c r="L730" s="514"/>
      <c r="M730" s="514"/>
      <c r="N730" s="514"/>
      <c r="O730" s="514"/>
      <c r="P730" s="514"/>
      <c r="Q730" s="514"/>
      <c r="R730" s="514"/>
      <c r="S730" s="514"/>
      <c r="T730" s="514"/>
      <c r="U730" s="514"/>
      <c r="V730" s="514"/>
      <c r="W730" s="514"/>
      <c r="X730" s="514"/>
      <c r="Y730" s="514"/>
      <c r="Z730" s="514"/>
      <c r="AA730" s="514"/>
      <c r="AB730" s="514"/>
      <c r="AC730" s="514"/>
      <c r="AD730" s="515"/>
      <c r="AE730" s="510"/>
      <c r="AF730" s="511"/>
      <c r="AG730" s="511"/>
      <c r="AH730" s="511"/>
      <c r="AI730" s="511"/>
      <c r="AJ730" s="511"/>
      <c r="AK730" s="511"/>
      <c r="AL730" s="511"/>
      <c r="AM730" s="511"/>
      <c r="AN730" s="511"/>
      <c r="AO730" s="511"/>
      <c r="AP730" s="511"/>
      <c r="AQ730" s="511"/>
      <c r="AR730" s="511"/>
      <c r="AS730" s="511"/>
      <c r="AT730" s="511"/>
      <c r="AU730" s="511"/>
      <c r="AV730" s="511"/>
      <c r="AW730" s="511"/>
      <c r="AX730" s="511"/>
      <c r="AY730" s="511"/>
      <c r="AZ730" s="511"/>
      <c r="BA730" s="511"/>
      <c r="BB730" s="512"/>
    </row>
    <row r="731" spans="2:65" s="59" customFormat="1" ht="21" customHeight="1" x14ac:dyDescent="0.25">
      <c r="B731" s="557"/>
      <c r="C731" s="558"/>
      <c r="D731" s="516" t="s">
        <v>185</v>
      </c>
      <c r="E731" s="517"/>
      <c r="F731" s="517"/>
      <c r="G731" s="517"/>
      <c r="H731" s="517"/>
      <c r="I731" s="518"/>
      <c r="J731" s="518"/>
      <c r="K731" s="518"/>
      <c r="L731" s="506" t="s">
        <v>3</v>
      </c>
      <c r="M731" s="506"/>
      <c r="N731" s="518"/>
      <c r="O731" s="518"/>
      <c r="P731" s="518"/>
      <c r="Q731" s="506" t="s">
        <v>10</v>
      </c>
      <c r="R731" s="506"/>
      <c r="S731" s="518"/>
      <c r="T731" s="518"/>
      <c r="U731" s="518"/>
      <c r="V731" s="497" t="s">
        <v>56</v>
      </c>
      <c r="W731" s="497"/>
      <c r="X731" s="497"/>
      <c r="Y731" s="497"/>
      <c r="Z731" s="497"/>
      <c r="AA731" s="497"/>
      <c r="AB731" s="497"/>
      <c r="AC731" s="497"/>
      <c r="AD731" s="498"/>
      <c r="AE731" s="499"/>
      <c r="AF731" s="500"/>
      <c r="AG731" s="500"/>
      <c r="AH731" s="500"/>
      <c r="AI731" s="500"/>
      <c r="AJ731" s="500"/>
      <c r="AK731" s="500"/>
      <c r="AL731" s="500"/>
      <c r="AM731" s="500"/>
      <c r="AN731" s="500"/>
      <c r="AO731" s="500"/>
      <c r="AP731" s="500"/>
      <c r="AQ731" s="500"/>
      <c r="AR731" s="500"/>
      <c r="AS731" s="500"/>
      <c r="AT731" s="500"/>
      <c r="AU731" s="500"/>
      <c r="AV731" s="500"/>
      <c r="AW731" s="500"/>
      <c r="AX731" s="500"/>
      <c r="AY731" s="500"/>
      <c r="AZ731" s="500"/>
      <c r="BA731" s="500"/>
      <c r="BB731" s="501"/>
    </row>
    <row r="732" spans="2:65" s="59" customFormat="1" ht="27" customHeight="1" thickBot="1" x14ac:dyDescent="0.3">
      <c r="B732" s="557"/>
      <c r="C732" s="558"/>
      <c r="D732" s="505"/>
      <c r="E732" s="506"/>
      <c r="F732" s="506"/>
      <c r="G732" s="497" t="s">
        <v>171</v>
      </c>
      <c r="H732" s="497"/>
      <c r="I732" s="497"/>
      <c r="J732" s="497"/>
      <c r="K732" s="497"/>
      <c r="L732" s="554"/>
      <c r="M732" s="554"/>
      <c r="N732" s="554"/>
      <c r="O732" s="554"/>
      <c r="P732" s="554"/>
      <c r="Q732" s="554"/>
      <c r="R732" s="554"/>
      <c r="S732" s="554"/>
      <c r="T732" s="554"/>
      <c r="U732" s="554"/>
      <c r="V732" s="554"/>
      <c r="W732" s="554"/>
      <c r="X732" s="554"/>
      <c r="Y732" s="554"/>
      <c r="Z732" s="554"/>
      <c r="AA732" s="554"/>
      <c r="AB732" s="551"/>
      <c r="AC732" s="551"/>
      <c r="AE732" s="502"/>
      <c r="AF732" s="503"/>
      <c r="AG732" s="503"/>
      <c r="AH732" s="503"/>
      <c r="AI732" s="503"/>
      <c r="AJ732" s="503"/>
      <c r="AK732" s="503"/>
      <c r="AL732" s="503"/>
      <c r="AM732" s="503"/>
      <c r="AN732" s="503"/>
      <c r="AO732" s="503"/>
      <c r="AP732" s="503"/>
      <c r="AQ732" s="503"/>
      <c r="AR732" s="503"/>
      <c r="AS732" s="503"/>
      <c r="AT732" s="503"/>
      <c r="AU732" s="503"/>
      <c r="AV732" s="503"/>
      <c r="AW732" s="503"/>
      <c r="AX732" s="503"/>
      <c r="AY732" s="503"/>
      <c r="AZ732" s="503"/>
      <c r="BA732" s="503"/>
      <c r="BB732" s="504"/>
    </row>
    <row r="733" spans="2:65" ht="3.75" customHeight="1" x14ac:dyDescent="0.25">
      <c r="B733" s="496"/>
      <c r="C733" s="496"/>
      <c r="D733" s="496"/>
      <c r="E733" s="496"/>
      <c r="F733" s="496"/>
      <c r="G733" s="496"/>
      <c r="H733" s="496"/>
      <c r="I733" s="496"/>
      <c r="J733" s="496"/>
      <c r="K733" s="496"/>
      <c r="L733" s="496"/>
      <c r="M733" s="496"/>
      <c r="N733" s="496"/>
      <c r="O733" s="496"/>
      <c r="P733" s="496"/>
      <c r="Q733" s="496"/>
      <c r="R733" s="496"/>
      <c r="S733" s="496"/>
      <c r="T733" s="496"/>
      <c r="U733" s="496"/>
      <c r="V733" s="496"/>
      <c r="W733" s="496"/>
      <c r="X733" s="496"/>
      <c r="Y733" s="496"/>
      <c r="Z733" s="496"/>
      <c r="AA733" s="496"/>
      <c r="AB733" s="496"/>
      <c r="AC733" s="496"/>
      <c r="AD733" s="496"/>
      <c r="AE733" s="496"/>
      <c r="AF733" s="496"/>
      <c r="AG733" s="496"/>
      <c r="AH733" s="496"/>
      <c r="AI733" s="496"/>
      <c r="AJ733" s="496"/>
      <c r="AK733" s="496"/>
      <c r="AL733" s="496"/>
      <c r="AM733" s="496"/>
      <c r="AN733" s="496"/>
      <c r="AO733" s="496"/>
      <c r="AP733" s="496"/>
      <c r="AQ733" s="496"/>
      <c r="AR733" s="496"/>
      <c r="AS733" s="496"/>
      <c r="AT733" s="496"/>
      <c r="AU733" s="496"/>
      <c r="AV733" s="496"/>
      <c r="AW733" s="496"/>
      <c r="AX733" s="496"/>
      <c r="AY733" s="496"/>
      <c r="AZ733" s="496"/>
      <c r="BA733" s="496"/>
      <c r="BB733" s="496"/>
    </row>
    <row r="734" spans="2:65" ht="13.5" customHeight="1" x14ac:dyDescent="0.25">
      <c r="B734" s="492" t="s">
        <v>186</v>
      </c>
      <c r="C734" s="493"/>
      <c r="D734" s="493"/>
      <c r="E734" s="493"/>
      <c r="F734" s="493"/>
      <c r="G734" s="493"/>
      <c r="H734" s="493"/>
      <c r="I734" s="493"/>
      <c r="J734" s="493"/>
      <c r="K734" s="493"/>
      <c r="L734" s="493"/>
      <c r="M734" s="493"/>
      <c r="N734" s="493"/>
      <c r="O734" s="493"/>
      <c r="P734" s="493"/>
      <c r="Q734" s="493"/>
      <c r="R734" s="493"/>
      <c r="S734" s="493"/>
      <c r="T734" s="493"/>
      <c r="U734" s="493"/>
      <c r="V734" s="493"/>
      <c r="W734" s="493"/>
      <c r="X734" s="493"/>
      <c r="Y734" s="493"/>
      <c r="Z734" s="493"/>
      <c r="AA734" s="493"/>
      <c r="AB734" s="493"/>
      <c r="AC734" s="493"/>
      <c r="AD734" s="493"/>
      <c r="AE734" s="493"/>
      <c r="AF734" s="493"/>
      <c r="AG734" s="493"/>
      <c r="AH734" s="493"/>
      <c r="AI734" s="493"/>
      <c r="AJ734" s="493"/>
      <c r="AK734" s="493"/>
      <c r="AL734" s="493"/>
      <c r="AM734" s="493"/>
      <c r="AN734" s="493"/>
      <c r="AO734" s="493"/>
      <c r="AP734" s="493"/>
      <c r="AQ734" s="493"/>
      <c r="AR734" s="493"/>
      <c r="AS734" s="493"/>
      <c r="AT734" s="493"/>
      <c r="AU734" s="493"/>
      <c r="AV734" s="493"/>
      <c r="AW734" s="493"/>
      <c r="AX734" s="493"/>
      <c r="AY734" s="493"/>
      <c r="AZ734" s="493"/>
      <c r="BA734" s="493"/>
      <c r="BB734" s="493"/>
    </row>
    <row r="735" spans="2:65" x14ac:dyDescent="0.25">
      <c r="B735" s="493"/>
      <c r="C735" s="493"/>
      <c r="D735" s="493"/>
      <c r="E735" s="493"/>
      <c r="F735" s="493"/>
      <c r="G735" s="493"/>
      <c r="H735" s="493"/>
      <c r="I735" s="493"/>
      <c r="J735" s="493"/>
      <c r="K735" s="493"/>
      <c r="L735" s="493"/>
      <c r="M735" s="493"/>
      <c r="N735" s="493"/>
      <c r="O735" s="493"/>
      <c r="P735" s="493"/>
      <c r="Q735" s="493"/>
      <c r="R735" s="493"/>
      <c r="S735" s="493"/>
      <c r="T735" s="493"/>
      <c r="U735" s="493"/>
      <c r="V735" s="493"/>
      <c r="W735" s="493"/>
      <c r="X735" s="493"/>
      <c r="Y735" s="493"/>
      <c r="Z735" s="493"/>
      <c r="AA735" s="493"/>
      <c r="AB735" s="493"/>
      <c r="AC735" s="493"/>
      <c r="AD735" s="493"/>
      <c r="AE735" s="493"/>
      <c r="AF735" s="493"/>
      <c r="AG735" s="493"/>
      <c r="AH735" s="493"/>
      <c r="AI735" s="493"/>
      <c r="AJ735" s="493"/>
      <c r="AK735" s="493"/>
      <c r="AL735" s="493"/>
      <c r="AM735" s="493"/>
      <c r="AN735" s="493"/>
      <c r="AO735" s="493"/>
      <c r="AP735" s="493"/>
      <c r="AQ735" s="493"/>
      <c r="AR735" s="493"/>
      <c r="AS735" s="493"/>
      <c r="AT735" s="493"/>
      <c r="AU735" s="493"/>
      <c r="AV735" s="493"/>
      <c r="AW735" s="493"/>
      <c r="AX735" s="493"/>
      <c r="AY735" s="493"/>
      <c r="AZ735" s="493"/>
      <c r="BA735" s="493"/>
      <c r="BB735" s="493"/>
    </row>
    <row r="736" spans="2:65" x14ac:dyDescent="0.25">
      <c r="B736" s="494"/>
      <c r="C736" s="495"/>
      <c r="D736" s="495"/>
      <c r="E736" s="495"/>
      <c r="F736" s="495"/>
      <c r="G736" s="495"/>
      <c r="H736" s="495"/>
      <c r="I736" s="495"/>
      <c r="J736" s="495"/>
      <c r="K736" s="495"/>
      <c r="L736" s="495"/>
      <c r="M736" s="495"/>
      <c r="N736" s="495"/>
      <c r="O736" s="495"/>
      <c r="P736" s="495"/>
      <c r="Q736" s="495"/>
      <c r="R736" s="495"/>
      <c r="S736" s="495"/>
      <c r="T736" s="495"/>
      <c r="U736" s="495"/>
      <c r="V736" s="495"/>
      <c r="W736" s="495"/>
      <c r="X736" s="495"/>
      <c r="Y736" s="495"/>
      <c r="Z736" s="495"/>
      <c r="AA736" s="495"/>
      <c r="AB736" s="495"/>
      <c r="AC736" s="495"/>
      <c r="AD736" s="495"/>
      <c r="AE736" s="495"/>
      <c r="AF736" s="495"/>
      <c r="AG736" s="495"/>
      <c r="AH736" s="495"/>
      <c r="AI736" s="495"/>
      <c r="AJ736" s="495"/>
      <c r="AK736" s="495"/>
      <c r="AL736" s="495"/>
      <c r="AM736" s="495"/>
      <c r="AN736" s="495"/>
      <c r="AO736" s="495"/>
      <c r="AP736" s="495"/>
      <c r="AQ736" s="495"/>
      <c r="AR736" s="495"/>
      <c r="AS736" s="495"/>
      <c r="AT736" s="495"/>
      <c r="AU736" s="495"/>
      <c r="AV736" s="495"/>
      <c r="AW736" s="495"/>
      <c r="AX736" s="495"/>
      <c r="AY736" s="495"/>
      <c r="AZ736" s="495"/>
      <c r="BA736" s="495"/>
      <c r="BB736" s="495"/>
    </row>
    <row r="737" spans="1:54" x14ac:dyDescent="0.25">
      <c r="B737" s="495"/>
      <c r="C737" s="495"/>
      <c r="D737" s="495"/>
      <c r="E737" s="495"/>
      <c r="F737" s="495"/>
      <c r="G737" s="495"/>
      <c r="H737" s="495"/>
      <c r="I737" s="495"/>
      <c r="J737" s="495"/>
      <c r="K737" s="495"/>
      <c r="L737" s="495"/>
      <c r="M737" s="495"/>
      <c r="N737" s="495"/>
      <c r="O737" s="495"/>
      <c r="P737" s="495"/>
      <c r="Q737" s="495"/>
      <c r="R737" s="495"/>
      <c r="S737" s="495"/>
      <c r="T737" s="495"/>
      <c r="U737" s="495"/>
      <c r="V737" s="495"/>
      <c r="W737" s="495"/>
      <c r="X737" s="495"/>
      <c r="Y737" s="495"/>
      <c r="Z737" s="495"/>
      <c r="AA737" s="495"/>
      <c r="AB737" s="495"/>
      <c r="AC737" s="495"/>
      <c r="AD737" s="495"/>
      <c r="AE737" s="495"/>
      <c r="AF737" s="495"/>
      <c r="AG737" s="495"/>
      <c r="AH737" s="495"/>
      <c r="AI737" s="495"/>
      <c r="AJ737" s="495"/>
      <c r="AK737" s="495"/>
      <c r="AL737" s="495"/>
      <c r="AM737" s="495"/>
      <c r="AN737" s="495"/>
      <c r="AO737" s="495"/>
      <c r="AP737" s="495"/>
      <c r="AQ737" s="495"/>
      <c r="AR737" s="495"/>
      <c r="AS737" s="495"/>
      <c r="AT737" s="495"/>
      <c r="AU737" s="495"/>
      <c r="AV737" s="495"/>
      <c r="AW737" s="495"/>
      <c r="AX737" s="495"/>
      <c r="AY737" s="495"/>
      <c r="AZ737" s="495"/>
      <c r="BA737" s="495"/>
      <c r="BB737" s="495"/>
    </row>
    <row r="738" spans="1:54" x14ac:dyDescent="0.25">
      <c r="B738" s="495"/>
      <c r="C738" s="495"/>
      <c r="D738" s="495"/>
      <c r="E738" s="495"/>
      <c r="F738" s="495"/>
      <c r="G738" s="495"/>
      <c r="H738" s="495"/>
      <c r="I738" s="495"/>
      <c r="J738" s="495"/>
      <c r="K738" s="495"/>
      <c r="L738" s="495"/>
      <c r="M738" s="495"/>
      <c r="N738" s="495"/>
      <c r="O738" s="495"/>
      <c r="P738" s="495"/>
      <c r="Q738" s="495"/>
      <c r="R738" s="495"/>
      <c r="S738" s="495"/>
      <c r="T738" s="495"/>
      <c r="U738" s="495"/>
      <c r="V738" s="495"/>
      <c r="W738" s="495"/>
      <c r="X738" s="495"/>
      <c r="Y738" s="495"/>
      <c r="Z738" s="495"/>
      <c r="AA738" s="495"/>
      <c r="AB738" s="495"/>
      <c r="AC738" s="495"/>
      <c r="AD738" s="495"/>
      <c r="AE738" s="495"/>
      <c r="AF738" s="495"/>
      <c r="AG738" s="495"/>
      <c r="AH738" s="495"/>
      <c r="AI738" s="495"/>
      <c r="AJ738" s="495"/>
      <c r="AK738" s="495"/>
      <c r="AL738" s="495"/>
      <c r="AM738" s="495"/>
      <c r="AN738" s="495"/>
      <c r="AO738" s="495"/>
      <c r="AP738" s="495"/>
      <c r="AQ738" s="495"/>
      <c r="AR738" s="495"/>
      <c r="AS738" s="495"/>
      <c r="AT738" s="495"/>
      <c r="AU738" s="495"/>
      <c r="AV738" s="495"/>
      <c r="AW738" s="495"/>
      <c r="AX738" s="495"/>
      <c r="AY738" s="495"/>
      <c r="AZ738" s="495"/>
      <c r="BA738" s="495"/>
      <c r="BB738" s="495"/>
    </row>
    <row r="739" spans="1:54" ht="4.5" customHeight="1" x14ac:dyDescent="0.25">
      <c r="B739" s="551"/>
      <c r="C739" s="551"/>
      <c r="D739" s="551"/>
      <c r="E739" s="551"/>
      <c r="F739" s="551"/>
      <c r="G739" s="551"/>
      <c r="H739" s="551"/>
      <c r="I739" s="551"/>
      <c r="J739" s="551"/>
      <c r="K739" s="551"/>
      <c r="L739" s="551"/>
      <c r="M739" s="551"/>
      <c r="N739" s="551"/>
      <c r="O739" s="551"/>
      <c r="P739" s="551"/>
      <c r="Q739" s="551"/>
      <c r="R739" s="551"/>
      <c r="S739" s="551"/>
      <c r="T739" s="551"/>
      <c r="U739" s="551"/>
      <c r="V739" s="551"/>
      <c r="W739" s="551"/>
      <c r="X739" s="551"/>
      <c r="Y739" s="551"/>
      <c r="Z739" s="551"/>
      <c r="AA739" s="551"/>
      <c r="AB739" s="551"/>
      <c r="AC739" s="551"/>
      <c r="AD739" s="551"/>
      <c r="AE739" s="551"/>
      <c r="AF739" s="551"/>
      <c r="AG739" s="551"/>
      <c r="AH739" s="551"/>
      <c r="AI739" s="551"/>
      <c r="AJ739" s="551"/>
      <c r="AK739" s="551"/>
      <c r="AL739" s="551"/>
      <c r="AM739" s="551"/>
      <c r="AN739" s="551"/>
      <c r="AO739" s="551"/>
      <c r="AP739" s="551"/>
      <c r="AQ739" s="551"/>
      <c r="AR739" s="551"/>
      <c r="AS739" s="551"/>
      <c r="AT739" s="551"/>
      <c r="AU739" s="551"/>
      <c r="AV739" s="551"/>
      <c r="AW739" s="551"/>
      <c r="AX739" s="551"/>
      <c r="AY739" s="551"/>
      <c r="AZ739" s="551"/>
      <c r="BA739" s="551"/>
      <c r="BB739" s="551"/>
    </row>
    <row r="740" spans="1:54" ht="15.75" customHeight="1" x14ac:dyDescent="0.25">
      <c r="B740" s="551"/>
      <c r="C740" s="551"/>
      <c r="D740" s="551"/>
      <c r="E740" s="551"/>
      <c r="F740" s="551"/>
      <c r="G740" s="551"/>
      <c r="H740" s="551"/>
      <c r="I740" s="551"/>
      <c r="J740" s="551"/>
      <c r="K740" s="551"/>
      <c r="L740" s="551"/>
      <c r="M740" s="551"/>
      <c r="N740" s="551"/>
      <c r="O740" s="551"/>
      <c r="P740" s="551"/>
      <c r="Q740" s="551"/>
      <c r="R740" s="551"/>
      <c r="S740" s="551"/>
      <c r="T740" s="551"/>
      <c r="U740" s="551"/>
      <c r="V740" s="551"/>
      <c r="W740" s="551"/>
      <c r="X740" s="551"/>
      <c r="Y740" s="551"/>
      <c r="Z740" s="552"/>
      <c r="AA740" s="552"/>
      <c r="AB740" s="553" t="s">
        <v>172</v>
      </c>
      <c r="AC740" s="553"/>
      <c r="AD740" s="552"/>
      <c r="AE740" s="552"/>
      <c r="AF740" s="551"/>
      <c r="AG740" s="551"/>
      <c r="AH740" s="551"/>
      <c r="AI740" s="551"/>
      <c r="AJ740" s="551"/>
      <c r="AK740" s="551"/>
      <c r="AL740" s="551"/>
      <c r="AM740" s="551"/>
      <c r="AN740" s="551"/>
      <c r="AO740" s="551"/>
      <c r="AP740" s="551"/>
      <c r="AQ740" s="551"/>
      <c r="AR740" s="551"/>
      <c r="AS740" s="551"/>
      <c r="AT740" s="551"/>
      <c r="AU740" s="551"/>
      <c r="AV740" s="551"/>
      <c r="AW740" s="551"/>
      <c r="AX740" s="551"/>
      <c r="AY740" s="551"/>
      <c r="AZ740" s="551"/>
      <c r="BA740" s="551"/>
      <c r="BB740" s="551"/>
    </row>
    <row r="741" spans="1:54" s="59" customFormat="1" ht="39" customHeight="1" x14ac:dyDescent="0.25">
      <c r="A741" s="58"/>
      <c r="B741" s="578" t="s">
        <v>153</v>
      </c>
      <c r="C741" s="514"/>
      <c r="D741" s="514"/>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514"/>
      <c r="AD741" s="514"/>
      <c r="AE741" s="514"/>
      <c r="AF741" s="514"/>
      <c r="AG741" s="514"/>
      <c r="AH741" s="514"/>
      <c r="AI741" s="514"/>
      <c r="AJ741" s="514"/>
      <c r="AK741" s="514"/>
      <c r="AL741" s="514"/>
      <c r="AM741" s="514"/>
      <c r="AN741" s="514"/>
      <c r="AO741" s="514"/>
      <c r="AP741" s="514"/>
      <c r="AQ741" s="514"/>
      <c r="AR741" s="514"/>
      <c r="AS741" s="514"/>
      <c r="AT741" s="579" t="s">
        <v>49</v>
      </c>
      <c r="AU741" s="580"/>
      <c r="AV741" s="580"/>
      <c r="AW741" s="580"/>
      <c r="AX741" s="580"/>
      <c r="AY741" s="580"/>
      <c r="AZ741" s="580"/>
      <c r="BA741" s="580"/>
      <c r="BB741" s="580"/>
    </row>
    <row r="742" spans="1:54" ht="45" customHeight="1" thickBot="1" x14ac:dyDescent="0.3">
      <c r="B742" s="581" t="s">
        <v>155</v>
      </c>
      <c r="C742" s="581"/>
      <c r="D742" s="581"/>
      <c r="E742" s="581"/>
      <c r="F742" s="581"/>
      <c r="G742" s="581"/>
      <c r="H742" s="581"/>
      <c r="I742" s="581"/>
      <c r="J742" s="581"/>
      <c r="K742" s="581"/>
      <c r="L742" s="581"/>
      <c r="M742" s="581"/>
      <c r="N742" s="581"/>
      <c r="O742" s="581"/>
      <c r="P742" s="581"/>
      <c r="Q742" s="581"/>
      <c r="R742" s="581"/>
      <c r="S742" s="581"/>
      <c r="T742" s="581"/>
      <c r="U742" s="581"/>
      <c r="V742" s="581"/>
      <c r="W742" s="581"/>
      <c r="X742" s="581"/>
      <c r="Y742" s="581"/>
      <c r="Z742" s="581"/>
      <c r="AA742" s="581"/>
      <c r="AB742" s="581"/>
      <c r="AC742" s="581"/>
      <c r="AD742" s="581"/>
      <c r="AE742" s="581"/>
      <c r="AF742" s="581"/>
      <c r="AG742" s="581"/>
      <c r="AH742" s="581"/>
      <c r="AI742" s="581"/>
      <c r="AJ742" s="581"/>
      <c r="AK742" s="581"/>
      <c r="AL742" s="581"/>
      <c r="AM742" s="581"/>
      <c r="AN742" s="581"/>
      <c r="AO742" s="581"/>
      <c r="AP742" s="581"/>
      <c r="AQ742" s="581"/>
      <c r="AR742" s="581"/>
      <c r="AS742" s="581"/>
      <c r="AT742" s="581"/>
      <c r="AU742" s="581"/>
      <c r="AV742" s="581"/>
      <c r="AW742" s="581"/>
      <c r="AX742" s="581"/>
      <c r="AY742" s="581"/>
      <c r="AZ742" s="581"/>
      <c r="BA742" s="581"/>
      <c r="BB742" s="581"/>
    </row>
    <row r="743" spans="1:54" ht="27.9" customHeight="1" thickBot="1" x14ac:dyDescent="0.3">
      <c r="B743" s="582"/>
      <c r="C743" s="582"/>
      <c r="D743" s="582"/>
      <c r="E743" s="582"/>
      <c r="F743" s="582"/>
      <c r="G743" s="582"/>
      <c r="H743" s="582"/>
      <c r="I743" s="582"/>
      <c r="J743" s="582"/>
      <c r="K743" s="582"/>
      <c r="L743" s="582"/>
      <c r="M743" s="582"/>
      <c r="N743" s="582"/>
      <c r="O743" s="582"/>
      <c r="P743" s="582"/>
      <c r="Q743" s="582"/>
      <c r="R743" s="582"/>
      <c r="S743" s="582"/>
      <c r="T743" s="582"/>
      <c r="U743" s="582"/>
      <c r="V743" s="582"/>
      <c r="W743" s="582"/>
      <c r="X743" s="582"/>
      <c r="Y743" s="582"/>
      <c r="Z743" s="582"/>
      <c r="AA743" s="582"/>
      <c r="AB743" s="582"/>
      <c r="AC743" s="583"/>
      <c r="AD743" s="584" t="s">
        <v>149</v>
      </c>
      <c r="AE743" s="585"/>
      <c r="AF743" s="585"/>
      <c r="AG743" s="585"/>
      <c r="AH743" s="585"/>
      <c r="AI743" s="585"/>
      <c r="AJ743" s="585"/>
      <c r="AK743" s="585"/>
      <c r="AL743" s="586"/>
      <c r="AM743" s="587"/>
      <c r="AN743" s="588"/>
      <c r="AO743" s="588"/>
      <c r="AP743" s="588"/>
      <c r="AQ743" s="588"/>
      <c r="AR743" s="588"/>
      <c r="AS743" s="588"/>
      <c r="AT743" s="588"/>
      <c r="AU743" s="588"/>
      <c r="AV743" s="588"/>
      <c r="AW743" s="588"/>
      <c r="AX743" s="588"/>
      <c r="AY743" s="588"/>
      <c r="AZ743" s="588"/>
      <c r="BA743" s="588"/>
      <c r="BB743" s="589"/>
    </row>
    <row r="744" spans="1:54" s="59" customFormat="1" ht="15" customHeight="1" x14ac:dyDescent="0.25">
      <c r="B744" s="590" t="s">
        <v>156</v>
      </c>
      <c r="C744" s="591"/>
      <c r="D744" s="591"/>
      <c r="E744" s="591"/>
      <c r="F744" s="591"/>
      <c r="G744" s="591"/>
      <c r="H744" s="591"/>
      <c r="I744" s="591"/>
      <c r="J744" s="591"/>
      <c r="K744" s="592"/>
      <c r="L744" s="593" t="s">
        <v>157</v>
      </c>
      <c r="M744" s="591"/>
      <c r="N744" s="591"/>
      <c r="O744" s="591"/>
      <c r="P744" s="591"/>
      <c r="Q744" s="591"/>
      <c r="R744" s="591"/>
      <c r="S744" s="591"/>
      <c r="T744" s="591"/>
      <c r="U744" s="592"/>
      <c r="V744" s="505" t="s">
        <v>158</v>
      </c>
      <c r="W744" s="506"/>
      <c r="X744" s="506"/>
      <c r="Y744" s="506"/>
      <c r="Z744" s="506"/>
      <c r="AA744" s="506"/>
      <c r="AB744" s="506"/>
      <c r="AC744" s="506"/>
      <c r="AD744" s="506"/>
      <c r="AE744" s="506"/>
      <c r="AF744" s="506"/>
      <c r="AG744" s="506"/>
      <c r="AH744" s="506"/>
      <c r="AI744" s="594"/>
      <c r="AJ744" s="535" t="s">
        <v>159</v>
      </c>
      <c r="AK744" s="533"/>
      <c r="AL744" s="533"/>
      <c r="AM744" s="533"/>
      <c r="AN744" s="533"/>
      <c r="AO744" s="533"/>
      <c r="AP744" s="533"/>
      <c r="AQ744" s="533"/>
      <c r="AR744" s="533"/>
      <c r="AS744" s="534"/>
      <c r="AT744" s="535" t="s">
        <v>160</v>
      </c>
      <c r="AU744" s="533"/>
      <c r="AV744" s="533"/>
      <c r="AW744" s="533"/>
      <c r="AX744" s="533"/>
      <c r="AY744" s="533"/>
      <c r="AZ744" s="533"/>
      <c r="BA744" s="533"/>
      <c r="BB744" s="595"/>
    </row>
    <row r="745" spans="1:54" s="59" customFormat="1" ht="15" customHeight="1" x14ac:dyDescent="0.25">
      <c r="B745" s="576"/>
      <c r="C745" s="543"/>
      <c r="D745" s="543"/>
      <c r="E745" s="543"/>
      <c r="F745" s="543"/>
      <c r="G745" s="543"/>
      <c r="H745" s="543"/>
      <c r="I745" s="543"/>
      <c r="J745" s="543"/>
      <c r="K745" s="544"/>
      <c r="L745" s="536"/>
      <c r="M745" s="543"/>
      <c r="N745" s="543"/>
      <c r="O745" s="543"/>
      <c r="P745" s="543"/>
      <c r="Q745" s="543"/>
      <c r="R745" s="543"/>
      <c r="S745" s="543"/>
      <c r="T745" s="543"/>
      <c r="U745" s="544"/>
      <c r="V745" s="536"/>
      <c r="W745" s="543"/>
      <c r="X745" s="543"/>
      <c r="Y745" s="543"/>
      <c r="Z745" s="543"/>
      <c r="AA745" s="543"/>
      <c r="AB745" s="543"/>
      <c r="AC745" s="543"/>
      <c r="AD745" s="543"/>
      <c r="AE745" s="543"/>
      <c r="AF745" s="543"/>
      <c r="AG745" s="543"/>
      <c r="AH745" s="543"/>
      <c r="AI745" s="544"/>
      <c r="AJ745" s="536" t="s">
        <v>161</v>
      </c>
      <c r="AK745" s="543"/>
      <c r="AL745" s="543"/>
      <c r="AM745" s="543"/>
      <c r="AN745" s="543"/>
      <c r="AO745" s="543"/>
      <c r="AP745" s="543"/>
      <c r="AQ745" s="543"/>
      <c r="AR745" s="543"/>
      <c r="AS745" s="544"/>
      <c r="AT745" s="596" t="s">
        <v>162</v>
      </c>
      <c r="AU745" s="597"/>
      <c r="AV745" s="597"/>
      <c r="AW745" s="597"/>
      <c r="AX745" s="597"/>
      <c r="AY745" s="597"/>
      <c r="AZ745" s="597"/>
      <c r="BA745" s="597"/>
      <c r="BB745" s="598"/>
    </row>
    <row r="746" spans="1:54" s="59" customFormat="1" ht="23.15" customHeight="1" x14ac:dyDescent="0.25">
      <c r="B746" s="63" t="s">
        <v>66</v>
      </c>
      <c r="C746" s="64"/>
      <c r="D746" s="76"/>
      <c r="E746" s="76"/>
      <c r="F746" s="531" t="s">
        <v>3</v>
      </c>
      <c r="G746" s="531"/>
      <c r="H746" s="532"/>
      <c r="I746" s="532"/>
      <c r="J746" s="533" t="s">
        <v>4</v>
      </c>
      <c r="K746" s="534"/>
      <c r="L746" s="535"/>
      <c r="M746" s="537"/>
      <c r="N746" s="537"/>
      <c r="O746" s="533" t="s">
        <v>3</v>
      </c>
      <c r="P746" s="539"/>
      <c r="Q746" s="537"/>
      <c r="R746" s="537"/>
      <c r="S746" s="531" t="s">
        <v>4</v>
      </c>
      <c r="T746" s="531"/>
      <c r="U746" s="562"/>
      <c r="V746" s="519"/>
      <c r="W746" s="520"/>
      <c r="X746" s="520"/>
      <c r="Y746" s="520"/>
      <c r="Z746" s="520"/>
      <c r="AA746" s="520"/>
      <c r="AB746" s="520"/>
      <c r="AC746" s="520"/>
      <c r="AD746" s="520"/>
      <c r="AE746" s="520"/>
      <c r="AF746" s="520"/>
      <c r="AG746" s="520"/>
      <c r="AH746" s="520"/>
      <c r="AI746" s="521"/>
      <c r="AJ746" s="519"/>
      <c r="AK746" s="520"/>
      <c r="AL746" s="520"/>
      <c r="AM746" s="520"/>
      <c r="AN746" s="520"/>
      <c r="AO746" s="520"/>
      <c r="AP746" s="520"/>
      <c r="AQ746" s="520"/>
      <c r="AR746" s="520"/>
      <c r="AS746" s="521"/>
      <c r="AT746" s="525"/>
      <c r="AU746" s="526"/>
      <c r="AV746" s="526"/>
      <c r="AW746" s="526"/>
      <c r="AX746" s="526"/>
      <c r="AY746" s="526"/>
      <c r="AZ746" s="526"/>
      <c r="BA746" s="526"/>
      <c r="BB746" s="527"/>
    </row>
    <row r="747" spans="1:54" s="59" customFormat="1" ht="23.15" customHeight="1" x14ac:dyDescent="0.25">
      <c r="B747" s="65" t="s">
        <v>67</v>
      </c>
      <c r="C747" s="66"/>
      <c r="D747" s="77"/>
      <c r="E747" s="77"/>
      <c r="F747" s="541" t="s">
        <v>3</v>
      </c>
      <c r="G747" s="541"/>
      <c r="H747" s="542"/>
      <c r="I747" s="542"/>
      <c r="J747" s="543" t="s">
        <v>4</v>
      </c>
      <c r="K747" s="544"/>
      <c r="L747" s="536"/>
      <c r="M747" s="538"/>
      <c r="N747" s="538"/>
      <c r="O747" s="540"/>
      <c r="P747" s="540"/>
      <c r="Q747" s="538"/>
      <c r="R747" s="538"/>
      <c r="S747" s="541"/>
      <c r="T747" s="541"/>
      <c r="U747" s="563"/>
      <c r="V747" s="522"/>
      <c r="W747" s="523"/>
      <c r="X747" s="523"/>
      <c r="Y747" s="523"/>
      <c r="Z747" s="523"/>
      <c r="AA747" s="523"/>
      <c r="AB747" s="523"/>
      <c r="AC747" s="523"/>
      <c r="AD747" s="523"/>
      <c r="AE747" s="523"/>
      <c r="AF747" s="523"/>
      <c r="AG747" s="523"/>
      <c r="AH747" s="523"/>
      <c r="AI747" s="524"/>
      <c r="AJ747" s="522"/>
      <c r="AK747" s="523"/>
      <c r="AL747" s="523"/>
      <c r="AM747" s="523"/>
      <c r="AN747" s="523"/>
      <c r="AO747" s="523"/>
      <c r="AP747" s="523"/>
      <c r="AQ747" s="523"/>
      <c r="AR747" s="523"/>
      <c r="AS747" s="524"/>
      <c r="AT747" s="528"/>
      <c r="AU747" s="529"/>
      <c r="AV747" s="529"/>
      <c r="AW747" s="529"/>
      <c r="AX747" s="529"/>
      <c r="AY747" s="529"/>
      <c r="AZ747" s="529"/>
      <c r="BA747" s="529"/>
      <c r="BB747" s="530"/>
    </row>
    <row r="748" spans="1:54" s="59" customFormat="1" ht="23.15" customHeight="1" x14ac:dyDescent="0.25">
      <c r="B748" s="63" t="s">
        <v>66</v>
      </c>
      <c r="C748" s="64"/>
      <c r="D748" s="76"/>
      <c r="E748" s="76"/>
      <c r="F748" s="531" t="s">
        <v>3</v>
      </c>
      <c r="G748" s="531"/>
      <c r="H748" s="532"/>
      <c r="I748" s="532"/>
      <c r="J748" s="533" t="s">
        <v>4</v>
      </c>
      <c r="K748" s="534"/>
      <c r="L748" s="535"/>
      <c r="M748" s="537"/>
      <c r="N748" s="537"/>
      <c r="O748" s="533" t="s">
        <v>3</v>
      </c>
      <c r="P748" s="539"/>
      <c r="Q748" s="537"/>
      <c r="R748" s="537"/>
      <c r="S748" s="531" t="s">
        <v>4</v>
      </c>
      <c r="T748" s="531"/>
      <c r="U748" s="562"/>
      <c r="V748" s="519"/>
      <c r="W748" s="520"/>
      <c r="X748" s="520"/>
      <c r="Y748" s="520"/>
      <c r="Z748" s="520"/>
      <c r="AA748" s="520"/>
      <c r="AB748" s="520"/>
      <c r="AC748" s="520"/>
      <c r="AD748" s="520"/>
      <c r="AE748" s="520"/>
      <c r="AF748" s="520"/>
      <c r="AG748" s="520"/>
      <c r="AH748" s="520"/>
      <c r="AI748" s="521"/>
      <c r="AJ748" s="519"/>
      <c r="AK748" s="520"/>
      <c r="AL748" s="520"/>
      <c r="AM748" s="520"/>
      <c r="AN748" s="520"/>
      <c r="AO748" s="520"/>
      <c r="AP748" s="520"/>
      <c r="AQ748" s="520"/>
      <c r="AR748" s="520"/>
      <c r="AS748" s="521"/>
      <c r="AT748" s="525"/>
      <c r="AU748" s="526"/>
      <c r="AV748" s="526"/>
      <c r="AW748" s="526"/>
      <c r="AX748" s="526"/>
      <c r="AY748" s="526"/>
      <c r="AZ748" s="526"/>
      <c r="BA748" s="526"/>
      <c r="BB748" s="527"/>
    </row>
    <row r="749" spans="1:54" s="59" customFormat="1" ht="23.15" customHeight="1" x14ac:dyDescent="0.25">
      <c r="B749" s="65" t="s">
        <v>67</v>
      </c>
      <c r="C749" s="66"/>
      <c r="D749" s="77"/>
      <c r="E749" s="77"/>
      <c r="F749" s="541" t="s">
        <v>3</v>
      </c>
      <c r="G749" s="541"/>
      <c r="H749" s="542"/>
      <c r="I749" s="542"/>
      <c r="J749" s="543" t="s">
        <v>4</v>
      </c>
      <c r="K749" s="544"/>
      <c r="L749" s="536"/>
      <c r="M749" s="538"/>
      <c r="N749" s="538"/>
      <c r="O749" s="540"/>
      <c r="P749" s="540"/>
      <c r="Q749" s="538"/>
      <c r="R749" s="538"/>
      <c r="S749" s="541"/>
      <c r="T749" s="541"/>
      <c r="U749" s="563"/>
      <c r="V749" s="522"/>
      <c r="W749" s="523"/>
      <c r="X749" s="523"/>
      <c r="Y749" s="523"/>
      <c r="Z749" s="523"/>
      <c r="AA749" s="523"/>
      <c r="AB749" s="523"/>
      <c r="AC749" s="523"/>
      <c r="AD749" s="523"/>
      <c r="AE749" s="523"/>
      <c r="AF749" s="523"/>
      <c r="AG749" s="523"/>
      <c r="AH749" s="523"/>
      <c r="AI749" s="524"/>
      <c r="AJ749" s="522"/>
      <c r="AK749" s="523"/>
      <c r="AL749" s="523"/>
      <c r="AM749" s="523"/>
      <c r="AN749" s="523"/>
      <c r="AO749" s="523"/>
      <c r="AP749" s="523"/>
      <c r="AQ749" s="523"/>
      <c r="AR749" s="523"/>
      <c r="AS749" s="524"/>
      <c r="AT749" s="528"/>
      <c r="AU749" s="529"/>
      <c r="AV749" s="529"/>
      <c r="AW749" s="529"/>
      <c r="AX749" s="529"/>
      <c r="AY749" s="529"/>
      <c r="AZ749" s="529"/>
      <c r="BA749" s="529"/>
      <c r="BB749" s="530"/>
    </row>
    <row r="750" spans="1:54" s="59" customFormat="1" ht="23.15" customHeight="1" x14ac:dyDescent="0.25">
      <c r="B750" s="63" t="s">
        <v>66</v>
      </c>
      <c r="C750" s="64"/>
      <c r="D750" s="76"/>
      <c r="E750" s="76"/>
      <c r="F750" s="68" t="s">
        <v>3</v>
      </c>
      <c r="H750" s="532"/>
      <c r="I750" s="532"/>
      <c r="J750" s="533" t="s">
        <v>4</v>
      </c>
      <c r="K750" s="534"/>
      <c r="L750" s="535"/>
      <c r="M750" s="537"/>
      <c r="N750" s="537"/>
      <c r="O750" s="533" t="s">
        <v>3</v>
      </c>
      <c r="P750" s="539"/>
      <c r="Q750" s="537"/>
      <c r="R750" s="537"/>
      <c r="S750" s="531" t="s">
        <v>4</v>
      </c>
      <c r="T750" s="531"/>
      <c r="U750" s="562"/>
      <c r="V750" s="519"/>
      <c r="W750" s="520"/>
      <c r="X750" s="520"/>
      <c r="Y750" s="520"/>
      <c r="Z750" s="520"/>
      <c r="AA750" s="520"/>
      <c r="AB750" s="520"/>
      <c r="AC750" s="520"/>
      <c r="AD750" s="520"/>
      <c r="AE750" s="520"/>
      <c r="AF750" s="520"/>
      <c r="AG750" s="520"/>
      <c r="AH750" s="520"/>
      <c r="AI750" s="521"/>
      <c r="AJ750" s="519"/>
      <c r="AK750" s="520"/>
      <c r="AL750" s="520"/>
      <c r="AM750" s="520"/>
      <c r="AN750" s="520"/>
      <c r="AO750" s="520"/>
      <c r="AP750" s="520"/>
      <c r="AQ750" s="520"/>
      <c r="AR750" s="520"/>
      <c r="AS750" s="521"/>
      <c r="AT750" s="525"/>
      <c r="AU750" s="526"/>
      <c r="AV750" s="526"/>
      <c r="AW750" s="526"/>
      <c r="AX750" s="526"/>
      <c r="AY750" s="526"/>
      <c r="AZ750" s="526"/>
      <c r="BA750" s="526"/>
      <c r="BB750" s="527"/>
    </row>
    <row r="751" spans="1:54" s="59" customFormat="1" ht="23.15" customHeight="1" x14ac:dyDescent="0.25">
      <c r="B751" s="65" t="s">
        <v>67</v>
      </c>
      <c r="C751" s="66"/>
      <c r="D751" s="77"/>
      <c r="E751" s="77"/>
      <c r="F751" s="69" t="s">
        <v>3</v>
      </c>
      <c r="G751" s="67"/>
      <c r="H751" s="542"/>
      <c r="I751" s="542"/>
      <c r="J751" s="543" t="s">
        <v>4</v>
      </c>
      <c r="K751" s="544"/>
      <c r="L751" s="536"/>
      <c r="M751" s="538"/>
      <c r="N751" s="538"/>
      <c r="O751" s="540"/>
      <c r="P751" s="540"/>
      <c r="Q751" s="538"/>
      <c r="R751" s="538"/>
      <c r="S751" s="541"/>
      <c r="T751" s="541"/>
      <c r="U751" s="563"/>
      <c r="V751" s="522"/>
      <c r="W751" s="523"/>
      <c r="X751" s="523"/>
      <c r="Y751" s="523"/>
      <c r="Z751" s="523"/>
      <c r="AA751" s="523"/>
      <c r="AB751" s="523"/>
      <c r="AC751" s="523"/>
      <c r="AD751" s="523"/>
      <c r="AE751" s="523"/>
      <c r="AF751" s="523"/>
      <c r="AG751" s="523"/>
      <c r="AH751" s="523"/>
      <c r="AI751" s="524"/>
      <c r="AJ751" s="522"/>
      <c r="AK751" s="523"/>
      <c r="AL751" s="523"/>
      <c r="AM751" s="523"/>
      <c r="AN751" s="523"/>
      <c r="AO751" s="523"/>
      <c r="AP751" s="523"/>
      <c r="AQ751" s="523"/>
      <c r="AR751" s="523"/>
      <c r="AS751" s="524"/>
      <c r="AT751" s="528"/>
      <c r="AU751" s="529"/>
      <c r="AV751" s="529"/>
      <c r="AW751" s="529"/>
      <c r="AX751" s="529"/>
      <c r="AY751" s="529"/>
      <c r="AZ751" s="529"/>
      <c r="BA751" s="529"/>
      <c r="BB751" s="530"/>
    </row>
    <row r="752" spans="1:54" s="59" customFormat="1" ht="23.15" customHeight="1" x14ac:dyDescent="0.25">
      <c r="B752" s="63" t="s">
        <v>66</v>
      </c>
      <c r="C752" s="64"/>
      <c r="D752" s="76"/>
      <c r="E752" s="76"/>
      <c r="F752" s="70" t="s">
        <v>3</v>
      </c>
      <c r="H752" s="532"/>
      <c r="I752" s="532"/>
      <c r="J752" s="533" t="s">
        <v>4</v>
      </c>
      <c r="K752" s="534"/>
      <c r="L752" s="535"/>
      <c r="M752" s="537"/>
      <c r="N752" s="537"/>
      <c r="O752" s="533" t="s">
        <v>3</v>
      </c>
      <c r="P752" s="539"/>
      <c r="Q752" s="537"/>
      <c r="R752" s="537"/>
      <c r="S752" s="531" t="s">
        <v>4</v>
      </c>
      <c r="T752" s="531"/>
      <c r="U752" s="562"/>
      <c r="V752" s="519"/>
      <c r="W752" s="520"/>
      <c r="X752" s="520"/>
      <c r="Y752" s="520"/>
      <c r="Z752" s="520"/>
      <c r="AA752" s="520"/>
      <c r="AB752" s="520"/>
      <c r="AC752" s="520"/>
      <c r="AD752" s="520"/>
      <c r="AE752" s="520"/>
      <c r="AF752" s="520"/>
      <c r="AG752" s="520"/>
      <c r="AH752" s="520"/>
      <c r="AI752" s="521"/>
      <c r="AJ752" s="519"/>
      <c r="AK752" s="520"/>
      <c r="AL752" s="520"/>
      <c r="AM752" s="520"/>
      <c r="AN752" s="520"/>
      <c r="AO752" s="520"/>
      <c r="AP752" s="520"/>
      <c r="AQ752" s="520"/>
      <c r="AR752" s="520"/>
      <c r="AS752" s="521"/>
      <c r="AT752" s="525"/>
      <c r="AU752" s="526"/>
      <c r="AV752" s="526"/>
      <c r="AW752" s="526"/>
      <c r="AX752" s="526"/>
      <c r="AY752" s="526"/>
      <c r="AZ752" s="526"/>
      <c r="BA752" s="526"/>
      <c r="BB752" s="527"/>
    </row>
    <row r="753" spans="2:65" s="59" customFormat="1" ht="23.15" customHeight="1" x14ac:dyDescent="0.25">
      <c r="B753" s="65" t="s">
        <v>67</v>
      </c>
      <c r="C753" s="66"/>
      <c r="D753" s="77"/>
      <c r="E753" s="77"/>
      <c r="F753" s="69" t="s">
        <v>3</v>
      </c>
      <c r="G753" s="67"/>
      <c r="H753" s="542"/>
      <c r="I753" s="542"/>
      <c r="J753" s="543" t="s">
        <v>4</v>
      </c>
      <c r="K753" s="544"/>
      <c r="L753" s="536"/>
      <c r="M753" s="538"/>
      <c r="N753" s="538"/>
      <c r="O753" s="540"/>
      <c r="P753" s="540"/>
      <c r="Q753" s="538"/>
      <c r="R753" s="538"/>
      <c r="S753" s="541"/>
      <c r="T753" s="541"/>
      <c r="U753" s="563"/>
      <c r="V753" s="522"/>
      <c r="W753" s="523"/>
      <c r="X753" s="523"/>
      <c r="Y753" s="523"/>
      <c r="Z753" s="523"/>
      <c r="AA753" s="523"/>
      <c r="AB753" s="523"/>
      <c r="AC753" s="523"/>
      <c r="AD753" s="523"/>
      <c r="AE753" s="523"/>
      <c r="AF753" s="523"/>
      <c r="AG753" s="523"/>
      <c r="AH753" s="523"/>
      <c r="AI753" s="524"/>
      <c r="AJ753" s="522"/>
      <c r="AK753" s="523"/>
      <c r="AL753" s="523"/>
      <c r="AM753" s="523"/>
      <c r="AN753" s="523"/>
      <c r="AO753" s="523"/>
      <c r="AP753" s="523"/>
      <c r="AQ753" s="523"/>
      <c r="AR753" s="523"/>
      <c r="AS753" s="524"/>
      <c r="AT753" s="528"/>
      <c r="AU753" s="529"/>
      <c r="AV753" s="529"/>
      <c r="AW753" s="529"/>
      <c r="AX753" s="529"/>
      <c r="AY753" s="529"/>
      <c r="AZ753" s="529"/>
      <c r="BA753" s="529"/>
      <c r="BB753" s="530"/>
    </row>
    <row r="754" spans="2:65" s="59" customFormat="1" ht="23.15" customHeight="1" x14ac:dyDescent="0.25">
      <c r="B754" s="63" t="s">
        <v>66</v>
      </c>
      <c r="C754" s="64"/>
      <c r="D754" s="76"/>
      <c r="E754" s="76"/>
      <c r="F754" s="70" t="s">
        <v>3</v>
      </c>
      <c r="H754" s="532"/>
      <c r="I754" s="532"/>
      <c r="J754" s="533" t="s">
        <v>4</v>
      </c>
      <c r="K754" s="534"/>
      <c r="L754" s="535"/>
      <c r="M754" s="537"/>
      <c r="N754" s="537"/>
      <c r="O754" s="533" t="s">
        <v>3</v>
      </c>
      <c r="P754" s="539"/>
      <c r="Q754" s="537"/>
      <c r="R754" s="537"/>
      <c r="S754" s="531" t="s">
        <v>4</v>
      </c>
      <c r="T754" s="531"/>
      <c r="U754" s="562"/>
      <c r="V754" s="519"/>
      <c r="W754" s="520"/>
      <c r="X754" s="520"/>
      <c r="Y754" s="520"/>
      <c r="Z754" s="520"/>
      <c r="AA754" s="520"/>
      <c r="AB754" s="520"/>
      <c r="AC754" s="520"/>
      <c r="AD754" s="520"/>
      <c r="AE754" s="520"/>
      <c r="AF754" s="520"/>
      <c r="AG754" s="520"/>
      <c r="AH754" s="520"/>
      <c r="AI754" s="521"/>
      <c r="AJ754" s="519"/>
      <c r="AK754" s="520"/>
      <c r="AL754" s="520"/>
      <c r="AM754" s="520"/>
      <c r="AN754" s="520"/>
      <c r="AO754" s="520"/>
      <c r="AP754" s="520"/>
      <c r="AQ754" s="520"/>
      <c r="AR754" s="520"/>
      <c r="AS754" s="521"/>
      <c r="AT754" s="525"/>
      <c r="AU754" s="526"/>
      <c r="AV754" s="526"/>
      <c r="AW754" s="526"/>
      <c r="AX754" s="526"/>
      <c r="AY754" s="526"/>
      <c r="AZ754" s="526"/>
      <c r="BA754" s="526"/>
      <c r="BB754" s="527"/>
    </row>
    <row r="755" spans="2:65" s="59" customFormat="1" ht="23.15" customHeight="1" x14ac:dyDescent="0.25">
      <c r="B755" s="65" t="s">
        <v>67</v>
      </c>
      <c r="C755" s="66"/>
      <c r="D755" s="77"/>
      <c r="E755" s="77"/>
      <c r="F755" s="69" t="s">
        <v>3</v>
      </c>
      <c r="G755" s="67"/>
      <c r="H755" s="542"/>
      <c r="I755" s="542"/>
      <c r="J755" s="543" t="s">
        <v>4</v>
      </c>
      <c r="K755" s="544"/>
      <c r="L755" s="536"/>
      <c r="M755" s="538"/>
      <c r="N755" s="538"/>
      <c r="O755" s="540"/>
      <c r="P755" s="540"/>
      <c r="Q755" s="538"/>
      <c r="R755" s="538"/>
      <c r="S755" s="541"/>
      <c r="T755" s="541"/>
      <c r="U755" s="563"/>
      <c r="V755" s="522"/>
      <c r="W755" s="523"/>
      <c r="X755" s="523"/>
      <c r="Y755" s="523"/>
      <c r="Z755" s="523"/>
      <c r="AA755" s="523"/>
      <c r="AB755" s="523"/>
      <c r="AC755" s="523"/>
      <c r="AD755" s="523"/>
      <c r="AE755" s="523"/>
      <c r="AF755" s="523"/>
      <c r="AG755" s="523"/>
      <c r="AH755" s="523"/>
      <c r="AI755" s="524"/>
      <c r="AJ755" s="522"/>
      <c r="AK755" s="523"/>
      <c r="AL755" s="523"/>
      <c r="AM755" s="523"/>
      <c r="AN755" s="523"/>
      <c r="AO755" s="523"/>
      <c r="AP755" s="523"/>
      <c r="AQ755" s="523"/>
      <c r="AR755" s="523"/>
      <c r="AS755" s="524"/>
      <c r="AT755" s="528"/>
      <c r="AU755" s="529"/>
      <c r="AV755" s="529"/>
      <c r="AW755" s="529"/>
      <c r="AX755" s="529"/>
      <c r="AY755" s="529"/>
      <c r="AZ755" s="529"/>
      <c r="BA755" s="529"/>
      <c r="BB755" s="530"/>
    </row>
    <row r="756" spans="2:65" s="59" customFormat="1" ht="23.15" customHeight="1" x14ac:dyDescent="0.25">
      <c r="B756" s="63" t="s">
        <v>66</v>
      </c>
      <c r="C756" s="64"/>
      <c r="D756" s="76"/>
      <c r="E756" s="76"/>
      <c r="F756" s="70" t="s">
        <v>3</v>
      </c>
      <c r="H756" s="532"/>
      <c r="I756" s="532"/>
      <c r="J756" s="533" t="s">
        <v>4</v>
      </c>
      <c r="K756" s="534"/>
      <c r="L756" s="535"/>
      <c r="M756" s="537"/>
      <c r="N756" s="537"/>
      <c r="O756" s="533" t="s">
        <v>3</v>
      </c>
      <c r="P756" s="539"/>
      <c r="Q756" s="537"/>
      <c r="R756" s="537"/>
      <c r="S756" s="531" t="s">
        <v>4</v>
      </c>
      <c r="T756" s="531"/>
      <c r="U756" s="562"/>
      <c r="V756" s="519"/>
      <c r="W756" s="520"/>
      <c r="X756" s="520"/>
      <c r="Y756" s="520"/>
      <c r="Z756" s="520"/>
      <c r="AA756" s="520"/>
      <c r="AB756" s="520"/>
      <c r="AC756" s="520"/>
      <c r="AD756" s="520"/>
      <c r="AE756" s="520"/>
      <c r="AF756" s="520"/>
      <c r="AG756" s="520"/>
      <c r="AH756" s="520"/>
      <c r="AI756" s="521"/>
      <c r="AJ756" s="519"/>
      <c r="AK756" s="520"/>
      <c r="AL756" s="520"/>
      <c r="AM756" s="520"/>
      <c r="AN756" s="520"/>
      <c r="AO756" s="520"/>
      <c r="AP756" s="520"/>
      <c r="AQ756" s="520"/>
      <c r="AR756" s="520"/>
      <c r="AS756" s="521"/>
      <c r="AT756" s="525"/>
      <c r="AU756" s="526"/>
      <c r="AV756" s="526"/>
      <c r="AW756" s="526"/>
      <c r="AX756" s="526"/>
      <c r="AY756" s="526"/>
      <c r="AZ756" s="526"/>
      <c r="BA756" s="526"/>
      <c r="BB756" s="527"/>
    </row>
    <row r="757" spans="2:65" s="59" customFormat="1" ht="23.15" customHeight="1" x14ac:dyDescent="0.25">
      <c r="B757" s="65" t="s">
        <v>67</v>
      </c>
      <c r="C757" s="66"/>
      <c r="D757" s="77"/>
      <c r="E757" s="77"/>
      <c r="F757" s="69" t="s">
        <v>3</v>
      </c>
      <c r="G757" s="67"/>
      <c r="H757" s="542"/>
      <c r="I757" s="542"/>
      <c r="J757" s="543" t="s">
        <v>4</v>
      </c>
      <c r="K757" s="544"/>
      <c r="L757" s="536"/>
      <c r="M757" s="538"/>
      <c r="N757" s="538"/>
      <c r="O757" s="540"/>
      <c r="P757" s="540"/>
      <c r="Q757" s="538"/>
      <c r="R757" s="538"/>
      <c r="S757" s="541"/>
      <c r="T757" s="541"/>
      <c r="U757" s="563"/>
      <c r="V757" s="522"/>
      <c r="W757" s="523"/>
      <c r="X757" s="523"/>
      <c r="Y757" s="523"/>
      <c r="Z757" s="523"/>
      <c r="AA757" s="523"/>
      <c r="AB757" s="523"/>
      <c r="AC757" s="523"/>
      <c r="AD757" s="523"/>
      <c r="AE757" s="523"/>
      <c r="AF757" s="523"/>
      <c r="AG757" s="523"/>
      <c r="AH757" s="523"/>
      <c r="AI757" s="524"/>
      <c r="AJ757" s="522"/>
      <c r="AK757" s="523"/>
      <c r="AL757" s="523"/>
      <c r="AM757" s="523"/>
      <c r="AN757" s="523"/>
      <c r="AO757" s="523"/>
      <c r="AP757" s="523"/>
      <c r="AQ757" s="523"/>
      <c r="AR757" s="523"/>
      <c r="AS757" s="524"/>
      <c r="AT757" s="528"/>
      <c r="AU757" s="529"/>
      <c r="AV757" s="529"/>
      <c r="AW757" s="529"/>
      <c r="AX757" s="529"/>
      <c r="AY757" s="529"/>
      <c r="AZ757" s="529"/>
      <c r="BA757" s="529"/>
      <c r="BB757" s="530"/>
    </row>
    <row r="758" spans="2:65" s="59" customFormat="1" ht="23.15" customHeight="1" x14ac:dyDescent="0.25">
      <c r="B758" s="63" t="s">
        <v>66</v>
      </c>
      <c r="C758" s="64"/>
      <c r="D758" s="76"/>
      <c r="E758" s="76"/>
      <c r="F758" s="70" t="s">
        <v>3</v>
      </c>
      <c r="H758" s="532"/>
      <c r="I758" s="532"/>
      <c r="J758" s="533" t="s">
        <v>4</v>
      </c>
      <c r="K758" s="534"/>
      <c r="L758" s="535"/>
      <c r="M758" s="537"/>
      <c r="N758" s="537"/>
      <c r="O758" s="533" t="s">
        <v>3</v>
      </c>
      <c r="P758" s="539"/>
      <c r="Q758" s="537"/>
      <c r="R758" s="537"/>
      <c r="S758" s="531" t="s">
        <v>4</v>
      </c>
      <c r="T758" s="531"/>
      <c r="U758" s="562"/>
      <c r="V758" s="519"/>
      <c r="W758" s="520"/>
      <c r="X758" s="520"/>
      <c r="Y758" s="520"/>
      <c r="Z758" s="520"/>
      <c r="AA758" s="520"/>
      <c r="AB758" s="520"/>
      <c r="AC758" s="520"/>
      <c r="AD758" s="520"/>
      <c r="AE758" s="520"/>
      <c r="AF758" s="520"/>
      <c r="AG758" s="520"/>
      <c r="AH758" s="520"/>
      <c r="AI758" s="521"/>
      <c r="AJ758" s="519"/>
      <c r="AK758" s="520"/>
      <c r="AL758" s="520"/>
      <c r="AM758" s="520"/>
      <c r="AN758" s="520"/>
      <c r="AO758" s="520"/>
      <c r="AP758" s="520"/>
      <c r="AQ758" s="520"/>
      <c r="AR758" s="520"/>
      <c r="AS758" s="521"/>
      <c r="AT758" s="525"/>
      <c r="AU758" s="526"/>
      <c r="AV758" s="526"/>
      <c r="AW758" s="526"/>
      <c r="AX758" s="526"/>
      <c r="AY758" s="526"/>
      <c r="AZ758" s="526"/>
      <c r="BA758" s="526"/>
      <c r="BB758" s="527"/>
    </row>
    <row r="759" spans="2:65" s="59" customFormat="1" ht="23.15" customHeight="1" x14ac:dyDescent="0.25">
      <c r="B759" s="65" t="s">
        <v>67</v>
      </c>
      <c r="C759" s="66"/>
      <c r="D759" s="77"/>
      <c r="E759" s="77"/>
      <c r="F759" s="69" t="s">
        <v>3</v>
      </c>
      <c r="G759" s="67"/>
      <c r="H759" s="542"/>
      <c r="I759" s="542"/>
      <c r="J759" s="543" t="s">
        <v>4</v>
      </c>
      <c r="K759" s="544"/>
      <c r="L759" s="536"/>
      <c r="M759" s="538"/>
      <c r="N759" s="538"/>
      <c r="O759" s="540"/>
      <c r="P759" s="540"/>
      <c r="Q759" s="538"/>
      <c r="R759" s="538"/>
      <c r="S759" s="541"/>
      <c r="T759" s="541"/>
      <c r="U759" s="563"/>
      <c r="V759" s="522"/>
      <c r="W759" s="523"/>
      <c r="X759" s="523"/>
      <c r="Y759" s="523"/>
      <c r="Z759" s="523"/>
      <c r="AA759" s="523"/>
      <c r="AB759" s="523"/>
      <c r="AC759" s="523"/>
      <c r="AD759" s="523"/>
      <c r="AE759" s="523"/>
      <c r="AF759" s="523"/>
      <c r="AG759" s="523"/>
      <c r="AH759" s="523"/>
      <c r="AI759" s="524"/>
      <c r="AJ759" s="522"/>
      <c r="AK759" s="523"/>
      <c r="AL759" s="523"/>
      <c r="AM759" s="523"/>
      <c r="AN759" s="523"/>
      <c r="AO759" s="523"/>
      <c r="AP759" s="523"/>
      <c r="AQ759" s="523"/>
      <c r="AR759" s="523"/>
      <c r="AS759" s="524"/>
      <c r="AT759" s="528"/>
      <c r="AU759" s="529"/>
      <c r="AV759" s="529"/>
      <c r="AW759" s="529"/>
      <c r="AX759" s="529"/>
      <c r="AY759" s="529"/>
      <c r="AZ759" s="529"/>
      <c r="BA759" s="529"/>
      <c r="BB759" s="530"/>
    </row>
    <row r="760" spans="2:65" s="59" customFormat="1" ht="23.15" customHeight="1" x14ac:dyDescent="0.25">
      <c r="B760" s="63" t="s">
        <v>66</v>
      </c>
      <c r="C760" s="64"/>
      <c r="D760" s="76"/>
      <c r="E760" s="76"/>
      <c r="F760" s="531" t="s">
        <v>3</v>
      </c>
      <c r="G760" s="531"/>
      <c r="H760" s="532"/>
      <c r="I760" s="532"/>
      <c r="J760" s="533" t="s">
        <v>4</v>
      </c>
      <c r="K760" s="534"/>
      <c r="L760" s="535"/>
      <c r="M760" s="537"/>
      <c r="N760" s="537"/>
      <c r="O760" s="533" t="s">
        <v>3</v>
      </c>
      <c r="P760" s="539"/>
      <c r="Q760" s="537"/>
      <c r="R760" s="537"/>
      <c r="S760" s="531" t="s">
        <v>4</v>
      </c>
      <c r="T760" s="531"/>
      <c r="U760" s="562"/>
      <c r="V760" s="519"/>
      <c r="W760" s="520"/>
      <c r="X760" s="520"/>
      <c r="Y760" s="520"/>
      <c r="Z760" s="520"/>
      <c r="AA760" s="520"/>
      <c r="AB760" s="520"/>
      <c r="AC760" s="520"/>
      <c r="AD760" s="520"/>
      <c r="AE760" s="520"/>
      <c r="AF760" s="520"/>
      <c r="AG760" s="520"/>
      <c r="AH760" s="520"/>
      <c r="AI760" s="521"/>
      <c r="AJ760" s="519"/>
      <c r="AK760" s="520"/>
      <c r="AL760" s="520"/>
      <c r="AM760" s="520"/>
      <c r="AN760" s="520"/>
      <c r="AO760" s="520"/>
      <c r="AP760" s="520"/>
      <c r="AQ760" s="520"/>
      <c r="AR760" s="520"/>
      <c r="AS760" s="521"/>
      <c r="AT760" s="525"/>
      <c r="AU760" s="526"/>
      <c r="AV760" s="526"/>
      <c r="AW760" s="526"/>
      <c r="AX760" s="526"/>
      <c r="AY760" s="526"/>
      <c r="AZ760" s="526"/>
      <c r="BA760" s="526"/>
      <c r="BB760" s="527"/>
    </row>
    <row r="761" spans="2:65" s="59" customFormat="1" ht="23.15" customHeight="1" x14ac:dyDescent="0.25">
      <c r="B761" s="65" t="s">
        <v>67</v>
      </c>
      <c r="C761" s="66"/>
      <c r="D761" s="77"/>
      <c r="E761" s="77"/>
      <c r="F761" s="541" t="s">
        <v>3</v>
      </c>
      <c r="G761" s="541"/>
      <c r="H761" s="542"/>
      <c r="I761" s="542"/>
      <c r="J761" s="543" t="s">
        <v>4</v>
      </c>
      <c r="K761" s="544"/>
      <c r="L761" s="536"/>
      <c r="M761" s="538"/>
      <c r="N761" s="538"/>
      <c r="O761" s="540"/>
      <c r="P761" s="540"/>
      <c r="Q761" s="538"/>
      <c r="R761" s="538"/>
      <c r="S761" s="541"/>
      <c r="T761" s="541"/>
      <c r="U761" s="563"/>
      <c r="V761" s="522"/>
      <c r="W761" s="523"/>
      <c r="X761" s="523"/>
      <c r="Y761" s="523"/>
      <c r="Z761" s="523"/>
      <c r="AA761" s="523"/>
      <c r="AB761" s="523"/>
      <c r="AC761" s="523"/>
      <c r="AD761" s="523"/>
      <c r="AE761" s="523"/>
      <c r="AF761" s="523"/>
      <c r="AG761" s="523"/>
      <c r="AH761" s="523"/>
      <c r="AI761" s="524"/>
      <c r="AJ761" s="522"/>
      <c r="AK761" s="523"/>
      <c r="AL761" s="523"/>
      <c r="AM761" s="523"/>
      <c r="AN761" s="523"/>
      <c r="AO761" s="523"/>
      <c r="AP761" s="523"/>
      <c r="AQ761" s="523"/>
      <c r="AR761" s="523"/>
      <c r="AS761" s="524"/>
      <c r="AT761" s="528"/>
      <c r="AU761" s="529"/>
      <c r="AV761" s="529"/>
      <c r="AW761" s="529"/>
      <c r="AX761" s="529"/>
      <c r="AY761" s="529"/>
      <c r="AZ761" s="529"/>
      <c r="BA761" s="529"/>
      <c r="BB761" s="530"/>
    </row>
    <row r="762" spans="2:65" s="59" customFormat="1" ht="23.15" customHeight="1" x14ac:dyDescent="0.25">
      <c r="B762" s="63" t="s">
        <v>66</v>
      </c>
      <c r="C762" s="64"/>
      <c r="D762" s="76"/>
      <c r="E762" s="76"/>
      <c r="F762" s="531" t="s">
        <v>3</v>
      </c>
      <c r="G762" s="531"/>
      <c r="H762" s="532"/>
      <c r="I762" s="532"/>
      <c r="J762" s="533" t="s">
        <v>4</v>
      </c>
      <c r="K762" s="534"/>
      <c r="L762" s="535"/>
      <c r="M762" s="537"/>
      <c r="N762" s="537"/>
      <c r="O762" s="533" t="s">
        <v>3</v>
      </c>
      <c r="P762" s="539"/>
      <c r="Q762" s="537"/>
      <c r="R762" s="537"/>
      <c r="S762" s="531" t="s">
        <v>4</v>
      </c>
      <c r="T762" s="531"/>
      <c r="U762" s="562"/>
      <c r="V762" s="519"/>
      <c r="W762" s="520"/>
      <c r="X762" s="520"/>
      <c r="Y762" s="520"/>
      <c r="Z762" s="520"/>
      <c r="AA762" s="520"/>
      <c r="AB762" s="520"/>
      <c r="AC762" s="520"/>
      <c r="AD762" s="520"/>
      <c r="AE762" s="520"/>
      <c r="AF762" s="520"/>
      <c r="AG762" s="520"/>
      <c r="AH762" s="520"/>
      <c r="AI762" s="521"/>
      <c r="AJ762" s="519"/>
      <c r="AK762" s="520"/>
      <c r="AL762" s="520"/>
      <c r="AM762" s="520"/>
      <c r="AN762" s="520"/>
      <c r="AO762" s="520"/>
      <c r="AP762" s="520"/>
      <c r="AQ762" s="520"/>
      <c r="AR762" s="520"/>
      <c r="AS762" s="521"/>
      <c r="AT762" s="525"/>
      <c r="AU762" s="526"/>
      <c r="AV762" s="526"/>
      <c r="AW762" s="526"/>
      <c r="AX762" s="526"/>
      <c r="AY762" s="526"/>
      <c r="AZ762" s="526"/>
      <c r="BA762" s="526"/>
      <c r="BB762" s="527"/>
    </row>
    <row r="763" spans="2:65" s="59" customFormat="1" ht="23.15" customHeight="1" x14ac:dyDescent="0.25">
      <c r="B763" s="65" t="s">
        <v>67</v>
      </c>
      <c r="C763" s="66"/>
      <c r="D763" s="77"/>
      <c r="E763" s="77"/>
      <c r="F763" s="541" t="s">
        <v>3</v>
      </c>
      <c r="G763" s="541"/>
      <c r="H763" s="542"/>
      <c r="I763" s="542"/>
      <c r="J763" s="543" t="s">
        <v>4</v>
      </c>
      <c r="K763" s="544"/>
      <c r="L763" s="536"/>
      <c r="M763" s="538"/>
      <c r="N763" s="538"/>
      <c r="O763" s="540"/>
      <c r="P763" s="540"/>
      <c r="Q763" s="538"/>
      <c r="R763" s="538"/>
      <c r="S763" s="541"/>
      <c r="T763" s="541"/>
      <c r="U763" s="563"/>
      <c r="V763" s="522"/>
      <c r="W763" s="523"/>
      <c r="X763" s="523"/>
      <c r="Y763" s="523"/>
      <c r="Z763" s="523"/>
      <c r="AA763" s="523"/>
      <c r="AB763" s="523"/>
      <c r="AC763" s="523"/>
      <c r="AD763" s="523"/>
      <c r="AE763" s="523"/>
      <c r="AF763" s="523"/>
      <c r="AG763" s="523"/>
      <c r="AH763" s="523"/>
      <c r="AI763" s="524"/>
      <c r="AJ763" s="522"/>
      <c r="AK763" s="523"/>
      <c r="AL763" s="523"/>
      <c r="AM763" s="523"/>
      <c r="AN763" s="523"/>
      <c r="AO763" s="523"/>
      <c r="AP763" s="523"/>
      <c r="AQ763" s="523"/>
      <c r="AR763" s="523"/>
      <c r="AS763" s="524"/>
      <c r="AT763" s="528"/>
      <c r="AU763" s="529"/>
      <c r="AV763" s="529"/>
      <c r="AW763" s="529"/>
      <c r="AX763" s="529"/>
      <c r="AY763" s="529"/>
      <c r="AZ763" s="529"/>
      <c r="BA763" s="529"/>
      <c r="BB763" s="530"/>
    </row>
    <row r="764" spans="2:65" s="59" customFormat="1" ht="23.15" customHeight="1" x14ac:dyDescent="0.25">
      <c r="B764" s="577" t="s">
        <v>163</v>
      </c>
      <c r="C764" s="533"/>
      <c r="D764" s="533"/>
      <c r="E764" s="533"/>
      <c r="F764" s="533"/>
      <c r="G764" s="533"/>
      <c r="H764" s="533"/>
      <c r="I764" s="533"/>
      <c r="J764" s="533"/>
      <c r="K764" s="534"/>
      <c r="L764" s="61"/>
      <c r="M764" s="537">
        <f>(BW764-Q764)/12</f>
        <v>0</v>
      </c>
      <c r="N764" s="537"/>
      <c r="O764" s="533" t="s">
        <v>3</v>
      </c>
      <c r="P764" s="533"/>
      <c r="Q764" s="537">
        <f>MOD(BW764,12)</f>
        <v>0</v>
      </c>
      <c r="R764" s="537"/>
      <c r="S764" s="531" t="s">
        <v>4</v>
      </c>
      <c r="T764" s="531"/>
      <c r="U764" s="71"/>
      <c r="V764" s="545">
        <f>SUM(Q746:R763)+SUM(M746:N763)*12</f>
        <v>0</v>
      </c>
      <c r="W764" s="546"/>
      <c r="X764" s="546"/>
      <c r="Y764" s="546"/>
      <c r="Z764" s="546"/>
      <c r="AA764" s="546"/>
      <c r="AB764" s="546"/>
      <c r="AC764" s="546"/>
      <c r="AD764" s="546"/>
      <c r="AE764" s="546"/>
      <c r="AF764" s="546"/>
      <c r="AG764" s="546"/>
      <c r="AH764" s="546"/>
      <c r="AI764" s="547"/>
      <c r="AJ764" s="564"/>
      <c r="AK764" s="565"/>
      <c r="AL764" s="565"/>
      <c r="AM764" s="565"/>
      <c r="AN764" s="565"/>
      <c r="AO764" s="565"/>
      <c r="AP764" s="565"/>
      <c r="AQ764" s="565"/>
      <c r="AR764" s="565"/>
      <c r="AS764" s="566"/>
      <c r="AT764" s="570"/>
      <c r="AU764" s="571"/>
      <c r="AV764" s="571"/>
      <c r="AW764" s="571"/>
      <c r="AX764" s="571"/>
      <c r="AY764" s="571"/>
      <c r="AZ764" s="571"/>
      <c r="BA764" s="571"/>
      <c r="BB764" s="572"/>
      <c r="BI764" s="59">
        <f>INT((SUM(M746:N763)*12+SUM(Q746:R763))/12)</f>
        <v>0</v>
      </c>
      <c r="BJ764" s="59">
        <f>SUM(M746:N763)*12+SUM(Q746:R763)</f>
        <v>0</v>
      </c>
      <c r="BM764" s="59">
        <f>BJ764-BI764*12</f>
        <v>0</v>
      </c>
    </row>
    <row r="765" spans="2:65" s="59" customFormat="1" ht="23.15" customHeight="1" x14ac:dyDescent="0.25">
      <c r="B765" s="576" t="s">
        <v>164</v>
      </c>
      <c r="C765" s="543"/>
      <c r="D765" s="543"/>
      <c r="E765" s="543"/>
      <c r="F765" s="543"/>
      <c r="G765" s="543"/>
      <c r="H765" s="543"/>
      <c r="I765" s="543"/>
      <c r="J765" s="543"/>
      <c r="K765" s="544"/>
      <c r="L765" s="62" t="s">
        <v>165</v>
      </c>
      <c r="M765" s="538">
        <f>(BW765-Q765)/12</f>
        <v>0</v>
      </c>
      <c r="N765" s="538"/>
      <c r="O765" s="543" t="s">
        <v>3</v>
      </c>
      <c r="P765" s="543"/>
      <c r="Q765" s="538">
        <f>MOD(BW765,12)</f>
        <v>0</v>
      </c>
      <c r="R765" s="538"/>
      <c r="S765" s="541" t="s">
        <v>4</v>
      </c>
      <c r="T765" s="541"/>
      <c r="U765" s="72" t="s">
        <v>166</v>
      </c>
      <c r="V765" s="548"/>
      <c r="W765" s="549"/>
      <c r="X765" s="549"/>
      <c r="Y765" s="549"/>
      <c r="Z765" s="549"/>
      <c r="AA765" s="549"/>
      <c r="AB765" s="549"/>
      <c r="AC765" s="549"/>
      <c r="AD765" s="549"/>
      <c r="AE765" s="549"/>
      <c r="AF765" s="549"/>
      <c r="AG765" s="549"/>
      <c r="AH765" s="549"/>
      <c r="AI765" s="550"/>
      <c r="AJ765" s="567"/>
      <c r="AK765" s="568"/>
      <c r="AL765" s="568"/>
      <c r="AM765" s="568"/>
      <c r="AN765" s="568"/>
      <c r="AO765" s="568"/>
      <c r="AP765" s="568"/>
      <c r="AQ765" s="568"/>
      <c r="AR765" s="568"/>
      <c r="AS765" s="569"/>
      <c r="AT765" s="573"/>
      <c r="AU765" s="574"/>
      <c r="AV765" s="574"/>
      <c r="AW765" s="574"/>
      <c r="AX765" s="574"/>
      <c r="AY765" s="574"/>
      <c r="AZ765" s="574"/>
      <c r="BA765" s="574"/>
      <c r="BB765" s="575"/>
      <c r="BI765" s="59">
        <f>INT((SUM(M746:N763)*12+SUM(Q746:R763))/12)</f>
        <v>0</v>
      </c>
      <c r="BJ765" s="59">
        <f>SUM(M746:N763)*12+SUM(Q746:R763)</f>
        <v>0</v>
      </c>
      <c r="BM765" s="59">
        <f>BJ765-BI765*12</f>
        <v>0</v>
      </c>
    </row>
    <row r="766" spans="2:65" s="59" customFormat="1" ht="13.5" customHeight="1" x14ac:dyDescent="0.25">
      <c r="B766" s="555" t="s">
        <v>167</v>
      </c>
      <c r="C766" s="556"/>
      <c r="D766" s="559" t="s">
        <v>168</v>
      </c>
      <c r="E766" s="560"/>
      <c r="F766" s="560"/>
      <c r="G766" s="560"/>
      <c r="H766" s="560"/>
      <c r="I766" s="560"/>
      <c r="J766" s="560"/>
      <c r="K766" s="560"/>
      <c r="L766" s="560"/>
      <c r="M766" s="560"/>
      <c r="N766" s="560"/>
      <c r="O766" s="560"/>
      <c r="P766" s="560"/>
      <c r="Q766" s="560"/>
      <c r="R766" s="560"/>
      <c r="S766" s="560"/>
      <c r="T766" s="560"/>
      <c r="U766" s="560"/>
      <c r="V766" s="560"/>
      <c r="W766" s="560"/>
      <c r="X766" s="560"/>
      <c r="Y766" s="560"/>
      <c r="Z766" s="560"/>
      <c r="AA766" s="560"/>
      <c r="AB766" s="560"/>
      <c r="AC766" s="560"/>
      <c r="AD766" s="561"/>
      <c r="AE766" s="507" t="s">
        <v>169</v>
      </c>
      <c r="AF766" s="508"/>
      <c r="AG766" s="508"/>
      <c r="AH766" s="508"/>
      <c r="AI766" s="508"/>
      <c r="AJ766" s="508"/>
      <c r="AK766" s="508"/>
      <c r="AL766" s="508"/>
      <c r="AM766" s="508"/>
      <c r="AN766" s="508"/>
      <c r="AO766" s="508"/>
      <c r="AP766" s="508"/>
      <c r="AQ766" s="508"/>
      <c r="AR766" s="508"/>
      <c r="AS766" s="508"/>
      <c r="AT766" s="508"/>
      <c r="AU766" s="508"/>
      <c r="AV766" s="508"/>
      <c r="AW766" s="508"/>
      <c r="AX766" s="508"/>
      <c r="AY766" s="508"/>
      <c r="AZ766" s="508"/>
      <c r="BA766" s="508"/>
      <c r="BB766" s="509"/>
    </row>
    <row r="767" spans="2:65" s="59" customFormat="1" ht="14.15" customHeight="1" x14ac:dyDescent="0.25">
      <c r="B767" s="557"/>
      <c r="C767" s="558"/>
      <c r="D767" s="513" t="s">
        <v>170</v>
      </c>
      <c r="E767" s="514"/>
      <c r="F767" s="514"/>
      <c r="G767" s="514"/>
      <c r="H767" s="514"/>
      <c r="I767" s="514"/>
      <c r="J767" s="514"/>
      <c r="K767" s="514"/>
      <c r="L767" s="514"/>
      <c r="M767" s="514"/>
      <c r="N767" s="514"/>
      <c r="O767" s="514"/>
      <c r="P767" s="514"/>
      <c r="Q767" s="514"/>
      <c r="R767" s="514"/>
      <c r="S767" s="514"/>
      <c r="T767" s="514"/>
      <c r="U767" s="514"/>
      <c r="V767" s="514"/>
      <c r="W767" s="514"/>
      <c r="X767" s="514"/>
      <c r="Y767" s="514"/>
      <c r="Z767" s="514"/>
      <c r="AA767" s="514"/>
      <c r="AB767" s="514"/>
      <c r="AC767" s="514"/>
      <c r="AD767" s="515"/>
      <c r="AE767" s="510"/>
      <c r="AF767" s="511"/>
      <c r="AG767" s="511"/>
      <c r="AH767" s="511"/>
      <c r="AI767" s="511"/>
      <c r="AJ767" s="511"/>
      <c r="AK767" s="511"/>
      <c r="AL767" s="511"/>
      <c r="AM767" s="511"/>
      <c r="AN767" s="511"/>
      <c r="AO767" s="511"/>
      <c r="AP767" s="511"/>
      <c r="AQ767" s="511"/>
      <c r="AR767" s="511"/>
      <c r="AS767" s="511"/>
      <c r="AT767" s="511"/>
      <c r="AU767" s="511"/>
      <c r="AV767" s="511"/>
      <c r="AW767" s="511"/>
      <c r="AX767" s="511"/>
      <c r="AY767" s="511"/>
      <c r="AZ767" s="511"/>
      <c r="BA767" s="511"/>
      <c r="BB767" s="512"/>
    </row>
    <row r="768" spans="2:65" s="59" customFormat="1" ht="21" customHeight="1" x14ac:dyDescent="0.25">
      <c r="B768" s="557"/>
      <c r="C768" s="558"/>
      <c r="D768" s="516" t="s">
        <v>185</v>
      </c>
      <c r="E768" s="517"/>
      <c r="F768" s="517"/>
      <c r="G768" s="517"/>
      <c r="H768" s="517"/>
      <c r="I768" s="518"/>
      <c r="J768" s="518"/>
      <c r="K768" s="518"/>
      <c r="L768" s="506" t="s">
        <v>3</v>
      </c>
      <c r="M768" s="506"/>
      <c r="N768" s="518"/>
      <c r="O768" s="518"/>
      <c r="P768" s="518"/>
      <c r="Q768" s="506" t="s">
        <v>10</v>
      </c>
      <c r="R768" s="506"/>
      <c r="S768" s="518"/>
      <c r="T768" s="518"/>
      <c r="U768" s="518"/>
      <c r="V768" s="497" t="s">
        <v>56</v>
      </c>
      <c r="W768" s="497"/>
      <c r="X768" s="497"/>
      <c r="Y768" s="497"/>
      <c r="Z768" s="497"/>
      <c r="AA768" s="497"/>
      <c r="AB768" s="497"/>
      <c r="AC768" s="497"/>
      <c r="AD768" s="498"/>
      <c r="AE768" s="499"/>
      <c r="AF768" s="500"/>
      <c r="AG768" s="500"/>
      <c r="AH768" s="500"/>
      <c r="AI768" s="500"/>
      <c r="AJ768" s="500"/>
      <c r="AK768" s="500"/>
      <c r="AL768" s="500"/>
      <c r="AM768" s="500"/>
      <c r="AN768" s="500"/>
      <c r="AO768" s="500"/>
      <c r="AP768" s="500"/>
      <c r="AQ768" s="500"/>
      <c r="AR768" s="500"/>
      <c r="AS768" s="500"/>
      <c r="AT768" s="500"/>
      <c r="AU768" s="500"/>
      <c r="AV768" s="500"/>
      <c r="AW768" s="500"/>
      <c r="AX768" s="500"/>
      <c r="AY768" s="500"/>
      <c r="AZ768" s="500"/>
      <c r="BA768" s="500"/>
      <c r="BB768" s="501"/>
    </row>
    <row r="769" spans="1:54" s="59" customFormat="1" ht="27" customHeight="1" thickBot="1" x14ac:dyDescent="0.3">
      <c r="B769" s="557"/>
      <c r="C769" s="558"/>
      <c r="D769" s="505"/>
      <c r="E769" s="506"/>
      <c r="F769" s="506"/>
      <c r="G769" s="497" t="s">
        <v>171</v>
      </c>
      <c r="H769" s="497"/>
      <c r="I769" s="497"/>
      <c r="J769" s="497"/>
      <c r="K769" s="497"/>
      <c r="L769" s="554"/>
      <c r="M769" s="554"/>
      <c r="N769" s="554"/>
      <c r="O769" s="554"/>
      <c r="P769" s="554"/>
      <c r="Q769" s="554"/>
      <c r="R769" s="554"/>
      <c r="S769" s="554"/>
      <c r="T769" s="554"/>
      <c r="U769" s="554"/>
      <c r="V769" s="554"/>
      <c r="W769" s="554"/>
      <c r="X769" s="554"/>
      <c r="Y769" s="554"/>
      <c r="Z769" s="554"/>
      <c r="AA769" s="554"/>
      <c r="AB769" s="551"/>
      <c r="AC769" s="551"/>
      <c r="AE769" s="502"/>
      <c r="AF769" s="503"/>
      <c r="AG769" s="503"/>
      <c r="AH769" s="503"/>
      <c r="AI769" s="503"/>
      <c r="AJ769" s="503"/>
      <c r="AK769" s="503"/>
      <c r="AL769" s="503"/>
      <c r="AM769" s="503"/>
      <c r="AN769" s="503"/>
      <c r="AO769" s="503"/>
      <c r="AP769" s="503"/>
      <c r="AQ769" s="503"/>
      <c r="AR769" s="503"/>
      <c r="AS769" s="503"/>
      <c r="AT769" s="503"/>
      <c r="AU769" s="503"/>
      <c r="AV769" s="503"/>
      <c r="AW769" s="503"/>
      <c r="AX769" s="503"/>
      <c r="AY769" s="503"/>
      <c r="AZ769" s="503"/>
      <c r="BA769" s="503"/>
      <c r="BB769" s="504"/>
    </row>
    <row r="770" spans="1:54" ht="3.75" customHeight="1" x14ac:dyDescent="0.25">
      <c r="B770" s="496"/>
      <c r="C770" s="496"/>
      <c r="D770" s="496"/>
      <c r="E770" s="496"/>
      <c r="F770" s="496"/>
      <c r="G770" s="496"/>
      <c r="H770" s="496"/>
      <c r="I770" s="496"/>
      <c r="J770" s="496"/>
      <c r="K770" s="496"/>
      <c r="L770" s="496"/>
      <c r="M770" s="496"/>
      <c r="N770" s="496"/>
      <c r="O770" s="496"/>
      <c r="P770" s="496"/>
      <c r="Q770" s="496"/>
      <c r="R770" s="496"/>
      <c r="S770" s="496"/>
      <c r="T770" s="496"/>
      <c r="U770" s="496"/>
      <c r="V770" s="496"/>
      <c r="W770" s="496"/>
      <c r="X770" s="496"/>
      <c r="Y770" s="496"/>
      <c r="Z770" s="496"/>
      <c r="AA770" s="496"/>
      <c r="AB770" s="496"/>
      <c r="AC770" s="496"/>
      <c r="AD770" s="496"/>
      <c r="AE770" s="496"/>
      <c r="AF770" s="496"/>
      <c r="AG770" s="496"/>
      <c r="AH770" s="496"/>
      <c r="AI770" s="496"/>
      <c r="AJ770" s="496"/>
      <c r="AK770" s="496"/>
      <c r="AL770" s="496"/>
      <c r="AM770" s="496"/>
      <c r="AN770" s="496"/>
      <c r="AO770" s="496"/>
      <c r="AP770" s="496"/>
      <c r="AQ770" s="496"/>
      <c r="AR770" s="496"/>
      <c r="AS770" s="496"/>
      <c r="AT770" s="496"/>
      <c r="AU770" s="496"/>
      <c r="AV770" s="496"/>
      <c r="AW770" s="496"/>
      <c r="AX770" s="496"/>
      <c r="AY770" s="496"/>
      <c r="AZ770" s="496"/>
      <c r="BA770" s="496"/>
      <c r="BB770" s="496"/>
    </row>
    <row r="771" spans="1:54" ht="13.5" customHeight="1" x14ac:dyDescent="0.25">
      <c r="B771" s="492" t="s">
        <v>186</v>
      </c>
      <c r="C771" s="493"/>
      <c r="D771" s="493"/>
      <c r="E771" s="493"/>
      <c r="F771" s="493"/>
      <c r="G771" s="493"/>
      <c r="H771" s="493"/>
      <c r="I771" s="493"/>
      <c r="J771" s="493"/>
      <c r="K771" s="493"/>
      <c r="L771" s="493"/>
      <c r="M771" s="493"/>
      <c r="N771" s="493"/>
      <c r="O771" s="493"/>
      <c r="P771" s="493"/>
      <c r="Q771" s="493"/>
      <c r="R771" s="493"/>
      <c r="S771" s="493"/>
      <c r="T771" s="493"/>
      <c r="U771" s="493"/>
      <c r="V771" s="493"/>
      <c r="W771" s="493"/>
      <c r="X771" s="493"/>
      <c r="Y771" s="493"/>
      <c r="Z771" s="493"/>
      <c r="AA771" s="493"/>
      <c r="AB771" s="493"/>
      <c r="AC771" s="493"/>
      <c r="AD771" s="493"/>
      <c r="AE771" s="493"/>
      <c r="AF771" s="493"/>
      <c r="AG771" s="493"/>
      <c r="AH771" s="493"/>
      <c r="AI771" s="493"/>
      <c r="AJ771" s="493"/>
      <c r="AK771" s="493"/>
      <c r="AL771" s="493"/>
      <c r="AM771" s="493"/>
      <c r="AN771" s="493"/>
      <c r="AO771" s="493"/>
      <c r="AP771" s="493"/>
      <c r="AQ771" s="493"/>
      <c r="AR771" s="493"/>
      <c r="AS771" s="493"/>
      <c r="AT771" s="493"/>
      <c r="AU771" s="493"/>
      <c r="AV771" s="493"/>
      <c r="AW771" s="493"/>
      <c r="AX771" s="493"/>
      <c r="AY771" s="493"/>
      <c r="AZ771" s="493"/>
      <c r="BA771" s="493"/>
      <c r="BB771" s="493"/>
    </row>
    <row r="772" spans="1:54" x14ac:dyDescent="0.25">
      <c r="B772" s="493"/>
      <c r="C772" s="493"/>
      <c r="D772" s="493"/>
      <c r="E772" s="493"/>
      <c r="F772" s="493"/>
      <c r="G772" s="493"/>
      <c r="H772" s="493"/>
      <c r="I772" s="493"/>
      <c r="J772" s="493"/>
      <c r="K772" s="493"/>
      <c r="L772" s="493"/>
      <c r="M772" s="493"/>
      <c r="N772" s="493"/>
      <c r="O772" s="493"/>
      <c r="P772" s="493"/>
      <c r="Q772" s="493"/>
      <c r="R772" s="493"/>
      <c r="S772" s="493"/>
      <c r="T772" s="493"/>
      <c r="U772" s="493"/>
      <c r="V772" s="493"/>
      <c r="W772" s="493"/>
      <c r="X772" s="493"/>
      <c r="Y772" s="493"/>
      <c r="Z772" s="493"/>
      <c r="AA772" s="493"/>
      <c r="AB772" s="493"/>
      <c r="AC772" s="493"/>
      <c r="AD772" s="493"/>
      <c r="AE772" s="493"/>
      <c r="AF772" s="493"/>
      <c r="AG772" s="493"/>
      <c r="AH772" s="493"/>
      <c r="AI772" s="493"/>
      <c r="AJ772" s="493"/>
      <c r="AK772" s="493"/>
      <c r="AL772" s="493"/>
      <c r="AM772" s="493"/>
      <c r="AN772" s="493"/>
      <c r="AO772" s="493"/>
      <c r="AP772" s="493"/>
      <c r="AQ772" s="493"/>
      <c r="AR772" s="493"/>
      <c r="AS772" s="493"/>
      <c r="AT772" s="493"/>
      <c r="AU772" s="493"/>
      <c r="AV772" s="493"/>
      <c r="AW772" s="493"/>
      <c r="AX772" s="493"/>
      <c r="AY772" s="493"/>
      <c r="AZ772" s="493"/>
      <c r="BA772" s="493"/>
      <c r="BB772" s="493"/>
    </row>
    <row r="773" spans="1:54" x14ac:dyDescent="0.25">
      <c r="B773" s="494"/>
      <c r="C773" s="495"/>
      <c r="D773" s="495"/>
      <c r="E773" s="495"/>
      <c r="F773" s="495"/>
      <c r="G773" s="495"/>
      <c r="H773" s="495"/>
      <c r="I773" s="495"/>
      <c r="J773" s="495"/>
      <c r="K773" s="495"/>
      <c r="L773" s="495"/>
      <c r="M773" s="495"/>
      <c r="N773" s="495"/>
      <c r="O773" s="495"/>
      <c r="P773" s="495"/>
      <c r="Q773" s="495"/>
      <c r="R773" s="495"/>
      <c r="S773" s="495"/>
      <c r="T773" s="495"/>
      <c r="U773" s="495"/>
      <c r="V773" s="495"/>
      <c r="W773" s="495"/>
      <c r="X773" s="495"/>
      <c r="Y773" s="495"/>
      <c r="Z773" s="495"/>
      <c r="AA773" s="495"/>
      <c r="AB773" s="495"/>
      <c r="AC773" s="495"/>
      <c r="AD773" s="495"/>
      <c r="AE773" s="495"/>
      <c r="AF773" s="495"/>
      <c r="AG773" s="495"/>
      <c r="AH773" s="495"/>
      <c r="AI773" s="495"/>
      <c r="AJ773" s="495"/>
      <c r="AK773" s="495"/>
      <c r="AL773" s="495"/>
      <c r="AM773" s="495"/>
      <c r="AN773" s="495"/>
      <c r="AO773" s="495"/>
      <c r="AP773" s="495"/>
      <c r="AQ773" s="495"/>
      <c r="AR773" s="495"/>
      <c r="AS773" s="495"/>
      <c r="AT773" s="495"/>
      <c r="AU773" s="495"/>
      <c r="AV773" s="495"/>
      <c r="AW773" s="495"/>
      <c r="AX773" s="495"/>
      <c r="AY773" s="495"/>
      <c r="AZ773" s="495"/>
      <c r="BA773" s="495"/>
      <c r="BB773" s="495"/>
    </row>
    <row r="774" spans="1:54" x14ac:dyDescent="0.25">
      <c r="B774" s="495"/>
      <c r="C774" s="495"/>
      <c r="D774" s="495"/>
      <c r="E774" s="495"/>
      <c r="F774" s="495"/>
      <c r="G774" s="495"/>
      <c r="H774" s="495"/>
      <c r="I774" s="495"/>
      <c r="J774" s="495"/>
      <c r="K774" s="495"/>
      <c r="L774" s="495"/>
      <c r="M774" s="495"/>
      <c r="N774" s="495"/>
      <c r="O774" s="495"/>
      <c r="P774" s="495"/>
      <c r="Q774" s="495"/>
      <c r="R774" s="495"/>
      <c r="S774" s="495"/>
      <c r="T774" s="495"/>
      <c r="U774" s="495"/>
      <c r="V774" s="495"/>
      <c r="W774" s="495"/>
      <c r="X774" s="495"/>
      <c r="Y774" s="495"/>
      <c r="Z774" s="495"/>
      <c r="AA774" s="495"/>
      <c r="AB774" s="495"/>
      <c r="AC774" s="495"/>
      <c r="AD774" s="495"/>
      <c r="AE774" s="495"/>
      <c r="AF774" s="495"/>
      <c r="AG774" s="495"/>
      <c r="AH774" s="495"/>
      <c r="AI774" s="495"/>
      <c r="AJ774" s="495"/>
      <c r="AK774" s="495"/>
      <c r="AL774" s="495"/>
      <c r="AM774" s="495"/>
      <c r="AN774" s="495"/>
      <c r="AO774" s="495"/>
      <c r="AP774" s="495"/>
      <c r="AQ774" s="495"/>
      <c r="AR774" s="495"/>
      <c r="AS774" s="495"/>
      <c r="AT774" s="495"/>
      <c r="AU774" s="495"/>
      <c r="AV774" s="495"/>
      <c r="AW774" s="495"/>
      <c r="AX774" s="495"/>
      <c r="AY774" s="495"/>
      <c r="AZ774" s="495"/>
      <c r="BA774" s="495"/>
      <c r="BB774" s="495"/>
    </row>
    <row r="775" spans="1:54" x14ac:dyDescent="0.25">
      <c r="B775" s="495"/>
      <c r="C775" s="495"/>
      <c r="D775" s="495"/>
      <c r="E775" s="495"/>
      <c r="F775" s="495"/>
      <c r="G775" s="495"/>
      <c r="H775" s="495"/>
      <c r="I775" s="495"/>
      <c r="J775" s="495"/>
      <c r="K775" s="495"/>
      <c r="L775" s="495"/>
      <c r="M775" s="495"/>
      <c r="N775" s="495"/>
      <c r="O775" s="495"/>
      <c r="P775" s="495"/>
      <c r="Q775" s="495"/>
      <c r="R775" s="495"/>
      <c r="S775" s="495"/>
      <c r="T775" s="495"/>
      <c r="U775" s="495"/>
      <c r="V775" s="495"/>
      <c r="W775" s="495"/>
      <c r="X775" s="495"/>
      <c r="Y775" s="495"/>
      <c r="Z775" s="495"/>
      <c r="AA775" s="495"/>
      <c r="AB775" s="495"/>
      <c r="AC775" s="495"/>
      <c r="AD775" s="495"/>
      <c r="AE775" s="495"/>
      <c r="AF775" s="495"/>
      <c r="AG775" s="495"/>
      <c r="AH775" s="495"/>
      <c r="AI775" s="495"/>
      <c r="AJ775" s="495"/>
      <c r="AK775" s="495"/>
      <c r="AL775" s="495"/>
      <c r="AM775" s="495"/>
      <c r="AN775" s="495"/>
      <c r="AO775" s="495"/>
      <c r="AP775" s="495"/>
      <c r="AQ775" s="495"/>
      <c r="AR775" s="495"/>
      <c r="AS775" s="495"/>
      <c r="AT775" s="495"/>
      <c r="AU775" s="495"/>
      <c r="AV775" s="495"/>
      <c r="AW775" s="495"/>
      <c r="AX775" s="495"/>
      <c r="AY775" s="495"/>
      <c r="AZ775" s="495"/>
      <c r="BA775" s="495"/>
      <c r="BB775" s="495"/>
    </row>
    <row r="776" spans="1:54" ht="4.5" customHeight="1" x14ac:dyDescent="0.25">
      <c r="B776" s="551"/>
      <c r="C776" s="551"/>
      <c r="D776" s="551"/>
      <c r="E776" s="551"/>
      <c r="F776" s="551"/>
      <c r="G776" s="551"/>
      <c r="H776" s="551"/>
      <c r="I776" s="551"/>
      <c r="J776" s="551"/>
      <c r="K776" s="551"/>
      <c r="L776" s="551"/>
      <c r="M776" s="551"/>
      <c r="N776" s="551"/>
      <c r="O776" s="551"/>
      <c r="P776" s="551"/>
      <c r="Q776" s="551"/>
      <c r="R776" s="551"/>
      <c r="S776" s="551"/>
      <c r="T776" s="551"/>
      <c r="U776" s="551"/>
      <c r="V776" s="551"/>
      <c r="W776" s="551"/>
      <c r="X776" s="551"/>
      <c r="Y776" s="551"/>
      <c r="Z776" s="551"/>
      <c r="AA776" s="551"/>
      <c r="AB776" s="551"/>
      <c r="AC776" s="551"/>
      <c r="AD776" s="551"/>
      <c r="AE776" s="551"/>
      <c r="AF776" s="551"/>
      <c r="AG776" s="551"/>
      <c r="AH776" s="551"/>
      <c r="AI776" s="551"/>
      <c r="AJ776" s="551"/>
      <c r="AK776" s="551"/>
      <c r="AL776" s="551"/>
      <c r="AM776" s="551"/>
      <c r="AN776" s="551"/>
      <c r="AO776" s="551"/>
      <c r="AP776" s="551"/>
      <c r="AQ776" s="551"/>
      <c r="AR776" s="551"/>
      <c r="AS776" s="551"/>
      <c r="AT776" s="551"/>
      <c r="AU776" s="551"/>
      <c r="AV776" s="551"/>
      <c r="AW776" s="551"/>
      <c r="AX776" s="551"/>
      <c r="AY776" s="551"/>
      <c r="AZ776" s="551"/>
      <c r="BA776" s="551"/>
      <c r="BB776" s="551"/>
    </row>
    <row r="777" spans="1:54" ht="15.75" customHeight="1" x14ac:dyDescent="0.25">
      <c r="B777" s="551"/>
      <c r="C777" s="551"/>
      <c r="D777" s="551"/>
      <c r="E777" s="551"/>
      <c r="F777" s="551"/>
      <c r="G777" s="551"/>
      <c r="H777" s="551"/>
      <c r="I777" s="551"/>
      <c r="J777" s="551"/>
      <c r="K777" s="551"/>
      <c r="L777" s="551"/>
      <c r="M777" s="551"/>
      <c r="N777" s="551"/>
      <c r="O777" s="551"/>
      <c r="P777" s="551"/>
      <c r="Q777" s="551"/>
      <c r="R777" s="551"/>
      <c r="S777" s="551"/>
      <c r="T777" s="551"/>
      <c r="U777" s="551"/>
      <c r="V777" s="551"/>
      <c r="W777" s="551"/>
      <c r="X777" s="551"/>
      <c r="Y777" s="551"/>
      <c r="Z777" s="552"/>
      <c r="AA777" s="552"/>
      <c r="AB777" s="553" t="s">
        <v>172</v>
      </c>
      <c r="AC777" s="553"/>
      <c r="AD777" s="552"/>
      <c r="AE777" s="552"/>
      <c r="AF777" s="551"/>
      <c r="AG777" s="551"/>
      <c r="AH777" s="551"/>
      <c r="AI777" s="551"/>
      <c r="AJ777" s="551"/>
      <c r="AK777" s="551"/>
      <c r="AL777" s="551"/>
      <c r="AM777" s="551"/>
      <c r="AN777" s="551"/>
      <c r="AO777" s="551"/>
      <c r="AP777" s="551"/>
      <c r="AQ777" s="551"/>
      <c r="AR777" s="551"/>
      <c r="AS777" s="551"/>
      <c r="AT777" s="551"/>
      <c r="AU777" s="551"/>
      <c r="AV777" s="551"/>
      <c r="AW777" s="551"/>
      <c r="AX777" s="551"/>
      <c r="AY777" s="551"/>
      <c r="AZ777" s="551"/>
      <c r="BA777" s="551"/>
      <c r="BB777" s="551"/>
    </row>
    <row r="778" spans="1:54" s="59" customFormat="1" ht="39" customHeight="1" x14ac:dyDescent="0.25">
      <c r="A778" s="58"/>
      <c r="B778" s="578" t="s">
        <v>153</v>
      </c>
      <c r="C778" s="514"/>
      <c r="D778" s="514"/>
      <c r="E778" s="514"/>
      <c r="F778" s="514"/>
      <c r="G778" s="514"/>
      <c r="H778" s="514"/>
      <c r="I778" s="514"/>
      <c r="J778" s="514"/>
      <c r="K778" s="514"/>
      <c r="L778" s="514"/>
      <c r="M778" s="514"/>
      <c r="N778" s="514"/>
      <c r="O778" s="514"/>
      <c r="P778" s="514"/>
      <c r="Q778" s="514"/>
      <c r="R778" s="514"/>
      <c r="S778" s="514"/>
      <c r="T778" s="514"/>
      <c r="U778" s="514"/>
      <c r="V778" s="514"/>
      <c r="W778" s="514"/>
      <c r="X778" s="514"/>
      <c r="Y778" s="514"/>
      <c r="Z778" s="514"/>
      <c r="AA778" s="514"/>
      <c r="AB778" s="514"/>
      <c r="AC778" s="514"/>
      <c r="AD778" s="514"/>
      <c r="AE778" s="514"/>
      <c r="AF778" s="514"/>
      <c r="AG778" s="514"/>
      <c r="AH778" s="514"/>
      <c r="AI778" s="514"/>
      <c r="AJ778" s="514"/>
      <c r="AK778" s="514"/>
      <c r="AL778" s="514"/>
      <c r="AM778" s="514"/>
      <c r="AN778" s="514"/>
      <c r="AO778" s="514"/>
      <c r="AP778" s="514"/>
      <c r="AQ778" s="514"/>
      <c r="AR778" s="514"/>
      <c r="AS778" s="514"/>
      <c r="AT778" s="579" t="s">
        <v>49</v>
      </c>
      <c r="AU778" s="580"/>
      <c r="AV778" s="580"/>
      <c r="AW778" s="580"/>
      <c r="AX778" s="580"/>
      <c r="AY778" s="580"/>
      <c r="AZ778" s="580"/>
      <c r="BA778" s="580"/>
      <c r="BB778" s="580"/>
    </row>
    <row r="779" spans="1:54" ht="45" customHeight="1" thickBot="1" x14ac:dyDescent="0.3">
      <c r="B779" s="581" t="s">
        <v>155</v>
      </c>
      <c r="C779" s="581"/>
      <c r="D779" s="581"/>
      <c r="E779" s="581"/>
      <c r="F779" s="581"/>
      <c r="G779" s="581"/>
      <c r="H779" s="581"/>
      <c r="I779" s="581"/>
      <c r="J779" s="581"/>
      <c r="K779" s="581"/>
      <c r="L779" s="581"/>
      <c r="M779" s="581"/>
      <c r="N779" s="581"/>
      <c r="O779" s="581"/>
      <c r="P779" s="581"/>
      <c r="Q779" s="581"/>
      <c r="R779" s="581"/>
      <c r="S779" s="581"/>
      <c r="T779" s="581"/>
      <c r="U779" s="581"/>
      <c r="V779" s="581"/>
      <c r="W779" s="581"/>
      <c r="X779" s="581"/>
      <c r="Y779" s="581"/>
      <c r="Z779" s="581"/>
      <c r="AA779" s="581"/>
      <c r="AB779" s="581"/>
      <c r="AC779" s="581"/>
      <c r="AD779" s="581"/>
      <c r="AE779" s="581"/>
      <c r="AF779" s="581"/>
      <c r="AG779" s="581"/>
      <c r="AH779" s="581"/>
      <c r="AI779" s="581"/>
      <c r="AJ779" s="581"/>
      <c r="AK779" s="581"/>
      <c r="AL779" s="581"/>
      <c r="AM779" s="581"/>
      <c r="AN779" s="581"/>
      <c r="AO779" s="581"/>
      <c r="AP779" s="581"/>
      <c r="AQ779" s="581"/>
      <c r="AR779" s="581"/>
      <c r="AS779" s="581"/>
      <c r="AT779" s="581"/>
      <c r="AU779" s="581"/>
      <c r="AV779" s="581"/>
      <c r="AW779" s="581"/>
      <c r="AX779" s="581"/>
      <c r="AY779" s="581"/>
      <c r="AZ779" s="581"/>
      <c r="BA779" s="581"/>
      <c r="BB779" s="581"/>
    </row>
    <row r="780" spans="1:54" ht="27.9" customHeight="1" thickBot="1" x14ac:dyDescent="0.3">
      <c r="B780" s="582"/>
      <c r="C780" s="582"/>
      <c r="D780" s="582"/>
      <c r="E780" s="582"/>
      <c r="F780" s="582"/>
      <c r="G780" s="582"/>
      <c r="H780" s="582"/>
      <c r="I780" s="582"/>
      <c r="J780" s="582"/>
      <c r="K780" s="582"/>
      <c r="L780" s="582"/>
      <c r="M780" s="582"/>
      <c r="N780" s="582"/>
      <c r="O780" s="582"/>
      <c r="P780" s="582"/>
      <c r="Q780" s="582"/>
      <c r="R780" s="582"/>
      <c r="S780" s="582"/>
      <c r="T780" s="582"/>
      <c r="U780" s="582"/>
      <c r="V780" s="582"/>
      <c r="W780" s="582"/>
      <c r="X780" s="582"/>
      <c r="Y780" s="582"/>
      <c r="Z780" s="582"/>
      <c r="AA780" s="582"/>
      <c r="AB780" s="582"/>
      <c r="AC780" s="583"/>
      <c r="AD780" s="584" t="s">
        <v>149</v>
      </c>
      <c r="AE780" s="585"/>
      <c r="AF780" s="585"/>
      <c r="AG780" s="585"/>
      <c r="AH780" s="585"/>
      <c r="AI780" s="585"/>
      <c r="AJ780" s="585"/>
      <c r="AK780" s="585"/>
      <c r="AL780" s="586"/>
      <c r="AM780" s="587"/>
      <c r="AN780" s="588"/>
      <c r="AO780" s="588"/>
      <c r="AP780" s="588"/>
      <c r="AQ780" s="588"/>
      <c r="AR780" s="588"/>
      <c r="AS780" s="588"/>
      <c r="AT780" s="588"/>
      <c r="AU780" s="588"/>
      <c r="AV780" s="588"/>
      <c r="AW780" s="588"/>
      <c r="AX780" s="588"/>
      <c r="AY780" s="588"/>
      <c r="AZ780" s="588"/>
      <c r="BA780" s="588"/>
      <c r="BB780" s="589"/>
    </row>
    <row r="781" spans="1:54" s="59" customFormat="1" ht="15" customHeight="1" x14ac:dyDescent="0.25">
      <c r="B781" s="590" t="s">
        <v>156</v>
      </c>
      <c r="C781" s="591"/>
      <c r="D781" s="591"/>
      <c r="E781" s="591"/>
      <c r="F781" s="591"/>
      <c r="G781" s="591"/>
      <c r="H781" s="591"/>
      <c r="I781" s="591"/>
      <c r="J781" s="591"/>
      <c r="K781" s="592"/>
      <c r="L781" s="593" t="s">
        <v>157</v>
      </c>
      <c r="M781" s="591"/>
      <c r="N781" s="591"/>
      <c r="O781" s="591"/>
      <c r="P781" s="591"/>
      <c r="Q781" s="591"/>
      <c r="R781" s="591"/>
      <c r="S781" s="591"/>
      <c r="T781" s="591"/>
      <c r="U781" s="592"/>
      <c r="V781" s="505" t="s">
        <v>158</v>
      </c>
      <c r="W781" s="506"/>
      <c r="X781" s="506"/>
      <c r="Y781" s="506"/>
      <c r="Z781" s="506"/>
      <c r="AA781" s="506"/>
      <c r="AB781" s="506"/>
      <c r="AC781" s="506"/>
      <c r="AD781" s="506"/>
      <c r="AE781" s="506"/>
      <c r="AF781" s="506"/>
      <c r="AG781" s="506"/>
      <c r="AH781" s="506"/>
      <c r="AI781" s="594"/>
      <c r="AJ781" s="535" t="s">
        <v>159</v>
      </c>
      <c r="AK781" s="533"/>
      <c r="AL781" s="533"/>
      <c r="AM781" s="533"/>
      <c r="AN781" s="533"/>
      <c r="AO781" s="533"/>
      <c r="AP781" s="533"/>
      <c r="AQ781" s="533"/>
      <c r="AR781" s="533"/>
      <c r="AS781" s="534"/>
      <c r="AT781" s="535" t="s">
        <v>160</v>
      </c>
      <c r="AU781" s="533"/>
      <c r="AV781" s="533"/>
      <c r="AW781" s="533"/>
      <c r="AX781" s="533"/>
      <c r="AY781" s="533"/>
      <c r="AZ781" s="533"/>
      <c r="BA781" s="533"/>
      <c r="BB781" s="595"/>
    </row>
    <row r="782" spans="1:54" s="59" customFormat="1" ht="15" customHeight="1" x14ac:dyDescent="0.25">
      <c r="B782" s="576"/>
      <c r="C782" s="543"/>
      <c r="D782" s="543"/>
      <c r="E782" s="543"/>
      <c r="F782" s="543"/>
      <c r="G782" s="543"/>
      <c r="H782" s="543"/>
      <c r="I782" s="543"/>
      <c r="J782" s="543"/>
      <c r="K782" s="544"/>
      <c r="L782" s="536"/>
      <c r="M782" s="543"/>
      <c r="N782" s="543"/>
      <c r="O782" s="543"/>
      <c r="P782" s="543"/>
      <c r="Q782" s="543"/>
      <c r="R782" s="543"/>
      <c r="S782" s="543"/>
      <c r="T782" s="543"/>
      <c r="U782" s="544"/>
      <c r="V782" s="536"/>
      <c r="W782" s="543"/>
      <c r="X782" s="543"/>
      <c r="Y782" s="543"/>
      <c r="Z782" s="543"/>
      <c r="AA782" s="543"/>
      <c r="AB782" s="543"/>
      <c r="AC782" s="543"/>
      <c r="AD782" s="543"/>
      <c r="AE782" s="543"/>
      <c r="AF782" s="543"/>
      <c r="AG782" s="543"/>
      <c r="AH782" s="543"/>
      <c r="AI782" s="544"/>
      <c r="AJ782" s="536" t="s">
        <v>161</v>
      </c>
      <c r="AK782" s="543"/>
      <c r="AL782" s="543"/>
      <c r="AM782" s="543"/>
      <c r="AN782" s="543"/>
      <c r="AO782" s="543"/>
      <c r="AP782" s="543"/>
      <c r="AQ782" s="543"/>
      <c r="AR782" s="543"/>
      <c r="AS782" s="544"/>
      <c r="AT782" s="596" t="s">
        <v>162</v>
      </c>
      <c r="AU782" s="597"/>
      <c r="AV782" s="597"/>
      <c r="AW782" s="597"/>
      <c r="AX782" s="597"/>
      <c r="AY782" s="597"/>
      <c r="AZ782" s="597"/>
      <c r="BA782" s="597"/>
      <c r="BB782" s="598"/>
    </row>
    <row r="783" spans="1:54" s="59" customFormat="1" ht="23.15" customHeight="1" x14ac:dyDescent="0.25">
      <c r="B783" s="63" t="s">
        <v>66</v>
      </c>
      <c r="C783" s="64"/>
      <c r="D783" s="76"/>
      <c r="E783" s="76"/>
      <c r="F783" s="531" t="s">
        <v>3</v>
      </c>
      <c r="G783" s="531"/>
      <c r="H783" s="532"/>
      <c r="I783" s="532"/>
      <c r="J783" s="533" t="s">
        <v>4</v>
      </c>
      <c r="K783" s="534"/>
      <c r="L783" s="535"/>
      <c r="M783" s="537"/>
      <c r="N783" s="537"/>
      <c r="O783" s="533" t="s">
        <v>3</v>
      </c>
      <c r="P783" s="539"/>
      <c r="Q783" s="537"/>
      <c r="R783" s="537"/>
      <c r="S783" s="531" t="s">
        <v>4</v>
      </c>
      <c r="T783" s="531"/>
      <c r="U783" s="562"/>
      <c r="V783" s="519"/>
      <c r="W783" s="520"/>
      <c r="X783" s="520"/>
      <c r="Y783" s="520"/>
      <c r="Z783" s="520"/>
      <c r="AA783" s="520"/>
      <c r="AB783" s="520"/>
      <c r="AC783" s="520"/>
      <c r="AD783" s="520"/>
      <c r="AE783" s="520"/>
      <c r="AF783" s="520"/>
      <c r="AG783" s="520"/>
      <c r="AH783" s="520"/>
      <c r="AI783" s="521"/>
      <c r="AJ783" s="519"/>
      <c r="AK783" s="520"/>
      <c r="AL783" s="520"/>
      <c r="AM783" s="520"/>
      <c r="AN783" s="520"/>
      <c r="AO783" s="520"/>
      <c r="AP783" s="520"/>
      <c r="AQ783" s="520"/>
      <c r="AR783" s="520"/>
      <c r="AS783" s="521"/>
      <c r="AT783" s="525"/>
      <c r="AU783" s="526"/>
      <c r="AV783" s="526"/>
      <c r="AW783" s="526"/>
      <c r="AX783" s="526"/>
      <c r="AY783" s="526"/>
      <c r="AZ783" s="526"/>
      <c r="BA783" s="526"/>
      <c r="BB783" s="527"/>
    </row>
    <row r="784" spans="1:54" s="59" customFormat="1" ht="23.15" customHeight="1" x14ac:dyDescent="0.25">
      <c r="B784" s="65" t="s">
        <v>67</v>
      </c>
      <c r="C784" s="66"/>
      <c r="D784" s="77"/>
      <c r="E784" s="77"/>
      <c r="F784" s="541" t="s">
        <v>3</v>
      </c>
      <c r="G784" s="541"/>
      <c r="H784" s="542"/>
      <c r="I784" s="542"/>
      <c r="J784" s="543" t="s">
        <v>4</v>
      </c>
      <c r="K784" s="544"/>
      <c r="L784" s="536"/>
      <c r="M784" s="538"/>
      <c r="N784" s="538"/>
      <c r="O784" s="540"/>
      <c r="P784" s="540"/>
      <c r="Q784" s="538"/>
      <c r="R784" s="538"/>
      <c r="S784" s="541"/>
      <c r="T784" s="541"/>
      <c r="U784" s="563"/>
      <c r="V784" s="522"/>
      <c r="W784" s="523"/>
      <c r="X784" s="523"/>
      <c r="Y784" s="523"/>
      <c r="Z784" s="523"/>
      <c r="AA784" s="523"/>
      <c r="AB784" s="523"/>
      <c r="AC784" s="523"/>
      <c r="AD784" s="523"/>
      <c r="AE784" s="523"/>
      <c r="AF784" s="523"/>
      <c r="AG784" s="523"/>
      <c r="AH784" s="523"/>
      <c r="AI784" s="524"/>
      <c r="AJ784" s="522"/>
      <c r="AK784" s="523"/>
      <c r="AL784" s="523"/>
      <c r="AM784" s="523"/>
      <c r="AN784" s="523"/>
      <c r="AO784" s="523"/>
      <c r="AP784" s="523"/>
      <c r="AQ784" s="523"/>
      <c r="AR784" s="523"/>
      <c r="AS784" s="524"/>
      <c r="AT784" s="528"/>
      <c r="AU784" s="529"/>
      <c r="AV784" s="529"/>
      <c r="AW784" s="529"/>
      <c r="AX784" s="529"/>
      <c r="AY784" s="529"/>
      <c r="AZ784" s="529"/>
      <c r="BA784" s="529"/>
      <c r="BB784" s="530"/>
    </row>
    <row r="785" spans="2:54" s="59" customFormat="1" ht="23.15" customHeight="1" x14ac:dyDescent="0.25">
      <c r="B785" s="63" t="s">
        <v>66</v>
      </c>
      <c r="C785" s="64"/>
      <c r="D785" s="76"/>
      <c r="E785" s="76"/>
      <c r="F785" s="531" t="s">
        <v>3</v>
      </c>
      <c r="G785" s="531"/>
      <c r="H785" s="532"/>
      <c r="I785" s="532"/>
      <c r="J785" s="533" t="s">
        <v>4</v>
      </c>
      <c r="K785" s="534"/>
      <c r="L785" s="535"/>
      <c r="M785" s="537"/>
      <c r="N785" s="537"/>
      <c r="O785" s="533" t="s">
        <v>3</v>
      </c>
      <c r="P785" s="539"/>
      <c r="Q785" s="537"/>
      <c r="R785" s="537"/>
      <c r="S785" s="531" t="s">
        <v>4</v>
      </c>
      <c r="T785" s="531"/>
      <c r="U785" s="562"/>
      <c r="V785" s="519"/>
      <c r="W785" s="520"/>
      <c r="X785" s="520"/>
      <c r="Y785" s="520"/>
      <c r="Z785" s="520"/>
      <c r="AA785" s="520"/>
      <c r="AB785" s="520"/>
      <c r="AC785" s="520"/>
      <c r="AD785" s="520"/>
      <c r="AE785" s="520"/>
      <c r="AF785" s="520"/>
      <c r="AG785" s="520"/>
      <c r="AH785" s="520"/>
      <c r="AI785" s="521"/>
      <c r="AJ785" s="519"/>
      <c r="AK785" s="520"/>
      <c r="AL785" s="520"/>
      <c r="AM785" s="520"/>
      <c r="AN785" s="520"/>
      <c r="AO785" s="520"/>
      <c r="AP785" s="520"/>
      <c r="AQ785" s="520"/>
      <c r="AR785" s="520"/>
      <c r="AS785" s="521"/>
      <c r="AT785" s="525"/>
      <c r="AU785" s="526"/>
      <c r="AV785" s="526"/>
      <c r="AW785" s="526"/>
      <c r="AX785" s="526"/>
      <c r="AY785" s="526"/>
      <c r="AZ785" s="526"/>
      <c r="BA785" s="526"/>
      <c r="BB785" s="527"/>
    </row>
    <row r="786" spans="2:54" s="59" customFormat="1" ht="23.15" customHeight="1" x14ac:dyDescent="0.25">
      <c r="B786" s="65" t="s">
        <v>67</v>
      </c>
      <c r="C786" s="66"/>
      <c r="D786" s="77"/>
      <c r="E786" s="77"/>
      <c r="F786" s="541" t="s">
        <v>3</v>
      </c>
      <c r="G786" s="541"/>
      <c r="H786" s="542"/>
      <c r="I786" s="542"/>
      <c r="J786" s="543" t="s">
        <v>4</v>
      </c>
      <c r="K786" s="544"/>
      <c r="L786" s="536"/>
      <c r="M786" s="538"/>
      <c r="N786" s="538"/>
      <c r="O786" s="540"/>
      <c r="P786" s="540"/>
      <c r="Q786" s="538"/>
      <c r="R786" s="538"/>
      <c r="S786" s="541"/>
      <c r="T786" s="541"/>
      <c r="U786" s="563"/>
      <c r="V786" s="522"/>
      <c r="W786" s="523"/>
      <c r="X786" s="523"/>
      <c r="Y786" s="523"/>
      <c r="Z786" s="523"/>
      <c r="AA786" s="523"/>
      <c r="AB786" s="523"/>
      <c r="AC786" s="523"/>
      <c r="AD786" s="523"/>
      <c r="AE786" s="523"/>
      <c r="AF786" s="523"/>
      <c r="AG786" s="523"/>
      <c r="AH786" s="523"/>
      <c r="AI786" s="524"/>
      <c r="AJ786" s="522"/>
      <c r="AK786" s="523"/>
      <c r="AL786" s="523"/>
      <c r="AM786" s="523"/>
      <c r="AN786" s="523"/>
      <c r="AO786" s="523"/>
      <c r="AP786" s="523"/>
      <c r="AQ786" s="523"/>
      <c r="AR786" s="523"/>
      <c r="AS786" s="524"/>
      <c r="AT786" s="528"/>
      <c r="AU786" s="529"/>
      <c r="AV786" s="529"/>
      <c r="AW786" s="529"/>
      <c r="AX786" s="529"/>
      <c r="AY786" s="529"/>
      <c r="AZ786" s="529"/>
      <c r="BA786" s="529"/>
      <c r="BB786" s="530"/>
    </row>
    <row r="787" spans="2:54" s="59" customFormat="1" ht="23.15" customHeight="1" x14ac:dyDescent="0.25">
      <c r="B787" s="63" t="s">
        <v>66</v>
      </c>
      <c r="C787" s="64"/>
      <c r="D787" s="76"/>
      <c r="E787" s="76"/>
      <c r="F787" s="68" t="s">
        <v>3</v>
      </c>
      <c r="H787" s="532"/>
      <c r="I787" s="532"/>
      <c r="J787" s="533" t="s">
        <v>4</v>
      </c>
      <c r="K787" s="534"/>
      <c r="L787" s="535"/>
      <c r="M787" s="537"/>
      <c r="N787" s="537"/>
      <c r="O787" s="533" t="s">
        <v>3</v>
      </c>
      <c r="P787" s="539"/>
      <c r="Q787" s="537"/>
      <c r="R787" s="537"/>
      <c r="S787" s="531" t="s">
        <v>4</v>
      </c>
      <c r="T787" s="531"/>
      <c r="U787" s="562"/>
      <c r="V787" s="519"/>
      <c r="W787" s="520"/>
      <c r="X787" s="520"/>
      <c r="Y787" s="520"/>
      <c r="Z787" s="520"/>
      <c r="AA787" s="520"/>
      <c r="AB787" s="520"/>
      <c r="AC787" s="520"/>
      <c r="AD787" s="520"/>
      <c r="AE787" s="520"/>
      <c r="AF787" s="520"/>
      <c r="AG787" s="520"/>
      <c r="AH787" s="520"/>
      <c r="AI787" s="521"/>
      <c r="AJ787" s="519"/>
      <c r="AK787" s="520"/>
      <c r="AL787" s="520"/>
      <c r="AM787" s="520"/>
      <c r="AN787" s="520"/>
      <c r="AO787" s="520"/>
      <c r="AP787" s="520"/>
      <c r="AQ787" s="520"/>
      <c r="AR787" s="520"/>
      <c r="AS787" s="521"/>
      <c r="AT787" s="525"/>
      <c r="AU787" s="526"/>
      <c r="AV787" s="526"/>
      <c r="AW787" s="526"/>
      <c r="AX787" s="526"/>
      <c r="AY787" s="526"/>
      <c r="AZ787" s="526"/>
      <c r="BA787" s="526"/>
      <c r="BB787" s="527"/>
    </row>
    <row r="788" spans="2:54" s="59" customFormat="1" ht="23.15" customHeight="1" x14ac:dyDescent="0.25">
      <c r="B788" s="65" t="s">
        <v>67</v>
      </c>
      <c r="C788" s="66"/>
      <c r="D788" s="77"/>
      <c r="E788" s="77"/>
      <c r="F788" s="69" t="s">
        <v>3</v>
      </c>
      <c r="G788" s="67"/>
      <c r="H788" s="542"/>
      <c r="I788" s="542"/>
      <c r="J788" s="543" t="s">
        <v>4</v>
      </c>
      <c r="K788" s="544"/>
      <c r="L788" s="536"/>
      <c r="M788" s="538"/>
      <c r="N788" s="538"/>
      <c r="O788" s="540"/>
      <c r="P788" s="540"/>
      <c r="Q788" s="538"/>
      <c r="R788" s="538"/>
      <c r="S788" s="541"/>
      <c r="T788" s="541"/>
      <c r="U788" s="563"/>
      <c r="V788" s="522"/>
      <c r="W788" s="523"/>
      <c r="X788" s="523"/>
      <c r="Y788" s="523"/>
      <c r="Z788" s="523"/>
      <c r="AA788" s="523"/>
      <c r="AB788" s="523"/>
      <c r="AC788" s="523"/>
      <c r="AD788" s="523"/>
      <c r="AE788" s="523"/>
      <c r="AF788" s="523"/>
      <c r="AG788" s="523"/>
      <c r="AH788" s="523"/>
      <c r="AI788" s="524"/>
      <c r="AJ788" s="522"/>
      <c r="AK788" s="523"/>
      <c r="AL788" s="523"/>
      <c r="AM788" s="523"/>
      <c r="AN788" s="523"/>
      <c r="AO788" s="523"/>
      <c r="AP788" s="523"/>
      <c r="AQ788" s="523"/>
      <c r="AR788" s="523"/>
      <c r="AS788" s="524"/>
      <c r="AT788" s="528"/>
      <c r="AU788" s="529"/>
      <c r="AV788" s="529"/>
      <c r="AW788" s="529"/>
      <c r="AX788" s="529"/>
      <c r="AY788" s="529"/>
      <c r="AZ788" s="529"/>
      <c r="BA788" s="529"/>
      <c r="BB788" s="530"/>
    </row>
    <row r="789" spans="2:54" s="59" customFormat="1" ht="23.15" customHeight="1" x14ac:dyDescent="0.25">
      <c r="B789" s="63" t="s">
        <v>66</v>
      </c>
      <c r="C789" s="64"/>
      <c r="D789" s="76"/>
      <c r="E789" s="76"/>
      <c r="F789" s="70" t="s">
        <v>3</v>
      </c>
      <c r="H789" s="532"/>
      <c r="I789" s="532"/>
      <c r="J789" s="533" t="s">
        <v>4</v>
      </c>
      <c r="K789" s="534"/>
      <c r="L789" s="535"/>
      <c r="M789" s="537"/>
      <c r="N789" s="537"/>
      <c r="O789" s="533" t="s">
        <v>3</v>
      </c>
      <c r="P789" s="539"/>
      <c r="Q789" s="537"/>
      <c r="R789" s="537"/>
      <c r="S789" s="531" t="s">
        <v>4</v>
      </c>
      <c r="T789" s="531"/>
      <c r="U789" s="562"/>
      <c r="V789" s="519"/>
      <c r="W789" s="520"/>
      <c r="X789" s="520"/>
      <c r="Y789" s="520"/>
      <c r="Z789" s="520"/>
      <c r="AA789" s="520"/>
      <c r="AB789" s="520"/>
      <c r="AC789" s="520"/>
      <c r="AD789" s="520"/>
      <c r="AE789" s="520"/>
      <c r="AF789" s="520"/>
      <c r="AG789" s="520"/>
      <c r="AH789" s="520"/>
      <c r="AI789" s="521"/>
      <c r="AJ789" s="519"/>
      <c r="AK789" s="520"/>
      <c r="AL789" s="520"/>
      <c r="AM789" s="520"/>
      <c r="AN789" s="520"/>
      <c r="AO789" s="520"/>
      <c r="AP789" s="520"/>
      <c r="AQ789" s="520"/>
      <c r="AR789" s="520"/>
      <c r="AS789" s="521"/>
      <c r="AT789" s="525"/>
      <c r="AU789" s="526"/>
      <c r="AV789" s="526"/>
      <c r="AW789" s="526"/>
      <c r="AX789" s="526"/>
      <c r="AY789" s="526"/>
      <c r="AZ789" s="526"/>
      <c r="BA789" s="526"/>
      <c r="BB789" s="527"/>
    </row>
    <row r="790" spans="2:54" s="59" customFormat="1" ht="23.15" customHeight="1" x14ac:dyDescent="0.25">
      <c r="B790" s="65" t="s">
        <v>67</v>
      </c>
      <c r="C790" s="66"/>
      <c r="D790" s="77"/>
      <c r="E790" s="77"/>
      <c r="F790" s="69" t="s">
        <v>3</v>
      </c>
      <c r="G790" s="67"/>
      <c r="H790" s="542"/>
      <c r="I790" s="542"/>
      <c r="J790" s="543" t="s">
        <v>4</v>
      </c>
      <c r="K790" s="544"/>
      <c r="L790" s="536"/>
      <c r="M790" s="538"/>
      <c r="N790" s="538"/>
      <c r="O790" s="540"/>
      <c r="P790" s="540"/>
      <c r="Q790" s="538"/>
      <c r="R790" s="538"/>
      <c r="S790" s="541"/>
      <c r="T790" s="541"/>
      <c r="U790" s="563"/>
      <c r="V790" s="522"/>
      <c r="W790" s="523"/>
      <c r="X790" s="523"/>
      <c r="Y790" s="523"/>
      <c r="Z790" s="523"/>
      <c r="AA790" s="523"/>
      <c r="AB790" s="523"/>
      <c r="AC790" s="523"/>
      <c r="AD790" s="523"/>
      <c r="AE790" s="523"/>
      <c r="AF790" s="523"/>
      <c r="AG790" s="523"/>
      <c r="AH790" s="523"/>
      <c r="AI790" s="524"/>
      <c r="AJ790" s="522"/>
      <c r="AK790" s="523"/>
      <c r="AL790" s="523"/>
      <c r="AM790" s="523"/>
      <c r="AN790" s="523"/>
      <c r="AO790" s="523"/>
      <c r="AP790" s="523"/>
      <c r="AQ790" s="523"/>
      <c r="AR790" s="523"/>
      <c r="AS790" s="524"/>
      <c r="AT790" s="528"/>
      <c r="AU790" s="529"/>
      <c r="AV790" s="529"/>
      <c r="AW790" s="529"/>
      <c r="AX790" s="529"/>
      <c r="AY790" s="529"/>
      <c r="AZ790" s="529"/>
      <c r="BA790" s="529"/>
      <c r="BB790" s="530"/>
    </row>
    <row r="791" spans="2:54" s="59" customFormat="1" ht="23.15" customHeight="1" x14ac:dyDescent="0.25">
      <c r="B791" s="63" t="s">
        <v>66</v>
      </c>
      <c r="C791" s="64"/>
      <c r="D791" s="76"/>
      <c r="E791" s="76"/>
      <c r="F791" s="70" t="s">
        <v>3</v>
      </c>
      <c r="H791" s="532"/>
      <c r="I791" s="532"/>
      <c r="J791" s="533" t="s">
        <v>4</v>
      </c>
      <c r="K791" s="534"/>
      <c r="L791" s="535"/>
      <c r="M791" s="537"/>
      <c r="N791" s="537"/>
      <c r="O791" s="533" t="s">
        <v>3</v>
      </c>
      <c r="P791" s="539"/>
      <c r="Q791" s="537"/>
      <c r="R791" s="537"/>
      <c r="S791" s="531" t="s">
        <v>4</v>
      </c>
      <c r="T791" s="531"/>
      <c r="U791" s="562"/>
      <c r="V791" s="519"/>
      <c r="W791" s="520"/>
      <c r="X791" s="520"/>
      <c r="Y791" s="520"/>
      <c r="Z791" s="520"/>
      <c r="AA791" s="520"/>
      <c r="AB791" s="520"/>
      <c r="AC791" s="520"/>
      <c r="AD791" s="520"/>
      <c r="AE791" s="520"/>
      <c r="AF791" s="520"/>
      <c r="AG791" s="520"/>
      <c r="AH791" s="520"/>
      <c r="AI791" s="521"/>
      <c r="AJ791" s="519"/>
      <c r="AK791" s="520"/>
      <c r="AL791" s="520"/>
      <c r="AM791" s="520"/>
      <c r="AN791" s="520"/>
      <c r="AO791" s="520"/>
      <c r="AP791" s="520"/>
      <c r="AQ791" s="520"/>
      <c r="AR791" s="520"/>
      <c r="AS791" s="521"/>
      <c r="AT791" s="525"/>
      <c r="AU791" s="526"/>
      <c r="AV791" s="526"/>
      <c r="AW791" s="526"/>
      <c r="AX791" s="526"/>
      <c r="AY791" s="526"/>
      <c r="AZ791" s="526"/>
      <c r="BA791" s="526"/>
      <c r="BB791" s="527"/>
    </row>
    <row r="792" spans="2:54" s="59" customFormat="1" ht="23.15" customHeight="1" x14ac:dyDescent="0.25">
      <c r="B792" s="65" t="s">
        <v>67</v>
      </c>
      <c r="C792" s="66"/>
      <c r="D792" s="77"/>
      <c r="E792" s="77"/>
      <c r="F792" s="69" t="s">
        <v>3</v>
      </c>
      <c r="G792" s="67"/>
      <c r="H792" s="542"/>
      <c r="I792" s="542"/>
      <c r="J792" s="543" t="s">
        <v>4</v>
      </c>
      <c r="K792" s="544"/>
      <c r="L792" s="536"/>
      <c r="M792" s="538"/>
      <c r="N792" s="538"/>
      <c r="O792" s="540"/>
      <c r="P792" s="540"/>
      <c r="Q792" s="538"/>
      <c r="R792" s="538"/>
      <c r="S792" s="541"/>
      <c r="T792" s="541"/>
      <c r="U792" s="563"/>
      <c r="V792" s="522"/>
      <c r="W792" s="523"/>
      <c r="X792" s="523"/>
      <c r="Y792" s="523"/>
      <c r="Z792" s="523"/>
      <c r="AA792" s="523"/>
      <c r="AB792" s="523"/>
      <c r="AC792" s="523"/>
      <c r="AD792" s="523"/>
      <c r="AE792" s="523"/>
      <c r="AF792" s="523"/>
      <c r="AG792" s="523"/>
      <c r="AH792" s="523"/>
      <c r="AI792" s="524"/>
      <c r="AJ792" s="522"/>
      <c r="AK792" s="523"/>
      <c r="AL792" s="523"/>
      <c r="AM792" s="523"/>
      <c r="AN792" s="523"/>
      <c r="AO792" s="523"/>
      <c r="AP792" s="523"/>
      <c r="AQ792" s="523"/>
      <c r="AR792" s="523"/>
      <c r="AS792" s="524"/>
      <c r="AT792" s="528"/>
      <c r="AU792" s="529"/>
      <c r="AV792" s="529"/>
      <c r="AW792" s="529"/>
      <c r="AX792" s="529"/>
      <c r="AY792" s="529"/>
      <c r="AZ792" s="529"/>
      <c r="BA792" s="529"/>
      <c r="BB792" s="530"/>
    </row>
    <row r="793" spans="2:54" s="59" customFormat="1" ht="23.15" customHeight="1" x14ac:dyDescent="0.25">
      <c r="B793" s="63" t="s">
        <v>66</v>
      </c>
      <c r="C793" s="64"/>
      <c r="D793" s="76"/>
      <c r="E793" s="76"/>
      <c r="F793" s="70" t="s">
        <v>3</v>
      </c>
      <c r="H793" s="532"/>
      <c r="I793" s="532"/>
      <c r="J793" s="533" t="s">
        <v>4</v>
      </c>
      <c r="K793" s="534"/>
      <c r="L793" s="535"/>
      <c r="M793" s="537"/>
      <c r="N793" s="537"/>
      <c r="O793" s="533" t="s">
        <v>3</v>
      </c>
      <c r="P793" s="539"/>
      <c r="Q793" s="537"/>
      <c r="R793" s="537"/>
      <c r="S793" s="531" t="s">
        <v>4</v>
      </c>
      <c r="T793" s="531"/>
      <c r="U793" s="562"/>
      <c r="V793" s="519"/>
      <c r="W793" s="520"/>
      <c r="X793" s="520"/>
      <c r="Y793" s="520"/>
      <c r="Z793" s="520"/>
      <c r="AA793" s="520"/>
      <c r="AB793" s="520"/>
      <c r="AC793" s="520"/>
      <c r="AD793" s="520"/>
      <c r="AE793" s="520"/>
      <c r="AF793" s="520"/>
      <c r="AG793" s="520"/>
      <c r="AH793" s="520"/>
      <c r="AI793" s="521"/>
      <c r="AJ793" s="519"/>
      <c r="AK793" s="520"/>
      <c r="AL793" s="520"/>
      <c r="AM793" s="520"/>
      <c r="AN793" s="520"/>
      <c r="AO793" s="520"/>
      <c r="AP793" s="520"/>
      <c r="AQ793" s="520"/>
      <c r="AR793" s="520"/>
      <c r="AS793" s="521"/>
      <c r="AT793" s="525"/>
      <c r="AU793" s="526"/>
      <c r="AV793" s="526"/>
      <c r="AW793" s="526"/>
      <c r="AX793" s="526"/>
      <c r="AY793" s="526"/>
      <c r="AZ793" s="526"/>
      <c r="BA793" s="526"/>
      <c r="BB793" s="527"/>
    </row>
    <row r="794" spans="2:54" s="59" customFormat="1" ht="23.15" customHeight="1" x14ac:dyDescent="0.25">
      <c r="B794" s="65" t="s">
        <v>67</v>
      </c>
      <c r="C794" s="66"/>
      <c r="D794" s="77"/>
      <c r="E794" s="77"/>
      <c r="F794" s="69" t="s">
        <v>3</v>
      </c>
      <c r="G794" s="67"/>
      <c r="H794" s="542"/>
      <c r="I794" s="542"/>
      <c r="J794" s="543" t="s">
        <v>4</v>
      </c>
      <c r="K794" s="544"/>
      <c r="L794" s="536"/>
      <c r="M794" s="538"/>
      <c r="N794" s="538"/>
      <c r="O794" s="540"/>
      <c r="P794" s="540"/>
      <c r="Q794" s="538"/>
      <c r="R794" s="538"/>
      <c r="S794" s="541"/>
      <c r="T794" s="541"/>
      <c r="U794" s="563"/>
      <c r="V794" s="522"/>
      <c r="W794" s="523"/>
      <c r="X794" s="523"/>
      <c r="Y794" s="523"/>
      <c r="Z794" s="523"/>
      <c r="AA794" s="523"/>
      <c r="AB794" s="523"/>
      <c r="AC794" s="523"/>
      <c r="AD794" s="523"/>
      <c r="AE794" s="523"/>
      <c r="AF794" s="523"/>
      <c r="AG794" s="523"/>
      <c r="AH794" s="523"/>
      <c r="AI794" s="524"/>
      <c r="AJ794" s="522"/>
      <c r="AK794" s="523"/>
      <c r="AL794" s="523"/>
      <c r="AM794" s="523"/>
      <c r="AN794" s="523"/>
      <c r="AO794" s="523"/>
      <c r="AP794" s="523"/>
      <c r="AQ794" s="523"/>
      <c r="AR794" s="523"/>
      <c r="AS794" s="524"/>
      <c r="AT794" s="528"/>
      <c r="AU794" s="529"/>
      <c r="AV794" s="529"/>
      <c r="AW794" s="529"/>
      <c r="AX794" s="529"/>
      <c r="AY794" s="529"/>
      <c r="AZ794" s="529"/>
      <c r="BA794" s="529"/>
      <c r="BB794" s="530"/>
    </row>
    <row r="795" spans="2:54" s="59" customFormat="1" ht="23.15" customHeight="1" x14ac:dyDescent="0.25">
      <c r="B795" s="63" t="s">
        <v>66</v>
      </c>
      <c r="C795" s="64"/>
      <c r="D795" s="76"/>
      <c r="E795" s="76"/>
      <c r="F795" s="70" t="s">
        <v>3</v>
      </c>
      <c r="H795" s="532"/>
      <c r="I795" s="532"/>
      <c r="J795" s="533" t="s">
        <v>4</v>
      </c>
      <c r="K795" s="534"/>
      <c r="L795" s="535"/>
      <c r="M795" s="537"/>
      <c r="N795" s="537"/>
      <c r="O795" s="533" t="s">
        <v>3</v>
      </c>
      <c r="P795" s="539"/>
      <c r="Q795" s="537"/>
      <c r="R795" s="537"/>
      <c r="S795" s="531" t="s">
        <v>4</v>
      </c>
      <c r="T795" s="531"/>
      <c r="U795" s="562"/>
      <c r="V795" s="519"/>
      <c r="W795" s="520"/>
      <c r="X795" s="520"/>
      <c r="Y795" s="520"/>
      <c r="Z795" s="520"/>
      <c r="AA795" s="520"/>
      <c r="AB795" s="520"/>
      <c r="AC795" s="520"/>
      <c r="AD795" s="520"/>
      <c r="AE795" s="520"/>
      <c r="AF795" s="520"/>
      <c r="AG795" s="520"/>
      <c r="AH795" s="520"/>
      <c r="AI795" s="521"/>
      <c r="AJ795" s="519"/>
      <c r="AK795" s="520"/>
      <c r="AL795" s="520"/>
      <c r="AM795" s="520"/>
      <c r="AN795" s="520"/>
      <c r="AO795" s="520"/>
      <c r="AP795" s="520"/>
      <c r="AQ795" s="520"/>
      <c r="AR795" s="520"/>
      <c r="AS795" s="521"/>
      <c r="AT795" s="525"/>
      <c r="AU795" s="526"/>
      <c r="AV795" s="526"/>
      <c r="AW795" s="526"/>
      <c r="AX795" s="526"/>
      <c r="AY795" s="526"/>
      <c r="AZ795" s="526"/>
      <c r="BA795" s="526"/>
      <c r="BB795" s="527"/>
    </row>
    <row r="796" spans="2:54" s="59" customFormat="1" ht="23.15" customHeight="1" x14ac:dyDescent="0.25">
      <c r="B796" s="65" t="s">
        <v>67</v>
      </c>
      <c r="C796" s="66"/>
      <c r="D796" s="77"/>
      <c r="E796" s="77"/>
      <c r="F796" s="69" t="s">
        <v>3</v>
      </c>
      <c r="G796" s="67"/>
      <c r="H796" s="542"/>
      <c r="I796" s="542"/>
      <c r="J796" s="543" t="s">
        <v>4</v>
      </c>
      <c r="K796" s="544"/>
      <c r="L796" s="536"/>
      <c r="M796" s="538"/>
      <c r="N796" s="538"/>
      <c r="O796" s="540"/>
      <c r="P796" s="540"/>
      <c r="Q796" s="538"/>
      <c r="R796" s="538"/>
      <c r="S796" s="541"/>
      <c r="T796" s="541"/>
      <c r="U796" s="563"/>
      <c r="V796" s="522"/>
      <c r="W796" s="523"/>
      <c r="X796" s="523"/>
      <c r="Y796" s="523"/>
      <c r="Z796" s="523"/>
      <c r="AA796" s="523"/>
      <c r="AB796" s="523"/>
      <c r="AC796" s="523"/>
      <c r="AD796" s="523"/>
      <c r="AE796" s="523"/>
      <c r="AF796" s="523"/>
      <c r="AG796" s="523"/>
      <c r="AH796" s="523"/>
      <c r="AI796" s="524"/>
      <c r="AJ796" s="522"/>
      <c r="AK796" s="523"/>
      <c r="AL796" s="523"/>
      <c r="AM796" s="523"/>
      <c r="AN796" s="523"/>
      <c r="AO796" s="523"/>
      <c r="AP796" s="523"/>
      <c r="AQ796" s="523"/>
      <c r="AR796" s="523"/>
      <c r="AS796" s="524"/>
      <c r="AT796" s="528"/>
      <c r="AU796" s="529"/>
      <c r="AV796" s="529"/>
      <c r="AW796" s="529"/>
      <c r="AX796" s="529"/>
      <c r="AY796" s="529"/>
      <c r="AZ796" s="529"/>
      <c r="BA796" s="529"/>
      <c r="BB796" s="530"/>
    </row>
    <row r="797" spans="2:54" s="59" customFormat="1" ht="23.15" customHeight="1" x14ac:dyDescent="0.25">
      <c r="B797" s="63" t="s">
        <v>66</v>
      </c>
      <c r="C797" s="64"/>
      <c r="D797" s="76"/>
      <c r="E797" s="76"/>
      <c r="F797" s="531" t="s">
        <v>3</v>
      </c>
      <c r="G797" s="531"/>
      <c r="H797" s="532"/>
      <c r="I797" s="532"/>
      <c r="J797" s="533" t="s">
        <v>4</v>
      </c>
      <c r="K797" s="534"/>
      <c r="L797" s="535"/>
      <c r="M797" s="537"/>
      <c r="N797" s="537"/>
      <c r="O797" s="533" t="s">
        <v>3</v>
      </c>
      <c r="P797" s="539"/>
      <c r="Q797" s="537"/>
      <c r="R797" s="537"/>
      <c r="S797" s="531" t="s">
        <v>4</v>
      </c>
      <c r="T797" s="531"/>
      <c r="U797" s="562"/>
      <c r="V797" s="519"/>
      <c r="W797" s="520"/>
      <c r="X797" s="520"/>
      <c r="Y797" s="520"/>
      <c r="Z797" s="520"/>
      <c r="AA797" s="520"/>
      <c r="AB797" s="520"/>
      <c r="AC797" s="520"/>
      <c r="AD797" s="520"/>
      <c r="AE797" s="520"/>
      <c r="AF797" s="520"/>
      <c r="AG797" s="520"/>
      <c r="AH797" s="520"/>
      <c r="AI797" s="521"/>
      <c r="AJ797" s="519"/>
      <c r="AK797" s="520"/>
      <c r="AL797" s="520"/>
      <c r="AM797" s="520"/>
      <c r="AN797" s="520"/>
      <c r="AO797" s="520"/>
      <c r="AP797" s="520"/>
      <c r="AQ797" s="520"/>
      <c r="AR797" s="520"/>
      <c r="AS797" s="521"/>
      <c r="AT797" s="525"/>
      <c r="AU797" s="526"/>
      <c r="AV797" s="526"/>
      <c r="AW797" s="526"/>
      <c r="AX797" s="526"/>
      <c r="AY797" s="526"/>
      <c r="AZ797" s="526"/>
      <c r="BA797" s="526"/>
      <c r="BB797" s="527"/>
    </row>
    <row r="798" spans="2:54" s="59" customFormat="1" ht="23.15" customHeight="1" x14ac:dyDescent="0.25">
      <c r="B798" s="65" t="s">
        <v>67</v>
      </c>
      <c r="C798" s="66"/>
      <c r="D798" s="77"/>
      <c r="E798" s="77"/>
      <c r="F798" s="541" t="s">
        <v>3</v>
      </c>
      <c r="G798" s="541"/>
      <c r="H798" s="542"/>
      <c r="I798" s="542"/>
      <c r="J798" s="543" t="s">
        <v>4</v>
      </c>
      <c r="K798" s="544"/>
      <c r="L798" s="536"/>
      <c r="M798" s="538"/>
      <c r="N798" s="538"/>
      <c r="O798" s="540"/>
      <c r="P798" s="540"/>
      <c r="Q798" s="538"/>
      <c r="R798" s="538"/>
      <c r="S798" s="541"/>
      <c r="T798" s="541"/>
      <c r="U798" s="563"/>
      <c r="V798" s="522"/>
      <c r="W798" s="523"/>
      <c r="X798" s="523"/>
      <c r="Y798" s="523"/>
      <c r="Z798" s="523"/>
      <c r="AA798" s="523"/>
      <c r="AB798" s="523"/>
      <c r="AC798" s="523"/>
      <c r="AD798" s="523"/>
      <c r="AE798" s="523"/>
      <c r="AF798" s="523"/>
      <c r="AG798" s="523"/>
      <c r="AH798" s="523"/>
      <c r="AI798" s="524"/>
      <c r="AJ798" s="522"/>
      <c r="AK798" s="523"/>
      <c r="AL798" s="523"/>
      <c r="AM798" s="523"/>
      <c r="AN798" s="523"/>
      <c r="AO798" s="523"/>
      <c r="AP798" s="523"/>
      <c r="AQ798" s="523"/>
      <c r="AR798" s="523"/>
      <c r="AS798" s="524"/>
      <c r="AT798" s="528"/>
      <c r="AU798" s="529"/>
      <c r="AV798" s="529"/>
      <c r="AW798" s="529"/>
      <c r="AX798" s="529"/>
      <c r="AY798" s="529"/>
      <c r="AZ798" s="529"/>
      <c r="BA798" s="529"/>
      <c r="BB798" s="530"/>
    </row>
    <row r="799" spans="2:54" s="59" customFormat="1" ht="23.15" customHeight="1" x14ac:dyDescent="0.25">
      <c r="B799" s="63" t="s">
        <v>66</v>
      </c>
      <c r="C799" s="64"/>
      <c r="D799" s="76"/>
      <c r="E799" s="76"/>
      <c r="F799" s="531" t="s">
        <v>3</v>
      </c>
      <c r="G799" s="531"/>
      <c r="H799" s="532"/>
      <c r="I799" s="532"/>
      <c r="J799" s="533" t="s">
        <v>4</v>
      </c>
      <c r="K799" s="534"/>
      <c r="L799" s="535"/>
      <c r="M799" s="537"/>
      <c r="N799" s="537"/>
      <c r="O799" s="533" t="s">
        <v>3</v>
      </c>
      <c r="P799" s="539"/>
      <c r="Q799" s="537"/>
      <c r="R799" s="537"/>
      <c r="S799" s="531" t="s">
        <v>4</v>
      </c>
      <c r="T799" s="531"/>
      <c r="U799" s="562"/>
      <c r="V799" s="519"/>
      <c r="W799" s="520"/>
      <c r="X799" s="520"/>
      <c r="Y799" s="520"/>
      <c r="Z799" s="520"/>
      <c r="AA799" s="520"/>
      <c r="AB799" s="520"/>
      <c r="AC799" s="520"/>
      <c r="AD799" s="520"/>
      <c r="AE799" s="520"/>
      <c r="AF799" s="520"/>
      <c r="AG799" s="520"/>
      <c r="AH799" s="520"/>
      <c r="AI799" s="521"/>
      <c r="AJ799" s="519"/>
      <c r="AK799" s="520"/>
      <c r="AL799" s="520"/>
      <c r="AM799" s="520"/>
      <c r="AN799" s="520"/>
      <c r="AO799" s="520"/>
      <c r="AP799" s="520"/>
      <c r="AQ799" s="520"/>
      <c r="AR799" s="520"/>
      <c r="AS799" s="521"/>
      <c r="AT799" s="525"/>
      <c r="AU799" s="526"/>
      <c r="AV799" s="526"/>
      <c r="AW799" s="526"/>
      <c r="AX799" s="526"/>
      <c r="AY799" s="526"/>
      <c r="AZ799" s="526"/>
      <c r="BA799" s="526"/>
      <c r="BB799" s="527"/>
    </row>
    <row r="800" spans="2:54" s="59" customFormat="1" ht="23.15" customHeight="1" x14ac:dyDescent="0.25">
      <c r="B800" s="65" t="s">
        <v>67</v>
      </c>
      <c r="C800" s="66"/>
      <c r="D800" s="77"/>
      <c r="E800" s="77"/>
      <c r="F800" s="541" t="s">
        <v>3</v>
      </c>
      <c r="G800" s="541"/>
      <c r="H800" s="542"/>
      <c r="I800" s="542"/>
      <c r="J800" s="543" t="s">
        <v>4</v>
      </c>
      <c r="K800" s="544"/>
      <c r="L800" s="536"/>
      <c r="M800" s="538"/>
      <c r="N800" s="538"/>
      <c r="O800" s="540"/>
      <c r="P800" s="540"/>
      <c r="Q800" s="538"/>
      <c r="R800" s="538"/>
      <c r="S800" s="541"/>
      <c r="T800" s="541"/>
      <c r="U800" s="563"/>
      <c r="V800" s="522"/>
      <c r="W800" s="523"/>
      <c r="X800" s="523"/>
      <c r="Y800" s="523"/>
      <c r="Z800" s="523"/>
      <c r="AA800" s="523"/>
      <c r="AB800" s="523"/>
      <c r="AC800" s="523"/>
      <c r="AD800" s="523"/>
      <c r="AE800" s="523"/>
      <c r="AF800" s="523"/>
      <c r="AG800" s="523"/>
      <c r="AH800" s="523"/>
      <c r="AI800" s="524"/>
      <c r="AJ800" s="522"/>
      <c r="AK800" s="523"/>
      <c r="AL800" s="523"/>
      <c r="AM800" s="523"/>
      <c r="AN800" s="523"/>
      <c r="AO800" s="523"/>
      <c r="AP800" s="523"/>
      <c r="AQ800" s="523"/>
      <c r="AR800" s="523"/>
      <c r="AS800" s="524"/>
      <c r="AT800" s="528"/>
      <c r="AU800" s="529"/>
      <c r="AV800" s="529"/>
      <c r="AW800" s="529"/>
      <c r="AX800" s="529"/>
      <c r="AY800" s="529"/>
      <c r="AZ800" s="529"/>
      <c r="BA800" s="529"/>
      <c r="BB800" s="530"/>
    </row>
    <row r="801" spans="1:65" s="59" customFormat="1" ht="23.15" customHeight="1" x14ac:dyDescent="0.25">
      <c r="B801" s="577" t="s">
        <v>163</v>
      </c>
      <c r="C801" s="533"/>
      <c r="D801" s="533"/>
      <c r="E801" s="533"/>
      <c r="F801" s="533"/>
      <c r="G801" s="533"/>
      <c r="H801" s="533"/>
      <c r="I801" s="533"/>
      <c r="J801" s="533"/>
      <c r="K801" s="534"/>
      <c r="L801" s="61"/>
      <c r="M801" s="537">
        <f>(BW801-Q801)/12</f>
        <v>0</v>
      </c>
      <c r="N801" s="537"/>
      <c r="O801" s="533" t="s">
        <v>3</v>
      </c>
      <c r="P801" s="533"/>
      <c r="Q801" s="537">
        <f>MOD(BW801,12)</f>
        <v>0</v>
      </c>
      <c r="R801" s="537"/>
      <c r="S801" s="531" t="s">
        <v>4</v>
      </c>
      <c r="T801" s="531"/>
      <c r="U801" s="71"/>
      <c r="V801" s="545">
        <f>SUM(Q783:R800)+SUM(M783:N800)*12</f>
        <v>0</v>
      </c>
      <c r="W801" s="546"/>
      <c r="X801" s="546"/>
      <c r="Y801" s="546"/>
      <c r="Z801" s="546"/>
      <c r="AA801" s="546"/>
      <c r="AB801" s="546"/>
      <c r="AC801" s="546"/>
      <c r="AD801" s="546"/>
      <c r="AE801" s="546"/>
      <c r="AF801" s="546"/>
      <c r="AG801" s="546"/>
      <c r="AH801" s="546"/>
      <c r="AI801" s="547"/>
      <c r="AJ801" s="564"/>
      <c r="AK801" s="565"/>
      <c r="AL801" s="565"/>
      <c r="AM801" s="565"/>
      <c r="AN801" s="565"/>
      <c r="AO801" s="565"/>
      <c r="AP801" s="565"/>
      <c r="AQ801" s="565"/>
      <c r="AR801" s="565"/>
      <c r="AS801" s="566"/>
      <c r="AT801" s="570"/>
      <c r="AU801" s="571"/>
      <c r="AV801" s="571"/>
      <c r="AW801" s="571"/>
      <c r="AX801" s="571"/>
      <c r="AY801" s="571"/>
      <c r="AZ801" s="571"/>
      <c r="BA801" s="571"/>
      <c r="BB801" s="572"/>
      <c r="BI801" s="59">
        <f>INT((SUM(M783:N800)*12+SUM(Q783:R800))/12)</f>
        <v>0</v>
      </c>
      <c r="BJ801" s="59">
        <f>SUM(M783:N800)*12+SUM(Q783:R800)</f>
        <v>0</v>
      </c>
      <c r="BM801" s="59">
        <f>BJ801-BI801*12</f>
        <v>0</v>
      </c>
    </row>
    <row r="802" spans="1:65" s="59" customFormat="1" ht="23.15" customHeight="1" x14ac:dyDescent="0.25">
      <c r="B802" s="576" t="s">
        <v>164</v>
      </c>
      <c r="C802" s="543"/>
      <c r="D802" s="543"/>
      <c r="E802" s="543"/>
      <c r="F802" s="543"/>
      <c r="G802" s="543"/>
      <c r="H802" s="543"/>
      <c r="I802" s="543"/>
      <c r="J802" s="543"/>
      <c r="K802" s="544"/>
      <c r="L802" s="62" t="s">
        <v>165</v>
      </c>
      <c r="M802" s="538">
        <f>(BW802-Q802)/12</f>
        <v>0</v>
      </c>
      <c r="N802" s="538"/>
      <c r="O802" s="543" t="s">
        <v>3</v>
      </c>
      <c r="P802" s="543"/>
      <c r="Q802" s="538">
        <f>MOD(BW802,12)</f>
        <v>0</v>
      </c>
      <c r="R802" s="538"/>
      <c r="S802" s="541" t="s">
        <v>4</v>
      </c>
      <c r="T802" s="541"/>
      <c r="U802" s="72" t="s">
        <v>166</v>
      </c>
      <c r="V802" s="548"/>
      <c r="W802" s="549"/>
      <c r="X802" s="549"/>
      <c r="Y802" s="549"/>
      <c r="Z802" s="549"/>
      <c r="AA802" s="549"/>
      <c r="AB802" s="549"/>
      <c r="AC802" s="549"/>
      <c r="AD802" s="549"/>
      <c r="AE802" s="549"/>
      <c r="AF802" s="549"/>
      <c r="AG802" s="549"/>
      <c r="AH802" s="549"/>
      <c r="AI802" s="550"/>
      <c r="AJ802" s="567"/>
      <c r="AK802" s="568"/>
      <c r="AL802" s="568"/>
      <c r="AM802" s="568"/>
      <c r="AN802" s="568"/>
      <c r="AO802" s="568"/>
      <c r="AP802" s="568"/>
      <c r="AQ802" s="568"/>
      <c r="AR802" s="568"/>
      <c r="AS802" s="569"/>
      <c r="AT802" s="573"/>
      <c r="AU802" s="574"/>
      <c r="AV802" s="574"/>
      <c r="AW802" s="574"/>
      <c r="AX802" s="574"/>
      <c r="AY802" s="574"/>
      <c r="AZ802" s="574"/>
      <c r="BA802" s="574"/>
      <c r="BB802" s="575"/>
      <c r="BI802" s="59">
        <f>INT((SUM(M783:N800)*12+SUM(Q783:R800))/12)</f>
        <v>0</v>
      </c>
      <c r="BJ802" s="59">
        <f>SUM(M783:N800)*12+SUM(Q783:R800)</f>
        <v>0</v>
      </c>
      <c r="BM802" s="59">
        <f>BJ802-BI802*12</f>
        <v>0</v>
      </c>
    </row>
    <row r="803" spans="1:65" s="59" customFormat="1" ht="13.5" customHeight="1" x14ac:dyDescent="0.25">
      <c r="B803" s="555" t="s">
        <v>167</v>
      </c>
      <c r="C803" s="556"/>
      <c r="D803" s="559" t="s">
        <v>168</v>
      </c>
      <c r="E803" s="560"/>
      <c r="F803" s="560"/>
      <c r="G803" s="560"/>
      <c r="H803" s="560"/>
      <c r="I803" s="560"/>
      <c r="J803" s="560"/>
      <c r="K803" s="560"/>
      <c r="L803" s="560"/>
      <c r="M803" s="560"/>
      <c r="N803" s="560"/>
      <c r="O803" s="560"/>
      <c r="P803" s="560"/>
      <c r="Q803" s="560"/>
      <c r="R803" s="560"/>
      <c r="S803" s="560"/>
      <c r="T803" s="560"/>
      <c r="U803" s="560"/>
      <c r="V803" s="560"/>
      <c r="W803" s="560"/>
      <c r="X803" s="560"/>
      <c r="Y803" s="560"/>
      <c r="Z803" s="560"/>
      <c r="AA803" s="560"/>
      <c r="AB803" s="560"/>
      <c r="AC803" s="560"/>
      <c r="AD803" s="561"/>
      <c r="AE803" s="507" t="s">
        <v>169</v>
      </c>
      <c r="AF803" s="508"/>
      <c r="AG803" s="508"/>
      <c r="AH803" s="508"/>
      <c r="AI803" s="508"/>
      <c r="AJ803" s="508"/>
      <c r="AK803" s="508"/>
      <c r="AL803" s="508"/>
      <c r="AM803" s="508"/>
      <c r="AN803" s="508"/>
      <c r="AO803" s="508"/>
      <c r="AP803" s="508"/>
      <c r="AQ803" s="508"/>
      <c r="AR803" s="508"/>
      <c r="AS803" s="508"/>
      <c r="AT803" s="508"/>
      <c r="AU803" s="508"/>
      <c r="AV803" s="508"/>
      <c r="AW803" s="508"/>
      <c r="AX803" s="508"/>
      <c r="AY803" s="508"/>
      <c r="AZ803" s="508"/>
      <c r="BA803" s="508"/>
      <c r="BB803" s="509"/>
    </row>
    <row r="804" spans="1:65" s="59" customFormat="1" ht="14.15" customHeight="1" x14ac:dyDescent="0.25">
      <c r="B804" s="557"/>
      <c r="C804" s="558"/>
      <c r="D804" s="513" t="s">
        <v>170</v>
      </c>
      <c r="E804" s="514"/>
      <c r="F804" s="514"/>
      <c r="G804" s="514"/>
      <c r="H804" s="514"/>
      <c r="I804" s="514"/>
      <c r="J804" s="514"/>
      <c r="K804" s="514"/>
      <c r="L804" s="514"/>
      <c r="M804" s="514"/>
      <c r="N804" s="514"/>
      <c r="O804" s="514"/>
      <c r="P804" s="514"/>
      <c r="Q804" s="514"/>
      <c r="R804" s="514"/>
      <c r="S804" s="514"/>
      <c r="T804" s="514"/>
      <c r="U804" s="514"/>
      <c r="V804" s="514"/>
      <c r="W804" s="514"/>
      <c r="X804" s="514"/>
      <c r="Y804" s="514"/>
      <c r="Z804" s="514"/>
      <c r="AA804" s="514"/>
      <c r="AB804" s="514"/>
      <c r="AC804" s="514"/>
      <c r="AD804" s="515"/>
      <c r="AE804" s="510"/>
      <c r="AF804" s="511"/>
      <c r="AG804" s="511"/>
      <c r="AH804" s="511"/>
      <c r="AI804" s="511"/>
      <c r="AJ804" s="511"/>
      <c r="AK804" s="511"/>
      <c r="AL804" s="511"/>
      <c r="AM804" s="511"/>
      <c r="AN804" s="511"/>
      <c r="AO804" s="511"/>
      <c r="AP804" s="511"/>
      <c r="AQ804" s="511"/>
      <c r="AR804" s="511"/>
      <c r="AS804" s="511"/>
      <c r="AT804" s="511"/>
      <c r="AU804" s="511"/>
      <c r="AV804" s="511"/>
      <c r="AW804" s="511"/>
      <c r="AX804" s="511"/>
      <c r="AY804" s="511"/>
      <c r="AZ804" s="511"/>
      <c r="BA804" s="511"/>
      <c r="BB804" s="512"/>
    </row>
    <row r="805" spans="1:65" s="59" customFormat="1" ht="21" customHeight="1" x14ac:dyDescent="0.25">
      <c r="B805" s="557"/>
      <c r="C805" s="558"/>
      <c r="D805" s="516" t="s">
        <v>185</v>
      </c>
      <c r="E805" s="517"/>
      <c r="F805" s="517"/>
      <c r="G805" s="517"/>
      <c r="H805" s="517"/>
      <c r="I805" s="518"/>
      <c r="J805" s="518"/>
      <c r="K805" s="518"/>
      <c r="L805" s="506" t="s">
        <v>3</v>
      </c>
      <c r="M805" s="506"/>
      <c r="N805" s="518"/>
      <c r="O805" s="518"/>
      <c r="P805" s="518"/>
      <c r="Q805" s="506" t="s">
        <v>10</v>
      </c>
      <c r="R805" s="506"/>
      <c r="S805" s="518"/>
      <c r="T805" s="518"/>
      <c r="U805" s="518"/>
      <c r="V805" s="497" t="s">
        <v>56</v>
      </c>
      <c r="W805" s="497"/>
      <c r="X805" s="497"/>
      <c r="Y805" s="497"/>
      <c r="Z805" s="497"/>
      <c r="AA805" s="497"/>
      <c r="AB805" s="497"/>
      <c r="AC805" s="497"/>
      <c r="AD805" s="498"/>
      <c r="AE805" s="499"/>
      <c r="AF805" s="500"/>
      <c r="AG805" s="500"/>
      <c r="AH805" s="500"/>
      <c r="AI805" s="500"/>
      <c r="AJ805" s="500"/>
      <c r="AK805" s="500"/>
      <c r="AL805" s="500"/>
      <c r="AM805" s="500"/>
      <c r="AN805" s="500"/>
      <c r="AO805" s="500"/>
      <c r="AP805" s="500"/>
      <c r="AQ805" s="500"/>
      <c r="AR805" s="500"/>
      <c r="AS805" s="500"/>
      <c r="AT805" s="500"/>
      <c r="AU805" s="500"/>
      <c r="AV805" s="500"/>
      <c r="AW805" s="500"/>
      <c r="AX805" s="500"/>
      <c r="AY805" s="500"/>
      <c r="AZ805" s="500"/>
      <c r="BA805" s="500"/>
      <c r="BB805" s="501"/>
    </row>
    <row r="806" spans="1:65" s="59" customFormat="1" ht="27" customHeight="1" thickBot="1" x14ac:dyDescent="0.3">
      <c r="B806" s="557"/>
      <c r="C806" s="558"/>
      <c r="D806" s="505"/>
      <c r="E806" s="506"/>
      <c r="F806" s="506"/>
      <c r="G806" s="497" t="s">
        <v>171</v>
      </c>
      <c r="H806" s="497"/>
      <c r="I806" s="497"/>
      <c r="J806" s="497"/>
      <c r="K806" s="497"/>
      <c r="L806" s="554"/>
      <c r="M806" s="554"/>
      <c r="N806" s="554"/>
      <c r="O806" s="554"/>
      <c r="P806" s="554"/>
      <c r="Q806" s="554"/>
      <c r="R806" s="554"/>
      <c r="S806" s="554"/>
      <c r="T806" s="554"/>
      <c r="U806" s="554"/>
      <c r="V806" s="554"/>
      <c r="W806" s="554"/>
      <c r="X806" s="554"/>
      <c r="Y806" s="554"/>
      <c r="Z806" s="554"/>
      <c r="AA806" s="554"/>
      <c r="AB806" s="551"/>
      <c r="AC806" s="551"/>
      <c r="AE806" s="502"/>
      <c r="AF806" s="503"/>
      <c r="AG806" s="503"/>
      <c r="AH806" s="503"/>
      <c r="AI806" s="503"/>
      <c r="AJ806" s="503"/>
      <c r="AK806" s="503"/>
      <c r="AL806" s="503"/>
      <c r="AM806" s="503"/>
      <c r="AN806" s="503"/>
      <c r="AO806" s="503"/>
      <c r="AP806" s="503"/>
      <c r="AQ806" s="503"/>
      <c r="AR806" s="503"/>
      <c r="AS806" s="503"/>
      <c r="AT806" s="503"/>
      <c r="AU806" s="503"/>
      <c r="AV806" s="503"/>
      <c r="AW806" s="503"/>
      <c r="AX806" s="503"/>
      <c r="AY806" s="503"/>
      <c r="AZ806" s="503"/>
      <c r="BA806" s="503"/>
      <c r="BB806" s="504"/>
    </row>
    <row r="807" spans="1:65" ht="3.75" customHeight="1" x14ac:dyDescent="0.25">
      <c r="B807" s="496"/>
      <c r="C807" s="496"/>
      <c r="D807" s="496"/>
      <c r="E807" s="496"/>
      <c r="F807" s="496"/>
      <c r="G807" s="496"/>
      <c r="H807" s="496"/>
      <c r="I807" s="496"/>
      <c r="J807" s="496"/>
      <c r="K807" s="496"/>
      <c r="L807" s="496"/>
      <c r="M807" s="496"/>
      <c r="N807" s="496"/>
      <c r="O807" s="496"/>
      <c r="P807" s="496"/>
      <c r="Q807" s="496"/>
      <c r="R807" s="496"/>
      <c r="S807" s="496"/>
      <c r="T807" s="496"/>
      <c r="U807" s="496"/>
      <c r="V807" s="496"/>
      <c r="W807" s="496"/>
      <c r="X807" s="496"/>
      <c r="Y807" s="496"/>
      <c r="Z807" s="496"/>
      <c r="AA807" s="496"/>
      <c r="AB807" s="496"/>
      <c r="AC807" s="496"/>
      <c r="AD807" s="496"/>
      <c r="AE807" s="496"/>
      <c r="AF807" s="496"/>
      <c r="AG807" s="496"/>
      <c r="AH807" s="496"/>
      <c r="AI807" s="496"/>
      <c r="AJ807" s="496"/>
      <c r="AK807" s="496"/>
      <c r="AL807" s="496"/>
      <c r="AM807" s="496"/>
      <c r="AN807" s="496"/>
      <c r="AO807" s="496"/>
      <c r="AP807" s="496"/>
      <c r="AQ807" s="496"/>
      <c r="AR807" s="496"/>
      <c r="AS807" s="496"/>
      <c r="AT807" s="496"/>
      <c r="AU807" s="496"/>
      <c r="AV807" s="496"/>
      <c r="AW807" s="496"/>
      <c r="AX807" s="496"/>
      <c r="AY807" s="496"/>
      <c r="AZ807" s="496"/>
      <c r="BA807" s="496"/>
      <c r="BB807" s="496"/>
    </row>
    <row r="808" spans="1:65" ht="13.5" customHeight="1" x14ac:dyDescent="0.25">
      <c r="B808" s="492" t="s">
        <v>186</v>
      </c>
      <c r="C808" s="493"/>
      <c r="D808" s="493"/>
      <c r="E808" s="493"/>
      <c r="F808" s="493"/>
      <c r="G808" s="493"/>
      <c r="H808" s="493"/>
      <c r="I808" s="493"/>
      <c r="J808" s="493"/>
      <c r="K808" s="493"/>
      <c r="L808" s="493"/>
      <c r="M808" s="493"/>
      <c r="N808" s="493"/>
      <c r="O808" s="493"/>
      <c r="P808" s="493"/>
      <c r="Q808" s="493"/>
      <c r="R808" s="493"/>
      <c r="S808" s="493"/>
      <c r="T808" s="493"/>
      <c r="U808" s="493"/>
      <c r="V808" s="493"/>
      <c r="W808" s="493"/>
      <c r="X808" s="493"/>
      <c r="Y808" s="493"/>
      <c r="Z808" s="493"/>
      <c r="AA808" s="493"/>
      <c r="AB808" s="493"/>
      <c r="AC808" s="493"/>
      <c r="AD808" s="493"/>
      <c r="AE808" s="493"/>
      <c r="AF808" s="493"/>
      <c r="AG808" s="493"/>
      <c r="AH808" s="493"/>
      <c r="AI808" s="493"/>
      <c r="AJ808" s="493"/>
      <c r="AK808" s="493"/>
      <c r="AL808" s="493"/>
      <c r="AM808" s="493"/>
      <c r="AN808" s="493"/>
      <c r="AO808" s="493"/>
      <c r="AP808" s="493"/>
      <c r="AQ808" s="493"/>
      <c r="AR808" s="493"/>
      <c r="AS808" s="493"/>
      <c r="AT808" s="493"/>
      <c r="AU808" s="493"/>
      <c r="AV808" s="493"/>
      <c r="AW808" s="493"/>
      <c r="AX808" s="493"/>
      <c r="AY808" s="493"/>
      <c r="AZ808" s="493"/>
      <c r="BA808" s="493"/>
      <c r="BB808" s="493"/>
    </row>
    <row r="809" spans="1:65" x14ac:dyDescent="0.25">
      <c r="B809" s="493"/>
      <c r="C809" s="493"/>
      <c r="D809" s="493"/>
      <c r="E809" s="493"/>
      <c r="F809" s="493"/>
      <c r="G809" s="493"/>
      <c r="H809" s="493"/>
      <c r="I809" s="493"/>
      <c r="J809" s="493"/>
      <c r="K809" s="493"/>
      <c r="L809" s="49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K809" s="493"/>
      <c r="AL809" s="493"/>
      <c r="AM809" s="493"/>
      <c r="AN809" s="493"/>
      <c r="AO809" s="493"/>
      <c r="AP809" s="493"/>
      <c r="AQ809" s="493"/>
      <c r="AR809" s="493"/>
      <c r="AS809" s="493"/>
      <c r="AT809" s="493"/>
      <c r="AU809" s="493"/>
      <c r="AV809" s="493"/>
      <c r="AW809" s="493"/>
      <c r="AX809" s="493"/>
      <c r="AY809" s="493"/>
      <c r="AZ809" s="493"/>
      <c r="BA809" s="493"/>
      <c r="BB809" s="493"/>
    </row>
    <row r="810" spans="1:65" x14ac:dyDescent="0.25">
      <c r="B810" s="494"/>
      <c r="C810" s="495"/>
      <c r="D810" s="495"/>
      <c r="E810" s="495"/>
      <c r="F810" s="495"/>
      <c r="G810" s="495"/>
      <c r="H810" s="495"/>
      <c r="I810" s="495"/>
      <c r="J810" s="495"/>
      <c r="K810" s="495"/>
      <c r="L810" s="495"/>
      <c r="M810" s="495"/>
      <c r="N810" s="495"/>
      <c r="O810" s="495"/>
      <c r="P810" s="495"/>
      <c r="Q810" s="495"/>
      <c r="R810" s="495"/>
      <c r="S810" s="495"/>
      <c r="T810" s="495"/>
      <c r="U810" s="495"/>
      <c r="V810" s="495"/>
      <c r="W810" s="495"/>
      <c r="X810" s="495"/>
      <c r="Y810" s="495"/>
      <c r="Z810" s="495"/>
      <c r="AA810" s="495"/>
      <c r="AB810" s="495"/>
      <c r="AC810" s="495"/>
      <c r="AD810" s="495"/>
      <c r="AE810" s="495"/>
      <c r="AF810" s="495"/>
      <c r="AG810" s="495"/>
      <c r="AH810" s="495"/>
      <c r="AI810" s="495"/>
      <c r="AJ810" s="495"/>
      <c r="AK810" s="495"/>
      <c r="AL810" s="495"/>
      <c r="AM810" s="495"/>
      <c r="AN810" s="495"/>
      <c r="AO810" s="495"/>
      <c r="AP810" s="495"/>
      <c r="AQ810" s="495"/>
      <c r="AR810" s="495"/>
      <c r="AS810" s="495"/>
      <c r="AT810" s="495"/>
      <c r="AU810" s="495"/>
      <c r="AV810" s="495"/>
      <c r="AW810" s="495"/>
      <c r="AX810" s="495"/>
      <c r="AY810" s="495"/>
      <c r="AZ810" s="495"/>
      <c r="BA810" s="495"/>
      <c r="BB810" s="495"/>
    </row>
    <row r="811" spans="1:65" x14ac:dyDescent="0.25">
      <c r="B811" s="495"/>
      <c r="C811" s="495"/>
      <c r="D811" s="495"/>
      <c r="E811" s="495"/>
      <c r="F811" s="495"/>
      <c r="G811" s="495"/>
      <c r="H811" s="495"/>
      <c r="I811" s="495"/>
      <c r="J811" s="495"/>
      <c r="K811" s="495"/>
      <c r="L811" s="495"/>
      <c r="M811" s="495"/>
      <c r="N811" s="495"/>
      <c r="O811" s="495"/>
      <c r="P811" s="495"/>
      <c r="Q811" s="495"/>
      <c r="R811" s="495"/>
      <c r="S811" s="495"/>
      <c r="T811" s="495"/>
      <c r="U811" s="495"/>
      <c r="V811" s="495"/>
      <c r="W811" s="495"/>
      <c r="X811" s="495"/>
      <c r="Y811" s="495"/>
      <c r="Z811" s="495"/>
      <c r="AA811" s="495"/>
      <c r="AB811" s="495"/>
      <c r="AC811" s="495"/>
      <c r="AD811" s="495"/>
      <c r="AE811" s="495"/>
      <c r="AF811" s="495"/>
      <c r="AG811" s="495"/>
      <c r="AH811" s="495"/>
      <c r="AI811" s="495"/>
      <c r="AJ811" s="495"/>
      <c r="AK811" s="495"/>
      <c r="AL811" s="495"/>
      <c r="AM811" s="495"/>
      <c r="AN811" s="495"/>
      <c r="AO811" s="495"/>
      <c r="AP811" s="495"/>
      <c r="AQ811" s="495"/>
      <c r="AR811" s="495"/>
      <c r="AS811" s="495"/>
      <c r="AT811" s="495"/>
      <c r="AU811" s="495"/>
      <c r="AV811" s="495"/>
      <c r="AW811" s="495"/>
      <c r="AX811" s="495"/>
      <c r="AY811" s="495"/>
      <c r="AZ811" s="495"/>
      <c r="BA811" s="495"/>
      <c r="BB811" s="495"/>
    </row>
    <row r="812" spans="1:65" x14ac:dyDescent="0.25">
      <c r="B812" s="495"/>
      <c r="C812" s="495"/>
      <c r="D812" s="495"/>
      <c r="E812" s="495"/>
      <c r="F812" s="495"/>
      <c r="G812" s="495"/>
      <c r="H812" s="495"/>
      <c r="I812" s="495"/>
      <c r="J812" s="495"/>
      <c r="K812" s="495"/>
      <c r="L812" s="495"/>
      <c r="M812" s="495"/>
      <c r="N812" s="495"/>
      <c r="O812" s="495"/>
      <c r="P812" s="495"/>
      <c r="Q812" s="495"/>
      <c r="R812" s="495"/>
      <c r="S812" s="495"/>
      <c r="T812" s="495"/>
      <c r="U812" s="495"/>
      <c r="V812" s="495"/>
      <c r="W812" s="495"/>
      <c r="X812" s="495"/>
      <c r="Y812" s="495"/>
      <c r="Z812" s="495"/>
      <c r="AA812" s="495"/>
      <c r="AB812" s="495"/>
      <c r="AC812" s="495"/>
      <c r="AD812" s="495"/>
      <c r="AE812" s="495"/>
      <c r="AF812" s="495"/>
      <c r="AG812" s="495"/>
      <c r="AH812" s="495"/>
      <c r="AI812" s="495"/>
      <c r="AJ812" s="495"/>
      <c r="AK812" s="495"/>
      <c r="AL812" s="495"/>
      <c r="AM812" s="495"/>
      <c r="AN812" s="495"/>
      <c r="AO812" s="495"/>
      <c r="AP812" s="495"/>
      <c r="AQ812" s="495"/>
      <c r="AR812" s="495"/>
      <c r="AS812" s="495"/>
      <c r="AT812" s="495"/>
      <c r="AU812" s="495"/>
      <c r="AV812" s="495"/>
      <c r="AW812" s="495"/>
      <c r="AX812" s="495"/>
      <c r="AY812" s="495"/>
      <c r="AZ812" s="495"/>
      <c r="BA812" s="495"/>
      <c r="BB812" s="495"/>
    </row>
    <row r="813" spans="1:65" ht="4.5" customHeight="1" x14ac:dyDescent="0.25">
      <c r="B813" s="551"/>
      <c r="C813" s="551"/>
      <c r="D813" s="551"/>
      <c r="E813" s="551"/>
      <c r="F813" s="551"/>
      <c r="G813" s="551"/>
      <c r="H813" s="551"/>
      <c r="I813" s="551"/>
      <c r="J813" s="551"/>
      <c r="K813" s="551"/>
      <c r="L813" s="551"/>
      <c r="M813" s="551"/>
      <c r="N813" s="551"/>
      <c r="O813" s="551"/>
      <c r="P813" s="551"/>
      <c r="Q813" s="551"/>
      <c r="R813" s="551"/>
      <c r="S813" s="551"/>
      <c r="T813" s="551"/>
      <c r="U813" s="551"/>
      <c r="V813" s="551"/>
      <c r="W813" s="551"/>
      <c r="X813" s="551"/>
      <c r="Y813" s="551"/>
      <c r="Z813" s="551"/>
      <c r="AA813" s="551"/>
      <c r="AB813" s="551"/>
      <c r="AC813" s="551"/>
      <c r="AD813" s="551"/>
      <c r="AE813" s="551"/>
      <c r="AF813" s="551"/>
      <c r="AG813" s="551"/>
      <c r="AH813" s="551"/>
      <c r="AI813" s="551"/>
      <c r="AJ813" s="551"/>
      <c r="AK813" s="551"/>
      <c r="AL813" s="551"/>
      <c r="AM813" s="551"/>
      <c r="AN813" s="551"/>
      <c r="AO813" s="551"/>
      <c r="AP813" s="551"/>
      <c r="AQ813" s="551"/>
      <c r="AR813" s="551"/>
      <c r="AS813" s="551"/>
      <c r="AT813" s="551"/>
      <c r="AU813" s="551"/>
      <c r="AV813" s="551"/>
      <c r="AW813" s="551"/>
      <c r="AX813" s="551"/>
      <c r="AY813" s="551"/>
      <c r="AZ813" s="551"/>
      <c r="BA813" s="551"/>
      <c r="BB813" s="551"/>
    </row>
    <row r="814" spans="1:65" ht="15.75" customHeight="1" x14ac:dyDescent="0.25">
      <c r="B814" s="551"/>
      <c r="C814" s="551"/>
      <c r="D814" s="551"/>
      <c r="E814" s="551"/>
      <c r="F814" s="551"/>
      <c r="G814" s="551"/>
      <c r="H814" s="551"/>
      <c r="I814" s="551"/>
      <c r="J814" s="551"/>
      <c r="K814" s="551"/>
      <c r="L814" s="551"/>
      <c r="M814" s="551"/>
      <c r="N814" s="551"/>
      <c r="O814" s="551"/>
      <c r="P814" s="551"/>
      <c r="Q814" s="551"/>
      <c r="R814" s="551"/>
      <c r="S814" s="551"/>
      <c r="T814" s="551"/>
      <c r="U814" s="551"/>
      <c r="V814" s="551"/>
      <c r="W814" s="551"/>
      <c r="X814" s="551"/>
      <c r="Y814" s="551"/>
      <c r="Z814" s="552"/>
      <c r="AA814" s="552"/>
      <c r="AB814" s="553" t="s">
        <v>172</v>
      </c>
      <c r="AC814" s="553"/>
      <c r="AD814" s="552"/>
      <c r="AE814" s="552"/>
      <c r="AF814" s="551"/>
      <c r="AG814" s="551"/>
      <c r="AH814" s="551"/>
      <c r="AI814" s="551"/>
      <c r="AJ814" s="551"/>
      <c r="AK814" s="551"/>
      <c r="AL814" s="551"/>
      <c r="AM814" s="551"/>
      <c r="AN814" s="551"/>
      <c r="AO814" s="551"/>
      <c r="AP814" s="551"/>
      <c r="AQ814" s="551"/>
      <c r="AR814" s="551"/>
      <c r="AS814" s="551"/>
      <c r="AT814" s="551"/>
      <c r="AU814" s="551"/>
      <c r="AV814" s="551"/>
      <c r="AW814" s="551"/>
      <c r="AX814" s="551"/>
      <c r="AY814" s="551"/>
      <c r="AZ814" s="551"/>
      <c r="BA814" s="551"/>
      <c r="BB814" s="551"/>
    </row>
    <row r="815" spans="1:65" s="59" customFormat="1" ht="39" customHeight="1" x14ac:dyDescent="0.25">
      <c r="A815" s="58"/>
      <c r="B815" s="578" t="s">
        <v>153</v>
      </c>
      <c r="C815" s="514"/>
      <c r="D815" s="514"/>
      <c r="E815" s="514"/>
      <c r="F815" s="514"/>
      <c r="G815" s="514"/>
      <c r="H815" s="514"/>
      <c r="I815" s="514"/>
      <c r="J815" s="514"/>
      <c r="K815" s="514"/>
      <c r="L815" s="514"/>
      <c r="M815" s="514"/>
      <c r="N815" s="514"/>
      <c r="O815" s="514"/>
      <c r="P815" s="514"/>
      <c r="Q815" s="514"/>
      <c r="R815" s="514"/>
      <c r="S815" s="514"/>
      <c r="T815" s="514"/>
      <c r="U815" s="514"/>
      <c r="V815" s="514"/>
      <c r="W815" s="514"/>
      <c r="X815" s="514"/>
      <c r="Y815" s="514"/>
      <c r="Z815" s="514"/>
      <c r="AA815" s="514"/>
      <c r="AB815" s="514"/>
      <c r="AC815" s="514"/>
      <c r="AD815" s="514"/>
      <c r="AE815" s="514"/>
      <c r="AF815" s="514"/>
      <c r="AG815" s="514"/>
      <c r="AH815" s="514"/>
      <c r="AI815" s="514"/>
      <c r="AJ815" s="514"/>
      <c r="AK815" s="514"/>
      <c r="AL815" s="514"/>
      <c r="AM815" s="514"/>
      <c r="AN815" s="514"/>
      <c r="AO815" s="514"/>
      <c r="AP815" s="514"/>
      <c r="AQ815" s="514"/>
      <c r="AR815" s="514"/>
      <c r="AS815" s="514"/>
      <c r="AT815" s="579" t="s">
        <v>49</v>
      </c>
      <c r="AU815" s="580"/>
      <c r="AV815" s="580"/>
      <c r="AW815" s="580"/>
      <c r="AX815" s="580"/>
      <c r="AY815" s="580"/>
      <c r="AZ815" s="580"/>
      <c r="BA815" s="580"/>
      <c r="BB815" s="580"/>
    </row>
    <row r="816" spans="1:65" ht="45" customHeight="1" thickBot="1" x14ac:dyDescent="0.3">
      <c r="B816" s="581" t="s">
        <v>155</v>
      </c>
      <c r="C816" s="581"/>
      <c r="D816" s="581"/>
      <c r="E816" s="581"/>
      <c r="F816" s="581"/>
      <c r="G816" s="581"/>
      <c r="H816" s="581"/>
      <c r="I816" s="581"/>
      <c r="J816" s="581"/>
      <c r="K816" s="581"/>
      <c r="L816" s="581"/>
      <c r="M816" s="581"/>
      <c r="N816" s="581"/>
      <c r="O816" s="581"/>
      <c r="P816" s="581"/>
      <c r="Q816" s="581"/>
      <c r="R816" s="581"/>
      <c r="S816" s="581"/>
      <c r="T816" s="581"/>
      <c r="U816" s="581"/>
      <c r="V816" s="581"/>
      <c r="W816" s="581"/>
      <c r="X816" s="581"/>
      <c r="Y816" s="581"/>
      <c r="Z816" s="581"/>
      <c r="AA816" s="581"/>
      <c r="AB816" s="581"/>
      <c r="AC816" s="581"/>
      <c r="AD816" s="581"/>
      <c r="AE816" s="581"/>
      <c r="AF816" s="581"/>
      <c r="AG816" s="581"/>
      <c r="AH816" s="581"/>
      <c r="AI816" s="581"/>
      <c r="AJ816" s="581"/>
      <c r="AK816" s="581"/>
      <c r="AL816" s="581"/>
      <c r="AM816" s="581"/>
      <c r="AN816" s="581"/>
      <c r="AO816" s="581"/>
      <c r="AP816" s="581"/>
      <c r="AQ816" s="581"/>
      <c r="AR816" s="581"/>
      <c r="AS816" s="581"/>
      <c r="AT816" s="581"/>
      <c r="AU816" s="581"/>
      <c r="AV816" s="581"/>
      <c r="AW816" s="581"/>
      <c r="AX816" s="581"/>
      <c r="AY816" s="581"/>
      <c r="AZ816" s="581"/>
      <c r="BA816" s="581"/>
      <c r="BB816" s="581"/>
    </row>
    <row r="817" spans="2:54" ht="27.9" customHeight="1" thickBot="1" x14ac:dyDescent="0.3">
      <c r="B817" s="582"/>
      <c r="C817" s="582"/>
      <c r="D817" s="582"/>
      <c r="E817" s="582"/>
      <c r="F817" s="582"/>
      <c r="G817" s="582"/>
      <c r="H817" s="582"/>
      <c r="I817" s="582"/>
      <c r="J817" s="582"/>
      <c r="K817" s="582"/>
      <c r="L817" s="582"/>
      <c r="M817" s="582"/>
      <c r="N817" s="582"/>
      <c r="O817" s="582"/>
      <c r="P817" s="582"/>
      <c r="Q817" s="582"/>
      <c r="R817" s="582"/>
      <c r="S817" s="582"/>
      <c r="T817" s="582"/>
      <c r="U817" s="582"/>
      <c r="V817" s="582"/>
      <c r="W817" s="582"/>
      <c r="X817" s="582"/>
      <c r="Y817" s="582"/>
      <c r="Z817" s="582"/>
      <c r="AA817" s="582"/>
      <c r="AB817" s="582"/>
      <c r="AC817" s="583"/>
      <c r="AD817" s="584" t="s">
        <v>149</v>
      </c>
      <c r="AE817" s="585"/>
      <c r="AF817" s="585"/>
      <c r="AG817" s="585"/>
      <c r="AH817" s="585"/>
      <c r="AI817" s="585"/>
      <c r="AJ817" s="585"/>
      <c r="AK817" s="585"/>
      <c r="AL817" s="586"/>
      <c r="AM817" s="587"/>
      <c r="AN817" s="588"/>
      <c r="AO817" s="588"/>
      <c r="AP817" s="588"/>
      <c r="AQ817" s="588"/>
      <c r="AR817" s="588"/>
      <c r="AS817" s="588"/>
      <c r="AT817" s="588"/>
      <c r="AU817" s="588"/>
      <c r="AV817" s="588"/>
      <c r="AW817" s="588"/>
      <c r="AX817" s="588"/>
      <c r="AY817" s="588"/>
      <c r="AZ817" s="588"/>
      <c r="BA817" s="588"/>
      <c r="BB817" s="589"/>
    </row>
    <row r="818" spans="2:54" s="59" customFormat="1" ht="15" customHeight="1" x14ac:dyDescent="0.25">
      <c r="B818" s="590" t="s">
        <v>156</v>
      </c>
      <c r="C818" s="591"/>
      <c r="D818" s="591"/>
      <c r="E818" s="591"/>
      <c r="F818" s="591"/>
      <c r="G818" s="591"/>
      <c r="H818" s="591"/>
      <c r="I818" s="591"/>
      <c r="J818" s="591"/>
      <c r="K818" s="592"/>
      <c r="L818" s="593" t="s">
        <v>157</v>
      </c>
      <c r="M818" s="591"/>
      <c r="N818" s="591"/>
      <c r="O818" s="591"/>
      <c r="P818" s="591"/>
      <c r="Q818" s="591"/>
      <c r="R818" s="591"/>
      <c r="S818" s="591"/>
      <c r="T818" s="591"/>
      <c r="U818" s="592"/>
      <c r="V818" s="505" t="s">
        <v>158</v>
      </c>
      <c r="W818" s="506"/>
      <c r="X818" s="506"/>
      <c r="Y818" s="506"/>
      <c r="Z818" s="506"/>
      <c r="AA818" s="506"/>
      <c r="AB818" s="506"/>
      <c r="AC818" s="506"/>
      <c r="AD818" s="506"/>
      <c r="AE818" s="506"/>
      <c r="AF818" s="506"/>
      <c r="AG818" s="506"/>
      <c r="AH818" s="506"/>
      <c r="AI818" s="594"/>
      <c r="AJ818" s="535" t="s">
        <v>159</v>
      </c>
      <c r="AK818" s="533"/>
      <c r="AL818" s="533"/>
      <c r="AM818" s="533"/>
      <c r="AN818" s="533"/>
      <c r="AO818" s="533"/>
      <c r="AP818" s="533"/>
      <c r="AQ818" s="533"/>
      <c r="AR818" s="533"/>
      <c r="AS818" s="534"/>
      <c r="AT818" s="535" t="s">
        <v>160</v>
      </c>
      <c r="AU818" s="533"/>
      <c r="AV818" s="533"/>
      <c r="AW818" s="533"/>
      <c r="AX818" s="533"/>
      <c r="AY818" s="533"/>
      <c r="AZ818" s="533"/>
      <c r="BA818" s="533"/>
      <c r="BB818" s="595"/>
    </row>
    <row r="819" spans="2:54" s="59" customFormat="1" ht="15" customHeight="1" x14ac:dyDescent="0.25">
      <c r="B819" s="576"/>
      <c r="C819" s="543"/>
      <c r="D819" s="543"/>
      <c r="E819" s="543"/>
      <c r="F819" s="543"/>
      <c r="G819" s="543"/>
      <c r="H819" s="543"/>
      <c r="I819" s="543"/>
      <c r="J819" s="543"/>
      <c r="K819" s="544"/>
      <c r="L819" s="536"/>
      <c r="M819" s="543"/>
      <c r="N819" s="543"/>
      <c r="O819" s="543"/>
      <c r="P819" s="543"/>
      <c r="Q819" s="543"/>
      <c r="R819" s="543"/>
      <c r="S819" s="543"/>
      <c r="T819" s="543"/>
      <c r="U819" s="544"/>
      <c r="V819" s="536"/>
      <c r="W819" s="543"/>
      <c r="X819" s="543"/>
      <c r="Y819" s="543"/>
      <c r="Z819" s="543"/>
      <c r="AA819" s="543"/>
      <c r="AB819" s="543"/>
      <c r="AC819" s="543"/>
      <c r="AD819" s="543"/>
      <c r="AE819" s="543"/>
      <c r="AF819" s="543"/>
      <c r="AG819" s="543"/>
      <c r="AH819" s="543"/>
      <c r="AI819" s="544"/>
      <c r="AJ819" s="536" t="s">
        <v>161</v>
      </c>
      <c r="AK819" s="543"/>
      <c r="AL819" s="543"/>
      <c r="AM819" s="543"/>
      <c r="AN819" s="543"/>
      <c r="AO819" s="543"/>
      <c r="AP819" s="543"/>
      <c r="AQ819" s="543"/>
      <c r="AR819" s="543"/>
      <c r="AS819" s="544"/>
      <c r="AT819" s="596" t="s">
        <v>162</v>
      </c>
      <c r="AU819" s="597"/>
      <c r="AV819" s="597"/>
      <c r="AW819" s="597"/>
      <c r="AX819" s="597"/>
      <c r="AY819" s="597"/>
      <c r="AZ819" s="597"/>
      <c r="BA819" s="597"/>
      <c r="BB819" s="598"/>
    </row>
    <row r="820" spans="2:54" s="59" customFormat="1" ht="23.15" customHeight="1" x14ac:dyDescent="0.25">
      <c r="B820" s="63" t="s">
        <v>66</v>
      </c>
      <c r="C820" s="64"/>
      <c r="D820" s="76"/>
      <c r="E820" s="76"/>
      <c r="F820" s="531" t="s">
        <v>3</v>
      </c>
      <c r="G820" s="531"/>
      <c r="H820" s="532"/>
      <c r="I820" s="532"/>
      <c r="J820" s="533" t="s">
        <v>4</v>
      </c>
      <c r="K820" s="534"/>
      <c r="L820" s="535"/>
      <c r="M820" s="537"/>
      <c r="N820" s="537"/>
      <c r="O820" s="533" t="s">
        <v>3</v>
      </c>
      <c r="P820" s="539"/>
      <c r="Q820" s="537"/>
      <c r="R820" s="537"/>
      <c r="S820" s="531" t="s">
        <v>4</v>
      </c>
      <c r="T820" s="531"/>
      <c r="U820" s="562"/>
      <c r="V820" s="519"/>
      <c r="W820" s="520"/>
      <c r="X820" s="520"/>
      <c r="Y820" s="520"/>
      <c r="Z820" s="520"/>
      <c r="AA820" s="520"/>
      <c r="AB820" s="520"/>
      <c r="AC820" s="520"/>
      <c r="AD820" s="520"/>
      <c r="AE820" s="520"/>
      <c r="AF820" s="520"/>
      <c r="AG820" s="520"/>
      <c r="AH820" s="520"/>
      <c r="AI820" s="521"/>
      <c r="AJ820" s="519"/>
      <c r="AK820" s="520"/>
      <c r="AL820" s="520"/>
      <c r="AM820" s="520"/>
      <c r="AN820" s="520"/>
      <c r="AO820" s="520"/>
      <c r="AP820" s="520"/>
      <c r="AQ820" s="520"/>
      <c r="AR820" s="520"/>
      <c r="AS820" s="521"/>
      <c r="AT820" s="525"/>
      <c r="AU820" s="526"/>
      <c r="AV820" s="526"/>
      <c r="AW820" s="526"/>
      <c r="AX820" s="526"/>
      <c r="AY820" s="526"/>
      <c r="AZ820" s="526"/>
      <c r="BA820" s="526"/>
      <c r="BB820" s="527"/>
    </row>
    <row r="821" spans="2:54" s="59" customFormat="1" ht="23.15" customHeight="1" x14ac:dyDescent="0.25">
      <c r="B821" s="65" t="s">
        <v>67</v>
      </c>
      <c r="C821" s="66"/>
      <c r="D821" s="77"/>
      <c r="E821" s="77"/>
      <c r="F821" s="541" t="s">
        <v>3</v>
      </c>
      <c r="G821" s="541"/>
      <c r="H821" s="542"/>
      <c r="I821" s="542"/>
      <c r="J821" s="543" t="s">
        <v>4</v>
      </c>
      <c r="K821" s="544"/>
      <c r="L821" s="536"/>
      <c r="M821" s="538"/>
      <c r="N821" s="538"/>
      <c r="O821" s="540"/>
      <c r="P821" s="540"/>
      <c r="Q821" s="538"/>
      <c r="R821" s="538"/>
      <c r="S821" s="541"/>
      <c r="T821" s="541"/>
      <c r="U821" s="563"/>
      <c r="V821" s="522"/>
      <c r="W821" s="523"/>
      <c r="X821" s="523"/>
      <c r="Y821" s="523"/>
      <c r="Z821" s="523"/>
      <c r="AA821" s="523"/>
      <c r="AB821" s="523"/>
      <c r="AC821" s="523"/>
      <c r="AD821" s="523"/>
      <c r="AE821" s="523"/>
      <c r="AF821" s="523"/>
      <c r="AG821" s="523"/>
      <c r="AH821" s="523"/>
      <c r="AI821" s="524"/>
      <c r="AJ821" s="522"/>
      <c r="AK821" s="523"/>
      <c r="AL821" s="523"/>
      <c r="AM821" s="523"/>
      <c r="AN821" s="523"/>
      <c r="AO821" s="523"/>
      <c r="AP821" s="523"/>
      <c r="AQ821" s="523"/>
      <c r="AR821" s="523"/>
      <c r="AS821" s="524"/>
      <c r="AT821" s="528"/>
      <c r="AU821" s="529"/>
      <c r="AV821" s="529"/>
      <c r="AW821" s="529"/>
      <c r="AX821" s="529"/>
      <c r="AY821" s="529"/>
      <c r="AZ821" s="529"/>
      <c r="BA821" s="529"/>
      <c r="BB821" s="530"/>
    </row>
    <row r="822" spans="2:54" s="59" customFormat="1" ht="23.15" customHeight="1" x14ac:dyDescent="0.25">
      <c r="B822" s="63" t="s">
        <v>66</v>
      </c>
      <c r="C822" s="64"/>
      <c r="D822" s="76"/>
      <c r="E822" s="76"/>
      <c r="F822" s="531" t="s">
        <v>3</v>
      </c>
      <c r="G822" s="531"/>
      <c r="H822" s="532"/>
      <c r="I822" s="532"/>
      <c r="J822" s="533" t="s">
        <v>4</v>
      </c>
      <c r="K822" s="534"/>
      <c r="L822" s="535"/>
      <c r="M822" s="537"/>
      <c r="N822" s="537"/>
      <c r="O822" s="533" t="s">
        <v>3</v>
      </c>
      <c r="P822" s="539"/>
      <c r="Q822" s="537"/>
      <c r="R822" s="537"/>
      <c r="S822" s="531" t="s">
        <v>4</v>
      </c>
      <c r="T822" s="531"/>
      <c r="U822" s="562"/>
      <c r="V822" s="519"/>
      <c r="W822" s="520"/>
      <c r="X822" s="520"/>
      <c r="Y822" s="520"/>
      <c r="Z822" s="520"/>
      <c r="AA822" s="520"/>
      <c r="AB822" s="520"/>
      <c r="AC822" s="520"/>
      <c r="AD822" s="520"/>
      <c r="AE822" s="520"/>
      <c r="AF822" s="520"/>
      <c r="AG822" s="520"/>
      <c r="AH822" s="520"/>
      <c r="AI822" s="521"/>
      <c r="AJ822" s="519"/>
      <c r="AK822" s="520"/>
      <c r="AL822" s="520"/>
      <c r="AM822" s="520"/>
      <c r="AN822" s="520"/>
      <c r="AO822" s="520"/>
      <c r="AP822" s="520"/>
      <c r="AQ822" s="520"/>
      <c r="AR822" s="520"/>
      <c r="AS822" s="521"/>
      <c r="AT822" s="525"/>
      <c r="AU822" s="526"/>
      <c r="AV822" s="526"/>
      <c r="AW822" s="526"/>
      <c r="AX822" s="526"/>
      <c r="AY822" s="526"/>
      <c r="AZ822" s="526"/>
      <c r="BA822" s="526"/>
      <c r="BB822" s="527"/>
    </row>
    <row r="823" spans="2:54" s="59" customFormat="1" ht="23.15" customHeight="1" x14ac:dyDescent="0.25">
      <c r="B823" s="65" t="s">
        <v>67</v>
      </c>
      <c r="C823" s="66"/>
      <c r="D823" s="77"/>
      <c r="E823" s="77"/>
      <c r="F823" s="541" t="s">
        <v>3</v>
      </c>
      <c r="G823" s="541"/>
      <c r="H823" s="542"/>
      <c r="I823" s="542"/>
      <c r="J823" s="543" t="s">
        <v>4</v>
      </c>
      <c r="K823" s="544"/>
      <c r="L823" s="536"/>
      <c r="M823" s="538"/>
      <c r="N823" s="538"/>
      <c r="O823" s="540"/>
      <c r="P823" s="540"/>
      <c r="Q823" s="538"/>
      <c r="R823" s="538"/>
      <c r="S823" s="541"/>
      <c r="T823" s="541"/>
      <c r="U823" s="563"/>
      <c r="V823" s="522"/>
      <c r="W823" s="523"/>
      <c r="X823" s="523"/>
      <c r="Y823" s="523"/>
      <c r="Z823" s="523"/>
      <c r="AA823" s="523"/>
      <c r="AB823" s="523"/>
      <c r="AC823" s="523"/>
      <c r="AD823" s="523"/>
      <c r="AE823" s="523"/>
      <c r="AF823" s="523"/>
      <c r="AG823" s="523"/>
      <c r="AH823" s="523"/>
      <c r="AI823" s="524"/>
      <c r="AJ823" s="522"/>
      <c r="AK823" s="523"/>
      <c r="AL823" s="523"/>
      <c r="AM823" s="523"/>
      <c r="AN823" s="523"/>
      <c r="AO823" s="523"/>
      <c r="AP823" s="523"/>
      <c r="AQ823" s="523"/>
      <c r="AR823" s="523"/>
      <c r="AS823" s="524"/>
      <c r="AT823" s="528"/>
      <c r="AU823" s="529"/>
      <c r="AV823" s="529"/>
      <c r="AW823" s="529"/>
      <c r="AX823" s="529"/>
      <c r="AY823" s="529"/>
      <c r="AZ823" s="529"/>
      <c r="BA823" s="529"/>
      <c r="BB823" s="530"/>
    </row>
    <row r="824" spans="2:54" s="59" customFormat="1" ht="23.15" customHeight="1" x14ac:dyDescent="0.25">
      <c r="B824" s="63" t="s">
        <v>66</v>
      </c>
      <c r="C824" s="64"/>
      <c r="D824" s="76"/>
      <c r="E824" s="76"/>
      <c r="F824" s="68" t="s">
        <v>3</v>
      </c>
      <c r="H824" s="532"/>
      <c r="I824" s="532"/>
      <c r="J824" s="533" t="s">
        <v>4</v>
      </c>
      <c r="K824" s="534"/>
      <c r="L824" s="535"/>
      <c r="M824" s="537"/>
      <c r="N824" s="537"/>
      <c r="O824" s="533" t="s">
        <v>3</v>
      </c>
      <c r="P824" s="539"/>
      <c r="Q824" s="537"/>
      <c r="R824" s="537"/>
      <c r="S824" s="531" t="s">
        <v>4</v>
      </c>
      <c r="T824" s="531"/>
      <c r="U824" s="562"/>
      <c r="V824" s="519"/>
      <c r="W824" s="520"/>
      <c r="X824" s="520"/>
      <c r="Y824" s="520"/>
      <c r="Z824" s="520"/>
      <c r="AA824" s="520"/>
      <c r="AB824" s="520"/>
      <c r="AC824" s="520"/>
      <c r="AD824" s="520"/>
      <c r="AE824" s="520"/>
      <c r="AF824" s="520"/>
      <c r="AG824" s="520"/>
      <c r="AH824" s="520"/>
      <c r="AI824" s="521"/>
      <c r="AJ824" s="519"/>
      <c r="AK824" s="520"/>
      <c r="AL824" s="520"/>
      <c r="AM824" s="520"/>
      <c r="AN824" s="520"/>
      <c r="AO824" s="520"/>
      <c r="AP824" s="520"/>
      <c r="AQ824" s="520"/>
      <c r="AR824" s="520"/>
      <c r="AS824" s="521"/>
      <c r="AT824" s="525"/>
      <c r="AU824" s="526"/>
      <c r="AV824" s="526"/>
      <c r="AW824" s="526"/>
      <c r="AX824" s="526"/>
      <c r="AY824" s="526"/>
      <c r="AZ824" s="526"/>
      <c r="BA824" s="526"/>
      <c r="BB824" s="527"/>
    </row>
    <row r="825" spans="2:54" s="59" customFormat="1" ht="23.15" customHeight="1" x14ac:dyDescent="0.25">
      <c r="B825" s="65" t="s">
        <v>67</v>
      </c>
      <c r="C825" s="66"/>
      <c r="D825" s="77"/>
      <c r="E825" s="77"/>
      <c r="F825" s="69" t="s">
        <v>3</v>
      </c>
      <c r="G825" s="67"/>
      <c r="H825" s="542"/>
      <c r="I825" s="542"/>
      <c r="J825" s="543" t="s">
        <v>4</v>
      </c>
      <c r="K825" s="544"/>
      <c r="L825" s="536"/>
      <c r="M825" s="538"/>
      <c r="N825" s="538"/>
      <c r="O825" s="540"/>
      <c r="P825" s="540"/>
      <c r="Q825" s="538"/>
      <c r="R825" s="538"/>
      <c r="S825" s="541"/>
      <c r="T825" s="541"/>
      <c r="U825" s="563"/>
      <c r="V825" s="522"/>
      <c r="W825" s="523"/>
      <c r="X825" s="523"/>
      <c r="Y825" s="523"/>
      <c r="Z825" s="523"/>
      <c r="AA825" s="523"/>
      <c r="AB825" s="523"/>
      <c r="AC825" s="523"/>
      <c r="AD825" s="523"/>
      <c r="AE825" s="523"/>
      <c r="AF825" s="523"/>
      <c r="AG825" s="523"/>
      <c r="AH825" s="523"/>
      <c r="AI825" s="524"/>
      <c r="AJ825" s="522"/>
      <c r="AK825" s="523"/>
      <c r="AL825" s="523"/>
      <c r="AM825" s="523"/>
      <c r="AN825" s="523"/>
      <c r="AO825" s="523"/>
      <c r="AP825" s="523"/>
      <c r="AQ825" s="523"/>
      <c r="AR825" s="523"/>
      <c r="AS825" s="524"/>
      <c r="AT825" s="528"/>
      <c r="AU825" s="529"/>
      <c r="AV825" s="529"/>
      <c r="AW825" s="529"/>
      <c r="AX825" s="529"/>
      <c r="AY825" s="529"/>
      <c r="AZ825" s="529"/>
      <c r="BA825" s="529"/>
      <c r="BB825" s="530"/>
    </row>
    <row r="826" spans="2:54" s="59" customFormat="1" ht="23.15" customHeight="1" x14ac:dyDescent="0.25">
      <c r="B826" s="63" t="s">
        <v>66</v>
      </c>
      <c r="C826" s="64"/>
      <c r="D826" s="76"/>
      <c r="E826" s="76"/>
      <c r="F826" s="70" t="s">
        <v>3</v>
      </c>
      <c r="H826" s="532"/>
      <c r="I826" s="532"/>
      <c r="J826" s="533" t="s">
        <v>4</v>
      </c>
      <c r="K826" s="534"/>
      <c r="L826" s="535"/>
      <c r="M826" s="537"/>
      <c r="N826" s="537"/>
      <c r="O826" s="533" t="s">
        <v>3</v>
      </c>
      <c r="P826" s="539"/>
      <c r="Q826" s="537"/>
      <c r="R826" s="537"/>
      <c r="S826" s="531" t="s">
        <v>4</v>
      </c>
      <c r="T826" s="531"/>
      <c r="U826" s="562"/>
      <c r="V826" s="519"/>
      <c r="W826" s="520"/>
      <c r="X826" s="520"/>
      <c r="Y826" s="520"/>
      <c r="Z826" s="520"/>
      <c r="AA826" s="520"/>
      <c r="AB826" s="520"/>
      <c r="AC826" s="520"/>
      <c r="AD826" s="520"/>
      <c r="AE826" s="520"/>
      <c r="AF826" s="520"/>
      <c r="AG826" s="520"/>
      <c r="AH826" s="520"/>
      <c r="AI826" s="521"/>
      <c r="AJ826" s="519"/>
      <c r="AK826" s="520"/>
      <c r="AL826" s="520"/>
      <c r="AM826" s="520"/>
      <c r="AN826" s="520"/>
      <c r="AO826" s="520"/>
      <c r="AP826" s="520"/>
      <c r="AQ826" s="520"/>
      <c r="AR826" s="520"/>
      <c r="AS826" s="521"/>
      <c r="AT826" s="525"/>
      <c r="AU826" s="526"/>
      <c r="AV826" s="526"/>
      <c r="AW826" s="526"/>
      <c r="AX826" s="526"/>
      <c r="AY826" s="526"/>
      <c r="AZ826" s="526"/>
      <c r="BA826" s="526"/>
      <c r="BB826" s="527"/>
    </row>
    <row r="827" spans="2:54" s="59" customFormat="1" ht="23.15" customHeight="1" x14ac:dyDescent="0.25">
      <c r="B827" s="65" t="s">
        <v>67</v>
      </c>
      <c r="C827" s="66"/>
      <c r="D827" s="77"/>
      <c r="E827" s="77"/>
      <c r="F827" s="69" t="s">
        <v>3</v>
      </c>
      <c r="G827" s="67"/>
      <c r="H827" s="542"/>
      <c r="I827" s="542"/>
      <c r="J827" s="543" t="s">
        <v>4</v>
      </c>
      <c r="K827" s="544"/>
      <c r="L827" s="536"/>
      <c r="M827" s="538"/>
      <c r="N827" s="538"/>
      <c r="O827" s="540"/>
      <c r="P827" s="540"/>
      <c r="Q827" s="538"/>
      <c r="R827" s="538"/>
      <c r="S827" s="541"/>
      <c r="T827" s="541"/>
      <c r="U827" s="563"/>
      <c r="V827" s="522"/>
      <c r="W827" s="523"/>
      <c r="X827" s="523"/>
      <c r="Y827" s="523"/>
      <c r="Z827" s="523"/>
      <c r="AA827" s="523"/>
      <c r="AB827" s="523"/>
      <c r="AC827" s="523"/>
      <c r="AD827" s="523"/>
      <c r="AE827" s="523"/>
      <c r="AF827" s="523"/>
      <c r="AG827" s="523"/>
      <c r="AH827" s="523"/>
      <c r="AI827" s="524"/>
      <c r="AJ827" s="522"/>
      <c r="AK827" s="523"/>
      <c r="AL827" s="523"/>
      <c r="AM827" s="523"/>
      <c r="AN827" s="523"/>
      <c r="AO827" s="523"/>
      <c r="AP827" s="523"/>
      <c r="AQ827" s="523"/>
      <c r="AR827" s="523"/>
      <c r="AS827" s="524"/>
      <c r="AT827" s="528"/>
      <c r="AU827" s="529"/>
      <c r="AV827" s="529"/>
      <c r="AW827" s="529"/>
      <c r="AX827" s="529"/>
      <c r="AY827" s="529"/>
      <c r="AZ827" s="529"/>
      <c r="BA827" s="529"/>
      <c r="BB827" s="530"/>
    </row>
    <row r="828" spans="2:54" s="59" customFormat="1" ht="23.15" customHeight="1" x14ac:dyDescent="0.25">
      <c r="B828" s="63" t="s">
        <v>66</v>
      </c>
      <c r="C828" s="64"/>
      <c r="D828" s="76"/>
      <c r="E828" s="76"/>
      <c r="F828" s="70" t="s">
        <v>3</v>
      </c>
      <c r="H828" s="532"/>
      <c r="I828" s="532"/>
      <c r="J828" s="533" t="s">
        <v>4</v>
      </c>
      <c r="K828" s="534"/>
      <c r="L828" s="535"/>
      <c r="M828" s="537"/>
      <c r="N828" s="537"/>
      <c r="O828" s="533" t="s">
        <v>3</v>
      </c>
      <c r="P828" s="539"/>
      <c r="Q828" s="537"/>
      <c r="R828" s="537"/>
      <c r="S828" s="531" t="s">
        <v>4</v>
      </c>
      <c r="T828" s="531"/>
      <c r="U828" s="562"/>
      <c r="V828" s="519"/>
      <c r="W828" s="520"/>
      <c r="X828" s="520"/>
      <c r="Y828" s="520"/>
      <c r="Z828" s="520"/>
      <c r="AA828" s="520"/>
      <c r="AB828" s="520"/>
      <c r="AC828" s="520"/>
      <c r="AD828" s="520"/>
      <c r="AE828" s="520"/>
      <c r="AF828" s="520"/>
      <c r="AG828" s="520"/>
      <c r="AH828" s="520"/>
      <c r="AI828" s="521"/>
      <c r="AJ828" s="519"/>
      <c r="AK828" s="520"/>
      <c r="AL828" s="520"/>
      <c r="AM828" s="520"/>
      <c r="AN828" s="520"/>
      <c r="AO828" s="520"/>
      <c r="AP828" s="520"/>
      <c r="AQ828" s="520"/>
      <c r="AR828" s="520"/>
      <c r="AS828" s="521"/>
      <c r="AT828" s="525"/>
      <c r="AU828" s="526"/>
      <c r="AV828" s="526"/>
      <c r="AW828" s="526"/>
      <c r="AX828" s="526"/>
      <c r="AY828" s="526"/>
      <c r="AZ828" s="526"/>
      <c r="BA828" s="526"/>
      <c r="BB828" s="527"/>
    </row>
    <row r="829" spans="2:54" s="59" customFormat="1" ht="23.15" customHeight="1" x14ac:dyDescent="0.25">
      <c r="B829" s="65" t="s">
        <v>67</v>
      </c>
      <c r="C829" s="66"/>
      <c r="D829" s="77"/>
      <c r="E829" s="77"/>
      <c r="F829" s="69" t="s">
        <v>3</v>
      </c>
      <c r="G829" s="67"/>
      <c r="H829" s="542"/>
      <c r="I829" s="542"/>
      <c r="J829" s="543" t="s">
        <v>4</v>
      </c>
      <c r="K829" s="544"/>
      <c r="L829" s="536"/>
      <c r="M829" s="538"/>
      <c r="N829" s="538"/>
      <c r="O829" s="540"/>
      <c r="P829" s="540"/>
      <c r="Q829" s="538"/>
      <c r="R829" s="538"/>
      <c r="S829" s="541"/>
      <c r="T829" s="541"/>
      <c r="U829" s="563"/>
      <c r="V829" s="522"/>
      <c r="W829" s="523"/>
      <c r="X829" s="523"/>
      <c r="Y829" s="523"/>
      <c r="Z829" s="523"/>
      <c r="AA829" s="523"/>
      <c r="AB829" s="523"/>
      <c r="AC829" s="523"/>
      <c r="AD829" s="523"/>
      <c r="AE829" s="523"/>
      <c r="AF829" s="523"/>
      <c r="AG829" s="523"/>
      <c r="AH829" s="523"/>
      <c r="AI829" s="524"/>
      <c r="AJ829" s="522"/>
      <c r="AK829" s="523"/>
      <c r="AL829" s="523"/>
      <c r="AM829" s="523"/>
      <c r="AN829" s="523"/>
      <c r="AO829" s="523"/>
      <c r="AP829" s="523"/>
      <c r="AQ829" s="523"/>
      <c r="AR829" s="523"/>
      <c r="AS829" s="524"/>
      <c r="AT829" s="528"/>
      <c r="AU829" s="529"/>
      <c r="AV829" s="529"/>
      <c r="AW829" s="529"/>
      <c r="AX829" s="529"/>
      <c r="AY829" s="529"/>
      <c r="AZ829" s="529"/>
      <c r="BA829" s="529"/>
      <c r="BB829" s="530"/>
    </row>
    <row r="830" spans="2:54" s="59" customFormat="1" ht="23.15" customHeight="1" x14ac:dyDescent="0.25">
      <c r="B830" s="63" t="s">
        <v>66</v>
      </c>
      <c r="C830" s="64"/>
      <c r="D830" s="76"/>
      <c r="E830" s="76"/>
      <c r="F830" s="70" t="s">
        <v>3</v>
      </c>
      <c r="H830" s="532"/>
      <c r="I830" s="532"/>
      <c r="J830" s="533" t="s">
        <v>4</v>
      </c>
      <c r="K830" s="534"/>
      <c r="L830" s="535"/>
      <c r="M830" s="537"/>
      <c r="N830" s="537"/>
      <c r="O830" s="533" t="s">
        <v>3</v>
      </c>
      <c r="P830" s="539"/>
      <c r="Q830" s="537"/>
      <c r="R830" s="537"/>
      <c r="S830" s="531" t="s">
        <v>4</v>
      </c>
      <c r="T830" s="531"/>
      <c r="U830" s="562"/>
      <c r="V830" s="519"/>
      <c r="W830" s="520"/>
      <c r="X830" s="520"/>
      <c r="Y830" s="520"/>
      <c r="Z830" s="520"/>
      <c r="AA830" s="520"/>
      <c r="AB830" s="520"/>
      <c r="AC830" s="520"/>
      <c r="AD830" s="520"/>
      <c r="AE830" s="520"/>
      <c r="AF830" s="520"/>
      <c r="AG830" s="520"/>
      <c r="AH830" s="520"/>
      <c r="AI830" s="521"/>
      <c r="AJ830" s="519"/>
      <c r="AK830" s="520"/>
      <c r="AL830" s="520"/>
      <c r="AM830" s="520"/>
      <c r="AN830" s="520"/>
      <c r="AO830" s="520"/>
      <c r="AP830" s="520"/>
      <c r="AQ830" s="520"/>
      <c r="AR830" s="520"/>
      <c r="AS830" s="521"/>
      <c r="AT830" s="525"/>
      <c r="AU830" s="526"/>
      <c r="AV830" s="526"/>
      <c r="AW830" s="526"/>
      <c r="AX830" s="526"/>
      <c r="AY830" s="526"/>
      <c r="AZ830" s="526"/>
      <c r="BA830" s="526"/>
      <c r="BB830" s="527"/>
    </row>
    <row r="831" spans="2:54" s="59" customFormat="1" ht="23.15" customHeight="1" x14ac:dyDescent="0.25">
      <c r="B831" s="65" t="s">
        <v>67</v>
      </c>
      <c r="C831" s="66"/>
      <c r="D831" s="77"/>
      <c r="E831" s="77"/>
      <c r="F831" s="69" t="s">
        <v>3</v>
      </c>
      <c r="G831" s="67"/>
      <c r="H831" s="542"/>
      <c r="I831" s="542"/>
      <c r="J831" s="543" t="s">
        <v>4</v>
      </c>
      <c r="K831" s="544"/>
      <c r="L831" s="536"/>
      <c r="M831" s="538"/>
      <c r="N831" s="538"/>
      <c r="O831" s="540"/>
      <c r="P831" s="540"/>
      <c r="Q831" s="538"/>
      <c r="R831" s="538"/>
      <c r="S831" s="541"/>
      <c r="T831" s="541"/>
      <c r="U831" s="563"/>
      <c r="V831" s="522"/>
      <c r="W831" s="523"/>
      <c r="X831" s="523"/>
      <c r="Y831" s="523"/>
      <c r="Z831" s="523"/>
      <c r="AA831" s="523"/>
      <c r="AB831" s="523"/>
      <c r="AC831" s="523"/>
      <c r="AD831" s="523"/>
      <c r="AE831" s="523"/>
      <c r="AF831" s="523"/>
      <c r="AG831" s="523"/>
      <c r="AH831" s="523"/>
      <c r="AI831" s="524"/>
      <c r="AJ831" s="522"/>
      <c r="AK831" s="523"/>
      <c r="AL831" s="523"/>
      <c r="AM831" s="523"/>
      <c r="AN831" s="523"/>
      <c r="AO831" s="523"/>
      <c r="AP831" s="523"/>
      <c r="AQ831" s="523"/>
      <c r="AR831" s="523"/>
      <c r="AS831" s="524"/>
      <c r="AT831" s="528"/>
      <c r="AU831" s="529"/>
      <c r="AV831" s="529"/>
      <c r="AW831" s="529"/>
      <c r="AX831" s="529"/>
      <c r="AY831" s="529"/>
      <c r="AZ831" s="529"/>
      <c r="BA831" s="529"/>
      <c r="BB831" s="530"/>
    </row>
    <row r="832" spans="2:54" s="59" customFormat="1" ht="23.15" customHeight="1" x14ac:dyDescent="0.25">
      <c r="B832" s="63" t="s">
        <v>66</v>
      </c>
      <c r="C832" s="64"/>
      <c r="D832" s="76"/>
      <c r="E832" s="76"/>
      <c r="F832" s="70" t="s">
        <v>3</v>
      </c>
      <c r="H832" s="532"/>
      <c r="I832" s="532"/>
      <c r="J832" s="533" t="s">
        <v>4</v>
      </c>
      <c r="K832" s="534"/>
      <c r="L832" s="535"/>
      <c r="M832" s="537"/>
      <c r="N832" s="537"/>
      <c r="O832" s="533" t="s">
        <v>3</v>
      </c>
      <c r="P832" s="539"/>
      <c r="Q832" s="537"/>
      <c r="R832" s="537"/>
      <c r="S832" s="531" t="s">
        <v>4</v>
      </c>
      <c r="T832" s="531"/>
      <c r="U832" s="562"/>
      <c r="V832" s="519"/>
      <c r="W832" s="520"/>
      <c r="X832" s="520"/>
      <c r="Y832" s="520"/>
      <c r="Z832" s="520"/>
      <c r="AA832" s="520"/>
      <c r="AB832" s="520"/>
      <c r="AC832" s="520"/>
      <c r="AD832" s="520"/>
      <c r="AE832" s="520"/>
      <c r="AF832" s="520"/>
      <c r="AG832" s="520"/>
      <c r="AH832" s="520"/>
      <c r="AI832" s="521"/>
      <c r="AJ832" s="519"/>
      <c r="AK832" s="520"/>
      <c r="AL832" s="520"/>
      <c r="AM832" s="520"/>
      <c r="AN832" s="520"/>
      <c r="AO832" s="520"/>
      <c r="AP832" s="520"/>
      <c r="AQ832" s="520"/>
      <c r="AR832" s="520"/>
      <c r="AS832" s="521"/>
      <c r="AT832" s="525"/>
      <c r="AU832" s="526"/>
      <c r="AV832" s="526"/>
      <c r="AW832" s="526"/>
      <c r="AX832" s="526"/>
      <c r="AY832" s="526"/>
      <c r="AZ832" s="526"/>
      <c r="BA832" s="526"/>
      <c r="BB832" s="527"/>
    </row>
    <row r="833" spans="2:65" s="59" customFormat="1" ht="23.15" customHeight="1" x14ac:dyDescent="0.25">
      <c r="B833" s="65" t="s">
        <v>67</v>
      </c>
      <c r="C833" s="66"/>
      <c r="D833" s="77"/>
      <c r="E833" s="77"/>
      <c r="F833" s="69" t="s">
        <v>3</v>
      </c>
      <c r="G833" s="67"/>
      <c r="H833" s="542"/>
      <c r="I833" s="542"/>
      <c r="J833" s="543" t="s">
        <v>4</v>
      </c>
      <c r="K833" s="544"/>
      <c r="L833" s="536"/>
      <c r="M833" s="538"/>
      <c r="N833" s="538"/>
      <c r="O833" s="540"/>
      <c r="P833" s="540"/>
      <c r="Q833" s="538"/>
      <c r="R833" s="538"/>
      <c r="S833" s="541"/>
      <c r="T833" s="541"/>
      <c r="U833" s="563"/>
      <c r="V833" s="522"/>
      <c r="W833" s="523"/>
      <c r="X833" s="523"/>
      <c r="Y833" s="523"/>
      <c r="Z833" s="523"/>
      <c r="AA833" s="523"/>
      <c r="AB833" s="523"/>
      <c r="AC833" s="523"/>
      <c r="AD833" s="523"/>
      <c r="AE833" s="523"/>
      <c r="AF833" s="523"/>
      <c r="AG833" s="523"/>
      <c r="AH833" s="523"/>
      <c r="AI833" s="524"/>
      <c r="AJ833" s="522"/>
      <c r="AK833" s="523"/>
      <c r="AL833" s="523"/>
      <c r="AM833" s="523"/>
      <c r="AN833" s="523"/>
      <c r="AO833" s="523"/>
      <c r="AP833" s="523"/>
      <c r="AQ833" s="523"/>
      <c r="AR833" s="523"/>
      <c r="AS833" s="524"/>
      <c r="AT833" s="528"/>
      <c r="AU833" s="529"/>
      <c r="AV833" s="529"/>
      <c r="AW833" s="529"/>
      <c r="AX833" s="529"/>
      <c r="AY833" s="529"/>
      <c r="AZ833" s="529"/>
      <c r="BA833" s="529"/>
      <c r="BB833" s="530"/>
    </row>
    <row r="834" spans="2:65" s="59" customFormat="1" ht="23.15" customHeight="1" x14ac:dyDescent="0.25">
      <c r="B834" s="63" t="s">
        <v>66</v>
      </c>
      <c r="C834" s="64"/>
      <c r="D834" s="76"/>
      <c r="E834" s="76"/>
      <c r="F834" s="531" t="s">
        <v>3</v>
      </c>
      <c r="G834" s="531"/>
      <c r="H834" s="532"/>
      <c r="I834" s="532"/>
      <c r="J834" s="533" t="s">
        <v>4</v>
      </c>
      <c r="K834" s="534"/>
      <c r="L834" s="535"/>
      <c r="M834" s="537"/>
      <c r="N834" s="537"/>
      <c r="O834" s="533" t="s">
        <v>3</v>
      </c>
      <c r="P834" s="539"/>
      <c r="Q834" s="537"/>
      <c r="R834" s="537"/>
      <c r="S834" s="531" t="s">
        <v>4</v>
      </c>
      <c r="T834" s="531"/>
      <c r="U834" s="562"/>
      <c r="V834" s="519"/>
      <c r="W834" s="520"/>
      <c r="X834" s="520"/>
      <c r="Y834" s="520"/>
      <c r="Z834" s="520"/>
      <c r="AA834" s="520"/>
      <c r="AB834" s="520"/>
      <c r="AC834" s="520"/>
      <c r="AD834" s="520"/>
      <c r="AE834" s="520"/>
      <c r="AF834" s="520"/>
      <c r="AG834" s="520"/>
      <c r="AH834" s="520"/>
      <c r="AI834" s="521"/>
      <c r="AJ834" s="519"/>
      <c r="AK834" s="520"/>
      <c r="AL834" s="520"/>
      <c r="AM834" s="520"/>
      <c r="AN834" s="520"/>
      <c r="AO834" s="520"/>
      <c r="AP834" s="520"/>
      <c r="AQ834" s="520"/>
      <c r="AR834" s="520"/>
      <c r="AS834" s="521"/>
      <c r="AT834" s="525"/>
      <c r="AU834" s="526"/>
      <c r="AV834" s="526"/>
      <c r="AW834" s="526"/>
      <c r="AX834" s="526"/>
      <c r="AY834" s="526"/>
      <c r="AZ834" s="526"/>
      <c r="BA834" s="526"/>
      <c r="BB834" s="527"/>
    </row>
    <row r="835" spans="2:65" s="59" customFormat="1" ht="23.15" customHeight="1" x14ac:dyDescent="0.25">
      <c r="B835" s="65" t="s">
        <v>67</v>
      </c>
      <c r="C835" s="66"/>
      <c r="D835" s="77"/>
      <c r="E835" s="77"/>
      <c r="F835" s="541" t="s">
        <v>3</v>
      </c>
      <c r="G835" s="541"/>
      <c r="H835" s="542"/>
      <c r="I835" s="542"/>
      <c r="J835" s="543" t="s">
        <v>4</v>
      </c>
      <c r="K835" s="544"/>
      <c r="L835" s="536"/>
      <c r="M835" s="538"/>
      <c r="N835" s="538"/>
      <c r="O835" s="540"/>
      <c r="P835" s="540"/>
      <c r="Q835" s="538"/>
      <c r="R835" s="538"/>
      <c r="S835" s="541"/>
      <c r="T835" s="541"/>
      <c r="U835" s="563"/>
      <c r="V835" s="522"/>
      <c r="W835" s="523"/>
      <c r="X835" s="523"/>
      <c r="Y835" s="523"/>
      <c r="Z835" s="523"/>
      <c r="AA835" s="523"/>
      <c r="AB835" s="523"/>
      <c r="AC835" s="523"/>
      <c r="AD835" s="523"/>
      <c r="AE835" s="523"/>
      <c r="AF835" s="523"/>
      <c r="AG835" s="523"/>
      <c r="AH835" s="523"/>
      <c r="AI835" s="524"/>
      <c r="AJ835" s="522"/>
      <c r="AK835" s="523"/>
      <c r="AL835" s="523"/>
      <c r="AM835" s="523"/>
      <c r="AN835" s="523"/>
      <c r="AO835" s="523"/>
      <c r="AP835" s="523"/>
      <c r="AQ835" s="523"/>
      <c r="AR835" s="523"/>
      <c r="AS835" s="524"/>
      <c r="AT835" s="528"/>
      <c r="AU835" s="529"/>
      <c r="AV835" s="529"/>
      <c r="AW835" s="529"/>
      <c r="AX835" s="529"/>
      <c r="AY835" s="529"/>
      <c r="AZ835" s="529"/>
      <c r="BA835" s="529"/>
      <c r="BB835" s="530"/>
    </row>
    <row r="836" spans="2:65" s="59" customFormat="1" ht="23.15" customHeight="1" x14ac:dyDescent="0.25">
      <c r="B836" s="63" t="s">
        <v>66</v>
      </c>
      <c r="C836" s="64"/>
      <c r="D836" s="76"/>
      <c r="E836" s="76"/>
      <c r="F836" s="531" t="s">
        <v>3</v>
      </c>
      <c r="G836" s="531"/>
      <c r="H836" s="532"/>
      <c r="I836" s="532"/>
      <c r="J836" s="533" t="s">
        <v>4</v>
      </c>
      <c r="K836" s="534"/>
      <c r="L836" s="535"/>
      <c r="M836" s="537"/>
      <c r="N836" s="537"/>
      <c r="O836" s="533" t="s">
        <v>3</v>
      </c>
      <c r="P836" s="539"/>
      <c r="Q836" s="537"/>
      <c r="R836" s="537"/>
      <c r="S836" s="531" t="s">
        <v>4</v>
      </c>
      <c r="T836" s="531"/>
      <c r="U836" s="562"/>
      <c r="V836" s="519"/>
      <c r="W836" s="520"/>
      <c r="X836" s="520"/>
      <c r="Y836" s="520"/>
      <c r="Z836" s="520"/>
      <c r="AA836" s="520"/>
      <c r="AB836" s="520"/>
      <c r="AC836" s="520"/>
      <c r="AD836" s="520"/>
      <c r="AE836" s="520"/>
      <c r="AF836" s="520"/>
      <c r="AG836" s="520"/>
      <c r="AH836" s="520"/>
      <c r="AI836" s="521"/>
      <c r="AJ836" s="519"/>
      <c r="AK836" s="520"/>
      <c r="AL836" s="520"/>
      <c r="AM836" s="520"/>
      <c r="AN836" s="520"/>
      <c r="AO836" s="520"/>
      <c r="AP836" s="520"/>
      <c r="AQ836" s="520"/>
      <c r="AR836" s="520"/>
      <c r="AS836" s="521"/>
      <c r="AT836" s="525"/>
      <c r="AU836" s="526"/>
      <c r="AV836" s="526"/>
      <c r="AW836" s="526"/>
      <c r="AX836" s="526"/>
      <c r="AY836" s="526"/>
      <c r="AZ836" s="526"/>
      <c r="BA836" s="526"/>
      <c r="BB836" s="527"/>
    </row>
    <row r="837" spans="2:65" s="59" customFormat="1" ht="23.15" customHeight="1" x14ac:dyDescent="0.25">
      <c r="B837" s="65" t="s">
        <v>67</v>
      </c>
      <c r="C837" s="66"/>
      <c r="D837" s="77"/>
      <c r="E837" s="77"/>
      <c r="F837" s="541" t="s">
        <v>3</v>
      </c>
      <c r="G837" s="541"/>
      <c r="H837" s="542"/>
      <c r="I837" s="542"/>
      <c r="J837" s="543" t="s">
        <v>4</v>
      </c>
      <c r="K837" s="544"/>
      <c r="L837" s="536"/>
      <c r="M837" s="538"/>
      <c r="N837" s="538"/>
      <c r="O837" s="540"/>
      <c r="P837" s="540"/>
      <c r="Q837" s="538"/>
      <c r="R837" s="538"/>
      <c r="S837" s="541"/>
      <c r="T837" s="541"/>
      <c r="U837" s="563"/>
      <c r="V837" s="522"/>
      <c r="W837" s="523"/>
      <c r="X837" s="523"/>
      <c r="Y837" s="523"/>
      <c r="Z837" s="523"/>
      <c r="AA837" s="523"/>
      <c r="AB837" s="523"/>
      <c r="AC837" s="523"/>
      <c r="AD837" s="523"/>
      <c r="AE837" s="523"/>
      <c r="AF837" s="523"/>
      <c r="AG837" s="523"/>
      <c r="AH837" s="523"/>
      <c r="AI837" s="524"/>
      <c r="AJ837" s="522"/>
      <c r="AK837" s="523"/>
      <c r="AL837" s="523"/>
      <c r="AM837" s="523"/>
      <c r="AN837" s="523"/>
      <c r="AO837" s="523"/>
      <c r="AP837" s="523"/>
      <c r="AQ837" s="523"/>
      <c r="AR837" s="523"/>
      <c r="AS837" s="524"/>
      <c r="AT837" s="528"/>
      <c r="AU837" s="529"/>
      <c r="AV837" s="529"/>
      <c r="AW837" s="529"/>
      <c r="AX837" s="529"/>
      <c r="AY837" s="529"/>
      <c r="AZ837" s="529"/>
      <c r="BA837" s="529"/>
      <c r="BB837" s="530"/>
    </row>
    <row r="838" spans="2:65" s="59" customFormat="1" ht="23.15" customHeight="1" x14ac:dyDescent="0.25">
      <c r="B838" s="577" t="s">
        <v>163</v>
      </c>
      <c r="C838" s="533"/>
      <c r="D838" s="533"/>
      <c r="E838" s="533"/>
      <c r="F838" s="533"/>
      <c r="G838" s="533"/>
      <c r="H838" s="533"/>
      <c r="I838" s="533"/>
      <c r="J838" s="533"/>
      <c r="K838" s="534"/>
      <c r="L838" s="61"/>
      <c r="M838" s="537">
        <f>(BW838-Q838)/12</f>
        <v>0</v>
      </c>
      <c r="N838" s="537"/>
      <c r="O838" s="533" t="s">
        <v>3</v>
      </c>
      <c r="P838" s="533"/>
      <c r="Q838" s="537">
        <f>MOD(BW838,12)</f>
        <v>0</v>
      </c>
      <c r="R838" s="537"/>
      <c r="S838" s="531" t="s">
        <v>4</v>
      </c>
      <c r="T838" s="531"/>
      <c r="U838" s="71"/>
      <c r="V838" s="545">
        <f>SUM(Q820:R837)+SUM(M820:N837)*12</f>
        <v>0</v>
      </c>
      <c r="W838" s="546"/>
      <c r="X838" s="546"/>
      <c r="Y838" s="546"/>
      <c r="Z838" s="546"/>
      <c r="AA838" s="546"/>
      <c r="AB838" s="546"/>
      <c r="AC838" s="546"/>
      <c r="AD838" s="546"/>
      <c r="AE838" s="546"/>
      <c r="AF838" s="546"/>
      <c r="AG838" s="546"/>
      <c r="AH838" s="546"/>
      <c r="AI838" s="547"/>
      <c r="AJ838" s="564"/>
      <c r="AK838" s="565"/>
      <c r="AL838" s="565"/>
      <c r="AM838" s="565"/>
      <c r="AN838" s="565"/>
      <c r="AO838" s="565"/>
      <c r="AP838" s="565"/>
      <c r="AQ838" s="565"/>
      <c r="AR838" s="565"/>
      <c r="AS838" s="566"/>
      <c r="AT838" s="570"/>
      <c r="AU838" s="571"/>
      <c r="AV838" s="571"/>
      <c r="AW838" s="571"/>
      <c r="AX838" s="571"/>
      <c r="AY838" s="571"/>
      <c r="AZ838" s="571"/>
      <c r="BA838" s="571"/>
      <c r="BB838" s="572"/>
      <c r="BI838" s="59">
        <f>INT((SUM(M820:N837)*12+SUM(Q820:R837))/12)</f>
        <v>0</v>
      </c>
      <c r="BJ838" s="59">
        <f>SUM(M820:N837)*12+SUM(Q820:R837)</f>
        <v>0</v>
      </c>
      <c r="BM838" s="59">
        <f>BJ838-BI838*12</f>
        <v>0</v>
      </c>
    </row>
    <row r="839" spans="2:65" s="59" customFormat="1" ht="23.15" customHeight="1" x14ac:dyDescent="0.25">
      <c r="B839" s="576" t="s">
        <v>164</v>
      </c>
      <c r="C839" s="543"/>
      <c r="D839" s="543"/>
      <c r="E839" s="543"/>
      <c r="F839" s="543"/>
      <c r="G839" s="543"/>
      <c r="H839" s="543"/>
      <c r="I839" s="543"/>
      <c r="J839" s="543"/>
      <c r="K839" s="544"/>
      <c r="L839" s="62" t="s">
        <v>165</v>
      </c>
      <c r="M839" s="538">
        <f>(BW839-Q839)/12</f>
        <v>0</v>
      </c>
      <c r="N839" s="538"/>
      <c r="O839" s="543" t="s">
        <v>3</v>
      </c>
      <c r="P839" s="543"/>
      <c r="Q839" s="538">
        <f>MOD(BW839,12)</f>
        <v>0</v>
      </c>
      <c r="R839" s="538"/>
      <c r="S839" s="541" t="s">
        <v>4</v>
      </c>
      <c r="T839" s="541"/>
      <c r="U839" s="72" t="s">
        <v>166</v>
      </c>
      <c r="V839" s="548"/>
      <c r="W839" s="549"/>
      <c r="X839" s="549"/>
      <c r="Y839" s="549"/>
      <c r="Z839" s="549"/>
      <c r="AA839" s="549"/>
      <c r="AB839" s="549"/>
      <c r="AC839" s="549"/>
      <c r="AD839" s="549"/>
      <c r="AE839" s="549"/>
      <c r="AF839" s="549"/>
      <c r="AG839" s="549"/>
      <c r="AH839" s="549"/>
      <c r="AI839" s="550"/>
      <c r="AJ839" s="567"/>
      <c r="AK839" s="568"/>
      <c r="AL839" s="568"/>
      <c r="AM839" s="568"/>
      <c r="AN839" s="568"/>
      <c r="AO839" s="568"/>
      <c r="AP839" s="568"/>
      <c r="AQ839" s="568"/>
      <c r="AR839" s="568"/>
      <c r="AS839" s="569"/>
      <c r="AT839" s="573"/>
      <c r="AU839" s="574"/>
      <c r="AV839" s="574"/>
      <c r="AW839" s="574"/>
      <c r="AX839" s="574"/>
      <c r="AY839" s="574"/>
      <c r="AZ839" s="574"/>
      <c r="BA839" s="574"/>
      <c r="BB839" s="575"/>
      <c r="BI839" s="59">
        <f>INT((SUM(M820:N837)*12+SUM(Q820:R837))/12)</f>
        <v>0</v>
      </c>
      <c r="BJ839" s="59">
        <f>SUM(M820:N837)*12+SUM(Q820:R837)</f>
        <v>0</v>
      </c>
      <c r="BM839" s="59">
        <f>BJ839-BI839*12</f>
        <v>0</v>
      </c>
    </row>
    <row r="840" spans="2:65" s="59" customFormat="1" ht="13.5" customHeight="1" x14ac:dyDescent="0.25">
      <c r="B840" s="555" t="s">
        <v>167</v>
      </c>
      <c r="C840" s="556"/>
      <c r="D840" s="559" t="s">
        <v>168</v>
      </c>
      <c r="E840" s="560"/>
      <c r="F840" s="560"/>
      <c r="G840" s="560"/>
      <c r="H840" s="560"/>
      <c r="I840" s="560"/>
      <c r="J840" s="560"/>
      <c r="K840" s="560"/>
      <c r="L840" s="560"/>
      <c r="M840" s="560"/>
      <c r="N840" s="560"/>
      <c r="O840" s="560"/>
      <c r="P840" s="560"/>
      <c r="Q840" s="560"/>
      <c r="R840" s="560"/>
      <c r="S840" s="560"/>
      <c r="T840" s="560"/>
      <c r="U840" s="560"/>
      <c r="V840" s="560"/>
      <c r="W840" s="560"/>
      <c r="X840" s="560"/>
      <c r="Y840" s="560"/>
      <c r="Z840" s="560"/>
      <c r="AA840" s="560"/>
      <c r="AB840" s="560"/>
      <c r="AC840" s="560"/>
      <c r="AD840" s="561"/>
      <c r="AE840" s="507" t="s">
        <v>169</v>
      </c>
      <c r="AF840" s="508"/>
      <c r="AG840" s="508"/>
      <c r="AH840" s="508"/>
      <c r="AI840" s="508"/>
      <c r="AJ840" s="508"/>
      <c r="AK840" s="508"/>
      <c r="AL840" s="508"/>
      <c r="AM840" s="508"/>
      <c r="AN840" s="508"/>
      <c r="AO840" s="508"/>
      <c r="AP840" s="508"/>
      <c r="AQ840" s="508"/>
      <c r="AR840" s="508"/>
      <c r="AS840" s="508"/>
      <c r="AT840" s="508"/>
      <c r="AU840" s="508"/>
      <c r="AV840" s="508"/>
      <c r="AW840" s="508"/>
      <c r="AX840" s="508"/>
      <c r="AY840" s="508"/>
      <c r="AZ840" s="508"/>
      <c r="BA840" s="508"/>
      <c r="BB840" s="509"/>
    </row>
    <row r="841" spans="2:65" s="59" customFormat="1" ht="14.15" customHeight="1" x14ac:dyDescent="0.25">
      <c r="B841" s="557"/>
      <c r="C841" s="558"/>
      <c r="D841" s="513" t="s">
        <v>170</v>
      </c>
      <c r="E841" s="514"/>
      <c r="F841" s="514"/>
      <c r="G841" s="514"/>
      <c r="H841" s="514"/>
      <c r="I841" s="514"/>
      <c r="J841" s="514"/>
      <c r="K841" s="514"/>
      <c r="L841" s="514"/>
      <c r="M841" s="514"/>
      <c r="N841" s="514"/>
      <c r="O841" s="514"/>
      <c r="P841" s="514"/>
      <c r="Q841" s="514"/>
      <c r="R841" s="514"/>
      <c r="S841" s="514"/>
      <c r="T841" s="514"/>
      <c r="U841" s="514"/>
      <c r="V841" s="514"/>
      <c r="W841" s="514"/>
      <c r="X841" s="514"/>
      <c r="Y841" s="514"/>
      <c r="Z841" s="514"/>
      <c r="AA841" s="514"/>
      <c r="AB841" s="514"/>
      <c r="AC841" s="514"/>
      <c r="AD841" s="515"/>
      <c r="AE841" s="510"/>
      <c r="AF841" s="511"/>
      <c r="AG841" s="511"/>
      <c r="AH841" s="511"/>
      <c r="AI841" s="511"/>
      <c r="AJ841" s="511"/>
      <c r="AK841" s="511"/>
      <c r="AL841" s="511"/>
      <c r="AM841" s="511"/>
      <c r="AN841" s="511"/>
      <c r="AO841" s="511"/>
      <c r="AP841" s="511"/>
      <c r="AQ841" s="511"/>
      <c r="AR841" s="511"/>
      <c r="AS841" s="511"/>
      <c r="AT841" s="511"/>
      <c r="AU841" s="511"/>
      <c r="AV841" s="511"/>
      <c r="AW841" s="511"/>
      <c r="AX841" s="511"/>
      <c r="AY841" s="511"/>
      <c r="AZ841" s="511"/>
      <c r="BA841" s="511"/>
      <c r="BB841" s="512"/>
    </row>
    <row r="842" spans="2:65" s="59" customFormat="1" ht="21" customHeight="1" x14ac:dyDescent="0.25">
      <c r="B842" s="557"/>
      <c r="C842" s="558"/>
      <c r="D842" s="516" t="s">
        <v>185</v>
      </c>
      <c r="E842" s="517"/>
      <c r="F842" s="517"/>
      <c r="G842" s="517"/>
      <c r="H842" s="517"/>
      <c r="I842" s="518"/>
      <c r="J842" s="518"/>
      <c r="K842" s="518"/>
      <c r="L842" s="506" t="s">
        <v>3</v>
      </c>
      <c r="M842" s="506"/>
      <c r="N842" s="518"/>
      <c r="O842" s="518"/>
      <c r="P842" s="518"/>
      <c r="Q842" s="506" t="s">
        <v>10</v>
      </c>
      <c r="R842" s="506"/>
      <c r="S842" s="518"/>
      <c r="T842" s="518"/>
      <c r="U842" s="518"/>
      <c r="V842" s="497" t="s">
        <v>56</v>
      </c>
      <c r="W842" s="497"/>
      <c r="X842" s="497"/>
      <c r="Y842" s="497"/>
      <c r="Z842" s="497"/>
      <c r="AA842" s="497"/>
      <c r="AB842" s="497"/>
      <c r="AC842" s="497"/>
      <c r="AD842" s="498"/>
      <c r="AE842" s="499"/>
      <c r="AF842" s="500"/>
      <c r="AG842" s="500"/>
      <c r="AH842" s="500"/>
      <c r="AI842" s="500"/>
      <c r="AJ842" s="500"/>
      <c r="AK842" s="500"/>
      <c r="AL842" s="500"/>
      <c r="AM842" s="500"/>
      <c r="AN842" s="500"/>
      <c r="AO842" s="500"/>
      <c r="AP842" s="500"/>
      <c r="AQ842" s="500"/>
      <c r="AR842" s="500"/>
      <c r="AS842" s="500"/>
      <c r="AT842" s="500"/>
      <c r="AU842" s="500"/>
      <c r="AV842" s="500"/>
      <c r="AW842" s="500"/>
      <c r="AX842" s="500"/>
      <c r="AY842" s="500"/>
      <c r="AZ842" s="500"/>
      <c r="BA842" s="500"/>
      <c r="BB842" s="501"/>
    </row>
    <row r="843" spans="2:65" s="59" customFormat="1" ht="27" customHeight="1" thickBot="1" x14ac:dyDescent="0.3">
      <c r="B843" s="557"/>
      <c r="C843" s="558"/>
      <c r="D843" s="505"/>
      <c r="E843" s="506"/>
      <c r="F843" s="506"/>
      <c r="G843" s="497" t="s">
        <v>171</v>
      </c>
      <c r="H843" s="497"/>
      <c r="I843" s="497"/>
      <c r="J843" s="497"/>
      <c r="K843" s="497"/>
      <c r="L843" s="554"/>
      <c r="M843" s="554"/>
      <c r="N843" s="554"/>
      <c r="O843" s="554"/>
      <c r="P843" s="554"/>
      <c r="Q843" s="554"/>
      <c r="R843" s="554"/>
      <c r="S843" s="554"/>
      <c r="T843" s="554"/>
      <c r="U843" s="554"/>
      <c r="V843" s="554"/>
      <c r="W843" s="554"/>
      <c r="X843" s="554"/>
      <c r="Y843" s="554"/>
      <c r="Z843" s="554"/>
      <c r="AA843" s="554"/>
      <c r="AB843" s="551"/>
      <c r="AC843" s="551"/>
      <c r="AE843" s="502"/>
      <c r="AF843" s="503"/>
      <c r="AG843" s="503"/>
      <c r="AH843" s="503"/>
      <c r="AI843" s="503"/>
      <c r="AJ843" s="503"/>
      <c r="AK843" s="503"/>
      <c r="AL843" s="503"/>
      <c r="AM843" s="503"/>
      <c r="AN843" s="503"/>
      <c r="AO843" s="503"/>
      <c r="AP843" s="503"/>
      <c r="AQ843" s="503"/>
      <c r="AR843" s="503"/>
      <c r="AS843" s="503"/>
      <c r="AT843" s="503"/>
      <c r="AU843" s="503"/>
      <c r="AV843" s="503"/>
      <c r="AW843" s="503"/>
      <c r="AX843" s="503"/>
      <c r="AY843" s="503"/>
      <c r="AZ843" s="503"/>
      <c r="BA843" s="503"/>
      <c r="BB843" s="504"/>
    </row>
    <row r="844" spans="2:65" ht="3.75" customHeight="1" x14ac:dyDescent="0.25">
      <c r="B844" s="496"/>
      <c r="C844" s="496"/>
      <c r="D844" s="496"/>
      <c r="E844" s="496"/>
      <c r="F844" s="496"/>
      <c r="G844" s="496"/>
      <c r="H844" s="496"/>
      <c r="I844" s="496"/>
      <c r="J844" s="496"/>
      <c r="K844" s="496"/>
      <c r="L844" s="496"/>
      <c r="M844" s="496"/>
      <c r="N844" s="496"/>
      <c r="O844" s="496"/>
      <c r="P844" s="496"/>
      <c r="Q844" s="496"/>
      <c r="R844" s="496"/>
      <c r="S844" s="496"/>
      <c r="T844" s="496"/>
      <c r="U844" s="496"/>
      <c r="V844" s="496"/>
      <c r="W844" s="496"/>
      <c r="X844" s="496"/>
      <c r="Y844" s="496"/>
      <c r="Z844" s="496"/>
      <c r="AA844" s="496"/>
      <c r="AB844" s="496"/>
      <c r="AC844" s="496"/>
      <c r="AD844" s="496"/>
      <c r="AE844" s="496"/>
      <c r="AF844" s="496"/>
      <c r="AG844" s="496"/>
      <c r="AH844" s="496"/>
      <c r="AI844" s="496"/>
      <c r="AJ844" s="496"/>
      <c r="AK844" s="496"/>
      <c r="AL844" s="496"/>
      <c r="AM844" s="496"/>
      <c r="AN844" s="496"/>
      <c r="AO844" s="496"/>
      <c r="AP844" s="496"/>
      <c r="AQ844" s="496"/>
      <c r="AR844" s="496"/>
      <c r="AS844" s="496"/>
      <c r="AT844" s="496"/>
      <c r="AU844" s="496"/>
      <c r="AV844" s="496"/>
      <c r="AW844" s="496"/>
      <c r="AX844" s="496"/>
      <c r="AY844" s="496"/>
      <c r="AZ844" s="496"/>
      <c r="BA844" s="496"/>
      <c r="BB844" s="496"/>
    </row>
    <row r="845" spans="2:65" ht="13.5" customHeight="1" x14ac:dyDescent="0.25">
      <c r="B845" s="492" t="s">
        <v>186</v>
      </c>
      <c r="C845" s="493"/>
      <c r="D845" s="493"/>
      <c r="E845" s="493"/>
      <c r="F845" s="493"/>
      <c r="G845" s="493"/>
      <c r="H845" s="493"/>
      <c r="I845" s="493"/>
      <c r="J845" s="493"/>
      <c r="K845" s="493"/>
      <c r="L845" s="493"/>
      <c r="M845" s="493"/>
      <c r="N845" s="493"/>
      <c r="O845" s="493"/>
      <c r="P845" s="493"/>
      <c r="Q845" s="493"/>
      <c r="R845" s="493"/>
      <c r="S845" s="493"/>
      <c r="T845" s="493"/>
      <c r="U845" s="493"/>
      <c r="V845" s="493"/>
      <c r="W845" s="493"/>
      <c r="X845" s="493"/>
      <c r="Y845" s="493"/>
      <c r="Z845" s="493"/>
      <c r="AA845" s="493"/>
      <c r="AB845" s="493"/>
      <c r="AC845" s="493"/>
      <c r="AD845" s="493"/>
      <c r="AE845" s="493"/>
      <c r="AF845" s="493"/>
      <c r="AG845" s="493"/>
      <c r="AH845" s="493"/>
      <c r="AI845" s="493"/>
      <c r="AJ845" s="493"/>
      <c r="AK845" s="493"/>
      <c r="AL845" s="493"/>
      <c r="AM845" s="493"/>
      <c r="AN845" s="493"/>
      <c r="AO845" s="493"/>
      <c r="AP845" s="493"/>
      <c r="AQ845" s="493"/>
      <c r="AR845" s="493"/>
      <c r="AS845" s="493"/>
      <c r="AT845" s="493"/>
      <c r="AU845" s="493"/>
      <c r="AV845" s="493"/>
      <c r="AW845" s="493"/>
      <c r="AX845" s="493"/>
      <c r="AY845" s="493"/>
      <c r="AZ845" s="493"/>
      <c r="BA845" s="493"/>
      <c r="BB845" s="493"/>
    </row>
    <row r="846" spans="2:65" x14ac:dyDescent="0.25">
      <c r="B846" s="493"/>
      <c r="C846" s="493"/>
      <c r="D846" s="493"/>
      <c r="E846" s="493"/>
      <c r="F846" s="493"/>
      <c r="G846" s="493"/>
      <c r="H846" s="493"/>
      <c r="I846" s="493"/>
      <c r="J846" s="493"/>
      <c r="K846" s="493"/>
      <c r="L846" s="493"/>
      <c r="M846" s="493"/>
      <c r="N846" s="493"/>
      <c r="O846" s="493"/>
      <c r="P846" s="493"/>
      <c r="Q846" s="493"/>
      <c r="R846" s="493"/>
      <c r="S846" s="493"/>
      <c r="T846" s="493"/>
      <c r="U846" s="493"/>
      <c r="V846" s="493"/>
      <c r="W846" s="493"/>
      <c r="X846" s="493"/>
      <c r="Y846" s="493"/>
      <c r="Z846" s="493"/>
      <c r="AA846" s="493"/>
      <c r="AB846" s="493"/>
      <c r="AC846" s="493"/>
      <c r="AD846" s="493"/>
      <c r="AE846" s="493"/>
      <c r="AF846" s="493"/>
      <c r="AG846" s="493"/>
      <c r="AH846" s="493"/>
      <c r="AI846" s="493"/>
      <c r="AJ846" s="493"/>
      <c r="AK846" s="493"/>
      <c r="AL846" s="493"/>
      <c r="AM846" s="493"/>
      <c r="AN846" s="493"/>
      <c r="AO846" s="493"/>
      <c r="AP846" s="493"/>
      <c r="AQ846" s="493"/>
      <c r="AR846" s="493"/>
      <c r="AS846" s="493"/>
      <c r="AT846" s="493"/>
      <c r="AU846" s="493"/>
      <c r="AV846" s="493"/>
      <c r="AW846" s="493"/>
      <c r="AX846" s="493"/>
      <c r="AY846" s="493"/>
      <c r="AZ846" s="493"/>
      <c r="BA846" s="493"/>
      <c r="BB846" s="493"/>
    </row>
    <row r="847" spans="2:65" x14ac:dyDescent="0.25">
      <c r="B847" s="494"/>
      <c r="C847" s="495"/>
      <c r="D847" s="495"/>
      <c r="E847" s="495"/>
      <c r="F847" s="495"/>
      <c r="G847" s="495"/>
      <c r="H847" s="495"/>
      <c r="I847" s="495"/>
      <c r="J847" s="495"/>
      <c r="K847" s="495"/>
      <c r="L847" s="495"/>
      <c r="M847" s="495"/>
      <c r="N847" s="495"/>
      <c r="O847" s="495"/>
      <c r="P847" s="495"/>
      <c r="Q847" s="495"/>
      <c r="R847" s="495"/>
      <c r="S847" s="495"/>
      <c r="T847" s="495"/>
      <c r="U847" s="495"/>
      <c r="V847" s="495"/>
      <c r="W847" s="495"/>
      <c r="X847" s="495"/>
      <c r="Y847" s="495"/>
      <c r="Z847" s="495"/>
      <c r="AA847" s="495"/>
      <c r="AB847" s="495"/>
      <c r="AC847" s="495"/>
      <c r="AD847" s="495"/>
      <c r="AE847" s="495"/>
      <c r="AF847" s="495"/>
      <c r="AG847" s="495"/>
      <c r="AH847" s="495"/>
      <c r="AI847" s="495"/>
      <c r="AJ847" s="495"/>
      <c r="AK847" s="495"/>
      <c r="AL847" s="495"/>
      <c r="AM847" s="495"/>
      <c r="AN847" s="495"/>
      <c r="AO847" s="495"/>
      <c r="AP847" s="495"/>
      <c r="AQ847" s="495"/>
      <c r="AR847" s="495"/>
      <c r="AS847" s="495"/>
      <c r="AT847" s="495"/>
      <c r="AU847" s="495"/>
      <c r="AV847" s="495"/>
      <c r="AW847" s="495"/>
      <c r="AX847" s="495"/>
      <c r="AY847" s="495"/>
      <c r="AZ847" s="495"/>
      <c r="BA847" s="495"/>
      <c r="BB847" s="495"/>
    </row>
    <row r="848" spans="2:65" x14ac:dyDescent="0.25">
      <c r="B848" s="495"/>
      <c r="C848" s="495"/>
      <c r="D848" s="495"/>
      <c r="E848" s="495"/>
      <c r="F848" s="495"/>
      <c r="G848" s="495"/>
      <c r="H848" s="495"/>
      <c r="I848" s="495"/>
      <c r="J848" s="495"/>
      <c r="K848" s="495"/>
      <c r="L848" s="495"/>
      <c r="M848" s="495"/>
      <c r="N848" s="495"/>
      <c r="O848" s="495"/>
      <c r="P848" s="495"/>
      <c r="Q848" s="495"/>
      <c r="R848" s="495"/>
      <c r="S848" s="495"/>
      <c r="T848" s="495"/>
      <c r="U848" s="495"/>
      <c r="V848" s="495"/>
      <c r="W848" s="495"/>
      <c r="X848" s="495"/>
      <c r="Y848" s="495"/>
      <c r="Z848" s="495"/>
      <c r="AA848" s="495"/>
      <c r="AB848" s="495"/>
      <c r="AC848" s="495"/>
      <c r="AD848" s="495"/>
      <c r="AE848" s="495"/>
      <c r="AF848" s="495"/>
      <c r="AG848" s="495"/>
      <c r="AH848" s="495"/>
      <c r="AI848" s="495"/>
      <c r="AJ848" s="495"/>
      <c r="AK848" s="495"/>
      <c r="AL848" s="495"/>
      <c r="AM848" s="495"/>
      <c r="AN848" s="495"/>
      <c r="AO848" s="495"/>
      <c r="AP848" s="495"/>
      <c r="AQ848" s="495"/>
      <c r="AR848" s="495"/>
      <c r="AS848" s="495"/>
      <c r="AT848" s="495"/>
      <c r="AU848" s="495"/>
      <c r="AV848" s="495"/>
      <c r="AW848" s="495"/>
      <c r="AX848" s="495"/>
      <c r="AY848" s="495"/>
      <c r="AZ848" s="495"/>
      <c r="BA848" s="495"/>
      <c r="BB848" s="495"/>
    </row>
    <row r="849" spans="1:54" x14ac:dyDescent="0.25">
      <c r="B849" s="495"/>
      <c r="C849" s="495"/>
      <c r="D849" s="495"/>
      <c r="E849" s="495"/>
      <c r="F849" s="495"/>
      <c r="G849" s="495"/>
      <c r="H849" s="495"/>
      <c r="I849" s="495"/>
      <c r="J849" s="495"/>
      <c r="K849" s="495"/>
      <c r="L849" s="495"/>
      <c r="M849" s="495"/>
      <c r="N849" s="495"/>
      <c r="O849" s="495"/>
      <c r="P849" s="495"/>
      <c r="Q849" s="495"/>
      <c r="R849" s="495"/>
      <c r="S849" s="495"/>
      <c r="T849" s="495"/>
      <c r="U849" s="495"/>
      <c r="V849" s="495"/>
      <c r="W849" s="495"/>
      <c r="X849" s="495"/>
      <c r="Y849" s="495"/>
      <c r="Z849" s="495"/>
      <c r="AA849" s="495"/>
      <c r="AB849" s="495"/>
      <c r="AC849" s="495"/>
      <c r="AD849" s="495"/>
      <c r="AE849" s="495"/>
      <c r="AF849" s="495"/>
      <c r="AG849" s="495"/>
      <c r="AH849" s="495"/>
      <c r="AI849" s="495"/>
      <c r="AJ849" s="495"/>
      <c r="AK849" s="495"/>
      <c r="AL849" s="495"/>
      <c r="AM849" s="495"/>
      <c r="AN849" s="495"/>
      <c r="AO849" s="495"/>
      <c r="AP849" s="495"/>
      <c r="AQ849" s="495"/>
      <c r="AR849" s="495"/>
      <c r="AS849" s="495"/>
      <c r="AT849" s="495"/>
      <c r="AU849" s="495"/>
      <c r="AV849" s="495"/>
      <c r="AW849" s="495"/>
      <c r="AX849" s="495"/>
      <c r="AY849" s="495"/>
      <c r="AZ849" s="495"/>
      <c r="BA849" s="495"/>
      <c r="BB849" s="495"/>
    </row>
    <row r="850" spans="1:54" ht="4.5" customHeight="1" x14ac:dyDescent="0.25">
      <c r="B850" s="551"/>
      <c r="C850" s="551"/>
      <c r="D850" s="551"/>
      <c r="E850" s="551"/>
      <c r="F850" s="551"/>
      <c r="G850" s="551"/>
      <c r="H850" s="551"/>
      <c r="I850" s="551"/>
      <c r="J850" s="551"/>
      <c r="K850" s="551"/>
      <c r="L850" s="551"/>
      <c r="M850" s="551"/>
      <c r="N850" s="551"/>
      <c r="O850" s="551"/>
      <c r="P850" s="551"/>
      <c r="Q850" s="551"/>
      <c r="R850" s="551"/>
      <c r="S850" s="551"/>
      <c r="T850" s="551"/>
      <c r="U850" s="551"/>
      <c r="V850" s="551"/>
      <c r="W850" s="551"/>
      <c r="X850" s="551"/>
      <c r="Y850" s="551"/>
      <c r="Z850" s="551"/>
      <c r="AA850" s="551"/>
      <c r="AB850" s="551"/>
      <c r="AC850" s="551"/>
      <c r="AD850" s="551"/>
      <c r="AE850" s="551"/>
      <c r="AF850" s="551"/>
      <c r="AG850" s="551"/>
      <c r="AH850" s="551"/>
      <c r="AI850" s="551"/>
      <c r="AJ850" s="551"/>
      <c r="AK850" s="551"/>
      <c r="AL850" s="551"/>
      <c r="AM850" s="551"/>
      <c r="AN850" s="551"/>
      <c r="AO850" s="551"/>
      <c r="AP850" s="551"/>
      <c r="AQ850" s="551"/>
      <c r="AR850" s="551"/>
      <c r="AS850" s="551"/>
      <c r="AT850" s="551"/>
      <c r="AU850" s="551"/>
      <c r="AV850" s="551"/>
      <c r="AW850" s="551"/>
      <c r="AX850" s="551"/>
      <c r="AY850" s="551"/>
      <c r="AZ850" s="551"/>
      <c r="BA850" s="551"/>
      <c r="BB850" s="551"/>
    </row>
    <row r="851" spans="1:54" ht="15.75" customHeight="1" x14ac:dyDescent="0.25">
      <c r="B851" s="551"/>
      <c r="C851" s="551"/>
      <c r="D851" s="551"/>
      <c r="E851" s="551"/>
      <c r="F851" s="551"/>
      <c r="G851" s="551"/>
      <c r="H851" s="551"/>
      <c r="I851" s="551"/>
      <c r="J851" s="551"/>
      <c r="K851" s="551"/>
      <c r="L851" s="551"/>
      <c r="M851" s="551"/>
      <c r="N851" s="551"/>
      <c r="O851" s="551"/>
      <c r="P851" s="551"/>
      <c r="Q851" s="551"/>
      <c r="R851" s="551"/>
      <c r="S851" s="551"/>
      <c r="T851" s="551"/>
      <c r="U851" s="551"/>
      <c r="V851" s="551"/>
      <c r="W851" s="551"/>
      <c r="X851" s="551"/>
      <c r="Y851" s="551"/>
      <c r="Z851" s="552"/>
      <c r="AA851" s="552"/>
      <c r="AB851" s="553" t="s">
        <v>172</v>
      </c>
      <c r="AC851" s="553"/>
      <c r="AD851" s="552"/>
      <c r="AE851" s="552"/>
      <c r="AF851" s="551"/>
      <c r="AG851" s="551"/>
      <c r="AH851" s="551"/>
      <c r="AI851" s="551"/>
      <c r="AJ851" s="551"/>
      <c r="AK851" s="551"/>
      <c r="AL851" s="551"/>
      <c r="AM851" s="551"/>
      <c r="AN851" s="551"/>
      <c r="AO851" s="551"/>
      <c r="AP851" s="551"/>
      <c r="AQ851" s="551"/>
      <c r="AR851" s="551"/>
      <c r="AS851" s="551"/>
      <c r="AT851" s="551"/>
      <c r="AU851" s="551"/>
      <c r="AV851" s="551"/>
      <c r="AW851" s="551"/>
      <c r="AX851" s="551"/>
      <c r="AY851" s="551"/>
      <c r="AZ851" s="551"/>
      <c r="BA851" s="551"/>
      <c r="BB851" s="551"/>
    </row>
    <row r="852" spans="1:54" s="59" customFormat="1" ht="39" customHeight="1" x14ac:dyDescent="0.25">
      <c r="A852" s="58"/>
      <c r="B852" s="578" t="s">
        <v>153</v>
      </c>
      <c r="C852" s="514"/>
      <c r="D852" s="514"/>
      <c r="E852" s="514"/>
      <c r="F852" s="514"/>
      <c r="G852" s="514"/>
      <c r="H852" s="514"/>
      <c r="I852" s="514"/>
      <c r="J852" s="514"/>
      <c r="K852" s="514"/>
      <c r="L852" s="514"/>
      <c r="M852" s="514"/>
      <c r="N852" s="514"/>
      <c r="O852" s="514"/>
      <c r="P852" s="514"/>
      <c r="Q852" s="514"/>
      <c r="R852" s="514"/>
      <c r="S852" s="514"/>
      <c r="T852" s="514"/>
      <c r="U852" s="514"/>
      <c r="V852" s="514"/>
      <c r="W852" s="514"/>
      <c r="X852" s="514"/>
      <c r="Y852" s="514"/>
      <c r="Z852" s="514"/>
      <c r="AA852" s="514"/>
      <c r="AB852" s="514"/>
      <c r="AC852" s="514"/>
      <c r="AD852" s="514"/>
      <c r="AE852" s="514"/>
      <c r="AF852" s="514"/>
      <c r="AG852" s="514"/>
      <c r="AH852" s="514"/>
      <c r="AI852" s="514"/>
      <c r="AJ852" s="514"/>
      <c r="AK852" s="514"/>
      <c r="AL852" s="514"/>
      <c r="AM852" s="514"/>
      <c r="AN852" s="514"/>
      <c r="AO852" s="514"/>
      <c r="AP852" s="514"/>
      <c r="AQ852" s="514"/>
      <c r="AR852" s="514"/>
      <c r="AS852" s="514"/>
      <c r="AT852" s="579" t="s">
        <v>49</v>
      </c>
      <c r="AU852" s="580"/>
      <c r="AV852" s="580"/>
      <c r="AW852" s="580"/>
      <c r="AX852" s="580"/>
      <c r="AY852" s="580"/>
      <c r="AZ852" s="580"/>
      <c r="BA852" s="580"/>
      <c r="BB852" s="580"/>
    </row>
    <row r="853" spans="1:54" ht="45" customHeight="1" thickBot="1" x14ac:dyDescent="0.3">
      <c r="B853" s="581" t="s">
        <v>155</v>
      </c>
      <c r="C853" s="581"/>
      <c r="D853" s="581"/>
      <c r="E853" s="581"/>
      <c r="F853" s="581"/>
      <c r="G853" s="581"/>
      <c r="H853" s="581"/>
      <c r="I853" s="581"/>
      <c r="J853" s="581"/>
      <c r="K853" s="581"/>
      <c r="L853" s="581"/>
      <c r="M853" s="581"/>
      <c r="N853" s="581"/>
      <c r="O853" s="581"/>
      <c r="P853" s="581"/>
      <c r="Q853" s="581"/>
      <c r="R853" s="581"/>
      <c r="S853" s="581"/>
      <c r="T853" s="581"/>
      <c r="U853" s="581"/>
      <c r="V853" s="581"/>
      <c r="W853" s="581"/>
      <c r="X853" s="581"/>
      <c r="Y853" s="581"/>
      <c r="Z853" s="581"/>
      <c r="AA853" s="581"/>
      <c r="AB853" s="581"/>
      <c r="AC853" s="581"/>
      <c r="AD853" s="581"/>
      <c r="AE853" s="581"/>
      <c r="AF853" s="581"/>
      <c r="AG853" s="581"/>
      <c r="AH853" s="581"/>
      <c r="AI853" s="581"/>
      <c r="AJ853" s="581"/>
      <c r="AK853" s="581"/>
      <c r="AL853" s="581"/>
      <c r="AM853" s="581"/>
      <c r="AN853" s="581"/>
      <c r="AO853" s="581"/>
      <c r="AP853" s="581"/>
      <c r="AQ853" s="581"/>
      <c r="AR853" s="581"/>
      <c r="AS853" s="581"/>
      <c r="AT853" s="581"/>
      <c r="AU853" s="581"/>
      <c r="AV853" s="581"/>
      <c r="AW853" s="581"/>
      <c r="AX853" s="581"/>
      <c r="AY853" s="581"/>
      <c r="AZ853" s="581"/>
      <c r="BA853" s="581"/>
      <c r="BB853" s="581"/>
    </row>
    <row r="854" spans="1:54" ht="27.9" customHeight="1" thickBot="1" x14ac:dyDescent="0.3">
      <c r="B854" s="582"/>
      <c r="C854" s="582"/>
      <c r="D854" s="582"/>
      <c r="E854" s="582"/>
      <c r="F854" s="582"/>
      <c r="G854" s="582"/>
      <c r="H854" s="582"/>
      <c r="I854" s="582"/>
      <c r="J854" s="582"/>
      <c r="K854" s="582"/>
      <c r="L854" s="582"/>
      <c r="M854" s="582"/>
      <c r="N854" s="582"/>
      <c r="O854" s="582"/>
      <c r="P854" s="582"/>
      <c r="Q854" s="582"/>
      <c r="R854" s="582"/>
      <c r="S854" s="582"/>
      <c r="T854" s="582"/>
      <c r="U854" s="582"/>
      <c r="V854" s="582"/>
      <c r="W854" s="582"/>
      <c r="X854" s="582"/>
      <c r="Y854" s="582"/>
      <c r="Z854" s="582"/>
      <c r="AA854" s="582"/>
      <c r="AB854" s="582"/>
      <c r="AC854" s="583"/>
      <c r="AD854" s="584" t="s">
        <v>149</v>
      </c>
      <c r="AE854" s="585"/>
      <c r="AF854" s="585"/>
      <c r="AG854" s="585"/>
      <c r="AH854" s="585"/>
      <c r="AI854" s="585"/>
      <c r="AJ854" s="585"/>
      <c r="AK854" s="585"/>
      <c r="AL854" s="586"/>
      <c r="AM854" s="587"/>
      <c r="AN854" s="588"/>
      <c r="AO854" s="588"/>
      <c r="AP854" s="588"/>
      <c r="AQ854" s="588"/>
      <c r="AR854" s="588"/>
      <c r="AS854" s="588"/>
      <c r="AT854" s="588"/>
      <c r="AU854" s="588"/>
      <c r="AV854" s="588"/>
      <c r="AW854" s="588"/>
      <c r="AX854" s="588"/>
      <c r="AY854" s="588"/>
      <c r="AZ854" s="588"/>
      <c r="BA854" s="588"/>
      <c r="BB854" s="589"/>
    </row>
    <row r="855" spans="1:54" s="59" customFormat="1" ht="15" customHeight="1" x14ac:dyDescent="0.25">
      <c r="B855" s="590" t="s">
        <v>156</v>
      </c>
      <c r="C855" s="591"/>
      <c r="D855" s="591"/>
      <c r="E855" s="591"/>
      <c r="F855" s="591"/>
      <c r="G855" s="591"/>
      <c r="H855" s="591"/>
      <c r="I855" s="591"/>
      <c r="J855" s="591"/>
      <c r="K855" s="592"/>
      <c r="L855" s="593" t="s">
        <v>157</v>
      </c>
      <c r="M855" s="591"/>
      <c r="N855" s="591"/>
      <c r="O855" s="591"/>
      <c r="P855" s="591"/>
      <c r="Q855" s="591"/>
      <c r="R855" s="591"/>
      <c r="S855" s="591"/>
      <c r="T855" s="591"/>
      <c r="U855" s="592"/>
      <c r="V855" s="505" t="s">
        <v>158</v>
      </c>
      <c r="W855" s="506"/>
      <c r="X855" s="506"/>
      <c r="Y855" s="506"/>
      <c r="Z855" s="506"/>
      <c r="AA855" s="506"/>
      <c r="AB855" s="506"/>
      <c r="AC855" s="506"/>
      <c r="AD855" s="506"/>
      <c r="AE855" s="506"/>
      <c r="AF855" s="506"/>
      <c r="AG855" s="506"/>
      <c r="AH855" s="506"/>
      <c r="AI855" s="594"/>
      <c r="AJ855" s="535" t="s">
        <v>159</v>
      </c>
      <c r="AK855" s="533"/>
      <c r="AL855" s="533"/>
      <c r="AM855" s="533"/>
      <c r="AN855" s="533"/>
      <c r="AO855" s="533"/>
      <c r="AP855" s="533"/>
      <c r="AQ855" s="533"/>
      <c r="AR855" s="533"/>
      <c r="AS855" s="534"/>
      <c r="AT855" s="535" t="s">
        <v>160</v>
      </c>
      <c r="AU855" s="533"/>
      <c r="AV855" s="533"/>
      <c r="AW855" s="533"/>
      <c r="AX855" s="533"/>
      <c r="AY855" s="533"/>
      <c r="AZ855" s="533"/>
      <c r="BA855" s="533"/>
      <c r="BB855" s="595"/>
    </row>
    <row r="856" spans="1:54" s="59" customFormat="1" ht="15" customHeight="1" x14ac:dyDescent="0.25">
      <c r="B856" s="576"/>
      <c r="C856" s="543"/>
      <c r="D856" s="543"/>
      <c r="E856" s="543"/>
      <c r="F856" s="543"/>
      <c r="G856" s="543"/>
      <c r="H856" s="543"/>
      <c r="I856" s="543"/>
      <c r="J856" s="543"/>
      <c r="K856" s="544"/>
      <c r="L856" s="536"/>
      <c r="M856" s="543"/>
      <c r="N856" s="543"/>
      <c r="O856" s="543"/>
      <c r="P856" s="543"/>
      <c r="Q856" s="543"/>
      <c r="R856" s="543"/>
      <c r="S856" s="543"/>
      <c r="T856" s="543"/>
      <c r="U856" s="544"/>
      <c r="V856" s="536"/>
      <c r="W856" s="543"/>
      <c r="X856" s="543"/>
      <c r="Y856" s="543"/>
      <c r="Z856" s="543"/>
      <c r="AA856" s="543"/>
      <c r="AB856" s="543"/>
      <c r="AC856" s="543"/>
      <c r="AD856" s="543"/>
      <c r="AE856" s="543"/>
      <c r="AF856" s="543"/>
      <c r="AG856" s="543"/>
      <c r="AH856" s="543"/>
      <c r="AI856" s="544"/>
      <c r="AJ856" s="536" t="s">
        <v>161</v>
      </c>
      <c r="AK856" s="543"/>
      <c r="AL856" s="543"/>
      <c r="AM856" s="543"/>
      <c r="AN856" s="543"/>
      <c r="AO856" s="543"/>
      <c r="AP856" s="543"/>
      <c r="AQ856" s="543"/>
      <c r="AR856" s="543"/>
      <c r="AS856" s="544"/>
      <c r="AT856" s="596" t="s">
        <v>162</v>
      </c>
      <c r="AU856" s="597"/>
      <c r="AV856" s="597"/>
      <c r="AW856" s="597"/>
      <c r="AX856" s="597"/>
      <c r="AY856" s="597"/>
      <c r="AZ856" s="597"/>
      <c r="BA856" s="597"/>
      <c r="BB856" s="598"/>
    </row>
    <row r="857" spans="1:54" s="59" customFormat="1" ht="23.15" customHeight="1" x14ac:dyDescent="0.25">
      <c r="B857" s="63" t="s">
        <v>66</v>
      </c>
      <c r="C857" s="64"/>
      <c r="D857" s="76"/>
      <c r="E857" s="76"/>
      <c r="F857" s="531" t="s">
        <v>3</v>
      </c>
      <c r="G857" s="531"/>
      <c r="H857" s="532"/>
      <c r="I857" s="532"/>
      <c r="J857" s="533" t="s">
        <v>4</v>
      </c>
      <c r="K857" s="534"/>
      <c r="L857" s="535"/>
      <c r="M857" s="537"/>
      <c r="N857" s="537"/>
      <c r="O857" s="533" t="s">
        <v>3</v>
      </c>
      <c r="P857" s="539"/>
      <c r="Q857" s="537"/>
      <c r="R857" s="537"/>
      <c r="S857" s="531" t="s">
        <v>4</v>
      </c>
      <c r="T857" s="531"/>
      <c r="U857" s="562"/>
      <c r="V857" s="519"/>
      <c r="W857" s="520"/>
      <c r="X857" s="520"/>
      <c r="Y857" s="520"/>
      <c r="Z857" s="520"/>
      <c r="AA857" s="520"/>
      <c r="AB857" s="520"/>
      <c r="AC857" s="520"/>
      <c r="AD857" s="520"/>
      <c r="AE857" s="520"/>
      <c r="AF857" s="520"/>
      <c r="AG857" s="520"/>
      <c r="AH857" s="520"/>
      <c r="AI857" s="521"/>
      <c r="AJ857" s="519"/>
      <c r="AK857" s="520"/>
      <c r="AL857" s="520"/>
      <c r="AM857" s="520"/>
      <c r="AN857" s="520"/>
      <c r="AO857" s="520"/>
      <c r="AP857" s="520"/>
      <c r="AQ857" s="520"/>
      <c r="AR857" s="520"/>
      <c r="AS857" s="521"/>
      <c r="AT857" s="525"/>
      <c r="AU857" s="526"/>
      <c r="AV857" s="526"/>
      <c r="AW857" s="526"/>
      <c r="AX857" s="526"/>
      <c r="AY857" s="526"/>
      <c r="AZ857" s="526"/>
      <c r="BA857" s="526"/>
      <c r="BB857" s="527"/>
    </row>
    <row r="858" spans="1:54" s="59" customFormat="1" ht="23.15" customHeight="1" x14ac:dyDescent="0.25">
      <c r="B858" s="65" t="s">
        <v>67</v>
      </c>
      <c r="C858" s="66"/>
      <c r="D858" s="77"/>
      <c r="E858" s="77"/>
      <c r="F858" s="541" t="s">
        <v>3</v>
      </c>
      <c r="G858" s="541"/>
      <c r="H858" s="542"/>
      <c r="I858" s="542"/>
      <c r="J858" s="543" t="s">
        <v>4</v>
      </c>
      <c r="K858" s="544"/>
      <c r="L858" s="536"/>
      <c r="M858" s="538"/>
      <c r="N858" s="538"/>
      <c r="O858" s="540"/>
      <c r="P858" s="540"/>
      <c r="Q858" s="538"/>
      <c r="R858" s="538"/>
      <c r="S858" s="541"/>
      <c r="T858" s="541"/>
      <c r="U858" s="563"/>
      <c r="V858" s="522"/>
      <c r="W858" s="523"/>
      <c r="X858" s="523"/>
      <c r="Y858" s="523"/>
      <c r="Z858" s="523"/>
      <c r="AA858" s="523"/>
      <c r="AB858" s="523"/>
      <c r="AC858" s="523"/>
      <c r="AD858" s="523"/>
      <c r="AE858" s="523"/>
      <c r="AF858" s="523"/>
      <c r="AG858" s="523"/>
      <c r="AH858" s="523"/>
      <c r="AI858" s="524"/>
      <c r="AJ858" s="522"/>
      <c r="AK858" s="523"/>
      <c r="AL858" s="523"/>
      <c r="AM858" s="523"/>
      <c r="AN858" s="523"/>
      <c r="AO858" s="523"/>
      <c r="AP858" s="523"/>
      <c r="AQ858" s="523"/>
      <c r="AR858" s="523"/>
      <c r="AS858" s="524"/>
      <c r="AT858" s="528"/>
      <c r="AU858" s="529"/>
      <c r="AV858" s="529"/>
      <c r="AW858" s="529"/>
      <c r="AX858" s="529"/>
      <c r="AY858" s="529"/>
      <c r="AZ858" s="529"/>
      <c r="BA858" s="529"/>
      <c r="BB858" s="530"/>
    </row>
    <row r="859" spans="1:54" s="59" customFormat="1" ht="23.15" customHeight="1" x14ac:dyDescent="0.25">
      <c r="B859" s="63" t="s">
        <v>66</v>
      </c>
      <c r="C859" s="64"/>
      <c r="D859" s="76"/>
      <c r="E859" s="76"/>
      <c r="F859" s="531" t="s">
        <v>3</v>
      </c>
      <c r="G859" s="531"/>
      <c r="H859" s="532"/>
      <c r="I859" s="532"/>
      <c r="J859" s="533" t="s">
        <v>4</v>
      </c>
      <c r="K859" s="534"/>
      <c r="L859" s="535"/>
      <c r="M859" s="537"/>
      <c r="N859" s="537"/>
      <c r="O859" s="533" t="s">
        <v>3</v>
      </c>
      <c r="P859" s="539"/>
      <c r="Q859" s="537"/>
      <c r="R859" s="537"/>
      <c r="S859" s="531" t="s">
        <v>4</v>
      </c>
      <c r="T859" s="531"/>
      <c r="U859" s="562"/>
      <c r="V859" s="519"/>
      <c r="W859" s="520"/>
      <c r="X859" s="520"/>
      <c r="Y859" s="520"/>
      <c r="Z859" s="520"/>
      <c r="AA859" s="520"/>
      <c r="AB859" s="520"/>
      <c r="AC859" s="520"/>
      <c r="AD859" s="520"/>
      <c r="AE859" s="520"/>
      <c r="AF859" s="520"/>
      <c r="AG859" s="520"/>
      <c r="AH859" s="520"/>
      <c r="AI859" s="521"/>
      <c r="AJ859" s="519"/>
      <c r="AK859" s="520"/>
      <c r="AL859" s="520"/>
      <c r="AM859" s="520"/>
      <c r="AN859" s="520"/>
      <c r="AO859" s="520"/>
      <c r="AP859" s="520"/>
      <c r="AQ859" s="520"/>
      <c r="AR859" s="520"/>
      <c r="AS859" s="521"/>
      <c r="AT859" s="525"/>
      <c r="AU859" s="526"/>
      <c r="AV859" s="526"/>
      <c r="AW859" s="526"/>
      <c r="AX859" s="526"/>
      <c r="AY859" s="526"/>
      <c r="AZ859" s="526"/>
      <c r="BA859" s="526"/>
      <c r="BB859" s="527"/>
    </row>
    <row r="860" spans="1:54" s="59" customFormat="1" ht="23.15" customHeight="1" x14ac:dyDescent="0.25">
      <c r="B860" s="65" t="s">
        <v>67</v>
      </c>
      <c r="C860" s="66"/>
      <c r="D860" s="77"/>
      <c r="E860" s="77"/>
      <c r="F860" s="541" t="s">
        <v>3</v>
      </c>
      <c r="G860" s="541"/>
      <c r="H860" s="542"/>
      <c r="I860" s="542"/>
      <c r="J860" s="543" t="s">
        <v>4</v>
      </c>
      <c r="K860" s="544"/>
      <c r="L860" s="536"/>
      <c r="M860" s="538"/>
      <c r="N860" s="538"/>
      <c r="O860" s="540"/>
      <c r="P860" s="540"/>
      <c r="Q860" s="538"/>
      <c r="R860" s="538"/>
      <c r="S860" s="541"/>
      <c r="T860" s="541"/>
      <c r="U860" s="563"/>
      <c r="V860" s="522"/>
      <c r="W860" s="523"/>
      <c r="X860" s="523"/>
      <c r="Y860" s="523"/>
      <c r="Z860" s="523"/>
      <c r="AA860" s="523"/>
      <c r="AB860" s="523"/>
      <c r="AC860" s="523"/>
      <c r="AD860" s="523"/>
      <c r="AE860" s="523"/>
      <c r="AF860" s="523"/>
      <c r="AG860" s="523"/>
      <c r="AH860" s="523"/>
      <c r="AI860" s="524"/>
      <c r="AJ860" s="522"/>
      <c r="AK860" s="523"/>
      <c r="AL860" s="523"/>
      <c r="AM860" s="523"/>
      <c r="AN860" s="523"/>
      <c r="AO860" s="523"/>
      <c r="AP860" s="523"/>
      <c r="AQ860" s="523"/>
      <c r="AR860" s="523"/>
      <c r="AS860" s="524"/>
      <c r="AT860" s="528"/>
      <c r="AU860" s="529"/>
      <c r="AV860" s="529"/>
      <c r="AW860" s="529"/>
      <c r="AX860" s="529"/>
      <c r="AY860" s="529"/>
      <c r="AZ860" s="529"/>
      <c r="BA860" s="529"/>
      <c r="BB860" s="530"/>
    </row>
    <row r="861" spans="1:54" s="59" customFormat="1" ht="23.15" customHeight="1" x14ac:dyDescent="0.25">
      <c r="B861" s="63" t="s">
        <v>66</v>
      </c>
      <c r="C861" s="64"/>
      <c r="D861" s="76"/>
      <c r="E861" s="76"/>
      <c r="F861" s="68" t="s">
        <v>3</v>
      </c>
      <c r="H861" s="532"/>
      <c r="I861" s="532"/>
      <c r="J861" s="533" t="s">
        <v>4</v>
      </c>
      <c r="K861" s="534"/>
      <c r="L861" s="535"/>
      <c r="M861" s="537"/>
      <c r="N861" s="537"/>
      <c r="O861" s="533" t="s">
        <v>3</v>
      </c>
      <c r="P861" s="539"/>
      <c r="Q861" s="537"/>
      <c r="R861" s="537"/>
      <c r="S861" s="531" t="s">
        <v>4</v>
      </c>
      <c r="T861" s="531"/>
      <c r="U861" s="562"/>
      <c r="V861" s="519"/>
      <c r="W861" s="520"/>
      <c r="X861" s="520"/>
      <c r="Y861" s="520"/>
      <c r="Z861" s="520"/>
      <c r="AA861" s="520"/>
      <c r="AB861" s="520"/>
      <c r="AC861" s="520"/>
      <c r="AD861" s="520"/>
      <c r="AE861" s="520"/>
      <c r="AF861" s="520"/>
      <c r="AG861" s="520"/>
      <c r="AH861" s="520"/>
      <c r="AI861" s="521"/>
      <c r="AJ861" s="519"/>
      <c r="AK861" s="520"/>
      <c r="AL861" s="520"/>
      <c r="AM861" s="520"/>
      <c r="AN861" s="520"/>
      <c r="AO861" s="520"/>
      <c r="AP861" s="520"/>
      <c r="AQ861" s="520"/>
      <c r="AR861" s="520"/>
      <c r="AS861" s="521"/>
      <c r="AT861" s="525"/>
      <c r="AU861" s="526"/>
      <c r="AV861" s="526"/>
      <c r="AW861" s="526"/>
      <c r="AX861" s="526"/>
      <c r="AY861" s="526"/>
      <c r="AZ861" s="526"/>
      <c r="BA861" s="526"/>
      <c r="BB861" s="527"/>
    </row>
    <row r="862" spans="1:54" s="59" customFormat="1" ht="23.15" customHeight="1" x14ac:dyDescent="0.25">
      <c r="B862" s="65" t="s">
        <v>67</v>
      </c>
      <c r="C862" s="66"/>
      <c r="D862" s="77"/>
      <c r="E862" s="77"/>
      <c r="F862" s="69" t="s">
        <v>3</v>
      </c>
      <c r="G862" s="67"/>
      <c r="H862" s="542"/>
      <c r="I862" s="542"/>
      <c r="J862" s="543" t="s">
        <v>4</v>
      </c>
      <c r="K862" s="544"/>
      <c r="L862" s="536"/>
      <c r="M862" s="538"/>
      <c r="N862" s="538"/>
      <c r="O862" s="540"/>
      <c r="P862" s="540"/>
      <c r="Q862" s="538"/>
      <c r="R862" s="538"/>
      <c r="S862" s="541"/>
      <c r="T862" s="541"/>
      <c r="U862" s="563"/>
      <c r="V862" s="522"/>
      <c r="W862" s="523"/>
      <c r="X862" s="523"/>
      <c r="Y862" s="523"/>
      <c r="Z862" s="523"/>
      <c r="AA862" s="523"/>
      <c r="AB862" s="523"/>
      <c r="AC862" s="523"/>
      <c r="AD862" s="523"/>
      <c r="AE862" s="523"/>
      <c r="AF862" s="523"/>
      <c r="AG862" s="523"/>
      <c r="AH862" s="523"/>
      <c r="AI862" s="524"/>
      <c r="AJ862" s="522"/>
      <c r="AK862" s="523"/>
      <c r="AL862" s="523"/>
      <c r="AM862" s="523"/>
      <c r="AN862" s="523"/>
      <c r="AO862" s="523"/>
      <c r="AP862" s="523"/>
      <c r="AQ862" s="523"/>
      <c r="AR862" s="523"/>
      <c r="AS862" s="524"/>
      <c r="AT862" s="528"/>
      <c r="AU862" s="529"/>
      <c r="AV862" s="529"/>
      <c r="AW862" s="529"/>
      <c r="AX862" s="529"/>
      <c r="AY862" s="529"/>
      <c r="AZ862" s="529"/>
      <c r="BA862" s="529"/>
      <c r="BB862" s="530"/>
    </row>
    <row r="863" spans="1:54" s="59" customFormat="1" ht="23.15" customHeight="1" x14ac:dyDescent="0.25">
      <c r="B863" s="63" t="s">
        <v>66</v>
      </c>
      <c r="C863" s="64"/>
      <c r="D863" s="76"/>
      <c r="E863" s="76"/>
      <c r="F863" s="70" t="s">
        <v>3</v>
      </c>
      <c r="H863" s="532"/>
      <c r="I863" s="532"/>
      <c r="J863" s="533" t="s">
        <v>4</v>
      </c>
      <c r="K863" s="534"/>
      <c r="L863" s="535"/>
      <c r="M863" s="537"/>
      <c r="N863" s="537"/>
      <c r="O863" s="533" t="s">
        <v>3</v>
      </c>
      <c r="P863" s="539"/>
      <c r="Q863" s="537"/>
      <c r="R863" s="537"/>
      <c r="S863" s="531" t="s">
        <v>4</v>
      </c>
      <c r="T863" s="531"/>
      <c r="U863" s="562"/>
      <c r="V863" s="519"/>
      <c r="W863" s="520"/>
      <c r="X863" s="520"/>
      <c r="Y863" s="520"/>
      <c r="Z863" s="520"/>
      <c r="AA863" s="520"/>
      <c r="AB863" s="520"/>
      <c r="AC863" s="520"/>
      <c r="AD863" s="520"/>
      <c r="AE863" s="520"/>
      <c r="AF863" s="520"/>
      <c r="AG863" s="520"/>
      <c r="AH863" s="520"/>
      <c r="AI863" s="521"/>
      <c r="AJ863" s="519"/>
      <c r="AK863" s="520"/>
      <c r="AL863" s="520"/>
      <c r="AM863" s="520"/>
      <c r="AN863" s="520"/>
      <c r="AO863" s="520"/>
      <c r="AP863" s="520"/>
      <c r="AQ863" s="520"/>
      <c r="AR863" s="520"/>
      <c r="AS863" s="521"/>
      <c r="AT863" s="525"/>
      <c r="AU863" s="526"/>
      <c r="AV863" s="526"/>
      <c r="AW863" s="526"/>
      <c r="AX863" s="526"/>
      <c r="AY863" s="526"/>
      <c r="AZ863" s="526"/>
      <c r="BA863" s="526"/>
      <c r="BB863" s="527"/>
    </row>
    <row r="864" spans="1:54" s="59" customFormat="1" ht="23.15" customHeight="1" x14ac:dyDescent="0.25">
      <c r="B864" s="65" t="s">
        <v>67</v>
      </c>
      <c r="C864" s="66"/>
      <c r="D864" s="77"/>
      <c r="E864" s="77"/>
      <c r="F864" s="69" t="s">
        <v>3</v>
      </c>
      <c r="G864" s="67"/>
      <c r="H864" s="542"/>
      <c r="I864" s="542"/>
      <c r="J864" s="543" t="s">
        <v>4</v>
      </c>
      <c r="K864" s="544"/>
      <c r="L864" s="536"/>
      <c r="M864" s="538"/>
      <c r="N864" s="538"/>
      <c r="O864" s="540"/>
      <c r="P864" s="540"/>
      <c r="Q864" s="538"/>
      <c r="R864" s="538"/>
      <c r="S864" s="541"/>
      <c r="T864" s="541"/>
      <c r="U864" s="563"/>
      <c r="V864" s="522"/>
      <c r="W864" s="523"/>
      <c r="X864" s="523"/>
      <c r="Y864" s="523"/>
      <c r="Z864" s="523"/>
      <c r="AA864" s="523"/>
      <c r="AB864" s="523"/>
      <c r="AC864" s="523"/>
      <c r="AD864" s="523"/>
      <c r="AE864" s="523"/>
      <c r="AF864" s="523"/>
      <c r="AG864" s="523"/>
      <c r="AH864" s="523"/>
      <c r="AI864" s="524"/>
      <c r="AJ864" s="522"/>
      <c r="AK864" s="523"/>
      <c r="AL864" s="523"/>
      <c r="AM864" s="523"/>
      <c r="AN864" s="523"/>
      <c r="AO864" s="523"/>
      <c r="AP864" s="523"/>
      <c r="AQ864" s="523"/>
      <c r="AR864" s="523"/>
      <c r="AS864" s="524"/>
      <c r="AT864" s="528"/>
      <c r="AU864" s="529"/>
      <c r="AV864" s="529"/>
      <c r="AW864" s="529"/>
      <c r="AX864" s="529"/>
      <c r="AY864" s="529"/>
      <c r="AZ864" s="529"/>
      <c r="BA864" s="529"/>
      <c r="BB864" s="530"/>
    </row>
    <row r="865" spans="2:65" s="59" customFormat="1" ht="23.15" customHeight="1" x14ac:dyDescent="0.25">
      <c r="B865" s="63" t="s">
        <v>66</v>
      </c>
      <c r="C865" s="64"/>
      <c r="D865" s="76"/>
      <c r="E865" s="76"/>
      <c r="F865" s="70" t="s">
        <v>3</v>
      </c>
      <c r="H865" s="532"/>
      <c r="I865" s="532"/>
      <c r="J865" s="533" t="s">
        <v>4</v>
      </c>
      <c r="K865" s="534"/>
      <c r="L865" s="535"/>
      <c r="M865" s="537"/>
      <c r="N865" s="537"/>
      <c r="O865" s="533" t="s">
        <v>3</v>
      </c>
      <c r="P865" s="539"/>
      <c r="Q865" s="537"/>
      <c r="R865" s="537"/>
      <c r="S865" s="531" t="s">
        <v>4</v>
      </c>
      <c r="T865" s="531"/>
      <c r="U865" s="562"/>
      <c r="V865" s="519"/>
      <c r="W865" s="520"/>
      <c r="X865" s="520"/>
      <c r="Y865" s="520"/>
      <c r="Z865" s="520"/>
      <c r="AA865" s="520"/>
      <c r="AB865" s="520"/>
      <c r="AC865" s="520"/>
      <c r="AD865" s="520"/>
      <c r="AE865" s="520"/>
      <c r="AF865" s="520"/>
      <c r="AG865" s="520"/>
      <c r="AH865" s="520"/>
      <c r="AI865" s="521"/>
      <c r="AJ865" s="519"/>
      <c r="AK865" s="520"/>
      <c r="AL865" s="520"/>
      <c r="AM865" s="520"/>
      <c r="AN865" s="520"/>
      <c r="AO865" s="520"/>
      <c r="AP865" s="520"/>
      <c r="AQ865" s="520"/>
      <c r="AR865" s="520"/>
      <c r="AS865" s="521"/>
      <c r="AT865" s="525"/>
      <c r="AU865" s="526"/>
      <c r="AV865" s="526"/>
      <c r="AW865" s="526"/>
      <c r="AX865" s="526"/>
      <c r="AY865" s="526"/>
      <c r="AZ865" s="526"/>
      <c r="BA865" s="526"/>
      <c r="BB865" s="527"/>
    </row>
    <row r="866" spans="2:65" s="59" customFormat="1" ht="23.15" customHeight="1" x14ac:dyDescent="0.25">
      <c r="B866" s="65" t="s">
        <v>67</v>
      </c>
      <c r="C866" s="66"/>
      <c r="D866" s="77"/>
      <c r="E866" s="77"/>
      <c r="F866" s="69" t="s">
        <v>3</v>
      </c>
      <c r="G866" s="67"/>
      <c r="H866" s="542"/>
      <c r="I866" s="542"/>
      <c r="J866" s="543" t="s">
        <v>4</v>
      </c>
      <c r="K866" s="544"/>
      <c r="L866" s="536"/>
      <c r="M866" s="538"/>
      <c r="N866" s="538"/>
      <c r="O866" s="540"/>
      <c r="P866" s="540"/>
      <c r="Q866" s="538"/>
      <c r="R866" s="538"/>
      <c r="S866" s="541"/>
      <c r="T866" s="541"/>
      <c r="U866" s="563"/>
      <c r="V866" s="522"/>
      <c r="W866" s="523"/>
      <c r="X866" s="523"/>
      <c r="Y866" s="523"/>
      <c r="Z866" s="523"/>
      <c r="AA866" s="523"/>
      <c r="AB866" s="523"/>
      <c r="AC866" s="523"/>
      <c r="AD866" s="523"/>
      <c r="AE866" s="523"/>
      <c r="AF866" s="523"/>
      <c r="AG866" s="523"/>
      <c r="AH866" s="523"/>
      <c r="AI866" s="524"/>
      <c r="AJ866" s="522"/>
      <c r="AK866" s="523"/>
      <c r="AL866" s="523"/>
      <c r="AM866" s="523"/>
      <c r="AN866" s="523"/>
      <c r="AO866" s="523"/>
      <c r="AP866" s="523"/>
      <c r="AQ866" s="523"/>
      <c r="AR866" s="523"/>
      <c r="AS866" s="524"/>
      <c r="AT866" s="528"/>
      <c r="AU866" s="529"/>
      <c r="AV866" s="529"/>
      <c r="AW866" s="529"/>
      <c r="AX866" s="529"/>
      <c r="AY866" s="529"/>
      <c r="AZ866" s="529"/>
      <c r="BA866" s="529"/>
      <c r="BB866" s="530"/>
    </row>
    <row r="867" spans="2:65" s="59" customFormat="1" ht="23.15" customHeight="1" x14ac:dyDescent="0.25">
      <c r="B867" s="63" t="s">
        <v>66</v>
      </c>
      <c r="C867" s="64"/>
      <c r="D867" s="76"/>
      <c r="E867" s="76"/>
      <c r="F867" s="70" t="s">
        <v>3</v>
      </c>
      <c r="H867" s="532"/>
      <c r="I867" s="532"/>
      <c r="J867" s="533" t="s">
        <v>4</v>
      </c>
      <c r="K867" s="534"/>
      <c r="L867" s="535"/>
      <c r="M867" s="537"/>
      <c r="N867" s="537"/>
      <c r="O867" s="533" t="s">
        <v>3</v>
      </c>
      <c r="P867" s="539"/>
      <c r="Q867" s="537"/>
      <c r="R867" s="537"/>
      <c r="S867" s="531" t="s">
        <v>4</v>
      </c>
      <c r="T867" s="531"/>
      <c r="U867" s="562"/>
      <c r="V867" s="519"/>
      <c r="W867" s="520"/>
      <c r="X867" s="520"/>
      <c r="Y867" s="520"/>
      <c r="Z867" s="520"/>
      <c r="AA867" s="520"/>
      <c r="AB867" s="520"/>
      <c r="AC867" s="520"/>
      <c r="AD867" s="520"/>
      <c r="AE867" s="520"/>
      <c r="AF867" s="520"/>
      <c r="AG867" s="520"/>
      <c r="AH867" s="520"/>
      <c r="AI867" s="521"/>
      <c r="AJ867" s="519"/>
      <c r="AK867" s="520"/>
      <c r="AL867" s="520"/>
      <c r="AM867" s="520"/>
      <c r="AN867" s="520"/>
      <c r="AO867" s="520"/>
      <c r="AP867" s="520"/>
      <c r="AQ867" s="520"/>
      <c r="AR867" s="520"/>
      <c r="AS867" s="521"/>
      <c r="AT867" s="525"/>
      <c r="AU867" s="526"/>
      <c r="AV867" s="526"/>
      <c r="AW867" s="526"/>
      <c r="AX867" s="526"/>
      <c r="AY867" s="526"/>
      <c r="AZ867" s="526"/>
      <c r="BA867" s="526"/>
      <c r="BB867" s="527"/>
    </row>
    <row r="868" spans="2:65" s="59" customFormat="1" ht="23.15" customHeight="1" x14ac:dyDescent="0.25">
      <c r="B868" s="65" t="s">
        <v>67</v>
      </c>
      <c r="C868" s="66"/>
      <c r="D868" s="77"/>
      <c r="E868" s="77"/>
      <c r="F868" s="69" t="s">
        <v>3</v>
      </c>
      <c r="G868" s="67"/>
      <c r="H868" s="542"/>
      <c r="I868" s="542"/>
      <c r="J868" s="543" t="s">
        <v>4</v>
      </c>
      <c r="K868" s="544"/>
      <c r="L868" s="536"/>
      <c r="M868" s="538"/>
      <c r="N868" s="538"/>
      <c r="O868" s="540"/>
      <c r="P868" s="540"/>
      <c r="Q868" s="538"/>
      <c r="R868" s="538"/>
      <c r="S868" s="541"/>
      <c r="T868" s="541"/>
      <c r="U868" s="563"/>
      <c r="V868" s="522"/>
      <c r="W868" s="523"/>
      <c r="X868" s="523"/>
      <c r="Y868" s="523"/>
      <c r="Z868" s="523"/>
      <c r="AA868" s="523"/>
      <c r="AB868" s="523"/>
      <c r="AC868" s="523"/>
      <c r="AD868" s="523"/>
      <c r="AE868" s="523"/>
      <c r="AF868" s="523"/>
      <c r="AG868" s="523"/>
      <c r="AH868" s="523"/>
      <c r="AI868" s="524"/>
      <c r="AJ868" s="522"/>
      <c r="AK868" s="523"/>
      <c r="AL868" s="523"/>
      <c r="AM868" s="523"/>
      <c r="AN868" s="523"/>
      <c r="AO868" s="523"/>
      <c r="AP868" s="523"/>
      <c r="AQ868" s="523"/>
      <c r="AR868" s="523"/>
      <c r="AS868" s="524"/>
      <c r="AT868" s="528"/>
      <c r="AU868" s="529"/>
      <c r="AV868" s="529"/>
      <c r="AW868" s="529"/>
      <c r="AX868" s="529"/>
      <c r="AY868" s="529"/>
      <c r="AZ868" s="529"/>
      <c r="BA868" s="529"/>
      <c r="BB868" s="530"/>
    </row>
    <row r="869" spans="2:65" s="59" customFormat="1" ht="23.15" customHeight="1" x14ac:dyDescent="0.25">
      <c r="B869" s="63" t="s">
        <v>66</v>
      </c>
      <c r="C869" s="64"/>
      <c r="D869" s="76"/>
      <c r="E869" s="76"/>
      <c r="F869" s="70" t="s">
        <v>3</v>
      </c>
      <c r="H869" s="532"/>
      <c r="I869" s="532"/>
      <c r="J869" s="533" t="s">
        <v>4</v>
      </c>
      <c r="K869" s="534"/>
      <c r="L869" s="535"/>
      <c r="M869" s="537"/>
      <c r="N869" s="537"/>
      <c r="O869" s="533" t="s">
        <v>3</v>
      </c>
      <c r="P869" s="539"/>
      <c r="Q869" s="537"/>
      <c r="R869" s="537"/>
      <c r="S869" s="531" t="s">
        <v>4</v>
      </c>
      <c r="T869" s="531"/>
      <c r="U869" s="562"/>
      <c r="V869" s="519"/>
      <c r="W869" s="520"/>
      <c r="X869" s="520"/>
      <c r="Y869" s="520"/>
      <c r="Z869" s="520"/>
      <c r="AA869" s="520"/>
      <c r="AB869" s="520"/>
      <c r="AC869" s="520"/>
      <c r="AD869" s="520"/>
      <c r="AE869" s="520"/>
      <c r="AF869" s="520"/>
      <c r="AG869" s="520"/>
      <c r="AH869" s="520"/>
      <c r="AI869" s="521"/>
      <c r="AJ869" s="519"/>
      <c r="AK869" s="520"/>
      <c r="AL869" s="520"/>
      <c r="AM869" s="520"/>
      <c r="AN869" s="520"/>
      <c r="AO869" s="520"/>
      <c r="AP869" s="520"/>
      <c r="AQ869" s="520"/>
      <c r="AR869" s="520"/>
      <c r="AS869" s="521"/>
      <c r="AT869" s="525"/>
      <c r="AU869" s="526"/>
      <c r="AV869" s="526"/>
      <c r="AW869" s="526"/>
      <c r="AX869" s="526"/>
      <c r="AY869" s="526"/>
      <c r="AZ869" s="526"/>
      <c r="BA869" s="526"/>
      <c r="BB869" s="527"/>
    </row>
    <row r="870" spans="2:65" s="59" customFormat="1" ht="23.15" customHeight="1" x14ac:dyDescent="0.25">
      <c r="B870" s="65" t="s">
        <v>67</v>
      </c>
      <c r="C870" s="66"/>
      <c r="D870" s="77"/>
      <c r="E870" s="77"/>
      <c r="F870" s="69" t="s">
        <v>3</v>
      </c>
      <c r="G870" s="67"/>
      <c r="H870" s="542"/>
      <c r="I870" s="542"/>
      <c r="J870" s="543" t="s">
        <v>4</v>
      </c>
      <c r="K870" s="544"/>
      <c r="L870" s="536"/>
      <c r="M870" s="538"/>
      <c r="N870" s="538"/>
      <c r="O870" s="540"/>
      <c r="P870" s="540"/>
      <c r="Q870" s="538"/>
      <c r="R870" s="538"/>
      <c r="S870" s="541"/>
      <c r="T870" s="541"/>
      <c r="U870" s="563"/>
      <c r="V870" s="522"/>
      <c r="W870" s="523"/>
      <c r="X870" s="523"/>
      <c r="Y870" s="523"/>
      <c r="Z870" s="523"/>
      <c r="AA870" s="523"/>
      <c r="AB870" s="523"/>
      <c r="AC870" s="523"/>
      <c r="AD870" s="523"/>
      <c r="AE870" s="523"/>
      <c r="AF870" s="523"/>
      <c r="AG870" s="523"/>
      <c r="AH870" s="523"/>
      <c r="AI870" s="524"/>
      <c r="AJ870" s="522"/>
      <c r="AK870" s="523"/>
      <c r="AL870" s="523"/>
      <c r="AM870" s="523"/>
      <c r="AN870" s="523"/>
      <c r="AO870" s="523"/>
      <c r="AP870" s="523"/>
      <c r="AQ870" s="523"/>
      <c r="AR870" s="523"/>
      <c r="AS870" s="524"/>
      <c r="AT870" s="528"/>
      <c r="AU870" s="529"/>
      <c r="AV870" s="529"/>
      <c r="AW870" s="529"/>
      <c r="AX870" s="529"/>
      <c r="AY870" s="529"/>
      <c r="AZ870" s="529"/>
      <c r="BA870" s="529"/>
      <c r="BB870" s="530"/>
    </row>
    <row r="871" spans="2:65" s="59" customFormat="1" ht="23.15" customHeight="1" x14ac:dyDescent="0.25">
      <c r="B871" s="63" t="s">
        <v>66</v>
      </c>
      <c r="C871" s="64"/>
      <c r="D871" s="76"/>
      <c r="E871" s="76"/>
      <c r="F871" s="531" t="s">
        <v>3</v>
      </c>
      <c r="G871" s="531"/>
      <c r="H871" s="532"/>
      <c r="I871" s="532"/>
      <c r="J871" s="533" t="s">
        <v>4</v>
      </c>
      <c r="K871" s="534"/>
      <c r="L871" s="535"/>
      <c r="M871" s="537"/>
      <c r="N871" s="537"/>
      <c r="O871" s="533" t="s">
        <v>3</v>
      </c>
      <c r="P871" s="539"/>
      <c r="Q871" s="537"/>
      <c r="R871" s="537"/>
      <c r="S871" s="531" t="s">
        <v>4</v>
      </c>
      <c r="T871" s="531"/>
      <c r="U871" s="562"/>
      <c r="V871" s="519"/>
      <c r="W871" s="520"/>
      <c r="X871" s="520"/>
      <c r="Y871" s="520"/>
      <c r="Z871" s="520"/>
      <c r="AA871" s="520"/>
      <c r="AB871" s="520"/>
      <c r="AC871" s="520"/>
      <c r="AD871" s="520"/>
      <c r="AE871" s="520"/>
      <c r="AF871" s="520"/>
      <c r="AG871" s="520"/>
      <c r="AH871" s="520"/>
      <c r="AI871" s="521"/>
      <c r="AJ871" s="519"/>
      <c r="AK871" s="520"/>
      <c r="AL871" s="520"/>
      <c r="AM871" s="520"/>
      <c r="AN871" s="520"/>
      <c r="AO871" s="520"/>
      <c r="AP871" s="520"/>
      <c r="AQ871" s="520"/>
      <c r="AR871" s="520"/>
      <c r="AS871" s="521"/>
      <c r="AT871" s="525"/>
      <c r="AU871" s="526"/>
      <c r="AV871" s="526"/>
      <c r="AW871" s="526"/>
      <c r="AX871" s="526"/>
      <c r="AY871" s="526"/>
      <c r="AZ871" s="526"/>
      <c r="BA871" s="526"/>
      <c r="BB871" s="527"/>
    </row>
    <row r="872" spans="2:65" s="59" customFormat="1" ht="23.15" customHeight="1" x14ac:dyDescent="0.25">
      <c r="B872" s="65" t="s">
        <v>67</v>
      </c>
      <c r="C872" s="66"/>
      <c r="D872" s="77"/>
      <c r="E872" s="77"/>
      <c r="F872" s="541" t="s">
        <v>3</v>
      </c>
      <c r="G872" s="541"/>
      <c r="H872" s="542"/>
      <c r="I872" s="542"/>
      <c r="J872" s="543" t="s">
        <v>4</v>
      </c>
      <c r="K872" s="544"/>
      <c r="L872" s="536"/>
      <c r="M872" s="538"/>
      <c r="N872" s="538"/>
      <c r="O872" s="540"/>
      <c r="P872" s="540"/>
      <c r="Q872" s="538"/>
      <c r="R872" s="538"/>
      <c r="S872" s="541"/>
      <c r="T872" s="541"/>
      <c r="U872" s="563"/>
      <c r="V872" s="522"/>
      <c r="W872" s="523"/>
      <c r="X872" s="523"/>
      <c r="Y872" s="523"/>
      <c r="Z872" s="523"/>
      <c r="AA872" s="523"/>
      <c r="AB872" s="523"/>
      <c r="AC872" s="523"/>
      <c r="AD872" s="523"/>
      <c r="AE872" s="523"/>
      <c r="AF872" s="523"/>
      <c r="AG872" s="523"/>
      <c r="AH872" s="523"/>
      <c r="AI872" s="524"/>
      <c r="AJ872" s="522"/>
      <c r="AK872" s="523"/>
      <c r="AL872" s="523"/>
      <c r="AM872" s="523"/>
      <c r="AN872" s="523"/>
      <c r="AO872" s="523"/>
      <c r="AP872" s="523"/>
      <c r="AQ872" s="523"/>
      <c r="AR872" s="523"/>
      <c r="AS872" s="524"/>
      <c r="AT872" s="528"/>
      <c r="AU872" s="529"/>
      <c r="AV872" s="529"/>
      <c r="AW872" s="529"/>
      <c r="AX872" s="529"/>
      <c r="AY872" s="529"/>
      <c r="AZ872" s="529"/>
      <c r="BA872" s="529"/>
      <c r="BB872" s="530"/>
    </row>
    <row r="873" spans="2:65" s="59" customFormat="1" ht="23.15" customHeight="1" x14ac:dyDescent="0.25">
      <c r="B873" s="63" t="s">
        <v>66</v>
      </c>
      <c r="C873" s="64"/>
      <c r="D873" s="76"/>
      <c r="E873" s="76"/>
      <c r="F873" s="531" t="s">
        <v>3</v>
      </c>
      <c r="G873" s="531"/>
      <c r="H873" s="532"/>
      <c r="I873" s="532"/>
      <c r="J873" s="533" t="s">
        <v>4</v>
      </c>
      <c r="K873" s="534"/>
      <c r="L873" s="535"/>
      <c r="M873" s="537"/>
      <c r="N873" s="537"/>
      <c r="O873" s="533" t="s">
        <v>3</v>
      </c>
      <c r="P873" s="539"/>
      <c r="Q873" s="537"/>
      <c r="R873" s="537"/>
      <c r="S873" s="531" t="s">
        <v>4</v>
      </c>
      <c r="T873" s="531"/>
      <c r="U873" s="562"/>
      <c r="V873" s="519"/>
      <c r="W873" s="520"/>
      <c r="X873" s="520"/>
      <c r="Y873" s="520"/>
      <c r="Z873" s="520"/>
      <c r="AA873" s="520"/>
      <c r="AB873" s="520"/>
      <c r="AC873" s="520"/>
      <c r="AD873" s="520"/>
      <c r="AE873" s="520"/>
      <c r="AF873" s="520"/>
      <c r="AG873" s="520"/>
      <c r="AH873" s="520"/>
      <c r="AI873" s="521"/>
      <c r="AJ873" s="519"/>
      <c r="AK873" s="520"/>
      <c r="AL873" s="520"/>
      <c r="AM873" s="520"/>
      <c r="AN873" s="520"/>
      <c r="AO873" s="520"/>
      <c r="AP873" s="520"/>
      <c r="AQ873" s="520"/>
      <c r="AR873" s="520"/>
      <c r="AS873" s="521"/>
      <c r="AT873" s="525"/>
      <c r="AU873" s="526"/>
      <c r="AV873" s="526"/>
      <c r="AW873" s="526"/>
      <c r="AX873" s="526"/>
      <c r="AY873" s="526"/>
      <c r="AZ873" s="526"/>
      <c r="BA873" s="526"/>
      <c r="BB873" s="527"/>
    </row>
    <row r="874" spans="2:65" s="59" customFormat="1" ht="23.15" customHeight="1" x14ac:dyDescent="0.25">
      <c r="B874" s="65" t="s">
        <v>67</v>
      </c>
      <c r="C874" s="66"/>
      <c r="D874" s="77"/>
      <c r="E874" s="77"/>
      <c r="F874" s="541" t="s">
        <v>3</v>
      </c>
      <c r="G874" s="541"/>
      <c r="H874" s="542"/>
      <c r="I874" s="542"/>
      <c r="J874" s="543" t="s">
        <v>4</v>
      </c>
      <c r="K874" s="544"/>
      <c r="L874" s="536"/>
      <c r="M874" s="538"/>
      <c r="N874" s="538"/>
      <c r="O874" s="540"/>
      <c r="P874" s="540"/>
      <c r="Q874" s="538"/>
      <c r="R874" s="538"/>
      <c r="S874" s="541"/>
      <c r="T874" s="541"/>
      <c r="U874" s="563"/>
      <c r="V874" s="522"/>
      <c r="W874" s="523"/>
      <c r="X874" s="523"/>
      <c r="Y874" s="523"/>
      <c r="Z874" s="523"/>
      <c r="AA874" s="523"/>
      <c r="AB874" s="523"/>
      <c r="AC874" s="523"/>
      <c r="AD874" s="523"/>
      <c r="AE874" s="523"/>
      <c r="AF874" s="523"/>
      <c r="AG874" s="523"/>
      <c r="AH874" s="523"/>
      <c r="AI874" s="524"/>
      <c r="AJ874" s="522"/>
      <c r="AK874" s="523"/>
      <c r="AL874" s="523"/>
      <c r="AM874" s="523"/>
      <c r="AN874" s="523"/>
      <c r="AO874" s="523"/>
      <c r="AP874" s="523"/>
      <c r="AQ874" s="523"/>
      <c r="AR874" s="523"/>
      <c r="AS874" s="524"/>
      <c r="AT874" s="528"/>
      <c r="AU874" s="529"/>
      <c r="AV874" s="529"/>
      <c r="AW874" s="529"/>
      <c r="AX874" s="529"/>
      <c r="AY874" s="529"/>
      <c r="AZ874" s="529"/>
      <c r="BA874" s="529"/>
      <c r="BB874" s="530"/>
    </row>
    <row r="875" spans="2:65" s="59" customFormat="1" ht="23.15" customHeight="1" x14ac:dyDescent="0.25">
      <c r="B875" s="577" t="s">
        <v>163</v>
      </c>
      <c r="C875" s="533"/>
      <c r="D875" s="533"/>
      <c r="E875" s="533"/>
      <c r="F875" s="533"/>
      <c r="G875" s="533"/>
      <c r="H875" s="533"/>
      <c r="I875" s="533"/>
      <c r="J875" s="533"/>
      <c r="K875" s="534"/>
      <c r="L875" s="61"/>
      <c r="M875" s="537">
        <f>(BW875-Q875)/12</f>
        <v>0</v>
      </c>
      <c r="N875" s="537"/>
      <c r="O875" s="533" t="s">
        <v>3</v>
      </c>
      <c r="P875" s="533"/>
      <c r="Q875" s="537">
        <f>MOD(BW875,12)</f>
        <v>0</v>
      </c>
      <c r="R875" s="537"/>
      <c r="S875" s="531" t="s">
        <v>4</v>
      </c>
      <c r="T875" s="531"/>
      <c r="U875" s="71"/>
      <c r="V875" s="545">
        <f>SUM(Q857:R874)+SUM(M857:N874)*12</f>
        <v>0</v>
      </c>
      <c r="W875" s="546"/>
      <c r="X875" s="546"/>
      <c r="Y875" s="546"/>
      <c r="Z875" s="546"/>
      <c r="AA875" s="546"/>
      <c r="AB875" s="546"/>
      <c r="AC875" s="546"/>
      <c r="AD875" s="546"/>
      <c r="AE875" s="546"/>
      <c r="AF875" s="546"/>
      <c r="AG875" s="546"/>
      <c r="AH875" s="546"/>
      <c r="AI875" s="547"/>
      <c r="AJ875" s="564"/>
      <c r="AK875" s="565"/>
      <c r="AL875" s="565"/>
      <c r="AM875" s="565"/>
      <c r="AN875" s="565"/>
      <c r="AO875" s="565"/>
      <c r="AP875" s="565"/>
      <c r="AQ875" s="565"/>
      <c r="AR875" s="565"/>
      <c r="AS875" s="566"/>
      <c r="AT875" s="570"/>
      <c r="AU875" s="571"/>
      <c r="AV875" s="571"/>
      <c r="AW875" s="571"/>
      <c r="AX875" s="571"/>
      <c r="AY875" s="571"/>
      <c r="AZ875" s="571"/>
      <c r="BA875" s="571"/>
      <c r="BB875" s="572"/>
      <c r="BI875" s="59">
        <f>INT((SUM(M857:N874)*12+SUM(Q857:R874))/12)</f>
        <v>0</v>
      </c>
      <c r="BJ875" s="59">
        <f>SUM(M857:N874)*12+SUM(Q857:R874)</f>
        <v>0</v>
      </c>
      <c r="BM875" s="59">
        <f>BJ875-BI875*12</f>
        <v>0</v>
      </c>
    </row>
    <row r="876" spans="2:65" s="59" customFormat="1" ht="23.15" customHeight="1" x14ac:dyDescent="0.25">
      <c r="B876" s="576" t="s">
        <v>164</v>
      </c>
      <c r="C876" s="543"/>
      <c r="D876" s="543"/>
      <c r="E876" s="543"/>
      <c r="F876" s="543"/>
      <c r="G876" s="543"/>
      <c r="H876" s="543"/>
      <c r="I876" s="543"/>
      <c r="J876" s="543"/>
      <c r="K876" s="544"/>
      <c r="L876" s="62" t="s">
        <v>165</v>
      </c>
      <c r="M876" s="538">
        <f>(BW876-Q876)/12</f>
        <v>0</v>
      </c>
      <c r="N876" s="538"/>
      <c r="O876" s="543" t="s">
        <v>3</v>
      </c>
      <c r="P876" s="543"/>
      <c r="Q876" s="538">
        <f>MOD(BW876,12)</f>
        <v>0</v>
      </c>
      <c r="R876" s="538"/>
      <c r="S876" s="541" t="s">
        <v>4</v>
      </c>
      <c r="T876" s="541"/>
      <c r="U876" s="72" t="s">
        <v>166</v>
      </c>
      <c r="V876" s="548"/>
      <c r="W876" s="549"/>
      <c r="X876" s="549"/>
      <c r="Y876" s="549"/>
      <c r="Z876" s="549"/>
      <c r="AA876" s="549"/>
      <c r="AB876" s="549"/>
      <c r="AC876" s="549"/>
      <c r="AD876" s="549"/>
      <c r="AE876" s="549"/>
      <c r="AF876" s="549"/>
      <c r="AG876" s="549"/>
      <c r="AH876" s="549"/>
      <c r="AI876" s="550"/>
      <c r="AJ876" s="567"/>
      <c r="AK876" s="568"/>
      <c r="AL876" s="568"/>
      <c r="AM876" s="568"/>
      <c r="AN876" s="568"/>
      <c r="AO876" s="568"/>
      <c r="AP876" s="568"/>
      <c r="AQ876" s="568"/>
      <c r="AR876" s="568"/>
      <c r="AS876" s="569"/>
      <c r="AT876" s="573"/>
      <c r="AU876" s="574"/>
      <c r="AV876" s="574"/>
      <c r="AW876" s="574"/>
      <c r="AX876" s="574"/>
      <c r="AY876" s="574"/>
      <c r="AZ876" s="574"/>
      <c r="BA876" s="574"/>
      <c r="BB876" s="575"/>
      <c r="BI876" s="59">
        <f>INT((SUM(M857:N874)*12+SUM(Q857:R874))/12)</f>
        <v>0</v>
      </c>
      <c r="BJ876" s="59">
        <f>SUM(M857:N874)*12+SUM(Q857:R874)</f>
        <v>0</v>
      </c>
      <c r="BM876" s="59">
        <f>BJ876-BI876*12</f>
        <v>0</v>
      </c>
    </row>
    <row r="877" spans="2:65" s="59" customFormat="1" ht="13.5" customHeight="1" x14ac:dyDescent="0.25">
      <c r="B877" s="555" t="s">
        <v>167</v>
      </c>
      <c r="C877" s="556"/>
      <c r="D877" s="559" t="s">
        <v>168</v>
      </c>
      <c r="E877" s="560"/>
      <c r="F877" s="560"/>
      <c r="G877" s="560"/>
      <c r="H877" s="560"/>
      <c r="I877" s="560"/>
      <c r="J877" s="560"/>
      <c r="K877" s="560"/>
      <c r="L877" s="560"/>
      <c r="M877" s="560"/>
      <c r="N877" s="560"/>
      <c r="O877" s="560"/>
      <c r="P877" s="560"/>
      <c r="Q877" s="560"/>
      <c r="R877" s="560"/>
      <c r="S877" s="560"/>
      <c r="T877" s="560"/>
      <c r="U877" s="560"/>
      <c r="V877" s="560"/>
      <c r="W877" s="560"/>
      <c r="X877" s="560"/>
      <c r="Y877" s="560"/>
      <c r="Z877" s="560"/>
      <c r="AA877" s="560"/>
      <c r="AB877" s="560"/>
      <c r="AC877" s="560"/>
      <c r="AD877" s="561"/>
      <c r="AE877" s="507" t="s">
        <v>169</v>
      </c>
      <c r="AF877" s="508"/>
      <c r="AG877" s="508"/>
      <c r="AH877" s="508"/>
      <c r="AI877" s="508"/>
      <c r="AJ877" s="508"/>
      <c r="AK877" s="508"/>
      <c r="AL877" s="508"/>
      <c r="AM877" s="508"/>
      <c r="AN877" s="508"/>
      <c r="AO877" s="508"/>
      <c r="AP877" s="508"/>
      <c r="AQ877" s="508"/>
      <c r="AR877" s="508"/>
      <c r="AS877" s="508"/>
      <c r="AT877" s="508"/>
      <c r="AU877" s="508"/>
      <c r="AV877" s="508"/>
      <c r="AW877" s="508"/>
      <c r="AX877" s="508"/>
      <c r="AY877" s="508"/>
      <c r="AZ877" s="508"/>
      <c r="BA877" s="508"/>
      <c r="BB877" s="509"/>
    </row>
    <row r="878" spans="2:65" s="59" customFormat="1" ht="14.15" customHeight="1" x14ac:dyDescent="0.25">
      <c r="B878" s="557"/>
      <c r="C878" s="558"/>
      <c r="D878" s="513" t="s">
        <v>170</v>
      </c>
      <c r="E878" s="514"/>
      <c r="F878" s="514"/>
      <c r="G878" s="514"/>
      <c r="H878" s="514"/>
      <c r="I878" s="514"/>
      <c r="J878" s="514"/>
      <c r="K878" s="514"/>
      <c r="L878" s="514"/>
      <c r="M878" s="514"/>
      <c r="N878" s="514"/>
      <c r="O878" s="514"/>
      <c r="P878" s="514"/>
      <c r="Q878" s="514"/>
      <c r="R878" s="514"/>
      <c r="S878" s="514"/>
      <c r="T878" s="514"/>
      <c r="U878" s="514"/>
      <c r="V878" s="514"/>
      <c r="W878" s="514"/>
      <c r="X878" s="514"/>
      <c r="Y878" s="514"/>
      <c r="Z878" s="514"/>
      <c r="AA878" s="514"/>
      <c r="AB878" s="514"/>
      <c r="AC878" s="514"/>
      <c r="AD878" s="515"/>
      <c r="AE878" s="510"/>
      <c r="AF878" s="511"/>
      <c r="AG878" s="511"/>
      <c r="AH878" s="511"/>
      <c r="AI878" s="511"/>
      <c r="AJ878" s="511"/>
      <c r="AK878" s="511"/>
      <c r="AL878" s="511"/>
      <c r="AM878" s="511"/>
      <c r="AN878" s="511"/>
      <c r="AO878" s="511"/>
      <c r="AP878" s="511"/>
      <c r="AQ878" s="511"/>
      <c r="AR878" s="511"/>
      <c r="AS878" s="511"/>
      <c r="AT878" s="511"/>
      <c r="AU878" s="511"/>
      <c r="AV878" s="511"/>
      <c r="AW878" s="511"/>
      <c r="AX878" s="511"/>
      <c r="AY878" s="511"/>
      <c r="AZ878" s="511"/>
      <c r="BA878" s="511"/>
      <c r="BB878" s="512"/>
    </row>
    <row r="879" spans="2:65" s="59" customFormat="1" ht="21" customHeight="1" x14ac:dyDescent="0.25">
      <c r="B879" s="557"/>
      <c r="C879" s="558"/>
      <c r="D879" s="516" t="s">
        <v>185</v>
      </c>
      <c r="E879" s="517"/>
      <c r="F879" s="517"/>
      <c r="G879" s="517"/>
      <c r="H879" s="517"/>
      <c r="I879" s="518"/>
      <c r="J879" s="518"/>
      <c r="K879" s="518"/>
      <c r="L879" s="506" t="s">
        <v>3</v>
      </c>
      <c r="M879" s="506"/>
      <c r="N879" s="518"/>
      <c r="O879" s="518"/>
      <c r="P879" s="518"/>
      <c r="Q879" s="506" t="s">
        <v>10</v>
      </c>
      <c r="R879" s="506"/>
      <c r="S879" s="518"/>
      <c r="T879" s="518"/>
      <c r="U879" s="518"/>
      <c r="V879" s="497" t="s">
        <v>56</v>
      </c>
      <c r="W879" s="497"/>
      <c r="X879" s="497"/>
      <c r="Y879" s="497"/>
      <c r="Z879" s="497"/>
      <c r="AA879" s="497"/>
      <c r="AB879" s="497"/>
      <c r="AC879" s="497"/>
      <c r="AD879" s="498"/>
      <c r="AE879" s="499"/>
      <c r="AF879" s="500"/>
      <c r="AG879" s="500"/>
      <c r="AH879" s="500"/>
      <c r="AI879" s="500"/>
      <c r="AJ879" s="500"/>
      <c r="AK879" s="500"/>
      <c r="AL879" s="500"/>
      <c r="AM879" s="500"/>
      <c r="AN879" s="500"/>
      <c r="AO879" s="500"/>
      <c r="AP879" s="500"/>
      <c r="AQ879" s="500"/>
      <c r="AR879" s="500"/>
      <c r="AS879" s="500"/>
      <c r="AT879" s="500"/>
      <c r="AU879" s="500"/>
      <c r="AV879" s="500"/>
      <c r="AW879" s="500"/>
      <c r="AX879" s="500"/>
      <c r="AY879" s="500"/>
      <c r="AZ879" s="500"/>
      <c r="BA879" s="500"/>
      <c r="BB879" s="501"/>
    </row>
    <row r="880" spans="2:65" s="59" customFormat="1" ht="27" customHeight="1" thickBot="1" x14ac:dyDescent="0.3">
      <c r="B880" s="557"/>
      <c r="C880" s="558"/>
      <c r="D880" s="505"/>
      <c r="E880" s="506"/>
      <c r="F880" s="506"/>
      <c r="G880" s="497" t="s">
        <v>171</v>
      </c>
      <c r="H880" s="497"/>
      <c r="I880" s="497"/>
      <c r="J880" s="497"/>
      <c r="K880" s="497"/>
      <c r="L880" s="554"/>
      <c r="M880" s="554"/>
      <c r="N880" s="554"/>
      <c r="O880" s="554"/>
      <c r="P880" s="554"/>
      <c r="Q880" s="554"/>
      <c r="R880" s="554"/>
      <c r="S880" s="554"/>
      <c r="T880" s="554"/>
      <c r="U880" s="554"/>
      <c r="V880" s="554"/>
      <c r="W880" s="554"/>
      <c r="X880" s="554"/>
      <c r="Y880" s="554"/>
      <c r="Z880" s="554"/>
      <c r="AA880" s="554"/>
      <c r="AB880" s="551"/>
      <c r="AC880" s="551"/>
      <c r="AE880" s="502"/>
      <c r="AF880" s="503"/>
      <c r="AG880" s="503"/>
      <c r="AH880" s="503"/>
      <c r="AI880" s="503"/>
      <c r="AJ880" s="503"/>
      <c r="AK880" s="503"/>
      <c r="AL880" s="503"/>
      <c r="AM880" s="503"/>
      <c r="AN880" s="503"/>
      <c r="AO880" s="503"/>
      <c r="AP880" s="503"/>
      <c r="AQ880" s="503"/>
      <c r="AR880" s="503"/>
      <c r="AS880" s="503"/>
      <c r="AT880" s="503"/>
      <c r="AU880" s="503"/>
      <c r="AV880" s="503"/>
      <c r="AW880" s="503"/>
      <c r="AX880" s="503"/>
      <c r="AY880" s="503"/>
      <c r="AZ880" s="503"/>
      <c r="BA880" s="503"/>
      <c r="BB880" s="504"/>
    </row>
    <row r="881" spans="1:54" ht="3.75" customHeight="1" x14ac:dyDescent="0.25">
      <c r="B881" s="496"/>
      <c r="C881" s="496"/>
      <c r="D881" s="496"/>
      <c r="E881" s="496"/>
      <c r="F881" s="496"/>
      <c r="G881" s="496"/>
      <c r="H881" s="496"/>
      <c r="I881" s="496"/>
      <c r="J881" s="496"/>
      <c r="K881" s="496"/>
      <c r="L881" s="496"/>
      <c r="M881" s="496"/>
      <c r="N881" s="496"/>
      <c r="O881" s="496"/>
      <c r="P881" s="496"/>
      <c r="Q881" s="496"/>
      <c r="R881" s="496"/>
      <c r="S881" s="496"/>
      <c r="T881" s="496"/>
      <c r="U881" s="496"/>
      <c r="V881" s="496"/>
      <c r="W881" s="496"/>
      <c r="X881" s="496"/>
      <c r="Y881" s="496"/>
      <c r="Z881" s="496"/>
      <c r="AA881" s="496"/>
      <c r="AB881" s="496"/>
      <c r="AC881" s="496"/>
      <c r="AD881" s="496"/>
      <c r="AE881" s="496"/>
      <c r="AF881" s="496"/>
      <c r="AG881" s="496"/>
      <c r="AH881" s="496"/>
      <c r="AI881" s="496"/>
      <c r="AJ881" s="496"/>
      <c r="AK881" s="496"/>
      <c r="AL881" s="496"/>
      <c r="AM881" s="496"/>
      <c r="AN881" s="496"/>
      <c r="AO881" s="496"/>
      <c r="AP881" s="496"/>
      <c r="AQ881" s="496"/>
      <c r="AR881" s="496"/>
      <c r="AS881" s="496"/>
      <c r="AT881" s="496"/>
      <c r="AU881" s="496"/>
      <c r="AV881" s="496"/>
      <c r="AW881" s="496"/>
      <c r="AX881" s="496"/>
      <c r="AY881" s="496"/>
      <c r="AZ881" s="496"/>
      <c r="BA881" s="496"/>
      <c r="BB881" s="496"/>
    </row>
    <row r="882" spans="1:54" ht="13.5" customHeight="1" x14ac:dyDescent="0.25">
      <c r="B882" s="492" t="s">
        <v>186</v>
      </c>
      <c r="C882" s="493"/>
      <c r="D882" s="493"/>
      <c r="E882" s="493"/>
      <c r="F882" s="493"/>
      <c r="G882" s="493"/>
      <c r="H882" s="493"/>
      <c r="I882" s="493"/>
      <c r="J882" s="493"/>
      <c r="K882" s="493"/>
      <c r="L882" s="493"/>
      <c r="M882" s="493"/>
      <c r="N882" s="493"/>
      <c r="O882" s="493"/>
      <c r="P882" s="493"/>
      <c r="Q882" s="493"/>
      <c r="R882" s="493"/>
      <c r="S882" s="493"/>
      <c r="T882" s="493"/>
      <c r="U882" s="493"/>
      <c r="V882" s="493"/>
      <c r="W882" s="493"/>
      <c r="X882" s="493"/>
      <c r="Y882" s="493"/>
      <c r="Z882" s="493"/>
      <c r="AA882" s="493"/>
      <c r="AB882" s="493"/>
      <c r="AC882" s="493"/>
      <c r="AD882" s="493"/>
      <c r="AE882" s="493"/>
      <c r="AF882" s="493"/>
      <c r="AG882" s="493"/>
      <c r="AH882" s="493"/>
      <c r="AI882" s="493"/>
      <c r="AJ882" s="493"/>
      <c r="AK882" s="493"/>
      <c r="AL882" s="493"/>
      <c r="AM882" s="493"/>
      <c r="AN882" s="493"/>
      <c r="AO882" s="493"/>
      <c r="AP882" s="493"/>
      <c r="AQ882" s="493"/>
      <c r="AR882" s="493"/>
      <c r="AS882" s="493"/>
      <c r="AT882" s="493"/>
      <c r="AU882" s="493"/>
      <c r="AV882" s="493"/>
      <c r="AW882" s="493"/>
      <c r="AX882" s="493"/>
      <c r="AY882" s="493"/>
      <c r="AZ882" s="493"/>
      <c r="BA882" s="493"/>
      <c r="BB882" s="493"/>
    </row>
    <row r="883" spans="1:54" x14ac:dyDescent="0.25">
      <c r="B883" s="493"/>
      <c r="C883" s="493"/>
      <c r="D883" s="493"/>
      <c r="E883" s="493"/>
      <c r="F883" s="493"/>
      <c r="G883" s="493"/>
      <c r="H883" s="493"/>
      <c r="I883" s="493"/>
      <c r="J883" s="493"/>
      <c r="K883" s="493"/>
      <c r="L883" s="493"/>
      <c r="M883" s="493"/>
      <c r="N883" s="493"/>
      <c r="O883" s="493"/>
      <c r="P883" s="493"/>
      <c r="Q883" s="493"/>
      <c r="R883" s="493"/>
      <c r="S883" s="493"/>
      <c r="T883" s="493"/>
      <c r="U883" s="493"/>
      <c r="V883" s="493"/>
      <c r="W883" s="493"/>
      <c r="X883" s="493"/>
      <c r="Y883" s="493"/>
      <c r="Z883" s="493"/>
      <c r="AA883" s="493"/>
      <c r="AB883" s="493"/>
      <c r="AC883" s="493"/>
      <c r="AD883" s="493"/>
      <c r="AE883" s="493"/>
      <c r="AF883" s="493"/>
      <c r="AG883" s="493"/>
      <c r="AH883" s="493"/>
      <c r="AI883" s="493"/>
      <c r="AJ883" s="493"/>
      <c r="AK883" s="493"/>
      <c r="AL883" s="493"/>
      <c r="AM883" s="493"/>
      <c r="AN883" s="493"/>
      <c r="AO883" s="493"/>
      <c r="AP883" s="493"/>
      <c r="AQ883" s="493"/>
      <c r="AR883" s="493"/>
      <c r="AS883" s="493"/>
      <c r="AT883" s="493"/>
      <c r="AU883" s="493"/>
      <c r="AV883" s="493"/>
      <c r="AW883" s="493"/>
      <c r="AX883" s="493"/>
      <c r="AY883" s="493"/>
      <c r="AZ883" s="493"/>
      <c r="BA883" s="493"/>
      <c r="BB883" s="493"/>
    </row>
    <row r="884" spans="1:54" x14ac:dyDescent="0.25">
      <c r="B884" s="494"/>
      <c r="C884" s="495"/>
      <c r="D884" s="495"/>
      <c r="E884" s="495"/>
      <c r="F884" s="495"/>
      <c r="G884" s="495"/>
      <c r="H884" s="495"/>
      <c r="I884" s="495"/>
      <c r="J884" s="495"/>
      <c r="K884" s="495"/>
      <c r="L884" s="495"/>
      <c r="M884" s="495"/>
      <c r="N884" s="495"/>
      <c r="O884" s="495"/>
      <c r="P884" s="495"/>
      <c r="Q884" s="495"/>
      <c r="R884" s="495"/>
      <c r="S884" s="495"/>
      <c r="T884" s="495"/>
      <c r="U884" s="495"/>
      <c r="V884" s="495"/>
      <c r="W884" s="495"/>
      <c r="X884" s="495"/>
      <c r="Y884" s="495"/>
      <c r="Z884" s="495"/>
      <c r="AA884" s="495"/>
      <c r="AB884" s="495"/>
      <c r="AC884" s="495"/>
      <c r="AD884" s="495"/>
      <c r="AE884" s="495"/>
      <c r="AF884" s="495"/>
      <c r="AG884" s="495"/>
      <c r="AH884" s="495"/>
      <c r="AI884" s="495"/>
      <c r="AJ884" s="495"/>
      <c r="AK884" s="495"/>
      <c r="AL884" s="495"/>
      <c r="AM884" s="495"/>
      <c r="AN884" s="495"/>
      <c r="AO884" s="495"/>
      <c r="AP884" s="495"/>
      <c r="AQ884" s="495"/>
      <c r="AR884" s="495"/>
      <c r="AS884" s="495"/>
      <c r="AT884" s="495"/>
      <c r="AU884" s="495"/>
      <c r="AV884" s="495"/>
      <c r="AW884" s="495"/>
      <c r="AX884" s="495"/>
      <c r="AY884" s="495"/>
      <c r="AZ884" s="495"/>
      <c r="BA884" s="495"/>
      <c r="BB884" s="495"/>
    </row>
    <row r="885" spans="1:54" x14ac:dyDescent="0.25">
      <c r="B885" s="495"/>
      <c r="C885" s="495"/>
      <c r="D885" s="495"/>
      <c r="E885" s="495"/>
      <c r="F885" s="495"/>
      <c r="G885" s="495"/>
      <c r="H885" s="495"/>
      <c r="I885" s="495"/>
      <c r="J885" s="495"/>
      <c r="K885" s="495"/>
      <c r="L885" s="495"/>
      <c r="M885" s="495"/>
      <c r="N885" s="495"/>
      <c r="O885" s="495"/>
      <c r="P885" s="495"/>
      <c r="Q885" s="495"/>
      <c r="R885" s="495"/>
      <c r="S885" s="495"/>
      <c r="T885" s="495"/>
      <c r="U885" s="495"/>
      <c r="V885" s="495"/>
      <c r="W885" s="495"/>
      <c r="X885" s="495"/>
      <c r="Y885" s="495"/>
      <c r="Z885" s="495"/>
      <c r="AA885" s="495"/>
      <c r="AB885" s="495"/>
      <c r="AC885" s="495"/>
      <c r="AD885" s="495"/>
      <c r="AE885" s="495"/>
      <c r="AF885" s="495"/>
      <c r="AG885" s="495"/>
      <c r="AH885" s="495"/>
      <c r="AI885" s="495"/>
      <c r="AJ885" s="495"/>
      <c r="AK885" s="495"/>
      <c r="AL885" s="495"/>
      <c r="AM885" s="495"/>
      <c r="AN885" s="495"/>
      <c r="AO885" s="495"/>
      <c r="AP885" s="495"/>
      <c r="AQ885" s="495"/>
      <c r="AR885" s="495"/>
      <c r="AS885" s="495"/>
      <c r="AT885" s="495"/>
      <c r="AU885" s="495"/>
      <c r="AV885" s="495"/>
      <c r="AW885" s="495"/>
      <c r="AX885" s="495"/>
      <c r="AY885" s="495"/>
      <c r="AZ885" s="495"/>
      <c r="BA885" s="495"/>
      <c r="BB885" s="495"/>
    </row>
    <row r="886" spans="1:54" x14ac:dyDescent="0.25">
      <c r="B886" s="495"/>
      <c r="C886" s="495"/>
      <c r="D886" s="495"/>
      <c r="E886" s="495"/>
      <c r="F886" s="495"/>
      <c r="G886" s="495"/>
      <c r="H886" s="495"/>
      <c r="I886" s="495"/>
      <c r="J886" s="495"/>
      <c r="K886" s="495"/>
      <c r="L886" s="495"/>
      <c r="M886" s="495"/>
      <c r="N886" s="495"/>
      <c r="O886" s="495"/>
      <c r="P886" s="495"/>
      <c r="Q886" s="495"/>
      <c r="R886" s="495"/>
      <c r="S886" s="495"/>
      <c r="T886" s="495"/>
      <c r="U886" s="495"/>
      <c r="V886" s="495"/>
      <c r="W886" s="495"/>
      <c r="X886" s="495"/>
      <c r="Y886" s="495"/>
      <c r="Z886" s="495"/>
      <c r="AA886" s="495"/>
      <c r="AB886" s="495"/>
      <c r="AC886" s="495"/>
      <c r="AD886" s="495"/>
      <c r="AE886" s="495"/>
      <c r="AF886" s="495"/>
      <c r="AG886" s="495"/>
      <c r="AH886" s="495"/>
      <c r="AI886" s="495"/>
      <c r="AJ886" s="495"/>
      <c r="AK886" s="495"/>
      <c r="AL886" s="495"/>
      <c r="AM886" s="495"/>
      <c r="AN886" s="495"/>
      <c r="AO886" s="495"/>
      <c r="AP886" s="495"/>
      <c r="AQ886" s="495"/>
      <c r="AR886" s="495"/>
      <c r="AS886" s="495"/>
      <c r="AT886" s="495"/>
      <c r="AU886" s="495"/>
      <c r="AV886" s="495"/>
      <c r="AW886" s="495"/>
      <c r="AX886" s="495"/>
      <c r="AY886" s="495"/>
      <c r="AZ886" s="495"/>
      <c r="BA886" s="495"/>
      <c r="BB886" s="495"/>
    </row>
    <row r="887" spans="1:54" ht="4.5" customHeight="1" x14ac:dyDescent="0.25">
      <c r="B887" s="551"/>
      <c r="C887" s="551"/>
      <c r="D887" s="551"/>
      <c r="E887" s="551"/>
      <c r="F887" s="551"/>
      <c r="G887" s="551"/>
      <c r="H887" s="551"/>
      <c r="I887" s="551"/>
      <c r="J887" s="551"/>
      <c r="K887" s="551"/>
      <c r="L887" s="551"/>
      <c r="M887" s="551"/>
      <c r="N887" s="551"/>
      <c r="O887" s="551"/>
      <c r="P887" s="551"/>
      <c r="Q887" s="551"/>
      <c r="R887" s="551"/>
      <c r="S887" s="551"/>
      <c r="T887" s="551"/>
      <c r="U887" s="551"/>
      <c r="V887" s="551"/>
      <c r="W887" s="551"/>
      <c r="X887" s="551"/>
      <c r="Y887" s="551"/>
      <c r="Z887" s="551"/>
      <c r="AA887" s="551"/>
      <c r="AB887" s="551"/>
      <c r="AC887" s="551"/>
      <c r="AD887" s="551"/>
      <c r="AE887" s="551"/>
      <c r="AF887" s="551"/>
      <c r="AG887" s="551"/>
      <c r="AH887" s="551"/>
      <c r="AI887" s="551"/>
      <c r="AJ887" s="551"/>
      <c r="AK887" s="551"/>
      <c r="AL887" s="551"/>
      <c r="AM887" s="551"/>
      <c r="AN887" s="551"/>
      <c r="AO887" s="551"/>
      <c r="AP887" s="551"/>
      <c r="AQ887" s="551"/>
      <c r="AR887" s="551"/>
      <c r="AS887" s="551"/>
      <c r="AT887" s="551"/>
      <c r="AU887" s="551"/>
      <c r="AV887" s="551"/>
      <c r="AW887" s="551"/>
      <c r="AX887" s="551"/>
      <c r="AY887" s="551"/>
      <c r="AZ887" s="551"/>
      <c r="BA887" s="551"/>
      <c r="BB887" s="551"/>
    </row>
    <row r="888" spans="1:54" ht="15.75" customHeight="1" x14ac:dyDescent="0.25">
      <c r="B888" s="551"/>
      <c r="C888" s="551"/>
      <c r="D888" s="551"/>
      <c r="E888" s="551"/>
      <c r="F888" s="551"/>
      <c r="G888" s="551"/>
      <c r="H888" s="551"/>
      <c r="I888" s="551"/>
      <c r="J888" s="551"/>
      <c r="K888" s="551"/>
      <c r="L888" s="551"/>
      <c r="M888" s="551"/>
      <c r="N888" s="551"/>
      <c r="O888" s="551"/>
      <c r="P888" s="551"/>
      <c r="Q888" s="551"/>
      <c r="R888" s="551"/>
      <c r="S888" s="551"/>
      <c r="T888" s="551"/>
      <c r="U888" s="551"/>
      <c r="V888" s="551"/>
      <c r="W888" s="551"/>
      <c r="X888" s="551"/>
      <c r="Y888" s="551"/>
      <c r="Z888" s="552"/>
      <c r="AA888" s="552"/>
      <c r="AB888" s="553" t="s">
        <v>172</v>
      </c>
      <c r="AC888" s="553"/>
      <c r="AD888" s="552"/>
      <c r="AE888" s="552"/>
      <c r="AF888" s="551"/>
      <c r="AG888" s="551"/>
      <c r="AH888" s="551"/>
      <c r="AI888" s="551"/>
      <c r="AJ888" s="551"/>
      <c r="AK888" s="551"/>
      <c r="AL888" s="551"/>
      <c r="AM888" s="551"/>
      <c r="AN888" s="551"/>
      <c r="AO888" s="551"/>
      <c r="AP888" s="551"/>
      <c r="AQ888" s="551"/>
      <c r="AR888" s="551"/>
      <c r="AS888" s="551"/>
      <c r="AT888" s="551"/>
      <c r="AU888" s="551"/>
      <c r="AV888" s="551"/>
      <c r="AW888" s="551"/>
      <c r="AX888" s="551"/>
      <c r="AY888" s="551"/>
      <c r="AZ888" s="551"/>
      <c r="BA888" s="551"/>
      <c r="BB888" s="551"/>
    </row>
    <row r="889" spans="1:54" s="59" customFormat="1" ht="39" customHeight="1" x14ac:dyDescent="0.25">
      <c r="A889" s="58"/>
      <c r="B889" s="578" t="s">
        <v>153</v>
      </c>
      <c r="C889" s="514"/>
      <c r="D889" s="514"/>
      <c r="E889" s="514"/>
      <c r="F889" s="514"/>
      <c r="G889" s="514"/>
      <c r="H889" s="514"/>
      <c r="I889" s="514"/>
      <c r="J889" s="514"/>
      <c r="K889" s="514"/>
      <c r="L889" s="514"/>
      <c r="M889" s="514"/>
      <c r="N889" s="514"/>
      <c r="O889" s="514"/>
      <c r="P889" s="514"/>
      <c r="Q889" s="514"/>
      <c r="R889" s="514"/>
      <c r="S889" s="514"/>
      <c r="T889" s="514"/>
      <c r="U889" s="514"/>
      <c r="V889" s="514"/>
      <c r="W889" s="514"/>
      <c r="X889" s="514"/>
      <c r="Y889" s="514"/>
      <c r="Z889" s="514"/>
      <c r="AA889" s="514"/>
      <c r="AB889" s="514"/>
      <c r="AC889" s="514"/>
      <c r="AD889" s="514"/>
      <c r="AE889" s="514"/>
      <c r="AF889" s="514"/>
      <c r="AG889" s="514"/>
      <c r="AH889" s="514"/>
      <c r="AI889" s="514"/>
      <c r="AJ889" s="514"/>
      <c r="AK889" s="514"/>
      <c r="AL889" s="514"/>
      <c r="AM889" s="514"/>
      <c r="AN889" s="514"/>
      <c r="AO889" s="514"/>
      <c r="AP889" s="514"/>
      <c r="AQ889" s="514"/>
      <c r="AR889" s="514"/>
      <c r="AS889" s="514"/>
      <c r="AT889" s="579" t="s">
        <v>49</v>
      </c>
      <c r="AU889" s="580"/>
      <c r="AV889" s="580"/>
      <c r="AW889" s="580"/>
      <c r="AX889" s="580"/>
      <c r="AY889" s="580"/>
      <c r="AZ889" s="580"/>
      <c r="BA889" s="580"/>
      <c r="BB889" s="580"/>
    </row>
    <row r="890" spans="1:54" ht="45" customHeight="1" thickBot="1" x14ac:dyDescent="0.3">
      <c r="B890" s="581" t="s">
        <v>155</v>
      </c>
      <c r="C890" s="581"/>
      <c r="D890" s="581"/>
      <c r="E890" s="581"/>
      <c r="F890" s="581"/>
      <c r="G890" s="581"/>
      <c r="H890" s="581"/>
      <c r="I890" s="581"/>
      <c r="J890" s="581"/>
      <c r="K890" s="581"/>
      <c r="L890" s="581"/>
      <c r="M890" s="581"/>
      <c r="N890" s="581"/>
      <c r="O890" s="581"/>
      <c r="P890" s="581"/>
      <c r="Q890" s="581"/>
      <c r="R890" s="581"/>
      <c r="S890" s="581"/>
      <c r="T890" s="581"/>
      <c r="U890" s="581"/>
      <c r="V890" s="581"/>
      <c r="W890" s="581"/>
      <c r="X890" s="581"/>
      <c r="Y890" s="581"/>
      <c r="Z890" s="581"/>
      <c r="AA890" s="581"/>
      <c r="AB890" s="581"/>
      <c r="AC890" s="581"/>
      <c r="AD890" s="581"/>
      <c r="AE890" s="581"/>
      <c r="AF890" s="581"/>
      <c r="AG890" s="581"/>
      <c r="AH890" s="581"/>
      <c r="AI890" s="581"/>
      <c r="AJ890" s="581"/>
      <c r="AK890" s="581"/>
      <c r="AL890" s="581"/>
      <c r="AM890" s="581"/>
      <c r="AN890" s="581"/>
      <c r="AO890" s="581"/>
      <c r="AP890" s="581"/>
      <c r="AQ890" s="581"/>
      <c r="AR890" s="581"/>
      <c r="AS890" s="581"/>
      <c r="AT890" s="581"/>
      <c r="AU890" s="581"/>
      <c r="AV890" s="581"/>
      <c r="AW890" s="581"/>
      <c r="AX890" s="581"/>
      <c r="AY890" s="581"/>
      <c r="AZ890" s="581"/>
      <c r="BA890" s="581"/>
      <c r="BB890" s="581"/>
    </row>
    <row r="891" spans="1:54" ht="27.9" customHeight="1" thickBot="1" x14ac:dyDescent="0.3">
      <c r="B891" s="582"/>
      <c r="C891" s="582"/>
      <c r="D891" s="582"/>
      <c r="E891" s="582"/>
      <c r="F891" s="582"/>
      <c r="G891" s="582"/>
      <c r="H891" s="582"/>
      <c r="I891" s="582"/>
      <c r="J891" s="582"/>
      <c r="K891" s="582"/>
      <c r="L891" s="582"/>
      <c r="M891" s="582"/>
      <c r="N891" s="582"/>
      <c r="O891" s="582"/>
      <c r="P891" s="582"/>
      <c r="Q891" s="582"/>
      <c r="R891" s="582"/>
      <c r="S891" s="582"/>
      <c r="T891" s="582"/>
      <c r="U891" s="582"/>
      <c r="V891" s="582"/>
      <c r="W891" s="582"/>
      <c r="X891" s="582"/>
      <c r="Y891" s="582"/>
      <c r="Z891" s="582"/>
      <c r="AA891" s="582"/>
      <c r="AB891" s="582"/>
      <c r="AC891" s="583"/>
      <c r="AD891" s="584" t="s">
        <v>149</v>
      </c>
      <c r="AE891" s="585"/>
      <c r="AF891" s="585"/>
      <c r="AG891" s="585"/>
      <c r="AH891" s="585"/>
      <c r="AI891" s="585"/>
      <c r="AJ891" s="585"/>
      <c r="AK891" s="585"/>
      <c r="AL891" s="586"/>
      <c r="AM891" s="587"/>
      <c r="AN891" s="588"/>
      <c r="AO891" s="588"/>
      <c r="AP891" s="588"/>
      <c r="AQ891" s="588"/>
      <c r="AR891" s="588"/>
      <c r="AS891" s="588"/>
      <c r="AT891" s="588"/>
      <c r="AU891" s="588"/>
      <c r="AV891" s="588"/>
      <c r="AW891" s="588"/>
      <c r="AX891" s="588"/>
      <c r="AY891" s="588"/>
      <c r="AZ891" s="588"/>
      <c r="BA891" s="588"/>
      <c r="BB891" s="589"/>
    </row>
    <row r="892" spans="1:54" s="59" customFormat="1" ht="15" customHeight="1" x14ac:dyDescent="0.25">
      <c r="B892" s="590" t="s">
        <v>156</v>
      </c>
      <c r="C892" s="591"/>
      <c r="D892" s="591"/>
      <c r="E892" s="591"/>
      <c r="F892" s="591"/>
      <c r="G892" s="591"/>
      <c r="H892" s="591"/>
      <c r="I892" s="591"/>
      <c r="J892" s="591"/>
      <c r="K892" s="592"/>
      <c r="L892" s="593" t="s">
        <v>157</v>
      </c>
      <c r="M892" s="591"/>
      <c r="N892" s="591"/>
      <c r="O892" s="591"/>
      <c r="P892" s="591"/>
      <c r="Q892" s="591"/>
      <c r="R892" s="591"/>
      <c r="S892" s="591"/>
      <c r="T892" s="591"/>
      <c r="U892" s="592"/>
      <c r="V892" s="505" t="s">
        <v>158</v>
      </c>
      <c r="W892" s="506"/>
      <c r="X892" s="506"/>
      <c r="Y892" s="506"/>
      <c r="Z892" s="506"/>
      <c r="AA892" s="506"/>
      <c r="AB892" s="506"/>
      <c r="AC892" s="506"/>
      <c r="AD892" s="506"/>
      <c r="AE892" s="506"/>
      <c r="AF892" s="506"/>
      <c r="AG892" s="506"/>
      <c r="AH892" s="506"/>
      <c r="AI892" s="594"/>
      <c r="AJ892" s="535" t="s">
        <v>159</v>
      </c>
      <c r="AK892" s="533"/>
      <c r="AL892" s="533"/>
      <c r="AM892" s="533"/>
      <c r="AN892" s="533"/>
      <c r="AO892" s="533"/>
      <c r="AP892" s="533"/>
      <c r="AQ892" s="533"/>
      <c r="AR892" s="533"/>
      <c r="AS892" s="534"/>
      <c r="AT892" s="535" t="s">
        <v>160</v>
      </c>
      <c r="AU892" s="533"/>
      <c r="AV892" s="533"/>
      <c r="AW892" s="533"/>
      <c r="AX892" s="533"/>
      <c r="AY892" s="533"/>
      <c r="AZ892" s="533"/>
      <c r="BA892" s="533"/>
      <c r="BB892" s="595"/>
    </row>
    <row r="893" spans="1:54" s="59" customFormat="1" ht="15" customHeight="1" x14ac:dyDescent="0.25">
      <c r="B893" s="576"/>
      <c r="C893" s="543"/>
      <c r="D893" s="543"/>
      <c r="E893" s="543"/>
      <c r="F893" s="543"/>
      <c r="G893" s="543"/>
      <c r="H893" s="543"/>
      <c r="I893" s="543"/>
      <c r="J893" s="543"/>
      <c r="K893" s="544"/>
      <c r="L893" s="536"/>
      <c r="M893" s="543"/>
      <c r="N893" s="543"/>
      <c r="O893" s="543"/>
      <c r="P893" s="543"/>
      <c r="Q893" s="543"/>
      <c r="R893" s="543"/>
      <c r="S893" s="543"/>
      <c r="T893" s="543"/>
      <c r="U893" s="544"/>
      <c r="V893" s="536"/>
      <c r="W893" s="543"/>
      <c r="X893" s="543"/>
      <c r="Y893" s="543"/>
      <c r="Z893" s="543"/>
      <c r="AA893" s="543"/>
      <c r="AB893" s="543"/>
      <c r="AC893" s="543"/>
      <c r="AD893" s="543"/>
      <c r="AE893" s="543"/>
      <c r="AF893" s="543"/>
      <c r="AG893" s="543"/>
      <c r="AH893" s="543"/>
      <c r="AI893" s="544"/>
      <c r="AJ893" s="536" t="s">
        <v>161</v>
      </c>
      <c r="AK893" s="543"/>
      <c r="AL893" s="543"/>
      <c r="AM893" s="543"/>
      <c r="AN893" s="543"/>
      <c r="AO893" s="543"/>
      <c r="AP893" s="543"/>
      <c r="AQ893" s="543"/>
      <c r="AR893" s="543"/>
      <c r="AS893" s="544"/>
      <c r="AT893" s="596" t="s">
        <v>162</v>
      </c>
      <c r="AU893" s="597"/>
      <c r="AV893" s="597"/>
      <c r="AW893" s="597"/>
      <c r="AX893" s="597"/>
      <c r="AY893" s="597"/>
      <c r="AZ893" s="597"/>
      <c r="BA893" s="597"/>
      <c r="BB893" s="598"/>
    </row>
    <row r="894" spans="1:54" s="59" customFormat="1" ht="23.15" customHeight="1" x14ac:dyDescent="0.25">
      <c r="B894" s="63" t="s">
        <v>66</v>
      </c>
      <c r="C894" s="64"/>
      <c r="D894" s="76"/>
      <c r="E894" s="76"/>
      <c r="F894" s="531" t="s">
        <v>3</v>
      </c>
      <c r="G894" s="531"/>
      <c r="H894" s="532"/>
      <c r="I894" s="532"/>
      <c r="J894" s="533" t="s">
        <v>4</v>
      </c>
      <c r="K894" s="534"/>
      <c r="L894" s="535"/>
      <c r="M894" s="537"/>
      <c r="N894" s="537"/>
      <c r="O894" s="533" t="s">
        <v>3</v>
      </c>
      <c r="P894" s="539"/>
      <c r="Q894" s="537"/>
      <c r="R894" s="537"/>
      <c r="S894" s="531" t="s">
        <v>4</v>
      </c>
      <c r="T894" s="531"/>
      <c r="U894" s="562"/>
      <c r="V894" s="519"/>
      <c r="W894" s="520"/>
      <c r="X894" s="520"/>
      <c r="Y894" s="520"/>
      <c r="Z894" s="520"/>
      <c r="AA894" s="520"/>
      <c r="AB894" s="520"/>
      <c r="AC894" s="520"/>
      <c r="AD894" s="520"/>
      <c r="AE894" s="520"/>
      <c r="AF894" s="520"/>
      <c r="AG894" s="520"/>
      <c r="AH894" s="520"/>
      <c r="AI894" s="521"/>
      <c r="AJ894" s="519"/>
      <c r="AK894" s="520"/>
      <c r="AL894" s="520"/>
      <c r="AM894" s="520"/>
      <c r="AN894" s="520"/>
      <c r="AO894" s="520"/>
      <c r="AP894" s="520"/>
      <c r="AQ894" s="520"/>
      <c r="AR894" s="520"/>
      <c r="AS894" s="521"/>
      <c r="AT894" s="525"/>
      <c r="AU894" s="526"/>
      <c r="AV894" s="526"/>
      <c r="AW894" s="526"/>
      <c r="AX894" s="526"/>
      <c r="AY894" s="526"/>
      <c r="AZ894" s="526"/>
      <c r="BA894" s="526"/>
      <c r="BB894" s="527"/>
    </row>
    <row r="895" spans="1:54" s="59" customFormat="1" ht="23.15" customHeight="1" x14ac:dyDescent="0.25">
      <c r="B895" s="65" t="s">
        <v>67</v>
      </c>
      <c r="C895" s="66"/>
      <c r="D895" s="77"/>
      <c r="E895" s="77"/>
      <c r="F895" s="541" t="s">
        <v>3</v>
      </c>
      <c r="G895" s="541"/>
      <c r="H895" s="542"/>
      <c r="I895" s="542"/>
      <c r="J895" s="543" t="s">
        <v>4</v>
      </c>
      <c r="K895" s="544"/>
      <c r="L895" s="536"/>
      <c r="M895" s="538"/>
      <c r="N895" s="538"/>
      <c r="O895" s="540"/>
      <c r="P895" s="540"/>
      <c r="Q895" s="538"/>
      <c r="R895" s="538"/>
      <c r="S895" s="541"/>
      <c r="T895" s="541"/>
      <c r="U895" s="563"/>
      <c r="V895" s="522"/>
      <c r="W895" s="523"/>
      <c r="X895" s="523"/>
      <c r="Y895" s="523"/>
      <c r="Z895" s="523"/>
      <c r="AA895" s="523"/>
      <c r="AB895" s="523"/>
      <c r="AC895" s="523"/>
      <c r="AD895" s="523"/>
      <c r="AE895" s="523"/>
      <c r="AF895" s="523"/>
      <c r="AG895" s="523"/>
      <c r="AH895" s="523"/>
      <c r="AI895" s="524"/>
      <c r="AJ895" s="522"/>
      <c r="AK895" s="523"/>
      <c r="AL895" s="523"/>
      <c r="AM895" s="523"/>
      <c r="AN895" s="523"/>
      <c r="AO895" s="523"/>
      <c r="AP895" s="523"/>
      <c r="AQ895" s="523"/>
      <c r="AR895" s="523"/>
      <c r="AS895" s="524"/>
      <c r="AT895" s="528"/>
      <c r="AU895" s="529"/>
      <c r="AV895" s="529"/>
      <c r="AW895" s="529"/>
      <c r="AX895" s="529"/>
      <c r="AY895" s="529"/>
      <c r="AZ895" s="529"/>
      <c r="BA895" s="529"/>
      <c r="BB895" s="530"/>
    </row>
    <row r="896" spans="1:54" s="59" customFormat="1" ht="23.15" customHeight="1" x14ac:dyDescent="0.25">
      <c r="B896" s="63" t="s">
        <v>66</v>
      </c>
      <c r="C896" s="64"/>
      <c r="D896" s="76"/>
      <c r="E896" s="76"/>
      <c r="F896" s="531" t="s">
        <v>3</v>
      </c>
      <c r="G896" s="531"/>
      <c r="H896" s="532"/>
      <c r="I896" s="532"/>
      <c r="J896" s="533" t="s">
        <v>4</v>
      </c>
      <c r="K896" s="534"/>
      <c r="L896" s="535"/>
      <c r="M896" s="537"/>
      <c r="N896" s="537"/>
      <c r="O896" s="533" t="s">
        <v>3</v>
      </c>
      <c r="P896" s="539"/>
      <c r="Q896" s="537"/>
      <c r="R896" s="537"/>
      <c r="S896" s="531" t="s">
        <v>4</v>
      </c>
      <c r="T896" s="531"/>
      <c r="U896" s="562"/>
      <c r="V896" s="519"/>
      <c r="W896" s="520"/>
      <c r="X896" s="520"/>
      <c r="Y896" s="520"/>
      <c r="Z896" s="520"/>
      <c r="AA896" s="520"/>
      <c r="AB896" s="520"/>
      <c r="AC896" s="520"/>
      <c r="AD896" s="520"/>
      <c r="AE896" s="520"/>
      <c r="AF896" s="520"/>
      <c r="AG896" s="520"/>
      <c r="AH896" s="520"/>
      <c r="AI896" s="521"/>
      <c r="AJ896" s="519"/>
      <c r="AK896" s="520"/>
      <c r="AL896" s="520"/>
      <c r="AM896" s="520"/>
      <c r="AN896" s="520"/>
      <c r="AO896" s="520"/>
      <c r="AP896" s="520"/>
      <c r="AQ896" s="520"/>
      <c r="AR896" s="520"/>
      <c r="AS896" s="521"/>
      <c r="AT896" s="525"/>
      <c r="AU896" s="526"/>
      <c r="AV896" s="526"/>
      <c r="AW896" s="526"/>
      <c r="AX896" s="526"/>
      <c r="AY896" s="526"/>
      <c r="AZ896" s="526"/>
      <c r="BA896" s="526"/>
      <c r="BB896" s="527"/>
    </row>
    <row r="897" spans="2:65" s="59" customFormat="1" ht="23.15" customHeight="1" x14ac:dyDescent="0.25">
      <c r="B897" s="65" t="s">
        <v>67</v>
      </c>
      <c r="C897" s="66"/>
      <c r="D897" s="77"/>
      <c r="E897" s="77"/>
      <c r="F897" s="541" t="s">
        <v>3</v>
      </c>
      <c r="G897" s="541"/>
      <c r="H897" s="542"/>
      <c r="I897" s="542"/>
      <c r="J897" s="543" t="s">
        <v>4</v>
      </c>
      <c r="K897" s="544"/>
      <c r="L897" s="536"/>
      <c r="M897" s="538"/>
      <c r="N897" s="538"/>
      <c r="O897" s="540"/>
      <c r="P897" s="540"/>
      <c r="Q897" s="538"/>
      <c r="R897" s="538"/>
      <c r="S897" s="541"/>
      <c r="T897" s="541"/>
      <c r="U897" s="563"/>
      <c r="V897" s="522"/>
      <c r="W897" s="523"/>
      <c r="X897" s="523"/>
      <c r="Y897" s="523"/>
      <c r="Z897" s="523"/>
      <c r="AA897" s="523"/>
      <c r="AB897" s="523"/>
      <c r="AC897" s="523"/>
      <c r="AD897" s="523"/>
      <c r="AE897" s="523"/>
      <c r="AF897" s="523"/>
      <c r="AG897" s="523"/>
      <c r="AH897" s="523"/>
      <c r="AI897" s="524"/>
      <c r="AJ897" s="522"/>
      <c r="AK897" s="523"/>
      <c r="AL897" s="523"/>
      <c r="AM897" s="523"/>
      <c r="AN897" s="523"/>
      <c r="AO897" s="523"/>
      <c r="AP897" s="523"/>
      <c r="AQ897" s="523"/>
      <c r="AR897" s="523"/>
      <c r="AS897" s="524"/>
      <c r="AT897" s="528"/>
      <c r="AU897" s="529"/>
      <c r="AV897" s="529"/>
      <c r="AW897" s="529"/>
      <c r="AX897" s="529"/>
      <c r="AY897" s="529"/>
      <c r="AZ897" s="529"/>
      <c r="BA897" s="529"/>
      <c r="BB897" s="530"/>
    </row>
    <row r="898" spans="2:65" s="59" customFormat="1" ht="23.15" customHeight="1" x14ac:dyDescent="0.25">
      <c r="B898" s="63" t="s">
        <v>66</v>
      </c>
      <c r="C898" s="64"/>
      <c r="D898" s="76"/>
      <c r="E898" s="76"/>
      <c r="F898" s="68" t="s">
        <v>3</v>
      </c>
      <c r="H898" s="532"/>
      <c r="I898" s="532"/>
      <c r="J898" s="533" t="s">
        <v>4</v>
      </c>
      <c r="K898" s="534"/>
      <c r="L898" s="535"/>
      <c r="M898" s="537"/>
      <c r="N898" s="537"/>
      <c r="O898" s="533" t="s">
        <v>3</v>
      </c>
      <c r="P898" s="539"/>
      <c r="Q898" s="537"/>
      <c r="R898" s="537"/>
      <c r="S898" s="531" t="s">
        <v>4</v>
      </c>
      <c r="T898" s="531"/>
      <c r="U898" s="562"/>
      <c r="V898" s="519"/>
      <c r="W898" s="520"/>
      <c r="X898" s="520"/>
      <c r="Y898" s="520"/>
      <c r="Z898" s="520"/>
      <c r="AA898" s="520"/>
      <c r="AB898" s="520"/>
      <c r="AC898" s="520"/>
      <c r="AD898" s="520"/>
      <c r="AE898" s="520"/>
      <c r="AF898" s="520"/>
      <c r="AG898" s="520"/>
      <c r="AH898" s="520"/>
      <c r="AI898" s="521"/>
      <c r="AJ898" s="519"/>
      <c r="AK898" s="520"/>
      <c r="AL898" s="520"/>
      <c r="AM898" s="520"/>
      <c r="AN898" s="520"/>
      <c r="AO898" s="520"/>
      <c r="AP898" s="520"/>
      <c r="AQ898" s="520"/>
      <c r="AR898" s="520"/>
      <c r="AS898" s="521"/>
      <c r="AT898" s="525"/>
      <c r="AU898" s="526"/>
      <c r="AV898" s="526"/>
      <c r="AW898" s="526"/>
      <c r="AX898" s="526"/>
      <c r="AY898" s="526"/>
      <c r="AZ898" s="526"/>
      <c r="BA898" s="526"/>
      <c r="BB898" s="527"/>
    </row>
    <row r="899" spans="2:65" s="59" customFormat="1" ht="23.15" customHeight="1" x14ac:dyDescent="0.25">
      <c r="B899" s="65" t="s">
        <v>67</v>
      </c>
      <c r="C899" s="66"/>
      <c r="D899" s="77"/>
      <c r="E899" s="77"/>
      <c r="F899" s="69" t="s">
        <v>3</v>
      </c>
      <c r="G899" s="67"/>
      <c r="H899" s="542"/>
      <c r="I899" s="542"/>
      <c r="J899" s="543" t="s">
        <v>4</v>
      </c>
      <c r="K899" s="544"/>
      <c r="L899" s="536"/>
      <c r="M899" s="538"/>
      <c r="N899" s="538"/>
      <c r="O899" s="540"/>
      <c r="P899" s="540"/>
      <c r="Q899" s="538"/>
      <c r="R899" s="538"/>
      <c r="S899" s="541"/>
      <c r="T899" s="541"/>
      <c r="U899" s="563"/>
      <c r="V899" s="522"/>
      <c r="W899" s="523"/>
      <c r="X899" s="523"/>
      <c r="Y899" s="523"/>
      <c r="Z899" s="523"/>
      <c r="AA899" s="523"/>
      <c r="AB899" s="523"/>
      <c r="AC899" s="523"/>
      <c r="AD899" s="523"/>
      <c r="AE899" s="523"/>
      <c r="AF899" s="523"/>
      <c r="AG899" s="523"/>
      <c r="AH899" s="523"/>
      <c r="AI899" s="524"/>
      <c r="AJ899" s="522"/>
      <c r="AK899" s="523"/>
      <c r="AL899" s="523"/>
      <c r="AM899" s="523"/>
      <c r="AN899" s="523"/>
      <c r="AO899" s="523"/>
      <c r="AP899" s="523"/>
      <c r="AQ899" s="523"/>
      <c r="AR899" s="523"/>
      <c r="AS899" s="524"/>
      <c r="AT899" s="528"/>
      <c r="AU899" s="529"/>
      <c r="AV899" s="529"/>
      <c r="AW899" s="529"/>
      <c r="AX899" s="529"/>
      <c r="AY899" s="529"/>
      <c r="AZ899" s="529"/>
      <c r="BA899" s="529"/>
      <c r="BB899" s="530"/>
    </row>
    <row r="900" spans="2:65" s="59" customFormat="1" ht="23.15" customHeight="1" x14ac:dyDescent="0.25">
      <c r="B900" s="63" t="s">
        <v>66</v>
      </c>
      <c r="C900" s="64"/>
      <c r="D900" s="76"/>
      <c r="E900" s="76"/>
      <c r="F900" s="70" t="s">
        <v>3</v>
      </c>
      <c r="H900" s="532"/>
      <c r="I900" s="532"/>
      <c r="J900" s="533" t="s">
        <v>4</v>
      </c>
      <c r="K900" s="534"/>
      <c r="L900" s="535"/>
      <c r="M900" s="537"/>
      <c r="N900" s="537"/>
      <c r="O900" s="533" t="s">
        <v>3</v>
      </c>
      <c r="P900" s="539"/>
      <c r="Q900" s="537"/>
      <c r="R900" s="537"/>
      <c r="S900" s="531" t="s">
        <v>4</v>
      </c>
      <c r="T900" s="531"/>
      <c r="U900" s="562"/>
      <c r="V900" s="519"/>
      <c r="W900" s="520"/>
      <c r="X900" s="520"/>
      <c r="Y900" s="520"/>
      <c r="Z900" s="520"/>
      <c r="AA900" s="520"/>
      <c r="AB900" s="520"/>
      <c r="AC900" s="520"/>
      <c r="AD900" s="520"/>
      <c r="AE900" s="520"/>
      <c r="AF900" s="520"/>
      <c r="AG900" s="520"/>
      <c r="AH900" s="520"/>
      <c r="AI900" s="521"/>
      <c r="AJ900" s="519"/>
      <c r="AK900" s="520"/>
      <c r="AL900" s="520"/>
      <c r="AM900" s="520"/>
      <c r="AN900" s="520"/>
      <c r="AO900" s="520"/>
      <c r="AP900" s="520"/>
      <c r="AQ900" s="520"/>
      <c r="AR900" s="520"/>
      <c r="AS900" s="521"/>
      <c r="AT900" s="525"/>
      <c r="AU900" s="526"/>
      <c r="AV900" s="526"/>
      <c r="AW900" s="526"/>
      <c r="AX900" s="526"/>
      <c r="AY900" s="526"/>
      <c r="AZ900" s="526"/>
      <c r="BA900" s="526"/>
      <c r="BB900" s="527"/>
    </row>
    <row r="901" spans="2:65" s="59" customFormat="1" ht="23.15" customHeight="1" x14ac:dyDescent="0.25">
      <c r="B901" s="65" t="s">
        <v>67</v>
      </c>
      <c r="C901" s="66"/>
      <c r="D901" s="77"/>
      <c r="E901" s="77"/>
      <c r="F901" s="69" t="s">
        <v>3</v>
      </c>
      <c r="G901" s="67"/>
      <c r="H901" s="542"/>
      <c r="I901" s="542"/>
      <c r="J901" s="543" t="s">
        <v>4</v>
      </c>
      <c r="K901" s="544"/>
      <c r="L901" s="536"/>
      <c r="M901" s="538"/>
      <c r="N901" s="538"/>
      <c r="O901" s="540"/>
      <c r="P901" s="540"/>
      <c r="Q901" s="538"/>
      <c r="R901" s="538"/>
      <c r="S901" s="541"/>
      <c r="T901" s="541"/>
      <c r="U901" s="563"/>
      <c r="V901" s="522"/>
      <c r="W901" s="523"/>
      <c r="X901" s="523"/>
      <c r="Y901" s="523"/>
      <c r="Z901" s="523"/>
      <c r="AA901" s="523"/>
      <c r="AB901" s="523"/>
      <c r="AC901" s="523"/>
      <c r="AD901" s="523"/>
      <c r="AE901" s="523"/>
      <c r="AF901" s="523"/>
      <c r="AG901" s="523"/>
      <c r="AH901" s="523"/>
      <c r="AI901" s="524"/>
      <c r="AJ901" s="522"/>
      <c r="AK901" s="523"/>
      <c r="AL901" s="523"/>
      <c r="AM901" s="523"/>
      <c r="AN901" s="523"/>
      <c r="AO901" s="523"/>
      <c r="AP901" s="523"/>
      <c r="AQ901" s="523"/>
      <c r="AR901" s="523"/>
      <c r="AS901" s="524"/>
      <c r="AT901" s="528"/>
      <c r="AU901" s="529"/>
      <c r="AV901" s="529"/>
      <c r="AW901" s="529"/>
      <c r="AX901" s="529"/>
      <c r="AY901" s="529"/>
      <c r="AZ901" s="529"/>
      <c r="BA901" s="529"/>
      <c r="BB901" s="530"/>
    </row>
    <row r="902" spans="2:65" s="59" customFormat="1" ht="23.15" customHeight="1" x14ac:dyDescent="0.25">
      <c r="B902" s="63" t="s">
        <v>66</v>
      </c>
      <c r="C902" s="64"/>
      <c r="D902" s="76"/>
      <c r="E902" s="76"/>
      <c r="F902" s="70" t="s">
        <v>3</v>
      </c>
      <c r="H902" s="532"/>
      <c r="I902" s="532"/>
      <c r="J902" s="533" t="s">
        <v>4</v>
      </c>
      <c r="K902" s="534"/>
      <c r="L902" s="535"/>
      <c r="M902" s="537"/>
      <c r="N902" s="537"/>
      <c r="O902" s="533" t="s">
        <v>3</v>
      </c>
      <c r="P902" s="539"/>
      <c r="Q902" s="537"/>
      <c r="R902" s="537"/>
      <c r="S902" s="531" t="s">
        <v>4</v>
      </c>
      <c r="T902" s="531"/>
      <c r="U902" s="562"/>
      <c r="V902" s="519"/>
      <c r="W902" s="520"/>
      <c r="X902" s="520"/>
      <c r="Y902" s="520"/>
      <c r="Z902" s="520"/>
      <c r="AA902" s="520"/>
      <c r="AB902" s="520"/>
      <c r="AC902" s="520"/>
      <c r="AD902" s="520"/>
      <c r="AE902" s="520"/>
      <c r="AF902" s="520"/>
      <c r="AG902" s="520"/>
      <c r="AH902" s="520"/>
      <c r="AI902" s="521"/>
      <c r="AJ902" s="519"/>
      <c r="AK902" s="520"/>
      <c r="AL902" s="520"/>
      <c r="AM902" s="520"/>
      <c r="AN902" s="520"/>
      <c r="AO902" s="520"/>
      <c r="AP902" s="520"/>
      <c r="AQ902" s="520"/>
      <c r="AR902" s="520"/>
      <c r="AS902" s="521"/>
      <c r="AT902" s="525"/>
      <c r="AU902" s="526"/>
      <c r="AV902" s="526"/>
      <c r="AW902" s="526"/>
      <c r="AX902" s="526"/>
      <c r="AY902" s="526"/>
      <c r="AZ902" s="526"/>
      <c r="BA902" s="526"/>
      <c r="BB902" s="527"/>
    </row>
    <row r="903" spans="2:65" s="59" customFormat="1" ht="23.15" customHeight="1" x14ac:dyDescent="0.25">
      <c r="B903" s="65" t="s">
        <v>67</v>
      </c>
      <c r="C903" s="66"/>
      <c r="D903" s="77"/>
      <c r="E903" s="77"/>
      <c r="F903" s="69" t="s">
        <v>3</v>
      </c>
      <c r="G903" s="67"/>
      <c r="H903" s="542"/>
      <c r="I903" s="542"/>
      <c r="J903" s="543" t="s">
        <v>4</v>
      </c>
      <c r="K903" s="544"/>
      <c r="L903" s="536"/>
      <c r="M903" s="538"/>
      <c r="N903" s="538"/>
      <c r="O903" s="540"/>
      <c r="P903" s="540"/>
      <c r="Q903" s="538"/>
      <c r="R903" s="538"/>
      <c r="S903" s="541"/>
      <c r="T903" s="541"/>
      <c r="U903" s="563"/>
      <c r="V903" s="522"/>
      <c r="W903" s="523"/>
      <c r="X903" s="523"/>
      <c r="Y903" s="523"/>
      <c r="Z903" s="523"/>
      <c r="AA903" s="523"/>
      <c r="AB903" s="523"/>
      <c r="AC903" s="523"/>
      <c r="AD903" s="523"/>
      <c r="AE903" s="523"/>
      <c r="AF903" s="523"/>
      <c r="AG903" s="523"/>
      <c r="AH903" s="523"/>
      <c r="AI903" s="524"/>
      <c r="AJ903" s="522"/>
      <c r="AK903" s="523"/>
      <c r="AL903" s="523"/>
      <c r="AM903" s="523"/>
      <c r="AN903" s="523"/>
      <c r="AO903" s="523"/>
      <c r="AP903" s="523"/>
      <c r="AQ903" s="523"/>
      <c r="AR903" s="523"/>
      <c r="AS903" s="524"/>
      <c r="AT903" s="528"/>
      <c r="AU903" s="529"/>
      <c r="AV903" s="529"/>
      <c r="AW903" s="529"/>
      <c r="AX903" s="529"/>
      <c r="AY903" s="529"/>
      <c r="AZ903" s="529"/>
      <c r="BA903" s="529"/>
      <c r="BB903" s="530"/>
    </row>
    <row r="904" spans="2:65" s="59" customFormat="1" ht="23.15" customHeight="1" x14ac:dyDescent="0.25">
      <c r="B904" s="63" t="s">
        <v>66</v>
      </c>
      <c r="C904" s="64"/>
      <c r="D904" s="76"/>
      <c r="E904" s="76"/>
      <c r="F904" s="70" t="s">
        <v>3</v>
      </c>
      <c r="H904" s="532"/>
      <c r="I904" s="532"/>
      <c r="J904" s="533" t="s">
        <v>4</v>
      </c>
      <c r="K904" s="534"/>
      <c r="L904" s="535"/>
      <c r="M904" s="537"/>
      <c r="N904" s="537"/>
      <c r="O904" s="533" t="s">
        <v>3</v>
      </c>
      <c r="P904" s="539"/>
      <c r="Q904" s="537"/>
      <c r="R904" s="537"/>
      <c r="S904" s="531" t="s">
        <v>4</v>
      </c>
      <c r="T904" s="531"/>
      <c r="U904" s="562"/>
      <c r="V904" s="519"/>
      <c r="W904" s="520"/>
      <c r="X904" s="520"/>
      <c r="Y904" s="520"/>
      <c r="Z904" s="520"/>
      <c r="AA904" s="520"/>
      <c r="AB904" s="520"/>
      <c r="AC904" s="520"/>
      <c r="AD904" s="520"/>
      <c r="AE904" s="520"/>
      <c r="AF904" s="520"/>
      <c r="AG904" s="520"/>
      <c r="AH904" s="520"/>
      <c r="AI904" s="521"/>
      <c r="AJ904" s="519"/>
      <c r="AK904" s="520"/>
      <c r="AL904" s="520"/>
      <c r="AM904" s="520"/>
      <c r="AN904" s="520"/>
      <c r="AO904" s="520"/>
      <c r="AP904" s="520"/>
      <c r="AQ904" s="520"/>
      <c r="AR904" s="520"/>
      <c r="AS904" s="521"/>
      <c r="AT904" s="525"/>
      <c r="AU904" s="526"/>
      <c r="AV904" s="526"/>
      <c r="AW904" s="526"/>
      <c r="AX904" s="526"/>
      <c r="AY904" s="526"/>
      <c r="AZ904" s="526"/>
      <c r="BA904" s="526"/>
      <c r="BB904" s="527"/>
    </row>
    <row r="905" spans="2:65" s="59" customFormat="1" ht="23.15" customHeight="1" x14ac:dyDescent="0.25">
      <c r="B905" s="65" t="s">
        <v>67</v>
      </c>
      <c r="C905" s="66"/>
      <c r="D905" s="77"/>
      <c r="E905" s="77"/>
      <c r="F905" s="69" t="s">
        <v>3</v>
      </c>
      <c r="G905" s="67"/>
      <c r="H905" s="542"/>
      <c r="I905" s="542"/>
      <c r="J905" s="543" t="s">
        <v>4</v>
      </c>
      <c r="K905" s="544"/>
      <c r="L905" s="536"/>
      <c r="M905" s="538"/>
      <c r="N905" s="538"/>
      <c r="O905" s="540"/>
      <c r="P905" s="540"/>
      <c r="Q905" s="538"/>
      <c r="R905" s="538"/>
      <c r="S905" s="541"/>
      <c r="T905" s="541"/>
      <c r="U905" s="563"/>
      <c r="V905" s="522"/>
      <c r="W905" s="523"/>
      <c r="X905" s="523"/>
      <c r="Y905" s="523"/>
      <c r="Z905" s="523"/>
      <c r="AA905" s="523"/>
      <c r="AB905" s="523"/>
      <c r="AC905" s="523"/>
      <c r="AD905" s="523"/>
      <c r="AE905" s="523"/>
      <c r="AF905" s="523"/>
      <c r="AG905" s="523"/>
      <c r="AH905" s="523"/>
      <c r="AI905" s="524"/>
      <c r="AJ905" s="522"/>
      <c r="AK905" s="523"/>
      <c r="AL905" s="523"/>
      <c r="AM905" s="523"/>
      <c r="AN905" s="523"/>
      <c r="AO905" s="523"/>
      <c r="AP905" s="523"/>
      <c r="AQ905" s="523"/>
      <c r="AR905" s="523"/>
      <c r="AS905" s="524"/>
      <c r="AT905" s="528"/>
      <c r="AU905" s="529"/>
      <c r="AV905" s="529"/>
      <c r="AW905" s="529"/>
      <c r="AX905" s="529"/>
      <c r="AY905" s="529"/>
      <c r="AZ905" s="529"/>
      <c r="BA905" s="529"/>
      <c r="BB905" s="530"/>
    </row>
    <row r="906" spans="2:65" s="59" customFormat="1" ht="23.15" customHeight="1" x14ac:dyDescent="0.25">
      <c r="B906" s="63" t="s">
        <v>66</v>
      </c>
      <c r="C906" s="64"/>
      <c r="D906" s="76"/>
      <c r="E906" s="76"/>
      <c r="F906" s="70" t="s">
        <v>3</v>
      </c>
      <c r="H906" s="532"/>
      <c r="I906" s="532"/>
      <c r="J906" s="533" t="s">
        <v>4</v>
      </c>
      <c r="K906" s="534"/>
      <c r="L906" s="535"/>
      <c r="M906" s="537"/>
      <c r="N906" s="537"/>
      <c r="O906" s="533" t="s">
        <v>3</v>
      </c>
      <c r="P906" s="539"/>
      <c r="Q906" s="537"/>
      <c r="R906" s="537"/>
      <c r="S906" s="531" t="s">
        <v>4</v>
      </c>
      <c r="T906" s="531"/>
      <c r="U906" s="562"/>
      <c r="V906" s="519"/>
      <c r="W906" s="520"/>
      <c r="X906" s="520"/>
      <c r="Y906" s="520"/>
      <c r="Z906" s="520"/>
      <c r="AA906" s="520"/>
      <c r="AB906" s="520"/>
      <c r="AC906" s="520"/>
      <c r="AD906" s="520"/>
      <c r="AE906" s="520"/>
      <c r="AF906" s="520"/>
      <c r="AG906" s="520"/>
      <c r="AH906" s="520"/>
      <c r="AI906" s="521"/>
      <c r="AJ906" s="519"/>
      <c r="AK906" s="520"/>
      <c r="AL906" s="520"/>
      <c r="AM906" s="520"/>
      <c r="AN906" s="520"/>
      <c r="AO906" s="520"/>
      <c r="AP906" s="520"/>
      <c r="AQ906" s="520"/>
      <c r="AR906" s="520"/>
      <c r="AS906" s="521"/>
      <c r="AT906" s="525"/>
      <c r="AU906" s="526"/>
      <c r="AV906" s="526"/>
      <c r="AW906" s="526"/>
      <c r="AX906" s="526"/>
      <c r="AY906" s="526"/>
      <c r="AZ906" s="526"/>
      <c r="BA906" s="526"/>
      <c r="BB906" s="527"/>
    </row>
    <row r="907" spans="2:65" s="59" customFormat="1" ht="23.15" customHeight="1" x14ac:dyDescent="0.25">
      <c r="B907" s="65" t="s">
        <v>67</v>
      </c>
      <c r="C907" s="66"/>
      <c r="D907" s="77"/>
      <c r="E907" s="77"/>
      <c r="F907" s="69" t="s">
        <v>3</v>
      </c>
      <c r="G907" s="67"/>
      <c r="H907" s="542"/>
      <c r="I907" s="542"/>
      <c r="J907" s="543" t="s">
        <v>4</v>
      </c>
      <c r="K907" s="544"/>
      <c r="L907" s="536"/>
      <c r="M907" s="538"/>
      <c r="N907" s="538"/>
      <c r="O907" s="540"/>
      <c r="P907" s="540"/>
      <c r="Q907" s="538"/>
      <c r="R907" s="538"/>
      <c r="S907" s="541"/>
      <c r="T907" s="541"/>
      <c r="U907" s="563"/>
      <c r="V907" s="522"/>
      <c r="W907" s="523"/>
      <c r="X907" s="523"/>
      <c r="Y907" s="523"/>
      <c r="Z907" s="523"/>
      <c r="AA907" s="523"/>
      <c r="AB907" s="523"/>
      <c r="AC907" s="523"/>
      <c r="AD907" s="523"/>
      <c r="AE907" s="523"/>
      <c r="AF907" s="523"/>
      <c r="AG907" s="523"/>
      <c r="AH907" s="523"/>
      <c r="AI907" s="524"/>
      <c r="AJ907" s="522"/>
      <c r="AK907" s="523"/>
      <c r="AL907" s="523"/>
      <c r="AM907" s="523"/>
      <c r="AN907" s="523"/>
      <c r="AO907" s="523"/>
      <c r="AP907" s="523"/>
      <c r="AQ907" s="523"/>
      <c r="AR907" s="523"/>
      <c r="AS907" s="524"/>
      <c r="AT907" s="528"/>
      <c r="AU907" s="529"/>
      <c r="AV907" s="529"/>
      <c r="AW907" s="529"/>
      <c r="AX907" s="529"/>
      <c r="AY907" s="529"/>
      <c r="AZ907" s="529"/>
      <c r="BA907" s="529"/>
      <c r="BB907" s="530"/>
    </row>
    <row r="908" spans="2:65" s="59" customFormat="1" ht="23.15" customHeight="1" x14ac:dyDescent="0.25">
      <c r="B908" s="63" t="s">
        <v>66</v>
      </c>
      <c r="C908" s="64"/>
      <c r="D908" s="76"/>
      <c r="E908" s="76"/>
      <c r="F908" s="531" t="s">
        <v>3</v>
      </c>
      <c r="G908" s="531"/>
      <c r="H908" s="532"/>
      <c r="I908" s="532"/>
      <c r="J908" s="533" t="s">
        <v>4</v>
      </c>
      <c r="K908" s="534"/>
      <c r="L908" s="535"/>
      <c r="M908" s="537"/>
      <c r="N908" s="537"/>
      <c r="O908" s="533" t="s">
        <v>3</v>
      </c>
      <c r="P908" s="539"/>
      <c r="Q908" s="537"/>
      <c r="R908" s="537"/>
      <c r="S908" s="531" t="s">
        <v>4</v>
      </c>
      <c r="T908" s="531"/>
      <c r="U908" s="562"/>
      <c r="V908" s="519"/>
      <c r="W908" s="520"/>
      <c r="X908" s="520"/>
      <c r="Y908" s="520"/>
      <c r="Z908" s="520"/>
      <c r="AA908" s="520"/>
      <c r="AB908" s="520"/>
      <c r="AC908" s="520"/>
      <c r="AD908" s="520"/>
      <c r="AE908" s="520"/>
      <c r="AF908" s="520"/>
      <c r="AG908" s="520"/>
      <c r="AH908" s="520"/>
      <c r="AI908" s="521"/>
      <c r="AJ908" s="519"/>
      <c r="AK908" s="520"/>
      <c r="AL908" s="520"/>
      <c r="AM908" s="520"/>
      <c r="AN908" s="520"/>
      <c r="AO908" s="520"/>
      <c r="AP908" s="520"/>
      <c r="AQ908" s="520"/>
      <c r="AR908" s="520"/>
      <c r="AS908" s="521"/>
      <c r="AT908" s="525"/>
      <c r="AU908" s="526"/>
      <c r="AV908" s="526"/>
      <c r="AW908" s="526"/>
      <c r="AX908" s="526"/>
      <c r="AY908" s="526"/>
      <c r="AZ908" s="526"/>
      <c r="BA908" s="526"/>
      <c r="BB908" s="527"/>
    </row>
    <row r="909" spans="2:65" s="59" customFormat="1" ht="23.15" customHeight="1" x14ac:dyDescent="0.25">
      <c r="B909" s="65" t="s">
        <v>67</v>
      </c>
      <c r="C909" s="66"/>
      <c r="D909" s="77"/>
      <c r="E909" s="77"/>
      <c r="F909" s="541" t="s">
        <v>3</v>
      </c>
      <c r="G909" s="541"/>
      <c r="H909" s="542"/>
      <c r="I909" s="542"/>
      <c r="J909" s="543" t="s">
        <v>4</v>
      </c>
      <c r="K909" s="544"/>
      <c r="L909" s="536"/>
      <c r="M909" s="538"/>
      <c r="N909" s="538"/>
      <c r="O909" s="540"/>
      <c r="P909" s="540"/>
      <c r="Q909" s="538"/>
      <c r="R909" s="538"/>
      <c r="S909" s="541"/>
      <c r="T909" s="541"/>
      <c r="U909" s="563"/>
      <c r="V909" s="522"/>
      <c r="W909" s="523"/>
      <c r="X909" s="523"/>
      <c r="Y909" s="523"/>
      <c r="Z909" s="523"/>
      <c r="AA909" s="523"/>
      <c r="AB909" s="523"/>
      <c r="AC909" s="523"/>
      <c r="AD909" s="523"/>
      <c r="AE909" s="523"/>
      <c r="AF909" s="523"/>
      <c r="AG909" s="523"/>
      <c r="AH909" s="523"/>
      <c r="AI909" s="524"/>
      <c r="AJ909" s="522"/>
      <c r="AK909" s="523"/>
      <c r="AL909" s="523"/>
      <c r="AM909" s="523"/>
      <c r="AN909" s="523"/>
      <c r="AO909" s="523"/>
      <c r="AP909" s="523"/>
      <c r="AQ909" s="523"/>
      <c r="AR909" s="523"/>
      <c r="AS909" s="524"/>
      <c r="AT909" s="528"/>
      <c r="AU909" s="529"/>
      <c r="AV909" s="529"/>
      <c r="AW909" s="529"/>
      <c r="AX909" s="529"/>
      <c r="AY909" s="529"/>
      <c r="AZ909" s="529"/>
      <c r="BA909" s="529"/>
      <c r="BB909" s="530"/>
    </row>
    <row r="910" spans="2:65" s="59" customFormat="1" ht="23.15" customHeight="1" x14ac:dyDescent="0.25">
      <c r="B910" s="63" t="s">
        <v>66</v>
      </c>
      <c r="C910" s="64"/>
      <c r="D910" s="76"/>
      <c r="E910" s="76"/>
      <c r="F910" s="531" t="s">
        <v>3</v>
      </c>
      <c r="G910" s="531"/>
      <c r="H910" s="532"/>
      <c r="I910" s="532"/>
      <c r="J910" s="533" t="s">
        <v>4</v>
      </c>
      <c r="K910" s="534"/>
      <c r="L910" s="535"/>
      <c r="M910" s="537"/>
      <c r="N910" s="537"/>
      <c r="O910" s="533" t="s">
        <v>3</v>
      </c>
      <c r="P910" s="539"/>
      <c r="Q910" s="537"/>
      <c r="R910" s="537"/>
      <c r="S910" s="531" t="s">
        <v>4</v>
      </c>
      <c r="T910" s="531"/>
      <c r="U910" s="562"/>
      <c r="V910" s="519"/>
      <c r="W910" s="520"/>
      <c r="X910" s="520"/>
      <c r="Y910" s="520"/>
      <c r="Z910" s="520"/>
      <c r="AA910" s="520"/>
      <c r="AB910" s="520"/>
      <c r="AC910" s="520"/>
      <c r="AD910" s="520"/>
      <c r="AE910" s="520"/>
      <c r="AF910" s="520"/>
      <c r="AG910" s="520"/>
      <c r="AH910" s="520"/>
      <c r="AI910" s="521"/>
      <c r="AJ910" s="519"/>
      <c r="AK910" s="520"/>
      <c r="AL910" s="520"/>
      <c r="AM910" s="520"/>
      <c r="AN910" s="520"/>
      <c r="AO910" s="520"/>
      <c r="AP910" s="520"/>
      <c r="AQ910" s="520"/>
      <c r="AR910" s="520"/>
      <c r="AS910" s="521"/>
      <c r="AT910" s="525"/>
      <c r="AU910" s="526"/>
      <c r="AV910" s="526"/>
      <c r="AW910" s="526"/>
      <c r="AX910" s="526"/>
      <c r="AY910" s="526"/>
      <c r="AZ910" s="526"/>
      <c r="BA910" s="526"/>
      <c r="BB910" s="527"/>
    </row>
    <row r="911" spans="2:65" s="59" customFormat="1" ht="23.15" customHeight="1" x14ac:dyDescent="0.25">
      <c r="B911" s="65" t="s">
        <v>67</v>
      </c>
      <c r="C911" s="66"/>
      <c r="D911" s="77"/>
      <c r="E911" s="77"/>
      <c r="F911" s="541" t="s">
        <v>3</v>
      </c>
      <c r="G911" s="541"/>
      <c r="H911" s="542"/>
      <c r="I911" s="542"/>
      <c r="J911" s="543" t="s">
        <v>4</v>
      </c>
      <c r="K911" s="544"/>
      <c r="L911" s="536"/>
      <c r="M911" s="538"/>
      <c r="N911" s="538"/>
      <c r="O911" s="540"/>
      <c r="P911" s="540"/>
      <c r="Q911" s="538"/>
      <c r="R911" s="538"/>
      <c r="S911" s="541"/>
      <c r="T911" s="541"/>
      <c r="U911" s="563"/>
      <c r="V911" s="522"/>
      <c r="W911" s="523"/>
      <c r="X911" s="523"/>
      <c r="Y911" s="523"/>
      <c r="Z911" s="523"/>
      <c r="AA911" s="523"/>
      <c r="AB911" s="523"/>
      <c r="AC911" s="523"/>
      <c r="AD911" s="523"/>
      <c r="AE911" s="523"/>
      <c r="AF911" s="523"/>
      <c r="AG911" s="523"/>
      <c r="AH911" s="523"/>
      <c r="AI911" s="524"/>
      <c r="AJ911" s="522"/>
      <c r="AK911" s="523"/>
      <c r="AL911" s="523"/>
      <c r="AM911" s="523"/>
      <c r="AN911" s="523"/>
      <c r="AO911" s="523"/>
      <c r="AP911" s="523"/>
      <c r="AQ911" s="523"/>
      <c r="AR911" s="523"/>
      <c r="AS911" s="524"/>
      <c r="AT911" s="528"/>
      <c r="AU911" s="529"/>
      <c r="AV911" s="529"/>
      <c r="AW911" s="529"/>
      <c r="AX911" s="529"/>
      <c r="AY911" s="529"/>
      <c r="AZ911" s="529"/>
      <c r="BA911" s="529"/>
      <c r="BB911" s="530"/>
    </row>
    <row r="912" spans="2:65" s="59" customFormat="1" ht="23.15" customHeight="1" x14ac:dyDescent="0.25">
      <c r="B912" s="577" t="s">
        <v>163</v>
      </c>
      <c r="C912" s="533"/>
      <c r="D912" s="533"/>
      <c r="E912" s="533"/>
      <c r="F912" s="533"/>
      <c r="G912" s="533"/>
      <c r="H912" s="533"/>
      <c r="I912" s="533"/>
      <c r="J912" s="533"/>
      <c r="K912" s="534"/>
      <c r="L912" s="61"/>
      <c r="M912" s="537">
        <f>(BW912-Q912)/12</f>
        <v>0</v>
      </c>
      <c r="N912" s="537"/>
      <c r="O912" s="533" t="s">
        <v>3</v>
      </c>
      <c r="P912" s="533"/>
      <c r="Q912" s="537">
        <f>MOD(BW912,12)</f>
        <v>0</v>
      </c>
      <c r="R912" s="537"/>
      <c r="S912" s="531" t="s">
        <v>4</v>
      </c>
      <c r="T912" s="531"/>
      <c r="U912" s="71"/>
      <c r="V912" s="545">
        <f>SUM(Q894:R911)+SUM(M894:N911)*12</f>
        <v>0</v>
      </c>
      <c r="W912" s="546"/>
      <c r="X912" s="546"/>
      <c r="Y912" s="546"/>
      <c r="Z912" s="546"/>
      <c r="AA912" s="546"/>
      <c r="AB912" s="546"/>
      <c r="AC912" s="546"/>
      <c r="AD912" s="546"/>
      <c r="AE912" s="546"/>
      <c r="AF912" s="546"/>
      <c r="AG912" s="546"/>
      <c r="AH912" s="546"/>
      <c r="AI912" s="547"/>
      <c r="AJ912" s="564"/>
      <c r="AK912" s="565"/>
      <c r="AL912" s="565"/>
      <c r="AM912" s="565"/>
      <c r="AN912" s="565"/>
      <c r="AO912" s="565"/>
      <c r="AP912" s="565"/>
      <c r="AQ912" s="565"/>
      <c r="AR912" s="565"/>
      <c r="AS912" s="566"/>
      <c r="AT912" s="570"/>
      <c r="AU912" s="571"/>
      <c r="AV912" s="571"/>
      <c r="AW912" s="571"/>
      <c r="AX912" s="571"/>
      <c r="AY912" s="571"/>
      <c r="AZ912" s="571"/>
      <c r="BA912" s="571"/>
      <c r="BB912" s="572"/>
      <c r="BI912" s="59">
        <f>INT((SUM(M894:N911)*12+SUM(Q894:R911))/12)</f>
        <v>0</v>
      </c>
      <c r="BJ912" s="59">
        <f>SUM(M894:N911)*12+SUM(Q894:R911)</f>
        <v>0</v>
      </c>
      <c r="BM912" s="59">
        <f>BJ912-BI912*12</f>
        <v>0</v>
      </c>
    </row>
    <row r="913" spans="1:65" s="59" customFormat="1" ht="23.15" customHeight="1" x14ac:dyDescent="0.25">
      <c r="B913" s="576" t="s">
        <v>164</v>
      </c>
      <c r="C913" s="543"/>
      <c r="D913" s="543"/>
      <c r="E913" s="543"/>
      <c r="F913" s="543"/>
      <c r="G913" s="543"/>
      <c r="H913" s="543"/>
      <c r="I913" s="543"/>
      <c r="J913" s="543"/>
      <c r="K913" s="544"/>
      <c r="L913" s="62" t="s">
        <v>165</v>
      </c>
      <c r="M913" s="538">
        <f>(BW913-Q913)/12</f>
        <v>0</v>
      </c>
      <c r="N913" s="538"/>
      <c r="O913" s="543" t="s">
        <v>3</v>
      </c>
      <c r="P913" s="543"/>
      <c r="Q913" s="538">
        <f>MOD(BW913,12)</f>
        <v>0</v>
      </c>
      <c r="R913" s="538"/>
      <c r="S913" s="541" t="s">
        <v>4</v>
      </c>
      <c r="T913" s="541"/>
      <c r="U913" s="72" t="s">
        <v>166</v>
      </c>
      <c r="V913" s="548"/>
      <c r="W913" s="549"/>
      <c r="X913" s="549"/>
      <c r="Y913" s="549"/>
      <c r="Z913" s="549"/>
      <c r="AA913" s="549"/>
      <c r="AB913" s="549"/>
      <c r="AC913" s="549"/>
      <c r="AD913" s="549"/>
      <c r="AE913" s="549"/>
      <c r="AF913" s="549"/>
      <c r="AG913" s="549"/>
      <c r="AH913" s="549"/>
      <c r="AI913" s="550"/>
      <c r="AJ913" s="567"/>
      <c r="AK913" s="568"/>
      <c r="AL913" s="568"/>
      <c r="AM913" s="568"/>
      <c r="AN913" s="568"/>
      <c r="AO913" s="568"/>
      <c r="AP913" s="568"/>
      <c r="AQ913" s="568"/>
      <c r="AR913" s="568"/>
      <c r="AS913" s="569"/>
      <c r="AT913" s="573"/>
      <c r="AU913" s="574"/>
      <c r="AV913" s="574"/>
      <c r="AW913" s="574"/>
      <c r="AX913" s="574"/>
      <c r="AY913" s="574"/>
      <c r="AZ913" s="574"/>
      <c r="BA913" s="574"/>
      <c r="BB913" s="575"/>
      <c r="BI913" s="59">
        <f>INT((SUM(M894:N911)*12+SUM(Q894:R911))/12)</f>
        <v>0</v>
      </c>
      <c r="BJ913" s="59">
        <f>SUM(M894:N911)*12+SUM(Q894:R911)</f>
        <v>0</v>
      </c>
      <c r="BM913" s="59">
        <f>BJ913-BI913*12</f>
        <v>0</v>
      </c>
    </row>
    <row r="914" spans="1:65" s="59" customFormat="1" ht="13.5" customHeight="1" x14ac:dyDescent="0.25">
      <c r="B914" s="555" t="s">
        <v>167</v>
      </c>
      <c r="C914" s="556"/>
      <c r="D914" s="559" t="s">
        <v>168</v>
      </c>
      <c r="E914" s="560"/>
      <c r="F914" s="560"/>
      <c r="G914" s="560"/>
      <c r="H914" s="560"/>
      <c r="I914" s="560"/>
      <c r="J914" s="560"/>
      <c r="K914" s="560"/>
      <c r="L914" s="560"/>
      <c r="M914" s="560"/>
      <c r="N914" s="560"/>
      <c r="O914" s="560"/>
      <c r="P914" s="560"/>
      <c r="Q914" s="560"/>
      <c r="R914" s="560"/>
      <c r="S914" s="560"/>
      <c r="T914" s="560"/>
      <c r="U914" s="560"/>
      <c r="V914" s="560"/>
      <c r="W914" s="560"/>
      <c r="X914" s="560"/>
      <c r="Y914" s="560"/>
      <c r="Z914" s="560"/>
      <c r="AA914" s="560"/>
      <c r="AB914" s="560"/>
      <c r="AC914" s="560"/>
      <c r="AD914" s="561"/>
      <c r="AE914" s="507" t="s">
        <v>169</v>
      </c>
      <c r="AF914" s="508"/>
      <c r="AG914" s="508"/>
      <c r="AH914" s="508"/>
      <c r="AI914" s="508"/>
      <c r="AJ914" s="508"/>
      <c r="AK914" s="508"/>
      <c r="AL914" s="508"/>
      <c r="AM914" s="508"/>
      <c r="AN914" s="508"/>
      <c r="AO914" s="508"/>
      <c r="AP914" s="508"/>
      <c r="AQ914" s="508"/>
      <c r="AR914" s="508"/>
      <c r="AS914" s="508"/>
      <c r="AT914" s="508"/>
      <c r="AU914" s="508"/>
      <c r="AV914" s="508"/>
      <c r="AW914" s="508"/>
      <c r="AX914" s="508"/>
      <c r="AY914" s="508"/>
      <c r="AZ914" s="508"/>
      <c r="BA914" s="508"/>
      <c r="BB914" s="509"/>
    </row>
    <row r="915" spans="1:65" s="59" customFormat="1" ht="14.15" customHeight="1" x14ac:dyDescent="0.25">
      <c r="B915" s="557"/>
      <c r="C915" s="558"/>
      <c r="D915" s="513" t="s">
        <v>170</v>
      </c>
      <c r="E915" s="514"/>
      <c r="F915" s="514"/>
      <c r="G915" s="514"/>
      <c r="H915" s="514"/>
      <c r="I915" s="514"/>
      <c r="J915" s="514"/>
      <c r="K915" s="514"/>
      <c r="L915" s="514"/>
      <c r="M915" s="514"/>
      <c r="N915" s="514"/>
      <c r="O915" s="514"/>
      <c r="P915" s="514"/>
      <c r="Q915" s="514"/>
      <c r="R915" s="514"/>
      <c r="S915" s="514"/>
      <c r="T915" s="514"/>
      <c r="U915" s="514"/>
      <c r="V915" s="514"/>
      <c r="W915" s="514"/>
      <c r="X915" s="514"/>
      <c r="Y915" s="514"/>
      <c r="Z915" s="514"/>
      <c r="AA915" s="514"/>
      <c r="AB915" s="514"/>
      <c r="AC915" s="514"/>
      <c r="AD915" s="515"/>
      <c r="AE915" s="510"/>
      <c r="AF915" s="511"/>
      <c r="AG915" s="511"/>
      <c r="AH915" s="511"/>
      <c r="AI915" s="511"/>
      <c r="AJ915" s="511"/>
      <c r="AK915" s="511"/>
      <c r="AL915" s="511"/>
      <c r="AM915" s="511"/>
      <c r="AN915" s="511"/>
      <c r="AO915" s="511"/>
      <c r="AP915" s="511"/>
      <c r="AQ915" s="511"/>
      <c r="AR915" s="511"/>
      <c r="AS915" s="511"/>
      <c r="AT915" s="511"/>
      <c r="AU915" s="511"/>
      <c r="AV915" s="511"/>
      <c r="AW915" s="511"/>
      <c r="AX915" s="511"/>
      <c r="AY915" s="511"/>
      <c r="AZ915" s="511"/>
      <c r="BA915" s="511"/>
      <c r="BB915" s="512"/>
    </row>
    <row r="916" spans="1:65" s="59" customFormat="1" ht="21" customHeight="1" x14ac:dyDescent="0.25">
      <c r="B916" s="557"/>
      <c r="C916" s="558"/>
      <c r="D916" s="516" t="s">
        <v>185</v>
      </c>
      <c r="E916" s="517"/>
      <c r="F916" s="517"/>
      <c r="G916" s="517"/>
      <c r="H916" s="517"/>
      <c r="I916" s="518"/>
      <c r="J916" s="518"/>
      <c r="K916" s="518"/>
      <c r="L916" s="506" t="s">
        <v>3</v>
      </c>
      <c r="M916" s="506"/>
      <c r="N916" s="518"/>
      <c r="O916" s="518"/>
      <c r="P916" s="518"/>
      <c r="Q916" s="506" t="s">
        <v>10</v>
      </c>
      <c r="R916" s="506"/>
      <c r="S916" s="518"/>
      <c r="T916" s="518"/>
      <c r="U916" s="518"/>
      <c r="V916" s="497" t="s">
        <v>56</v>
      </c>
      <c r="W916" s="497"/>
      <c r="X916" s="497"/>
      <c r="Y916" s="497"/>
      <c r="Z916" s="497"/>
      <c r="AA916" s="497"/>
      <c r="AB916" s="497"/>
      <c r="AC916" s="497"/>
      <c r="AD916" s="498"/>
      <c r="AE916" s="499"/>
      <c r="AF916" s="500"/>
      <c r="AG916" s="500"/>
      <c r="AH916" s="500"/>
      <c r="AI916" s="500"/>
      <c r="AJ916" s="500"/>
      <c r="AK916" s="500"/>
      <c r="AL916" s="500"/>
      <c r="AM916" s="500"/>
      <c r="AN916" s="500"/>
      <c r="AO916" s="500"/>
      <c r="AP916" s="500"/>
      <c r="AQ916" s="500"/>
      <c r="AR916" s="500"/>
      <c r="AS916" s="500"/>
      <c r="AT916" s="500"/>
      <c r="AU916" s="500"/>
      <c r="AV916" s="500"/>
      <c r="AW916" s="500"/>
      <c r="AX916" s="500"/>
      <c r="AY916" s="500"/>
      <c r="AZ916" s="500"/>
      <c r="BA916" s="500"/>
      <c r="BB916" s="501"/>
    </row>
    <row r="917" spans="1:65" s="59" customFormat="1" ht="27" customHeight="1" thickBot="1" x14ac:dyDescent="0.3">
      <c r="B917" s="557"/>
      <c r="C917" s="558"/>
      <c r="D917" s="505"/>
      <c r="E917" s="506"/>
      <c r="F917" s="506"/>
      <c r="G917" s="497" t="s">
        <v>171</v>
      </c>
      <c r="H917" s="497"/>
      <c r="I917" s="497"/>
      <c r="J917" s="497"/>
      <c r="K917" s="497"/>
      <c r="L917" s="554"/>
      <c r="M917" s="554"/>
      <c r="N917" s="554"/>
      <c r="O917" s="554"/>
      <c r="P917" s="554"/>
      <c r="Q917" s="554"/>
      <c r="R917" s="554"/>
      <c r="S917" s="554"/>
      <c r="T917" s="554"/>
      <c r="U917" s="554"/>
      <c r="V917" s="554"/>
      <c r="W917" s="554"/>
      <c r="X917" s="554"/>
      <c r="Y917" s="554"/>
      <c r="Z917" s="554"/>
      <c r="AA917" s="554"/>
      <c r="AB917" s="551"/>
      <c r="AC917" s="551"/>
      <c r="AE917" s="502"/>
      <c r="AF917" s="503"/>
      <c r="AG917" s="503"/>
      <c r="AH917" s="503"/>
      <c r="AI917" s="503"/>
      <c r="AJ917" s="503"/>
      <c r="AK917" s="503"/>
      <c r="AL917" s="503"/>
      <c r="AM917" s="503"/>
      <c r="AN917" s="503"/>
      <c r="AO917" s="503"/>
      <c r="AP917" s="503"/>
      <c r="AQ917" s="503"/>
      <c r="AR917" s="503"/>
      <c r="AS917" s="503"/>
      <c r="AT917" s="503"/>
      <c r="AU917" s="503"/>
      <c r="AV917" s="503"/>
      <c r="AW917" s="503"/>
      <c r="AX917" s="503"/>
      <c r="AY917" s="503"/>
      <c r="AZ917" s="503"/>
      <c r="BA917" s="503"/>
      <c r="BB917" s="504"/>
    </row>
    <row r="918" spans="1:65" ht="3.75" customHeight="1" x14ac:dyDescent="0.25">
      <c r="B918" s="496"/>
      <c r="C918" s="496"/>
      <c r="D918" s="496"/>
      <c r="E918" s="496"/>
      <c r="F918" s="496"/>
      <c r="G918" s="496"/>
      <c r="H918" s="496"/>
      <c r="I918" s="496"/>
      <c r="J918" s="496"/>
      <c r="K918" s="496"/>
      <c r="L918" s="496"/>
      <c r="M918" s="496"/>
      <c r="N918" s="496"/>
      <c r="O918" s="496"/>
      <c r="P918" s="496"/>
      <c r="Q918" s="496"/>
      <c r="R918" s="496"/>
      <c r="S918" s="496"/>
      <c r="T918" s="496"/>
      <c r="U918" s="496"/>
      <c r="V918" s="496"/>
      <c r="W918" s="496"/>
      <c r="X918" s="496"/>
      <c r="Y918" s="496"/>
      <c r="Z918" s="496"/>
      <c r="AA918" s="496"/>
      <c r="AB918" s="496"/>
      <c r="AC918" s="496"/>
      <c r="AD918" s="496"/>
      <c r="AE918" s="496"/>
      <c r="AF918" s="496"/>
      <c r="AG918" s="496"/>
      <c r="AH918" s="496"/>
      <c r="AI918" s="496"/>
      <c r="AJ918" s="496"/>
      <c r="AK918" s="496"/>
      <c r="AL918" s="496"/>
      <c r="AM918" s="496"/>
      <c r="AN918" s="496"/>
      <c r="AO918" s="496"/>
      <c r="AP918" s="496"/>
      <c r="AQ918" s="496"/>
      <c r="AR918" s="496"/>
      <c r="AS918" s="496"/>
      <c r="AT918" s="496"/>
      <c r="AU918" s="496"/>
      <c r="AV918" s="496"/>
      <c r="AW918" s="496"/>
      <c r="AX918" s="496"/>
      <c r="AY918" s="496"/>
      <c r="AZ918" s="496"/>
      <c r="BA918" s="496"/>
      <c r="BB918" s="496"/>
    </row>
    <row r="919" spans="1:65" ht="13.5" customHeight="1" x14ac:dyDescent="0.25">
      <c r="B919" s="492" t="s">
        <v>186</v>
      </c>
      <c r="C919" s="493"/>
      <c r="D919" s="493"/>
      <c r="E919" s="493"/>
      <c r="F919" s="493"/>
      <c r="G919" s="493"/>
      <c r="H919" s="493"/>
      <c r="I919" s="493"/>
      <c r="J919" s="493"/>
      <c r="K919" s="493"/>
      <c r="L919" s="493"/>
      <c r="M919" s="493"/>
      <c r="N919" s="493"/>
      <c r="O919" s="493"/>
      <c r="P919" s="493"/>
      <c r="Q919" s="493"/>
      <c r="R919" s="493"/>
      <c r="S919" s="493"/>
      <c r="T919" s="493"/>
      <c r="U919" s="493"/>
      <c r="V919" s="493"/>
      <c r="W919" s="493"/>
      <c r="X919" s="493"/>
      <c r="Y919" s="493"/>
      <c r="Z919" s="493"/>
      <c r="AA919" s="493"/>
      <c r="AB919" s="493"/>
      <c r="AC919" s="493"/>
      <c r="AD919" s="493"/>
      <c r="AE919" s="493"/>
      <c r="AF919" s="493"/>
      <c r="AG919" s="493"/>
      <c r="AH919" s="493"/>
      <c r="AI919" s="493"/>
      <c r="AJ919" s="493"/>
      <c r="AK919" s="493"/>
      <c r="AL919" s="493"/>
      <c r="AM919" s="493"/>
      <c r="AN919" s="493"/>
      <c r="AO919" s="493"/>
      <c r="AP919" s="493"/>
      <c r="AQ919" s="493"/>
      <c r="AR919" s="493"/>
      <c r="AS919" s="493"/>
      <c r="AT919" s="493"/>
      <c r="AU919" s="493"/>
      <c r="AV919" s="493"/>
      <c r="AW919" s="493"/>
      <c r="AX919" s="493"/>
      <c r="AY919" s="493"/>
      <c r="AZ919" s="493"/>
      <c r="BA919" s="493"/>
      <c r="BB919" s="493"/>
    </row>
    <row r="920" spans="1:65" x14ac:dyDescent="0.25">
      <c r="B920" s="493"/>
      <c r="C920" s="493"/>
      <c r="D920" s="493"/>
      <c r="E920" s="493"/>
      <c r="F920" s="493"/>
      <c r="G920" s="493"/>
      <c r="H920" s="493"/>
      <c r="I920" s="493"/>
      <c r="J920" s="493"/>
      <c r="K920" s="493"/>
      <c r="L920" s="493"/>
      <c r="M920" s="493"/>
      <c r="N920" s="493"/>
      <c r="O920" s="493"/>
      <c r="P920" s="493"/>
      <c r="Q920" s="493"/>
      <c r="R920" s="493"/>
      <c r="S920" s="493"/>
      <c r="T920" s="493"/>
      <c r="U920" s="493"/>
      <c r="V920" s="493"/>
      <c r="W920" s="493"/>
      <c r="X920" s="493"/>
      <c r="Y920" s="493"/>
      <c r="Z920" s="493"/>
      <c r="AA920" s="493"/>
      <c r="AB920" s="493"/>
      <c r="AC920" s="493"/>
      <c r="AD920" s="493"/>
      <c r="AE920" s="493"/>
      <c r="AF920" s="493"/>
      <c r="AG920" s="493"/>
      <c r="AH920" s="493"/>
      <c r="AI920" s="493"/>
      <c r="AJ920" s="493"/>
      <c r="AK920" s="493"/>
      <c r="AL920" s="493"/>
      <c r="AM920" s="493"/>
      <c r="AN920" s="493"/>
      <c r="AO920" s="493"/>
      <c r="AP920" s="493"/>
      <c r="AQ920" s="493"/>
      <c r="AR920" s="493"/>
      <c r="AS920" s="493"/>
      <c r="AT920" s="493"/>
      <c r="AU920" s="493"/>
      <c r="AV920" s="493"/>
      <c r="AW920" s="493"/>
      <c r="AX920" s="493"/>
      <c r="AY920" s="493"/>
      <c r="AZ920" s="493"/>
      <c r="BA920" s="493"/>
      <c r="BB920" s="493"/>
    </row>
    <row r="921" spans="1:65" x14ac:dyDescent="0.25">
      <c r="B921" s="494"/>
      <c r="C921" s="495"/>
      <c r="D921" s="495"/>
      <c r="E921" s="495"/>
      <c r="F921" s="495"/>
      <c r="G921" s="495"/>
      <c r="H921" s="495"/>
      <c r="I921" s="495"/>
      <c r="J921" s="495"/>
      <c r="K921" s="495"/>
      <c r="L921" s="495"/>
      <c r="M921" s="495"/>
      <c r="N921" s="495"/>
      <c r="O921" s="495"/>
      <c r="P921" s="495"/>
      <c r="Q921" s="495"/>
      <c r="R921" s="495"/>
      <c r="S921" s="495"/>
      <c r="T921" s="495"/>
      <c r="U921" s="495"/>
      <c r="V921" s="495"/>
      <c r="W921" s="495"/>
      <c r="X921" s="495"/>
      <c r="Y921" s="495"/>
      <c r="Z921" s="495"/>
      <c r="AA921" s="495"/>
      <c r="AB921" s="495"/>
      <c r="AC921" s="495"/>
      <c r="AD921" s="495"/>
      <c r="AE921" s="495"/>
      <c r="AF921" s="495"/>
      <c r="AG921" s="495"/>
      <c r="AH921" s="495"/>
      <c r="AI921" s="495"/>
      <c r="AJ921" s="495"/>
      <c r="AK921" s="495"/>
      <c r="AL921" s="495"/>
      <c r="AM921" s="495"/>
      <c r="AN921" s="495"/>
      <c r="AO921" s="495"/>
      <c r="AP921" s="495"/>
      <c r="AQ921" s="495"/>
      <c r="AR921" s="495"/>
      <c r="AS921" s="495"/>
      <c r="AT921" s="495"/>
      <c r="AU921" s="495"/>
      <c r="AV921" s="495"/>
      <c r="AW921" s="495"/>
      <c r="AX921" s="495"/>
      <c r="AY921" s="495"/>
      <c r="AZ921" s="495"/>
      <c r="BA921" s="495"/>
      <c r="BB921" s="495"/>
    </row>
    <row r="922" spans="1:65" x14ac:dyDescent="0.25">
      <c r="B922" s="495"/>
      <c r="C922" s="495"/>
      <c r="D922" s="495"/>
      <c r="E922" s="495"/>
      <c r="F922" s="495"/>
      <c r="G922" s="495"/>
      <c r="H922" s="495"/>
      <c r="I922" s="495"/>
      <c r="J922" s="495"/>
      <c r="K922" s="495"/>
      <c r="L922" s="495"/>
      <c r="M922" s="495"/>
      <c r="N922" s="495"/>
      <c r="O922" s="495"/>
      <c r="P922" s="495"/>
      <c r="Q922" s="495"/>
      <c r="R922" s="495"/>
      <c r="S922" s="495"/>
      <c r="T922" s="495"/>
      <c r="U922" s="495"/>
      <c r="V922" s="495"/>
      <c r="W922" s="495"/>
      <c r="X922" s="495"/>
      <c r="Y922" s="495"/>
      <c r="Z922" s="495"/>
      <c r="AA922" s="495"/>
      <c r="AB922" s="495"/>
      <c r="AC922" s="495"/>
      <c r="AD922" s="495"/>
      <c r="AE922" s="495"/>
      <c r="AF922" s="495"/>
      <c r="AG922" s="495"/>
      <c r="AH922" s="495"/>
      <c r="AI922" s="495"/>
      <c r="AJ922" s="495"/>
      <c r="AK922" s="495"/>
      <c r="AL922" s="495"/>
      <c r="AM922" s="495"/>
      <c r="AN922" s="495"/>
      <c r="AO922" s="495"/>
      <c r="AP922" s="495"/>
      <c r="AQ922" s="495"/>
      <c r="AR922" s="495"/>
      <c r="AS922" s="495"/>
      <c r="AT922" s="495"/>
      <c r="AU922" s="495"/>
      <c r="AV922" s="495"/>
      <c r="AW922" s="495"/>
      <c r="AX922" s="495"/>
      <c r="AY922" s="495"/>
      <c r="AZ922" s="495"/>
      <c r="BA922" s="495"/>
      <c r="BB922" s="495"/>
    </row>
    <row r="923" spans="1:65" x14ac:dyDescent="0.25">
      <c r="B923" s="495"/>
      <c r="C923" s="495"/>
      <c r="D923" s="495"/>
      <c r="E923" s="495"/>
      <c r="F923" s="495"/>
      <c r="G923" s="495"/>
      <c r="H923" s="495"/>
      <c r="I923" s="495"/>
      <c r="J923" s="495"/>
      <c r="K923" s="495"/>
      <c r="L923" s="495"/>
      <c r="M923" s="495"/>
      <c r="N923" s="495"/>
      <c r="O923" s="495"/>
      <c r="P923" s="495"/>
      <c r="Q923" s="495"/>
      <c r="R923" s="495"/>
      <c r="S923" s="495"/>
      <c r="T923" s="495"/>
      <c r="U923" s="495"/>
      <c r="V923" s="495"/>
      <c r="W923" s="495"/>
      <c r="X923" s="495"/>
      <c r="Y923" s="495"/>
      <c r="Z923" s="495"/>
      <c r="AA923" s="495"/>
      <c r="AB923" s="495"/>
      <c r="AC923" s="495"/>
      <c r="AD923" s="495"/>
      <c r="AE923" s="495"/>
      <c r="AF923" s="495"/>
      <c r="AG923" s="495"/>
      <c r="AH923" s="495"/>
      <c r="AI923" s="495"/>
      <c r="AJ923" s="495"/>
      <c r="AK923" s="495"/>
      <c r="AL923" s="495"/>
      <c r="AM923" s="495"/>
      <c r="AN923" s="495"/>
      <c r="AO923" s="495"/>
      <c r="AP923" s="495"/>
      <c r="AQ923" s="495"/>
      <c r="AR923" s="495"/>
      <c r="AS923" s="495"/>
      <c r="AT923" s="495"/>
      <c r="AU923" s="495"/>
      <c r="AV923" s="495"/>
      <c r="AW923" s="495"/>
      <c r="AX923" s="495"/>
      <c r="AY923" s="495"/>
      <c r="AZ923" s="495"/>
      <c r="BA923" s="495"/>
      <c r="BB923" s="495"/>
    </row>
    <row r="924" spans="1:65" ht="4.5" customHeight="1" x14ac:dyDescent="0.25">
      <c r="B924" s="551"/>
      <c r="C924" s="551"/>
      <c r="D924" s="551"/>
      <c r="E924" s="551"/>
      <c r="F924" s="551"/>
      <c r="G924" s="551"/>
      <c r="H924" s="551"/>
      <c r="I924" s="551"/>
      <c r="J924" s="551"/>
      <c r="K924" s="551"/>
      <c r="L924" s="551"/>
      <c r="M924" s="551"/>
      <c r="N924" s="551"/>
      <c r="O924" s="551"/>
      <c r="P924" s="551"/>
      <c r="Q924" s="551"/>
      <c r="R924" s="551"/>
      <c r="S924" s="551"/>
      <c r="T924" s="551"/>
      <c r="U924" s="551"/>
      <c r="V924" s="551"/>
      <c r="W924" s="551"/>
      <c r="X924" s="551"/>
      <c r="Y924" s="551"/>
      <c r="Z924" s="551"/>
      <c r="AA924" s="551"/>
      <c r="AB924" s="551"/>
      <c r="AC924" s="551"/>
      <c r="AD924" s="551"/>
      <c r="AE924" s="551"/>
      <c r="AF924" s="551"/>
      <c r="AG924" s="551"/>
      <c r="AH924" s="551"/>
      <c r="AI924" s="551"/>
      <c r="AJ924" s="551"/>
      <c r="AK924" s="551"/>
      <c r="AL924" s="551"/>
      <c r="AM924" s="551"/>
      <c r="AN924" s="551"/>
      <c r="AO924" s="551"/>
      <c r="AP924" s="551"/>
      <c r="AQ924" s="551"/>
      <c r="AR924" s="551"/>
      <c r="AS924" s="551"/>
      <c r="AT924" s="551"/>
      <c r="AU924" s="551"/>
      <c r="AV924" s="551"/>
      <c r="AW924" s="551"/>
      <c r="AX924" s="551"/>
      <c r="AY924" s="551"/>
      <c r="AZ924" s="551"/>
      <c r="BA924" s="551"/>
      <c r="BB924" s="551"/>
    </row>
    <row r="925" spans="1:65" ht="15.75" customHeight="1" x14ac:dyDescent="0.25">
      <c r="B925" s="551"/>
      <c r="C925" s="551"/>
      <c r="D925" s="551"/>
      <c r="E925" s="551"/>
      <c r="F925" s="551"/>
      <c r="G925" s="551"/>
      <c r="H925" s="551"/>
      <c r="I925" s="551"/>
      <c r="J925" s="551"/>
      <c r="K925" s="551"/>
      <c r="L925" s="551"/>
      <c r="M925" s="551"/>
      <c r="N925" s="551"/>
      <c r="O925" s="551"/>
      <c r="P925" s="551"/>
      <c r="Q925" s="551"/>
      <c r="R925" s="551"/>
      <c r="S925" s="551"/>
      <c r="T925" s="551"/>
      <c r="U925" s="551"/>
      <c r="V925" s="551"/>
      <c r="W925" s="551"/>
      <c r="X925" s="551"/>
      <c r="Y925" s="551"/>
      <c r="Z925" s="552"/>
      <c r="AA925" s="552"/>
      <c r="AB925" s="553" t="s">
        <v>172</v>
      </c>
      <c r="AC925" s="553"/>
      <c r="AD925" s="552"/>
      <c r="AE925" s="552"/>
      <c r="AF925" s="551"/>
      <c r="AG925" s="551"/>
      <c r="AH925" s="551"/>
      <c r="AI925" s="551"/>
      <c r="AJ925" s="551"/>
      <c r="AK925" s="551"/>
      <c r="AL925" s="551"/>
      <c r="AM925" s="551"/>
      <c r="AN925" s="551"/>
      <c r="AO925" s="551"/>
      <c r="AP925" s="551"/>
      <c r="AQ925" s="551"/>
      <c r="AR925" s="551"/>
      <c r="AS925" s="551"/>
      <c r="AT925" s="551"/>
      <c r="AU925" s="551"/>
      <c r="AV925" s="551"/>
      <c r="AW925" s="551"/>
      <c r="AX925" s="551"/>
      <c r="AY925" s="551"/>
      <c r="AZ925" s="551"/>
      <c r="BA925" s="551"/>
      <c r="BB925" s="551"/>
    </row>
    <row r="926" spans="1:65" s="59" customFormat="1" ht="39" customHeight="1" x14ac:dyDescent="0.25">
      <c r="A926" s="58"/>
      <c r="B926" s="578" t="s">
        <v>153</v>
      </c>
      <c r="C926" s="514"/>
      <c r="D926" s="514"/>
      <c r="E926" s="514"/>
      <c r="F926" s="514"/>
      <c r="G926" s="514"/>
      <c r="H926" s="514"/>
      <c r="I926" s="514"/>
      <c r="J926" s="514"/>
      <c r="K926" s="514"/>
      <c r="L926" s="514"/>
      <c r="M926" s="514"/>
      <c r="N926" s="514"/>
      <c r="O926" s="514"/>
      <c r="P926" s="514"/>
      <c r="Q926" s="514"/>
      <c r="R926" s="514"/>
      <c r="S926" s="514"/>
      <c r="T926" s="514"/>
      <c r="U926" s="514"/>
      <c r="V926" s="514"/>
      <c r="W926" s="514"/>
      <c r="X926" s="514"/>
      <c r="Y926" s="514"/>
      <c r="Z926" s="514"/>
      <c r="AA926" s="514"/>
      <c r="AB926" s="514"/>
      <c r="AC926" s="514"/>
      <c r="AD926" s="514"/>
      <c r="AE926" s="514"/>
      <c r="AF926" s="514"/>
      <c r="AG926" s="514"/>
      <c r="AH926" s="514"/>
      <c r="AI926" s="514"/>
      <c r="AJ926" s="514"/>
      <c r="AK926" s="514"/>
      <c r="AL926" s="514"/>
      <c r="AM926" s="514"/>
      <c r="AN926" s="514"/>
      <c r="AO926" s="514"/>
      <c r="AP926" s="514"/>
      <c r="AQ926" s="514"/>
      <c r="AR926" s="514"/>
      <c r="AS926" s="514"/>
      <c r="AT926" s="579" t="s">
        <v>49</v>
      </c>
      <c r="AU926" s="580"/>
      <c r="AV926" s="580"/>
      <c r="AW926" s="580"/>
      <c r="AX926" s="580"/>
      <c r="AY926" s="580"/>
      <c r="AZ926" s="580"/>
      <c r="BA926" s="580"/>
      <c r="BB926" s="580"/>
    </row>
    <row r="927" spans="1:65" ht="45" customHeight="1" thickBot="1" x14ac:dyDescent="0.3">
      <c r="B927" s="581" t="s">
        <v>155</v>
      </c>
      <c r="C927" s="581"/>
      <c r="D927" s="581"/>
      <c r="E927" s="581"/>
      <c r="F927" s="581"/>
      <c r="G927" s="581"/>
      <c r="H927" s="581"/>
      <c r="I927" s="581"/>
      <c r="J927" s="581"/>
      <c r="K927" s="581"/>
      <c r="L927" s="581"/>
      <c r="M927" s="581"/>
      <c r="N927" s="581"/>
      <c r="O927" s="581"/>
      <c r="P927" s="581"/>
      <c r="Q927" s="581"/>
      <c r="R927" s="581"/>
      <c r="S927" s="581"/>
      <c r="T927" s="581"/>
      <c r="U927" s="581"/>
      <c r="V927" s="581"/>
      <c r="W927" s="581"/>
      <c r="X927" s="581"/>
      <c r="Y927" s="581"/>
      <c r="Z927" s="581"/>
      <c r="AA927" s="581"/>
      <c r="AB927" s="581"/>
      <c r="AC927" s="581"/>
      <c r="AD927" s="581"/>
      <c r="AE927" s="581"/>
      <c r="AF927" s="581"/>
      <c r="AG927" s="581"/>
      <c r="AH927" s="581"/>
      <c r="AI927" s="581"/>
      <c r="AJ927" s="581"/>
      <c r="AK927" s="581"/>
      <c r="AL927" s="581"/>
      <c r="AM927" s="581"/>
      <c r="AN927" s="581"/>
      <c r="AO927" s="581"/>
      <c r="AP927" s="581"/>
      <c r="AQ927" s="581"/>
      <c r="AR927" s="581"/>
      <c r="AS927" s="581"/>
      <c r="AT927" s="581"/>
      <c r="AU927" s="581"/>
      <c r="AV927" s="581"/>
      <c r="AW927" s="581"/>
      <c r="AX927" s="581"/>
      <c r="AY927" s="581"/>
      <c r="AZ927" s="581"/>
      <c r="BA927" s="581"/>
      <c r="BB927" s="581"/>
    </row>
    <row r="928" spans="1:65" ht="27.9" customHeight="1" thickBot="1" x14ac:dyDescent="0.3">
      <c r="B928" s="582"/>
      <c r="C928" s="582"/>
      <c r="D928" s="582"/>
      <c r="E928" s="582"/>
      <c r="F928" s="582"/>
      <c r="G928" s="582"/>
      <c r="H928" s="582"/>
      <c r="I928" s="582"/>
      <c r="J928" s="582"/>
      <c r="K928" s="582"/>
      <c r="L928" s="582"/>
      <c r="M928" s="582"/>
      <c r="N928" s="582"/>
      <c r="O928" s="582"/>
      <c r="P928" s="582"/>
      <c r="Q928" s="582"/>
      <c r="R928" s="582"/>
      <c r="S928" s="582"/>
      <c r="T928" s="582"/>
      <c r="U928" s="582"/>
      <c r="V928" s="582"/>
      <c r="W928" s="582"/>
      <c r="X928" s="582"/>
      <c r="Y928" s="582"/>
      <c r="Z928" s="582"/>
      <c r="AA928" s="582"/>
      <c r="AB928" s="582"/>
      <c r="AC928" s="583"/>
      <c r="AD928" s="584" t="s">
        <v>149</v>
      </c>
      <c r="AE928" s="585"/>
      <c r="AF928" s="585"/>
      <c r="AG928" s="585"/>
      <c r="AH928" s="585"/>
      <c r="AI928" s="585"/>
      <c r="AJ928" s="585"/>
      <c r="AK928" s="585"/>
      <c r="AL928" s="586"/>
      <c r="AM928" s="587"/>
      <c r="AN928" s="588"/>
      <c r="AO928" s="588"/>
      <c r="AP928" s="588"/>
      <c r="AQ928" s="588"/>
      <c r="AR928" s="588"/>
      <c r="AS928" s="588"/>
      <c r="AT928" s="588"/>
      <c r="AU928" s="588"/>
      <c r="AV928" s="588"/>
      <c r="AW928" s="588"/>
      <c r="AX928" s="588"/>
      <c r="AY928" s="588"/>
      <c r="AZ928" s="588"/>
      <c r="BA928" s="588"/>
      <c r="BB928" s="589"/>
    </row>
    <row r="929" spans="2:54" s="59" customFormat="1" ht="15" customHeight="1" x14ac:dyDescent="0.25">
      <c r="B929" s="590" t="s">
        <v>156</v>
      </c>
      <c r="C929" s="591"/>
      <c r="D929" s="591"/>
      <c r="E929" s="591"/>
      <c r="F929" s="591"/>
      <c r="G929" s="591"/>
      <c r="H929" s="591"/>
      <c r="I929" s="591"/>
      <c r="J929" s="591"/>
      <c r="K929" s="592"/>
      <c r="L929" s="593" t="s">
        <v>157</v>
      </c>
      <c r="M929" s="591"/>
      <c r="N929" s="591"/>
      <c r="O929" s="591"/>
      <c r="P929" s="591"/>
      <c r="Q929" s="591"/>
      <c r="R929" s="591"/>
      <c r="S929" s="591"/>
      <c r="T929" s="591"/>
      <c r="U929" s="592"/>
      <c r="V929" s="505" t="s">
        <v>158</v>
      </c>
      <c r="W929" s="506"/>
      <c r="X929" s="506"/>
      <c r="Y929" s="506"/>
      <c r="Z929" s="506"/>
      <c r="AA929" s="506"/>
      <c r="AB929" s="506"/>
      <c r="AC929" s="506"/>
      <c r="AD929" s="506"/>
      <c r="AE929" s="506"/>
      <c r="AF929" s="506"/>
      <c r="AG929" s="506"/>
      <c r="AH929" s="506"/>
      <c r="AI929" s="594"/>
      <c r="AJ929" s="535" t="s">
        <v>159</v>
      </c>
      <c r="AK929" s="533"/>
      <c r="AL929" s="533"/>
      <c r="AM929" s="533"/>
      <c r="AN929" s="533"/>
      <c r="AO929" s="533"/>
      <c r="AP929" s="533"/>
      <c r="AQ929" s="533"/>
      <c r="AR929" s="533"/>
      <c r="AS929" s="534"/>
      <c r="AT929" s="535" t="s">
        <v>160</v>
      </c>
      <c r="AU929" s="533"/>
      <c r="AV929" s="533"/>
      <c r="AW929" s="533"/>
      <c r="AX929" s="533"/>
      <c r="AY929" s="533"/>
      <c r="AZ929" s="533"/>
      <c r="BA929" s="533"/>
      <c r="BB929" s="595"/>
    </row>
    <row r="930" spans="2:54" s="59" customFormat="1" ht="15" customHeight="1" x14ac:dyDescent="0.25">
      <c r="B930" s="576"/>
      <c r="C930" s="543"/>
      <c r="D930" s="543"/>
      <c r="E930" s="543"/>
      <c r="F930" s="543"/>
      <c r="G930" s="543"/>
      <c r="H930" s="543"/>
      <c r="I930" s="543"/>
      <c r="J930" s="543"/>
      <c r="K930" s="544"/>
      <c r="L930" s="536"/>
      <c r="M930" s="543"/>
      <c r="N930" s="543"/>
      <c r="O930" s="543"/>
      <c r="P930" s="543"/>
      <c r="Q930" s="543"/>
      <c r="R930" s="543"/>
      <c r="S930" s="543"/>
      <c r="T930" s="543"/>
      <c r="U930" s="544"/>
      <c r="V930" s="536"/>
      <c r="W930" s="543"/>
      <c r="X930" s="543"/>
      <c r="Y930" s="543"/>
      <c r="Z930" s="543"/>
      <c r="AA930" s="543"/>
      <c r="AB930" s="543"/>
      <c r="AC930" s="543"/>
      <c r="AD930" s="543"/>
      <c r="AE930" s="543"/>
      <c r="AF930" s="543"/>
      <c r="AG930" s="543"/>
      <c r="AH930" s="543"/>
      <c r="AI930" s="544"/>
      <c r="AJ930" s="536" t="s">
        <v>161</v>
      </c>
      <c r="AK930" s="543"/>
      <c r="AL930" s="543"/>
      <c r="AM930" s="543"/>
      <c r="AN930" s="543"/>
      <c r="AO930" s="543"/>
      <c r="AP930" s="543"/>
      <c r="AQ930" s="543"/>
      <c r="AR930" s="543"/>
      <c r="AS930" s="544"/>
      <c r="AT930" s="596" t="s">
        <v>162</v>
      </c>
      <c r="AU930" s="597"/>
      <c r="AV930" s="597"/>
      <c r="AW930" s="597"/>
      <c r="AX930" s="597"/>
      <c r="AY930" s="597"/>
      <c r="AZ930" s="597"/>
      <c r="BA930" s="597"/>
      <c r="BB930" s="598"/>
    </row>
    <row r="931" spans="2:54" s="59" customFormat="1" ht="23.15" customHeight="1" x14ac:dyDescent="0.25">
      <c r="B931" s="63" t="s">
        <v>66</v>
      </c>
      <c r="C931" s="64"/>
      <c r="D931" s="76"/>
      <c r="E931" s="76"/>
      <c r="F931" s="531" t="s">
        <v>3</v>
      </c>
      <c r="G931" s="531"/>
      <c r="H931" s="532"/>
      <c r="I931" s="532"/>
      <c r="J931" s="533" t="s">
        <v>4</v>
      </c>
      <c r="K931" s="534"/>
      <c r="L931" s="535"/>
      <c r="M931" s="537"/>
      <c r="N931" s="537"/>
      <c r="O931" s="533" t="s">
        <v>3</v>
      </c>
      <c r="P931" s="539"/>
      <c r="Q931" s="537"/>
      <c r="R931" s="537"/>
      <c r="S931" s="531" t="s">
        <v>4</v>
      </c>
      <c r="T931" s="531"/>
      <c r="U931" s="562"/>
      <c r="V931" s="519"/>
      <c r="W931" s="520"/>
      <c r="X931" s="520"/>
      <c r="Y931" s="520"/>
      <c r="Z931" s="520"/>
      <c r="AA931" s="520"/>
      <c r="AB931" s="520"/>
      <c r="AC931" s="520"/>
      <c r="AD931" s="520"/>
      <c r="AE931" s="520"/>
      <c r="AF931" s="520"/>
      <c r="AG931" s="520"/>
      <c r="AH931" s="520"/>
      <c r="AI931" s="521"/>
      <c r="AJ931" s="519"/>
      <c r="AK931" s="520"/>
      <c r="AL931" s="520"/>
      <c r="AM931" s="520"/>
      <c r="AN931" s="520"/>
      <c r="AO931" s="520"/>
      <c r="AP931" s="520"/>
      <c r="AQ931" s="520"/>
      <c r="AR931" s="520"/>
      <c r="AS931" s="521"/>
      <c r="AT931" s="525"/>
      <c r="AU931" s="526"/>
      <c r="AV931" s="526"/>
      <c r="AW931" s="526"/>
      <c r="AX931" s="526"/>
      <c r="AY931" s="526"/>
      <c r="AZ931" s="526"/>
      <c r="BA931" s="526"/>
      <c r="BB931" s="527"/>
    </row>
    <row r="932" spans="2:54" s="59" customFormat="1" ht="23.15" customHeight="1" x14ac:dyDescent="0.25">
      <c r="B932" s="65" t="s">
        <v>67</v>
      </c>
      <c r="C932" s="66"/>
      <c r="D932" s="77"/>
      <c r="E932" s="77"/>
      <c r="F932" s="541" t="s">
        <v>3</v>
      </c>
      <c r="G932" s="541"/>
      <c r="H932" s="542"/>
      <c r="I932" s="542"/>
      <c r="J932" s="543" t="s">
        <v>4</v>
      </c>
      <c r="K932" s="544"/>
      <c r="L932" s="536"/>
      <c r="M932" s="538"/>
      <c r="N932" s="538"/>
      <c r="O932" s="540"/>
      <c r="P932" s="540"/>
      <c r="Q932" s="538"/>
      <c r="R932" s="538"/>
      <c r="S932" s="541"/>
      <c r="T932" s="541"/>
      <c r="U932" s="563"/>
      <c r="V932" s="522"/>
      <c r="W932" s="523"/>
      <c r="X932" s="523"/>
      <c r="Y932" s="523"/>
      <c r="Z932" s="523"/>
      <c r="AA932" s="523"/>
      <c r="AB932" s="523"/>
      <c r="AC932" s="523"/>
      <c r="AD932" s="523"/>
      <c r="AE932" s="523"/>
      <c r="AF932" s="523"/>
      <c r="AG932" s="523"/>
      <c r="AH932" s="523"/>
      <c r="AI932" s="524"/>
      <c r="AJ932" s="522"/>
      <c r="AK932" s="523"/>
      <c r="AL932" s="523"/>
      <c r="AM932" s="523"/>
      <c r="AN932" s="523"/>
      <c r="AO932" s="523"/>
      <c r="AP932" s="523"/>
      <c r="AQ932" s="523"/>
      <c r="AR932" s="523"/>
      <c r="AS932" s="524"/>
      <c r="AT932" s="528"/>
      <c r="AU932" s="529"/>
      <c r="AV932" s="529"/>
      <c r="AW932" s="529"/>
      <c r="AX932" s="529"/>
      <c r="AY932" s="529"/>
      <c r="AZ932" s="529"/>
      <c r="BA932" s="529"/>
      <c r="BB932" s="530"/>
    </row>
    <row r="933" spans="2:54" s="59" customFormat="1" ht="23.15" customHeight="1" x14ac:dyDescent="0.25">
      <c r="B933" s="63" t="s">
        <v>66</v>
      </c>
      <c r="C933" s="64"/>
      <c r="D933" s="76"/>
      <c r="E933" s="76"/>
      <c r="F933" s="531" t="s">
        <v>3</v>
      </c>
      <c r="G933" s="531"/>
      <c r="H933" s="532"/>
      <c r="I933" s="532"/>
      <c r="J933" s="533" t="s">
        <v>4</v>
      </c>
      <c r="K933" s="534"/>
      <c r="L933" s="535"/>
      <c r="M933" s="537"/>
      <c r="N933" s="537"/>
      <c r="O933" s="533" t="s">
        <v>3</v>
      </c>
      <c r="P933" s="539"/>
      <c r="Q933" s="537"/>
      <c r="R933" s="537"/>
      <c r="S933" s="531" t="s">
        <v>4</v>
      </c>
      <c r="T933" s="531"/>
      <c r="U933" s="562"/>
      <c r="V933" s="519"/>
      <c r="W933" s="520"/>
      <c r="X933" s="520"/>
      <c r="Y933" s="520"/>
      <c r="Z933" s="520"/>
      <c r="AA933" s="520"/>
      <c r="AB933" s="520"/>
      <c r="AC933" s="520"/>
      <c r="AD933" s="520"/>
      <c r="AE933" s="520"/>
      <c r="AF933" s="520"/>
      <c r="AG933" s="520"/>
      <c r="AH933" s="520"/>
      <c r="AI933" s="521"/>
      <c r="AJ933" s="519"/>
      <c r="AK933" s="520"/>
      <c r="AL933" s="520"/>
      <c r="AM933" s="520"/>
      <c r="AN933" s="520"/>
      <c r="AO933" s="520"/>
      <c r="AP933" s="520"/>
      <c r="AQ933" s="520"/>
      <c r="AR933" s="520"/>
      <c r="AS933" s="521"/>
      <c r="AT933" s="525"/>
      <c r="AU933" s="526"/>
      <c r="AV933" s="526"/>
      <c r="AW933" s="526"/>
      <c r="AX933" s="526"/>
      <c r="AY933" s="526"/>
      <c r="AZ933" s="526"/>
      <c r="BA933" s="526"/>
      <c r="BB933" s="527"/>
    </row>
    <row r="934" spans="2:54" s="59" customFormat="1" ht="23.15" customHeight="1" x14ac:dyDescent="0.25">
      <c r="B934" s="65" t="s">
        <v>67</v>
      </c>
      <c r="C934" s="66"/>
      <c r="D934" s="77"/>
      <c r="E934" s="77"/>
      <c r="F934" s="541" t="s">
        <v>3</v>
      </c>
      <c r="G934" s="541"/>
      <c r="H934" s="542"/>
      <c r="I934" s="542"/>
      <c r="J934" s="543" t="s">
        <v>4</v>
      </c>
      <c r="K934" s="544"/>
      <c r="L934" s="536"/>
      <c r="M934" s="538"/>
      <c r="N934" s="538"/>
      <c r="O934" s="540"/>
      <c r="P934" s="540"/>
      <c r="Q934" s="538"/>
      <c r="R934" s="538"/>
      <c r="S934" s="541"/>
      <c r="T934" s="541"/>
      <c r="U934" s="563"/>
      <c r="V934" s="522"/>
      <c r="W934" s="523"/>
      <c r="X934" s="523"/>
      <c r="Y934" s="523"/>
      <c r="Z934" s="523"/>
      <c r="AA934" s="523"/>
      <c r="AB934" s="523"/>
      <c r="AC934" s="523"/>
      <c r="AD934" s="523"/>
      <c r="AE934" s="523"/>
      <c r="AF934" s="523"/>
      <c r="AG934" s="523"/>
      <c r="AH934" s="523"/>
      <c r="AI934" s="524"/>
      <c r="AJ934" s="522"/>
      <c r="AK934" s="523"/>
      <c r="AL934" s="523"/>
      <c r="AM934" s="523"/>
      <c r="AN934" s="523"/>
      <c r="AO934" s="523"/>
      <c r="AP934" s="523"/>
      <c r="AQ934" s="523"/>
      <c r="AR934" s="523"/>
      <c r="AS934" s="524"/>
      <c r="AT934" s="528"/>
      <c r="AU934" s="529"/>
      <c r="AV934" s="529"/>
      <c r="AW934" s="529"/>
      <c r="AX934" s="529"/>
      <c r="AY934" s="529"/>
      <c r="AZ934" s="529"/>
      <c r="BA934" s="529"/>
      <c r="BB934" s="530"/>
    </row>
    <row r="935" spans="2:54" s="59" customFormat="1" ht="23.15" customHeight="1" x14ac:dyDescent="0.25">
      <c r="B935" s="63" t="s">
        <v>66</v>
      </c>
      <c r="C935" s="64"/>
      <c r="D935" s="76"/>
      <c r="E935" s="76"/>
      <c r="F935" s="68" t="s">
        <v>3</v>
      </c>
      <c r="H935" s="532"/>
      <c r="I935" s="532"/>
      <c r="J935" s="533" t="s">
        <v>4</v>
      </c>
      <c r="K935" s="534"/>
      <c r="L935" s="535"/>
      <c r="M935" s="537"/>
      <c r="N935" s="537"/>
      <c r="O935" s="533" t="s">
        <v>3</v>
      </c>
      <c r="P935" s="539"/>
      <c r="Q935" s="537"/>
      <c r="R935" s="537"/>
      <c r="S935" s="531" t="s">
        <v>4</v>
      </c>
      <c r="T935" s="531"/>
      <c r="U935" s="562"/>
      <c r="V935" s="519"/>
      <c r="W935" s="520"/>
      <c r="X935" s="520"/>
      <c r="Y935" s="520"/>
      <c r="Z935" s="520"/>
      <c r="AA935" s="520"/>
      <c r="AB935" s="520"/>
      <c r="AC935" s="520"/>
      <c r="AD935" s="520"/>
      <c r="AE935" s="520"/>
      <c r="AF935" s="520"/>
      <c r="AG935" s="520"/>
      <c r="AH935" s="520"/>
      <c r="AI935" s="521"/>
      <c r="AJ935" s="519"/>
      <c r="AK935" s="520"/>
      <c r="AL935" s="520"/>
      <c r="AM935" s="520"/>
      <c r="AN935" s="520"/>
      <c r="AO935" s="520"/>
      <c r="AP935" s="520"/>
      <c r="AQ935" s="520"/>
      <c r="AR935" s="520"/>
      <c r="AS935" s="521"/>
      <c r="AT935" s="525"/>
      <c r="AU935" s="526"/>
      <c r="AV935" s="526"/>
      <c r="AW935" s="526"/>
      <c r="AX935" s="526"/>
      <c r="AY935" s="526"/>
      <c r="AZ935" s="526"/>
      <c r="BA935" s="526"/>
      <c r="BB935" s="527"/>
    </row>
    <row r="936" spans="2:54" s="59" customFormat="1" ht="23.15" customHeight="1" x14ac:dyDescent="0.25">
      <c r="B936" s="65" t="s">
        <v>67</v>
      </c>
      <c r="C936" s="66"/>
      <c r="D936" s="77"/>
      <c r="E936" s="77"/>
      <c r="F936" s="69" t="s">
        <v>3</v>
      </c>
      <c r="G936" s="67"/>
      <c r="H936" s="542"/>
      <c r="I936" s="542"/>
      <c r="J936" s="543" t="s">
        <v>4</v>
      </c>
      <c r="K936" s="544"/>
      <c r="L936" s="536"/>
      <c r="M936" s="538"/>
      <c r="N936" s="538"/>
      <c r="O936" s="540"/>
      <c r="P936" s="540"/>
      <c r="Q936" s="538"/>
      <c r="R936" s="538"/>
      <c r="S936" s="541"/>
      <c r="T936" s="541"/>
      <c r="U936" s="563"/>
      <c r="V936" s="522"/>
      <c r="W936" s="523"/>
      <c r="X936" s="523"/>
      <c r="Y936" s="523"/>
      <c r="Z936" s="523"/>
      <c r="AA936" s="523"/>
      <c r="AB936" s="523"/>
      <c r="AC936" s="523"/>
      <c r="AD936" s="523"/>
      <c r="AE936" s="523"/>
      <c r="AF936" s="523"/>
      <c r="AG936" s="523"/>
      <c r="AH936" s="523"/>
      <c r="AI936" s="524"/>
      <c r="AJ936" s="522"/>
      <c r="AK936" s="523"/>
      <c r="AL936" s="523"/>
      <c r="AM936" s="523"/>
      <c r="AN936" s="523"/>
      <c r="AO936" s="523"/>
      <c r="AP936" s="523"/>
      <c r="AQ936" s="523"/>
      <c r="AR936" s="523"/>
      <c r="AS936" s="524"/>
      <c r="AT936" s="528"/>
      <c r="AU936" s="529"/>
      <c r="AV936" s="529"/>
      <c r="AW936" s="529"/>
      <c r="AX936" s="529"/>
      <c r="AY936" s="529"/>
      <c r="AZ936" s="529"/>
      <c r="BA936" s="529"/>
      <c r="BB936" s="530"/>
    </row>
    <row r="937" spans="2:54" s="59" customFormat="1" ht="23.15" customHeight="1" x14ac:dyDescent="0.25">
      <c r="B937" s="63" t="s">
        <v>66</v>
      </c>
      <c r="C937" s="64"/>
      <c r="D937" s="76"/>
      <c r="E937" s="76"/>
      <c r="F937" s="70" t="s">
        <v>3</v>
      </c>
      <c r="H937" s="532"/>
      <c r="I937" s="532"/>
      <c r="J937" s="533" t="s">
        <v>4</v>
      </c>
      <c r="K937" s="534"/>
      <c r="L937" s="535"/>
      <c r="M937" s="537"/>
      <c r="N937" s="537"/>
      <c r="O937" s="533" t="s">
        <v>3</v>
      </c>
      <c r="P937" s="539"/>
      <c r="Q937" s="537"/>
      <c r="R937" s="537"/>
      <c r="S937" s="531" t="s">
        <v>4</v>
      </c>
      <c r="T937" s="531"/>
      <c r="U937" s="562"/>
      <c r="V937" s="519"/>
      <c r="W937" s="520"/>
      <c r="X937" s="520"/>
      <c r="Y937" s="520"/>
      <c r="Z937" s="520"/>
      <c r="AA937" s="520"/>
      <c r="AB937" s="520"/>
      <c r="AC937" s="520"/>
      <c r="AD937" s="520"/>
      <c r="AE937" s="520"/>
      <c r="AF937" s="520"/>
      <c r="AG937" s="520"/>
      <c r="AH937" s="520"/>
      <c r="AI937" s="521"/>
      <c r="AJ937" s="519"/>
      <c r="AK937" s="520"/>
      <c r="AL937" s="520"/>
      <c r="AM937" s="520"/>
      <c r="AN937" s="520"/>
      <c r="AO937" s="520"/>
      <c r="AP937" s="520"/>
      <c r="AQ937" s="520"/>
      <c r="AR937" s="520"/>
      <c r="AS937" s="521"/>
      <c r="AT937" s="525"/>
      <c r="AU937" s="526"/>
      <c r="AV937" s="526"/>
      <c r="AW937" s="526"/>
      <c r="AX937" s="526"/>
      <c r="AY937" s="526"/>
      <c r="AZ937" s="526"/>
      <c r="BA937" s="526"/>
      <c r="BB937" s="527"/>
    </row>
    <row r="938" spans="2:54" s="59" customFormat="1" ht="23.15" customHeight="1" x14ac:dyDescent="0.25">
      <c r="B938" s="65" t="s">
        <v>67</v>
      </c>
      <c r="C938" s="66"/>
      <c r="D938" s="77"/>
      <c r="E938" s="77"/>
      <c r="F938" s="69" t="s">
        <v>3</v>
      </c>
      <c r="G938" s="67"/>
      <c r="H938" s="542"/>
      <c r="I938" s="542"/>
      <c r="J938" s="543" t="s">
        <v>4</v>
      </c>
      <c r="K938" s="544"/>
      <c r="L938" s="536"/>
      <c r="M938" s="538"/>
      <c r="N938" s="538"/>
      <c r="O938" s="540"/>
      <c r="P938" s="540"/>
      <c r="Q938" s="538"/>
      <c r="R938" s="538"/>
      <c r="S938" s="541"/>
      <c r="T938" s="541"/>
      <c r="U938" s="563"/>
      <c r="V938" s="522"/>
      <c r="W938" s="523"/>
      <c r="X938" s="523"/>
      <c r="Y938" s="523"/>
      <c r="Z938" s="523"/>
      <c r="AA938" s="523"/>
      <c r="AB938" s="523"/>
      <c r="AC938" s="523"/>
      <c r="AD938" s="523"/>
      <c r="AE938" s="523"/>
      <c r="AF938" s="523"/>
      <c r="AG938" s="523"/>
      <c r="AH938" s="523"/>
      <c r="AI938" s="524"/>
      <c r="AJ938" s="522"/>
      <c r="AK938" s="523"/>
      <c r="AL938" s="523"/>
      <c r="AM938" s="523"/>
      <c r="AN938" s="523"/>
      <c r="AO938" s="523"/>
      <c r="AP938" s="523"/>
      <c r="AQ938" s="523"/>
      <c r="AR938" s="523"/>
      <c r="AS938" s="524"/>
      <c r="AT938" s="528"/>
      <c r="AU938" s="529"/>
      <c r="AV938" s="529"/>
      <c r="AW938" s="529"/>
      <c r="AX938" s="529"/>
      <c r="AY938" s="529"/>
      <c r="AZ938" s="529"/>
      <c r="BA938" s="529"/>
      <c r="BB938" s="530"/>
    </row>
    <row r="939" spans="2:54" s="59" customFormat="1" ht="23.15" customHeight="1" x14ac:dyDescent="0.25">
      <c r="B939" s="63" t="s">
        <v>66</v>
      </c>
      <c r="C939" s="64"/>
      <c r="D939" s="76"/>
      <c r="E939" s="76"/>
      <c r="F939" s="70" t="s">
        <v>3</v>
      </c>
      <c r="H939" s="532"/>
      <c r="I939" s="532"/>
      <c r="J939" s="533" t="s">
        <v>4</v>
      </c>
      <c r="K939" s="534"/>
      <c r="L939" s="535"/>
      <c r="M939" s="537"/>
      <c r="N939" s="537"/>
      <c r="O939" s="533" t="s">
        <v>3</v>
      </c>
      <c r="P939" s="539"/>
      <c r="Q939" s="537"/>
      <c r="R939" s="537"/>
      <c r="S939" s="531" t="s">
        <v>4</v>
      </c>
      <c r="T939" s="531"/>
      <c r="U939" s="562"/>
      <c r="V939" s="519"/>
      <c r="W939" s="520"/>
      <c r="X939" s="520"/>
      <c r="Y939" s="520"/>
      <c r="Z939" s="520"/>
      <c r="AA939" s="520"/>
      <c r="AB939" s="520"/>
      <c r="AC939" s="520"/>
      <c r="AD939" s="520"/>
      <c r="AE939" s="520"/>
      <c r="AF939" s="520"/>
      <c r="AG939" s="520"/>
      <c r="AH939" s="520"/>
      <c r="AI939" s="521"/>
      <c r="AJ939" s="519"/>
      <c r="AK939" s="520"/>
      <c r="AL939" s="520"/>
      <c r="AM939" s="520"/>
      <c r="AN939" s="520"/>
      <c r="AO939" s="520"/>
      <c r="AP939" s="520"/>
      <c r="AQ939" s="520"/>
      <c r="AR939" s="520"/>
      <c r="AS939" s="521"/>
      <c r="AT939" s="525"/>
      <c r="AU939" s="526"/>
      <c r="AV939" s="526"/>
      <c r="AW939" s="526"/>
      <c r="AX939" s="526"/>
      <c r="AY939" s="526"/>
      <c r="AZ939" s="526"/>
      <c r="BA939" s="526"/>
      <c r="BB939" s="527"/>
    </row>
    <row r="940" spans="2:54" s="59" customFormat="1" ht="23.15" customHeight="1" x14ac:dyDescent="0.25">
      <c r="B940" s="65" t="s">
        <v>67</v>
      </c>
      <c r="C940" s="66"/>
      <c r="D940" s="77"/>
      <c r="E940" s="77"/>
      <c r="F940" s="69" t="s">
        <v>3</v>
      </c>
      <c r="G940" s="67"/>
      <c r="H940" s="542"/>
      <c r="I940" s="542"/>
      <c r="J940" s="543" t="s">
        <v>4</v>
      </c>
      <c r="K940" s="544"/>
      <c r="L940" s="536"/>
      <c r="M940" s="538"/>
      <c r="N940" s="538"/>
      <c r="O940" s="540"/>
      <c r="P940" s="540"/>
      <c r="Q940" s="538"/>
      <c r="R940" s="538"/>
      <c r="S940" s="541"/>
      <c r="T940" s="541"/>
      <c r="U940" s="563"/>
      <c r="V940" s="522"/>
      <c r="W940" s="523"/>
      <c r="X940" s="523"/>
      <c r="Y940" s="523"/>
      <c r="Z940" s="523"/>
      <c r="AA940" s="523"/>
      <c r="AB940" s="523"/>
      <c r="AC940" s="523"/>
      <c r="AD940" s="523"/>
      <c r="AE940" s="523"/>
      <c r="AF940" s="523"/>
      <c r="AG940" s="523"/>
      <c r="AH940" s="523"/>
      <c r="AI940" s="524"/>
      <c r="AJ940" s="522"/>
      <c r="AK940" s="523"/>
      <c r="AL940" s="523"/>
      <c r="AM940" s="523"/>
      <c r="AN940" s="523"/>
      <c r="AO940" s="523"/>
      <c r="AP940" s="523"/>
      <c r="AQ940" s="523"/>
      <c r="AR940" s="523"/>
      <c r="AS940" s="524"/>
      <c r="AT940" s="528"/>
      <c r="AU940" s="529"/>
      <c r="AV940" s="529"/>
      <c r="AW940" s="529"/>
      <c r="AX940" s="529"/>
      <c r="AY940" s="529"/>
      <c r="AZ940" s="529"/>
      <c r="BA940" s="529"/>
      <c r="BB940" s="530"/>
    </row>
    <row r="941" spans="2:54" s="59" customFormat="1" ht="23.15" customHeight="1" x14ac:dyDescent="0.25">
      <c r="B941" s="63" t="s">
        <v>66</v>
      </c>
      <c r="C941" s="64"/>
      <c r="D941" s="76"/>
      <c r="E941" s="76"/>
      <c r="F941" s="70" t="s">
        <v>3</v>
      </c>
      <c r="H941" s="532"/>
      <c r="I941" s="532"/>
      <c r="J941" s="533" t="s">
        <v>4</v>
      </c>
      <c r="K941" s="534"/>
      <c r="L941" s="535"/>
      <c r="M941" s="537"/>
      <c r="N941" s="537"/>
      <c r="O941" s="533" t="s">
        <v>3</v>
      </c>
      <c r="P941" s="539"/>
      <c r="Q941" s="537"/>
      <c r="R941" s="537"/>
      <c r="S941" s="531" t="s">
        <v>4</v>
      </c>
      <c r="T941" s="531"/>
      <c r="U941" s="562"/>
      <c r="V941" s="519"/>
      <c r="W941" s="520"/>
      <c r="X941" s="520"/>
      <c r="Y941" s="520"/>
      <c r="Z941" s="520"/>
      <c r="AA941" s="520"/>
      <c r="AB941" s="520"/>
      <c r="AC941" s="520"/>
      <c r="AD941" s="520"/>
      <c r="AE941" s="520"/>
      <c r="AF941" s="520"/>
      <c r="AG941" s="520"/>
      <c r="AH941" s="520"/>
      <c r="AI941" s="521"/>
      <c r="AJ941" s="519"/>
      <c r="AK941" s="520"/>
      <c r="AL941" s="520"/>
      <c r="AM941" s="520"/>
      <c r="AN941" s="520"/>
      <c r="AO941" s="520"/>
      <c r="AP941" s="520"/>
      <c r="AQ941" s="520"/>
      <c r="AR941" s="520"/>
      <c r="AS941" s="521"/>
      <c r="AT941" s="525"/>
      <c r="AU941" s="526"/>
      <c r="AV941" s="526"/>
      <c r="AW941" s="526"/>
      <c r="AX941" s="526"/>
      <c r="AY941" s="526"/>
      <c r="AZ941" s="526"/>
      <c r="BA941" s="526"/>
      <c r="BB941" s="527"/>
    </row>
    <row r="942" spans="2:54" s="59" customFormat="1" ht="23.15" customHeight="1" x14ac:dyDescent="0.25">
      <c r="B942" s="65" t="s">
        <v>67</v>
      </c>
      <c r="C942" s="66"/>
      <c r="D942" s="77"/>
      <c r="E942" s="77"/>
      <c r="F942" s="69" t="s">
        <v>3</v>
      </c>
      <c r="G942" s="67"/>
      <c r="H942" s="542"/>
      <c r="I942" s="542"/>
      <c r="J942" s="543" t="s">
        <v>4</v>
      </c>
      <c r="K942" s="544"/>
      <c r="L942" s="536"/>
      <c r="M942" s="538"/>
      <c r="N942" s="538"/>
      <c r="O942" s="540"/>
      <c r="P942" s="540"/>
      <c r="Q942" s="538"/>
      <c r="R942" s="538"/>
      <c r="S942" s="541"/>
      <c r="T942" s="541"/>
      <c r="U942" s="563"/>
      <c r="V942" s="522"/>
      <c r="W942" s="523"/>
      <c r="X942" s="523"/>
      <c r="Y942" s="523"/>
      <c r="Z942" s="523"/>
      <c r="AA942" s="523"/>
      <c r="AB942" s="523"/>
      <c r="AC942" s="523"/>
      <c r="AD942" s="523"/>
      <c r="AE942" s="523"/>
      <c r="AF942" s="523"/>
      <c r="AG942" s="523"/>
      <c r="AH942" s="523"/>
      <c r="AI942" s="524"/>
      <c r="AJ942" s="522"/>
      <c r="AK942" s="523"/>
      <c r="AL942" s="523"/>
      <c r="AM942" s="523"/>
      <c r="AN942" s="523"/>
      <c r="AO942" s="523"/>
      <c r="AP942" s="523"/>
      <c r="AQ942" s="523"/>
      <c r="AR942" s="523"/>
      <c r="AS942" s="524"/>
      <c r="AT942" s="528"/>
      <c r="AU942" s="529"/>
      <c r="AV942" s="529"/>
      <c r="AW942" s="529"/>
      <c r="AX942" s="529"/>
      <c r="AY942" s="529"/>
      <c r="AZ942" s="529"/>
      <c r="BA942" s="529"/>
      <c r="BB942" s="530"/>
    </row>
    <row r="943" spans="2:54" s="59" customFormat="1" ht="23.15" customHeight="1" x14ac:dyDescent="0.25">
      <c r="B943" s="63" t="s">
        <v>66</v>
      </c>
      <c r="C943" s="64"/>
      <c r="D943" s="76"/>
      <c r="E943" s="76"/>
      <c r="F943" s="70" t="s">
        <v>3</v>
      </c>
      <c r="H943" s="532"/>
      <c r="I943" s="532"/>
      <c r="J943" s="533" t="s">
        <v>4</v>
      </c>
      <c r="K943" s="534"/>
      <c r="L943" s="535"/>
      <c r="M943" s="537"/>
      <c r="N943" s="537"/>
      <c r="O943" s="533" t="s">
        <v>3</v>
      </c>
      <c r="P943" s="539"/>
      <c r="Q943" s="537"/>
      <c r="R943" s="537"/>
      <c r="S943" s="531" t="s">
        <v>4</v>
      </c>
      <c r="T943" s="531"/>
      <c r="U943" s="562"/>
      <c r="V943" s="519"/>
      <c r="W943" s="520"/>
      <c r="X943" s="520"/>
      <c r="Y943" s="520"/>
      <c r="Z943" s="520"/>
      <c r="AA943" s="520"/>
      <c r="AB943" s="520"/>
      <c r="AC943" s="520"/>
      <c r="AD943" s="520"/>
      <c r="AE943" s="520"/>
      <c r="AF943" s="520"/>
      <c r="AG943" s="520"/>
      <c r="AH943" s="520"/>
      <c r="AI943" s="521"/>
      <c r="AJ943" s="519"/>
      <c r="AK943" s="520"/>
      <c r="AL943" s="520"/>
      <c r="AM943" s="520"/>
      <c r="AN943" s="520"/>
      <c r="AO943" s="520"/>
      <c r="AP943" s="520"/>
      <c r="AQ943" s="520"/>
      <c r="AR943" s="520"/>
      <c r="AS943" s="521"/>
      <c r="AT943" s="525"/>
      <c r="AU943" s="526"/>
      <c r="AV943" s="526"/>
      <c r="AW943" s="526"/>
      <c r="AX943" s="526"/>
      <c r="AY943" s="526"/>
      <c r="AZ943" s="526"/>
      <c r="BA943" s="526"/>
      <c r="BB943" s="527"/>
    </row>
    <row r="944" spans="2:54" s="59" customFormat="1" ht="23.15" customHeight="1" x14ac:dyDescent="0.25">
      <c r="B944" s="65" t="s">
        <v>67</v>
      </c>
      <c r="C944" s="66"/>
      <c r="D944" s="77"/>
      <c r="E944" s="77"/>
      <c r="F944" s="69" t="s">
        <v>3</v>
      </c>
      <c r="G944" s="67"/>
      <c r="H944" s="542"/>
      <c r="I944" s="542"/>
      <c r="J944" s="543" t="s">
        <v>4</v>
      </c>
      <c r="K944" s="544"/>
      <c r="L944" s="536"/>
      <c r="M944" s="538"/>
      <c r="N944" s="538"/>
      <c r="O944" s="540"/>
      <c r="P944" s="540"/>
      <c r="Q944" s="538"/>
      <c r="R944" s="538"/>
      <c r="S944" s="541"/>
      <c r="T944" s="541"/>
      <c r="U944" s="563"/>
      <c r="V944" s="522"/>
      <c r="W944" s="523"/>
      <c r="X944" s="523"/>
      <c r="Y944" s="523"/>
      <c r="Z944" s="523"/>
      <c r="AA944" s="523"/>
      <c r="AB944" s="523"/>
      <c r="AC944" s="523"/>
      <c r="AD944" s="523"/>
      <c r="AE944" s="523"/>
      <c r="AF944" s="523"/>
      <c r="AG944" s="523"/>
      <c r="AH944" s="523"/>
      <c r="AI944" s="524"/>
      <c r="AJ944" s="522"/>
      <c r="AK944" s="523"/>
      <c r="AL944" s="523"/>
      <c r="AM944" s="523"/>
      <c r="AN944" s="523"/>
      <c r="AO944" s="523"/>
      <c r="AP944" s="523"/>
      <c r="AQ944" s="523"/>
      <c r="AR944" s="523"/>
      <c r="AS944" s="524"/>
      <c r="AT944" s="528"/>
      <c r="AU944" s="529"/>
      <c r="AV944" s="529"/>
      <c r="AW944" s="529"/>
      <c r="AX944" s="529"/>
      <c r="AY944" s="529"/>
      <c r="AZ944" s="529"/>
      <c r="BA944" s="529"/>
      <c r="BB944" s="530"/>
    </row>
    <row r="945" spans="2:65" s="59" customFormat="1" ht="23.15" customHeight="1" x14ac:dyDescent="0.25">
      <c r="B945" s="63" t="s">
        <v>66</v>
      </c>
      <c r="C945" s="64"/>
      <c r="D945" s="76"/>
      <c r="E945" s="76"/>
      <c r="F945" s="531" t="s">
        <v>3</v>
      </c>
      <c r="G945" s="531"/>
      <c r="H945" s="532"/>
      <c r="I945" s="532"/>
      <c r="J945" s="533" t="s">
        <v>4</v>
      </c>
      <c r="K945" s="534"/>
      <c r="L945" s="535"/>
      <c r="M945" s="537"/>
      <c r="N945" s="537"/>
      <c r="O945" s="533" t="s">
        <v>3</v>
      </c>
      <c r="P945" s="539"/>
      <c r="Q945" s="537"/>
      <c r="R945" s="537"/>
      <c r="S945" s="531" t="s">
        <v>4</v>
      </c>
      <c r="T945" s="531"/>
      <c r="U945" s="562"/>
      <c r="V945" s="519"/>
      <c r="W945" s="520"/>
      <c r="X945" s="520"/>
      <c r="Y945" s="520"/>
      <c r="Z945" s="520"/>
      <c r="AA945" s="520"/>
      <c r="AB945" s="520"/>
      <c r="AC945" s="520"/>
      <c r="AD945" s="520"/>
      <c r="AE945" s="520"/>
      <c r="AF945" s="520"/>
      <c r="AG945" s="520"/>
      <c r="AH945" s="520"/>
      <c r="AI945" s="521"/>
      <c r="AJ945" s="519"/>
      <c r="AK945" s="520"/>
      <c r="AL945" s="520"/>
      <c r="AM945" s="520"/>
      <c r="AN945" s="520"/>
      <c r="AO945" s="520"/>
      <c r="AP945" s="520"/>
      <c r="AQ945" s="520"/>
      <c r="AR945" s="520"/>
      <c r="AS945" s="521"/>
      <c r="AT945" s="525"/>
      <c r="AU945" s="526"/>
      <c r="AV945" s="526"/>
      <c r="AW945" s="526"/>
      <c r="AX945" s="526"/>
      <c r="AY945" s="526"/>
      <c r="AZ945" s="526"/>
      <c r="BA945" s="526"/>
      <c r="BB945" s="527"/>
    </row>
    <row r="946" spans="2:65" s="59" customFormat="1" ht="23.15" customHeight="1" x14ac:dyDescent="0.25">
      <c r="B946" s="65" t="s">
        <v>67</v>
      </c>
      <c r="C946" s="66"/>
      <c r="D946" s="77"/>
      <c r="E946" s="77"/>
      <c r="F946" s="541" t="s">
        <v>3</v>
      </c>
      <c r="G946" s="541"/>
      <c r="H946" s="542"/>
      <c r="I946" s="542"/>
      <c r="J946" s="543" t="s">
        <v>4</v>
      </c>
      <c r="K946" s="544"/>
      <c r="L946" s="536"/>
      <c r="M946" s="538"/>
      <c r="N946" s="538"/>
      <c r="O946" s="540"/>
      <c r="P946" s="540"/>
      <c r="Q946" s="538"/>
      <c r="R946" s="538"/>
      <c r="S946" s="541"/>
      <c r="T946" s="541"/>
      <c r="U946" s="563"/>
      <c r="V946" s="522"/>
      <c r="W946" s="523"/>
      <c r="X946" s="523"/>
      <c r="Y946" s="523"/>
      <c r="Z946" s="523"/>
      <c r="AA946" s="523"/>
      <c r="AB946" s="523"/>
      <c r="AC946" s="523"/>
      <c r="AD946" s="523"/>
      <c r="AE946" s="523"/>
      <c r="AF946" s="523"/>
      <c r="AG946" s="523"/>
      <c r="AH946" s="523"/>
      <c r="AI946" s="524"/>
      <c r="AJ946" s="522"/>
      <c r="AK946" s="523"/>
      <c r="AL946" s="523"/>
      <c r="AM946" s="523"/>
      <c r="AN946" s="523"/>
      <c r="AO946" s="523"/>
      <c r="AP946" s="523"/>
      <c r="AQ946" s="523"/>
      <c r="AR946" s="523"/>
      <c r="AS946" s="524"/>
      <c r="AT946" s="528"/>
      <c r="AU946" s="529"/>
      <c r="AV946" s="529"/>
      <c r="AW946" s="529"/>
      <c r="AX946" s="529"/>
      <c r="AY946" s="529"/>
      <c r="AZ946" s="529"/>
      <c r="BA946" s="529"/>
      <c r="BB946" s="530"/>
    </row>
    <row r="947" spans="2:65" s="59" customFormat="1" ht="23.15" customHeight="1" x14ac:dyDescent="0.25">
      <c r="B947" s="63" t="s">
        <v>66</v>
      </c>
      <c r="C947" s="64"/>
      <c r="D947" s="76"/>
      <c r="E947" s="76"/>
      <c r="F947" s="531" t="s">
        <v>3</v>
      </c>
      <c r="G947" s="531"/>
      <c r="H947" s="532"/>
      <c r="I947" s="532"/>
      <c r="J947" s="533" t="s">
        <v>4</v>
      </c>
      <c r="K947" s="534"/>
      <c r="L947" s="535"/>
      <c r="M947" s="537"/>
      <c r="N947" s="537"/>
      <c r="O947" s="533" t="s">
        <v>3</v>
      </c>
      <c r="P947" s="539"/>
      <c r="Q947" s="537"/>
      <c r="R947" s="537"/>
      <c r="S947" s="531" t="s">
        <v>4</v>
      </c>
      <c r="T947" s="531"/>
      <c r="U947" s="562"/>
      <c r="V947" s="519"/>
      <c r="W947" s="520"/>
      <c r="X947" s="520"/>
      <c r="Y947" s="520"/>
      <c r="Z947" s="520"/>
      <c r="AA947" s="520"/>
      <c r="AB947" s="520"/>
      <c r="AC947" s="520"/>
      <c r="AD947" s="520"/>
      <c r="AE947" s="520"/>
      <c r="AF947" s="520"/>
      <c r="AG947" s="520"/>
      <c r="AH947" s="520"/>
      <c r="AI947" s="521"/>
      <c r="AJ947" s="519"/>
      <c r="AK947" s="520"/>
      <c r="AL947" s="520"/>
      <c r="AM947" s="520"/>
      <c r="AN947" s="520"/>
      <c r="AO947" s="520"/>
      <c r="AP947" s="520"/>
      <c r="AQ947" s="520"/>
      <c r="AR947" s="520"/>
      <c r="AS947" s="521"/>
      <c r="AT947" s="525"/>
      <c r="AU947" s="526"/>
      <c r="AV947" s="526"/>
      <c r="AW947" s="526"/>
      <c r="AX947" s="526"/>
      <c r="AY947" s="526"/>
      <c r="AZ947" s="526"/>
      <c r="BA947" s="526"/>
      <c r="BB947" s="527"/>
    </row>
    <row r="948" spans="2:65" s="59" customFormat="1" ht="23.15" customHeight="1" x14ac:dyDescent="0.25">
      <c r="B948" s="65" t="s">
        <v>67</v>
      </c>
      <c r="C948" s="66"/>
      <c r="D948" s="77"/>
      <c r="E948" s="77"/>
      <c r="F948" s="541" t="s">
        <v>3</v>
      </c>
      <c r="G948" s="541"/>
      <c r="H948" s="542"/>
      <c r="I948" s="542"/>
      <c r="J948" s="543" t="s">
        <v>4</v>
      </c>
      <c r="K948" s="544"/>
      <c r="L948" s="536"/>
      <c r="M948" s="538"/>
      <c r="N948" s="538"/>
      <c r="O948" s="540"/>
      <c r="P948" s="540"/>
      <c r="Q948" s="538"/>
      <c r="R948" s="538"/>
      <c r="S948" s="541"/>
      <c r="T948" s="541"/>
      <c r="U948" s="563"/>
      <c r="V948" s="522"/>
      <c r="W948" s="523"/>
      <c r="X948" s="523"/>
      <c r="Y948" s="523"/>
      <c r="Z948" s="523"/>
      <c r="AA948" s="523"/>
      <c r="AB948" s="523"/>
      <c r="AC948" s="523"/>
      <c r="AD948" s="523"/>
      <c r="AE948" s="523"/>
      <c r="AF948" s="523"/>
      <c r="AG948" s="523"/>
      <c r="AH948" s="523"/>
      <c r="AI948" s="524"/>
      <c r="AJ948" s="522"/>
      <c r="AK948" s="523"/>
      <c r="AL948" s="523"/>
      <c r="AM948" s="523"/>
      <c r="AN948" s="523"/>
      <c r="AO948" s="523"/>
      <c r="AP948" s="523"/>
      <c r="AQ948" s="523"/>
      <c r="AR948" s="523"/>
      <c r="AS948" s="524"/>
      <c r="AT948" s="528"/>
      <c r="AU948" s="529"/>
      <c r="AV948" s="529"/>
      <c r="AW948" s="529"/>
      <c r="AX948" s="529"/>
      <c r="AY948" s="529"/>
      <c r="AZ948" s="529"/>
      <c r="BA948" s="529"/>
      <c r="BB948" s="530"/>
    </row>
    <row r="949" spans="2:65" s="59" customFormat="1" ht="23.15" customHeight="1" x14ac:dyDescent="0.25">
      <c r="B949" s="577" t="s">
        <v>163</v>
      </c>
      <c r="C949" s="533"/>
      <c r="D949" s="533"/>
      <c r="E949" s="533"/>
      <c r="F949" s="533"/>
      <c r="G949" s="533"/>
      <c r="H949" s="533"/>
      <c r="I949" s="533"/>
      <c r="J949" s="533"/>
      <c r="K949" s="534"/>
      <c r="L949" s="61"/>
      <c r="M949" s="537">
        <f>(BW949-Q949)/12</f>
        <v>0</v>
      </c>
      <c r="N949" s="537"/>
      <c r="O949" s="533" t="s">
        <v>3</v>
      </c>
      <c r="P949" s="533"/>
      <c r="Q949" s="537">
        <f>MOD(BW949,12)</f>
        <v>0</v>
      </c>
      <c r="R949" s="537"/>
      <c r="S949" s="531" t="s">
        <v>4</v>
      </c>
      <c r="T949" s="531"/>
      <c r="U949" s="71"/>
      <c r="V949" s="545">
        <f>SUM(Q931:R948)+SUM(M931:N948)*12</f>
        <v>0</v>
      </c>
      <c r="W949" s="546"/>
      <c r="X949" s="546"/>
      <c r="Y949" s="546"/>
      <c r="Z949" s="546"/>
      <c r="AA949" s="546"/>
      <c r="AB949" s="546"/>
      <c r="AC949" s="546"/>
      <c r="AD949" s="546"/>
      <c r="AE949" s="546"/>
      <c r="AF949" s="546"/>
      <c r="AG949" s="546"/>
      <c r="AH949" s="546"/>
      <c r="AI949" s="547"/>
      <c r="AJ949" s="564"/>
      <c r="AK949" s="565"/>
      <c r="AL949" s="565"/>
      <c r="AM949" s="565"/>
      <c r="AN949" s="565"/>
      <c r="AO949" s="565"/>
      <c r="AP949" s="565"/>
      <c r="AQ949" s="565"/>
      <c r="AR949" s="565"/>
      <c r="AS949" s="566"/>
      <c r="AT949" s="570"/>
      <c r="AU949" s="571"/>
      <c r="AV949" s="571"/>
      <c r="AW949" s="571"/>
      <c r="AX949" s="571"/>
      <c r="AY949" s="571"/>
      <c r="AZ949" s="571"/>
      <c r="BA949" s="571"/>
      <c r="BB949" s="572"/>
      <c r="BI949" s="59">
        <f>INT((SUM(M931:N948)*12+SUM(Q931:R948))/12)</f>
        <v>0</v>
      </c>
      <c r="BJ949" s="59">
        <f>SUM(M931:N948)*12+SUM(Q931:R948)</f>
        <v>0</v>
      </c>
      <c r="BM949" s="59">
        <f>BJ949-BI949*12</f>
        <v>0</v>
      </c>
    </row>
    <row r="950" spans="2:65" s="59" customFormat="1" ht="23.15" customHeight="1" x14ac:dyDescent="0.25">
      <c r="B950" s="576" t="s">
        <v>164</v>
      </c>
      <c r="C950" s="543"/>
      <c r="D950" s="543"/>
      <c r="E950" s="543"/>
      <c r="F950" s="543"/>
      <c r="G950" s="543"/>
      <c r="H950" s="543"/>
      <c r="I950" s="543"/>
      <c r="J950" s="543"/>
      <c r="K950" s="544"/>
      <c r="L950" s="62" t="s">
        <v>165</v>
      </c>
      <c r="M950" s="538">
        <f>(BW950-Q950)/12</f>
        <v>0</v>
      </c>
      <c r="N950" s="538"/>
      <c r="O950" s="543" t="s">
        <v>3</v>
      </c>
      <c r="P950" s="543"/>
      <c r="Q950" s="538">
        <f>MOD(BW950,12)</f>
        <v>0</v>
      </c>
      <c r="R950" s="538"/>
      <c r="S950" s="541" t="s">
        <v>4</v>
      </c>
      <c r="T950" s="541"/>
      <c r="U950" s="72" t="s">
        <v>166</v>
      </c>
      <c r="V950" s="548"/>
      <c r="W950" s="549"/>
      <c r="X950" s="549"/>
      <c r="Y950" s="549"/>
      <c r="Z950" s="549"/>
      <c r="AA950" s="549"/>
      <c r="AB950" s="549"/>
      <c r="AC950" s="549"/>
      <c r="AD950" s="549"/>
      <c r="AE950" s="549"/>
      <c r="AF950" s="549"/>
      <c r="AG950" s="549"/>
      <c r="AH950" s="549"/>
      <c r="AI950" s="550"/>
      <c r="AJ950" s="567"/>
      <c r="AK950" s="568"/>
      <c r="AL950" s="568"/>
      <c r="AM950" s="568"/>
      <c r="AN950" s="568"/>
      <c r="AO950" s="568"/>
      <c r="AP950" s="568"/>
      <c r="AQ950" s="568"/>
      <c r="AR950" s="568"/>
      <c r="AS950" s="569"/>
      <c r="AT950" s="573"/>
      <c r="AU950" s="574"/>
      <c r="AV950" s="574"/>
      <c r="AW950" s="574"/>
      <c r="AX950" s="574"/>
      <c r="AY950" s="574"/>
      <c r="AZ950" s="574"/>
      <c r="BA950" s="574"/>
      <c r="BB950" s="575"/>
      <c r="BI950" s="59">
        <f>INT((SUM(M931:N948)*12+SUM(Q931:R948))/12)</f>
        <v>0</v>
      </c>
      <c r="BJ950" s="59">
        <f>SUM(M931:N948)*12+SUM(Q931:R948)</f>
        <v>0</v>
      </c>
      <c r="BM950" s="59">
        <f>BJ950-BI950*12</f>
        <v>0</v>
      </c>
    </row>
    <row r="951" spans="2:65" s="59" customFormat="1" ht="13.5" customHeight="1" x14ac:dyDescent="0.25">
      <c r="B951" s="555" t="s">
        <v>167</v>
      </c>
      <c r="C951" s="556"/>
      <c r="D951" s="559" t="s">
        <v>168</v>
      </c>
      <c r="E951" s="560"/>
      <c r="F951" s="560"/>
      <c r="G951" s="560"/>
      <c r="H951" s="560"/>
      <c r="I951" s="560"/>
      <c r="J951" s="560"/>
      <c r="K951" s="560"/>
      <c r="L951" s="560"/>
      <c r="M951" s="560"/>
      <c r="N951" s="560"/>
      <c r="O951" s="560"/>
      <c r="P951" s="560"/>
      <c r="Q951" s="560"/>
      <c r="R951" s="560"/>
      <c r="S951" s="560"/>
      <c r="T951" s="560"/>
      <c r="U951" s="560"/>
      <c r="V951" s="560"/>
      <c r="W951" s="560"/>
      <c r="X951" s="560"/>
      <c r="Y951" s="560"/>
      <c r="Z951" s="560"/>
      <c r="AA951" s="560"/>
      <c r="AB951" s="560"/>
      <c r="AC951" s="560"/>
      <c r="AD951" s="561"/>
      <c r="AE951" s="507" t="s">
        <v>169</v>
      </c>
      <c r="AF951" s="508"/>
      <c r="AG951" s="508"/>
      <c r="AH951" s="508"/>
      <c r="AI951" s="508"/>
      <c r="AJ951" s="508"/>
      <c r="AK951" s="508"/>
      <c r="AL951" s="508"/>
      <c r="AM951" s="508"/>
      <c r="AN951" s="508"/>
      <c r="AO951" s="508"/>
      <c r="AP951" s="508"/>
      <c r="AQ951" s="508"/>
      <c r="AR951" s="508"/>
      <c r="AS951" s="508"/>
      <c r="AT951" s="508"/>
      <c r="AU951" s="508"/>
      <c r="AV951" s="508"/>
      <c r="AW951" s="508"/>
      <c r="AX951" s="508"/>
      <c r="AY951" s="508"/>
      <c r="AZ951" s="508"/>
      <c r="BA951" s="508"/>
      <c r="BB951" s="509"/>
    </row>
    <row r="952" spans="2:65" s="59" customFormat="1" ht="14.15" customHeight="1" x14ac:dyDescent="0.25">
      <c r="B952" s="557"/>
      <c r="C952" s="558"/>
      <c r="D952" s="513" t="s">
        <v>170</v>
      </c>
      <c r="E952" s="514"/>
      <c r="F952" s="514"/>
      <c r="G952" s="514"/>
      <c r="H952" s="514"/>
      <c r="I952" s="514"/>
      <c r="J952" s="514"/>
      <c r="K952" s="514"/>
      <c r="L952" s="514"/>
      <c r="M952" s="514"/>
      <c r="N952" s="514"/>
      <c r="O952" s="514"/>
      <c r="P952" s="514"/>
      <c r="Q952" s="514"/>
      <c r="R952" s="514"/>
      <c r="S952" s="514"/>
      <c r="T952" s="514"/>
      <c r="U952" s="514"/>
      <c r="V952" s="514"/>
      <c r="W952" s="514"/>
      <c r="X952" s="514"/>
      <c r="Y952" s="514"/>
      <c r="Z952" s="514"/>
      <c r="AA952" s="514"/>
      <c r="AB952" s="514"/>
      <c r="AC952" s="514"/>
      <c r="AD952" s="515"/>
      <c r="AE952" s="510"/>
      <c r="AF952" s="511"/>
      <c r="AG952" s="511"/>
      <c r="AH952" s="511"/>
      <c r="AI952" s="511"/>
      <c r="AJ952" s="511"/>
      <c r="AK952" s="511"/>
      <c r="AL952" s="511"/>
      <c r="AM952" s="511"/>
      <c r="AN952" s="511"/>
      <c r="AO952" s="511"/>
      <c r="AP952" s="511"/>
      <c r="AQ952" s="511"/>
      <c r="AR952" s="511"/>
      <c r="AS952" s="511"/>
      <c r="AT952" s="511"/>
      <c r="AU952" s="511"/>
      <c r="AV952" s="511"/>
      <c r="AW952" s="511"/>
      <c r="AX952" s="511"/>
      <c r="AY952" s="511"/>
      <c r="AZ952" s="511"/>
      <c r="BA952" s="511"/>
      <c r="BB952" s="512"/>
    </row>
    <row r="953" spans="2:65" s="59" customFormat="1" ht="21" customHeight="1" x14ac:dyDescent="0.25">
      <c r="B953" s="557"/>
      <c r="C953" s="558"/>
      <c r="D953" s="516" t="s">
        <v>185</v>
      </c>
      <c r="E953" s="517"/>
      <c r="F953" s="517"/>
      <c r="G953" s="517"/>
      <c r="H953" s="517"/>
      <c r="I953" s="518"/>
      <c r="J953" s="518"/>
      <c r="K953" s="518"/>
      <c r="L953" s="506" t="s">
        <v>3</v>
      </c>
      <c r="M953" s="506"/>
      <c r="N953" s="518"/>
      <c r="O953" s="518"/>
      <c r="P953" s="518"/>
      <c r="Q953" s="506" t="s">
        <v>10</v>
      </c>
      <c r="R953" s="506"/>
      <c r="S953" s="518"/>
      <c r="T953" s="518"/>
      <c r="U953" s="518"/>
      <c r="V953" s="497" t="s">
        <v>56</v>
      </c>
      <c r="W953" s="497"/>
      <c r="X953" s="497"/>
      <c r="Y953" s="497"/>
      <c r="Z953" s="497"/>
      <c r="AA953" s="497"/>
      <c r="AB953" s="497"/>
      <c r="AC953" s="497"/>
      <c r="AD953" s="498"/>
      <c r="AE953" s="499"/>
      <c r="AF953" s="500"/>
      <c r="AG953" s="500"/>
      <c r="AH953" s="500"/>
      <c r="AI953" s="500"/>
      <c r="AJ953" s="500"/>
      <c r="AK953" s="500"/>
      <c r="AL953" s="500"/>
      <c r="AM953" s="500"/>
      <c r="AN953" s="500"/>
      <c r="AO953" s="500"/>
      <c r="AP953" s="500"/>
      <c r="AQ953" s="500"/>
      <c r="AR953" s="500"/>
      <c r="AS953" s="500"/>
      <c r="AT953" s="500"/>
      <c r="AU953" s="500"/>
      <c r="AV953" s="500"/>
      <c r="AW953" s="500"/>
      <c r="AX953" s="500"/>
      <c r="AY953" s="500"/>
      <c r="AZ953" s="500"/>
      <c r="BA953" s="500"/>
      <c r="BB953" s="501"/>
    </row>
    <row r="954" spans="2:65" s="59" customFormat="1" ht="27" customHeight="1" thickBot="1" x14ac:dyDescent="0.3">
      <c r="B954" s="557"/>
      <c r="C954" s="558"/>
      <c r="D954" s="505"/>
      <c r="E954" s="506"/>
      <c r="F954" s="506"/>
      <c r="G954" s="497" t="s">
        <v>171</v>
      </c>
      <c r="H954" s="497"/>
      <c r="I954" s="497"/>
      <c r="J954" s="497"/>
      <c r="K954" s="497"/>
      <c r="L954" s="554"/>
      <c r="M954" s="554"/>
      <c r="N954" s="554"/>
      <c r="O954" s="554"/>
      <c r="P954" s="554"/>
      <c r="Q954" s="554"/>
      <c r="R954" s="554"/>
      <c r="S954" s="554"/>
      <c r="T954" s="554"/>
      <c r="U954" s="554"/>
      <c r="V954" s="554"/>
      <c r="W954" s="554"/>
      <c r="X954" s="554"/>
      <c r="Y954" s="554"/>
      <c r="Z954" s="554"/>
      <c r="AA954" s="554"/>
      <c r="AB954" s="551"/>
      <c r="AC954" s="551"/>
      <c r="AE954" s="502"/>
      <c r="AF954" s="503"/>
      <c r="AG954" s="503"/>
      <c r="AH954" s="503"/>
      <c r="AI954" s="503"/>
      <c r="AJ954" s="503"/>
      <c r="AK954" s="503"/>
      <c r="AL954" s="503"/>
      <c r="AM954" s="503"/>
      <c r="AN954" s="503"/>
      <c r="AO954" s="503"/>
      <c r="AP954" s="503"/>
      <c r="AQ954" s="503"/>
      <c r="AR954" s="503"/>
      <c r="AS954" s="503"/>
      <c r="AT954" s="503"/>
      <c r="AU954" s="503"/>
      <c r="AV954" s="503"/>
      <c r="AW954" s="503"/>
      <c r="AX954" s="503"/>
      <c r="AY954" s="503"/>
      <c r="AZ954" s="503"/>
      <c r="BA954" s="503"/>
      <c r="BB954" s="504"/>
    </row>
    <row r="955" spans="2:65" ht="3.75" customHeight="1" x14ac:dyDescent="0.25">
      <c r="B955" s="496"/>
      <c r="C955" s="496"/>
      <c r="D955" s="496"/>
      <c r="E955" s="496"/>
      <c r="F955" s="496"/>
      <c r="G955" s="496"/>
      <c r="H955" s="496"/>
      <c r="I955" s="496"/>
      <c r="J955" s="496"/>
      <c r="K955" s="496"/>
      <c r="L955" s="496"/>
      <c r="M955" s="496"/>
      <c r="N955" s="496"/>
      <c r="O955" s="496"/>
      <c r="P955" s="496"/>
      <c r="Q955" s="496"/>
      <c r="R955" s="496"/>
      <c r="S955" s="496"/>
      <c r="T955" s="496"/>
      <c r="U955" s="496"/>
      <c r="V955" s="496"/>
      <c r="W955" s="496"/>
      <c r="X955" s="496"/>
      <c r="Y955" s="496"/>
      <c r="Z955" s="496"/>
      <c r="AA955" s="496"/>
      <c r="AB955" s="496"/>
      <c r="AC955" s="496"/>
      <c r="AD955" s="496"/>
      <c r="AE955" s="496"/>
      <c r="AF955" s="496"/>
      <c r="AG955" s="496"/>
      <c r="AH955" s="496"/>
      <c r="AI955" s="496"/>
      <c r="AJ955" s="496"/>
      <c r="AK955" s="496"/>
      <c r="AL955" s="496"/>
      <c r="AM955" s="496"/>
      <c r="AN955" s="496"/>
      <c r="AO955" s="496"/>
      <c r="AP955" s="496"/>
      <c r="AQ955" s="496"/>
      <c r="AR955" s="496"/>
      <c r="AS955" s="496"/>
      <c r="AT955" s="496"/>
      <c r="AU955" s="496"/>
      <c r="AV955" s="496"/>
      <c r="AW955" s="496"/>
      <c r="AX955" s="496"/>
      <c r="AY955" s="496"/>
      <c r="AZ955" s="496"/>
      <c r="BA955" s="496"/>
      <c r="BB955" s="496"/>
    </row>
    <row r="956" spans="2:65" ht="13.5" customHeight="1" x14ac:dyDescent="0.25">
      <c r="B956" s="492" t="s">
        <v>186</v>
      </c>
      <c r="C956" s="493"/>
      <c r="D956" s="493"/>
      <c r="E956" s="493"/>
      <c r="F956" s="493"/>
      <c r="G956" s="493"/>
      <c r="H956" s="493"/>
      <c r="I956" s="493"/>
      <c r="J956" s="493"/>
      <c r="K956" s="493"/>
      <c r="L956" s="493"/>
      <c r="M956" s="493"/>
      <c r="N956" s="493"/>
      <c r="O956" s="493"/>
      <c r="P956" s="493"/>
      <c r="Q956" s="493"/>
      <c r="R956" s="493"/>
      <c r="S956" s="493"/>
      <c r="T956" s="493"/>
      <c r="U956" s="493"/>
      <c r="V956" s="493"/>
      <c r="W956" s="493"/>
      <c r="X956" s="493"/>
      <c r="Y956" s="493"/>
      <c r="Z956" s="493"/>
      <c r="AA956" s="493"/>
      <c r="AB956" s="493"/>
      <c r="AC956" s="493"/>
      <c r="AD956" s="493"/>
      <c r="AE956" s="493"/>
      <c r="AF956" s="493"/>
      <c r="AG956" s="493"/>
      <c r="AH956" s="493"/>
      <c r="AI956" s="493"/>
      <c r="AJ956" s="493"/>
      <c r="AK956" s="493"/>
      <c r="AL956" s="493"/>
      <c r="AM956" s="493"/>
      <c r="AN956" s="493"/>
      <c r="AO956" s="493"/>
      <c r="AP956" s="493"/>
      <c r="AQ956" s="493"/>
      <c r="AR956" s="493"/>
      <c r="AS956" s="493"/>
      <c r="AT956" s="493"/>
      <c r="AU956" s="493"/>
      <c r="AV956" s="493"/>
      <c r="AW956" s="493"/>
      <c r="AX956" s="493"/>
      <c r="AY956" s="493"/>
      <c r="AZ956" s="493"/>
      <c r="BA956" s="493"/>
      <c r="BB956" s="493"/>
    </row>
    <row r="957" spans="2:65" x14ac:dyDescent="0.25">
      <c r="B957" s="493"/>
      <c r="C957" s="493"/>
      <c r="D957" s="493"/>
      <c r="E957" s="493"/>
      <c r="F957" s="493"/>
      <c r="G957" s="493"/>
      <c r="H957" s="493"/>
      <c r="I957" s="493"/>
      <c r="J957" s="493"/>
      <c r="K957" s="493"/>
      <c r="L957" s="493"/>
      <c r="M957" s="493"/>
      <c r="N957" s="493"/>
      <c r="O957" s="493"/>
      <c r="P957" s="493"/>
      <c r="Q957" s="493"/>
      <c r="R957" s="493"/>
      <c r="S957" s="493"/>
      <c r="T957" s="493"/>
      <c r="U957" s="493"/>
      <c r="V957" s="493"/>
      <c r="W957" s="493"/>
      <c r="X957" s="493"/>
      <c r="Y957" s="493"/>
      <c r="Z957" s="493"/>
      <c r="AA957" s="493"/>
      <c r="AB957" s="493"/>
      <c r="AC957" s="493"/>
      <c r="AD957" s="493"/>
      <c r="AE957" s="493"/>
      <c r="AF957" s="493"/>
      <c r="AG957" s="493"/>
      <c r="AH957" s="493"/>
      <c r="AI957" s="493"/>
      <c r="AJ957" s="493"/>
      <c r="AK957" s="493"/>
      <c r="AL957" s="493"/>
      <c r="AM957" s="493"/>
      <c r="AN957" s="493"/>
      <c r="AO957" s="493"/>
      <c r="AP957" s="493"/>
      <c r="AQ957" s="493"/>
      <c r="AR957" s="493"/>
      <c r="AS957" s="493"/>
      <c r="AT957" s="493"/>
      <c r="AU957" s="493"/>
      <c r="AV957" s="493"/>
      <c r="AW957" s="493"/>
      <c r="AX957" s="493"/>
      <c r="AY957" s="493"/>
      <c r="AZ957" s="493"/>
      <c r="BA957" s="493"/>
      <c r="BB957" s="493"/>
    </row>
    <row r="958" spans="2:65" x14ac:dyDescent="0.25">
      <c r="B958" s="494"/>
      <c r="C958" s="495"/>
      <c r="D958" s="495"/>
      <c r="E958" s="495"/>
      <c r="F958" s="495"/>
      <c r="G958" s="495"/>
      <c r="H958" s="495"/>
      <c r="I958" s="495"/>
      <c r="J958" s="495"/>
      <c r="K958" s="495"/>
      <c r="L958" s="495"/>
      <c r="M958" s="495"/>
      <c r="N958" s="495"/>
      <c r="O958" s="495"/>
      <c r="P958" s="495"/>
      <c r="Q958" s="495"/>
      <c r="R958" s="495"/>
      <c r="S958" s="495"/>
      <c r="T958" s="495"/>
      <c r="U958" s="495"/>
      <c r="V958" s="495"/>
      <c r="W958" s="495"/>
      <c r="X958" s="495"/>
      <c r="Y958" s="495"/>
      <c r="Z958" s="495"/>
      <c r="AA958" s="495"/>
      <c r="AB958" s="495"/>
      <c r="AC958" s="495"/>
      <c r="AD958" s="495"/>
      <c r="AE958" s="495"/>
      <c r="AF958" s="495"/>
      <c r="AG958" s="495"/>
      <c r="AH958" s="495"/>
      <c r="AI958" s="495"/>
      <c r="AJ958" s="495"/>
      <c r="AK958" s="495"/>
      <c r="AL958" s="495"/>
      <c r="AM958" s="495"/>
      <c r="AN958" s="495"/>
      <c r="AO958" s="495"/>
      <c r="AP958" s="495"/>
      <c r="AQ958" s="495"/>
      <c r="AR958" s="495"/>
      <c r="AS958" s="495"/>
      <c r="AT958" s="495"/>
      <c r="AU958" s="495"/>
      <c r="AV958" s="495"/>
      <c r="AW958" s="495"/>
      <c r="AX958" s="495"/>
      <c r="AY958" s="495"/>
      <c r="AZ958" s="495"/>
      <c r="BA958" s="495"/>
      <c r="BB958" s="495"/>
    </row>
    <row r="959" spans="2:65" x14ac:dyDescent="0.25">
      <c r="B959" s="495"/>
      <c r="C959" s="495"/>
      <c r="D959" s="495"/>
      <c r="E959" s="495"/>
      <c r="F959" s="495"/>
      <c r="G959" s="495"/>
      <c r="H959" s="495"/>
      <c r="I959" s="495"/>
      <c r="J959" s="495"/>
      <c r="K959" s="495"/>
      <c r="L959" s="495"/>
      <c r="M959" s="495"/>
      <c r="N959" s="495"/>
      <c r="O959" s="495"/>
      <c r="P959" s="495"/>
      <c r="Q959" s="495"/>
      <c r="R959" s="495"/>
      <c r="S959" s="495"/>
      <c r="T959" s="495"/>
      <c r="U959" s="495"/>
      <c r="V959" s="495"/>
      <c r="W959" s="495"/>
      <c r="X959" s="495"/>
      <c r="Y959" s="495"/>
      <c r="Z959" s="495"/>
      <c r="AA959" s="495"/>
      <c r="AB959" s="495"/>
      <c r="AC959" s="495"/>
      <c r="AD959" s="495"/>
      <c r="AE959" s="495"/>
      <c r="AF959" s="495"/>
      <c r="AG959" s="495"/>
      <c r="AH959" s="495"/>
      <c r="AI959" s="495"/>
      <c r="AJ959" s="495"/>
      <c r="AK959" s="495"/>
      <c r="AL959" s="495"/>
      <c r="AM959" s="495"/>
      <c r="AN959" s="495"/>
      <c r="AO959" s="495"/>
      <c r="AP959" s="495"/>
      <c r="AQ959" s="495"/>
      <c r="AR959" s="495"/>
      <c r="AS959" s="495"/>
      <c r="AT959" s="495"/>
      <c r="AU959" s="495"/>
      <c r="AV959" s="495"/>
      <c r="AW959" s="495"/>
      <c r="AX959" s="495"/>
      <c r="AY959" s="495"/>
      <c r="AZ959" s="495"/>
      <c r="BA959" s="495"/>
      <c r="BB959" s="495"/>
    </row>
    <row r="960" spans="2:65" x14ac:dyDescent="0.25">
      <c r="B960" s="495"/>
      <c r="C960" s="495"/>
      <c r="D960" s="495"/>
      <c r="E960" s="495"/>
      <c r="F960" s="495"/>
      <c r="G960" s="495"/>
      <c r="H960" s="495"/>
      <c r="I960" s="495"/>
      <c r="J960" s="495"/>
      <c r="K960" s="495"/>
      <c r="L960" s="495"/>
      <c r="M960" s="495"/>
      <c r="N960" s="495"/>
      <c r="O960" s="495"/>
      <c r="P960" s="495"/>
      <c r="Q960" s="495"/>
      <c r="R960" s="495"/>
      <c r="S960" s="495"/>
      <c r="T960" s="495"/>
      <c r="U960" s="495"/>
      <c r="V960" s="495"/>
      <c r="W960" s="495"/>
      <c r="X960" s="495"/>
      <c r="Y960" s="495"/>
      <c r="Z960" s="495"/>
      <c r="AA960" s="495"/>
      <c r="AB960" s="495"/>
      <c r="AC960" s="495"/>
      <c r="AD960" s="495"/>
      <c r="AE960" s="495"/>
      <c r="AF960" s="495"/>
      <c r="AG960" s="495"/>
      <c r="AH960" s="495"/>
      <c r="AI960" s="495"/>
      <c r="AJ960" s="495"/>
      <c r="AK960" s="495"/>
      <c r="AL960" s="495"/>
      <c r="AM960" s="495"/>
      <c r="AN960" s="495"/>
      <c r="AO960" s="495"/>
      <c r="AP960" s="495"/>
      <c r="AQ960" s="495"/>
      <c r="AR960" s="495"/>
      <c r="AS960" s="495"/>
      <c r="AT960" s="495"/>
      <c r="AU960" s="495"/>
      <c r="AV960" s="495"/>
      <c r="AW960" s="495"/>
      <c r="AX960" s="495"/>
      <c r="AY960" s="495"/>
      <c r="AZ960" s="495"/>
      <c r="BA960" s="495"/>
      <c r="BB960" s="495"/>
    </row>
    <row r="961" spans="1:54" ht="4.5" customHeight="1" x14ac:dyDescent="0.25">
      <c r="B961" s="551"/>
      <c r="C961" s="551"/>
      <c r="D961" s="551"/>
      <c r="E961" s="551"/>
      <c r="F961" s="551"/>
      <c r="G961" s="551"/>
      <c r="H961" s="551"/>
      <c r="I961" s="551"/>
      <c r="J961" s="551"/>
      <c r="K961" s="551"/>
      <c r="L961" s="551"/>
      <c r="M961" s="551"/>
      <c r="N961" s="551"/>
      <c r="O961" s="551"/>
      <c r="P961" s="551"/>
      <c r="Q961" s="551"/>
      <c r="R961" s="551"/>
      <c r="S961" s="551"/>
      <c r="T961" s="551"/>
      <c r="U961" s="551"/>
      <c r="V961" s="551"/>
      <c r="W961" s="551"/>
      <c r="X961" s="551"/>
      <c r="Y961" s="551"/>
      <c r="Z961" s="551"/>
      <c r="AA961" s="551"/>
      <c r="AB961" s="551"/>
      <c r="AC961" s="551"/>
      <c r="AD961" s="551"/>
      <c r="AE961" s="551"/>
      <c r="AF961" s="551"/>
      <c r="AG961" s="551"/>
      <c r="AH961" s="551"/>
      <c r="AI961" s="551"/>
      <c r="AJ961" s="551"/>
      <c r="AK961" s="551"/>
      <c r="AL961" s="551"/>
      <c r="AM961" s="551"/>
      <c r="AN961" s="551"/>
      <c r="AO961" s="551"/>
      <c r="AP961" s="551"/>
      <c r="AQ961" s="551"/>
      <c r="AR961" s="551"/>
      <c r="AS961" s="551"/>
      <c r="AT961" s="551"/>
      <c r="AU961" s="551"/>
      <c r="AV961" s="551"/>
      <c r="AW961" s="551"/>
      <c r="AX961" s="551"/>
      <c r="AY961" s="551"/>
      <c r="AZ961" s="551"/>
      <c r="BA961" s="551"/>
      <c r="BB961" s="551"/>
    </row>
    <row r="962" spans="1:54" ht="15.75" customHeight="1" x14ac:dyDescent="0.25">
      <c r="B962" s="551"/>
      <c r="C962" s="551"/>
      <c r="D962" s="551"/>
      <c r="E962" s="551"/>
      <c r="F962" s="551"/>
      <c r="G962" s="551"/>
      <c r="H962" s="551"/>
      <c r="I962" s="551"/>
      <c r="J962" s="551"/>
      <c r="K962" s="551"/>
      <c r="L962" s="551"/>
      <c r="M962" s="551"/>
      <c r="N962" s="551"/>
      <c r="O962" s="551"/>
      <c r="P962" s="551"/>
      <c r="Q962" s="551"/>
      <c r="R962" s="551"/>
      <c r="S962" s="551"/>
      <c r="T962" s="551"/>
      <c r="U962" s="551"/>
      <c r="V962" s="551"/>
      <c r="W962" s="551"/>
      <c r="X962" s="551"/>
      <c r="Y962" s="551"/>
      <c r="Z962" s="552"/>
      <c r="AA962" s="552"/>
      <c r="AB962" s="553" t="s">
        <v>172</v>
      </c>
      <c r="AC962" s="553"/>
      <c r="AD962" s="552"/>
      <c r="AE962" s="552"/>
      <c r="AF962" s="551"/>
      <c r="AG962" s="551"/>
      <c r="AH962" s="551"/>
      <c r="AI962" s="551"/>
      <c r="AJ962" s="551"/>
      <c r="AK962" s="551"/>
      <c r="AL962" s="551"/>
      <c r="AM962" s="551"/>
      <c r="AN962" s="551"/>
      <c r="AO962" s="551"/>
      <c r="AP962" s="551"/>
      <c r="AQ962" s="551"/>
      <c r="AR962" s="551"/>
      <c r="AS962" s="551"/>
      <c r="AT962" s="551"/>
      <c r="AU962" s="551"/>
      <c r="AV962" s="551"/>
      <c r="AW962" s="551"/>
      <c r="AX962" s="551"/>
      <c r="AY962" s="551"/>
      <c r="AZ962" s="551"/>
      <c r="BA962" s="551"/>
      <c r="BB962" s="551"/>
    </row>
    <row r="963" spans="1:54" s="59" customFormat="1" ht="39" customHeight="1" x14ac:dyDescent="0.25">
      <c r="A963" s="58"/>
      <c r="B963" s="578" t="s">
        <v>153</v>
      </c>
      <c r="C963" s="514"/>
      <c r="D963" s="514"/>
      <c r="E963" s="514"/>
      <c r="F963" s="514"/>
      <c r="G963" s="514"/>
      <c r="H963" s="514"/>
      <c r="I963" s="514"/>
      <c r="J963" s="514"/>
      <c r="K963" s="514"/>
      <c r="L963" s="514"/>
      <c r="M963" s="514"/>
      <c r="N963" s="514"/>
      <c r="O963" s="514"/>
      <c r="P963" s="514"/>
      <c r="Q963" s="514"/>
      <c r="R963" s="514"/>
      <c r="S963" s="514"/>
      <c r="T963" s="514"/>
      <c r="U963" s="514"/>
      <c r="V963" s="514"/>
      <c r="W963" s="514"/>
      <c r="X963" s="514"/>
      <c r="Y963" s="514"/>
      <c r="Z963" s="514"/>
      <c r="AA963" s="514"/>
      <c r="AB963" s="514"/>
      <c r="AC963" s="514"/>
      <c r="AD963" s="514"/>
      <c r="AE963" s="514"/>
      <c r="AF963" s="514"/>
      <c r="AG963" s="514"/>
      <c r="AH963" s="514"/>
      <c r="AI963" s="514"/>
      <c r="AJ963" s="514"/>
      <c r="AK963" s="514"/>
      <c r="AL963" s="514"/>
      <c r="AM963" s="514"/>
      <c r="AN963" s="514"/>
      <c r="AO963" s="514"/>
      <c r="AP963" s="514"/>
      <c r="AQ963" s="514"/>
      <c r="AR963" s="514"/>
      <c r="AS963" s="514"/>
      <c r="AT963" s="579" t="s">
        <v>49</v>
      </c>
      <c r="AU963" s="580"/>
      <c r="AV963" s="580"/>
      <c r="AW963" s="580"/>
      <c r="AX963" s="580"/>
      <c r="AY963" s="580"/>
      <c r="AZ963" s="580"/>
      <c r="BA963" s="580"/>
      <c r="BB963" s="580"/>
    </row>
    <row r="964" spans="1:54" ht="45" customHeight="1" thickBot="1" x14ac:dyDescent="0.3">
      <c r="B964" s="581" t="s">
        <v>155</v>
      </c>
      <c r="C964" s="581"/>
      <c r="D964" s="581"/>
      <c r="E964" s="581"/>
      <c r="F964" s="581"/>
      <c r="G964" s="581"/>
      <c r="H964" s="581"/>
      <c r="I964" s="581"/>
      <c r="J964" s="581"/>
      <c r="K964" s="581"/>
      <c r="L964" s="581"/>
      <c r="M964" s="581"/>
      <c r="N964" s="581"/>
      <c r="O964" s="581"/>
      <c r="P964" s="581"/>
      <c r="Q964" s="581"/>
      <c r="R964" s="581"/>
      <c r="S964" s="581"/>
      <c r="T964" s="581"/>
      <c r="U964" s="581"/>
      <c r="V964" s="581"/>
      <c r="W964" s="581"/>
      <c r="X964" s="581"/>
      <c r="Y964" s="581"/>
      <c r="Z964" s="581"/>
      <c r="AA964" s="581"/>
      <c r="AB964" s="581"/>
      <c r="AC964" s="581"/>
      <c r="AD964" s="581"/>
      <c r="AE964" s="581"/>
      <c r="AF964" s="581"/>
      <c r="AG964" s="581"/>
      <c r="AH964" s="581"/>
      <c r="AI964" s="581"/>
      <c r="AJ964" s="581"/>
      <c r="AK964" s="581"/>
      <c r="AL964" s="581"/>
      <c r="AM964" s="581"/>
      <c r="AN964" s="581"/>
      <c r="AO964" s="581"/>
      <c r="AP964" s="581"/>
      <c r="AQ964" s="581"/>
      <c r="AR964" s="581"/>
      <c r="AS964" s="581"/>
      <c r="AT964" s="581"/>
      <c r="AU964" s="581"/>
      <c r="AV964" s="581"/>
      <c r="AW964" s="581"/>
      <c r="AX964" s="581"/>
      <c r="AY964" s="581"/>
      <c r="AZ964" s="581"/>
      <c r="BA964" s="581"/>
      <c r="BB964" s="581"/>
    </row>
    <row r="965" spans="1:54" ht="27.9" customHeight="1" thickBot="1" x14ac:dyDescent="0.3">
      <c r="B965" s="582"/>
      <c r="C965" s="582"/>
      <c r="D965" s="582"/>
      <c r="E965" s="582"/>
      <c r="F965" s="582"/>
      <c r="G965" s="582"/>
      <c r="H965" s="582"/>
      <c r="I965" s="582"/>
      <c r="J965" s="582"/>
      <c r="K965" s="582"/>
      <c r="L965" s="582"/>
      <c r="M965" s="582"/>
      <c r="N965" s="582"/>
      <c r="O965" s="582"/>
      <c r="P965" s="582"/>
      <c r="Q965" s="582"/>
      <c r="R965" s="582"/>
      <c r="S965" s="582"/>
      <c r="T965" s="582"/>
      <c r="U965" s="582"/>
      <c r="V965" s="582"/>
      <c r="W965" s="582"/>
      <c r="X965" s="582"/>
      <c r="Y965" s="582"/>
      <c r="Z965" s="582"/>
      <c r="AA965" s="582"/>
      <c r="AB965" s="582"/>
      <c r="AC965" s="583"/>
      <c r="AD965" s="584" t="s">
        <v>149</v>
      </c>
      <c r="AE965" s="585"/>
      <c r="AF965" s="585"/>
      <c r="AG965" s="585"/>
      <c r="AH965" s="585"/>
      <c r="AI965" s="585"/>
      <c r="AJ965" s="585"/>
      <c r="AK965" s="585"/>
      <c r="AL965" s="586"/>
      <c r="AM965" s="587"/>
      <c r="AN965" s="588"/>
      <c r="AO965" s="588"/>
      <c r="AP965" s="588"/>
      <c r="AQ965" s="588"/>
      <c r="AR965" s="588"/>
      <c r="AS965" s="588"/>
      <c r="AT965" s="588"/>
      <c r="AU965" s="588"/>
      <c r="AV965" s="588"/>
      <c r="AW965" s="588"/>
      <c r="AX965" s="588"/>
      <c r="AY965" s="588"/>
      <c r="AZ965" s="588"/>
      <c r="BA965" s="588"/>
      <c r="BB965" s="589"/>
    </row>
    <row r="966" spans="1:54" s="59" customFormat="1" ht="15" customHeight="1" x14ac:dyDescent="0.25">
      <c r="B966" s="590" t="s">
        <v>156</v>
      </c>
      <c r="C966" s="591"/>
      <c r="D966" s="591"/>
      <c r="E966" s="591"/>
      <c r="F966" s="591"/>
      <c r="G966" s="591"/>
      <c r="H966" s="591"/>
      <c r="I966" s="591"/>
      <c r="J966" s="591"/>
      <c r="K966" s="592"/>
      <c r="L966" s="593" t="s">
        <v>157</v>
      </c>
      <c r="M966" s="591"/>
      <c r="N966" s="591"/>
      <c r="O966" s="591"/>
      <c r="P966" s="591"/>
      <c r="Q966" s="591"/>
      <c r="R966" s="591"/>
      <c r="S966" s="591"/>
      <c r="T966" s="591"/>
      <c r="U966" s="592"/>
      <c r="V966" s="505" t="s">
        <v>158</v>
      </c>
      <c r="W966" s="506"/>
      <c r="X966" s="506"/>
      <c r="Y966" s="506"/>
      <c r="Z966" s="506"/>
      <c r="AA966" s="506"/>
      <c r="AB966" s="506"/>
      <c r="AC966" s="506"/>
      <c r="AD966" s="506"/>
      <c r="AE966" s="506"/>
      <c r="AF966" s="506"/>
      <c r="AG966" s="506"/>
      <c r="AH966" s="506"/>
      <c r="AI966" s="594"/>
      <c r="AJ966" s="535" t="s">
        <v>159</v>
      </c>
      <c r="AK966" s="533"/>
      <c r="AL966" s="533"/>
      <c r="AM966" s="533"/>
      <c r="AN966" s="533"/>
      <c r="AO966" s="533"/>
      <c r="AP966" s="533"/>
      <c r="AQ966" s="533"/>
      <c r="AR966" s="533"/>
      <c r="AS966" s="534"/>
      <c r="AT966" s="535" t="s">
        <v>160</v>
      </c>
      <c r="AU966" s="533"/>
      <c r="AV966" s="533"/>
      <c r="AW966" s="533"/>
      <c r="AX966" s="533"/>
      <c r="AY966" s="533"/>
      <c r="AZ966" s="533"/>
      <c r="BA966" s="533"/>
      <c r="BB966" s="595"/>
    </row>
    <row r="967" spans="1:54" s="59" customFormat="1" ht="15" customHeight="1" x14ac:dyDescent="0.25">
      <c r="B967" s="576"/>
      <c r="C967" s="543"/>
      <c r="D967" s="543"/>
      <c r="E967" s="543"/>
      <c r="F967" s="543"/>
      <c r="G967" s="543"/>
      <c r="H967" s="543"/>
      <c r="I967" s="543"/>
      <c r="J967" s="543"/>
      <c r="K967" s="544"/>
      <c r="L967" s="536"/>
      <c r="M967" s="543"/>
      <c r="N967" s="543"/>
      <c r="O967" s="543"/>
      <c r="P967" s="543"/>
      <c r="Q967" s="543"/>
      <c r="R967" s="543"/>
      <c r="S967" s="543"/>
      <c r="T967" s="543"/>
      <c r="U967" s="544"/>
      <c r="V967" s="536"/>
      <c r="W967" s="543"/>
      <c r="X967" s="543"/>
      <c r="Y967" s="543"/>
      <c r="Z967" s="543"/>
      <c r="AA967" s="543"/>
      <c r="AB967" s="543"/>
      <c r="AC967" s="543"/>
      <c r="AD967" s="543"/>
      <c r="AE967" s="543"/>
      <c r="AF967" s="543"/>
      <c r="AG967" s="543"/>
      <c r="AH967" s="543"/>
      <c r="AI967" s="544"/>
      <c r="AJ967" s="536" t="s">
        <v>161</v>
      </c>
      <c r="AK967" s="543"/>
      <c r="AL967" s="543"/>
      <c r="AM967" s="543"/>
      <c r="AN967" s="543"/>
      <c r="AO967" s="543"/>
      <c r="AP967" s="543"/>
      <c r="AQ967" s="543"/>
      <c r="AR967" s="543"/>
      <c r="AS967" s="544"/>
      <c r="AT967" s="596" t="s">
        <v>162</v>
      </c>
      <c r="AU967" s="597"/>
      <c r="AV967" s="597"/>
      <c r="AW967" s="597"/>
      <c r="AX967" s="597"/>
      <c r="AY967" s="597"/>
      <c r="AZ967" s="597"/>
      <c r="BA967" s="597"/>
      <c r="BB967" s="598"/>
    </row>
    <row r="968" spans="1:54" s="59" customFormat="1" ht="23.15" customHeight="1" x14ac:dyDescent="0.25">
      <c r="B968" s="63" t="s">
        <v>66</v>
      </c>
      <c r="C968" s="64"/>
      <c r="D968" s="76"/>
      <c r="E968" s="76"/>
      <c r="F968" s="531" t="s">
        <v>3</v>
      </c>
      <c r="G968" s="531"/>
      <c r="H968" s="532"/>
      <c r="I968" s="532"/>
      <c r="J968" s="533" t="s">
        <v>4</v>
      </c>
      <c r="K968" s="534"/>
      <c r="L968" s="535"/>
      <c r="M968" s="537"/>
      <c r="N968" s="537"/>
      <c r="O968" s="533" t="s">
        <v>3</v>
      </c>
      <c r="P968" s="539"/>
      <c r="Q968" s="537"/>
      <c r="R968" s="537"/>
      <c r="S968" s="531" t="s">
        <v>4</v>
      </c>
      <c r="T968" s="531"/>
      <c r="U968" s="562"/>
      <c r="V968" s="519"/>
      <c r="W968" s="520"/>
      <c r="X968" s="520"/>
      <c r="Y968" s="520"/>
      <c r="Z968" s="520"/>
      <c r="AA968" s="520"/>
      <c r="AB968" s="520"/>
      <c r="AC968" s="520"/>
      <c r="AD968" s="520"/>
      <c r="AE968" s="520"/>
      <c r="AF968" s="520"/>
      <c r="AG968" s="520"/>
      <c r="AH968" s="520"/>
      <c r="AI968" s="521"/>
      <c r="AJ968" s="519"/>
      <c r="AK968" s="520"/>
      <c r="AL968" s="520"/>
      <c r="AM968" s="520"/>
      <c r="AN968" s="520"/>
      <c r="AO968" s="520"/>
      <c r="AP968" s="520"/>
      <c r="AQ968" s="520"/>
      <c r="AR968" s="520"/>
      <c r="AS968" s="521"/>
      <c r="AT968" s="525"/>
      <c r="AU968" s="526"/>
      <c r="AV968" s="526"/>
      <c r="AW968" s="526"/>
      <c r="AX968" s="526"/>
      <c r="AY968" s="526"/>
      <c r="AZ968" s="526"/>
      <c r="BA968" s="526"/>
      <c r="BB968" s="527"/>
    </row>
    <row r="969" spans="1:54" s="59" customFormat="1" ht="23.15" customHeight="1" x14ac:dyDescent="0.25">
      <c r="B969" s="65" t="s">
        <v>67</v>
      </c>
      <c r="C969" s="66"/>
      <c r="D969" s="77"/>
      <c r="E969" s="77"/>
      <c r="F969" s="541" t="s">
        <v>3</v>
      </c>
      <c r="G969" s="541"/>
      <c r="H969" s="542"/>
      <c r="I969" s="542"/>
      <c r="J969" s="543" t="s">
        <v>4</v>
      </c>
      <c r="K969" s="544"/>
      <c r="L969" s="536"/>
      <c r="M969" s="538"/>
      <c r="N969" s="538"/>
      <c r="O969" s="540"/>
      <c r="P969" s="540"/>
      <c r="Q969" s="538"/>
      <c r="R969" s="538"/>
      <c r="S969" s="541"/>
      <c r="T969" s="541"/>
      <c r="U969" s="563"/>
      <c r="V969" s="522"/>
      <c r="W969" s="523"/>
      <c r="X969" s="523"/>
      <c r="Y969" s="523"/>
      <c r="Z969" s="523"/>
      <c r="AA969" s="523"/>
      <c r="AB969" s="523"/>
      <c r="AC969" s="523"/>
      <c r="AD969" s="523"/>
      <c r="AE969" s="523"/>
      <c r="AF969" s="523"/>
      <c r="AG969" s="523"/>
      <c r="AH969" s="523"/>
      <c r="AI969" s="524"/>
      <c r="AJ969" s="522"/>
      <c r="AK969" s="523"/>
      <c r="AL969" s="523"/>
      <c r="AM969" s="523"/>
      <c r="AN969" s="523"/>
      <c r="AO969" s="523"/>
      <c r="AP969" s="523"/>
      <c r="AQ969" s="523"/>
      <c r="AR969" s="523"/>
      <c r="AS969" s="524"/>
      <c r="AT969" s="528"/>
      <c r="AU969" s="529"/>
      <c r="AV969" s="529"/>
      <c r="AW969" s="529"/>
      <c r="AX969" s="529"/>
      <c r="AY969" s="529"/>
      <c r="AZ969" s="529"/>
      <c r="BA969" s="529"/>
      <c r="BB969" s="530"/>
    </row>
    <row r="970" spans="1:54" s="59" customFormat="1" ht="23.15" customHeight="1" x14ac:dyDescent="0.25">
      <c r="B970" s="63" t="s">
        <v>66</v>
      </c>
      <c r="C970" s="64"/>
      <c r="D970" s="76"/>
      <c r="E970" s="76"/>
      <c r="F970" s="531" t="s">
        <v>3</v>
      </c>
      <c r="G970" s="531"/>
      <c r="H970" s="532"/>
      <c r="I970" s="532"/>
      <c r="J970" s="533" t="s">
        <v>4</v>
      </c>
      <c r="K970" s="534"/>
      <c r="L970" s="535"/>
      <c r="M970" s="537"/>
      <c r="N970" s="537"/>
      <c r="O970" s="533" t="s">
        <v>3</v>
      </c>
      <c r="P970" s="539"/>
      <c r="Q970" s="537"/>
      <c r="R970" s="537"/>
      <c r="S970" s="531" t="s">
        <v>4</v>
      </c>
      <c r="T970" s="531"/>
      <c r="U970" s="562"/>
      <c r="V970" s="519"/>
      <c r="W970" s="520"/>
      <c r="X970" s="520"/>
      <c r="Y970" s="520"/>
      <c r="Z970" s="520"/>
      <c r="AA970" s="520"/>
      <c r="AB970" s="520"/>
      <c r="AC970" s="520"/>
      <c r="AD970" s="520"/>
      <c r="AE970" s="520"/>
      <c r="AF970" s="520"/>
      <c r="AG970" s="520"/>
      <c r="AH970" s="520"/>
      <c r="AI970" s="521"/>
      <c r="AJ970" s="519"/>
      <c r="AK970" s="520"/>
      <c r="AL970" s="520"/>
      <c r="AM970" s="520"/>
      <c r="AN970" s="520"/>
      <c r="AO970" s="520"/>
      <c r="AP970" s="520"/>
      <c r="AQ970" s="520"/>
      <c r="AR970" s="520"/>
      <c r="AS970" s="521"/>
      <c r="AT970" s="525"/>
      <c r="AU970" s="526"/>
      <c r="AV970" s="526"/>
      <c r="AW970" s="526"/>
      <c r="AX970" s="526"/>
      <c r="AY970" s="526"/>
      <c r="AZ970" s="526"/>
      <c r="BA970" s="526"/>
      <c r="BB970" s="527"/>
    </row>
    <row r="971" spans="1:54" s="59" customFormat="1" ht="23.15" customHeight="1" x14ac:dyDescent="0.25">
      <c r="B971" s="65" t="s">
        <v>67</v>
      </c>
      <c r="C971" s="66"/>
      <c r="D971" s="77"/>
      <c r="E971" s="77"/>
      <c r="F971" s="541" t="s">
        <v>3</v>
      </c>
      <c r="G971" s="541"/>
      <c r="H971" s="542"/>
      <c r="I971" s="542"/>
      <c r="J971" s="543" t="s">
        <v>4</v>
      </c>
      <c r="K971" s="544"/>
      <c r="L971" s="536"/>
      <c r="M971" s="538"/>
      <c r="N971" s="538"/>
      <c r="O971" s="540"/>
      <c r="P971" s="540"/>
      <c r="Q971" s="538"/>
      <c r="R971" s="538"/>
      <c r="S971" s="541"/>
      <c r="T971" s="541"/>
      <c r="U971" s="563"/>
      <c r="V971" s="522"/>
      <c r="W971" s="523"/>
      <c r="X971" s="523"/>
      <c r="Y971" s="523"/>
      <c r="Z971" s="523"/>
      <c r="AA971" s="523"/>
      <c r="AB971" s="523"/>
      <c r="AC971" s="523"/>
      <c r="AD971" s="523"/>
      <c r="AE971" s="523"/>
      <c r="AF971" s="523"/>
      <c r="AG971" s="523"/>
      <c r="AH971" s="523"/>
      <c r="AI971" s="524"/>
      <c r="AJ971" s="522"/>
      <c r="AK971" s="523"/>
      <c r="AL971" s="523"/>
      <c r="AM971" s="523"/>
      <c r="AN971" s="523"/>
      <c r="AO971" s="523"/>
      <c r="AP971" s="523"/>
      <c r="AQ971" s="523"/>
      <c r="AR971" s="523"/>
      <c r="AS971" s="524"/>
      <c r="AT971" s="528"/>
      <c r="AU971" s="529"/>
      <c r="AV971" s="529"/>
      <c r="AW971" s="529"/>
      <c r="AX971" s="529"/>
      <c r="AY971" s="529"/>
      <c r="AZ971" s="529"/>
      <c r="BA971" s="529"/>
      <c r="BB971" s="530"/>
    </row>
    <row r="972" spans="1:54" s="59" customFormat="1" ht="23.15" customHeight="1" x14ac:dyDescent="0.25">
      <c r="B972" s="63" t="s">
        <v>66</v>
      </c>
      <c r="C972" s="64"/>
      <c r="D972" s="76"/>
      <c r="E972" s="76"/>
      <c r="F972" s="68" t="s">
        <v>3</v>
      </c>
      <c r="H972" s="532"/>
      <c r="I972" s="532"/>
      <c r="J972" s="533" t="s">
        <v>4</v>
      </c>
      <c r="K972" s="534"/>
      <c r="L972" s="535"/>
      <c r="M972" s="537"/>
      <c r="N972" s="537"/>
      <c r="O972" s="533" t="s">
        <v>3</v>
      </c>
      <c r="P972" s="539"/>
      <c r="Q972" s="537"/>
      <c r="R972" s="537"/>
      <c r="S972" s="531" t="s">
        <v>4</v>
      </c>
      <c r="T972" s="531"/>
      <c r="U972" s="562"/>
      <c r="V972" s="519"/>
      <c r="W972" s="520"/>
      <c r="X972" s="520"/>
      <c r="Y972" s="520"/>
      <c r="Z972" s="520"/>
      <c r="AA972" s="520"/>
      <c r="AB972" s="520"/>
      <c r="AC972" s="520"/>
      <c r="AD972" s="520"/>
      <c r="AE972" s="520"/>
      <c r="AF972" s="520"/>
      <c r="AG972" s="520"/>
      <c r="AH972" s="520"/>
      <c r="AI972" s="521"/>
      <c r="AJ972" s="519"/>
      <c r="AK972" s="520"/>
      <c r="AL972" s="520"/>
      <c r="AM972" s="520"/>
      <c r="AN972" s="520"/>
      <c r="AO972" s="520"/>
      <c r="AP972" s="520"/>
      <c r="AQ972" s="520"/>
      <c r="AR972" s="520"/>
      <c r="AS972" s="521"/>
      <c r="AT972" s="525"/>
      <c r="AU972" s="526"/>
      <c r="AV972" s="526"/>
      <c r="AW972" s="526"/>
      <c r="AX972" s="526"/>
      <c r="AY972" s="526"/>
      <c r="AZ972" s="526"/>
      <c r="BA972" s="526"/>
      <c r="BB972" s="527"/>
    </row>
    <row r="973" spans="1:54" s="59" customFormat="1" ht="23.15" customHeight="1" x14ac:dyDescent="0.25">
      <c r="B973" s="65" t="s">
        <v>67</v>
      </c>
      <c r="C973" s="66"/>
      <c r="D973" s="77"/>
      <c r="E973" s="77"/>
      <c r="F973" s="69" t="s">
        <v>3</v>
      </c>
      <c r="G973" s="67"/>
      <c r="H973" s="542"/>
      <c r="I973" s="542"/>
      <c r="J973" s="543" t="s">
        <v>4</v>
      </c>
      <c r="K973" s="544"/>
      <c r="L973" s="536"/>
      <c r="M973" s="538"/>
      <c r="N973" s="538"/>
      <c r="O973" s="540"/>
      <c r="P973" s="540"/>
      <c r="Q973" s="538"/>
      <c r="R973" s="538"/>
      <c r="S973" s="541"/>
      <c r="T973" s="541"/>
      <c r="U973" s="563"/>
      <c r="V973" s="522"/>
      <c r="W973" s="523"/>
      <c r="X973" s="523"/>
      <c r="Y973" s="523"/>
      <c r="Z973" s="523"/>
      <c r="AA973" s="523"/>
      <c r="AB973" s="523"/>
      <c r="AC973" s="523"/>
      <c r="AD973" s="523"/>
      <c r="AE973" s="523"/>
      <c r="AF973" s="523"/>
      <c r="AG973" s="523"/>
      <c r="AH973" s="523"/>
      <c r="AI973" s="524"/>
      <c r="AJ973" s="522"/>
      <c r="AK973" s="523"/>
      <c r="AL973" s="523"/>
      <c r="AM973" s="523"/>
      <c r="AN973" s="523"/>
      <c r="AO973" s="523"/>
      <c r="AP973" s="523"/>
      <c r="AQ973" s="523"/>
      <c r="AR973" s="523"/>
      <c r="AS973" s="524"/>
      <c r="AT973" s="528"/>
      <c r="AU973" s="529"/>
      <c r="AV973" s="529"/>
      <c r="AW973" s="529"/>
      <c r="AX973" s="529"/>
      <c r="AY973" s="529"/>
      <c r="AZ973" s="529"/>
      <c r="BA973" s="529"/>
      <c r="BB973" s="530"/>
    </row>
    <row r="974" spans="1:54" s="59" customFormat="1" ht="23.15" customHeight="1" x14ac:dyDescent="0.25">
      <c r="B974" s="63" t="s">
        <v>66</v>
      </c>
      <c r="C974" s="64"/>
      <c r="D974" s="76"/>
      <c r="E974" s="76"/>
      <c r="F974" s="70" t="s">
        <v>3</v>
      </c>
      <c r="H974" s="532"/>
      <c r="I974" s="532"/>
      <c r="J974" s="533" t="s">
        <v>4</v>
      </c>
      <c r="K974" s="534"/>
      <c r="L974" s="535"/>
      <c r="M974" s="537"/>
      <c r="N974" s="537"/>
      <c r="O974" s="533" t="s">
        <v>3</v>
      </c>
      <c r="P974" s="539"/>
      <c r="Q974" s="537"/>
      <c r="R974" s="537"/>
      <c r="S974" s="531" t="s">
        <v>4</v>
      </c>
      <c r="T974" s="531"/>
      <c r="U974" s="562"/>
      <c r="V974" s="519"/>
      <c r="W974" s="520"/>
      <c r="X974" s="520"/>
      <c r="Y974" s="520"/>
      <c r="Z974" s="520"/>
      <c r="AA974" s="520"/>
      <c r="AB974" s="520"/>
      <c r="AC974" s="520"/>
      <c r="AD974" s="520"/>
      <c r="AE974" s="520"/>
      <c r="AF974" s="520"/>
      <c r="AG974" s="520"/>
      <c r="AH974" s="520"/>
      <c r="AI974" s="521"/>
      <c r="AJ974" s="519"/>
      <c r="AK974" s="520"/>
      <c r="AL974" s="520"/>
      <c r="AM974" s="520"/>
      <c r="AN974" s="520"/>
      <c r="AO974" s="520"/>
      <c r="AP974" s="520"/>
      <c r="AQ974" s="520"/>
      <c r="AR974" s="520"/>
      <c r="AS974" s="521"/>
      <c r="AT974" s="525"/>
      <c r="AU974" s="526"/>
      <c r="AV974" s="526"/>
      <c r="AW974" s="526"/>
      <c r="AX974" s="526"/>
      <c r="AY974" s="526"/>
      <c r="AZ974" s="526"/>
      <c r="BA974" s="526"/>
      <c r="BB974" s="527"/>
    </row>
    <row r="975" spans="1:54" s="59" customFormat="1" ht="23.15" customHeight="1" x14ac:dyDescent="0.25">
      <c r="B975" s="65" t="s">
        <v>67</v>
      </c>
      <c r="C975" s="66"/>
      <c r="D975" s="77"/>
      <c r="E975" s="77"/>
      <c r="F975" s="69" t="s">
        <v>3</v>
      </c>
      <c r="G975" s="67"/>
      <c r="H975" s="542"/>
      <c r="I975" s="542"/>
      <c r="J975" s="543" t="s">
        <v>4</v>
      </c>
      <c r="K975" s="544"/>
      <c r="L975" s="536"/>
      <c r="M975" s="538"/>
      <c r="N975" s="538"/>
      <c r="O975" s="540"/>
      <c r="P975" s="540"/>
      <c r="Q975" s="538"/>
      <c r="R975" s="538"/>
      <c r="S975" s="541"/>
      <c r="T975" s="541"/>
      <c r="U975" s="563"/>
      <c r="V975" s="522"/>
      <c r="W975" s="523"/>
      <c r="X975" s="523"/>
      <c r="Y975" s="523"/>
      <c r="Z975" s="523"/>
      <c r="AA975" s="523"/>
      <c r="AB975" s="523"/>
      <c r="AC975" s="523"/>
      <c r="AD975" s="523"/>
      <c r="AE975" s="523"/>
      <c r="AF975" s="523"/>
      <c r="AG975" s="523"/>
      <c r="AH975" s="523"/>
      <c r="AI975" s="524"/>
      <c r="AJ975" s="522"/>
      <c r="AK975" s="523"/>
      <c r="AL975" s="523"/>
      <c r="AM975" s="523"/>
      <c r="AN975" s="523"/>
      <c r="AO975" s="523"/>
      <c r="AP975" s="523"/>
      <c r="AQ975" s="523"/>
      <c r="AR975" s="523"/>
      <c r="AS975" s="524"/>
      <c r="AT975" s="528"/>
      <c r="AU975" s="529"/>
      <c r="AV975" s="529"/>
      <c r="AW975" s="529"/>
      <c r="AX975" s="529"/>
      <c r="AY975" s="529"/>
      <c r="AZ975" s="529"/>
      <c r="BA975" s="529"/>
      <c r="BB975" s="530"/>
    </row>
    <row r="976" spans="1:54" s="59" customFormat="1" ht="23.15" customHeight="1" x14ac:dyDescent="0.25">
      <c r="B976" s="63" t="s">
        <v>66</v>
      </c>
      <c r="C976" s="64"/>
      <c r="D976" s="76"/>
      <c r="E976" s="76"/>
      <c r="F976" s="70" t="s">
        <v>3</v>
      </c>
      <c r="H976" s="532"/>
      <c r="I976" s="532"/>
      <c r="J976" s="533" t="s">
        <v>4</v>
      </c>
      <c r="K976" s="534"/>
      <c r="L976" s="535"/>
      <c r="M976" s="537"/>
      <c r="N976" s="537"/>
      <c r="O976" s="533" t="s">
        <v>3</v>
      </c>
      <c r="P976" s="539"/>
      <c r="Q976" s="537"/>
      <c r="R976" s="537"/>
      <c r="S976" s="531" t="s">
        <v>4</v>
      </c>
      <c r="T976" s="531"/>
      <c r="U976" s="562"/>
      <c r="V976" s="519"/>
      <c r="W976" s="520"/>
      <c r="X976" s="520"/>
      <c r="Y976" s="520"/>
      <c r="Z976" s="520"/>
      <c r="AA976" s="520"/>
      <c r="AB976" s="520"/>
      <c r="AC976" s="520"/>
      <c r="AD976" s="520"/>
      <c r="AE976" s="520"/>
      <c r="AF976" s="520"/>
      <c r="AG976" s="520"/>
      <c r="AH976" s="520"/>
      <c r="AI976" s="521"/>
      <c r="AJ976" s="519"/>
      <c r="AK976" s="520"/>
      <c r="AL976" s="520"/>
      <c r="AM976" s="520"/>
      <c r="AN976" s="520"/>
      <c r="AO976" s="520"/>
      <c r="AP976" s="520"/>
      <c r="AQ976" s="520"/>
      <c r="AR976" s="520"/>
      <c r="AS976" s="521"/>
      <c r="AT976" s="525"/>
      <c r="AU976" s="526"/>
      <c r="AV976" s="526"/>
      <c r="AW976" s="526"/>
      <c r="AX976" s="526"/>
      <c r="AY976" s="526"/>
      <c r="AZ976" s="526"/>
      <c r="BA976" s="526"/>
      <c r="BB976" s="527"/>
    </row>
    <row r="977" spans="2:65" s="59" customFormat="1" ht="23.15" customHeight="1" x14ac:dyDescent="0.25">
      <c r="B977" s="65" t="s">
        <v>67</v>
      </c>
      <c r="C977" s="66"/>
      <c r="D977" s="77"/>
      <c r="E977" s="77"/>
      <c r="F977" s="69" t="s">
        <v>3</v>
      </c>
      <c r="G977" s="67"/>
      <c r="H977" s="542"/>
      <c r="I977" s="542"/>
      <c r="J977" s="543" t="s">
        <v>4</v>
      </c>
      <c r="K977" s="544"/>
      <c r="L977" s="536"/>
      <c r="M977" s="538"/>
      <c r="N977" s="538"/>
      <c r="O977" s="540"/>
      <c r="P977" s="540"/>
      <c r="Q977" s="538"/>
      <c r="R977" s="538"/>
      <c r="S977" s="541"/>
      <c r="T977" s="541"/>
      <c r="U977" s="563"/>
      <c r="V977" s="522"/>
      <c r="W977" s="523"/>
      <c r="X977" s="523"/>
      <c r="Y977" s="523"/>
      <c r="Z977" s="523"/>
      <c r="AA977" s="523"/>
      <c r="AB977" s="523"/>
      <c r="AC977" s="523"/>
      <c r="AD977" s="523"/>
      <c r="AE977" s="523"/>
      <c r="AF977" s="523"/>
      <c r="AG977" s="523"/>
      <c r="AH977" s="523"/>
      <c r="AI977" s="524"/>
      <c r="AJ977" s="522"/>
      <c r="AK977" s="523"/>
      <c r="AL977" s="523"/>
      <c r="AM977" s="523"/>
      <c r="AN977" s="523"/>
      <c r="AO977" s="523"/>
      <c r="AP977" s="523"/>
      <c r="AQ977" s="523"/>
      <c r="AR977" s="523"/>
      <c r="AS977" s="524"/>
      <c r="AT977" s="528"/>
      <c r="AU977" s="529"/>
      <c r="AV977" s="529"/>
      <c r="AW977" s="529"/>
      <c r="AX977" s="529"/>
      <c r="AY977" s="529"/>
      <c r="AZ977" s="529"/>
      <c r="BA977" s="529"/>
      <c r="BB977" s="530"/>
    </row>
    <row r="978" spans="2:65" s="59" customFormat="1" ht="23.15" customHeight="1" x14ac:dyDescent="0.25">
      <c r="B978" s="63" t="s">
        <v>66</v>
      </c>
      <c r="C978" s="64"/>
      <c r="D978" s="76"/>
      <c r="E978" s="76"/>
      <c r="F978" s="70" t="s">
        <v>3</v>
      </c>
      <c r="H978" s="532"/>
      <c r="I978" s="532"/>
      <c r="J978" s="533" t="s">
        <v>4</v>
      </c>
      <c r="K978" s="534"/>
      <c r="L978" s="535"/>
      <c r="M978" s="537"/>
      <c r="N978" s="537"/>
      <c r="O978" s="533" t="s">
        <v>3</v>
      </c>
      <c r="P978" s="539"/>
      <c r="Q978" s="537"/>
      <c r="R978" s="537"/>
      <c r="S978" s="531" t="s">
        <v>4</v>
      </c>
      <c r="T978" s="531"/>
      <c r="U978" s="562"/>
      <c r="V978" s="519"/>
      <c r="W978" s="520"/>
      <c r="X978" s="520"/>
      <c r="Y978" s="520"/>
      <c r="Z978" s="520"/>
      <c r="AA978" s="520"/>
      <c r="AB978" s="520"/>
      <c r="AC978" s="520"/>
      <c r="AD978" s="520"/>
      <c r="AE978" s="520"/>
      <c r="AF978" s="520"/>
      <c r="AG978" s="520"/>
      <c r="AH978" s="520"/>
      <c r="AI978" s="521"/>
      <c r="AJ978" s="519"/>
      <c r="AK978" s="520"/>
      <c r="AL978" s="520"/>
      <c r="AM978" s="520"/>
      <c r="AN978" s="520"/>
      <c r="AO978" s="520"/>
      <c r="AP978" s="520"/>
      <c r="AQ978" s="520"/>
      <c r="AR978" s="520"/>
      <c r="AS978" s="521"/>
      <c r="AT978" s="525"/>
      <c r="AU978" s="526"/>
      <c r="AV978" s="526"/>
      <c r="AW978" s="526"/>
      <c r="AX978" s="526"/>
      <c r="AY978" s="526"/>
      <c r="AZ978" s="526"/>
      <c r="BA978" s="526"/>
      <c r="BB978" s="527"/>
    </row>
    <row r="979" spans="2:65" s="59" customFormat="1" ht="23.15" customHeight="1" x14ac:dyDescent="0.25">
      <c r="B979" s="65" t="s">
        <v>67</v>
      </c>
      <c r="C979" s="66"/>
      <c r="D979" s="77"/>
      <c r="E979" s="77"/>
      <c r="F979" s="69" t="s">
        <v>3</v>
      </c>
      <c r="G979" s="67"/>
      <c r="H979" s="542"/>
      <c r="I979" s="542"/>
      <c r="J979" s="543" t="s">
        <v>4</v>
      </c>
      <c r="K979" s="544"/>
      <c r="L979" s="536"/>
      <c r="M979" s="538"/>
      <c r="N979" s="538"/>
      <c r="O979" s="540"/>
      <c r="P979" s="540"/>
      <c r="Q979" s="538"/>
      <c r="R979" s="538"/>
      <c r="S979" s="541"/>
      <c r="T979" s="541"/>
      <c r="U979" s="563"/>
      <c r="V979" s="522"/>
      <c r="W979" s="523"/>
      <c r="X979" s="523"/>
      <c r="Y979" s="523"/>
      <c r="Z979" s="523"/>
      <c r="AA979" s="523"/>
      <c r="AB979" s="523"/>
      <c r="AC979" s="523"/>
      <c r="AD979" s="523"/>
      <c r="AE979" s="523"/>
      <c r="AF979" s="523"/>
      <c r="AG979" s="523"/>
      <c r="AH979" s="523"/>
      <c r="AI979" s="524"/>
      <c r="AJ979" s="522"/>
      <c r="AK979" s="523"/>
      <c r="AL979" s="523"/>
      <c r="AM979" s="523"/>
      <c r="AN979" s="523"/>
      <c r="AO979" s="523"/>
      <c r="AP979" s="523"/>
      <c r="AQ979" s="523"/>
      <c r="AR979" s="523"/>
      <c r="AS979" s="524"/>
      <c r="AT979" s="528"/>
      <c r="AU979" s="529"/>
      <c r="AV979" s="529"/>
      <c r="AW979" s="529"/>
      <c r="AX979" s="529"/>
      <c r="AY979" s="529"/>
      <c r="AZ979" s="529"/>
      <c r="BA979" s="529"/>
      <c r="BB979" s="530"/>
    </row>
    <row r="980" spans="2:65" s="59" customFormat="1" ht="23.15" customHeight="1" x14ac:dyDescent="0.25">
      <c r="B980" s="63" t="s">
        <v>66</v>
      </c>
      <c r="C980" s="64"/>
      <c r="D980" s="76"/>
      <c r="E980" s="76"/>
      <c r="F980" s="70" t="s">
        <v>3</v>
      </c>
      <c r="H980" s="532"/>
      <c r="I980" s="532"/>
      <c r="J980" s="533" t="s">
        <v>4</v>
      </c>
      <c r="K980" s="534"/>
      <c r="L980" s="535"/>
      <c r="M980" s="537"/>
      <c r="N980" s="537"/>
      <c r="O980" s="533" t="s">
        <v>3</v>
      </c>
      <c r="P980" s="539"/>
      <c r="Q980" s="537"/>
      <c r="R980" s="537"/>
      <c r="S980" s="531" t="s">
        <v>4</v>
      </c>
      <c r="T980" s="531"/>
      <c r="U980" s="562"/>
      <c r="V980" s="519"/>
      <c r="W980" s="520"/>
      <c r="X980" s="520"/>
      <c r="Y980" s="520"/>
      <c r="Z980" s="520"/>
      <c r="AA980" s="520"/>
      <c r="AB980" s="520"/>
      <c r="AC980" s="520"/>
      <c r="AD980" s="520"/>
      <c r="AE980" s="520"/>
      <c r="AF980" s="520"/>
      <c r="AG980" s="520"/>
      <c r="AH980" s="520"/>
      <c r="AI980" s="521"/>
      <c r="AJ980" s="519"/>
      <c r="AK980" s="520"/>
      <c r="AL980" s="520"/>
      <c r="AM980" s="520"/>
      <c r="AN980" s="520"/>
      <c r="AO980" s="520"/>
      <c r="AP980" s="520"/>
      <c r="AQ980" s="520"/>
      <c r="AR980" s="520"/>
      <c r="AS980" s="521"/>
      <c r="AT980" s="525"/>
      <c r="AU980" s="526"/>
      <c r="AV980" s="526"/>
      <c r="AW980" s="526"/>
      <c r="AX980" s="526"/>
      <c r="AY980" s="526"/>
      <c r="AZ980" s="526"/>
      <c r="BA980" s="526"/>
      <c r="BB980" s="527"/>
    </row>
    <row r="981" spans="2:65" s="59" customFormat="1" ht="23.15" customHeight="1" x14ac:dyDescent="0.25">
      <c r="B981" s="65" t="s">
        <v>67</v>
      </c>
      <c r="C981" s="66"/>
      <c r="D981" s="77"/>
      <c r="E981" s="77"/>
      <c r="F981" s="69" t="s">
        <v>3</v>
      </c>
      <c r="G981" s="67"/>
      <c r="H981" s="542"/>
      <c r="I981" s="542"/>
      <c r="J981" s="543" t="s">
        <v>4</v>
      </c>
      <c r="K981" s="544"/>
      <c r="L981" s="536"/>
      <c r="M981" s="538"/>
      <c r="N981" s="538"/>
      <c r="O981" s="540"/>
      <c r="P981" s="540"/>
      <c r="Q981" s="538"/>
      <c r="R981" s="538"/>
      <c r="S981" s="541"/>
      <c r="T981" s="541"/>
      <c r="U981" s="563"/>
      <c r="V981" s="522"/>
      <c r="W981" s="523"/>
      <c r="X981" s="523"/>
      <c r="Y981" s="523"/>
      <c r="Z981" s="523"/>
      <c r="AA981" s="523"/>
      <c r="AB981" s="523"/>
      <c r="AC981" s="523"/>
      <c r="AD981" s="523"/>
      <c r="AE981" s="523"/>
      <c r="AF981" s="523"/>
      <c r="AG981" s="523"/>
      <c r="AH981" s="523"/>
      <c r="AI981" s="524"/>
      <c r="AJ981" s="522"/>
      <c r="AK981" s="523"/>
      <c r="AL981" s="523"/>
      <c r="AM981" s="523"/>
      <c r="AN981" s="523"/>
      <c r="AO981" s="523"/>
      <c r="AP981" s="523"/>
      <c r="AQ981" s="523"/>
      <c r="AR981" s="523"/>
      <c r="AS981" s="524"/>
      <c r="AT981" s="528"/>
      <c r="AU981" s="529"/>
      <c r="AV981" s="529"/>
      <c r="AW981" s="529"/>
      <c r="AX981" s="529"/>
      <c r="AY981" s="529"/>
      <c r="AZ981" s="529"/>
      <c r="BA981" s="529"/>
      <c r="BB981" s="530"/>
    </row>
    <row r="982" spans="2:65" s="59" customFormat="1" ht="23.15" customHeight="1" x14ac:dyDescent="0.25">
      <c r="B982" s="63" t="s">
        <v>66</v>
      </c>
      <c r="C982" s="64"/>
      <c r="D982" s="76"/>
      <c r="E982" s="76"/>
      <c r="F982" s="531" t="s">
        <v>3</v>
      </c>
      <c r="G982" s="531"/>
      <c r="H982" s="532"/>
      <c r="I982" s="532"/>
      <c r="J982" s="533" t="s">
        <v>4</v>
      </c>
      <c r="K982" s="534"/>
      <c r="L982" s="535"/>
      <c r="M982" s="537"/>
      <c r="N982" s="537"/>
      <c r="O982" s="533" t="s">
        <v>3</v>
      </c>
      <c r="P982" s="539"/>
      <c r="Q982" s="537"/>
      <c r="R982" s="537"/>
      <c r="S982" s="531" t="s">
        <v>4</v>
      </c>
      <c r="T982" s="531"/>
      <c r="U982" s="562"/>
      <c r="V982" s="519"/>
      <c r="W982" s="520"/>
      <c r="X982" s="520"/>
      <c r="Y982" s="520"/>
      <c r="Z982" s="520"/>
      <c r="AA982" s="520"/>
      <c r="AB982" s="520"/>
      <c r="AC982" s="520"/>
      <c r="AD982" s="520"/>
      <c r="AE982" s="520"/>
      <c r="AF982" s="520"/>
      <c r="AG982" s="520"/>
      <c r="AH982" s="520"/>
      <c r="AI982" s="521"/>
      <c r="AJ982" s="519"/>
      <c r="AK982" s="520"/>
      <c r="AL982" s="520"/>
      <c r="AM982" s="520"/>
      <c r="AN982" s="520"/>
      <c r="AO982" s="520"/>
      <c r="AP982" s="520"/>
      <c r="AQ982" s="520"/>
      <c r="AR982" s="520"/>
      <c r="AS982" s="521"/>
      <c r="AT982" s="525"/>
      <c r="AU982" s="526"/>
      <c r="AV982" s="526"/>
      <c r="AW982" s="526"/>
      <c r="AX982" s="526"/>
      <c r="AY982" s="526"/>
      <c r="AZ982" s="526"/>
      <c r="BA982" s="526"/>
      <c r="BB982" s="527"/>
    </row>
    <row r="983" spans="2:65" s="59" customFormat="1" ht="23.15" customHeight="1" x14ac:dyDescent="0.25">
      <c r="B983" s="65" t="s">
        <v>67</v>
      </c>
      <c r="C983" s="66"/>
      <c r="D983" s="77"/>
      <c r="E983" s="77"/>
      <c r="F983" s="541" t="s">
        <v>3</v>
      </c>
      <c r="G983" s="541"/>
      <c r="H983" s="542"/>
      <c r="I983" s="542"/>
      <c r="J983" s="543" t="s">
        <v>4</v>
      </c>
      <c r="K983" s="544"/>
      <c r="L983" s="536"/>
      <c r="M983" s="538"/>
      <c r="N983" s="538"/>
      <c r="O983" s="540"/>
      <c r="P983" s="540"/>
      <c r="Q983" s="538"/>
      <c r="R983" s="538"/>
      <c r="S983" s="541"/>
      <c r="T983" s="541"/>
      <c r="U983" s="563"/>
      <c r="V983" s="522"/>
      <c r="W983" s="523"/>
      <c r="X983" s="523"/>
      <c r="Y983" s="523"/>
      <c r="Z983" s="523"/>
      <c r="AA983" s="523"/>
      <c r="AB983" s="523"/>
      <c r="AC983" s="523"/>
      <c r="AD983" s="523"/>
      <c r="AE983" s="523"/>
      <c r="AF983" s="523"/>
      <c r="AG983" s="523"/>
      <c r="AH983" s="523"/>
      <c r="AI983" s="524"/>
      <c r="AJ983" s="522"/>
      <c r="AK983" s="523"/>
      <c r="AL983" s="523"/>
      <c r="AM983" s="523"/>
      <c r="AN983" s="523"/>
      <c r="AO983" s="523"/>
      <c r="AP983" s="523"/>
      <c r="AQ983" s="523"/>
      <c r="AR983" s="523"/>
      <c r="AS983" s="524"/>
      <c r="AT983" s="528"/>
      <c r="AU983" s="529"/>
      <c r="AV983" s="529"/>
      <c r="AW983" s="529"/>
      <c r="AX983" s="529"/>
      <c r="AY983" s="529"/>
      <c r="AZ983" s="529"/>
      <c r="BA983" s="529"/>
      <c r="BB983" s="530"/>
    </row>
    <row r="984" spans="2:65" s="59" customFormat="1" ht="23.15" customHeight="1" x14ac:dyDescent="0.25">
      <c r="B984" s="63" t="s">
        <v>66</v>
      </c>
      <c r="C984" s="64"/>
      <c r="D984" s="76"/>
      <c r="E984" s="76"/>
      <c r="F984" s="531" t="s">
        <v>3</v>
      </c>
      <c r="G984" s="531"/>
      <c r="H984" s="532"/>
      <c r="I984" s="532"/>
      <c r="J984" s="533" t="s">
        <v>4</v>
      </c>
      <c r="K984" s="534"/>
      <c r="L984" s="535"/>
      <c r="M984" s="537"/>
      <c r="N984" s="537"/>
      <c r="O984" s="533" t="s">
        <v>3</v>
      </c>
      <c r="P984" s="539"/>
      <c r="Q984" s="537"/>
      <c r="R984" s="537"/>
      <c r="S984" s="531" t="s">
        <v>4</v>
      </c>
      <c r="T984" s="531"/>
      <c r="U984" s="562"/>
      <c r="V984" s="519"/>
      <c r="W984" s="520"/>
      <c r="X984" s="520"/>
      <c r="Y984" s="520"/>
      <c r="Z984" s="520"/>
      <c r="AA984" s="520"/>
      <c r="AB984" s="520"/>
      <c r="AC984" s="520"/>
      <c r="AD984" s="520"/>
      <c r="AE984" s="520"/>
      <c r="AF984" s="520"/>
      <c r="AG984" s="520"/>
      <c r="AH984" s="520"/>
      <c r="AI984" s="521"/>
      <c r="AJ984" s="519"/>
      <c r="AK984" s="520"/>
      <c r="AL984" s="520"/>
      <c r="AM984" s="520"/>
      <c r="AN984" s="520"/>
      <c r="AO984" s="520"/>
      <c r="AP984" s="520"/>
      <c r="AQ984" s="520"/>
      <c r="AR984" s="520"/>
      <c r="AS984" s="521"/>
      <c r="AT984" s="525"/>
      <c r="AU984" s="526"/>
      <c r="AV984" s="526"/>
      <c r="AW984" s="526"/>
      <c r="AX984" s="526"/>
      <c r="AY984" s="526"/>
      <c r="AZ984" s="526"/>
      <c r="BA984" s="526"/>
      <c r="BB984" s="527"/>
    </row>
    <row r="985" spans="2:65" s="59" customFormat="1" ht="23.15" customHeight="1" x14ac:dyDescent="0.25">
      <c r="B985" s="65" t="s">
        <v>67</v>
      </c>
      <c r="C985" s="66"/>
      <c r="D985" s="77"/>
      <c r="E985" s="77"/>
      <c r="F985" s="541" t="s">
        <v>3</v>
      </c>
      <c r="G985" s="541"/>
      <c r="H985" s="542"/>
      <c r="I985" s="542"/>
      <c r="J985" s="543" t="s">
        <v>4</v>
      </c>
      <c r="K985" s="544"/>
      <c r="L985" s="536"/>
      <c r="M985" s="538"/>
      <c r="N985" s="538"/>
      <c r="O985" s="540"/>
      <c r="P985" s="540"/>
      <c r="Q985" s="538"/>
      <c r="R985" s="538"/>
      <c r="S985" s="541"/>
      <c r="T985" s="541"/>
      <c r="U985" s="563"/>
      <c r="V985" s="522"/>
      <c r="W985" s="523"/>
      <c r="X985" s="523"/>
      <c r="Y985" s="523"/>
      <c r="Z985" s="523"/>
      <c r="AA985" s="523"/>
      <c r="AB985" s="523"/>
      <c r="AC985" s="523"/>
      <c r="AD985" s="523"/>
      <c r="AE985" s="523"/>
      <c r="AF985" s="523"/>
      <c r="AG985" s="523"/>
      <c r="AH985" s="523"/>
      <c r="AI985" s="524"/>
      <c r="AJ985" s="522"/>
      <c r="AK985" s="523"/>
      <c r="AL985" s="523"/>
      <c r="AM985" s="523"/>
      <c r="AN985" s="523"/>
      <c r="AO985" s="523"/>
      <c r="AP985" s="523"/>
      <c r="AQ985" s="523"/>
      <c r="AR985" s="523"/>
      <c r="AS985" s="524"/>
      <c r="AT985" s="528"/>
      <c r="AU985" s="529"/>
      <c r="AV985" s="529"/>
      <c r="AW985" s="529"/>
      <c r="AX985" s="529"/>
      <c r="AY985" s="529"/>
      <c r="AZ985" s="529"/>
      <c r="BA985" s="529"/>
      <c r="BB985" s="530"/>
    </row>
    <row r="986" spans="2:65" s="59" customFormat="1" ht="23.15" customHeight="1" x14ac:dyDescent="0.25">
      <c r="B986" s="577" t="s">
        <v>163</v>
      </c>
      <c r="C986" s="533"/>
      <c r="D986" s="533"/>
      <c r="E986" s="533"/>
      <c r="F986" s="533"/>
      <c r="G986" s="533"/>
      <c r="H986" s="533"/>
      <c r="I986" s="533"/>
      <c r="J986" s="533"/>
      <c r="K986" s="534"/>
      <c r="L986" s="61"/>
      <c r="M986" s="537">
        <f>(BW986-Q986)/12</f>
        <v>0</v>
      </c>
      <c r="N986" s="537"/>
      <c r="O986" s="533" t="s">
        <v>3</v>
      </c>
      <c r="P986" s="533"/>
      <c r="Q986" s="537">
        <f>MOD(BW986,12)</f>
        <v>0</v>
      </c>
      <c r="R986" s="537"/>
      <c r="S986" s="531" t="s">
        <v>4</v>
      </c>
      <c r="T986" s="531"/>
      <c r="U986" s="71"/>
      <c r="V986" s="545">
        <f>SUM(Q968:R985)+SUM(M968:N985)*12</f>
        <v>0</v>
      </c>
      <c r="W986" s="546"/>
      <c r="X986" s="546"/>
      <c r="Y986" s="546"/>
      <c r="Z986" s="546"/>
      <c r="AA986" s="546"/>
      <c r="AB986" s="546"/>
      <c r="AC986" s="546"/>
      <c r="AD986" s="546"/>
      <c r="AE986" s="546"/>
      <c r="AF986" s="546"/>
      <c r="AG986" s="546"/>
      <c r="AH986" s="546"/>
      <c r="AI986" s="547"/>
      <c r="AJ986" s="564"/>
      <c r="AK986" s="565"/>
      <c r="AL986" s="565"/>
      <c r="AM986" s="565"/>
      <c r="AN986" s="565"/>
      <c r="AO986" s="565"/>
      <c r="AP986" s="565"/>
      <c r="AQ986" s="565"/>
      <c r="AR986" s="565"/>
      <c r="AS986" s="566"/>
      <c r="AT986" s="570"/>
      <c r="AU986" s="571"/>
      <c r="AV986" s="571"/>
      <c r="AW986" s="571"/>
      <c r="AX986" s="571"/>
      <c r="AY986" s="571"/>
      <c r="AZ986" s="571"/>
      <c r="BA986" s="571"/>
      <c r="BB986" s="572"/>
      <c r="BI986" s="59">
        <f>INT((SUM(M968:N985)*12+SUM(Q968:R985))/12)</f>
        <v>0</v>
      </c>
      <c r="BJ986" s="59">
        <f>SUM(M968:N985)*12+SUM(Q968:R985)</f>
        <v>0</v>
      </c>
      <c r="BM986" s="59">
        <f>BJ986-BI986*12</f>
        <v>0</v>
      </c>
    </row>
    <row r="987" spans="2:65" s="59" customFormat="1" ht="23.15" customHeight="1" x14ac:dyDescent="0.25">
      <c r="B987" s="576" t="s">
        <v>164</v>
      </c>
      <c r="C987" s="543"/>
      <c r="D987" s="543"/>
      <c r="E987" s="543"/>
      <c r="F987" s="543"/>
      <c r="G987" s="543"/>
      <c r="H987" s="543"/>
      <c r="I987" s="543"/>
      <c r="J987" s="543"/>
      <c r="K987" s="544"/>
      <c r="L987" s="62" t="s">
        <v>165</v>
      </c>
      <c r="M987" s="538">
        <f>(BW987-Q987)/12</f>
        <v>0</v>
      </c>
      <c r="N987" s="538"/>
      <c r="O987" s="543" t="s">
        <v>3</v>
      </c>
      <c r="P987" s="543"/>
      <c r="Q987" s="538">
        <f>MOD(BW987,12)</f>
        <v>0</v>
      </c>
      <c r="R987" s="538"/>
      <c r="S987" s="541" t="s">
        <v>4</v>
      </c>
      <c r="T987" s="541"/>
      <c r="U987" s="72" t="s">
        <v>166</v>
      </c>
      <c r="V987" s="548"/>
      <c r="W987" s="549"/>
      <c r="X987" s="549"/>
      <c r="Y987" s="549"/>
      <c r="Z987" s="549"/>
      <c r="AA987" s="549"/>
      <c r="AB987" s="549"/>
      <c r="AC987" s="549"/>
      <c r="AD987" s="549"/>
      <c r="AE987" s="549"/>
      <c r="AF987" s="549"/>
      <c r="AG987" s="549"/>
      <c r="AH987" s="549"/>
      <c r="AI987" s="550"/>
      <c r="AJ987" s="567"/>
      <c r="AK987" s="568"/>
      <c r="AL987" s="568"/>
      <c r="AM987" s="568"/>
      <c r="AN987" s="568"/>
      <c r="AO987" s="568"/>
      <c r="AP987" s="568"/>
      <c r="AQ987" s="568"/>
      <c r="AR987" s="568"/>
      <c r="AS987" s="569"/>
      <c r="AT987" s="573"/>
      <c r="AU987" s="574"/>
      <c r="AV987" s="574"/>
      <c r="AW987" s="574"/>
      <c r="AX987" s="574"/>
      <c r="AY987" s="574"/>
      <c r="AZ987" s="574"/>
      <c r="BA987" s="574"/>
      <c r="BB987" s="575"/>
      <c r="BI987" s="59">
        <f>INT((SUM(M968:N985)*12+SUM(Q968:R985))/12)</f>
        <v>0</v>
      </c>
      <c r="BJ987" s="59">
        <f>SUM(M968:N985)*12+SUM(Q968:R985)</f>
        <v>0</v>
      </c>
      <c r="BM987" s="59">
        <f>BJ987-BI987*12</f>
        <v>0</v>
      </c>
    </row>
    <row r="988" spans="2:65" s="59" customFormat="1" ht="13.5" customHeight="1" x14ac:dyDescent="0.25">
      <c r="B988" s="555" t="s">
        <v>167</v>
      </c>
      <c r="C988" s="556"/>
      <c r="D988" s="559" t="s">
        <v>168</v>
      </c>
      <c r="E988" s="560"/>
      <c r="F988" s="560"/>
      <c r="G988" s="560"/>
      <c r="H988" s="560"/>
      <c r="I988" s="560"/>
      <c r="J988" s="560"/>
      <c r="K988" s="560"/>
      <c r="L988" s="560"/>
      <c r="M988" s="560"/>
      <c r="N988" s="560"/>
      <c r="O988" s="560"/>
      <c r="P988" s="560"/>
      <c r="Q988" s="560"/>
      <c r="R988" s="560"/>
      <c r="S988" s="560"/>
      <c r="T988" s="560"/>
      <c r="U988" s="560"/>
      <c r="V988" s="560"/>
      <c r="W988" s="560"/>
      <c r="X988" s="560"/>
      <c r="Y988" s="560"/>
      <c r="Z988" s="560"/>
      <c r="AA988" s="560"/>
      <c r="AB988" s="560"/>
      <c r="AC988" s="560"/>
      <c r="AD988" s="561"/>
      <c r="AE988" s="507" t="s">
        <v>169</v>
      </c>
      <c r="AF988" s="508"/>
      <c r="AG988" s="508"/>
      <c r="AH988" s="508"/>
      <c r="AI988" s="508"/>
      <c r="AJ988" s="508"/>
      <c r="AK988" s="508"/>
      <c r="AL988" s="508"/>
      <c r="AM988" s="508"/>
      <c r="AN988" s="508"/>
      <c r="AO988" s="508"/>
      <c r="AP988" s="508"/>
      <c r="AQ988" s="508"/>
      <c r="AR988" s="508"/>
      <c r="AS988" s="508"/>
      <c r="AT988" s="508"/>
      <c r="AU988" s="508"/>
      <c r="AV988" s="508"/>
      <c r="AW988" s="508"/>
      <c r="AX988" s="508"/>
      <c r="AY988" s="508"/>
      <c r="AZ988" s="508"/>
      <c r="BA988" s="508"/>
      <c r="BB988" s="509"/>
    </row>
    <row r="989" spans="2:65" s="59" customFormat="1" ht="14.15" customHeight="1" x14ac:dyDescent="0.25">
      <c r="B989" s="557"/>
      <c r="C989" s="558"/>
      <c r="D989" s="513" t="s">
        <v>170</v>
      </c>
      <c r="E989" s="514"/>
      <c r="F989" s="514"/>
      <c r="G989" s="514"/>
      <c r="H989" s="514"/>
      <c r="I989" s="514"/>
      <c r="J989" s="514"/>
      <c r="K989" s="514"/>
      <c r="L989" s="514"/>
      <c r="M989" s="514"/>
      <c r="N989" s="514"/>
      <c r="O989" s="514"/>
      <c r="P989" s="514"/>
      <c r="Q989" s="514"/>
      <c r="R989" s="514"/>
      <c r="S989" s="514"/>
      <c r="T989" s="514"/>
      <c r="U989" s="514"/>
      <c r="V989" s="514"/>
      <c r="W989" s="514"/>
      <c r="X989" s="514"/>
      <c r="Y989" s="514"/>
      <c r="Z989" s="514"/>
      <c r="AA989" s="514"/>
      <c r="AB989" s="514"/>
      <c r="AC989" s="514"/>
      <c r="AD989" s="515"/>
      <c r="AE989" s="510"/>
      <c r="AF989" s="511"/>
      <c r="AG989" s="511"/>
      <c r="AH989" s="511"/>
      <c r="AI989" s="511"/>
      <c r="AJ989" s="511"/>
      <c r="AK989" s="511"/>
      <c r="AL989" s="511"/>
      <c r="AM989" s="511"/>
      <c r="AN989" s="511"/>
      <c r="AO989" s="511"/>
      <c r="AP989" s="511"/>
      <c r="AQ989" s="511"/>
      <c r="AR989" s="511"/>
      <c r="AS989" s="511"/>
      <c r="AT989" s="511"/>
      <c r="AU989" s="511"/>
      <c r="AV989" s="511"/>
      <c r="AW989" s="511"/>
      <c r="AX989" s="511"/>
      <c r="AY989" s="511"/>
      <c r="AZ989" s="511"/>
      <c r="BA989" s="511"/>
      <c r="BB989" s="512"/>
    </row>
    <row r="990" spans="2:65" s="59" customFormat="1" ht="21" customHeight="1" x14ac:dyDescent="0.25">
      <c r="B990" s="557"/>
      <c r="C990" s="558"/>
      <c r="D990" s="516" t="s">
        <v>185</v>
      </c>
      <c r="E990" s="517"/>
      <c r="F990" s="517"/>
      <c r="G990" s="517"/>
      <c r="H990" s="517"/>
      <c r="I990" s="518"/>
      <c r="J990" s="518"/>
      <c r="K990" s="518"/>
      <c r="L990" s="506" t="s">
        <v>3</v>
      </c>
      <c r="M990" s="506"/>
      <c r="N990" s="518"/>
      <c r="O990" s="518"/>
      <c r="P990" s="518"/>
      <c r="Q990" s="506" t="s">
        <v>10</v>
      </c>
      <c r="R990" s="506"/>
      <c r="S990" s="518"/>
      <c r="T990" s="518"/>
      <c r="U990" s="518"/>
      <c r="V990" s="497" t="s">
        <v>56</v>
      </c>
      <c r="W990" s="497"/>
      <c r="X990" s="497"/>
      <c r="Y990" s="497"/>
      <c r="Z990" s="497"/>
      <c r="AA990" s="497"/>
      <c r="AB990" s="497"/>
      <c r="AC990" s="497"/>
      <c r="AD990" s="498"/>
      <c r="AE990" s="499"/>
      <c r="AF990" s="500"/>
      <c r="AG990" s="500"/>
      <c r="AH990" s="500"/>
      <c r="AI990" s="500"/>
      <c r="AJ990" s="500"/>
      <c r="AK990" s="500"/>
      <c r="AL990" s="500"/>
      <c r="AM990" s="500"/>
      <c r="AN990" s="500"/>
      <c r="AO990" s="500"/>
      <c r="AP990" s="500"/>
      <c r="AQ990" s="500"/>
      <c r="AR990" s="500"/>
      <c r="AS990" s="500"/>
      <c r="AT990" s="500"/>
      <c r="AU990" s="500"/>
      <c r="AV990" s="500"/>
      <c r="AW990" s="500"/>
      <c r="AX990" s="500"/>
      <c r="AY990" s="500"/>
      <c r="AZ990" s="500"/>
      <c r="BA990" s="500"/>
      <c r="BB990" s="501"/>
    </row>
    <row r="991" spans="2:65" s="59" customFormat="1" ht="27" customHeight="1" thickBot="1" x14ac:dyDescent="0.3">
      <c r="B991" s="557"/>
      <c r="C991" s="558"/>
      <c r="D991" s="505"/>
      <c r="E991" s="506"/>
      <c r="F991" s="506"/>
      <c r="G991" s="497" t="s">
        <v>171</v>
      </c>
      <c r="H991" s="497"/>
      <c r="I991" s="497"/>
      <c r="J991" s="497"/>
      <c r="K991" s="497"/>
      <c r="L991" s="554"/>
      <c r="M991" s="554"/>
      <c r="N991" s="554"/>
      <c r="O991" s="554"/>
      <c r="P991" s="554"/>
      <c r="Q991" s="554"/>
      <c r="R991" s="554"/>
      <c r="S991" s="554"/>
      <c r="T991" s="554"/>
      <c r="U991" s="554"/>
      <c r="V991" s="554"/>
      <c r="W991" s="554"/>
      <c r="X991" s="554"/>
      <c r="Y991" s="554"/>
      <c r="Z991" s="554"/>
      <c r="AA991" s="554"/>
      <c r="AB991" s="551"/>
      <c r="AC991" s="551"/>
      <c r="AE991" s="502"/>
      <c r="AF991" s="503"/>
      <c r="AG991" s="503"/>
      <c r="AH991" s="503"/>
      <c r="AI991" s="503"/>
      <c r="AJ991" s="503"/>
      <c r="AK991" s="503"/>
      <c r="AL991" s="503"/>
      <c r="AM991" s="503"/>
      <c r="AN991" s="503"/>
      <c r="AO991" s="503"/>
      <c r="AP991" s="503"/>
      <c r="AQ991" s="503"/>
      <c r="AR991" s="503"/>
      <c r="AS991" s="503"/>
      <c r="AT991" s="503"/>
      <c r="AU991" s="503"/>
      <c r="AV991" s="503"/>
      <c r="AW991" s="503"/>
      <c r="AX991" s="503"/>
      <c r="AY991" s="503"/>
      <c r="AZ991" s="503"/>
      <c r="BA991" s="503"/>
      <c r="BB991" s="504"/>
    </row>
    <row r="992" spans="2:65" ht="3.75" customHeight="1" x14ac:dyDescent="0.25">
      <c r="B992" s="496"/>
      <c r="C992" s="496"/>
      <c r="D992" s="496"/>
      <c r="E992" s="496"/>
      <c r="F992" s="496"/>
      <c r="G992" s="496"/>
      <c r="H992" s="496"/>
      <c r="I992" s="496"/>
      <c r="J992" s="496"/>
      <c r="K992" s="496"/>
      <c r="L992" s="496"/>
      <c r="M992" s="496"/>
      <c r="N992" s="496"/>
      <c r="O992" s="496"/>
      <c r="P992" s="496"/>
      <c r="Q992" s="496"/>
      <c r="R992" s="496"/>
      <c r="S992" s="496"/>
      <c r="T992" s="496"/>
      <c r="U992" s="496"/>
      <c r="V992" s="496"/>
      <c r="W992" s="496"/>
      <c r="X992" s="496"/>
      <c r="Y992" s="496"/>
      <c r="Z992" s="496"/>
      <c r="AA992" s="496"/>
      <c r="AB992" s="496"/>
      <c r="AC992" s="496"/>
      <c r="AD992" s="496"/>
      <c r="AE992" s="496"/>
      <c r="AF992" s="496"/>
      <c r="AG992" s="496"/>
      <c r="AH992" s="496"/>
      <c r="AI992" s="496"/>
      <c r="AJ992" s="496"/>
      <c r="AK992" s="496"/>
      <c r="AL992" s="496"/>
      <c r="AM992" s="496"/>
      <c r="AN992" s="496"/>
      <c r="AO992" s="496"/>
      <c r="AP992" s="496"/>
      <c r="AQ992" s="496"/>
      <c r="AR992" s="496"/>
      <c r="AS992" s="496"/>
      <c r="AT992" s="496"/>
      <c r="AU992" s="496"/>
      <c r="AV992" s="496"/>
      <c r="AW992" s="496"/>
      <c r="AX992" s="496"/>
      <c r="AY992" s="496"/>
      <c r="AZ992" s="496"/>
      <c r="BA992" s="496"/>
      <c r="BB992" s="496"/>
    </row>
    <row r="993" spans="1:54" ht="13.5" customHeight="1" x14ac:dyDescent="0.25">
      <c r="B993" s="492" t="s">
        <v>186</v>
      </c>
      <c r="C993" s="493"/>
      <c r="D993" s="493"/>
      <c r="E993" s="493"/>
      <c r="F993" s="493"/>
      <c r="G993" s="493"/>
      <c r="H993" s="493"/>
      <c r="I993" s="493"/>
      <c r="J993" s="493"/>
      <c r="K993" s="493"/>
      <c r="L993" s="493"/>
      <c r="M993" s="493"/>
      <c r="N993" s="493"/>
      <c r="O993" s="493"/>
      <c r="P993" s="493"/>
      <c r="Q993" s="493"/>
      <c r="R993" s="493"/>
      <c r="S993" s="493"/>
      <c r="T993" s="493"/>
      <c r="U993" s="493"/>
      <c r="V993" s="493"/>
      <c r="W993" s="493"/>
      <c r="X993" s="493"/>
      <c r="Y993" s="493"/>
      <c r="Z993" s="493"/>
      <c r="AA993" s="493"/>
      <c r="AB993" s="493"/>
      <c r="AC993" s="493"/>
      <c r="AD993" s="493"/>
      <c r="AE993" s="493"/>
      <c r="AF993" s="493"/>
      <c r="AG993" s="493"/>
      <c r="AH993" s="493"/>
      <c r="AI993" s="493"/>
      <c r="AJ993" s="493"/>
      <c r="AK993" s="493"/>
      <c r="AL993" s="493"/>
      <c r="AM993" s="493"/>
      <c r="AN993" s="493"/>
      <c r="AO993" s="493"/>
      <c r="AP993" s="493"/>
      <c r="AQ993" s="493"/>
      <c r="AR993" s="493"/>
      <c r="AS993" s="493"/>
      <c r="AT993" s="493"/>
      <c r="AU993" s="493"/>
      <c r="AV993" s="493"/>
      <c r="AW993" s="493"/>
      <c r="AX993" s="493"/>
      <c r="AY993" s="493"/>
      <c r="AZ993" s="493"/>
      <c r="BA993" s="493"/>
      <c r="BB993" s="493"/>
    </row>
    <row r="994" spans="1:54" x14ac:dyDescent="0.25">
      <c r="B994" s="493"/>
      <c r="C994" s="493"/>
      <c r="D994" s="493"/>
      <c r="E994" s="493"/>
      <c r="F994" s="493"/>
      <c r="G994" s="493"/>
      <c r="H994" s="493"/>
      <c r="I994" s="493"/>
      <c r="J994" s="493"/>
      <c r="K994" s="493"/>
      <c r="L994" s="493"/>
      <c r="M994" s="493"/>
      <c r="N994" s="493"/>
      <c r="O994" s="493"/>
      <c r="P994" s="493"/>
      <c r="Q994" s="493"/>
      <c r="R994" s="493"/>
      <c r="S994" s="493"/>
      <c r="T994" s="493"/>
      <c r="U994" s="493"/>
      <c r="V994" s="493"/>
      <c r="W994" s="493"/>
      <c r="X994" s="493"/>
      <c r="Y994" s="493"/>
      <c r="Z994" s="493"/>
      <c r="AA994" s="493"/>
      <c r="AB994" s="493"/>
      <c r="AC994" s="493"/>
      <c r="AD994" s="493"/>
      <c r="AE994" s="493"/>
      <c r="AF994" s="493"/>
      <c r="AG994" s="493"/>
      <c r="AH994" s="493"/>
      <c r="AI994" s="493"/>
      <c r="AJ994" s="493"/>
      <c r="AK994" s="493"/>
      <c r="AL994" s="493"/>
      <c r="AM994" s="493"/>
      <c r="AN994" s="493"/>
      <c r="AO994" s="493"/>
      <c r="AP994" s="493"/>
      <c r="AQ994" s="493"/>
      <c r="AR994" s="493"/>
      <c r="AS994" s="493"/>
      <c r="AT994" s="493"/>
      <c r="AU994" s="493"/>
      <c r="AV994" s="493"/>
      <c r="AW994" s="493"/>
      <c r="AX994" s="493"/>
      <c r="AY994" s="493"/>
      <c r="AZ994" s="493"/>
      <c r="BA994" s="493"/>
      <c r="BB994" s="493"/>
    </row>
    <row r="995" spans="1:54" x14ac:dyDescent="0.25">
      <c r="B995" s="494"/>
      <c r="C995" s="495"/>
      <c r="D995" s="495"/>
      <c r="E995" s="495"/>
      <c r="F995" s="495"/>
      <c r="G995" s="495"/>
      <c r="H995" s="495"/>
      <c r="I995" s="495"/>
      <c r="J995" s="495"/>
      <c r="K995" s="495"/>
      <c r="L995" s="495"/>
      <c r="M995" s="495"/>
      <c r="N995" s="495"/>
      <c r="O995" s="495"/>
      <c r="P995" s="495"/>
      <c r="Q995" s="495"/>
      <c r="R995" s="495"/>
      <c r="S995" s="495"/>
      <c r="T995" s="495"/>
      <c r="U995" s="495"/>
      <c r="V995" s="495"/>
      <c r="W995" s="495"/>
      <c r="X995" s="495"/>
      <c r="Y995" s="495"/>
      <c r="Z995" s="495"/>
      <c r="AA995" s="495"/>
      <c r="AB995" s="495"/>
      <c r="AC995" s="495"/>
      <c r="AD995" s="495"/>
      <c r="AE995" s="495"/>
      <c r="AF995" s="495"/>
      <c r="AG995" s="495"/>
      <c r="AH995" s="495"/>
      <c r="AI995" s="495"/>
      <c r="AJ995" s="495"/>
      <c r="AK995" s="495"/>
      <c r="AL995" s="495"/>
      <c r="AM995" s="495"/>
      <c r="AN995" s="495"/>
      <c r="AO995" s="495"/>
      <c r="AP995" s="495"/>
      <c r="AQ995" s="495"/>
      <c r="AR995" s="495"/>
      <c r="AS995" s="495"/>
      <c r="AT995" s="495"/>
      <c r="AU995" s="495"/>
      <c r="AV995" s="495"/>
      <c r="AW995" s="495"/>
      <c r="AX995" s="495"/>
      <c r="AY995" s="495"/>
      <c r="AZ995" s="495"/>
      <c r="BA995" s="495"/>
      <c r="BB995" s="495"/>
    </row>
    <row r="996" spans="1:54" x14ac:dyDescent="0.25">
      <c r="B996" s="495"/>
      <c r="C996" s="495"/>
      <c r="D996" s="495"/>
      <c r="E996" s="495"/>
      <c r="F996" s="495"/>
      <c r="G996" s="495"/>
      <c r="H996" s="495"/>
      <c r="I996" s="495"/>
      <c r="J996" s="495"/>
      <c r="K996" s="495"/>
      <c r="L996" s="495"/>
      <c r="M996" s="495"/>
      <c r="N996" s="495"/>
      <c r="O996" s="495"/>
      <c r="P996" s="495"/>
      <c r="Q996" s="495"/>
      <c r="R996" s="495"/>
      <c r="S996" s="495"/>
      <c r="T996" s="495"/>
      <c r="U996" s="495"/>
      <c r="V996" s="495"/>
      <c r="W996" s="495"/>
      <c r="X996" s="495"/>
      <c r="Y996" s="495"/>
      <c r="Z996" s="495"/>
      <c r="AA996" s="495"/>
      <c r="AB996" s="495"/>
      <c r="AC996" s="495"/>
      <c r="AD996" s="495"/>
      <c r="AE996" s="495"/>
      <c r="AF996" s="495"/>
      <c r="AG996" s="495"/>
      <c r="AH996" s="495"/>
      <c r="AI996" s="495"/>
      <c r="AJ996" s="495"/>
      <c r="AK996" s="495"/>
      <c r="AL996" s="495"/>
      <c r="AM996" s="495"/>
      <c r="AN996" s="495"/>
      <c r="AO996" s="495"/>
      <c r="AP996" s="495"/>
      <c r="AQ996" s="495"/>
      <c r="AR996" s="495"/>
      <c r="AS996" s="495"/>
      <c r="AT996" s="495"/>
      <c r="AU996" s="495"/>
      <c r="AV996" s="495"/>
      <c r="AW996" s="495"/>
      <c r="AX996" s="495"/>
      <c r="AY996" s="495"/>
      <c r="AZ996" s="495"/>
      <c r="BA996" s="495"/>
      <c r="BB996" s="495"/>
    </row>
    <row r="997" spans="1:54" x14ac:dyDescent="0.25">
      <c r="B997" s="495"/>
      <c r="C997" s="495"/>
      <c r="D997" s="495"/>
      <c r="E997" s="495"/>
      <c r="F997" s="495"/>
      <c r="G997" s="495"/>
      <c r="H997" s="495"/>
      <c r="I997" s="495"/>
      <c r="J997" s="495"/>
      <c r="K997" s="495"/>
      <c r="L997" s="495"/>
      <c r="M997" s="495"/>
      <c r="N997" s="495"/>
      <c r="O997" s="495"/>
      <c r="P997" s="495"/>
      <c r="Q997" s="495"/>
      <c r="R997" s="495"/>
      <c r="S997" s="495"/>
      <c r="T997" s="495"/>
      <c r="U997" s="495"/>
      <c r="V997" s="495"/>
      <c r="W997" s="495"/>
      <c r="X997" s="495"/>
      <c r="Y997" s="495"/>
      <c r="Z997" s="495"/>
      <c r="AA997" s="495"/>
      <c r="AB997" s="495"/>
      <c r="AC997" s="495"/>
      <c r="AD997" s="495"/>
      <c r="AE997" s="495"/>
      <c r="AF997" s="495"/>
      <c r="AG997" s="495"/>
      <c r="AH997" s="495"/>
      <c r="AI997" s="495"/>
      <c r="AJ997" s="495"/>
      <c r="AK997" s="495"/>
      <c r="AL997" s="495"/>
      <c r="AM997" s="495"/>
      <c r="AN997" s="495"/>
      <c r="AO997" s="495"/>
      <c r="AP997" s="495"/>
      <c r="AQ997" s="495"/>
      <c r="AR997" s="495"/>
      <c r="AS997" s="495"/>
      <c r="AT997" s="495"/>
      <c r="AU997" s="495"/>
      <c r="AV997" s="495"/>
      <c r="AW997" s="495"/>
      <c r="AX997" s="495"/>
      <c r="AY997" s="495"/>
      <c r="AZ997" s="495"/>
      <c r="BA997" s="495"/>
      <c r="BB997" s="495"/>
    </row>
    <row r="998" spans="1:54" ht="4.5" customHeight="1" x14ac:dyDescent="0.25">
      <c r="B998" s="551"/>
      <c r="C998" s="551"/>
      <c r="D998" s="551"/>
      <c r="E998" s="551"/>
      <c r="F998" s="551"/>
      <c r="G998" s="551"/>
      <c r="H998" s="551"/>
      <c r="I998" s="551"/>
      <c r="J998" s="551"/>
      <c r="K998" s="551"/>
      <c r="L998" s="551"/>
      <c r="M998" s="551"/>
      <c r="N998" s="551"/>
      <c r="O998" s="551"/>
      <c r="P998" s="551"/>
      <c r="Q998" s="551"/>
      <c r="R998" s="551"/>
      <c r="S998" s="551"/>
      <c r="T998" s="551"/>
      <c r="U998" s="551"/>
      <c r="V998" s="551"/>
      <c r="W998" s="551"/>
      <c r="X998" s="551"/>
      <c r="Y998" s="551"/>
      <c r="Z998" s="551"/>
      <c r="AA998" s="551"/>
      <c r="AB998" s="551"/>
      <c r="AC998" s="551"/>
      <c r="AD998" s="551"/>
      <c r="AE998" s="551"/>
      <c r="AF998" s="551"/>
      <c r="AG998" s="551"/>
      <c r="AH998" s="551"/>
      <c r="AI998" s="551"/>
      <c r="AJ998" s="551"/>
      <c r="AK998" s="551"/>
      <c r="AL998" s="551"/>
      <c r="AM998" s="551"/>
      <c r="AN998" s="551"/>
      <c r="AO998" s="551"/>
      <c r="AP998" s="551"/>
      <c r="AQ998" s="551"/>
      <c r="AR998" s="551"/>
      <c r="AS998" s="551"/>
      <c r="AT998" s="551"/>
      <c r="AU998" s="551"/>
      <c r="AV998" s="551"/>
      <c r="AW998" s="551"/>
      <c r="AX998" s="551"/>
      <c r="AY998" s="551"/>
      <c r="AZ998" s="551"/>
      <c r="BA998" s="551"/>
      <c r="BB998" s="551"/>
    </row>
    <row r="999" spans="1:54" ht="15.75" customHeight="1" x14ac:dyDescent="0.25">
      <c r="B999" s="551"/>
      <c r="C999" s="551"/>
      <c r="D999" s="551"/>
      <c r="E999" s="551"/>
      <c r="F999" s="551"/>
      <c r="G999" s="551"/>
      <c r="H999" s="551"/>
      <c r="I999" s="551"/>
      <c r="J999" s="551"/>
      <c r="K999" s="551"/>
      <c r="L999" s="551"/>
      <c r="M999" s="551"/>
      <c r="N999" s="551"/>
      <c r="O999" s="551"/>
      <c r="P999" s="551"/>
      <c r="Q999" s="551"/>
      <c r="R999" s="551"/>
      <c r="S999" s="551"/>
      <c r="T999" s="551"/>
      <c r="U999" s="551"/>
      <c r="V999" s="551"/>
      <c r="W999" s="551"/>
      <c r="X999" s="551"/>
      <c r="Y999" s="551"/>
      <c r="Z999" s="552"/>
      <c r="AA999" s="552"/>
      <c r="AB999" s="553" t="s">
        <v>172</v>
      </c>
      <c r="AC999" s="553"/>
      <c r="AD999" s="552"/>
      <c r="AE999" s="552"/>
      <c r="AF999" s="551"/>
      <c r="AG999" s="551"/>
      <c r="AH999" s="551"/>
      <c r="AI999" s="551"/>
      <c r="AJ999" s="551"/>
      <c r="AK999" s="551"/>
      <c r="AL999" s="551"/>
      <c r="AM999" s="551"/>
      <c r="AN999" s="551"/>
      <c r="AO999" s="551"/>
      <c r="AP999" s="551"/>
      <c r="AQ999" s="551"/>
      <c r="AR999" s="551"/>
      <c r="AS999" s="551"/>
      <c r="AT999" s="551"/>
      <c r="AU999" s="551"/>
      <c r="AV999" s="551"/>
      <c r="AW999" s="551"/>
      <c r="AX999" s="551"/>
      <c r="AY999" s="551"/>
      <c r="AZ999" s="551"/>
      <c r="BA999" s="551"/>
      <c r="BB999" s="551"/>
    </row>
    <row r="1000" spans="1:54" s="59" customFormat="1" ht="39" customHeight="1" x14ac:dyDescent="0.25">
      <c r="A1000" s="58"/>
      <c r="B1000" s="578" t="s">
        <v>153</v>
      </c>
      <c r="C1000" s="514"/>
      <c r="D1000" s="514"/>
      <c r="E1000" s="514"/>
      <c r="F1000" s="514"/>
      <c r="G1000" s="514"/>
      <c r="H1000" s="514"/>
      <c r="I1000" s="514"/>
      <c r="J1000" s="514"/>
      <c r="K1000" s="514"/>
      <c r="L1000" s="514"/>
      <c r="M1000" s="514"/>
      <c r="N1000" s="514"/>
      <c r="O1000" s="514"/>
      <c r="P1000" s="514"/>
      <c r="Q1000" s="514"/>
      <c r="R1000" s="514"/>
      <c r="S1000" s="514"/>
      <c r="T1000" s="514"/>
      <c r="U1000" s="514"/>
      <c r="V1000" s="514"/>
      <c r="W1000" s="514"/>
      <c r="X1000" s="514"/>
      <c r="Y1000" s="514"/>
      <c r="Z1000" s="514"/>
      <c r="AA1000" s="514"/>
      <c r="AB1000" s="514"/>
      <c r="AC1000" s="514"/>
      <c r="AD1000" s="514"/>
      <c r="AE1000" s="514"/>
      <c r="AF1000" s="514"/>
      <c r="AG1000" s="514"/>
      <c r="AH1000" s="514"/>
      <c r="AI1000" s="514"/>
      <c r="AJ1000" s="514"/>
      <c r="AK1000" s="514"/>
      <c r="AL1000" s="514"/>
      <c r="AM1000" s="514"/>
      <c r="AN1000" s="514"/>
      <c r="AO1000" s="514"/>
      <c r="AP1000" s="514"/>
      <c r="AQ1000" s="514"/>
      <c r="AR1000" s="514"/>
      <c r="AS1000" s="514"/>
      <c r="AT1000" s="579" t="s">
        <v>49</v>
      </c>
      <c r="AU1000" s="580"/>
      <c r="AV1000" s="580"/>
      <c r="AW1000" s="580"/>
      <c r="AX1000" s="580"/>
      <c r="AY1000" s="580"/>
      <c r="AZ1000" s="580"/>
      <c r="BA1000" s="580"/>
      <c r="BB1000" s="580"/>
    </row>
    <row r="1001" spans="1:54" ht="45" customHeight="1" thickBot="1" x14ac:dyDescent="0.3">
      <c r="B1001" s="581" t="s">
        <v>155</v>
      </c>
      <c r="C1001" s="581"/>
      <c r="D1001" s="581"/>
      <c r="E1001" s="581"/>
      <c r="F1001" s="581"/>
      <c r="G1001" s="581"/>
      <c r="H1001" s="581"/>
      <c r="I1001" s="581"/>
      <c r="J1001" s="581"/>
      <c r="K1001" s="581"/>
      <c r="L1001" s="581"/>
      <c r="M1001" s="581"/>
      <c r="N1001" s="581"/>
      <c r="O1001" s="581"/>
      <c r="P1001" s="581"/>
      <c r="Q1001" s="581"/>
      <c r="R1001" s="581"/>
      <c r="S1001" s="581"/>
      <c r="T1001" s="581"/>
      <c r="U1001" s="581"/>
      <c r="V1001" s="581"/>
      <c r="W1001" s="581"/>
      <c r="X1001" s="581"/>
      <c r="Y1001" s="581"/>
      <c r="Z1001" s="581"/>
      <c r="AA1001" s="581"/>
      <c r="AB1001" s="581"/>
      <c r="AC1001" s="581"/>
      <c r="AD1001" s="581"/>
      <c r="AE1001" s="581"/>
      <c r="AF1001" s="581"/>
      <c r="AG1001" s="581"/>
      <c r="AH1001" s="581"/>
      <c r="AI1001" s="581"/>
      <c r="AJ1001" s="581"/>
      <c r="AK1001" s="581"/>
      <c r="AL1001" s="581"/>
      <c r="AM1001" s="581"/>
      <c r="AN1001" s="581"/>
      <c r="AO1001" s="581"/>
      <c r="AP1001" s="581"/>
      <c r="AQ1001" s="581"/>
      <c r="AR1001" s="581"/>
      <c r="AS1001" s="581"/>
      <c r="AT1001" s="581"/>
      <c r="AU1001" s="581"/>
      <c r="AV1001" s="581"/>
      <c r="AW1001" s="581"/>
      <c r="AX1001" s="581"/>
      <c r="AY1001" s="581"/>
      <c r="AZ1001" s="581"/>
      <c r="BA1001" s="581"/>
      <c r="BB1001" s="581"/>
    </row>
    <row r="1002" spans="1:54" ht="27.9" customHeight="1" thickBot="1" x14ac:dyDescent="0.3">
      <c r="B1002" s="582"/>
      <c r="C1002" s="582"/>
      <c r="D1002" s="582"/>
      <c r="E1002" s="582"/>
      <c r="F1002" s="582"/>
      <c r="G1002" s="582"/>
      <c r="H1002" s="582"/>
      <c r="I1002" s="582"/>
      <c r="J1002" s="582"/>
      <c r="K1002" s="582"/>
      <c r="L1002" s="582"/>
      <c r="M1002" s="582"/>
      <c r="N1002" s="582"/>
      <c r="O1002" s="582"/>
      <c r="P1002" s="582"/>
      <c r="Q1002" s="582"/>
      <c r="R1002" s="582"/>
      <c r="S1002" s="582"/>
      <c r="T1002" s="582"/>
      <c r="U1002" s="582"/>
      <c r="V1002" s="582"/>
      <c r="W1002" s="582"/>
      <c r="X1002" s="582"/>
      <c r="Y1002" s="582"/>
      <c r="Z1002" s="582"/>
      <c r="AA1002" s="582"/>
      <c r="AB1002" s="582"/>
      <c r="AC1002" s="583"/>
      <c r="AD1002" s="584" t="s">
        <v>149</v>
      </c>
      <c r="AE1002" s="585"/>
      <c r="AF1002" s="585"/>
      <c r="AG1002" s="585"/>
      <c r="AH1002" s="585"/>
      <c r="AI1002" s="585"/>
      <c r="AJ1002" s="585"/>
      <c r="AK1002" s="585"/>
      <c r="AL1002" s="586"/>
      <c r="AM1002" s="587"/>
      <c r="AN1002" s="588"/>
      <c r="AO1002" s="588"/>
      <c r="AP1002" s="588"/>
      <c r="AQ1002" s="588"/>
      <c r="AR1002" s="588"/>
      <c r="AS1002" s="588"/>
      <c r="AT1002" s="588"/>
      <c r="AU1002" s="588"/>
      <c r="AV1002" s="588"/>
      <c r="AW1002" s="588"/>
      <c r="AX1002" s="588"/>
      <c r="AY1002" s="588"/>
      <c r="AZ1002" s="588"/>
      <c r="BA1002" s="588"/>
      <c r="BB1002" s="589"/>
    </row>
    <row r="1003" spans="1:54" s="59" customFormat="1" ht="15" customHeight="1" x14ac:dyDescent="0.25">
      <c r="B1003" s="590" t="s">
        <v>156</v>
      </c>
      <c r="C1003" s="591"/>
      <c r="D1003" s="591"/>
      <c r="E1003" s="591"/>
      <c r="F1003" s="591"/>
      <c r="G1003" s="591"/>
      <c r="H1003" s="591"/>
      <c r="I1003" s="591"/>
      <c r="J1003" s="591"/>
      <c r="K1003" s="592"/>
      <c r="L1003" s="593" t="s">
        <v>157</v>
      </c>
      <c r="M1003" s="591"/>
      <c r="N1003" s="591"/>
      <c r="O1003" s="591"/>
      <c r="P1003" s="591"/>
      <c r="Q1003" s="591"/>
      <c r="R1003" s="591"/>
      <c r="S1003" s="591"/>
      <c r="T1003" s="591"/>
      <c r="U1003" s="592"/>
      <c r="V1003" s="505" t="s">
        <v>158</v>
      </c>
      <c r="W1003" s="506"/>
      <c r="X1003" s="506"/>
      <c r="Y1003" s="506"/>
      <c r="Z1003" s="506"/>
      <c r="AA1003" s="506"/>
      <c r="AB1003" s="506"/>
      <c r="AC1003" s="506"/>
      <c r="AD1003" s="506"/>
      <c r="AE1003" s="506"/>
      <c r="AF1003" s="506"/>
      <c r="AG1003" s="506"/>
      <c r="AH1003" s="506"/>
      <c r="AI1003" s="594"/>
      <c r="AJ1003" s="535" t="s">
        <v>159</v>
      </c>
      <c r="AK1003" s="533"/>
      <c r="AL1003" s="533"/>
      <c r="AM1003" s="533"/>
      <c r="AN1003" s="533"/>
      <c r="AO1003" s="533"/>
      <c r="AP1003" s="533"/>
      <c r="AQ1003" s="533"/>
      <c r="AR1003" s="533"/>
      <c r="AS1003" s="534"/>
      <c r="AT1003" s="535" t="s">
        <v>160</v>
      </c>
      <c r="AU1003" s="533"/>
      <c r="AV1003" s="533"/>
      <c r="AW1003" s="533"/>
      <c r="AX1003" s="533"/>
      <c r="AY1003" s="533"/>
      <c r="AZ1003" s="533"/>
      <c r="BA1003" s="533"/>
      <c r="BB1003" s="595"/>
    </row>
    <row r="1004" spans="1:54" s="59" customFormat="1" ht="15" customHeight="1" x14ac:dyDescent="0.25">
      <c r="B1004" s="576"/>
      <c r="C1004" s="543"/>
      <c r="D1004" s="543"/>
      <c r="E1004" s="543"/>
      <c r="F1004" s="543"/>
      <c r="G1004" s="543"/>
      <c r="H1004" s="543"/>
      <c r="I1004" s="543"/>
      <c r="J1004" s="543"/>
      <c r="K1004" s="544"/>
      <c r="L1004" s="536"/>
      <c r="M1004" s="543"/>
      <c r="N1004" s="543"/>
      <c r="O1004" s="543"/>
      <c r="P1004" s="543"/>
      <c r="Q1004" s="543"/>
      <c r="R1004" s="543"/>
      <c r="S1004" s="543"/>
      <c r="T1004" s="543"/>
      <c r="U1004" s="544"/>
      <c r="V1004" s="536"/>
      <c r="W1004" s="543"/>
      <c r="X1004" s="543"/>
      <c r="Y1004" s="543"/>
      <c r="Z1004" s="543"/>
      <c r="AA1004" s="543"/>
      <c r="AB1004" s="543"/>
      <c r="AC1004" s="543"/>
      <c r="AD1004" s="543"/>
      <c r="AE1004" s="543"/>
      <c r="AF1004" s="543"/>
      <c r="AG1004" s="543"/>
      <c r="AH1004" s="543"/>
      <c r="AI1004" s="544"/>
      <c r="AJ1004" s="536" t="s">
        <v>161</v>
      </c>
      <c r="AK1004" s="543"/>
      <c r="AL1004" s="543"/>
      <c r="AM1004" s="543"/>
      <c r="AN1004" s="543"/>
      <c r="AO1004" s="543"/>
      <c r="AP1004" s="543"/>
      <c r="AQ1004" s="543"/>
      <c r="AR1004" s="543"/>
      <c r="AS1004" s="544"/>
      <c r="AT1004" s="596" t="s">
        <v>162</v>
      </c>
      <c r="AU1004" s="597"/>
      <c r="AV1004" s="597"/>
      <c r="AW1004" s="597"/>
      <c r="AX1004" s="597"/>
      <c r="AY1004" s="597"/>
      <c r="AZ1004" s="597"/>
      <c r="BA1004" s="597"/>
      <c r="BB1004" s="598"/>
    </row>
    <row r="1005" spans="1:54" s="59" customFormat="1" ht="23.15" customHeight="1" x14ac:dyDescent="0.25">
      <c r="B1005" s="63" t="s">
        <v>66</v>
      </c>
      <c r="C1005" s="64"/>
      <c r="D1005" s="76"/>
      <c r="E1005" s="76"/>
      <c r="F1005" s="531" t="s">
        <v>3</v>
      </c>
      <c r="G1005" s="531"/>
      <c r="H1005" s="532"/>
      <c r="I1005" s="532"/>
      <c r="J1005" s="533" t="s">
        <v>4</v>
      </c>
      <c r="K1005" s="534"/>
      <c r="L1005" s="535"/>
      <c r="M1005" s="537"/>
      <c r="N1005" s="537"/>
      <c r="O1005" s="533" t="s">
        <v>3</v>
      </c>
      <c r="P1005" s="539"/>
      <c r="Q1005" s="537"/>
      <c r="R1005" s="537"/>
      <c r="S1005" s="531" t="s">
        <v>4</v>
      </c>
      <c r="T1005" s="531"/>
      <c r="U1005" s="562"/>
      <c r="V1005" s="519"/>
      <c r="W1005" s="520"/>
      <c r="X1005" s="520"/>
      <c r="Y1005" s="520"/>
      <c r="Z1005" s="520"/>
      <c r="AA1005" s="520"/>
      <c r="AB1005" s="520"/>
      <c r="AC1005" s="520"/>
      <c r="AD1005" s="520"/>
      <c r="AE1005" s="520"/>
      <c r="AF1005" s="520"/>
      <c r="AG1005" s="520"/>
      <c r="AH1005" s="520"/>
      <c r="AI1005" s="521"/>
      <c r="AJ1005" s="519"/>
      <c r="AK1005" s="520"/>
      <c r="AL1005" s="520"/>
      <c r="AM1005" s="520"/>
      <c r="AN1005" s="520"/>
      <c r="AO1005" s="520"/>
      <c r="AP1005" s="520"/>
      <c r="AQ1005" s="520"/>
      <c r="AR1005" s="520"/>
      <c r="AS1005" s="521"/>
      <c r="AT1005" s="525"/>
      <c r="AU1005" s="526"/>
      <c r="AV1005" s="526"/>
      <c r="AW1005" s="526"/>
      <c r="AX1005" s="526"/>
      <c r="AY1005" s="526"/>
      <c r="AZ1005" s="526"/>
      <c r="BA1005" s="526"/>
      <c r="BB1005" s="527"/>
    </row>
    <row r="1006" spans="1:54" s="59" customFormat="1" ht="23.15" customHeight="1" x14ac:dyDescent="0.25">
      <c r="B1006" s="65" t="s">
        <v>67</v>
      </c>
      <c r="C1006" s="66"/>
      <c r="D1006" s="77"/>
      <c r="E1006" s="77"/>
      <c r="F1006" s="541" t="s">
        <v>3</v>
      </c>
      <c r="G1006" s="541"/>
      <c r="H1006" s="542"/>
      <c r="I1006" s="542"/>
      <c r="J1006" s="543" t="s">
        <v>4</v>
      </c>
      <c r="K1006" s="544"/>
      <c r="L1006" s="536"/>
      <c r="M1006" s="538"/>
      <c r="N1006" s="538"/>
      <c r="O1006" s="540"/>
      <c r="P1006" s="540"/>
      <c r="Q1006" s="538"/>
      <c r="R1006" s="538"/>
      <c r="S1006" s="541"/>
      <c r="T1006" s="541"/>
      <c r="U1006" s="563"/>
      <c r="V1006" s="522"/>
      <c r="W1006" s="523"/>
      <c r="X1006" s="523"/>
      <c r="Y1006" s="523"/>
      <c r="Z1006" s="523"/>
      <c r="AA1006" s="523"/>
      <c r="AB1006" s="523"/>
      <c r="AC1006" s="523"/>
      <c r="AD1006" s="523"/>
      <c r="AE1006" s="523"/>
      <c r="AF1006" s="523"/>
      <c r="AG1006" s="523"/>
      <c r="AH1006" s="523"/>
      <c r="AI1006" s="524"/>
      <c r="AJ1006" s="522"/>
      <c r="AK1006" s="523"/>
      <c r="AL1006" s="523"/>
      <c r="AM1006" s="523"/>
      <c r="AN1006" s="523"/>
      <c r="AO1006" s="523"/>
      <c r="AP1006" s="523"/>
      <c r="AQ1006" s="523"/>
      <c r="AR1006" s="523"/>
      <c r="AS1006" s="524"/>
      <c r="AT1006" s="528"/>
      <c r="AU1006" s="529"/>
      <c r="AV1006" s="529"/>
      <c r="AW1006" s="529"/>
      <c r="AX1006" s="529"/>
      <c r="AY1006" s="529"/>
      <c r="AZ1006" s="529"/>
      <c r="BA1006" s="529"/>
      <c r="BB1006" s="530"/>
    </row>
    <row r="1007" spans="1:54" s="59" customFormat="1" ht="23.15" customHeight="1" x14ac:dyDescent="0.25">
      <c r="B1007" s="63" t="s">
        <v>66</v>
      </c>
      <c r="C1007" s="64"/>
      <c r="D1007" s="76"/>
      <c r="E1007" s="76"/>
      <c r="F1007" s="531" t="s">
        <v>3</v>
      </c>
      <c r="G1007" s="531"/>
      <c r="H1007" s="532"/>
      <c r="I1007" s="532"/>
      <c r="J1007" s="533" t="s">
        <v>4</v>
      </c>
      <c r="K1007" s="534"/>
      <c r="L1007" s="535"/>
      <c r="M1007" s="537"/>
      <c r="N1007" s="537"/>
      <c r="O1007" s="533" t="s">
        <v>3</v>
      </c>
      <c r="P1007" s="539"/>
      <c r="Q1007" s="537"/>
      <c r="R1007" s="537"/>
      <c r="S1007" s="531" t="s">
        <v>4</v>
      </c>
      <c r="T1007" s="531"/>
      <c r="U1007" s="562"/>
      <c r="V1007" s="519"/>
      <c r="W1007" s="520"/>
      <c r="X1007" s="520"/>
      <c r="Y1007" s="520"/>
      <c r="Z1007" s="520"/>
      <c r="AA1007" s="520"/>
      <c r="AB1007" s="520"/>
      <c r="AC1007" s="520"/>
      <c r="AD1007" s="520"/>
      <c r="AE1007" s="520"/>
      <c r="AF1007" s="520"/>
      <c r="AG1007" s="520"/>
      <c r="AH1007" s="520"/>
      <c r="AI1007" s="521"/>
      <c r="AJ1007" s="519"/>
      <c r="AK1007" s="520"/>
      <c r="AL1007" s="520"/>
      <c r="AM1007" s="520"/>
      <c r="AN1007" s="520"/>
      <c r="AO1007" s="520"/>
      <c r="AP1007" s="520"/>
      <c r="AQ1007" s="520"/>
      <c r="AR1007" s="520"/>
      <c r="AS1007" s="521"/>
      <c r="AT1007" s="525"/>
      <c r="AU1007" s="526"/>
      <c r="AV1007" s="526"/>
      <c r="AW1007" s="526"/>
      <c r="AX1007" s="526"/>
      <c r="AY1007" s="526"/>
      <c r="AZ1007" s="526"/>
      <c r="BA1007" s="526"/>
      <c r="BB1007" s="527"/>
    </row>
    <row r="1008" spans="1:54" s="59" customFormat="1" ht="23.15" customHeight="1" x14ac:dyDescent="0.25">
      <c r="B1008" s="65" t="s">
        <v>67</v>
      </c>
      <c r="C1008" s="66"/>
      <c r="D1008" s="77"/>
      <c r="E1008" s="77"/>
      <c r="F1008" s="541" t="s">
        <v>3</v>
      </c>
      <c r="G1008" s="541"/>
      <c r="H1008" s="542"/>
      <c r="I1008" s="542"/>
      <c r="J1008" s="543" t="s">
        <v>4</v>
      </c>
      <c r="K1008" s="544"/>
      <c r="L1008" s="536"/>
      <c r="M1008" s="538"/>
      <c r="N1008" s="538"/>
      <c r="O1008" s="540"/>
      <c r="P1008" s="540"/>
      <c r="Q1008" s="538"/>
      <c r="R1008" s="538"/>
      <c r="S1008" s="541"/>
      <c r="T1008" s="541"/>
      <c r="U1008" s="563"/>
      <c r="V1008" s="522"/>
      <c r="W1008" s="523"/>
      <c r="X1008" s="523"/>
      <c r="Y1008" s="523"/>
      <c r="Z1008" s="523"/>
      <c r="AA1008" s="523"/>
      <c r="AB1008" s="523"/>
      <c r="AC1008" s="523"/>
      <c r="AD1008" s="523"/>
      <c r="AE1008" s="523"/>
      <c r="AF1008" s="523"/>
      <c r="AG1008" s="523"/>
      <c r="AH1008" s="523"/>
      <c r="AI1008" s="524"/>
      <c r="AJ1008" s="522"/>
      <c r="AK1008" s="523"/>
      <c r="AL1008" s="523"/>
      <c r="AM1008" s="523"/>
      <c r="AN1008" s="523"/>
      <c r="AO1008" s="523"/>
      <c r="AP1008" s="523"/>
      <c r="AQ1008" s="523"/>
      <c r="AR1008" s="523"/>
      <c r="AS1008" s="524"/>
      <c r="AT1008" s="528"/>
      <c r="AU1008" s="529"/>
      <c r="AV1008" s="529"/>
      <c r="AW1008" s="529"/>
      <c r="AX1008" s="529"/>
      <c r="AY1008" s="529"/>
      <c r="AZ1008" s="529"/>
      <c r="BA1008" s="529"/>
      <c r="BB1008" s="530"/>
    </row>
    <row r="1009" spans="2:65" s="59" customFormat="1" ht="23.15" customHeight="1" x14ac:dyDescent="0.25">
      <c r="B1009" s="63" t="s">
        <v>66</v>
      </c>
      <c r="C1009" s="64"/>
      <c r="D1009" s="76"/>
      <c r="E1009" s="76"/>
      <c r="F1009" s="68" t="s">
        <v>3</v>
      </c>
      <c r="H1009" s="532"/>
      <c r="I1009" s="532"/>
      <c r="J1009" s="533" t="s">
        <v>4</v>
      </c>
      <c r="K1009" s="534"/>
      <c r="L1009" s="535"/>
      <c r="M1009" s="537"/>
      <c r="N1009" s="537"/>
      <c r="O1009" s="533" t="s">
        <v>3</v>
      </c>
      <c r="P1009" s="539"/>
      <c r="Q1009" s="537"/>
      <c r="R1009" s="537"/>
      <c r="S1009" s="531" t="s">
        <v>4</v>
      </c>
      <c r="T1009" s="531"/>
      <c r="U1009" s="562"/>
      <c r="V1009" s="519"/>
      <c r="W1009" s="520"/>
      <c r="X1009" s="520"/>
      <c r="Y1009" s="520"/>
      <c r="Z1009" s="520"/>
      <c r="AA1009" s="520"/>
      <c r="AB1009" s="520"/>
      <c r="AC1009" s="520"/>
      <c r="AD1009" s="520"/>
      <c r="AE1009" s="520"/>
      <c r="AF1009" s="520"/>
      <c r="AG1009" s="520"/>
      <c r="AH1009" s="520"/>
      <c r="AI1009" s="521"/>
      <c r="AJ1009" s="519"/>
      <c r="AK1009" s="520"/>
      <c r="AL1009" s="520"/>
      <c r="AM1009" s="520"/>
      <c r="AN1009" s="520"/>
      <c r="AO1009" s="520"/>
      <c r="AP1009" s="520"/>
      <c r="AQ1009" s="520"/>
      <c r="AR1009" s="520"/>
      <c r="AS1009" s="521"/>
      <c r="AT1009" s="525"/>
      <c r="AU1009" s="526"/>
      <c r="AV1009" s="526"/>
      <c r="AW1009" s="526"/>
      <c r="AX1009" s="526"/>
      <c r="AY1009" s="526"/>
      <c r="AZ1009" s="526"/>
      <c r="BA1009" s="526"/>
      <c r="BB1009" s="527"/>
    </row>
    <row r="1010" spans="2:65" s="59" customFormat="1" ht="23.15" customHeight="1" x14ac:dyDescent="0.25">
      <c r="B1010" s="65" t="s">
        <v>67</v>
      </c>
      <c r="C1010" s="66"/>
      <c r="D1010" s="77"/>
      <c r="E1010" s="77"/>
      <c r="F1010" s="69" t="s">
        <v>3</v>
      </c>
      <c r="G1010" s="67"/>
      <c r="H1010" s="542"/>
      <c r="I1010" s="542"/>
      <c r="J1010" s="543" t="s">
        <v>4</v>
      </c>
      <c r="K1010" s="544"/>
      <c r="L1010" s="536"/>
      <c r="M1010" s="538"/>
      <c r="N1010" s="538"/>
      <c r="O1010" s="540"/>
      <c r="P1010" s="540"/>
      <c r="Q1010" s="538"/>
      <c r="R1010" s="538"/>
      <c r="S1010" s="541"/>
      <c r="T1010" s="541"/>
      <c r="U1010" s="563"/>
      <c r="V1010" s="522"/>
      <c r="W1010" s="523"/>
      <c r="X1010" s="523"/>
      <c r="Y1010" s="523"/>
      <c r="Z1010" s="523"/>
      <c r="AA1010" s="523"/>
      <c r="AB1010" s="523"/>
      <c r="AC1010" s="523"/>
      <c r="AD1010" s="523"/>
      <c r="AE1010" s="523"/>
      <c r="AF1010" s="523"/>
      <c r="AG1010" s="523"/>
      <c r="AH1010" s="523"/>
      <c r="AI1010" s="524"/>
      <c r="AJ1010" s="522"/>
      <c r="AK1010" s="523"/>
      <c r="AL1010" s="523"/>
      <c r="AM1010" s="523"/>
      <c r="AN1010" s="523"/>
      <c r="AO1010" s="523"/>
      <c r="AP1010" s="523"/>
      <c r="AQ1010" s="523"/>
      <c r="AR1010" s="523"/>
      <c r="AS1010" s="524"/>
      <c r="AT1010" s="528"/>
      <c r="AU1010" s="529"/>
      <c r="AV1010" s="529"/>
      <c r="AW1010" s="529"/>
      <c r="AX1010" s="529"/>
      <c r="AY1010" s="529"/>
      <c r="AZ1010" s="529"/>
      <c r="BA1010" s="529"/>
      <c r="BB1010" s="530"/>
    </row>
    <row r="1011" spans="2:65" s="59" customFormat="1" ht="23.15" customHeight="1" x14ac:dyDescent="0.25">
      <c r="B1011" s="63" t="s">
        <v>66</v>
      </c>
      <c r="C1011" s="64"/>
      <c r="D1011" s="76"/>
      <c r="E1011" s="76"/>
      <c r="F1011" s="70" t="s">
        <v>3</v>
      </c>
      <c r="H1011" s="532"/>
      <c r="I1011" s="532"/>
      <c r="J1011" s="533" t="s">
        <v>4</v>
      </c>
      <c r="K1011" s="534"/>
      <c r="L1011" s="535"/>
      <c r="M1011" s="537"/>
      <c r="N1011" s="537"/>
      <c r="O1011" s="533" t="s">
        <v>3</v>
      </c>
      <c r="P1011" s="539"/>
      <c r="Q1011" s="537"/>
      <c r="R1011" s="537"/>
      <c r="S1011" s="531" t="s">
        <v>4</v>
      </c>
      <c r="T1011" s="531"/>
      <c r="U1011" s="562"/>
      <c r="V1011" s="519"/>
      <c r="W1011" s="520"/>
      <c r="X1011" s="520"/>
      <c r="Y1011" s="520"/>
      <c r="Z1011" s="520"/>
      <c r="AA1011" s="520"/>
      <c r="AB1011" s="520"/>
      <c r="AC1011" s="520"/>
      <c r="AD1011" s="520"/>
      <c r="AE1011" s="520"/>
      <c r="AF1011" s="520"/>
      <c r="AG1011" s="520"/>
      <c r="AH1011" s="520"/>
      <c r="AI1011" s="521"/>
      <c r="AJ1011" s="519"/>
      <c r="AK1011" s="520"/>
      <c r="AL1011" s="520"/>
      <c r="AM1011" s="520"/>
      <c r="AN1011" s="520"/>
      <c r="AO1011" s="520"/>
      <c r="AP1011" s="520"/>
      <c r="AQ1011" s="520"/>
      <c r="AR1011" s="520"/>
      <c r="AS1011" s="521"/>
      <c r="AT1011" s="525"/>
      <c r="AU1011" s="526"/>
      <c r="AV1011" s="526"/>
      <c r="AW1011" s="526"/>
      <c r="AX1011" s="526"/>
      <c r="AY1011" s="526"/>
      <c r="AZ1011" s="526"/>
      <c r="BA1011" s="526"/>
      <c r="BB1011" s="527"/>
    </row>
    <row r="1012" spans="2:65" s="59" customFormat="1" ht="23.15" customHeight="1" x14ac:dyDescent="0.25">
      <c r="B1012" s="65" t="s">
        <v>67</v>
      </c>
      <c r="C1012" s="66"/>
      <c r="D1012" s="77"/>
      <c r="E1012" s="77"/>
      <c r="F1012" s="69" t="s">
        <v>3</v>
      </c>
      <c r="G1012" s="67"/>
      <c r="H1012" s="542"/>
      <c r="I1012" s="542"/>
      <c r="J1012" s="543" t="s">
        <v>4</v>
      </c>
      <c r="K1012" s="544"/>
      <c r="L1012" s="536"/>
      <c r="M1012" s="538"/>
      <c r="N1012" s="538"/>
      <c r="O1012" s="540"/>
      <c r="P1012" s="540"/>
      <c r="Q1012" s="538"/>
      <c r="R1012" s="538"/>
      <c r="S1012" s="541"/>
      <c r="T1012" s="541"/>
      <c r="U1012" s="563"/>
      <c r="V1012" s="522"/>
      <c r="W1012" s="523"/>
      <c r="X1012" s="523"/>
      <c r="Y1012" s="523"/>
      <c r="Z1012" s="523"/>
      <c r="AA1012" s="523"/>
      <c r="AB1012" s="523"/>
      <c r="AC1012" s="523"/>
      <c r="AD1012" s="523"/>
      <c r="AE1012" s="523"/>
      <c r="AF1012" s="523"/>
      <c r="AG1012" s="523"/>
      <c r="AH1012" s="523"/>
      <c r="AI1012" s="524"/>
      <c r="AJ1012" s="522"/>
      <c r="AK1012" s="523"/>
      <c r="AL1012" s="523"/>
      <c r="AM1012" s="523"/>
      <c r="AN1012" s="523"/>
      <c r="AO1012" s="523"/>
      <c r="AP1012" s="523"/>
      <c r="AQ1012" s="523"/>
      <c r="AR1012" s="523"/>
      <c r="AS1012" s="524"/>
      <c r="AT1012" s="528"/>
      <c r="AU1012" s="529"/>
      <c r="AV1012" s="529"/>
      <c r="AW1012" s="529"/>
      <c r="AX1012" s="529"/>
      <c r="AY1012" s="529"/>
      <c r="AZ1012" s="529"/>
      <c r="BA1012" s="529"/>
      <c r="BB1012" s="530"/>
    </row>
    <row r="1013" spans="2:65" s="59" customFormat="1" ht="23.15" customHeight="1" x14ac:dyDescent="0.25">
      <c r="B1013" s="63" t="s">
        <v>66</v>
      </c>
      <c r="C1013" s="64"/>
      <c r="D1013" s="76"/>
      <c r="E1013" s="76"/>
      <c r="F1013" s="70" t="s">
        <v>3</v>
      </c>
      <c r="H1013" s="532"/>
      <c r="I1013" s="532"/>
      <c r="J1013" s="533" t="s">
        <v>4</v>
      </c>
      <c r="K1013" s="534"/>
      <c r="L1013" s="535"/>
      <c r="M1013" s="537"/>
      <c r="N1013" s="537"/>
      <c r="O1013" s="533" t="s">
        <v>3</v>
      </c>
      <c r="P1013" s="539"/>
      <c r="Q1013" s="537"/>
      <c r="R1013" s="537"/>
      <c r="S1013" s="531" t="s">
        <v>4</v>
      </c>
      <c r="T1013" s="531"/>
      <c r="U1013" s="562"/>
      <c r="V1013" s="519"/>
      <c r="W1013" s="520"/>
      <c r="X1013" s="520"/>
      <c r="Y1013" s="520"/>
      <c r="Z1013" s="520"/>
      <c r="AA1013" s="520"/>
      <c r="AB1013" s="520"/>
      <c r="AC1013" s="520"/>
      <c r="AD1013" s="520"/>
      <c r="AE1013" s="520"/>
      <c r="AF1013" s="520"/>
      <c r="AG1013" s="520"/>
      <c r="AH1013" s="520"/>
      <c r="AI1013" s="521"/>
      <c r="AJ1013" s="519"/>
      <c r="AK1013" s="520"/>
      <c r="AL1013" s="520"/>
      <c r="AM1013" s="520"/>
      <c r="AN1013" s="520"/>
      <c r="AO1013" s="520"/>
      <c r="AP1013" s="520"/>
      <c r="AQ1013" s="520"/>
      <c r="AR1013" s="520"/>
      <c r="AS1013" s="521"/>
      <c r="AT1013" s="525"/>
      <c r="AU1013" s="526"/>
      <c r="AV1013" s="526"/>
      <c r="AW1013" s="526"/>
      <c r="AX1013" s="526"/>
      <c r="AY1013" s="526"/>
      <c r="AZ1013" s="526"/>
      <c r="BA1013" s="526"/>
      <c r="BB1013" s="527"/>
    </row>
    <row r="1014" spans="2:65" s="59" customFormat="1" ht="23.15" customHeight="1" x14ac:dyDescent="0.25">
      <c r="B1014" s="65" t="s">
        <v>67</v>
      </c>
      <c r="C1014" s="66"/>
      <c r="D1014" s="77"/>
      <c r="E1014" s="77"/>
      <c r="F1014" s="69" t="s">
        <v>3</v>
      </c>
      <c r="G1014" s="67"/>
      <c r="H1014" s="542"/>
      <c r="I1014" s="542"/>
      <c r="J1014" s="543" t="s">
        <v>4</v>
      </c>
      <c r="K1014" s="544"/>
      <c r="L1014" s="536"/>
      <c r="M1014" s="538"/>
      <c r="N1014" s="538"/>
      <c r="O1014" s="540"/>
      <c r="P1014" s="540"/>
      <c r="Q1014" s="538"/>
      <c r="R1014" s="538"/>
      <c r="S1014" s="541"/>
      <c r="T1014" s="541"/>
      <c r="U1014" s="563"/>
      <c r="V1014" s="522"/>
      <c r="W1014" s="523"/>
      <c r="X1014" s="523"/>
      <c r="Y1014" s="523"/>
      <c r="Z1014" s="523"/>
      <c r="AA1014" s="523"/>
      <c r="AB1014" s="523"/>
      <c r="AC1014" s="523"/>
      <c r="AD1014" s="523"/>
      <c r="AE1014" s="523"/>
      <c r="AF1014" s="523"/>
      <c r="AG1014" s="523"/>
      <c r="AH1014" s="523"/>
      <c r="AI1014" s="524"/>
      <c r="AJ1014" s="522"/>
      <c r="AK1014" s="523"/>
      <c r="AL1014" s="523"/>
      <c r="AM1014" s="523"/>
      <c r="AN1014" s="523"/>
      <c r="AO1014" s="523"/>
      <c r="AP1014" s="523"/>
      <c r="AQ1014" s="523"/>
      <c r="AR1014" s="523"/>
      <c r="AS1014" s="524"/>
      <c r="AT1014" s="528"/>
      <c r="AU1014" s="529"/>
      <c r="AV1014" s="529"/>
      <c r="AW1014" s="529"/>
      <c r="AX1014" s="529"/>
      <c r="AY1014" s="529"/>
      <c r="AZ1014" s="529"/>
      <c r="BA1014" s="529"/>
      <c r="BB1014" s="530"/>
    </row>
    <row r="1015" spans="2:65" s="59" customFormat="1" ht="23.15" customHeight="1" x14ac:dyDescent="0.25">
      <c r="B1015" s="63" t="s">
        <v>66</v>
      </c>
      <c r="C1015" s="64"/>
      <c r="D1015" s="76"/>
      <c r="E1015" s="76"/>
      <c r="F1015" s="70" t="s">
        <v>3</v>
      </c>
      <c r="H1015" s="532"/>
      <c r="I1015" s="532"/>
      <c r="J1015" s="533" t="s">
        <v>4</v>
      </c>
      <c r="K1015" s="534"/>
      <c r="L1015" s="535"/>
      <c r="M1015" s="537"/>
      <c r="N1015" s="537"/>
      <c r="O1015" s="533" t="s">
        <v>3</v>
      </c>
      <c r="P1015" s="539"/>
      <c r="Q1015" s="537"/>
      <c r="R1015" s="537"/>
      <c r="S1015" s="531" t="s">
        <v>4</v>
      </c>
      <c r="T1015" s="531"/>
      <c r="U1015" s="562"/>
      <c r="V1015" s="519"/>
      <c r="W1015" s="520"/>
      <c r="X1015" s="520"/>
      <c r="Y1015" s="520"/>
      <c r="Z1015" s="520"/>
      <c r="AA1015" s="520"/>
      <c r="AB1015" s="520"/>
      <c r="AC1015" s="520"/>
      <c r="AD1015" s="520"/>
      <c r="AE1015" s="520"/>
      <c r="AF1015" s="520"/>
      <c r="AG1015" s="520"/>
      <c r="AH1015" s="520"/>
      <c r="AI1015" s="521"/>
      <c r="AJ1015" s="519"/>
      <c r="AK1015" s="520"/>
      <c r="AL1015" s="520"/>
      <c r="AM1015" s="520"/>
      <c r="AN1015" s="520"/>
      <c r="AO1015" s="520"/>
      <c r="AP1015" s="520"/>
      <c r="AQ1015" s="520"/>
      <c r="AR1015" s="520"/>
      <c r="AS1015" s="521"/>
      <c r="AT1015" s="525"/>
      <c r="AU1015" s="526"/>
      <c r="AV1015" s="526"/>
      <c r="AW1015" s="526"/>
      <c r="AX1015" s="526"/>
      <c r="AY1015" s="526"/>
      <c r="AZ1015" s="526"/>
      <c r="BA1015" s="526"/>
      <c r="BB1015" s="527"/>
    </row>
    <row r="1016" spans="2:65" s="59" customFormat="1" ht="23.15" customHeight="1" x14ac:dyDescent="0.25">
      <c r="B1016" s="65" t="s">
        <v>67</v>
      </c>
      <c r="C1016" s="66"/>
      <c r="D1016" s="77"/>
      <c r="E1016" s="77"/>
      <c r="F1016" s="69" t="s">
        <v>3</v>
      </c>
      <c r="G1016" s="67"/>
      <c r="H1016" s="542"/>
      <c r="I1016" s="542"/>
      <c r="J1016" s="543" t="s">
        <v>4</v>
      </c>
      <c r="K1016" s="544"/>
      <c r="L1016" s="536"/>
      <c r="M1016" s="538"/>
      <c r="N1016" s="538"/>
      <c r="O1016" s="540"/>
      <c r="P1016" s="540"/>
      <c r="Q1016" s="538"/>
      <c r="R1016" s="538"/>
      <c r="S1016" s="541"/>
      <c r="T1016" s="541"/>
      <c r="U1016" s="563"/>
      <c r="V1016" s="522"/>
      <c r="W1016" s="523"/>
      <c r="X1016" s="523"/>
      <c r="Y1016" s="523"/>
      <c r="Z1016" s="523"/>
      <c r="AA1016" s="523"/>
      <c r="AB1016" s="523"/>
      <c r="AC1016" s="523"/>
      <c r="AD1016" s="523"/>
      <c r="AE1016" s="523"/>
      <c r="AF1016" s="523"/>
      <c r="AG1016" s="523"/>
      <c r="AH1016" s="523"/>
      <c r="AI1016" s="524"/>
      <c r="AJ1016" s="522"/>
      <c r="AK1016" s="523"/>
      <c r="AL1016" s="523"/>
      <c r="AM1016" s="523"/>
      <c r="AN1016" s="523"/>
      <c r="AO1016" s="523"/>
      <c r="AP1016" s="523"/>
      <c r="AQ1016" s="523"/>
      <c r="AR1016" s="523"/>
      <c r="AS1016" s="524"/>
      <c r="AT1016" s="528"/>
      <c r="AU1016" s="529"/>
      <c r="AV1016" s="529"/>
      <c r="AW1016" s="529"/>
      <c r="AX1016" s="529"/>
      <c r="AY1016" s="529"/>
      <c r="AZ1016" s="529"/>
      <c r="BA1016" s="529"/>
      <c r="BB1016" s="530"/>
    </row>
    <row r="1017" spans="2:65" s="59" customFormat="1" ht="23.15" customHeight="1" x14ac:dyDescent="0.25">
      <c r="B1017" s="63" t="s">
        <v>66</v>
      </c>
      <c r="C1017" s="64"/>
      <c r="D1017" s="76"/>
      <c r="E1017" s="76"/>
      <c r="F1017" s="70" t="s">
        <v>3</v>
      </c>
      <c r="H1017" s="532"/>
      <c r="I1017" s="532"/>
      <c r="J1017" s="533" t="s">
        <v>4</v>
      </c>
      <c r="K1017" s="534"/>
      <c r="L1017" s="535"/>
      <c r="M1017" s="537"/>
      <c r="N1017" s="537"/>
      <c r="O1017" s="533" t="s">
        <v>3</v>
      </c>
      <c r="P1017" s="539"/>
      <c r="Q1017" s="537"/>
      <c r="R1017" s="537"/>
      <c r="S1017" s="531" t="s">
        <v>4</v>
      </c>
      <c r="T1017" s="531"/>
      <c r="U1017" s="562"/>
      <c r="V1017" s="519"/>
      <c r="W1017" s="520"/>
      <c r="X1017" s="520"/>
      <c r="Y1017" s="520"/>
      <c r="Z1017" s="520"/>
      <c r="AA1017" s="520"/>
      <c r="AB1017" s="520"/>
      <c r="AC1017" s="520"/>
      <c r="AD1017" s="520"/>
      <c r="AE1017" s="520"/>
      <c r="AF1017" s="520"/>
      <c r="AG1017" s="520"/>
      <c r="AH1017" s="520"/>
      <c r="AI1017" s="521"/>
      <c r="AJ1017" s="519"/>
      <c r="AK1017" s="520"/>
      <c r="AL1017" s="520"/>
      <c r="AM1017" s="520"/>
      <c r="AN1017" s="520"/>
      <c r="AO1017" s="520"/>
      <c r="AP1017" s="520"/>
      <c r="AQ1017" s="520"/>
      <c r="AR1017" s="520"/>
      <c r="AS1017" s="521"/>
      <c r="AT1017" s="525"/>
      <c r="AU1017" s="526"/>
      <c r="AV1017" s="526"/>
      <c r="AW1017" s="526"/>
      <c r="AX1017" s="526"/>
      <c r="AY1017" s="526"/>
      <c r="AZ1017" s="526"/>
      <c r="BA1017" s="526"/>
      <c r="BB1017" s="527"/>
    </row>
    <row r="1018" spans="2:65" s="59" customFormat="1" ht="23.15" customHeight="1" x14ac:dyDescent="0.25">
      <c r="B1018" s="65" t="s">
        <v>67</v>
      </c>
      <c r="C1018" s="66"/>
      <c r="D1018" s="77"/>
      <c r="E1018" s="77"/>
      <c r="F1018" s="69" t="s">
        <v>3</v>
      </c>
      <c r="G1018" s="67"/>
      <c r="H1018" s="542"/>
      <c r="I1018" s="542"/>
      <c r="J1018" s="543" t="s">
        <v>4</v>
      </c>
      <c r="K1018" s="544"/>
      <c r="L1018" s="536"/>
      <c r="M1018" s="538"/>
      <c r="N1018" s="538"/>
      <c r="O1018" s="540"/>
      <c r="P1018" s="540"/>
      <c r="Q1018" s="538"/>
      <c r="R1018" s="538"/>
      <c r="S1018" s="541"/>
      <c r="T1018" s="541"/>
      <c r="U1018" s="563"/>
      <c r="V1018" s="522"/>
      <c r="W1018" s="523"/>
      <c r="X1018" s="523"/>
      <c r="Y1018" s="523"/>
      <c r="Z1018" s="523"/>
      <c r="AA1018" s="523"/>
      <c r="AB1018" s="523"/>
      <c r="AC1018" s="523"/>
      <c r="AD1018" s="523"/>
      <c r="AE1018" s="523"/>
      <c r="AF1018" s="523"/>
      <c r="AG1018" s="523"/>
      <c r="AH1018" s="523"/>
      <c r="AI1018" s="524"/>
      <c r="AJ1018" s="522"/>
      <c r="AK1018" s="523"/>
      <c r="AL1018" s="523"/>
      <c r="AM1018" s="523"/>
      <c r="AN1018" s="523"/>
      <c r="AO1018" s="523"/>
      <c r="AP1018" s="523"/>
      <c r="AQ1018" s="523"/>
      <c r="AR1018" s="523"/>
      <c r="AS1018" s="524"/>
      <c r="AT1018" s="528"/>
      <c r="AU1018" s="529"/>
      <c r="AV1018" s="529"/>
      <c r="AW1018" s="529"/>
      <c r="AX1018" s="529"/>
      <c r="AY1018" s="529"/>
      <c r="AZ1018" s="529"/>
      <c r="BA1018" s="529"/>
      <c r="BB1018" s="530"/>
    </row>
    <row r="1019" spans="2:65" s="59" customFormat="1" ht="23.15" customHeight="1" x14ac:dyDescent="0.25">
      <c r="B1019" s="63" t="s">
        <v>66</v>
      </c>
      <c r="C1019" s="64"/>
      <c r="D1019" s="76"/>
      <c r="E1019" s="76"/>
      <c r="F1019" s="531" t="s">
        <v>3</v>
      </c>
      <c r="G1019" s="531"/>
      <c r="H1019" s="532"/>
      <c r="I1019" s="532"/>
      <c r="J1019" s="533" t="s">
        <v>4</v>
      </c>
      <c r="K1019" s="534"/>
      <c r="L1019" s="535"/>
      <c r="M1019" s="537"/>
      <c r="N1019" s="537"/>
      <c r="O1019" s="533" t="s">
        <v>3</v>
      </c>
      <c r="P1019" s="539"/>
      <c r="Q1019" s="537"/>
      <c r="R1019" s="537"/>
      <c r="S1019" s="531" t="s">
        <v>4</v>
      </c>
      <c r="T1019" s="531"/>
      <c r="U1019" s="562"/>
      <c r="V1019" s="519"/>
      <c r="W1019" s="520"/>
      <c r="X1019" s="520"/>
      <c r="Y1019" s="520"/>
      <c r="Z1019" s="520"/>
      <c r="AA1019" s="520"/>
      <c r="AB1019" s="520"/>
      <c r="AC1019" s="520"/>
      <c r="AD1019" s="520"/>
      <c r="AE1019" s="520"/>
      <c r="AF1019" s="520"/>
      <c r="AG1019" s="520"/>
      <c r="AH1019" s="520"/>
      <c r="AI1019" s="521"/>
      <c r="AJ1019" s="519"/>
      <c r="AK1019" s="520"/>
      <c r="AL1019" s="520"/>
      <c r="AM1019" s="520"/>
      <c r="AN1019" s="520"/>
      <c r="AO1019" s="520"/>
      <c r="AP1019" s="520"/>
      <c r="AQ1019" s="520"/>
      <c r="AR1019" s="520"/>
      <c r="AS1019" s="521"/>
      <c r="AT1019" s="525"/>
      <c r="AU1019" s="526"/>
      <c r="AV1019" s="526"/>
      <c r="AW1019" s="526"/>
      <c r="AX1019" s="526"/>
      <c r="AY1019" s="526"/>
      <c r="AZ1019" s="526"/>
      <c r="BA1019" s="526"/>
      <c r="BB1019" s="527"/>
    </row>
    <row r="1020" spans="2:65" s="59" customFormat="1" ht="23.15" customHeight="1" x14ac:dyDescent="0.25">
      <c r="B1020" s="65" t="s">
        <v>67</v>
      </c>
      <c r="C1020" s="66"/>
      <c r="D1020" s="77"/>
      <c r="E1020" s="77"/>
      <c r="F1020" s="541" t="s">
        <v>3</v>
      </c>
      <c r="G1020" s="541"/>
      <c r="H1020" s="542"/>
      <c r="I1020" s="542"/>
      <c r="J1020" s="543" t="s">
        <v>4</v>
      </c>
      <c r="K1020" s="544"/>
      <c r="L1020" s="536"/>
      <c r="M1020" s="538"/>
      <c r="N1020" s="538"/>
      <c r="O1020" s="540"/>
      <c r="P1020" s="540"/>
      <c r="Q1020" s="538"/>
      <c r="R1020" s="538"/>
      <c r="S1020" s="541"/>
      <c r="T1020" s="541"/>
      <c r="U1020" s="563"/>
      <c r="V1020" s="522"/>
      <c r="W1020" s="523"/>
      <c r="X1020" s="523"/>
      <c r="Y1020" s="523"/>
      <c r="Z1020" s="523"/>
      <c r="AA1020" s="523"/>
      <c r="AB1020" s="523"/>
      <c r="AC1020" s="523"/>
      <c r="AD1020" s="523"/>
      <c r="AE1020" s="523"/>
      <c r="AF1020" s="523"/>
      <c r="AG1020" s="523"/>
      <c r="AH1020" s="523"/>
      <c r="AI1020" s="524"/>
      <c r="AJ1020" s="522"/>
      <c r="AK1020" s="523"/>
      <c r="AL1020" s="523"/>
      <c r="AM1020" s="523"/>
      <c r="AN1020" s="523"/>
      <c r="AO1020" s="523"/>
      <c r="AP1020" s="523"/>
      <c r="AQ1020" s="523"/>
      <c r="AR1020" s="523"/>
      <c r="AS1020" s="524"/>
      <c r="AT1020" s="528"/>
      <c r="AU1020" s="529"/>
      <c r="AV1020" s="529"/>
      <c r="AW1020" s="529"/>
      <c r="AX1020" s="529"/>
      <c r="AY1020" s="529"/>
      <c r="AZ1020" s="529"/>
      <c r="BA1020" s="529"/>
      <c r="BB1020" s="530"/>
    </row>
    <row r="1021" spans="2:65" s="59" customFormat="1" ht="23.15" customHeight="1" x14ac:dyDescent="0.25">
      <c r="B1021" s="63" t="s">
        <v>66</v>
      </c>
      <c r="C1021" s="64"/>
      <c r="D1021" s="76"/>
      <c r="E1021" s="76"/>
      <c r="F1021" s="531" t="s">
        <v>3</v>
      </c>
      <c r="G1021" s="531"/>
      <c r="H1021" s="532"/>
      <c r="I1021" s="532"/>
      <c r="J1021" s="533" t="s">
        <v>4</v>
      </c>
      <c r="K1021" s="534"/>
      <c r="L1021" s="535"/>
      <c r="M1021" s="537"/>
      <c r="N1021" s="537"/>
      <c r="O1021" s="533" t="s">
        <v>3</v>
      </c>
      <c r="P1021" s="539"/>
      <c r="Q1021" s="537"/>
      <c r="R1021" s="537"/>
      <c r="S1021" s="531" t="s">
        <v>4</v>
      </c>
      <c r="T1021" s="531"/>
      <c r="U1021" s="562"/>
      <c r="V1021" s="519"/>
      <c r="W1021" s="520"/>
      <c r="X1021" s="520"/>
      <c r="Y1021" s="520"/>
      <c r="Z1021" s="520"/>
      <c r="AA1021" s="520"/>
      <c r="AB1021" s="520"/>
      <c r="AC1021" s="520"/>
      <c r="AD1021" s="520"/>
      <c r="AE1021" s="520"/>
      <c r="AF1021" s="520"/>
      <c r="AG1021" s="520"/>
      <c r="AH1021" s="520"/>
      <c r="AI1021" s="521"/>
      <c r="AJ1021" s="519"/>
      <c r="AK1021" s="520"/>
      <c r="AL1021" s="520"/>
      <c r="AM1021" s="520"/>
      <c r="AN1021" s="520"/>
      <c r="AO1021" s="520"/>
      <c r="AP1021" s="520"/>
      <c r="AQ1021" s="520"/>
      <c r="AR1021" s="520"/>
      <c r="AS1021" s="521"/>
      <c r="AT1021" s="525"/>
      <c r="AU1021" s="526"/>
      <c r="AV1021" s="526"/>
      <c r="AW1021" s="526"/>
      <c r="AX1021" s="526"/>
      <c r="AY1021" s="526"/>
      <c r="AZ1021" s="526"/>
      <c r="BA1021" s="526"/>
      <c r="BB1021" s="527"/>
    </row>
    <row r="1022" spans="2:65" s="59" customFormat="1" ht="23.15" customHeight="1" x14ac:dyDescent="0.25">
      <c r="B1022" s="65" t="s">
        <v>67</v>
      </c>
      <c r="C1022" s="66"/>
      <c r="D1022" s="77"/>
      <c r="E1022" s="77"/>
      <c r="F1022" s="541" t="s">
        <v>3</v>
      </c>
      <c r="G1022" s="541"/>
      <c r="H1022" s="542"/>
      <c r="I1022" s="542"/>
      <c r="J1022" s="543" t="s">
        <v>4</v>
      </c>
      <c r="K1022" s="544"/>
      <c r="L1022" s="536"/>
      <c r="M1022" s="538"/>
      <c r="N1022" s="538"/>
      <c r="O1022" s="540"/>
      <c r="P1022" s="540"/>
      <c r="Q1022" s="538"/>
      <c r="R1022" s="538"/>
      <c r="S1022" s="541"/>
      <c r="T1022" s="541"/>
      <c r="U1022" s="563"/>
      <c r="V1022" s="522"/>
      <c r="W1022" s="523"/>
      <c r="X1022" s="523"/>
      <c r="Y1022" s="523"/>
      <c r="Z1022" s="523"/>
      <c r="AA1022" s="523"/>
      <c r="AB1022" s="523"/>
      <c r="AC1022" s="523"/>
      <c r="AD1022" s="523"/>
      <c r="AE1022" s="523"/>
      <c r="AF1022" s="523"/>
      <c r="AG1022" s="523"/>
      <c r="AH1022" s="523"/>
      <c r="AI1022" s="524"/>
      <c r="AJ1022" s="522"/>
      <c r="AK1022" s="523"/>
      <c r="AL1022" s="523"/>
      <c r="AM1022" s="523"/>
      <c r="AN1022" s="523"/>
      <c r="AO1022" s="523"/>
      <c r="AP1022" s="523"/>
      <c r="AQ1022" s="523"/>
      <c r="AR1022" s="523"/>
      <c r="AS1022" s="524"/>
      <c r="AT1022" s="528"/>
      <c r="AU1022" s="529"/>
      <c r="AV1022" s="529"/>
      <c r="AW1022" s="529"/>
      <c r="AX1022" s="529"/>
      <c r="AY1022" s="529"/>
      <c r="AZ1022" s="529"/>
      <c r="BA1022" s="529"/>
      <c r="BB1022" s="530"/>
    </row>
    <row r="1023" spans="2:65" s="59" customFormat="1" ht="23.15" customHeight="1" x14ac:dyDescent="0.25">
      <c r="B1023" s="577" t="s">
        <v>163</v>
      </c>
      <c r="C1023" s="533"/>
      <c r="D1023" s="533"/>
      <c r="E1023" s="533"/>
      <c r="F1023" s="533"/>
      <c r="G1023" s="533"/>
      <c r="H1023" s="533"/>
      <c r="I1023" s="533"/>
      <c r="J1023" s="533"/>
      <c r="K1023" s="534"/>
      <c r="L1023" s="61"/>
      <c r="M1023" s="537">
        <f>(BW1023-Q1023)/12</f>
        <v>0</v>
      </c>
      <c r="N1023" s="537"/>
      <c r="O1023" s="533" t="s">
        <v>3</v>
      </c>
      <c r="P1023" s="533"/>
      <c r="Q1023" s="537">
        <f>MOD(BW1023,12)</f>
        <v>0</v>
      </c>
      <c r="R1023" s="537"/>
      <c r="S1023" s="531" t="s">
        <v>4</v>
      </c>
      <c r="T1023" s="531"/>
      <c r="U1023" s="71"/>
      <c r="V1023" s="545">
        <f>SUM(Q1005:R1022)+SUM(M1005:N1022)*12</f>
        <v>0</v>
      </c>
      <c r="W1023" s="546"/>
      <c r="X1023" s="546"/>
      <c r="Y1023" s="546"/>
      <c r="Z1023" s="546"/>
      <c r="AA1023" s="546"/>
      <c r="AB1023" s="546"/>
      <c r="AC1023" s="546"/>
      <c r="AD1023" s="546"/>
      <c r="AE1023" s="546"/>
      <c r="AF1023" s="546"/>
      <c r="AG1023" s="546"/>
      <c r="AH1023" s="546"/>
      <c r="AI1023" s="547"/>
      <c r="AJ1023" s="564"/>
      <c r="AK1023" s="565"/>
      <c r="AL1023" s="565"/>
      <c r="AM1023" s="565"/>
      <c r="AN1023" s="565"/>
      <c r="AO1023" s="565"/>
      <c r="AP1023" s="565"/>
      <c r="AQ1023" s="565"/>
      <c r="AR1023" s="565"/>
      <c r="AS1023" s="566"/>
      <c r="AT1023" s="570"/>
      <c r="AU1023" s="571"/>
      <c r="AV1023" s="571"/>
      <c r="AW1023" s="571"/>
      <c r="AX1023" s="571"/>
      <c r="AY1023" s="571"/>
      <c r="AZ1023" s="571"/>
      <c r="BA1023" s="571"/>
      <c r="BB1023" s="572"/>
      <c r="BI1023" s="59">
        <f>INT((SUM(M1005:N1022)*12+SUM(Q1005:R1022))/12)</f>
        <v>0</v>
      </c>
      <c r="BJ1023" s="59">
        <f>SUM(M1005:N1022)*12+SUM(Q1005:R1022)</f>
        <v>0</v>
      </c>
      <c r="BM1023" s="59">
        <f>BJ1023-BI1023*12</f>
        <v>0</v>
      </c>
    </row>
    <row r="1024" spans="2:65" s="59" customFormat="1" ht="23.15" customHeight="1" x14ac:dyDescent="0.25">
      <c r="B1024" s="576" t="s">
        <v>164</v>
      </c>
      <c r="C1024" s="543"/>
      <c r="D1024" s="543"/>
      <c r="E1024" s="543"/>
      <c r="F1024" s="543"/>
      <c r="G1024" s="543"/>
      <c r="H1024" s="543"/>
      <c r="I1024" s="543"/>
      <c r="J1024" s="543"/>
      <c r="K1024" s="544"/>
      <c r="L1024" s="62" t="s">
        <v>165</v>
      </c>
      <c r="M1024" s="538">
        <f>(BW1024-Q1024)/12</f>
        <v>0</v>
      </c>
      <c r="N1024" s="538"/>
      <c r="O1024" s="543" t="s">
        <v>3</v>
      </c>
      <c r="P1024" s="543"/>
      <c r="Q1024" s="538">
        <f>MOD(BW1024,12)</f>
        <v>0</v>
      </c>
      <c r="R1024" s="538"/>
      <c r="S1024" s="541" t="s">
        <v>4</v>
      </c>
      <c r="T1024" s="541"/>
      <c r="U1024" s="72" t="s">
        <v>166</v>
      </c>
      <c r="V1024" s="548"/>
      <c r="W1024" s="549"/>
      <c r="X1024" s="549"/>
      <c r="Y1024" s="549"/>
      <c r="Z1024" s="549"/>
      <c r="AA1024" s="549"/>
      <c r="AB1024" s="549"/>
      <c r="AC1024" s="549"/>
      <c r="AD1024" s="549"/>
      <c r="AE1024" s="549"/>
      <c r="AF1024" s="549"/>
      <c r="AG1024" s="549"/>
      <c r="AH1024" s="549"/>
      <c r="AI1024" s="550"/>
      <c r="AJ1024" s="567"/>
      <c r="AK1024" s="568"/>
      <c r="AL1024" s="568"/>
      <c r="AM1024" s="568"/>
      <c r="AN1024" s="568"/>
      <c r="AO1024" s="568"/>
      <c r="AP1024" s="568"/>
      <c r="AQ1024" s="568"/>
      <c r="AR1024" s="568"/>
      <c r="AS1024" s="569"/>
      <c r="AT1024" s="573"/>
      <c r="AU1024" s="574"/>
      <c r="AV1024" s="574"/>
      <c r="AW1024" s="574"/>
      <c r="AX1024" s="574"/>
      <c r="AY1024" s="574"/>
      <c r="AZ1024" s="574"/>
      <c r="BA1024" s="574"/>
      <c r="BB1024" s="575"/>
      <c r="BI1024" s="59">
        <f>INT((SUM(M1005:N1022)*12+SUM(Q1005:R1022))/12)</f>
        <v>0</v>
      </c>
      <c r="BJ1024" s="59">
        <f>SUM(M1005:N1022)*12+SUM(Q1005:R1022)</f>
        <v>0</v>
      </c>
      <c r="BM1024" s="59">
        <f>BJ1024-BI1024*12</f>
        <v>0</v>
      </c>
    </row>
    <row r="1025" spans="1:54" s="59" customFormat="1" ht="13.5" customHeight="1" x14ac:dyDescent="0.25">
      <c r="B1025" s="555" t="s">
        <v>167</v>
      </c>
      <c r="C1025" s="556"/>
      <c r="D1025" s="559" t="s">
        <v>168</v>
      </c>
      <c r="E1025" s="560"/>
      <c r="F1025" s="560"/>
      <c r="G1025" s="560"/>
      <c r="H1025" s="560"/>
      <c r="I1025" s="560"/>
      <c r="J1025" s="560"/>
      <c r="K1025" s="560"/>
      <c r="L1025" s="560"/>
      <c r="M1025" s="560"/>
      <c r="N1025" s="560"/>
      <c r="O1025" s="560"/>
      <c r="P1025" s="560"/>
      <c r="Q1025" s="560"/>
      <c r="R1025" s="560"/>
      <c r="S1025" s="560"/>
      <c r="T1025" s="560"/>
      <c r="U1025" s="560"/>
      <c r="V1025" s="560"/>
      <c r="W1025" s="560"/>
      <c r="X1025" s="560"/>
      <c r="Y1025" s="560"/>
      <c r="Z1025" s="560"/>
      <c r="AA1025" s="560"/>
      <c r="AB1025" s="560"/>
      <c r="AC1025" s="560"/>
      <c r="AD1025" s="561"/>
      <c r="AE1025" s="507" t="s">
        <v>169</v>
      </c>
      <c r="AF1025" s="508"/>
      <c r="AG1025" s="508"/>
      <c r="AH1025" s="508"/>
      <c r="AI1025" s="508"/>
      <c r="AJ1025" s="508"/>
      <c r="AK1025" s="508"/>
      <c r="AL1025" s="508"/>
      <c r="AM1025" s="508"/>
      <c r="AN1025" s="508"/>
      <c r="AO1025" s="508"/>
      <c r="AP1025" s="508"/>
      <c r="AQ1025" s="508"/>
      <c r="AR1025" s="508"/>
      <c r="AS1025" s="508"/>
      <c r="AT1025" s="508"/>
      <c r="AU1025" s="508"/>
      <c r="AV1025" s="508"/>
      <c r="AW1025" s="508"/>
      <c r="AX1025" s="508"/>
      <c r="AY1025" s="508"/>
      <c r="AZ1025" s="508"/>
      <c r="BA1025" s="508"/>
      <c r="BB1025" s="509"/>
    </row>
    <row r="1026" spans="1:54" s="59" customFormat="1" ht="14.15" customHeight="1" x14ac:dyDescent="0.25">
      <c r="B1026" s="557"/>
      <c r="C1026" s="558"/>
      <c r="D1026" s="513" t="s">
        <v>170</v>
      </c>
      <c r="E1026" s="514"/>
      <c r="F1026" s="514"/>
      <c r="G1026" s="514"/>
      <c r="H1026" s="514"/>
      <c r="I1026" s="514"/>
      <c r="J1026" s="514"/>
      <c r="K1026" s="514"/>
      <c r="L1026" s="514"/>
      <c r="M1026" s="514"/>
      <c r="N1026" s="514"/>
      <c r="O1026" s="514"/>
      <c r="P1026" s="514"/>
      <c r="Q1026" s="514"/>
      <c r="R1026" s="514"/>
      <c r="S1026" s="514"/>
      <c r="T1026" s="514"/>
      <c r="U1026" s="514"/>
      <c r="V1026" s="514"/>
      <c r="W1026" s="514"/>
      <c r="X1026" s="514"/>
      <c r="Y1026" s="514"/>
      <c r="Z1026" s="514"/>
      <c r="AA1026" s="514"/>
      <c r="AB1026" s="514"/>
      <c r="AC1026" s="514"/>
      <c r="AD1026" s="515"/>
      <c r="AE1026" s="510"/>
      <c r="AF1026" s="511"/>
      <c r="AG1026" s="511"/>
      <c r="AH1026" s="511"/>
      <c r="AI1026" s="511"/>
      <c r="AJ1026" s="511"/>
      <c r="AK1026" s="511"/>
      <c r="AL1026" s="511"/>
      <c r="AM1026" s="511"/>
      <c r="AN1026" s="511"/>
      <c r="AO1026" s="511"/>
      <c r="AP1026" s="511"/>
      <c r="AQ1026" s="511"/>
      <c r="AR1026" s="511"/>
      <c r="AS1026" s="511"/>
      <c r="AT1026" s="511"/>
      <c r="AU1026" s="511"/>
      <c r="AV1026" s="511"/>
      <c r="AW1026" s="511"/>
      <c r="AX1026" s="511"/>
      <c r="AY1026" s="511"/>
      <c r="AZ1026" s="511"/>
      <c r="BA1026" s="511"/>
      <c r="BB1026" s="512"/>
    </row>
    <row r="1027" spans="1:54" s="59" customFormat="1" ht="21" customHeight="1" x14ac:dyDescent="0.25">
      <c r="B1027" s="557"/>
      <c r="C1027" s="558"/>
      <c r="D1027" s="516" t="s">
        <v>185</v>
      </c>
      <c r="E1027" s="517"/>
      <c r="F1027" s="517"/>
      <c r="G1027" s="517"/>
      <c r="H1027" s="517"/>
      <c r="I1027" s="518"/>
      <c r="J1027" s="518"/>
      <c r="K1027" s="518"/>
      <c r="L1027" s="506" t="s">
        <v>3</v>
      </c>
      <c r="M1027" s="506"/>
      <c r="N1027" s="518"/>
      <c r="O1027" s="518"/>
      <c r="P1027" s="518"/>
      <c r="Q1027" s="506" t="s">
        <v>10</v>
      </c>
      <c r="R1027" s="506"/>
      <c r="S1027" s="518"/>
      <c r="T1027" s="518"/>
      <c r="U1027" s="518"/>
      <c r="V1027" s="497" t="s">
        <v>56</v>
      </c>
      <c r="W1027" s="497"/>
      <c r="X1027" s="497"/>
      <c r="Y1027" s="497"/>
      <c r="Z1027" s="497"/>
      <c r="AA1027" s="497"/>
      <c r="AB1027" s="497"/>
      <c r="AC1027" s="497"/>
      <c r="AD1027" s="498"/>
      <c r="AE1027" s="499"/>
      <c r="AF1027" s="500"/>
      <c r="AG1027" s="500"/>
      <c r="AH1027" s="500"/>
      <c r="AI1027" s="500"/>
      <c r="AJ1027" s="500"/>
      <c r="AK1027" s="500"/>
      <c r="AL1027" s="500"/>
      <c r="AM1027" s="500"/>
      <c r="AN1027" s="500"/>
      <c r="AO1027" s="500"/>
      <c r="AP1027" s="500"/>
      <c r="AQ1027" s="500"/>
      <c r="AR1027" s="500"/>
      <c r="AS1027" s="500"/>
      <c r="AT1027" s="500"/>
      <c r="AU1027" s="500"/>
      <c r="AV1027" s="500"/>
      <c r="AW1027" s="500"/>
      <c r="AX1027" s="500"/>
      <c r="AY1027" s="500"/>
      <c r="AZ1027" s="500"/>
      <c r="BA1027" s="500"/>
      <c r="BB1027" s="501"/>
    </row>
    <row r="1028" spans="1:54" s="59" customFormat="1" ht="27" customHeight="1" thickBot="1" x14ac:dyDescent="0.3">
      <c r="B1028" s="557"/>
      <c r="C1028" s="558"/>
      <c r="D1028" s="505"/>
      <c r="E1028" s="506"/>
      <c r="F1028" s="506"/>
      <c r="G1028" s="497" t="s">
        <v>171</v>
      </c>
      <c r="H1028" s="497"/>
      <c r="I1028" s="497"/>
      <c r="J1028" s="497"/>
      <c r="K1028" s="497"/>
      <c r="L1028" s="554"/>
      <c r="M1028" s="554"/>
      <c r="N1028" s="554"/>
      <c r="O1028" s="554"/>
      <c r="P1028" s="554"/>
      <c r="Q1028" s="554"/>
      <c r="R1028" s="554"/>
      <c r="S1028" s="554"/>
      <c r="T1028" s="554"/>
      <c r="U1028" s="554"/>
      <c r="V1028" s="554"/>
      <c r="W1028" s="554"/>
      <c r="X1028" s="554"/>
      <c r="Y1028" s="554"/>
      <c r="Z1028" s="554"/>
      <c r="AA1028" s="554"/>
      <c r="AB1028" s="551"/>
      <c r="AC1028" s="551"/>
      <c r="AE1028" s="502"/>
      <c r="AF1028" s="503"/>
      <c r="AG1028" s="503"/>
      <c r="AH1028" s="503"/>
      <c r="AI1028" s="503"/>
      <c r="AJ1028" s="503"/>
      <c r="AK1028" s="503"/>
      <c r="AL1028" s="503"/>
      <c r="AM1028" s="503"/>
      <c r="AN1028" s="503"/>
      <c r="AO1028" s="503"/>
      <c r="AP1028" s="503"/>
      <c r="AQ1028" s="503"/>
      <c r="AR1028" s="503"/>
      <c r="AS1028" s="503"/>
      <c r="AT1028" s="503"/>
      <c r="AU1028" s="503"/>
      <c r="AV1028" s="503"/>
      <c r="AW1028" s="503"/>
      <c r="AX1028" s="503"/>
      <c r="AY1028" s="503"/>
      <c r="AZ1028" s="503"/>
      <c r="BA1028" s="503"/>
      <c r="BB1028" s="504"/>
    </row>
    <row r="1029" spans="1:54" ht="3.75" customHeight="1" x14ac:dyDescent="0.25">
      <c r="B1029" s="496"/>
      <c r="C1029" s="496"/>
      <c r="D1029" s="496"/>
      <c r="E1029" s="496"/>
      <c r="F1029" s="496"/>
      <c r="G1029" s="496"/>
      <c r="H1029" s="496"/>
      <c r="I1029" s="496"/>
      <c r="J1029" s="496"/>
      <c r="K1029" s="496"/>
      <c r="L1029" s="496"/>
      <c r="M1029" s="496"/>
      <c r="N1029" s="496"/>
      <c r="O1029" s="496"/>
      <c r="P1029" s="496"/>
      <c r="Q1029" s="496"/>
      <c r="R1029" s="496"/>
      <c r="S1029" s="496"/>
      <c r="T1029" s="496"/>
      <c r="U1029" s="496"/>
      <c r="V1029" s="496"/>
      <c r="W1029" s="496"/>
      <c r="X1029" s="496"/>
      <c r="Y1029" s="496"/>
      <c r="Z1029" s="496"/>
      <c r="AA1029" s="496"/>
      <c r="AB1029" s="496"/>
      <c r="AC1029" s="496"/>
      <c r="AD1029" s="496"/>
      <c r="AE1029" s="496"/>
      <c r="AF1029" s="496"/>
      <c r="AG1029" s="496"/>
      <c r="AH1029" s="496"/>
      <c r="AI1029" s="496"/>
      <c r="AJ1029" s="496"/>
      <c r="AK1029" s="496"/>
      <c r="AL1029" s="496"/>
      <c r="AM1029" s="496"/>
      <c r="AN1029" s="496"/>
      <c r="AO1029" s="496"/>
      <c r="AP1029" s="496"/>
      <c r="AQ1029" s="496"/>
      <c r="AR1029" s="496"/>
      <c r="AS1029" s="496"/>
      <c r="AT1029" s="496"/>
      <c r="AU1029" s="496"/>
      <c r="AV1029" s="496"/>
      <c r="AW1029" s="496"/>
      <c r="AX1029" s="496"/>
      <c r="AY1029" s="496"/>
      <c r="AZ1029" s="496"/>
      <c r="BA1029" s="496"/>
      <c r="BB1029" s="496"/>
    </row>
    <row r="1030" spans="1:54" ht="13.5" customHeight="1" x14ac:dyDescent="0.25">
      <c r="B1030" s="492" t="s">
        <v>186</v>
      </c>
      <c r="C1030" s="493"/>
      <c r="D1030" s="493"/>
      <c r="E1030" s="493"/>
      <c r="F1030" s="493"/>
      <c r="G1030" s="493"/>
      <c r="H1030" s="493"/>
      <c r="I1030" s="493"/>
      <c r="J1030" s="493"/>
      <c r="K1030" s="493"/>
      <c r="L1030" s="493"/>
      <c r="M1030" s="493"/>
      <c r="N1030" s="493"/>
      <c r="O1030" s="493"/>
      <c r="P1030" s="493"/>
      <c r="Q1030" s="493"/>
      <c r="R1030" s="493"/>
      <c r="S1030" s="493"/>
      <c r="T1030" s="493"/>
      <c r="U1030" s="493"/>
      <c r="V1030" s="493"/>
      <c r="W1030" s="493"/>
      <c r="X1030" s="493"/>
      <c r="Y1030" s="493"/>
      <c r="Z1030" s="493"/>
      <c r="AA1030" s="493"/>
      <c r="AB1030" s="493"/>
      <c r="AC1030" s="493"/>
      <c r="AD1030" s="493"/>
      <c r="AE1030" s="493"/>
      <c r="AF1030" s="493"/>
      <c r="AG1030" s="493"/>
      <c r="AH1030" s="493"/>
      <c r="AI1030" s="493"/>
      <c r="AJ1030" s="493"/>
      <c r="AK1030" s="493"/>
      <c r="AL1030" s="493"/>
      <c r="AM1030" s="493"/>
      <c r="AN1030" s="493"/>
      <c r="AO1030" s="493"/>
      <c r="AP1030" s="493"/>
      <c r="AQ1030" s="493"/>
      <c r="AR1030" s="493"/>
      <c r="AS1030" s="493"/>
      <c r="AT1030" s="493"/>
      <c r="AU1030" s="493"/>
      <c r="AV1030" s="493"/>
      <c r="AW1030" s="493"/>
      <c r="AX1030" s="493"/>
      <c r="AY1030" s="493"/>
      <c r="AZ1030" s="493"/>
      <c r="BA1030" s="493"/>
      <c r="BB1030" s="493"/>
    </row>
    <row r="1031" spans="1:54" x14ac:dyDescent="0.25">
      <c r="B1031" s="493"/>
      <c r="C1031" s="493"/>
      <c r="D1031" s="493"/>
      <c r="E1031" s="493"/>
      <c r="F1031" s="493"/>
      <c r="G1031" s="493"/>
      <c r="H1031" s="493"/>
      <c r="I1031" s="493"/>
      <c r="J1031" s="493"/>
      <c r="K1031" s="493"/>
      <c r="L1031" s="493"/>
      <c r="M1031" s="493"/>
      <c r="N1031" s="493"/>
      <c r="O1031" s="493"/>
      <c r="P1031" s="493"/>
      <c r="Q1031" s="493"/>
      <c r="R1031" s="493"/>
      <c r="S1031" s="493"/>
      <c r="T1031" s="493"/>
      <c r="U1031" s="493"/>
      <c r="V1031" s="493"/>
      <c r="W1031" s="493"/>
      <c r="X1031" s="493"/>
      <c r="Y1031" s="493"/>
      <c r="Z1031" s="493"/>
      <c r="AA1031" s="493"/>
      <c r="AB1031" s="493"/>
      <c r="AC1031" s="493"/>
      <c r="AD1031" s="493"/>
      <c r="AE1031" s="493"/>
      <c r="AF1031" s="493"/>
      <c r="AG1031" s="493"/>
      <c r="AH1031" s="493"/>
      <c r="AI1031" s="493"/>
      <c r="AJ1031" s="493"/>
      <c r="AK1031" s="493"/>
      <c r="AL1031" s="493"/>
      <c r="AM1031" s="493"/>
      <c r="AN1031" s="493"/>
      <c r="AO1031" s="493"/>
      <c r="AP1031" s="493"/>
      <c r="AQ1031" s="493"/>
      <c r="AR1031" s="493"/>
      <c r="AS1031" s="493"/>
      <c r="AT1031" s="493"/>
      <c r="AU1031" s="493"/>
      <c r="AV1031" s="493"/>
      <c r="AW1031" s="493"/>
      <c r="AX1031" s="493"/>
      <c r="AY1031" s="493"/>
      <c r="AZ1031" s="493"/>
      <c r="BA1031" s="493"/>
      <c r="BB1031" s="493"/>
    </row>
    <row r="1032" spans="1:54" x14ac:dyDescent="0.25">
      <c r="B1032" s="494"/>
      <c r="C1032" s="495"/>
      <c r="D1032" s="495"/>
      <c r="E1032" s="495"/>
      <c r="F1032" s="495"/>
      <c r="G1032" s="495"/>
      <c r="H1032" s="495"/>
      <c r="I1032" s="495"/>
      <c r="J1032" s="495"/>
      <c r="K1032" s="495"/>
      <c r="L1032" s="495"/>
      <c r="M1032" s="495"/>
      <c r="N1032" s="495"/>
      <c r="O1032" s="495"/>
      <c r="P1032" s="495"/>
      <c r="Q1032" s="495"/>
      <c r="R1032" s="495"/>
      <c r="S1032" s="495"/>
      <c r="T1032" s="495"/>
      <c r="U1032" s="495"/>
      <c r="V1032" s="495"/>
      <c r="W1032" s="495"/>
      <c r="X1032" s="495"/>
      <c r="Y1032" s="495"/>
      <c r="Z1032" s="495"/>
      <c r="AA1032" s="495"/>
      <c r="AB1032" s="495"/>
      <c r="AC1032" s="495"/>
      <c r="AD1032" s="495"/>
      <c r="AE1032" s="495"/>
      <c r="AF1032" s="495"/>
      <c r="AG1032" s="495"/>
      <c r="AH1032" s="495"/>
      <c r="AI1032" s="495"/>
      <c r="AJ1032" s="495"/>
      <c r="AK1032" s="495"/>
      <c r="AL1032" s="495"/>
      <c r="AM1032" s="495"/>
      <c r="AN1032" s="495"/>
      <c r="AO1032" s="495"/>
      <c r="AP1032" s="495"/>
      <c r="AQ1032" s="495"/>
      <c r="AR1032" s="495"/>
      <c r="AS1032" s="495"/>
      <c r="AT1032" s="495"/>
      <c r="AU1032" s="495"/>
      <c r="AV1032" s="495"/>
      <c r="AW1032" s="495"/>
      <c r="AX1032" s="495"/>
      <c r="AY1032" s="495"/>
      <c r="AZ1032" s="495"/>
      <c r="BA1032" s="495"/>
      <c r="BB1032" s="495"/>
    </row>
    <row r="1033" spans="1:54" x14ac:dyDescent="0.25">
      <c r="B1033" s="495"/>
      <c r="C1033" s="495"/>
      <c r="D1033" s="495"/>
      <c r="E1033" s="495"/>
      <c r="F1033" s="495"/>
      <c r="G1033" s="495"/>
      <c r="H1033" s="495"/>
      <c r="I1033" s="495"/>
      <c r="J1033" s="495"/>
      <c r="K1033" s="495"/>
      <c r="L1033" s="495"/>
      <c r="M1033" s="495"/>
      <c r="N1033" s="495"/>
      <c r="O1033" s="495"/>
      <c r="P1033" s="495"/>
      <c r="Q1033" s="495"/>
      <c r="R1033" s="495"/>
      <c r="S1033" s="495"/>
      <c r="T1033" s="495"/>
      <c r="U1033" s="495"/>
      <c r="V1033" s="495"/>
      <c r="W1033" s="495"/>
      <c r="X1033" s="495"/>
      <c r="Y1033" s="495"/>
      <c r="Z1033" s="495"/>
      <c r="AA1033" s="495"/>
      <c r="AB1033" s="495"/>
      <c r="AC1033" s="495"/>
      <c r="AD1033" s="495"/>
      <c r="AE1033" s="495"/>
      <c r="AF1033" s="495"/>
      <c r="AG1033" s="495"/>
      <c r="AH1033" s="495"/>
      <c r="AI1033" s="495"/>
      <c r="AJ1033" s="495"/>
      <c r="AK1033" s="495"/>
      <c r="AL1033" s="495"/>
      <c r="AM1033" s="495"/>
      <c r="AN1033" s="495"/>
      <c r="AO1033" s="495"/>
      <c r="AP1033" s="495"/>
      <c r="AQ1033" s="495"/>
      <c r="AR1033" s="495"/>
      <c r="AS1033" s="495"/>
      <c r="AT1033" s="495"/>
      <c r="AU1033" s="495"/>
      <c r="AV1033" s="495"/>
      <c r="AW1033" s="495"/>
      <c r="AX1033" s="495"/>
      <c r="AY1033" s="495"/>
      <c r="AZ1033" s="495"/>
      <c r="BA1033" s="495"/>
      <c r="BB1033" s="495"/>
    </row>
    <row r="1034" spans="1:54" x14ac:dyDescent="0.25">
      <c r="B1034" s="495"/>
      <c r="C1034" s="495"/>
      <c r="D1034" s="495"/>
      <c r="E1034" s="495"/>
      <c r="F1034" s="495"/>
      <c r="G1034" s="495"/>
      <c r="H1034" s="495"/>
      <c r="I1034" s="495"/>
      <c r="J1034" s="495"/>
      <c r="K1034" s="495"/>
      <c r="L1034" s="495"/>
      <c r="M1034" s="495"/>
      <c r="N1034" s="495"/>
      <c r="O1034" s="495"/>
      <c r="P1034" s="495"/>
      <c r="Q1034" s="495"/>
      <c r="R1034" s="495"/>
      <c r="S1034" s="495"/>
      <c r="T1034" s="495"/>
      <c r="U1034" s="495"/>
      <c r="V1034" s="495"/>
      <c r="W1034" s="495"/>
      <c r="X1034" s="495"/>
      <c r="Y1034" s="495"/>
      <c r="Z1034" s="495"/>
      <c r="AA1034" s="495"/>
      <c r="AB1034" s="495"/>
      <c r="AC1034" s="495"/>
      <c r="AD1034" s="495"/>
      <c r="AE1034" s="495"/>
      <c r="AF1034" s="495"/>
      <c r="AG1034" s="495"/>
      <c r="AH1034" s="495"/>
      <c r="AI1034" s="495"/>
      <c r="AJ1034" s="495"/>
      <c r="AK1034" s="495"/>
      <c r="AL1034" s="495"/>
      <c r="AM1034" s="495"/>
      <c r="AN1034" s="495"/>
      <c r="AO1034" s="495"/>
      <c r="AP1034" s="495"/>
      <c r="AQ1034" s="495"/>
      <c r="AR1034" s="495"/>
      <c r="AS1034" s="495"/>
      <c r="AT1034" s="495"/>
      <c r="AU1034" s="495"/>
      <c r="AV1034" s="495"/>
      <c r="AW1034" s="495"/>
      <c r="AX1034" s="495"/>
      <c r="AY1034" s="495"/>
      <c r="AZ1034" s="495"/>
      <c r="BA1034" s="495"/>
      <c r="BB1034" s="495"/>
    </row>
    <row r="1035" spans="1:54" ht="4.5" customHeight="1" x14ac:dyDescent="0.25">
      <c r="B1035" s="551"/>
      <c r="C1035" s="551"/>
      <c r="D1035" s="551"/>
      <c r="E1035" s="551"/>
      <c r="F1035" s="551"/>
      <c r="G1035" s="551"/>
      <c r="H1035" s="551"/>
      <c r="I1035" s="551"/>
      <c r="J1035" s="551"/>
      <c r="K1035" s="551"/>
      <c r="L1035" s="551"/>
      <c r="M1035" s="551"/>
      <c r="N1035" s="551"/>
      <c r="O1035" s="551"/>
      <c r="P1035" s="551"/>
      <c r="Q1035" s="551"/>
      <c r="R1035" s="551"/>
      <c r="S1035" s="551"/>
      <c r="T1035" s="551"/>
      <c r="U1035" s="551"/>
      <c r="V1035" s="551"/>
      <c r="W1035" s="551"/>
      <c r="X1035" s="551"/>
      <c r="Y1035" s="551"/>
      <c r="Z1035" s="551"/>
      <c r="AA1035" s="551"/>
      <c r="AB1035" s="551"/>
      <c r="AC1035" s="551"/>
      <c r="AD1035" s="551"/>
      <c r="AE1035" s="551"/>
      <c r="AF1035" s="551"/>
      <c r="AG1035" s="551"/>
      <c r="AH1035" s="551"/>
      <c r="AI1035" s="551"/>
      <c r="AJ1035" s="551"/>
      <c r="AK1035" s="551"/>
      <c r="AL1035" s="551"/>
      <c r="AM1035" s="551"/>
      <c r="AN1035" s="551"/>
      <c r="AO1035" s="551"/>
      <c r="AP1035" s="551"/>
      <c r="AQ1035" s="551"/>
      <c r="AR1035" s="551"/>
      <c r="AS1035" s="551"/>
      <c r="AT1035" s="551"/>
      <c r="AU1035" s="551"/>
      <c r="AV1035" s="551"/>
      <c r="AW1035" s="551"/>
      <c r="AX1035" s="551"/>
      <c r="AY1035" s="551"/>
      <c r="AZ1035" s="551"/>
      <c r="BA1035" s="551"/>
      <c r="BB1035" s="551"/>
    </row>
    <row r="1036" spans="1:54" ht="15.75" customHeight="1" x14ac:dyDescent="0.25">
      <c r="B1036" s="551"/>
      <c r="C1036" s="551"/>
      <c r="D1036" s="551"/>
      <c r="E1036" s="551"/>
      <c r="F1036" s="551"/>
      <c r="G1036" s="551"/>
      <c r="H1036" s="551"/>
      <c r="I1036" s="551"/>
      <c r="J1036" s="551"/>
      <c r="K1036" s="551"/>
      <c r="L1036" s="551"/>
      <c r="M1036" s="551"/>
      <c r="N1036" s="551"/>
      <c r="O1036" s="551"/>
      <c r="P1036" s="551"/>
      <c r="Q1036" s="551"/>
      <c r="R1036" s="551"/>
      <c r="S1036" s="551"/>
      <c r="T1036" s="551"/>
      <c r="U1036" s="551"/>
      <c r="V1036" s="551"/>
      <c r="W1036" s="551"/>
      <c r="X1036" s="551"/>
      <c r="Y1036" s="551"/>
      <c r="Z1036" s="552"/>
      <c r="AA1036" s="552"/>
      <c r="AB1036" s="553" t="s">
        <v>172</v>
      </c>
      <c r="AC1036" s="553"/>
      <c r="AD1036" s="552"/>
      <c r="AE1036" s="552"/>
      <c r="AF1036" s="551"/>
      <c r="AG1036" s="551"/>
      <c r="AH1036" s="551"/>
      <c r="AI1036" s="551"/>
      <c r="AJ1036" s="551"/>
      <c r="AK1036" s="551"/>
      <c r="AL1036" s="551"/>
      <c r="AM1036" s="551"/>
      <c r="AN1036" s="551"/>
      <c r="AO1036" s="551"/>
      <c r="AP1036" s="551"/>
      <c r="AQ1036" s="551"/>
      <c r="AR1036" s="551"/>
      <c r="AS1036" s="551"/>
      <c r="AT1036" s="551"/>
      <c r="AU1036" s="551"/>
      <c r="AV1036" s="551"/>
      <c r="AW1036" s="551"/>
      <c r="AX1036" s="551"/>
      <c r="AY1036" s="551"/>
      <c r="AZ1036" s="551"/>
      <c r="BA1036" s="551"/>
      <c r="BB1036" s="551"/>
    </row>
    <row r="1037" spans="1:54" s="59" customFormat="1" ht="39" customHeight="1" x14ac:dyDescent="0.25">
      <c r="A1037" s="58"/>
      <c r="B1037" s="578" t="s">
        <v>153</v>
      </c>
      <c r="C1037" s="514"/>
      <c r="D1037" s="514"/>
      <c r="E1037" s="514"/>
      <c r="F1037" s="514"/>
      <c r="G1037" s="514"/>
      <c r="H1037" s="514"/>
      <c r="I1037" s="514"/>
      <c r="J1037" s="514"/>
      <c r="K1037" s="514"/>
      <c r="L1037" s="514"/>
      <c r="M1037" s="514"/>
      <c r="N1037" s="514"/>
      <c r="O1037" s="514"/>
      <c r="P1037" s="514"/>
      <c r="Q1037" s="514"/>
      <c r="R1037" s="514"/>
      <c r="S1037" s="514"/>
      <c r="T1037" s="514"/>
      <c r="U1037" s="514"/>
      <c r="V1037" s="514"/>
      <c r="W1037" s="514"/>
      <c r="X1037" s="514"/>
      <c r="Y1037" s="514"/>
      <c r="Z1037" s="514"/>
      <c r="AA1037" s="514"/>
      <c r="AB1037" s="514"/>
      <c r="AC1037" s="514"/>
      <c r="AD1037" s="514"/>
      <c r="AE1037" s="514"/>
      <c r="AF1037" s="514"/>
      <c r="AG1037" s="514"/>
      <c r="AH1037" s="514"/>
      <c r="AI1037" s="514"/>
      <c r="AJ1037" s="514"/>
      <c r="AK1037" s="514"/>
      <c r="AL1037" s="514"/>
      <c r="AM1037" s="514"/>
      <c r="AN1037" s="514"/>
      <c r="AO1037" s="514"/>
      <c r="AP1037" s="514"/>
      <c r="AQ1037" s="514"/>
      <c r="AR1037" s="514"/>
      <c r="AS1037" s="514"/>
      <c r="AT1037" s="579" t="s">
        <v>49</v>
      </c>
      <c r="AU1037" s="580"/>
      <c r="AV1037" s="580"/>
      <c r="AW1037" s="580"/>
      <c r="AX1037" s="580"/>
      <c r="AY1037" s="580"/>
      <c r="AZ1037" s="580"/>
      <c r="BA1037" s="580"/>
      <c r="BB1037" s="580"/>
    </row>
    <row r="1038" spans="1:54" ht="45" customHeight="1" thickBot="1" x14ac:dyDescent="0.3">
      <c r="B1038" s="581" t="s">
        <v>155</v>
      </c>
      <c r="C1038" s="581"/>
      <c r="D1038" s="581"/>
      <c r="E1038" s="581"/>
      <c r="F1038" s="581"/>
      <c r="G1038" s="581"/>
      <c r="H1038" s="581"/>
      <c r="I1038" s="581"/>
      <c r="J1038" s="581"/>
      <c r="K1038" s="581"/>
      <c r="L1038" s="581"/>
      <c r="M1038" s="581"/>
      <c r="N1038" s="581"/>
      <c r="O1038" s="581"/>
      <c r="P1038" s="581"/>
      <c r="Q1038" s="581"/>
      <c r="R1038" s="581"/>
      <c r="S1038" s="581"/>
      <c r="T1038" s="581"/>
      <c r="U1038" s="581"/>
      <c r="V1038" s="581"/>
      <c r="W1038" s="581"/>
      <c r="X1038" s="581"/>
      <c r="Y1038" s="581"/>
      <c r="Z1038" s="581"/>
      <c r="AA1038" s="581"/>
      <c r="AB1038" s="581"/>
      <c r="AC1038" s="581"/>
      <c r="AD1038" s="581"/>
      <c r="AE1038" s="581"/>
      <c r="AF1038" s="581"/>
      <c r="AG1038" s="581"/>
      <c r="AH1038" s="581"/>
      <c r="AI1038" s="581"/>
      <c r="AJ1038" s="581"/>
      <c r="AK1038" s="581"/>
      <c r="AL1038" s="581"/>
      <c r="AM1038" s="581"/>
      <c r="AN1038" s="581"/>
      <c r="AO1038" s="581"/>
      <c r="AP1038" s="581"/>
      <c r="AQ1038" s="581"/>
      <c r="AR1038" s="581"/>
      <c r="AS1038" s="581"/>
      <c r="AT1038" s="581"/>
      <c r="AU1038" s="581"/>
      <c r="AV1038" s="581"/>
      <c r="AW1038" s="581"/>
      <c r="AX1038" s="581"/>
      <c r="AY1038" s="581"/>
      <c r="AZ1038" s="581"/>
      <c r="BA1038" s="581"/>
      <c r="BB1038" s="581"/>
    </row>
    <row r="1039" spans="1:54" ht="27.9" customHeight="1" thickBot="1" x14ac:dyDescent="0.3">
      <c r="B1039" s="582"/>
      <c r="C1039" s="582"/>
      <c r="D1039" s="582"/>
      <c r="E1039" s="582"/>
      <c r="F1039" s="582"/>
      <c r="G1039" s="582"/>
      <c r="H1039" s="582"/>
      <c r="I1039" s="582"/>
      <c r="J1039" s="582"/>
      <c r="K1039" s="582"/>
      <c r="L1039" s="582"/>
      <c r="M1039" s="582"/>
      <c r="N1039" s="582"/>
      <c r="O1039" s="582"/>
      <c r="P1039" s="582"/>
      <c r="Q1039" s="582"/>
      <c r="R1039" s="582"/>
      <c r="S1039" s="582"/>
      <c r="T1039" s="582"/>
      <c r="U1039" s="582"/>
      <c r="V1039" s="582"/>
      <c r="W1039" s="582"/>
      <c r="X1039" s="582"/>
      <c r="Y1039" s="582"/>
      <c r="Z1039" s="582"/>
      <c r="AA1039" s="582"/>
      <c r="AB1039" s="582"/>
      <c r="AC1039" s="583"/>
      <c r="AD1039" s="584" t="s">
        <v>149</v>
      </c>
      <c r="AE1039" s="585"/>
      <c r="AF1039" s="585"/>
      <c r="AG1039" s="585"/>
      <c r="AH1039" s="585"/>
      <c r="AI1039" s="585"/>
      <c r="AJ1039" s="585"/>
      <c r="AK1039" s="585"/>
      <c r="AL1039" s="586"/>
      <c r="AM1039" s="587"/>
      <c r="AN1039" s="588"/>
      <c r="AO1039" s="588"/>
      <c r="AP1039" s="588"/>
      <c r="AQ1039" s="588"/>
      <c r="AR1039" s="588"/>
      <c r="AS1039" s="588"/>
      <c r="AT1039" s="588"/>
      <c r="AU1039" s="588"/>
      <c r="AV1039" s="588"/>
      <c r="AW1039" s="588"/>
      <c r="AX1039" s="588"/>
      <c r="AY1039" s="588"/>
      <c r="AZ1039" s="588"/>
      <c r="BA1039" s="588"/>
      <c r="BB1039" s="589"/>
    </row>
    <row r="1040" spans="1:54" s="59" customFormat="1" ht="15" customHeight="1" x14ac:dyDescent="0.25">
      <c r="B1040" s="590" t="s">
        <v>156</v>
      </c>
      <c r="C1040" s="591"/>
      <c r="D1040" s="591"/>
      <c r="E1040" s="591"/>
      <c r="F1040" s="591"/>
      <c r="G1040" s="591"/>
      <c r="H1040" s="591"/>
      <c r="I1040" s="591"/>
      <c r="J1040" s="591"/>
      <c r="K1040" s="592"/>
      <c r="L1040" s="593" t="s">
        <v>157</v>
      </c>
      <c r="M1040" s="591"/>
      <c r="N1040" s="591"/>
      <c r="O1040" s="591"/>
      <c r="P1040" s="591"/>
      <c r="Q1040" s="591"/>
      <c r="R1040" s="591"/>
      <c r="S1040" s="591"/>
      <c r="T1040" s="591"/>
      <c r="U1040" s="592"/>
      <c r="V1040" s="505" t="s">
        <v>158</v>
      </c>
      <c r="W1040" s="506"/>
      <c r="X1040" s="506"/>
      <c r="Y1040" s="506"/>
      <c r="Z1040" s="506"/>
      <c r="AA1040" s="506"/>
      <c r="AB1040" s="506"/>
      <c r="AC1040" s="506"/>
      <c r="AD1040" s="506"/>
      <c r="AE1040" s="506"/>
      <c r="AF1040" s="506"/>
      <c r="AG1040" s="506"/>
      <c r="AH1040" s="506"/>
      <c r="AI1040" s="594"/>
      <c r="AJ1040" s="535" t="s">
        <v>159</v>
      </c>
      <c r="AK1040" s="533"/>
      <c r="AL1040" s="533"/>
      <c r="AM1040" s="533"/>
      <c r="AN1040" s="533"/>
      <c r="AO1040" s="533"/>
      <c r="AP1040" s="533"/>
      <c r="AQ1040" s="533"/>
      <c r="AR1040" s="533"/>
      <c r="AS1040" s="534"/>
      <c r="AT1040" s="535" t="s">
        <v>160</v>
      </c>
      <c r="AU1040" s="533"/>
      <c r="AV1040" s="533"/>
      <c r="AW1040" s="533"/>
      <c r="AX1040" s="533"/>
      <c r="AY1040" s="533"/>
      <c r="AZ1040" s="533"/>
      <c r="BA1040" s="533"/>
      <c r="BB1040" s="595"/>
    </row>
    <row r="1041" spans="2:54" s="59" customFormat="1" ht="15" customHeight="1" x14ac:dyDescent="0.25">
      <c r="B1041" s="576"/>
      <c r="C1041" s="543"/>
      <c r="D1041" s="543"/>
      <c r="E1041" s="543"/>
      <c r="F1041" s="543"/>
      <c r="G1041" s="543"/>
      <c r="H1041" s="543"/>
      <c r="I1041" s="543"/>
      <c r="J1041" s="543"/>
      <c r="K1041" s="544"/>
      <c r="L1041" s="536"/>
      <c r="M1041" s="543"/>
      <c r="N1041" s="543"/>
      <c r="O1041" s="543"/>
      <c r="P1041" s="543"/>
      <c r="Q1041" s="543"/>
      <c r="R1041" s="543"/>
      <c r="S1041" s="543"/>
      <c r="T1041" s="543"/>
      <c r="U1041" s="544"/>
      <c r="V1041" s="536"/>
      <c r="W1041" s="543"/>
      <c r="X1041" s="543"/>
      <c r="Y1041" s="543"/>
      <c r="Z1041" s="543"/>
      <c r="AA1041" s="543"/>
      <c r="AB1041" s="543"/>
      <c r="AC1041" s="543"/>
      <c r="AD1041" s="543"/>
      <c r="AE1041" s="543"/>
      <c r="AF1041" s="543"/>
      <c r="AG1041" s="543"/>
      <c r="AH1041" s="543"/>
      <c r="AI1041" s="544"/>
      <c r="AJ1041" s="536" t="s">
        <v>161</v>
      </c>
      <c r="AK1041" s="543"/>
      <c r="AL1041" s="543"/>
      <c r="AM1041" s="543"/>
      <c r="AN1041" s="543"/>
      <c r="AO1041" s="543"/>
      <c r="AP1041" s="543"/>
      <c r="AQ1041" s="543"/>
      <c r="AR1041" s="543"/>
      <c r="AS1041" s="544"/>
      <c r="AT1041" s="596" t="s">
        <v>162</v>
      </c>
      <c r="AU1041" s="597"/>
      <c r="AV1041" s="597"/>
      <c r="AW1041" s="597"/>
      <c r="AX1041" s="597"/>
      <c r="AY1041" s="597"/>
      <c r="AZ1041" s="597"/>
      <c r="BA1041" s="597"/>
      <c r="BB1041" s="598"/>
    </row>
    <row r="1042" spans="2:54" s="59" customFormat="1" ht="23.15" customHeight="1" x14ac:dyDescent="0.25">
      <c r="B1042" s="63" t="s">
        <v>66</v>
      </c>
      <c r="C1042" s="64"/>
      <c r="D1042" s="76"/>
      <c r="E1042" s="76"/>
      <c r="F1042" s="531" t="s">
        <v>3</v>
      </c>
      <c r="G1042" s="531"/>
      <c r="H1042" s="532"/>
      <c r="I1042" s="532"/>
      <c r="J1042" s="533" t="s">
        <v>4</v>
      </c>
      <c r="K1042" s="534"/>
      <c r="L1042" s="535"/>
      <c r="M1042" s="537"/>
      <c r="N1042" s="537"/>
      <c r="O1042" s="533" t="s">
        <v>3</v>
      </c>
      <c r="P1042" s="539"/>
      <c r="Q1042" s="537"/>
      <c r="R1042" s="537"/>
      <c r="S1042" s="531" t="s">
        <v>4</v>
      </c>
      <c r="T1042" s="531"/>
      <c r="U1042" s="562"/>
      <c r="V1042" s="519"/>
      <c r="W1042" s="520"/>
      <c r="X1042" s="520"/>
      <c r="Y1042" s="520"/>
      <c r="Z1042" s="520"/>
      <c r="AA1042" s="520"/>
      <c r="AB1042" s="520"/>
      <c r="AC1042" s="520"/>
      <c r="AD1042" s="520"/>
      <c r="AE1042" s="520"/>
      <c r="AF1042" s="520"/>
      <c r="AG1042" s="520"/>
      <c r="AH1042" s="520"/>
      <c r="AI1042" s="521"/>
      <c r="AJ1042" s="519"/>
      <c r="AK1042" s="520"/>
      <c r="AL1042" s="520"/>
      <c r="AM1042" s="520"/>
      <c r="AN1042" s="520"/>
      <c r="AO1042" s="520"/>
      <c r="AP1042" s="520"/>
      <c r="AQ1042" s="520"/>
      <c r="AR1042" s="520"/>
      <c r="AS1042" s="521"/>
      <c r="AT1042" s="525"/>
      <c r="AU1042" s="526"/>
      <c r="AV1042" s="526"/>
      <c r="AW1042" s="526"/>
      <c r="AX1042" s="526"/>
      <c r="AY1042" s="526"/>
      <c r="AZ1042" s="526"/>
      <c r="BA1042" s="526"/>
      <c r="BB1042" s="527"/>
    </row>
    <row r="1043" spans="2:54" s="59" customFormat="1" ht="23.15" customHeight="1" x14ac:dyDescent="0.25">
      <c r="B1043" s="65" t="s">
        <v>67</v>
      </c>
      <c r="C1043" s="66"/>
      <c r="D1043" s="77"/>
      <c r="E1043" s="77"/>
      <c r="F1043" s="541" t="s">
        <v>3</v>
      </c>
      <c r="G1043" s="541"/>
      <c r="H1043" s="542"/>
      <c r="I1043" s="542"/>
      <c r="J1043" s="543" t="s">
        <v>4</v>
      </c>
      <c r="K1043" s="544"/>
      <c r="L1043" s="536"/>
      <c r="M1043" s="538"/>
      <c r="N1043" s="538"/>
      <c r="O1043" s="540"/>
      <c r="P1043" s="540"/>
      <c r="Q1043" s="538"/>
      <c r="R1043" s="538"/>
      <c r="S1043" s="541"/>
      <c r="T1043" s="541"/>
      <c r="U1043" s="563"/>
      <c r="V1043" s="522"/>
      <c r="W1043" s="523"/>
      <c r="X1043" s="523"/>
      <c r="Y1043" s="523"/>
      <c r="Z1043" s="523"/>
      <c r="AA1043" s="523"/>
      <c r="AB1043" s="523"/>
      <c r="AC1043" s="523"/>
      <c r="AD1043" s="523"/>
      <c r="AE1043" s="523"/>
      <c r="AF1043" s="523"/>
      <c r="AG1043" s="523"/>
      <c r="AH1043" s="523"/>
      <c r="AI1043" s="524"/>
      <c r="AJ1043" s="522"/>
      <c r="AK1043" s="523"/>
      <c r="AL1043" s="523"/>
      <c r="AM1043" s="523"/>
      <c r="AN1043" s="523"/>
      <c r="AO1043" s="523"/>
      <c r="AP1043" s="523"/>
      <c r="AQ1043" s="523"/>
      <c r="AR1043" s="523"/>
      <c r="AS1043" s="524"/>
      <c r="AT1043" s="528"/>
      <c r="AU1043" s="529"/>
      <c r="AV1043" s="529"/>
      <c r="AW1043" s="529"/>
      <c r="AX1043" s="529"/>
      <c r="AY1043" s="529"/>
      <c r="AZ1043" s="529"/>
      <c r="BA1043" s="529"/>
      <c r="BB1043" s="530"/>
    </row>
    <row r="1044" spans="2:54" s="59" customFormat="1" ht="23.15" customHeight="1" x14ac:dyDescent="0.25">
      <c r="B1044" s="63" t="s">
        <v>66</v>
      </c>
      <c r="C1044" s="64"/>
      <c r="D1044" s="76"/>
      <c r="E1044" s="76"/>
      <c r="F1044" s="531" t="s">
        <v>3</v>
      </c>
      <c r="G1044" s="531"/>
      <c r="H1044" s="532"/>
      <c r="I1044" s="532"/>
      <c r="J1044" s="533" t="s">
        <v>4</v>
      </c>
      <c r="K1044" s="534"/>
      <c r="L1044" s="535"/>
      <c r="M1044" s="537"/>
      <c r="N1044" s="537"/>
      <c r="O1044" s="533" t="s">
        <v>3</v>
      </c>
      <c r="P1044" s="539"/>
      <c r="Q1044" s="537"/>
      <c r="R1044" s="537"/>
      <c r="S1044" s="531" t="s">
        <v>4</v>
      </c>
      <c r="T1044" s="531"/>
      <c r="U1044" s="562"/>
      <c r="V1044" s="519"/>
      <c r="W1044" s="520"/>
      <c r="X1044" s="520"/>
      <c r="Y1044" s="520"/>
      <c r="Z1044" s="520"/>
      <c r="AA1044" s="520"/>
      <c r="AB1044" s="520"/>
      <c r="AC1044" s="520"/>
      <c r="AD1044" s="520"/>
      <c r="AE1044" s="520"/>
      <c r="AF1044" s="520"/>
      <c r="AG1044" s="520"/>
      <c r="AH1044" s="520"/>
      <c r="AI1044" s="521"/>
      <c r="AJ1044" s="519"/>
      <c r="AK1044" s="520"/>
      <c r="AL1044" s="520"/>
      <c r="AM1044" s="520"/>
      <c r="AN1044" s="520"/>
      <c r="AO1044" s="520"/>
      <c r="AP1044" s="520"/>
      <c r="AQ1044" s="520"/>
      <c r="AR1044" s="520"/>
      <c r="AS1044" s="521"/>
      <c r="AT1044" s="525"/>
      <c r="AU1044" s="526"/>
      <c r="AV1044" s="526"/>
      <c r="AW1044" s="526"/>
      <c r="AX1044" s="526"/>
      <c r="AY1044" s="526"/>
      <c r="AZ1044" s="526"/>
      <c r="BA1044" s="526"/>
      <c r="BB1044" s="527"/>
    </row>
    <row r="1045" spans="2:54" s="59" customFormat="1" ht="23.15" customHeight="1" x14ac:dyDescent="0.25">
      <c r="B1045" s="65" t="s">
        <v>67</v>
      </c>
      <c r="C1045" s="66"/>
      <c r="D1045" s="77"/>
      <c r="E1045" s="77"/>
      <c r="F1045" s="541" t="s">
        <v>3</v>
      </c>
      <c r="G1045" s="541"/>
      <c r="H1045" s="542"/>
      <c r="I1045" s="542"/>
      <c r="J1045" s="543" t="s">
        <v>4</v>
      </c>
      <c r="K1045" s="544"/>
      <c r="L1045" s="536"/>
      <c r="M1045" s="538"/>
      <c r="N1045" s="538"/>
      <c r="O1045" s="540"/>
      <c r="P1045" s="540"/>
      <c r="Q1045" s="538"/>
      <c r="R1045" s="538"/>
      <c r="S1045" s="541"/>
      <c r="T1045" s="541"/>
      <c r="U1045" s="563"/>
      <c r="V1045" s="522"/>
      <c r="W1045" s="523"/>
      <c r="X1045" s="523"/>
      <c r="Y1045" s="523"/>
      <c r="Z1045" s="523"/>
      <c r="AA1045" s="523"/>
      <c r="AB1045" s="523"/>
      <c r="AC1045" s="523"/>
      <c r="AD1045" s="523"/>
      <c r="AE1045" s="523"/>
      <c r="AF1045" s="523"/>
      <c r="AG1045" s="523"/>
      <c r="AH1045" s="523"/>
      <c r="AI1045" s="524"/>
      <c r="AJ1045" s="522"/>
      <c r="AK1045" s="523"/>
      <c r="AL1045" s="523"/>
      <c r="AM1045" s="523"/>
      <c r="AN1045" s="523"/>
      <c r="AO1045" s="523"/>
      <c r="AP1045" s="523"/>
      <c r="AQ1045" s="523"/>
      <c r="AR1045" s="523"/>
      <c r="AS1045" s="524"/>
      <c r="AT1045" s="528"/>
      <c r="AU1045" s="529"/>
      <c r="AV1045" s="529"/>
      <c r="AW1045" s="529"/>
      <c r="AX1045" s="529"/>
      <c r="AY1045" s="529"/>
      <c r="AZ1045" s="529"/>
      <c r="BA1045" s="529"/>
      <c r="BB1045" s="530"/>
    </row>
    <row r="1046" spans="2:54" s="59" customFormat="1" ht="23.15" customHeight="1" x14ac:dyDescent="0.25">
      <c r="B1046" s="63" t="s">
        <v>66</v>
      </c>
      <c r="C1046" s="64"/>
      <c r="D1046" s="76"/>
      <c r="E1046" s="76"/>
      <c r="F1046" s="68" t="s">
        <v>3</v>
      </c>
      <c r="H1046" s="532"/>
      <c r="I1046" s="532"/>
      <c r="J1046" s="533" t="s">
        <v>4</v>
      </c>
      <c r="K1046" s="534"/>
      <c r="L1046" s="535"/>
      <c r="M1046" s="537"/>
      <c r="N1046" s="537"/>
      <c r="O1046" s="533" t="s">
        <v>3</v>
      </c>
      <c r="P1046" s="539"/>
      <c r="Q1046" s="537"/>
      <c r="R1046" s="537"/>
      <c r="S1046" s="531" t="s">
        <v>4</v>
      </c>
      <c r="T1046" s="531"/>
      <c r="U1046" s="562"/>
      <c r="V1046" s="519"/>
      <c r="W1046" s="520"/>
      <c r="X1046" s="520"/>
      <c r="Y1046" s="520"/>
      <c r="Z1046" s="520"/>
      <c r="AA1046" s="520"/>
      <c r="AB1046" s="520"/>
      <c r="AC1046" s="520"/>
      <c r="AD1046" s="520"/>
      <c r="AE1046" s="520"/>
      <c r="AF1046" s="520"/>
      <c r="AG1046" s="520"/>
      <c r="AH1046" s="520"/>
      <c r="AI1046" s="521"/>
      <c r="AJ1046" s="519"/>
      <c r="AK1046" s="520"/>
      <c r="AL1046" s="520"/>
      <c r="AM1046" s="520"/>
      <c r="AN1046" s="520"/>
      <c r="AO1046" s="520"/>
      <c r="AP1046" s="520"/>
      <c r="AQ1046" s="520"/>
      <c r="AR1046" s="520"/>
      <c r="AS1046" s="521"/>
      <c r="AT1046" s="525"/>
      <c r="AU1046" s="526"/>
      <c r="AV1046" s="526"/>
      <c r="AW1046" s="526"/>
      <c r="AX1046" s="526"/>
      <c r="AY1046" s="526"/>
      <c r="AZ1046" s="526"/>
      <c r="BA1046" s="526"/>
      <c r="BB1046" s="527"/>
    </row>
    <row r="1047" spans="2:54" s="59" customFormat="1" ht="23.15" customHeight="1" x14ac:dyDescent="0.25">
      <c r="B1047" s="65" t="s">
        <v>67</v>
      </c>
      <c r="C1047" s="66"/>
      <c r="D1047" s="77"/>
      <c r="E1047" s="77"/>
      <c r="F1047" s="69" t="s">
        <v>3</v>
      </c>
      <c r="G1047" s="67"/>
      <c r="H1047" s="542"/>
      <c r="I1047" s="542"/>
      <c r="J1047" s="543" t="s">
        <v>4</v>
      </c>
      <c r="K1047" s="544"/>
      <c r="L1047" s="536"/>
      <c r="M1047" s="538"/>
      <c r="N1047" s="538"/>
      <c r="O1047" s="540"/>
      <c r="P1047" s="540"/>
      <c r="Q1047" s="538"/>
      <c r="R1047" s="538"/>
      <c r="S1047" s="541"/>
      <c r="T1047" s="541"/>
      <c r="U1047" s="563"/>
      <c r="V1047" s="522"/>
      <c r="W1047" s="523"/>
      <c r="X1047" s="523"/>
      <c r="Y1047" s="523"/>
      <c r="Z1047" s="523"/>
      <c r="AA1047" s="523"/>
      <c r="AB1047" s="523"/>
      <c r="AC1047" s="523"/>
      <c r="AD1047" s="523"/>
      <c r="AE1047" s="523"/>
      <c r="AF1047" s="523"/>
      <c r="AG1047" s="523"/>
      <c r="AH1047" s="523"/>
      <c r="AI1047" s="524"/>
      <c r="AJ1047" s="522"/>
      <c r="AK1047" s="523"/>
      <c r="AL1047" s="523"/>
      <c r="AM1047" s="523"/>
      <c r="AN1047" s="523"/>
      <c r="AO1047" s="523"/>
      <c r="AP1047" s="523"/>
      <c r="AQ1047" s="523"/>
      <c r="AR1047" s="523"/>
      <c r="AS1047" s="524"/>
      <c r="AT1047" s="528"/>
      <c r="AU1047" s="529"/>
      <c r="AV1047" s="529"/>
      <c r="AW1047" s="529"/>
      <c r="AX1047" s="529"/>
      <c r="AY1047" s="529"/>
      <c r="AZ1047" s="529"/>
      <c r="BA1047" s="529"/>
      <c r="BB1047" s="530"/>
    </row>
    <row r="1048" spans="2:54" s="59" customFormat="1" ht="23.15" customHeight="1" x14ac:dyDescent="0.25">
      <c r="B1048" s="63" t="s">
        <v>66</v>
      </c>
      <c r="C1048" s="64"/>
      <c r="D1048" s="76"/>
      <c r="E1048" s="76"/>
      <c r="F1048" s="70" t="s">
        <v>3</v>
      </c>
      <c r="H1048" s="532"/>
      <c r="I1048" s="532"/>
      <c r="J1048" s="533" t="s">
        <v>4</v>
      </c>
      <c r="K1048" s="534"/>
      <c r="L1048" s="535"/>
      <c r="M1048" s="537"/>
      <c r="N1048" s="537"/>
      <c r="O1048" s="533" t="s">
        <v>3</v>
      </c>
      <c r="P1048" s="539"/>
      <c r="Q1048" s="537"/>
      <c r="R1048" s="537"/>
      <c r="S1048" s="531" t="s">
        <v>4</v>
      </c>
      <c r="T1048" s="531"/>
      <c r="U1048" s="562"/>
      <c r="V1048" s="519"/>
      <c r="W1048" s="520"/>
      <c r="X1048" s="520"/>
      <c r="Y1048" s="520"/>
      <c r="Z1048" s="520"/>
      <c r="AA1048" s="520"/>
      <c r="AB1048" s="520"/>
      <c r="AC1048" s="520"/>
      <c r="AD1048" s="520"/>
      <c r="AE1048" s="520"/>
      <c r="AF1048" s="520"/>
      <c r="AG1048" s="520"/>
      <c r="AH1048" s="520"/>
      <c r="AI1048" s="521"/>
      <c r="AJ1048" s="519"/>
      <c r="AK1048" s="520"/>
      <c r="AL1048" s="520"/>
      <c r="AM1048" s="520"/>
      <c r="AN1048" s="520"/>
      <c r="AO1048" s="520"/>
      <c r="AP1048" s="520"/>
      <c r="AQ1048" s="520"/>
      <c r="AR1048" s="520"/>
      <c r="AS1048" s="521"/>
      <c r="AT1048" s="525"/>
      <c r="AU1048" s="526"/>
      <c r="AV1048" s="526"/>
      <c r="AW1048" s="526"/>
      <c r="AX1048" s="526"/>
      <c r="AY1048" s="526"/>
      <c r="AZ1048" s="526"/>
      <c r="BA1048" s="526"/>
      <c r="BB1048" s="527"/>
    </row>
    <row r="1049" spans="2:54" s="59" customFormat="1" ht="23.15" customHeight="1" x14ac:dyDescent="0.25">
      <c r="B1049" s="65" t="s">
        <v>67</v>
      </c>
      <c r="C1049" s="66"/>
      <c r="D1049" s="77"/>
      <c r="E1049" s="77"/>
      <c r="F1049" s="69" t="s">
        <v>3</v>
      </c>
      <c r="G1049" s="67"/>
      <c r="H1049" s="542"/>
      <c r="I1049" s="542"/>
      <c r="J1049" s="543" t="s">
        <v>4</v>
      </c>
      <c r="K1049" s="544"/>
      <c r="L1049" s="536"/>
      <c r="M1049" s="538"/>
      <c r="N1049" s="538"/>
      <c r="O1049" s="540"/>
      <c r="P1049" s="540"/>
      <c r="Q1049" s="538"/>
      <c r="R1049" s="538"/>
      <c r="S1049" s="541"/>
      <c r="T1049" s="541"/>
      <c r="U1049" s="563"/>
      <c r="V1049" s="522"/>
      <c r="W1049" s="523"/>
      <c r="X1049" s="523"/>
      <c r="Y1049" s="523"/>
      <c r="Z1049" s="523"/>
      <c r="AA1049" s="523"/>
      <c r="AB1049" s="523"/>
      <c r="AC1049" s="523"/>
      <c r="AD1049" s="523"/>
      <c r="AE1049" s="523"/>
      <c r="AF1049" s="523"/>
      <c r="AG1049" s="523"/>
      <c r="AH1049" s="523"/>
      <c r="AI1049" s="524"/>
      <c r="AJ1049" s="522"/>
      <c r="AK1049" s="523"/>
      <c r="AL1049" s="523"/>
      <c r="AM1049" s="523"/>
      <c r="AN1049" s="523"/>
      <c r="AO1049" s="523"/>
      <c r="AP1049" s="523"/>
      <c r="AQ1049" s="523"/>
      <c r="AR1049" s="523"/>
      <c r="AS1049" s="524"/>
      <c r="AT1049" s="528"/>
      <c r="AU1049" s="529"/>
      <c r="AV1049" s="529"/>
      <c r="AW1049" s="529"/>
      <c r="AX1049" s="529"/>
      <c r="AY1049" s="529"/>
      <c r="AZ1049" s="529"/>
      <c r="BA1049" s="529"/>
      <c r="BB1049" s="530"/>
    </row>
    <row r="1050" spans="2:54" s="59" customFormat="1" ht="23.15" customHeight="1" x14ac:dyDescent="0.25">
      <c r="B1050" s="63" t="s">
        <v>66</v>
      </c>
      <c r="C1050" s="64"/>
      <c r="D1050" s="76"/>
      <c r="E1050" s="76"/>
      <c r="F1050" s="70" t="s">
        <v>3</v>
      </c>
      <c r="H1050" s="532"/>
      <c r="I1050" s="532"/>
      <c r="J1050" s="533" t="s">
        <v>4</v>
      </c>
      <c r="K1050" s="534"/>
      <c r="L1050" s="535"/>
      <c r="M1050" s="537"/>
      <c r="N1050" s="537"/>
      <c r="O1050" s="533" t="s">
        <v>3</v>
      </c>
      <c r="P1050" s="539"/>
      <c r="Q1050" s="537"/>
      <c r="R1050" s="537"/>
      <c r="S1050" s="531" t="s">
        <v>4</v>
      </c>
      <c r="T1050" s="531"/>
      <c r="U1050" s="562"/>
      <c r="V1050" s="519"/>
      <c r="W1050" s="520"/>
      <c r="X1050" s="520"/>
      <c r="Y1050" s="520"/>
      <c r="Z1050" s="520"/>
      <c r="AA1050" s="520"/>
      <c r="AB1050" s="520"/>
      <c r="AC1050" s="520"/>
      <c r="AD1050" s="520"/>
      <c r="AE1050" s="520"/>
      <c r="AF1050" s="520"/>
      <c r="AG1050" s="520"/>
      <c r="AH1050" s="520"/>
      <c r="AI1050" s="521"/>
      <c r="AJ1050" s="519"/>
      <c r="AK1050" s="520"/>
      <c r="AL1050" s="520"/>
      <c r="AM1050" s="520"/>
      <c r="AN1050" s="520"/>
      <c r="AO1050" s="520"/>
      <c r="AP1050" s="520"/>
      <c r="AQ1050" s="520"/>
      <c r="AR1050" s="520"/>
      <c r="AS1050" s="521"/>
      <c r="AT1050" s="525"/>
      <c r="AU1050" s="526"/>
      <c r="AV1050" s="526"/>
      <c r="AW1050" s="526"/>
      <c r="AX1050" s="526"/>
      <c r="AY1050" s="526"/>
      <c r="AZ1050" s="526"/>
      <c r="BA1050" s="526"/>
      <c r="BB1050" s="527"/>
    </row>
    <row r="1051" spans="2:54" s="59" customFormat="1" ht="23.15" customHeight="1" x14ac:dyDescent="0.25">
      <c r="B1051" s="65" t="s">
        <v>67</v>
      </c>
      <c r="C1051" s="66"/>
      <c r="D1051" s="77"/>
      <c r="E1051" s="77"/>
      <c r="F1051" s="69" t="s">
        <v>3</v>
      </c>
      <c r="G1051" s="67"/>
      <c r="H1051" s="542"/>
      <c r="I1051" s="542"/>
      <c r="J1051" s="543" t="s">
        <v>4</v>
      </c>
      <c r="K1051" s="544"/>
      <c r="L1051" s="536"/>
      <c r="M1051" s="538"/>
      <c r="N1051" s="538"/>
      <c r="O1051" s="540"/>
      <c r="P1051" s="540"/>
      <c r="Q1051" s="538"/>
      <c r="R1051" s="538"/>
      <c r="S1051" s="541"/>
      <c r="T1051" s="541"/>
      <c r="U1051" s="563"/>
      <c r="V1051" s="522"/>
      <c r="W1051" s="523"/>
      <c r="X1051" s="523"/>
      <c r="Y1051" s="523"/>
      <c r="Z1051" s="523"/>
      <c r="AA1051" s="523"/>
      <c r="AB1051" s="523"/>
      <c r="AC1051" s="523"/>
      <c r="AD1051" s="523"/>
      <c r="AE1051" s="523"/>
      <c r="AF1051" s="523"/>
      <c r="AG1051" s="523"/>
      <c r="AH1051" s="523"/>
      <c r="AI1051" s="524"/>
      <c r="AJ1051" s="522"/>
      <c r="AK1051" s="523"/>
      <c r="AL1051" s="523"/>
      <c r="AM1051" s="523"/>
      <c r="AN1051" s="523"/>
      <c r="AO1051" s="523"/>
      <c r="AP1051" s="523"/>
      <c r="AQ1051" s="523"/>
      <c r="AR1051" s="523"/>
      <c r="AS1051" s="524"/>
      <c r="AT1051" s="528"/>
      <c r="AU1051" s="529"/>
      <c r="AV1051" s="529"/>
      <c r="AW1051" s="529"/>
      <c r="AX1051" s="529"/>
      <c r="AY1051" s="529"/>
      <c r="AZ1051" s="529"/>
      <c r="BA1051" s="529"/>
      <c r="BB1051" s="530"/>
    </row>
    <row r="1052" spans="2:54" s="59" customFormat="1" ht="23.15" customHeight="1" x14ac:dyDescent="0.25">
      <c r="B1052" s="63" t="s">
        <v>66</v>
      </c>
      <c r="C1052" s="64"/>
      <c r="D1052" s="76"/>
      <c r="E1052" s="76"/>
      <c r="F1052" s="70" t="s">
        <v>3</v>
      </c>
      <c r="H1052" s="532"/>
      <c r="I1052" s="532"/>
      <c r="J1052" s="533" t="s">
        <v>4</v>
      </c>
      <c r="K1052" s="534"/>
      <c r="L1052" s="535"/>
      <c r="M1052" s="537"/>
      <c r="N1052" s="537"/>
      <c r="O1052" s="533" t="s">
        <v>3</v>
      </c>
      <c r="P1052" s="539"/>
      <c r="Q1052" s="537"/>
      <c r="R1052" s="537"/>
      <c r="S1052" s="531" t="s">
        <v>4</v>
      </c>
      <c r="T1052" s="531"/>
      <c r="U1052" s="562"/>
      <c r="V1052" s="519"/>
      <c r="W1052" s="520"/>
      <c r="X1052" s="520"/>
      <c r="Y1052" s="520"/>
      <c r="Z1052" s="520"/>
      <c r="AA1052" s="520"/>
      <c r="AB1052" s="520"/>
      <c r="AC1052" s="520"/>
      <c r="AD1052" s="520"/>
      <c r="AE1052" s="520"/>
      <c r="AF1052" s="520"/>
      <c r="AG1052" s="520"/>
      <c r="AH1052" s="520"/>
      <c r="AI1052" s="521"/>
      <c r="AJ1052" s="519"/>
      <c r="AK1052" s="520"/>
      <c r="AL1052" s="520"/>
      <c r="AM1052" s="520"/>
      <c r="AN1052" s="520"/>
      <c r="AO1052" s="520"/>
      <c r="AP1052" s="520"/>
      <c r="AQ1052" s="520"/>
      <c r="AR1052" s="520"/>
      <c r="AS1052" s="521"/>
      <c r="AT1052" s="525"/>
      <c r="AU1052" s="526"/>
      <c r="AV1052" s="526"/>
      <c r="AW1052" s="526"/>
      <c r="AX1052" s="526"/>
      <c r="AY1052" s="526"/>
      <c r="AZ1052" s="526"/>
      <c r="BA1052" s="526"/>
      <c r="BB1052" s="527"/>
    </row>
    <row r="1053" spans="2:54" s="59" customFormat="1" ht="23.15" customHeight="1" x14ac:dyDescent="0.25">
      <c r="B1053" s="65" t="s">
        <v>67</v>
      </c>
      <c r="C1053" s="66"/>
      <c r="D1053" s="77"/>
      <c r="E1053" s="77"/>
      <c r="F1053" s="69" t="s">
        <v>3</v>
      </c>
      <c r="G1053" s="67"/>
      <c r="H1053" s="542"/>
      <c r="I1053" s="542"/>
      <c r="J1053" s="543" t="s">
        <v>4</v>
      </c>
      <c r="K1053" s="544"/>
      <c r="L1053" s="536"/>
      <c r="M1053" s="538"/>
      <c r="N1053" s="538"/>
      <c r="O1053" s="540"/>
      <c r="P1053" s="540"/>
      <c r="Q1053" s="538"/>
      <c r="R1053" s="538"/>
      <c r="S1053" s="541"/>
      <c r="T1053" s="541"/>
      <c r="U1053" s="563"/>
      <c r="V1053" s="522"/>
      <c r="W1053" s="523"/>
      <c r="X1053" s="523"/>
      <c r="Y1053" s="523"/>
      <c r="Z1053" s="523"/>
      <c r="AA1053" s="523"/>
      <c r="AB1053" s="523"/>
      <c r="AC1053" s="523"/>
      <c r="AD1053" s="523"/>
      <c r="AE1053" s="523"/>
      <c r="AF1053" s="523"/>
      <c r="AG1053" s="523"/>
      <c r="AH1053" s="523"/>
      <c r="AI1053" s="524"/>
      <c r="AJ1053" s="522"/>
      <c r="AK1053" s="523"/>
      <c r="AL1053" s="523"/>
      <c r="AM1053" s="523"/>
      <c r="AN1053" s="523"/>
      <c r="AO1053" s="523"/>
      <c r="AP1053" s="523"/>
      <c r="AQ1053" s="523"/>
      <c r="AR1053" s="523"/>
      <c r="AS1053" s="524"/>
      <c r="AT1053" s="528"/>
      <c r="AU1053" s="529"/>
      <c r="AV1053" s="529"/>
      <c r="AW1053" s="529"/>
      <c r="AX1053" s="529"/>
      <c r="AY1053" s="529"/>
      <c r="AZ1053" s="529"/>
      <c r="BA1053" s="529"/>
      <c r="BB1053" s="530"/>
    </row>
    <row r="1054" spans="2:54" s="59" customFormat="1" ht="23.15" customHeight="1" x14ac:dyDescent="0.25">
      <c r="B1054" s="63" t="s">
        <v>66</v>
      </c>
      <c r="C1054" s="64"/>
      <c r="D1054" s="76"/>
      <c r="E1054" s="76"/>
      <c r="F1054" s="70" t="s">
        <v>3</v>
      </c>
      <c r="H1054" s="532"/>
      <c r="I1054" s="532"/>
      <c r="J1054" s="533" t="s">
        <v>4</v>
      </c>
      <c r="K1054" s="534"/>
      <c r="L1054" s="535"/>
      <c r="M1054" s="537"/>
      <c r="N1054" s="537"/>
      <c r="O1054" s="533" t="s">
        <v>3</v>
      </c>
      <c r="P1054" s="539"/>
      <c r="Q1054" s="537"/>
      <c r="R1054" s="537"/>
      <c r="S1054" s="531" t="s">
        <v>4</v>
      </c>
      <c r="T1054" s="531"/>
      <c r="U1054" s="562"/>
      <c r="V1054" s="519"/>
      <c r="W1054" s="520"/>
      <c r="X1054" s="520"/>
      <c r="Y1054" s="520"/>
      <c r="Z1054" s="520"/>
      <c r="AA1054" s="520"/>
      <c r="AB1054" s="520"/>
      <c r="AC1054" s="520"/>
      <c r="AD1054" s="520"/>
      <c r="AE1054" s="520"/>
      <c r="AF1054" s="520"/>
      <c r="AG1054" s="520"/>
      <c r="AH1054" s="520"/>
      <c r="AI1054" s="521"/>
      <c r="AJ1054" s="519"/>
      <c r="AK1054" s="520"/>
      <c r="AL1054" s="520"/>
      <c r="AM1054" s="520"/>
      <c r="AN1054" s="520"/>
      <c r="AO1054" s="520"/>
      <c r="AP1054" s="520"/>
      <c r="AQ1054" s="520"/>
      <c r="AR1054" s="520"/>
      <c r="AS1054" s="521"/>
      <c r="AT1054" s="525"/>
      <c r="AU1054" s="526"/>
      <c r="AV1054" s="526"/>
      <c r="AW1054" s="526"/>
      <c r="AX1054" s="526"/>
      <c r="AY1054" s="526"/>
      <c r="AZ1054" s="526"/>
      <c r="BA1054" s="526"/>
      <c r="BB1054" s="527"/>
    </row>
    <row r="1055" spans="2:54" s="59" customFormat="1" ht="23.15" customHeight="1" x14ac:dyDescent="0.25">
      <c r="B1055" s="65" t="s">
        <v>67</v>
      </c>
      <c r="C1055" s="66"/>
      <c r="D1055" s="77"/>
      <c r="E1055" s="77"/>
      <c r="F1055" s="69" t="s">
        <v>3</v>
      </c>
      <c r="G1055" s="67"/>
      <c r="H1055" s="542"/>
      <c r="I1055" s="542"/>
      <c r="J1055" s="543" t="s">
        <v>4</v>
      </c>
      <c r="K1055" s="544"/>
      <c r="L1055" s="536"/>
      <c r="M1055" s="538"/>
      <c r="N1055" s="538"/>
      <c r="O1055" s="540"/>
      <c r="P1055" s="540"/>
      <c r="Q1055" s="538"/>
      <c r="R1055" s="538"/>
      <c r="S1055" s="541"/>
      <c r="T1055" s="541"/>
      <c r="U1055" s="563"/>
      <c r="V1055" s="522"/>
      <c r="W1055" s="523"/>
      <c r="X1055" s="523"/>
      <c r="Y1055" s="523"/>
      <c r="Z1055" s="523"/>
      <c r="AA1055" s="523"/>
      <c r="AB1055" s="523"/>
      <c r="AC1055" s="523"/>
      <c r="AD1055" s="523"/>
      <c r="AE1055" s="523"/>
      <c r="AF1055" s="523"/>
      <c r="AG1055" s="523"/>
      <c r="AH1055" s="523"/>
      <c r="AI1055" s="524"/>
      <c r="AJ1055" s="522"/>
      <c r="AK1055" s="523"/>
      <c r="AL1055" s="523"/>
      <c r="AM1055" s="523"/>
      <c r="AN1055" s="523"/>
      <c r="AO1055" s="523"/>
      <c r="AP1055" s="523"/>
      <c r="AQ1055" s="523"/>
      <c r="AR1055" s="523"/>
      <c r="AS1055" s="524"/>
      <c r="AT1055" s="528"/>
      <c r="AU1055" s="529"/>
      <c r="AV1055" s="529"/>
      <c r="AW1055" s="529"/>
      <c r="AX1055" s="529"/>
      <c r="AY1055" s="529"/>
      <c r="AZ1055" s="529"/>
      <c r="BA1055" s="529"/>
      <c r="BB1055" s="530"/>
    </row>
    <row r="1056" spans="2:54" s="59" customFormat="1" ht="23.15" customHeight="1" x14ac:dyDescent="0.25">
      <c r="B1056" s="63" t="s">
        <v>66</v>
      </c>
      <c r="C1056" s="64"/>
      <c r="D1056" s="76"/>
      <c r="E1056" s="76"/>
      <c r="F1056" s="531" t="s">
        <v>3</v>
      </c>
      <c r="G1056" s="531"/>
      <c r="H1056" s="532"/>
      <c r="I1056" s="532"/>
      <c r="J1056" s="533" t="s">
        <v>4</v>
      </c>
      <c r="K1056" s="534"/>
      <c r="L1056" s="535"/>
      <c r="M1056" s="537"/>
      <c r="N1056" s="537"/>
      <c r="O1056" s="533" t="s">
        <v>3</v>
      </c>
      <c r="P1056" s="539"/>
      <c r="Q1056" s="537"/>
      <c r="R1056" s="537"/>
      <c r="S1056" s="531" t="s">
        <v>4</v>
      </c>
      <c r="T1056" s="531"/>
      <c r="U1056" s="562"/>
      <c r="V1056" s="519"/>
      <c r="W1056" s="520"/>
      <c r="X1056" s="520"/>
      <c r="Y1056" s="520"/>
      <c r="Z1056" s="520"/>
      <c r="AA1056" s="520"/>
      <c r="AB1056" s="520"/>
      <c r="AC1056" s="520"/>
      <c r="AD1056" s="520"/>
      <c r="AE1056" s="520"/>
      <c r="AF1056" s="520"/>
      <c r="AG1056" s="520"/>
      <c r="AH1056" s="520"/>
      <c r="AI1056" s="521"/>
      <c r="AJ1056" s="519"/>
      <c r="AK1056" s="520"/>
      <c r="AL1056" s="520"/>
      <c r="AM1056" s="520"/>
      <c r="AN1056" s="520"/>
      <c r="AO1056" s="520"/>
      <c r="AP1056" s="520"/>
      <c r="AQ1056" s="520"/>
      <c r="AR1056" s="520"/>
      <c r="AS1056" s="521"/>
      <c r="AT1056" s="525"/>
      <c r="AU1056" s="526"/>
      <c r="AV1056" s="526"/>
      <c r="AW1056" s="526"/>
      <c r="AX1056" s="526"/>
      <c r="AY1056" s="526"/>
      <c r="AZ1056" s="526"/>
      <c r="BA1056" s="526"/>
      <c r="BB1056" s="527"/>
    </row>
    <row r="1057" spans="2:65" s="59" customFormat="1" ht="23.15" customHeight="1" x14ac:dyDescent="0.25">
      <c r="B1057" s="65" t="s">
        <v>67</v>
      </c>
      <c r="C1057" s="66"/>
      <c r="D1057" s="77"/>
      <c r="E1057" s="77"/>
      <c r="F1057" s="541" t="s">
        <v>3</v>
      </c>
      <c r="G1057" s="541"/>
      <c r="H1057" s="542"/>
      <c r="I1057" s="542"/>
      <c r="J1057" s="543" t="s">
        <v>4</v>
      </c>
      <c r="K1057" s="544"/>
      <c r="L1057" s="536"/>
      <c r="M1057" s="538"/>
      <c r="N1057" s="538"/>
      <c r="O1057" s="540"/>
      <c r="P1057" s="540"/>
      <c r="Q1057" s="538"/>
      <c r="R1057" s="538"/>
      <c r="S1057" s="541"/>
      <c r="T1057" s="541"/>
      <c r="U1057" s="563"/>
      <c r="V1057" s="522"/>
      <c r="W1057" s="523"/>
      <c r="X1057" s="523"/>
      <c r="Y1057" s="523"/>
      <c r="Z1057" s="523"/>
      <c r="AA1057" s="523"/>
      <c r="AB1057" s="523"/>
      <c r="AC1057" s="523"/>
      <c r="AD1057" s="523"/>
      <c r="AE1057" s="523"/>
      <c r="AF1057" s="523"/>
      <c r="AG1057" s="523"/>
      <c r="AH1057" s="523"/>
      <c r="AI1057" s="524"/>
      <c r="AJ1057" s="522"/>
      <c r="AK1057" s="523"/>
      <c r="AL1057" s="523"/>
      <c r="AM1057" s="523"/>
      <c r="AN1057" s="523"/>
      <c r="AO1057" s="523"/>
      <c r="AP1057" s="523"/>
      <c r="AQ1057" s="523"/>
      <c r="AR1057" s="523"/>
      <c r="AS1057" s="524"/>
      <c r="AT1057" s="528"/>
      <c r="AU1057" s="529"/>
      <c r="AV1057" s="529"/>
      <c r="AW1057" s="529"/>
      <c r="AX1057" s="529"/>
      <c r="AY1057" s="529"/>
      <c r="AZ1057" s="529"/>
      <c r="BA1057" s="529"/>
      <c r="BB1057" s="530"/>
    </row>
    <row r="1058" spans="2:65" s="59" customFormat="1" ht="23.15" customHeight="1" x14ac:dyDescent="0.25">
      <c r="B1058" s="63" t="s">
        <v>66</v>
      </c>
      <c r="C1058" s="64"/>
      <c r="D1058" s="76"/>
      <c r="E1058" s="76"/>
      <c r="F1058" s="531" t="s">
        <v>3</v>
      </c>
      <c r="G1058" s="531"/>
      <c r="H1058" s="532"/>
      <c r="I1058" s="532"/>
      <c r="J1058" s="533" t="s">
        <v>4</v>
      </c>
      <c r="K1058" s="534"/>
      <c r="L1058" s="535"/>
      <c r="M1058" s="537"/>
      <c r="N1058" s="537"/>
      <c r="O1058" s="533" t="s">
        <v>3</v>
      </c>
      <c r="P1058" s="539"/>
      <c r="Q1058" s="537"/>
      <c r="R1058" s="537"/>
      <c r="S1058" s="531" t="s">
        <v>4</v>
      </c>
      <c r="T1058" s="531"/>
      <c r="U1058" s="562"/>
      <c r="V1058" s="519"/>
      <c r="W1058" s="520"/>
      <c r="X1058" s="520"/>
      <c r="Y1058" s="520"/>
      <c r="Z1058" s="520"/>
      <c r="AA1058" s="520"/>
      <c r="AB1058" s="520"/>
      <c r="AC1058" s="520"/>
      <c r="AD1058" s="520"/>
      <c r="AE1058" s="520"/>
      <c r="AF1058" s="520"/>
      <c r="AG1058" s="520"/>
      <c r="AH1058" s="520"/>
      <c r="AI1058" s="521"/>
      <c r="AJ1058" s="519"/>
      <c r="AK1058" s="520"/>
      <c r="AL1058" s="520"/>
      <c r="AM1058" s="520"/>
      <c r="AN1058" s="520"/>
      <c r="AO1058" s="520"/>
      <c r="AP1058" s="520"/>
      <c r="AQ1058" s="520"/>
      <c r="AR1058" s="520"/>
      <c r="AS1058" s="521"/>
      <c r="AT1058" s="525"/>
      <c r="AU1058" s="526"/>
      <c r="AV1058" s="526"/>
      <c r="AW1058" s="526"/>
      <c r="AX1058" s="526"/>
      <c r="AY1058" s="526"/>
      <c r="AZ1058" s="526"/>
      <c r="BA1058" s="526"/>
      <c r="BB1058" s="527"/>
    </row>
    <row r="1059" spans="2:65" s="59" customFormat="1" ht="23.15" customHeight="1" x14ac:dyDescent="0.25">
      <c r="B1059" s="65" t="s">
        <v>67</v>
      </c>
      <c r="C1059" s="66"/>
      <c r="D1059" s="77"/>
      <c r="E1059" s="77"/>
      <c r="F1059" s="541" t="s">
        <v>3</v>
      </c>
      <c r="G1059" s="541"/>
      <c r="H1059" s="542"/>
      <c r="I1059" s="542"/>
      <c r="J1059" s="543" t="s">
        <v>4</v>
      </c>
      <c r="K1059" s="544"/>
      <c r="L1059" s="536"/>
      <c r="M1059" s="538"/>
      <c r="N1059" s="538"/>
      <c r="O1059" s="540"/>
      <c r="P1059" s="540"/>
      <c r="Q1059" s="538"/>
      <c r="R1059" s="538"/>
      <c r="S1059" s="541"/>
      <c r="T1059" s="541"/>
      <c r="U1059" s="563"/>
      <c r="V1059" s="522"/>
      <c r="W1059" s="523"/>
      <c r="X1059" s="523"/>
      <c r="Y1059" s="523"/>
      <c r="Z1059" s="523"/>
      <c r="AA1059" s="523"/>
      <c r="AB1059" s="523"/>
      <c r="AC1059" s="523"/>
      <c r="AD1059" s="523"/>
      <c r="AE1059" s="523"/>
      <c r="AF1059" s="523"/>
      <c r="AG1059" s="523"/>
      <c r="AH1059" s="523"/>
      <c r="AI1059" s="524"/>
      <c r="AJ1059" s="522"/>
      <c r="AK1059" s="523"/>
      <c r="AL1059" s="523"/>
      <c r="AM1059" s="523"/>
      <c r="AN1059" s="523"/>
      <c r="AO1059" s="523"/>
      <c r="AP1059" s="523"/>
      <c r="AQ1059" s="523"/>
      <c r="AR1059" s="523"/>
      <c r="AS1059" s="524"/>
      <c r="AT1059" s="528"/>
      <c r="AU1059" s="529"/>
      <c r="AV1059" s="529"/>
      <c r="AW1059" s="529"/>
      <c r="AX1059" s="529"/>
      <c r="AY1059" s="529"/>
      <c r="AZ1059" s="529"/>
      <c r="BA1059" s="529"/>
      <c r="BB1059" s="530"/>
    </row>
    <row r="1060" spans="2:65" s="59" customFormat="1" ht="23.15" customHeight="1" x14ac:dyDescent="0.25">
      <c r="B1060" s="577" t="s">
        <v>163</v>
      </c>
      <c r="C1060" s="533"/>
      <c r="D1060" s="533"/>
      <c r="E1060" s="533"/>
      <c r="F1060" s="533"/>
      <c r="G1060" s="533"/>
      <c r="H1060" s="533"/>
      <c r="I1060" s="533"/>
      <c r="J1060" s="533"/>
      <c r="K1060" s="534"/>
      <c r="L1060" s="61"/>
      <c r="M1060" s="537">
        <f>(BW1060-Q1060)/12</f>
        <v>0</v>
      </c>
      <c r="N1060" s="537"/>
      <c r="O1060" s="533" t="s">
        <v>3</v>
      </c>
      <c r="P1060" s="533"/>
      <c r="Q1060" s="537">
        <f>MOD(BW1060,12)</f>
        <v>0</v>
      </c>
      <c r="R1060" s="537"/>
      <c r="S1060" s="531" t="s">
        <v>4</v>
      </c>
      <c r="T1060" s="531"/>
      <c r="U1060" s="71"/>
      <c r="V1060" s="545">
        <f>SUM(Q1042:R1059)+SUM(M1042:N1059)*12</f>
        <v>0</v>
      </c>
      <c r="W1060" s="546"/>
      <c r="X1060" s="546"/>
      <c r="Y1060" s="546"/>
      <c r="Z1060" s="546"/>
      <c r="AA1060" s="546"/>
      <c r="AB1060" s="546"/>
      <c r="AC1060" s="546"/>
      <c r="AD1060" s="546"/>
      <c r="AE1060" s="546"/>
      <c r="AF1060" s="546"/>
      <c r="AG1060" s="546"/>
      <c r="AH1060" s="546"/>
      <c r="AI1060" s="547"/>
      <c r="AJ1060" s="564"/>
      <c r="AK1060" s="565"/>
      <c r="AL1060" s="565"/>
      <c r="AM1060" s="565"/>
      <c r="AN1060" s="565"/>
      <c r="AO1060" s="565"/>
      <c r="AP1060" s="565"/>
      <c r="AQ1060" s="565"/>
      <c r="AR1060" s="565"/>
      <c r="AS1060" s="566"/>
      <c r="AT1060" s="570"/>
      <c r="AU1060" s="571"/>
      <c r="AV1060" s="571"/>
      <c r="AW1060" s="571"/>
      <c r="AX1060" s="571"/>
      <c r="AY1060" s="571"/>
      <c r="AZ1060" s="571"/>
      <c r="BA1060" s="571"/>
      <c r="BB1060" s="572"/>
      <c r="BI1060" s="59">
        <f>INT((SUM(M1042:N1059)*12+SUM(Q1042:R1059))/12)</f>
        <v>0</v>
      </c>
      <c r="BJ1060" s="59">
        <f>SUM(M1042:N1059)*12+SUM(Q1042:R1059)</f>
        <v>0</v>
      </c>
      <c r="BM1060" s="59">
        <f>BJ1060-BI1060*12</f>
        <v>0</v>
      </c>
    </row>
    <row r="1061" spans="2:65" s="59" customFormat="1" ht="23.15" customHeight="1" x14ac:dyDescent="0.25">
      <c r="B1061" s="576" t="s">
        <v>164</v>
      </c>
      <c r="C1061" s="543"/>
      <c r="D1061" s="543"/>
      <c r="E1061" s="543"/>
      <c r="F1061" s="543"/>
      <c r="G1061" s="543"/>
      <c r="H1061" s="543"/>
      <c r="I1061" s="543"/>
      <c r="J1061" s="543"/>
      <c r="K1061" s="544"/>
      <c r="L1061" s="62" t="s">
        <v>165</v>
      </c>
      <c r="M1061" s="538">
        <f>(BW1061-Q1061)/12</f>
        <v>0</v>
      </c>
      <c r="N1061" s="538"/>
      <c r="O1061" s="543" t="s">
        <v>3</v>
      </c>
      <c r="P1061" s="543"/>
      <c r="Q1061" s="538">
        <f>MOD(BW1061,12)</f>
        <v>0</v>
      </c>
      <c r="R1061" s="538"/>
      <c r="S1061" s="541" t="s">
        <v>4</v>
      </c>
      <c r="T1061" s="541"/>
      <c r="U1061" s="72" t="s">
        <v>166</v>
      </c>
      <c r="V1061" s="548"/>
      <c r="W1061" s="549"/>
      <c r="X1061" s="549"/>
      <c r="Y1061" s="549"/>
      <c r="Z1061" s="549"/>
      <c r="AA1061" s="549"/>
      <c r="AB1061" s="549"/>
      <c r="AC1061" s="549"/>
      <c r="AD1061" s="549"/>
      <c r="AE1061" s="549"/>
      <c r="AF1061" s="549"/>
      <c r="AG1061" s="549"/>
      <c r="AH1061" s="549"/>
      <c r="AI1061" s="550"/>
      <c r="AJ1061" s="567"/>
      <c r="AK1061" s="568"/>
      <c r="AL1061" s="568"/>
      <c r="AM1061" s="568"/>
      <c r="AN1061" s="568"/>
      <c r="AO1061" s="568"/>
      <c r="AP1061" s="568"/>
      <c r="AQ1061" s="568"/>
      <c r="AR1061" s="568"/>
      <c r="AS1061" s="569"/>
      <c r="AT1061" s="573"/>
      <c r="AU1061" s="574"/>
      <c r="AV1061" s="574"/>
      <c r="AW1061" s="574"/>
      <c r="AX1061" s="574"/>
      <c r="AY1061" s="574"/>
      <c r="AZ1061" s="574"/>
      <c r="BA1061" s="574"/>
      <c r="BB1061" s="575"/>
      <c r="BI1061" s="59">
        <f>INT((SUM(M1042:N1059)*12+SUM(Q1042:R1059))/12)</f>
        <v>0</v>
      </c>
      <c r="BJ1061" s="59">
        <f>SUM(M1042:N1059)*12+SUM(Q1042:R1059)</f>
        <v>0</v>
      </c>
      <c r="BM1061" s="59">
        <f>BJ1061-BI1061*12</f>
        <v>0</v>
      </c>
    </row>
    <row r="1062" spans="2:65" s="59" customFormat="1" ht="13.5" customHeight="1" x14ac:dyDescent="0.25">
      <c r="B1062" s="555" t="s">
        <v>167</v>
      </c>
      <c r="C1062" s="556"/>
      <c r="D1062" s="559" t="s">
        <v>168</v>
      </c>
      <c r="E1062" s="560"/>
      <c r="F1062" s="560"/>
      <c r="G1062" s="560"/>
      <c r="H1062" s="560"/>
      <c r="I1062" s="560"/>
      <c r="J1062" s="560"/>
      <c r="K1062" s="560"/>
      <c r="L1062" s="560"/>
      <c r="M1062" s="560"/>
      <c r="N1062" s="560"/>
      <c r="O1062" s="560"/>
      <c r="P1062" s="560"/>
      <c r="Q1062" s="560"/>
      <c r="R1062" s="560"/>
      <c r="S1062" s="560"/>
      <c r="T1062" s="560"/>
      <c r="U1062" s="560"/>
      <c r="V1062" s="560"/>
      <c r="W1062" s="560"/>
      <c r="X1062" s="560"/>
      <c r="Y1062" s="560"/>
      <c r="Z1062" s="560"/>
      <c r="AA1062" s="560"/>
      <c r="AB1062" s="560"/>
      <c r="AC1062" s="560"/>
      <c r="AD1062" s="561"/>
      <c r="AE1062" s="507" t="s">
        <v>169</v>
      </c>
      <c r="AF1062" s="508"/>
      <c r="AG1062" s="508"/>
      <c r="AH1062" s="508"/>
      <c r="AI1062" s="508"/>
      <c r="AJ1062" s="508"/>
      <c r="AK1062" s="508"/>
      <c r="AL1062" s="508"/>
      <c r="AM1062" s="508"/>
      <c r="AN1062" s="508"/>
      <c r="AO1062" s="508"/>
      <c r="AP1062" s="508"/>
      <c r="AQ1062" s="508"/>
      <c r="AR1062" s="508"/>
      <c r="AS1062" s="508"/>
      <c r="AT1062" s="508"/>
      <c r="AU1062" s="508"/>
      <c r="AV1062" s="508"/>
      <c r="AW1062" s="508"/>
      <c r="AX1062" s="508"/>
      <c r="AY1062" s="508"/>
      <c r="AZ1062" s="508"/>
      <c r="BA1062" s="508"/>
      <c r="BB1062" s="509"/>
    </row>
    <row r="1063" spans="2:65" s="59" customFormat="1" ht="14.15" customHeight="1" x14ac:dyDescent="0.25">
      <c r="B1063" s="557"/>
      <c r="C1063" s="558"/>
      <c r="D1063" s="513" t="s">
        <v>170</v>
      </c>
      <c r="E1063" s="514"/>
      <c r="F1063" s="514"/>
      <c r="G1063" s="514"/>
      <c r="H1063" s="514"/>
      <c r="I1063" s="514"/>
      <c r="J1063" s="514"/>
      <c r="K1063" s="514"/>
      <c r="L1063" s="514"/>
      <c r="M1063" s="514"/>
      <c r="N1063" s="514"/>
      <c r="O1063" s="514"/>
      <c r="P1063" s="514"/>
      <c r="Q1063" s="514"/>
      <c r="R1063" s="514"/>
      <c r="S1063" s="514"/>
      <c r="T1063" s="514"/>
      <c r="U1063" s="514"/>
      <c r="V1063" s="514"/>
      <c r="W1063" s="514"/>
      <c r="X1063" s="514"/>
      <c r="Y1063" s="514"/>
      <c r="Z1063" s="514"/>
      <c r="AA1063" s="514"/>
      <c r="AB1063" s="514"/>
      <c r="AC1063" s="514"/>
      <c r="AD1063" s="515"/>
      <c r="AE1063" s="510"/>
      <c r="AF1063" s="511"/>
      <c r="AG1063" s="511"/>
      <c r="AH1063" s="511"/>
      <c r="AI1063" s="511"/>
      <c r="AJ1063" s="511"/>
      <c r="AK1063" s="511"/>
      <c r="AL1063" s="511"/>
      <c r="AM1063" s="511"/>
      <c r="AN1063" s="511"/>
      <c r="AO1063" s="511"/>
      <c r="AP1063" s="511"/>
      <c r="AQ1063" s="511"/>
      <c r="AR1063" s="511"/>
      <c r="AS1063" s="511"/>
      <c r="AT1063" s="511"/>
      <c r="AU1063" s="511"/>
      <c r="AV1063" s="511"/>
      <c r="AW1063" s="511"/>
      <c r="AX1063" s="511"/>
      <c r="AY1063" s="511"/>
      <c r="AZ1063" s="511"/>
      <c r="BA1063" s="511"/>
      <c r="BB1063" s="512"/>
    </row>
    <row r="1064" spans="2:65" s="59" customFormat="1" ht="21" customHeight="1" x14ac:dyDescent="0.25">
      <c r="B1064" s="557"/>
      <c r="C1064" s="558"/>
      <c r="D1064" s="516" t="s">
        <v>185</v>
      </c>
      <c r="E1064" s="517"/>
      <c r="F1064" s="517"/>
      <c r="G1064" s="517"/>
      <c r="H1064" s="517"/>
      <c r="I1064" s="518"/>
      <c r="J1064" s="518"/>
      <c r="K1064" s="518"/>
      <c r="L1064" s="506" t="s">
        <v>3</v>
      </c>
      <c r="M1064" s="506"/>
      <c r="N1064" s="518"/>
      <c r="O1064" s="518"/>
      <c r="P1064" s="518"/>
      <c r="Q1064" s="506" t="s">
        <v>10</v>
      </c>
      <c r="R1064" s="506"/>
      <c r="S1064" s="518"/>
      <c r="T1064" s="518"/>
      <c r="U1064" s="518"/>
      <c r="V1064" s="497" t="s">
        <v>56</v>
      </c>
      <c r="W1064" s="497"/>
      <c r="X1064" s="497"/>
      <c r="Y1064" s="497"/>
      <c r="Z1064" s="497"/>
      <c r="AA1064" s="497"/>
      <c r="AB1064" s="497"/>
      <c r="AC1064" s="497"/>
      <c r="AD1064" s="498"/>
      <c r="AE1064" s="499"/>
      <c r="AF1064" s="500"/>
      <c r="AG1064" s="500"/>
      <c r="AH1064" s="500"/>
      <c r="AI1064" s="500"/>
      <c r="AJ1064" s="500"/>
      <c r="AK1064" s="500"/>
      <c r="AL1064" s="500"/>
      <c r="AM1064" s="500"/>
      <c r="AN1064" s="500"/>
      <c r="AO1064" s="500"/>
      <c r="AP1064" s="500"/>
      <c r="AQ1064" s="500"/>
      <c r="AR1064" s="500"/>
      <c r="AS1064" s="500"/>
      <c r="AT1064" s="500"/>
      <c r="AU1064" s="500"/>
      <c r="AV1064" s="500"/>
      <c r="AW1064" s="500"/>
      <c r="AX1064" s="500"/>
      <c r="AY1064" s="500"/>
      <c r="AZ1064" s="500"/>
      <c r="BA1064" s="500"/>
      <c r="BB1064" s="501"/>
    </row>
    <row r="1065" spans="2:65" s="59" customFormat="1" ht="27" customHeight="1" thickBot="1" x14ac:dyDescent="0.3">
      <c r="B1065" s="557"/>
      <c r="C1065" s="558"/>
      <c r="D1065" s="505"/>
      <c r="E1065" s="506"/>
      <c r="F1065" s="506"/>
      <c r="G1065" s="497" t="s">
        <v>171</v>
      </c>
      <c r="H1065" s="497"/>
      <c r="I1065" s="497"/>
      <c r="J1065" s="497"/>
      <c r="K1065" s="497"/>
      <c r="L1065" s="554"/>
      <c r="M1065" s="554"/>
      <c r="N1065" s="554"/>
      <c r="O1065" s="554"/>
      <c r="P1065" s="554"/>
      <c r="Q1065" s="554"/>
      <c r="R1065" s="554"/>
      <c r="S1065" s="554"/>
      <c r="T1065" s="554"/>
      <c r="U1065" s="554"/>
      <c r="V1065" s="554"/>
      <c r="W1065" s="554"/>
      <c r="X1065" s="554"/>
      <c r="Y1065" s="554"/>
      <c r="Z1065" s="554"/>
      <c r="AA1065" s="554"/>
      <c r="AB1065" s="551"/>
      <c r="AC1065" s="551"/>
      <c r="AE1065" s="502"/>
      <c r="AF1065" s="503"/>
      <c r="AG1065" s="503"/>
      <c r="AH1065" s="503"/>
      <c r="AI1065" s="503"/>
      <c r="AJ1065" s="503"/>
      <c r="AK1065" s="503"/>
      <c r="AL1065" s="503"/>
      <c r="AM1065" s="503"/>
      <c r="AN1065" s="503"/>
      <c r="AO1065" s="503"/>
      <c r="AP1065" s="503"/>
      <c r="AQ1065" s="503"/>
      <c r="AR1065" s="503"/>
      <c r="AS1065" s="503"/>
      <c r="AT1065" s="503"/>
      <c r="AU1065" s="503"/>
      <c r="AV1065" s="503"/>
      <c r="AW1065" s="503"/>
      <c r="AX1065" s="503"/>
      <c r="AY1065" s="503"/>
      <c r="AZ1065" s="503"/>
      <c r="BA1065" s="503"/>
      <c r="BB1065" s="504"/>
    </row>
    <row r="1066" spans="2:65" ht="3.75" customHeight="1" x14ac:dyDescent="0.25">
      <c r="B1066" s="496"/>
      <c r="C1066" s="496"/>
      <c r="D1066" s="496"/>
      <c r="E1066" s="496"/>
      <c r="F1066" s="496"/>
      <c r="G1066" s="496"/>
      <c r="H1066" s="496"/>
      <c r="I1066" s="496"/>
      <c r="J1066" s="496"/>
      <c r="K1066" s="496"/>
      <c r="L1066" s="496"/>
      <c r="M1066" s="496"/>
      <c r="N1066" s="496"/>
      <c r="O1066" s="496"/>
      <c r="P1066" s="496"/>
      <c r="Q1066" s="496"/>
      <c r="R1066" s="496"/>
      <c r="S1066" s="496"/>
      <c r="T1066" s="496"/>
      <c r="U1066" s="496"/>
      <c r="V1066" s="496"/>
      <c r="W1066" s="496"/>
      <c r="X1066" s="496"/>
      <c r="Y1066" s="496"/>
      <c r="Z1066" s="496"/>
      <c r="AA1066" s="496"/>
      <c r="AB1066" s="496"/>
      <c r="AC1066" s="496"/>
      <c r="AD1066" s="496"/>
      <c r="AE1066" s="496"/>
      <c r="AF1066" s="496"/>
      <c r="AG1066" s="496"/>
      <c r="AH1066" s="496"/>
      <c r="AI1066" s="496"/>
      <c r="AJ1066" s="496"/>
      <c r="AK1066" s="496"/>
      <c r="AL1066" s="496"/>
      <c r="AM1066" s="496"/>
      <c r="AN1066" s="496"/>
      <c r="AO1066" s="496"/>
      <c r="AP1066" s="496"/>
      <c r="AQ1066" s="496"/>
      <c r="AR1066" s="496"/>
      <c r="AS1066" s="496"/>
      <c r="AT1066" s="496"/>
      <c r="AU1066" s="496"/>
      <c r="AV1066" s="496"/>
      <c r="AW1066" s="496"/>
      <c r="AX1066" s="496"/>
      <c r="AY1066" s="496"/>
      <c r="AZ1066" s="496"/>
      <c r="BA1066" s="496"/>
      <c r="BB1066" s="496"/>
    </row>
    <row r="1067" spans="2:65" ht="13.5" customHeight="1" x14ac:dyDescent="0.25">
      <c r="B1067" s="492" t="s">
        <v>186</v>
      </c>
      <c r="C1067" s="493"/>
      <c r="D1067" s="493"/>
      <c r="E1067" s="493"/>
      <c r="F1067" s="493"/>
      <c r="G1067" s="493"/>
      <c r="H1067" s="493"/>
      <c r="I1067" s="493"/>
      <c r="J1067" s="493"/>
      <c r="K1067" s="493"/>
      <c r="L1067" s="493"/>
      <c r="M1067" s="493"/>
      <c r="N1067" s="493"/>
      <c r="O1067" s="493"/>
      <c r="P1067" s="493"/>
      <c r="Q1067" s="493"/>
      <c r="R1067" s="493"/>
      <c r="S1067" s="493"/>
      <c r="T1067" s="493"/>
      <c r="U1067" s="493"/>
      <c r="V1067" s="493"/>
      <c r="W1067" s="493"/>
      <c r="X1067" s="493"/>
      <c r="Y1067" s="493"/>
      <c r="Z1067" s="493"/>
      <c r="AA1067" s="493"/>
      <c r="AB1067" s="493"/>
      <c r="AC1067" s="493"/>
      <c r="AD1067" s="493"/>
      <c r="AE1067" s="493"/>
      <c r="AF1067" s="493"/>
      <c r="AG1067" s="493"/>
      <c r="AH1067" s="493"/>
      <c r="AI1067" s="493"/>
      <c r="AJ1067" s="493"/>
      <c r="AK1067" s="493"/>
      <c r="AL1067" s="493"/>
      <c r="AM1067" s="493"/>
      <c r="AN1067" s="493"/>
      <c r="AO1067" s="493"/>
      <c r="AP1067" s="493"/>
      <c r="AQ1067" s="493"/>
      <c r="AR1067" s="493"/>
      <c r="AS1067" s="493"/>
      <c r="AT1067" s="493"/>
      <c r="AU1067" s="493"/>
      <c r="AV1067" s="493"/>
      <c r="AW1067" s="493"/>
      <c r="AX1067" s="493"/>
      <c r="AY1067" s="493"/>
      <c r="AZ1067" s="493"/>
      <c r="BA1067" s="493"/>
      <c r="BB1067" s="493"/>
    </row>
    <row r="1068" spans="2:65" x14ac:dyDescent="0.25">
      <c r="B1068" s="493"/>
      <c r="C1068" s="493"/>
      <c r="D1068" s="493"/>
      <c r="E1068" s="493"/>
      <c r="F1068" s="493"/>
      <c r="G1068" s="493"/>
      <c r="H1068" s="493"/>
      <c r="I1068" s="493"/>
      <c r="J1068" s="493"/>
      <c r="K1068" s="493"/>
      <c r="L1068" s="493"/>
      <c r="M1068" s="493"/>
      <c r="N1068" s="493"/>
      <c r="O1068" s="493"/>
      <c r="P1068" s="493"/>
      <c r="Q1068" s="493"/>
      <c r="R1068" s="493"/>
      <c r="S1068" s="493"/>
      <c r="T1068" s="493"/>
      <c r="U1068" s="493"/>
      <c r="V1068" s="493"/>
      <c r="W1068" s="493"/>
      <c r="X1068" s="493"/>
      <c r="Y1068" s="493"/>
      <c r="Z1068" s="493"/>
      <c r="AA1068" s="493"/>
      <c r="AB1068" s="493"/>
      <c r="AC1068" s="493"/>
      <c r="AD1068" s="493"/>
      <c r="AE1068" s="493"/>
      <c r="AF1068" s="493"/>
      <c r="AG1068" s="493"/>
      <c r="AH1068" s="493"/>
      <c r="AI1068" s="493"/>
      <c r="AJ1068" s="493"/>
      <c r="AK1068" s="493"/>
      <c r="AL1068" s="493"/>
      <c r="AM1068" s="493"/>
      <c r="AN1068" s="493"/>
      <c r="AO1068" s="493"/>
      <c r="AP1068" s="493"/>
      <c r="AQ1068" s="493"/>
      <c r="AR1068" s="493"/>
      <c r="AS1068" s="493"/>
      <c r="AT1068" s="493"/>
      <c r="AU1068" s="493"/>
      <c r="AV1068" s="493"/>
      <c r="AW1068" s="493"/>
      <c r="AX1068" s="493"/>
      <c r="AY1068" s="493"/>
      <c r="AZ1068" s="493"/>
      <c r="BA1068" s="493"/>
      <c r="BB1068" s="493"/>
    </row>
    <row r="1069" spans="2:65" x14ac:dyDescent="0.25">
      <c r="B1069" s="494"/>
      <c r="C1069" s="495"/>
      <c r="D1069" s="495"/>
      <c r="E1069" s="495"/>
      <c r="F1069" s="495"/>
      <c r="G1069" s="495"/>
      <c r="H1069" s="495"/>
      <c r="I1069" s="495"/>
      <c r="J1069" s="495"/>
      <c r="K1069" s="495"/>
      <c r="L1069" s="495"/>
      <c r="M1069" s="495"/>
      <c r="N1069" s="495"/>
      <c r="O1069" s="495"/>
      <c r="P1069" s="495"/>
      <c r="Q1069" s="495"/>
      <c r="R1069" s="495"/>
      <c r="S1069" s="495"/>
      <c r="T1069" s="495"/>
      <c r="U1069" s="495"/>
      <c r="V1069" s="495"/>
      <c r="W1069" s="495"/>
      <c r="X1069" s="495"/>
      <c r="Y1069" s="495"/>
      <c r="Z1069" s="495"/>
      <c r="AA1069" s="495"/>
      <c r="AB1069" s="495"/>
      <c r="AC1069" s="495"/>
      <c r="AD1069" s="495"/>
      <c r="AE1069" s="495"/>
      <c r="AF1069" s="495"/>
      <c r="AG1069" s="495"/>
      <c r="AH1069" s="495"/>
      <c r="AI1069" s="495"/>
      <c r="AJ1069" s="495"/>
      <c r="AK1069" s="495"/>
      <c r="AL1069" s="495"/>
      <c r="AM1069" s="495"/>
      <c r="AN1069" s="495"/>
      <c r="AO1069" s="495"/>
      <c r="AP1069" s="495"/>
      <c r="AQ1069" s="495"/>
      <c r="AR1069" s="495"/>
      <c r="AS1069" s="495"/>
      <c r="AT1069" s="495"/>
      <c r="AU1069" s="495"/>
      <c r="AV1069" s="495"/>
      <c r="AW1069" s="495"/>
      <c r="AX1069" s="495"/>
      <c r="AY1069" s="495"/>
      <c r="AZ1069" s="495"/>
      <c r="BA1069" s="495"/>
      <c r="BB1069" s="495"/>
    </row>
    <row r="1070" spans="2:65" x14ac:dyDescent="0.25">
      <c r="B1070" s="495"/>
      <c r="C1070" s="495"/>
      <c r="D1070" s="495"/>
      <c r="E1070" s="495"/>
      <c r="F1070" s="495"/>
      <c r="G1070" s="495"/>
      <c r="H1070" s="495"/>
      <c r="I1070" s="495"/>
      <c r="J1070" s="495"/>
      <c r="K1070" s="495"/>
      <c r="L1070" s="495"/>
      <c r="M1070" s="495"/>
      <c r="N1070" s="495"/>
      <c r="O1070" s="495"/>
      <c r="P1070" s="495"/>
      <c r="Q1070" s="495"/>
      <c r="R1070" s="495"/>
      <c r="S1070" s="495"/>
      <c r="T1070" s="495"/>
      <c r="U1070" s="495"/>
      <c r="V1070" s="495"/>
      <c r="W1070" s="495"/>
      <c r="X1070" s="495"/>
      <c r="Y1070" s="495"/>
      <c r="Z1070" s="495"/>
      <c r="AA1070" s="495"/>
      <c r="AB1070" s="495"/>
      <c r="AC1070" s="495"/>
      <c r="AD1070" s="495"/>
      <c r="AE1070" s="495"/>
      <c r="AF1070" s="495"/>
      <c r="AG1070" s="495"/>
      <c r="AH1070" s="495"/>
      <c r="AI1070" s="495"/>
      <c r="AJ1070" s="495"/>
      <c r="AK1070" s="495"/>
      <c r="AL1070" s="495"/>
      <c r="AM1070" s="495"/>
      <c r="AN1070" s="495"/>
      <c r="AO1070" s="495"/>
      <c r="AP1070" s="495"/>
      <c r="AQ1070" s="495"/>
      <c r="AR1070" s="495"/>
      <c r="AS1070" s="495"/>
      <c r="AT1070" s="495"/>
      <c r="AU1070" s="495"/>
      <c r="AV1070" s="495"/>
      <c r="AW1070" s="495"/>
      <c r="AX1070" s="495"/>
      <c r="AY1070" s="495"/>
      <c r="AZ1070" s="495"/>
      <c r="BA1070" s="495"/>
      <c r="BB1070" s="495"/>
    </row>
    <row r="1071" spans="2:65" x14ac:dyDescent="0.25">
      <c r="B1071" s="495"/>
      <c r="C1071" s="495"/>
      <c r="D1071" s="495"/>
      <c r="E1071" s="495"/>
      <c r="F1071" s="495"/>
      <c r="G1071" s="495"/>
      <c r="H1071" s="495"/>
      <c r="I1071" s="495"/>
      <c r="J1071" s="495"/>
      <c r="K1071" s="495"/>
      <c r="L1071" s="495"/>
      <c r="M1071" s="495"/>
      <c r="N1071" s="495"/>
      <c r="O1071" s="495"/>
      <c r="P1071" s="495"/>
      <c r="Q1071" s="495"/>
      <c r="R1071" s="495"/>
      <c r="S1071" s="495"/>
      <c r="T1071" s="495"/>
      <c r="U1071" s="495"/>
      <c r="V1071" s="495"/>
      <c r="W1071" s="495"/>
      <c r="X1071" s="495"/>
      <c r="Y1071" s="495"/>
      <c r="Z1071" s="495"/>
      <c r="AA1071" s="495"/>
      <c r="AB1071" s="495"/>
      <c r="AC1071" s="495"/>
      <c r="AD1071" s="495"/>
      <c r="AE1071" s="495"/>
      <c r="AF1071" s="495"/>
      <c r="AG1071" s="495"/>
      <c r="AH1071" s="495"/>
      <c r="AI1071" s="495"/>
      <c r="AJ1071" s="495"/>
      <c r="AK1071" s="495"/>
      <c r="AL1071" s="495"/>
      <c r="AM1071" s="495"/>
      <c r="AN1071" s="495"/>
      <c r="AO1071" s="495"/>
      <c r="AP1071" s="495"/>
      <c r="AQ1071" s="495"/>
      <c r="AR1071" s="495"/>
      <c r="AS1071" s="495"/>
      <c r="AT1071" s="495"/>
      <c r="AU1071" s="495"/>
      <c r="AV1071" s="495"/>
      <c r="AW1071" s="495"/>
      <c r="AX1071" s="495"/>
      <c r="AY1071" s="495"/>
      <c r="AZ1071" s="495"/>
      <c r="BA1071" s="495"/>
      <c r="BB1071" s="495"/>
    </row>
    <row r="1072" spans="2:65" ht="4.5" customHeight="1" x14ac:dyDescent="0.25">
      <c r="B1072" s="551"/>
      <c r="C1072" s="551"/>
      <c r="D1072" s="551"/>
      <c r="E1072" s="551"/>
      <c r="F1072" s="551"/>
      <c r="G1072" s="551"/>
      <c r="H1072" s="551"/>
      <c r="I1072" s="551"/>
      <c r="J1072" s="551"/>
      <c r="K1072" s="551"/>
      <c r="L1072" s="551"/>
      <c r="M1072" s="551"/>
      <c r="N1072" s="551"/>
      <c r="O1072" s="551"/>
      <c r="P1072" s="551"/>
      <c r="Q1072" s="551"/>
      <c r="R1072" s="551"/>
      <c r="S1072" s="551"/>
      <c r="T1072" s="551"/>
      <c r="U1072" s="551"/>
      <c r="V1072" s="551"/>
      <c r="W1072" s="551"/>
      <c r="X1072" s="551"/>
      <c r="Y1072" s="551"/>
      <c r="Z1072" s="551"/>
      <c r="AA1072" s="551"/>
      <c r="AB1072" s="551"/>
      <c r="AC1072" s="551"/>
      <c r="AD1072" s="551"/>
      <c r="AE1072" s="551"/>
      <c r="AF1072" s="551"/>
      <c r="AG1072" s="551"/>
      <c r="AH1072" s="551"/>
      <c r="AI1072" s="551"/>
      <c r="AJ1072" s="551"/>
      <c r="AK1072" s="551"/>
      <c r="AL1072" s="551"/>
      <c r="AM1072" s="551"/>
      <c r="AN1072" s="551"/>
      <c r="AO1072" s="551"/>
      <c r="AP1072" s="551"/>
      <c r="AQ1072" s="551"/>
      <c r="AR1072" s="551"/>
      <c r="AS1072" s="551"/>
      <c r="AT1072" s="551"/>
      <c r="AU1072" s="551"/>
      <c r="AV1072" s="551"/>
      <c r="AW1072" s="551"/>
      <c r="AX1072" s="551"/>
      <c r="AY1072" s="551"/>
      <c r="AZ1072" s="551"/>
      <c r="BA1072" s="551"/>
      <c r="BB1072" s="551"/>
    </row>
    <row r="1073" spans="1:54" ht="15.75" customHeight="1" x14ac:dyDescent="0.25">
      <c r="B1073" s="551"/>
      <c r="C1073" s="551"/>
      <c r="D1073" s="551"/>
      <c r="E1073" s="551"/>
      <c r="F1073" s="551"/>
      <c r="G1073" s="551"/>
      <c r="H1073" s="551"/>
      <c r="I1073" s="551"/>
      <c r="J1073" s="551"/>
      <c r="K1073" s="551"/>
      <c r="L1073" s="551"/>
      <c r="M1073" s="551"/>
      <c r="N1073" s="551"/>
      <c r="O1073" s="551"/>
      <c r="P1073" s="551"/>
      <c r="Q1073" s="551"/>
      <c r="R1073" s="551"/>
      <c r="S1073" s="551"/>
      <c r="T1073" s="551"/>
      <c r="U1073" s="551"/>
      <c r="V1073" s="551"/>
      <c r="W1073" s="551"/>
      <c r="X1073" s="551"/>
      <c r="Y1073" s="551"/>
      <c r="Z1073" s="552"/>
      <c r="AA1073" s="552"/>
      <c r="AB1073" s="553" t="s">
        <v>172</v>
      </c>
      <c r="AC1073" s="553"/>
      <c r="AD1073" s="552"/>
      <c r="AE1073" s="552"/>
      <c r="AF1073" s="551"/>
      <c r="AG1073" s="551"/>
      <c r="AH1073" s="551"/>
      <c r="AI1073" s="551"/>
      <c r="AJ1073" s="551"/>
      <c r="AK1073" s="551"/>
      <c r="AL1073" s="551"/>
      <c r="AM1073" s="551"/>
      <c r="AN1073" s="551"/>
      <c r="AO1073" s="551"/>
      <c r="AP1073" s="551"/>
      <c r="AQ1073" s="551"/>
      <c r="AR1073" s="551"/>
      <c r="AS1073" s="551"/>
      <c r="AT1073" s="551"/>
      <c r="AU1073" s="551"/>
      <c r="AV1073" s="551"/>
      <c r="AW1073" s="551"/>
      <c r="AX1073" s="551"/>
      <c r="AY1073" s="551"/>
      <c r="AZ1073" s="551"/>
      <c r="BA1073" s="551"/>
      <c r="BB1073" s="551"/>
    </row>
    <row r="1074" spans="1:54" s="59" customFormat="1" ht="39" customHeight="1" x14ac:dyDescent="0.25">
      <c r="A1074" s="58"/>
      <c r="B1074" s="578" t="s">
        <v>153</v>
      </c>
      <c r="C1074" s="514"/>
      <c r="D1074" s="514"/>
      <c r="E1074" s="514"/>
      <c r="F1074" s="514"/>
      <c r="G1074" s="514"/>
      <c r="H1074" s="514"/>
      <c r="I1074" s="514"/>
      <c r="J1074" s="514"/>
      <c r="K1074" s="514"/>
      <c r="L1074" s="514"/>
      <c r="M1074" s="514"/>
      <c r="N1074" s="514"/>
      <c r="O1074" s="514"/>
      <c r="P1074" s="514"/>
      <c r="Q1074" s="514"/>
      <c r="R1074" s="514"/>
      <c r="S1074" s="514"/>
      <c r="T1074" s="514"/>
      <c r="U1074" s="514"/>
      <c r="V1074" s="514"/>
      <c r="W1074" s="514"/>
      <c r="X1074" s="514"/>
      <c r="Y1074" s="514"/>
      <c r="Z1074" s="514"/>
      <c r="AA1074" s="514"/>
      <c r="AB1074" s="514"/>
      <c r="AC1074" s="514"/>
      <c r="AD1074" s="514"/>
      <c r="AE1074" s="514"/>
      <c r="AF1074" s="514"/>
      <c r="AG1074" s="514"/>
      <c r="AH1074" s="514"/>
      <c r="AI1074" s="514"/>
      <c r="AJ1074" s="514"/>
      <c r="AK1074" s="514"/>
      <c r="AL1074" s="514"/>
      <c r="AM1074" s="514"/>
      <c r="AN1074" s="514"/>
      <c r="AO1074" s="514"/>
      <c r="AP1074" s="514"/>
      <c r="AQ1074" s="514"/>
      <c r="AR1074" s="514"/>
      <c r="AS1074" s="514"/>
      <c r="AT1074" s="579" t="s">
        <v>49</v>
      </c>
      <c r="AU1074" s="580"/>
      <c r="AV1074" s="580"/>
      <c r="AW1074" s="580"/>
      <c r="AX1074" s="580"/>
      <c r="AY1074" s="580"/>
      <c r="AZ1074" s="580"/>
      <c r="BA1074" s="580"/>
      <c r="BB1074" s="580"/>
    </row>
    <row r="1075" spans="1:54" ht="45" customHeight="1" thickBot="1" x14ac:dyDescent="0.3">
      <c r="B1075" s="581" t="s">
        <v>155</v>
      </c>
      <c r="C1075" s="581"/>
      <c r="D1075" s="581"/>
      <c r="E1075" s="581"/>
      <c r="F1075" s="581"/>
      <c r="G1075" s="581"/>
      <c r="H1075" s="581"/>
      <c r="I1075" s="581"/>
      <c r="J1075" s="581"/>
      <c r="K1075" s="581"/>
      <c r="L1075" s="581"/>
      <c r="M1075" s="581"/>
      <c r="N1075" s="581"/>
      <c r="O1075" s="581"/>
      <c r="P1075" s="581"/>
      <c r="Q1075" s="581"/>
      <c r="R1075" s="581"/>
      <c r="S1075" s="581"/>
      <c r="T1075" s="581"/>
      <c r="U1075" s="581"/>
      <c r="V1075" s="581"/>
      <c r="W1075" s="581"/>
      <c r="X1075" s="581"/>
      <c r="Y1075" s="581"/>
      <c r="Z1075" s="581"/>
      <c r="AA1075" s="581"/>
      <c r="AB1075" s="581"/>
      <c r="AC1075" s="581"/>
      <c r="AD1075" s="581"/>
      <c r="AE1075" s="581"/>
      <c r="AF1075" s="581"/>
      <c r="AG1075" s="581"/>
      <c r="AH1075" s="581"/>
      <c r="AI1075" s="581"/>
      <c r="AJ1075" s="581"/>
      <c r="AK1075" s="581"/>
      <c r="AL1075" s="581"/>
      <c r="AM1075" s="581"/>
      <c r="AN1075" s="581"/>
      <c r="AO1075" s="581"/>
      <c r="AP1075" s="581"/>
      <c r="AQ1075" s="581"/>
      <c r="AR1075" s="581"/>
      <c r="AS1075" s="581"/>
      <c r="AT1075" s="581"/>
      <c r="AU1075" s="581"/>
      <c r="AV1075" s="581"/>
      <c r="AW1075" s="581"/>
      <c r="AX1075" s="581"/>
      <c r="AY1075" s="581"/>
      <c r="AZ1075" s="581"/>
      <c r="BA1075" s="581"/>
      <c r="BB1075" s="581"/>
    </row>
    <row r="1076" spans="1:54" ht="27.9" customHeight="1" thickBot="1" x14ac:dyDescent="0.3">
      <c r="B1076" s="582"/>
      <c r="C1076" s="582"/>
      <c r="D1076" s="582"/>
      <c r="E1076" s="582"/>
      <c r="F1076" s="582"/>
      <c r="G1076" s="582"/>
      <c r="H1076" s="582"/>
      <c r="I1076" s="582"/>
      <c r="J1076" s="582"/>
      <c r="K1076" s="582"/>
      <c r="L1076" s="582"/>
      <c r="M1076" s="582"/>
      <c r="N1076" s="582"/>
      <c r="O1076" s="582"/>
      <c r="P1076" s="582"/>
      <c r="Q1076" s="582"/>
      <c r="R1076" s="582"/>
      <c r="S1076" s="582"/>
      <c r="T1076" s="582"/>
      <c r="U1076" s="582"/>
      <c r="V1076" s="582"/>
      <c r="W1076" s="582"/>
      <c r="X1076" s="582"/>
      <c r="Y1076" s="582"/>
      <c r="Z1076" s="582"/>
      <c r="AA1076" s="582"/>
      <c r="AB1076" s="582"/>
      <c r="AC1076" s="583"/>
      <c r="AD1076" s="584" t="s">
        <v>149</v>
      </c>
      <c r="AE1076" s="585"/>
      <c r="AF1076" s="585"/>
      <c r="AG1076" s="585"/>
      <c r="AH1076" s="585"/>
      <c r="AI1076" s="585"/>
      <c r="AJ1076" s="585"/>
      <c r="AK1076" s="585"/>
      <c r="AL1076" s="586"/>
      <c r="AM1076" s="587"/>
      <c r="AN1076" s="588"/>
      <c r="AO1076" s="588"/>
      <c r="AP1076" s="588"/>
      <c r="AQ1076" s="588"/>
      <c r="AR1076" s="588"/>
      <c r="AS1076" s="588"/>
      <c r="AT1076" s="588"/>
      <c r="AU1076" s="588"/>
      <c r="AV1076" s="588"/>
      <c r="AW1076" s="588"/>
      <c r="AX1076" s="588"/>
      <c r="AY1076" s="588"/>
      <c r="AZ1076" s="588"/>
      <c r="BA1076" s="588"/>
      <c r="BB1076" s="589"/>
    </row>
    <row r="1077" spans="1:54" s="59" customFormat="1" ht="15" customHeight="1" x14ac:dyDescent="0.25">
      <c r="B1077" s="590" t="s">
        <v>156</v>
      </c>
      <c r="C1077" s="591"/>
      <c r="D1077" s="591"/>
      <c r="E1077" s="591"/>
      <c r="F1077" s="591"/>
      <c r="G1077" s="591"/>
      <c r="H1077" s="591"/>
      <c r="I1077" s="591"/>
      <c r="J1077" s="591"/>
      <c r="K1077" s="592"/>
      <c r="L1077" s="593" t="s">
        <v>157</v>
      </c>
      <c r="M1077" s="591"/>
      <c r="N1077" s="591"/>
      <c r="O1077" s="591"/>
      <c r="P1077" s="591"/>
      <c r="Q1077" s="591"/>
      <c r="R1077" s="591"/>
      <c r="S1077" s="591"/>
      <c r="T1077" s="591"/>
      <c r="U1077" s="592"/>
      <c r="V1077" s="505" t="s">
        <v>158</v>
      </c>
      <c r="W1077" s="506"/>
      <c r="X1077" s="506"/>
      <c r="Y1077" s="506"/>
      <c r="Z1077" s="506"/>
      <c r="AA1077" s="506"/>
      <c r="AB1077" s="506"/>
      <c r="AC1077" s="506"/>
      <c r="AD1077" s="506"/>
      <c r="AE1077" s="506"/>
      <c r="AF1077" s="506"/>
      <c r="AG1077" s="506"/>
      <c r="AH1077" s="506"/>
      <c r="AI1077" s="594"/>
      <c r="AJ1077" s="535" t="s">
        <v>159</v>
      </c>
      <c r="AK1077" s="533"/>
      <c r="AL1077" s="533"/>
      <c r="AM1077" s="533"/>
      <c r="AN1077" s="533"/>
      <c r="AO1077" s="533"/>
      <c r="AP1077" s="533"/>
      <c r="AQ1077" s="533"/>
      <c r="AR1077" s="533"/>
      <c r="AS1077" s="534"/>
      <c r="AT1077" s="535" t="s">
        <v>160</v>
      </c>
      <c r="AU1077" s="533"/>
      <c r="AV1077" s="533"/>
      <c r="AW1077" s="533"/>
      <c r="AX1077" s="533"/>
      <c r="AY1077" s="533"/>
      <c r="AZ1077" s="533"/>
      <c r="BA1077" s="533"/>
      <c r="BB1077" s="595"/>
    </row>
    <row r="1078" spans="1:54" s="59" customFormat="1" ht="15" customHeight="1" x14ac:dyDescent="0.25">
      <c r="B1078" s="576"/>
      <c r="C1078" s="543"/>
      <c r="D1078" s="543"/>
      <c r="E1078" s="543"/>
      <c r="F1078" s="543"/>
      <c r="G1078" s="543"/>
      <c r="H1078" s="543"/>
      <c r="I1078" s="543"/>
      <c r="J1078" s="543"/>
      <c r="K1078" s="544"/>
      <c r="L1078" s="536"/>
      <c r="M1078" s="543"/>
      <c r="N1078" s="543"/>
      <c r="O1078" s="543"/>
      <c r="P1078" s="543"/>
      <c r="Q1078" s="543"/>
      <c r="R1078" s="543"/>
      <c r="S1078" s="543"/>
      <c r="T1078" s="543"/>
      <c r="U1078" s="544"/>
      <c r="V1078" s="536"/>
      <c r="W1078" s="543"/>
      <c r="X1078" s="543"/>
      <c r="Y1078" s="543"/>
      <c r="Z1078" s="543"/>
      <c r="AA1078" s="543"/>
      <c r="AB1078" s="543"/>
      <c r="AC1078" s="543"/>
      <c r="AD1078" s="543"/>
      <c r="AE1078" s="543"/>
      <c r="AF1078" s="543"/>
      <c r="AG1078" s="543"/>
      <c r="AH1078" s="543"/>
      <c r="AI1078" s="544"/>
      <c r="AJ1078" s="536" t="s">
        <v>161</v>
      </c>
      <c r="AK1078" s="543"/>
      <c r="AL1078" s="543"/>
      <c r="AM1078" s="543"/>
      <c r="AN1078" s="543"/>
      <c r="AO1078" s="543"/>
      <c r="AP1078" s="543"/>
      <c r="AQ1078" s="543"/>
      <c r="AR1078" s="543"/>
      <c r="AS1078" s="544"/>
      <c r="AT1078" s="596" t="s">
        <v>162</v>
      </c>
      <c r="AU1078" s="597"/>
      <c r="AV1078" s="597"/>
      <c r="AW1078" s="597"/>
      <c r="AX1078" s="597"/>
      <c r="AY1078" s="597"/>
      <c r="AZ1078" s="597"/>
      <c r="BA1078" s="597"/>
      <c r="BB1078" s="598"/>
    </row>
    <row r="1079" spans="1:54" s="59" customFormat="1" ht="23.15" customHeight="1" x14ac:dyDescent="0.25">
      <c r="B1079" s="63" t="s">
        <v>66</v>
      </c>
      <c r="C1079" s="64"/>
      <c r="D1079" s="76"/>
      <c r="E1079" s="76"/>
      <c r="F1079" s="531" t="s">
        <v>3</v>
      </c>
      <c r="G1079" s="531"/>
      <c r="H1079" s="532"/>
      <c r="I1079" s="532"/>
      <c r="J1079" s="533" t="s">
        <v>4</v>
      </c>
      <c r="K1079" s="534"/>
      <c r="L1079" s="535"/>
      <c r="M1079" s="537"/>
      <c r="N1079" s="537"/>
      <c r="O1079" s="533" t="s">
        <v>3</v>
      </c>
      <c r="P1079" s="539"/>
      <c r="Q1079" s="537"/>
      <c r="R1079" s="537"/>
      <c r="S1079" s="531" t="s">
        <v>4</v>
      </c>
      <c r="T1079" s="531"/>
      <c r="U1079" s="562"/>
      <c r="V1079" s="519"/>
      <c r="W1079" s="520"/>
      <c r="X1079" s="520"/>
      <c r="Y1079" s="520"/>
      <c r="Z1079" s="520"/>
      <c r="AA1079" s="520"/>
      <c r="AB1079" s="520"/>
      <c r="AC1079" s="520"/>
      <c r="AD1079" s="520"/>
      <c r="AE1079" s="520"/>
      <c r="AF1079" s="520"/>
      <c r="AG1079" s="520"/>
      <c r="AH1079" s="520"/>
      <c r="AI1079" s="521"/>
      <c r="AJ1079" s="519"/>
      <c r="AK1079" s="520"/>
      <c r="AL1079" s="520"/>
      <c r="AM1079" s="520"/>
      <c r="AN1079" s="520"/>
      <c r="AO1079" s="520"/>
      <c r="AP1079" s="520"/>
      <c r="AQ1079" s="520"/>
      <c r="AR1079" s="520"/>
      <c r="AS1079" s="521"/>
      <c r="AT1079" s="525"/>
      <c r="AU1079" s="526"/>
      <c r="AV1079" s="526"/>
      <c r="AW1079" s="526"/>
      <c r="AX1079" s="526"/>
      <c r="AY1079" s="526"/>
      <c r="AZ1079" s="526"/>
      <c r="BA1079" s="526"/>
      <c r="BB1079" s="527"/>
    </row>
    <row r="1080" spans="1:54" s="59" customFormat="1" ht="23.15" customHeight="1" x14ac:dyDescent="0.25">
      <c r="B1080" s="65" t="s">
        <v>67</v>
      </c>
      <c r="C1080" s="66"/>
      <c r="D1080" s="77"/>
      <c r="E1080" s="77"/>
      <c r="F1080" s="541" t="s">
        <v>3</v>
      </c>
      <c r="G1080" s="541"/>
      <c r="H1080" s="542"/>
      <c r="I1080" s="542"/>
      <c r="J1080" s="543" t="s">
        <v>4</v>
      </c>
      <c r="K1080" s="544"/>
      <c r="L1080" s="536"/>
      <c r="M1080" s="538"/>
      <c r="N1080" s="538"/>
      <c r="O1080" s="540"/>
      <c r="P1080" s="540"/>
      <c r="Q1080" s="538"/>
      <c r="R1080" s="538"/>
      <c r="S1080" s="541"/>
      <c r="T1080" s="541"/>
      <c r="U1080" s="563"/>
      <c r="V1080" s="522"/>
      <c r="W1080" s="523"/>
      <c r="X1080" s="523"/>
      <c r="Y1080" s="523"/>
      <c r="Z1080" s="523"/>
      <c r="AA1080" s="523"/>
      <c r="AB1080" s="523"/>
      <c r="AC1080" s="523"/>
      <c r="AD1080" s="523"/>
      <c r="AE1080" s="523"/>
      <c r="AF1080" s="523"/>
      <c r="AG1080" s="523"/>
      <c r="AH1080" s="523"/>
      <c r="AI1080" s="524"/>
      <c r="AJ1080" s="522"/>
      <c r="AK1080" s="523"/>
      <c r="AL1080" s="523"/>
      <c r="AM1080" s="523"/>
      <c r="AN1080" s="523"/>
      <c r="AO1080" s="523"/>
      <c r="AP1080" s="523"/>
      <c r="AQ1080" s="523"/>
      <c r="AR1080" s="523"/>
      <c r="AS1080" s="524"/>
      <c r="AT1080" s="528"/>
      <c r="AU1080" s="529"/>
      <c r="AV1080" s="529"/>
      <c r="AW1080" s="529"/>
      <c r="AX1080" s="529"/>
      <c r="AY1080" s="529"/>
      <c r="AZ1080" s="529"/>
      <c r="BA1080" s="529"/>
      <c r="BB1080" s="530"/>
    </row>
    <row r="1081" spans="1:54" s="59" customFormat="1" ht="23.15" customHeight="1" x14ac:dyDescent="0.25">
      <c r="B1081" s="63" t="s">
        <v>66</v>
      </c>
      <c r="C1081" s="64"/>
      <c r="D1081" s="76"/>
      <c r="E1081" s="76"/>
      <c r="F1081" s="531" t="s">
        <v>3</v>
      </c>
      <c r="G1081" s="531"/>
      <c r="H1081" s="532"/>
      <c r="I1081" s="532"/>
      <c r="J1081" s="533" t="s">
        <v>4</v>
      </c>
      <c r="K1081" s="534"/>
      <c r="L1081" s="535"/>
      <c r="M1081" s="537"/>
      <c r="N1081" s="537"/>
      <c r="O1081" s="533" t="s">
        <v>3</v>
      </c>
      <c r="P1081" s="539"/>
      <c r="Q1081" s="537"/>
      <c r="R1081" s="537"/>
      <c r="S1081" s="531" t="s">
        <v>4</v>
      </c>
      <c r="T1081" s="531"/>
      <c r="U1081" s="562"/>
      <c r="V1081" s="519"/>
      <c r="W1081" s="520"/>
      <c r="X1081" s="520"/>
      <c r="Y1081" s="520"/>
      <c r="Z1081" s="520"/>
      <c r="AA1081" s="520"/>
      <c r="AB1081" s="520"/>
      <c r="AC1081" s="520"/>
      <c r="AD1081" s="520"/>
      <c r="AE1081" s="520"/>
      <c r="AF1081" s="520"/>
      <c r="AG1081" s="520"/>
      <c r="AH1081" s="520"/>
      <c r="AI1081" s="521"/>
      <c r="AJ1081" s="519"/>
      <c r="AK1081" s="520"/>
      <c r="AL1081" s="520"/>
      <c r="AM1081" s="520"/>
      <c r="AN1081" s="520"/>
      <c r="AO1081" s="520"/>
      <c r="AP1081" s="520"/>
      <c r="AQ1081" s="520"/>
      <c r="AR1081" s="520"/>
      <c r="AS1081" s="521"/>
      <c r="AT1081" s="525"/>
      <c r="AU1081" s="526"/>
      <c r="AV1081" s="526"/>
      <c r="AW1081" s="526"/>
      <c r="AX1081" s="526"/>
      <c r="AY1081" s="526"/>
      <c r="AZ1081" s="526"/>
      <c r="BA1081" s="526"/>
      <c r="BB1081" s="527"/>
    </row>
    <row r="1082" spans="1:54" s="59" customFormat="1" ht="23.15" customHeight="1" x14ac:dyDescent="0.25">
      <c r="B1082" s="65" t="s">
        <v>67</v>
      </c>
      <c r="C1082" s="66"/>
      <c r="D1082" s="77"/>
      <c r="E1082" s="77"/>
      <c r="F1082" s="541" t="s">
        <v>3</v>
      </c>
      <c r="G1082" s="541"/>
      <c r="H1082" s="542"/>
      <c r="I1082" s="542"/>
      <c r="J1082" s="543" t="s">
        <v>4</v>
      </c>
      <c r="K1082" s="544"/>
      <c r="L1082" s="536"/>
      <c r="M1082" s="538"/>
      <c r="N1082" s="538"/>
      <c r="O1082" s="540"/>
      <c r="P1082" s="540"/>
      <c r="Q1082" s="538"/>
      <c r="R1082" s="538"/>
      <c r="S1082" s="541"/>
      <c r="T1082" s="541"/>
      <c r="U1082" s="563"/>
      <c r="V1082" s="522"/>
      <c r="W1082" s="523"/>
      <c r="X1082" s="523"/>
      <c r="Y1082" s="523"/>
      <c r="Z1082" s="523"/>
      <c r="AA1082" s="523"/>
      <c r="AB1082" s="523"/>
      <c r="AC1082" s="523"/>
      <c r="AD1082" s="523"/>
      <c r="AE1082" s="523"/>
      <c r="AF1082" s="523"/>
      <c r="AG1082" s="523"/>
      <c r="AH1082" s="523"/>
      <c r="AI1082" s="524"/>
      <c r="AJ1082" s="522"/>
      <c r="AK1082" s="523"/>
      <c r="AL1082" s="523"/>
      <c r="AM1082" s="523"/>
      <c r="AN1082" s="523"/>
      <c r="AO1082" s="523"/>
      <c r="AP1082" s="523"/>
      <c r="AQ1082" s="523"/>
      <c r="AR1082" s="523"/>
      <c r="AS1082" s="524"/>
      <c r="AT1082" s="528"/>
      <c r="AU1082" s="529"/>
      <c r="AV1082" s="529"/>
      <c r="AW1082" s="529"/>
      <c r="AX1082" s="529"/>
      <c r="AY1082" s="529"/>
      <c r="AZ1082" s="529"/>
      <c r="BA1082" s="529"/>
      <c r="BB1082" s="530"/>
    </row>
    <row r="1083" spans="1:54" s="59" customFormat="1" ht="23.15" customHeight="1" x14ac:dyDescent="0.25">
      <c r="B1083" s="63" t="s">
        <v>66</v>
      </c>
      <c r="C1083" s="64"/>
      <c r="D1083" s="76"/>
      <c r="E1083" s="76"/>
      <c r="F1083" s="68" t="s">
        <v>3</v>
      </c>
      <c r="H1083" s="532"/>
      <c r="I1083" s="532"/>
      <c r="J1083" s="533" t="s">
        <v>4</v>
      </c>
      <c r="K1083" s="534"/>
      <c r="L1083" s="535"/>
      <c r="M1083" s="537"/>
      <c r="N1083" s="537"/>
      <c r="O1083" s="533" t="s">
        <v>3</v>
      </c>
      <c r="P1083" s="539"/>
      <c r="Q1083" s="537"/>
      <c r="R1083" s="537"/>
      <c r="S1083" s="531" t="s">
        <v>4</v>
      </c>
      <c r="T1083" s="531"/>
      <c r="U1083" s="562"/>
      <c r="V1083" s="519"/>
      <c r="W1083" s="520"/>
      <c r="X1083" s="520"/>
      <c r="Y1083" s="520"/>
      <c r="Z1083" s="520"/>
      <c r="AA1083" s="520"/>
      <c r="AB1083" s="520"/>
      <c r="AC1083" s="520"/>
      <c r="AD1083" s="520"/>
      <c r="AE1083" s="520"/>
      <c r="AF1083" s="520"/>
      <c r="AG1083" s="520"/>
      <c r="AH1083" s="520"/>
      <c r="AI1083" s="521"/>
      <c r="AJ1083" s="519"/>
      <c r="AK1083" s="520"/>
      <c r="AL1083" s="520"/>
      <c r="AM1083" s="520"/>
      <c r="AN1083" s="520"/>
      <c r="AO1083" s="520"/>
      <c r="AP1083" s="520"/>
      <c r="AQ1083" s="520"/>
      <c r="AR1083" s="520"/>
      <c r="AS1083" s="521"/>
      <c r="AT1083" s="525"/>
      <c r="AU1083" s="526"/>
      <c r="AV1083" s="526"/>
      <c r="AW1083" s="526"/>
      <c r="AX1083" s="526"/>
      <c r="AY1083" s="526"/>
      <c r="AZ1083" s="526"/>
      <c r="BA1083" s="526"/>
      <c r="BB1083" s="527"/>
    </row>
    <row r="1084" spans="1:54" s="59" customFormat="1" ht="23.15" customHeight="1" x14ac:dyDescent="0.25">
      <c r="B1084" s="65" t="s">
        <v>67</v>
      </c>
      <c r="C1084" s="66"/>
      <c r="D1084" s="77"/>
      <c r="E1084" s="77"/>
      <c r="F1084" s="69" t="s">
        <v>3</v>
      </c>
      <c r="G1084" s="67"/>
      <c r="H1084" s="542"/>
      <c r="I1084" s="542"/>
      <c r="J1084" s="543" t="s">
        <v>4</v>
      </c>
      <c r="K1084" s="544"/>
      <c r="L1084" s="536"/>
      <c r="M1084" s="538"/>
      <c r="N1084" s="538"/>
      <c r="O1084" s="540"/>
      <c r="P1084" s="540"/>
      <c r="Q1084" s="538"/>
      <c r="R1084" s="538"/>
      <c r="S1084" s="541"/>
      <c r="T1084" s="541"/>
      <c r="U1084" s="563"/>
      <c r="V1084" s="522"/>
      <c r="W1084" s="523"/>
      <c r="X1084" s="523"/>
      <c r="Y1084" s="523"/>
      <c r="Z1084" s="523"/>
      <c r="AA1084" s="523"/>
      <c r="AB1084" s="523"/>
      <c r="AC1084" s="523"/>
      <c r="AD1084" s="523"/>
      <c r="AE1084" s="523"/>
      <c r="AF1084" s="523"/>
      <c r="AG1084" s="523"/>
      <c r="AH1084" s="523"/>
      <c r="AI1084" s="524"/>
      <c r="AJ1084" s="522"/>
      <c r="AK1084" s="523"/>
      <c r="AL1084" s="523"/>
      <c r="AM1084" s="523"/>
      <c r="AN1084" s="523"/>
      <c r="AO1084" s="523"/>
      <c r="AP1084" s="523"/>
      <c r="AQ1084" s="523"/>
      <c r="AR1084" s="523"/>
      <c r="AS1084" s="524"/>
      <c r="AT1084" s="528"/>
      <c r="AU1084" s="529"/>
      <c r="AV1084" s="529"/>
      <c r="AW1084" s="529"/>
      <c r="AX1084" s="529"/>
      <c r="AY1084" s="529"/>
      <c r="AZ1084" s="529"/>
      <c r="BA1084" s="529"/>
      <c r="BB1084" s="530"/>
    </row>
    <row r="1085" spans="1:54" s="59" customFormat="1" ht="23.15" customHeight="1" x14ac:dyDescent="0.25">
      <c r="B1085" s="63" t="s">
        <v>66</v>
      </c>
      <c r="C1085" s="64"/>
      <c r="D1085" s="76"/>
      <c r="E1085" s="76"/>
      <c r="F1085" s="70" t="s">
        <v>3</v>
      </c>
      <c r="H1085" s="532"/>
      <c r="I1085" s="532"/>
      <c r="J1085" s="533" t="s">
        <v>4</v>
      </c>
      <c r="K1085" s="534"/>
      <c r="L1085" s="535"/>
      <c r="M1085" s="537"/>
      <c r="N1085" s="537"/>
      <c r="O1085" s="533" t="s">
        <v>3</v>
      </c>
      <c r="P1085" s="539"/>
      <c r="Q1085" s="537"/>
      <c r="R1085" s="537"/>
      <c r="S1085" s="531" t="s">
        <v>4</v>
      </c>
      <c r="T1085" s="531"/>
      <c r="U1085" s="562"/>
      <c r="V1085" s="519"/>
      <c r="W1085" s="520"/>
      <c r="X1085" s="520"/>
      <c r="Y1085" s="520"/>
      <c r="Z1085" s="520"/>
      <c r="AA1085" s="520"/>
      <c r="AB1085" s="520"/>
      <c r="AC1085" s="520"/>
      <c r="AD1085" s="520"/>
      <c r="AE1085" s="520"/>
      <c r="AF1085" s="520"/>
      <c r="AG1085" s="520"/>
      <c r="AH1085" s="520"/>
      <c r="AI1085" s="521"/>
      <c r="AJ1085" s="519"/>
      <c r="AK1085" s="520"/>
      <c r="AL1085" s="520"/>
      <c r="AM1085" s="520"/>
      <c r="AN1085" s="520"/>
      <c r="AO1085" s="520"/>
      <c r="AP1085" s="520"/>
      <c r="AQ1085" s="520"/>
      <c r="AR1085" s="520"/>
      <c r="AS1085" s="521"/>
      <c r="AT1085" s="525"/>
      <c r="AU1085" s="526"/>
      <c r="AV1085" s="526"/>
      <c r="AW1085" s="526"/>
      <c r="AX1085" s="526"/>
      <c r="AY1085" s="526"/>
      <c r="AZ1085" s="526"/>
      <c r="BA1085" s="526"/>
      <c r="BB1085" s="527"/>
    </row>
    <row r="1086" spans="1:54" s="59" customFormat="1" ht="23.15" customHeight="1" x14ac:dyDescent="0.25">
      <c r="B1086" s="65" t="s">
        <v>67</v>
      </c>
      <c r="C1086" s="66"/>
      <c r="D1086" s="77"/>
      <c r="E1086" s="77"/>
      <c r="F1086" s="69" t="s">
        <v>3</v>
      </c>
      <c r="G1086" s="67"/>
      <c r="H1086" s="542"/>
      <c r="I1086" s="542"/>
      <c r="J1086" s="543" t="s">
        <v>4</v>
      </c>
      <c r="K1086" s="544"/>
      <c r="L1086" s="536"/>
      <c r="M1086" s="538"/>
      <c r="N1086" s="538"/>
      <c r="O1086" s="540"/>
      <c r="P1086" s="540"/>
      <c r="Q1086" s="538"/>
      <c r="R1086" s="538"/>
      <c r="S1086" s="541"/>
      <c r="T1086" s="541"/>
      <c r="U1086" s="563"/>
      <c r="V1086" s="522"/>
      <c r="W1086" s="523"/>
      <c r="X1086" s="523"/>
      <c r="Y1086" s="523"/>
      <c r="Z1086" s="523"/>
      <c r="AA1086" s="523"/>
      <c r="AB1086" s="523"/>
      <c r="AC1086" s="523"/>
      <c r="AD1086" s="523"/>
      <c r="AE1086" s="523"/>
      <c r="AF1086" s="523"/>
      <c r="AG1086" s="523"/>
      <c r="AH1086" s="523"/>
      <c r="AI1086" s="524"/>
      <c r="AJ1086" s="522"/>
      <c r="AK1086" s="523"/>
      <c r="AL1086" s="523"/>
      <c r="AM1086" s="523"/>
      <c r="AN1086" s="523"/>
      <c r="AO1086" s="523"/>
      <c r="AP1086" s="523"/>
      <c r="AQ1086" s="523"/>
      <c r="AR1086" s="523"/>
      <c r="AS1086" s="524"/>
      <c r="AT1086" s="528"/>
      <c r="AU1086" s="529"/>
      <c r="AV1086" s="529"/>
      <c r="AW1086" s="529"/>
      <c r="AX1086" s="529"/>
      <c r="AY1086" s="529"/>
      <c r="AZ1086" s="529"/>
      <c r="BA1086" s="529"/>
      <c r="BB1086" s="530"/>
    </row>
    <row r="1087" spans="1:54" s="59" customFormat="1" ht="23.15" customHeight="1" x14ac:dyDescent="0.25">
      <c r="B1087" s="63" t="s">
        <v>66</v>
      </c>
      <c r="C1087" s="64"/>
      <c r="D1087" s="76"/>
      <c r="E1087" s="76"/>
      <c r="F1087" s="70" t="s">
        <v>3</v>
      </c>
      <c r="H1087" s="532"/>
      <c r="I1087" s="532"/>
      <c r="J1087" s="533" t="s">
        <v>4</v>
      </c>
      <c r="K1087" s="534"/>
      <c r="L1087" s="535"/>
      <c r="M1087" s="537"/>
      <c r="N1087" s="537"/>
      <c r="O1087" s="533" t="s">
        <v>3</v>
      </c>
      <c r="P1087" s="539"/>
      <c r="Q1087" s="537"/>
      <c r="R1087" s="537"/>
      <c r="S1087" s="531" t="s">
        <v>4</v>
      </c>
      <c r="T1087" s="531"/>
      <c r="U1087" s="562"/>
      <c r="V1087" s="519"/>
      <c r="W1087" s="520"/>
      <c r="X1087" s="520"/>
      <c r="Y1087" s="520"/>
      <c r="Z1087" s="520"/>
      <c r="AA1087" s="520"/>
      <c r="AB1087" s="520"/>
      <c r="AC1087" s="520"/>
      <c r="AD1087" s="520"/>
      <c r="AE1087" s="520"/>
      <c r="AF1087" s="520"/>
      <c r="AG1087" s="520"/>
      <c r="AH1087" s="520"/>
      <c r="AI1087" s="521"/>
      <c r="AJ1087" s="519"/>
      <c r="AK1087" s="520"/>
      <c r="AL1087" s="520"/>
      <c r="AM1087" s="520"/>
      <c r="AN1087" s="520"/>
      <c r="AO1087" s="520"/>
      <c r="AP1087" s="520"/>
      <c r="AQ1087" s="520"/>
      <c r="AR1087" s="520"/>
      <c r="AS1087" s="521"/>
      <c r="AT1087" s="525"/>
      <c r="AU1087" s="526"/>
      <c r="AV1087" s="526"/>
      <c r="AW1087" s="526"/>
      <c r="AX1087" s="526"/>
      <c r="AY1087" s="526"/>
      <c r="AZ1087" s="526"/>
      <c r="BA1087" s="526"/>
      <c r="BB1087" s="527"/>
    </row>
    <row r="1088" spans="1:54" s="59" customFormat="1" ht="23.15" customHeight="1" x14ac:dyDescent="0.25">
      <c r="B1088" s="65" t="s">
        <v>67</v>
      </c>
      <c r="C1088" s="66"/>
      <c r="D1088" s="77"/>
      <c r="E1088" s="77"/>
      <c r="F1088" s="69" t="s">
        <v>3</v>
      </c>
      <c r="G1088" s="67"/>
      <c r="H1088" s="542"/>
      <c r="I1088" s="542"/>
      <c r="J1088" s="543" t="s">
        <v>4</v>
      </c>
      <c r="K1088" s="544"/>
      <c r="L1088" s="536"/>
      <c r="M1088" s="538"/>
      <c r="N1088" s="538"/>
      <c r="O1088" s="540"/>
      <c r="P1088" s="540"/>
      <c r="Q1088" s="538"/>
      <c r="R1088" s="538"/>
      <c r="S1088" s="541"/>
      <c r="T1088" s="541"/>
      <c r="U1088" s="563"/>
      <c r="V1088" s="522"/>
      <c r="W1088" s="523"/>
      <c r="X1088" s="523"/>
      <c r="Y1088" s="523"/>
      <c r="Z1088" s="523"/>
      <c r="AA1088" s="523"/>
      <c r="AB1088" s="523"/>
      <c r="AC1088" s="523"/>
      <c r="AD1088" s="523"/>
      <c r="AE1088" s="523"/>
      <c r="AF1088" s="523"/>
      <c r="AG1088" s="523"/>
      <c r="AH1088" s="523"/>
      <c r="AI1088" s="524"/>
      <c r="AJ1088" s="522"/>
      <c r="AK1088" s="523"/>
      <c r="AL1088" s="523"/>
      <c r="AM1088" s="523"/>
      <c r="AN1088" s="523"/>
      <c r="AO1088" s="523"/>
      <c r="AP1088" s="523"/>
      <c r="AQ1088" s="523"/>
      <c r="AR1088" s="523"/>
      <c r="AS1088" s="524"/>
      <c r="AT1088" s="528"/>
      <c r="AU1088" s="529"/>
      <c r="AV1088" s="529"/>
      <c r="AW1088" s="529"/>
      <c r="AX1088" s="529"/>
      <c r="AY1088" s="529"/>
      <c r="AZ1088" s="529"/>
      <c r="BA1088" s="529"/>
      <c r="BB1088" s="530"/>
    </row>
    <row r="1089" spans="2:65" s="59" customFormat="1" ht="23.15" customHeight="1" x14ac:dyDescent="0.25">
      <c r="B1089" s="63" t="s">
        <v>66</v>
      </c>
      <c r="C1089" s="64"/>
      <c r="D1089" s="76"/>
      <c r="E1089" s="76"/>
      <c r="F1089" s="70" t="s">
        <v>3</v>
      </c>
      <c r="H1089" s="532"/>
      <c r="I1089" s="532"/>
      <c r="J1089" s="533" t="s">
        <v>4</v>
      </c>
      <c r="K1089" s="534"/>
      <c r="L1089" s="535"/>
      <c r="M1089" s="537"/>
      <c r="N1089" s="537"/>
      <c r="O1089" s="533" t="s">
        <v>3</v>
      </c>
      <c r="P1089" s="539"/>
      <c r="Q1089" s="537"/>
      <c r="R1089" s="537"/>
      <c r="S1089" s="531" t="s">
        <v>4</v>
      </c>
      <c r="T1089" s="531"/>
      <c r="U1089" s="562"/>
      <c r="V1089" s="519"/>
      <c r="W1089" s="520"/>
      <c r="X1089" s="520"/>
      <c r="Y1089" s="520"/>
      <c r="Z1089" s="520"/>
      <c r="AA1089" s="520"/>
      <c r="AB1089" s="520"/>
      <c r="AC1089" s="520"/>
      <c r="AD1089" s="520"/>
      <c r="AE1089" s="520"/>
      <c r="AF1089" s="520"/>
      <c r="AG1089" s="520"/>
      <c r="AH1089" s="520"/>
      <c r="AI1089" s="521"/>
      <c r="AJ1089" s="519"/>
      <c r="AK1089" s="520"/>
      <c r="AL1089" s="520"/>
      <c r="AM1089" s="520"/>
      <c r="AN1089" s="520"/>
      <c r="AO1089" s="520"/>
      <c r="AP1089" s="520"/>
      <c r="AQ1089" s="520"/>
      <c r="AR1089" s="520"/>
      <c r="AS1089" s="521"/>
      <c r="AT1089" s="525"/>
      <c r="AU1089" s="526"/>
      <c r="AV1089" s="526"/>
      <c r="AW1089" s="526"/>
      <c r="AX1089" s="526"/>
      <c r="AY1089" s="526"/>
      <c r="AZ1089" s="526"/>
      <c r="BA1089" s="526"/>
      <c r="BB1089" s="527"/>
    </row>
    <row r="1090" spans="2:65" s="59" customFormat="1" ht="23.15" customHeight="1" x14ac:dyDescent="0.25">
      <c r="B1090" s="65" t="s">
        <v>67</v>
      </c>
      <c r="C1090" s="66"/>
      <c r="D1090" s="77"/>
      <c r="E1090" s="77"/>
      <c r="F1090" s="69" t="s">
        <v>3</v>
      </c>
      <c r="G1090" s="67"/>
      <c r="H1090" s="542"/>
      <c r="I1090" s="542"/>
      <c r="J1090" s="543" t="s">
        <v>4</v>
      </c>
      <c r="K1090" s="544"/>
      <c r="L1090" s="536"/>
      <c r="M1090" s="538"/>
      <c r="N1090" s="538"/>
      <c r="O1090" s="540"/>
      <c r="P1090" s="540"/>
      <c r="Q1090" s="538"/>
      <c r="R1090" s="538"/>
      <c r="S1090" s="541"/>
      <c r="T1090" s="541"/>
      <c r="U1090" s="563"/>
      <c r="V1090" s="522"/>
      <c r="W1090" s="523"/>
      <c r="X1090" s="523"/>
      <c r="Y1090" s="523"/>
      <c r="Z1090" s="523"/>
      <c r="AA1090" s="523"/>
      <c r="AB1090" s="523"/>
      <c r="AC1090" s="523"/>
      <c r="AD1090" s="523"/>
      <c r="AE1090" s="523"/>
      <c r="AF1090" s="523"/>
      <c r="AG1090" s="523"/>
      <c r="AH1090" s="523"/>
      <c r="AI1090" s="524"/>
      <c r="AJ1090" s="522"/>
      <c r="AK1090" s="523"/>
      <c r="AL1090" s="523"/>
      <c r="AM1090" s="523"/>
      <c r="AN1090" s="523"/>
      <c r="AO1090" s="523"/>
      <c r="AP1090" s="523"/>
      <c r="AQ1090" s="523"/>
      <c r="AR1090" s="523"/>
      <c r="AS1090" s="524"/>
      <c r="AT1090" s="528"/>
      <c r="AU1090" s="529"/>
      <c r="AV1090" s="529"/>
      <c r="AW1090" s="529"/>
      <c r="AX1090" s="529"/>
      <c r="AY1090" s="529"/>
      <c r="AZ1090" s="529"/>
      <c r="BA1090" s="529"/>
      <c r="BB1090" s="530"/>
    </row>
    <row r="1091" spans="2:65" s="59" customFormat="1" ht="23.15" customHeight="1" x14ac:dyDescent="0.25">
      <c r="B1091" s="63" t="s">
        <v>66</v>
      </c>
      <c r="C1091" s="64"/>
      <c r="D1091" s="76"/>
      <c r="E1091" s="76"/>
      <c r="F1091" s="70" t="s">
        <v>3</v>
      </c>
      <c r="H1091" s="532"/>
      <c r="I1091" s="532"/>
      <c r="J1091" s="533" t="s">
        <v>4</v>
      </c>
      <c r="K1091" s="534"/>
      <c r="L1091" s="535"/>
      <c r="M1091" s="537"/>
      <c r="N1091" s="537"/>
      <c r="O1091" s="533" t="s">
        <v>3</v>
      </c>
      <c r="P1091" s="539"/>
      <c r="Q1091" s="537"/>
      <c r="R1091" s="537"/>
      <c r="S1091" s="531" t="s">
        <v>4</v>
      </c>
      <c r="T1091" s="531"/>
      <c r="U1091" s="562"/>
      <c r="V1091" s="519"/>
      <c r="W1091" s="520"/>
      <c r="X1091" s="520"/>
      <c r="Y1091" s="520"/>
      <c r="Z1091" s="520"/>
      <c r="AA1091" s="520"/>
      <c r="AB1091" s="520"/>
      <c r="AC1091" s="520"/>
      <c r="AD1091" s="520"/>
      <c r="AE1091" s="520"/>
      <c r="AF1091" s="520"/>
      <c r="AG1091" s="520"/>
      <c r="AH1091" s="520"/>
      <c r="AI1091" s="521"/>
      <c r="AJ1091" s="519"/>
      <c r="AK1091" s="520"/>
      <c r="AL1091" s="520"/>
      <c r="AM1091" s="520"/>
      <c r="AN1091" s="520"/>
      <c r="AO1091" s="520"/>
      <c r="AP1091" s="520"/>
      <c r="AQ1091" s="520"/>
      <c r="AR1091" s="520"/>
      <c r="AS1091" s="521"/>
      <c r="AT1091" s="525"/>
      <c r="AU1091" s="526"/>
      <c r="AV1091" s="526"/>
      <c r="AW1091" s="526"/>
      <c r="AX1091" s="526"/>
      <c r="AY1091" s="526"/>
      <c r="AZ1091" s="526"/>
      <c r="BA1091" s="526"/>
      <c r="BB1091" s="527"/>
    </row>
    <row r="1092" spans="2:65" s="59" customFormat="1" ht="23.15" customHeight="1" x14ac:dyDescent="0.25">
      <c r="B1092" s="65" t="s">
        <v>67</v>
      </c>
      <c r="C1092" s="66"/>
      <c r="D1092" s="77"/>
      <c r="E1092" s="77"/>
      <c r="F1092" s="69" t="s">
        <v>3</v>
      </c>
      <c r="G1092" s="67"/>
      <c r="H1092" s="542"/>
      <c r="I1092" s="542"/>
      <c r="J1092" s="543" t="s">
        <v>4</v>
      </c>
      <c r="K1092" s="544"/>
      <c r="L1092" s="536"/>
      <c r="M1092" s="538"/>
      <c r="N1092" s="538"/>
      <c r="O1092" s="540"/>
      <c r="P1092" s="540"/>
      <c r="Q1092" s="538"/>
      <c r="R1092" s="538"/>
      <c r="S1092" s="541"/>
      <c r="T1092" s="541"/>
      <c r="U1092" s="563"/>
      <c r="V1092" s="522"/>
      <c r="W1092" s="523"/>
      <c r="X1092" s="523"/>
      <c r="Y1092" s="523"/>
      <c r="Z1092" s="523"/>
      <c r="AA1092" s="523"/>
      <c r="AB1092" s="523"/>
      <c r="AC1092" s="523"/>
      <c r="AD1092" s="523"/>
      <c r="AE1092" s="523"/>
      <c r="AF1092" s="523"/>
      <c r="AG1092" s="523"/>
      <c r="AH1092" s="523"/>
      <c r="AI1092" s="524"/>
      <c r="AJ1092" s="522"/>
      <c r="AK1092" s="523"/>
      <c r="AL1092" s="523"/>
      <c r="AM1092" s="523"/>
      <c r="AN1092" s="523"/>
      <c r="AO1092" s="523"/>
      <c r="AP1092" s="523"/>
      <c r="AQ1092" s="523"/>
      <c r="AR1092" s="523"/>
      <c r="AS1092" s="524"/>
      <c r="AT1092" s="528"/>
      <c r="AU1092" s="529"/>
      <c r="AV1092" s="529"/>
      <c r="AW1092" s="529"/>
      <c r="AX1092" s="529"/>
      <c r="AY1092" s="529"/>
      <c r="AZ1092" s="529"/>
      <c r="BA1092" s="529"/>
      <c r="BB1092" s="530"/>
    </row>
    <row r="1093" spans="2:65" s="59" customFormat="1" ht="23.15" customHeight="1" x14ac:dyDescent="0.25">
      <c r="B1093" s="63" t="s">
        <v>66</v>
      </c>
      <c r="C1093" s="64"/>
      <c r="D1093" s="76"/>
      <c r="E1093" s="76"/>
      <c r="F1093" s="531" t="s">
        <v>3</v>
      </c>
      <c r="G1093" s="531"/>
      <c r="H1093" s="532"/>
      <c r="I1093" s="532"/>
      <c r="J1093" s="533" t="s">
        <v>4</v>
      </c>
      <c r="K1093" s="534"/>
      <c r="L1093" s="535"/>
      <c r="M1093" s="537"/>
      <c r="N1093" s="537"/>
      <c r="O1093" s="533" t="s">
        <v>3</v>
      </c>
      <c r="P1093" s="539"/>
      <c r="Q1093" s="537"/>
      <c r="R1093" s="537"/>
      <c r="S1093" s="531" t="s">
        <v>4</v>
      </c>
      <c r="T1093" s="531"/>
      <c r="U1093" s="562"/>
      <c r="V1093" s="519"/>
      <c r="W1093" s="520"/>
      <c r="X1093" s="520"/>
      <c r="Y1093" s="520"/>
      <c r="Z1093" s="520"/>
      <c r="AA1093" s="520"/>
      <c r="AB1093" s="520"/>
      <c r="AC1093" s="520"/>
      <c r="AD1093" s="520"/>
      <c r="AE1093" s="520"/>
      <c r="AF1093" s="520"/>
      <c r="AG1093" s="520"/>
      <c r="AH1093" s="520"/>
      <c r="AI1093" s="521"/>
      <c r="AJ1093" s="519"/>
      <c r="AK1093" s="520"/>
      <c r="AL1093" s="520"/>
      <c r="AM1093" s="520"/>
      <c r="AN1093" s="520"/>
      <c r="AO1093" s="520"/>
      <c r="AP1093" s="520"/>
      <c r="AQ1093" s="520"/>
      <c r="AR1093" s="520"/>
      <c r="AS1093" s="521"/>
      <c r="AT1093" s="525"/>
      <c r="AU1093" s="526"/>
      <c r="AV1093" s="526"/>
      <c r="AW1093" s="526"/>
      <c r="AX1093" s="526"/>
      <c r="AY1093" s="526"/>
      <c r="AZ1093" s="526"/>
      <c r="BA1093" s="526"/>
      <c r="BB1093" s="527"/>
    </row>
    <row r="1094" spans="2:65" s="59" customFormat="1" ht="23.15" customHeight="1" x14ac:dyDescent="0.25">
      <c r="B1094" s="65" t="s">
        <v>67</v>
      </c>
      <c r="C1094" s="66"/>
      <c r="D1094" s="77"/>
      <c r="E1094" s="77"/>
      <c r="F1094" s="541" t="s">
        <v>3</v>
      </c>
      <c r="G1094" s="541"/>
      <c r="H1094" s="542"/>
      <c r="I1094" s="542"/>
      <c r="J1094" s="543" t="s">
        <v>4</v>
      </c>
      <c r="K1094" s="544"/>
      <c r="L1094" s="536"/>
      <c r="M1094" s="538"/>
      <c r="N1094" s="538"/>
      <c r="O1094" s="540"/>
      <c r="P1094" s="540"/>
      <c r="Q1094" s="538"/>
      <c r="R1094" s="538"/>
      <c r="S1094" s="541"/>
      <c r="T1094" s="541"/>
      <c r="U1094" s="563"/>
      <c r="V1094" s="522"/>
      <c r="W1094" s="523"/>
      <c r="X1094" s="523"/>
      <c r="Y1094" s="523"/>
      <c r="Z1094" s="523"/>
      <c r="AA1094" s="523"/>
      <c r="AB1094" s="523"/>
      <c r="AC1094" s="523"/>
      <c r="AD1094" s="523"/>
      <c r="AE1094" s="523"/>
      <c r="AF1094" s="523"/>
      <c r="AG1094" s="523"/>
      <c r="AH1094" s="523"/>
      <c r="AI1094" s="524"/>
      <c r="AJ1094" s="522"/>
      <c r="AK1094" s="523"/>
      <c r="AL1094" s="523"/>
      <c r="AM1094" s="523"/>
      <c r="AN1094" s="523"/>
      <c r="AO1094" s="523"/>
      <c r="AP1094" s="523"/>
      <c r="AQ1094" s="523"/>
      <c r="AR1094" s="523"/>
      <c r="AS1094" s="524"/>
      <c r="AT1094" s="528"/>
      <c r="AU1094" s="529"/>
      <c r="AV1094" s="529"/>
      <c r="AW1094" s="529"/>
      <c r="AX1094" s="529"/>
      <c r="AY1094" s="529"/>
      <c r="AZ1094" s="529"/>
      <c r="BA1094" s="529"/>
      <c r="BB1094" s="530"/>
    </row>
    <row r="1095" spans="2:65" s="59" customFormat="1" ht="23.15" customHeight="1" x14ac:dyDescent="0.25">
      <c r="B1095" s="63" t="s">
        <v>66</v>
      </c>
      <c r="C1095" s="64"/>
      <c r="D1095" s="76"/>
      <c r="E1095" s="76"/>
      <c r="F1095" s="531" t="s">
        <v>3</v>
      </c>
      <c r="G1095" s="531"/>
      <c r="H1095" s="532"/>
      <c r="I1095" s="532"/>
      <c r="J1095" s="533" t="s">
        <v>4</v>
      </c>
      <c r="K1095" s="534"/>
      <c r="L1095" s="535"/>
      <c r="M1095" s="537"/>
      <c r="N1095" s="537"/>
      <c r="O1095" s="533" t="s">
        <v>3</v>
      </c>
      <c r="P1095" s="539"/>
      <c r="Q1095" s="537"/>
      <c r="R1095" s="537"/>
      <c r="S1095" s="531" t="s">
        <v>4</v>
      </c>
      <c r="T1095" s="531"/>
      <c r="U1095" s="562"/>
      <c r="V1095" s="519"/>
      <c r="W1095" s="520"/>
      <c r="X1095" s="520"/>
      <c r="Y1095" s="520"/>
      <c r="Z1095" s="520"/>
      <c r="AA1095" s="520"/>
      <c r="AB1095" s="520"/>
      <c r="AC1095" s="520"/>
      <c r="AD1095" s="520"/>
      <c r="AE1095" s="520"/>
      <c r="AF1095" s="520"/>
      <c r="AG1095" s="520"/>
      <c r="AH1095" s="520"/>
      <c r="AI1095" s="521"/>
      <c r="AJ1095" s="519"/>
      <c r="AK1095" s="520"/>
      <c r="AL1095" s="520"/>
      <c r="AM1095" s="520"/>
      <c r="AN1095" s="520"/>
      <c r="AO1095" s="520"/>
      <c r="AP1095" s="520"/>
      <c r="AQ1095" s="520"/>
      <c r="AR1095" s="520"/>
      <c r="AS1095" s="521"/>
      <c r="AT1095" s="525"/>
      <c r="AU1095" s="526"/>
      <c r="AV1095" s="526"/>
      <c r="AW1095" s="526"/>
      <c r="AX1095" s="526"/>
      <c r="AY1095" s="526"/>
      <c r="AZ1095" s="526"/>
      <c r="BA1095" s="526"/>
      <c r="BB1095" s="527"/>
    </row>
    <row r="1096" spans="2:65" s="59" customFormat="1" ht="23.15" customHeight="1" x14ac:dyDescent="0.25">
      <c r="B1096" s="65" t="s">
        <v>67</v>
      </c>
      <c r="C1096" s="66"/>
      <c r="D1096" s="77"/>
      <c r="E1096" s="77"/>
      <c r="F1096" s="541" t="s">
        <v>3</v>
      </c>
      <c r="G1096" s="541"/>
      <c r="H1096" s="542"/>
      <c r="I1096" s="542"/>
      <c r="J1096" s="543" t="s">
        <v>4</v>
      </c>
      <c r="K1096" s="544"/>
      <c r="L1096" s="536"/>
      <c r="M1096" s="538"/>
      <c r="N1096" s="538"/>
      <c r="O1096" s="540"/>
      <c r="P1096" s="540"/>
      <c r="Q1096" s="538"/>
      <c r="R1096" s="538"/>
      <c r="S1096" s="541"/>
      <c r="T1096" s="541"/>
      <c r="U1096" s="563"/>
      <c r="V1096" s="522"/>
      <c r="W1096" s="523"/>
      <c r="X1096" s="523"/>
      <c r="Y1096" s="523"/>
      <c r="Z1096" s="523"/>
      <c r="AA1096" s="523"/>
      <c r="AB1096" s="523"/>
      <c r="AC1096" s="523"/>
      <c r="AD1096" s="523"/>
      <c r="AE1096" s="523"/>
      <c r="AF1096" s="523"/>
      <c r="AG1096" s="523"/>
      <c r="AH1096" s="523"/>
      <c r="AI1096" s="524"/>
      <c r="AJ1096" s="522"/>
      <c r="AK1096" s="523"/>
      <c r="AL1096" s="523"/>
      <c r="AM1096" s="523"/>
      <c r="AN1096" s="523"/>
      <c r="AO1096" s="523"/>
      <c r="AP1096" s="523"/>
      <c r="AQ1096" s="523"/>
      <c r="AR1096" s="523"/>
      <c r="AS1096" s="524"/>
      <c r="AT1096" s="528"/>
      <c r="AU1096" s="529"/>
      <c r="AV1096" s="529"/>
      <c r="AW1096" s="529"/>
      <c r="AX1096" s="529"/>
      <c r="AY1096" s="529"/>
      <c r="AZ1096" s="529"/>
      <c r="BA1096" s="529"/>
      <c r="BB1096" s="530"/>
    </row>
    <row r="1097" spans="2:65" s="59" customFormat="1" ht="23.15" customHeight="1" x14ac:dyDescent="0.25">
      <c r="B1097" s="577" t="s">
        <v>163</v>
      </c>
      <c r="C1097" s="533"/>
      <c r="D1097" s="533"/>
      <c r="E1097" s="533"/>
      <c r="F1097" s="533"/>
      <c r="G1097" s="533"/>
      <c r="H1097" s="533"/>
      <c r="I1097" s="533"/>
      <c r="J1097" s="533"/>
      <c r="K1097" s="534"/>
      <c r="L1097" s="61"/>
      <c r="M1097" s="537">
        <f>(BW1097-Q1097)/12</f>
        <v>0</v>
      </c>
      <c r="N1097" s="537"/>
      <c r="O1097" s="533" t="s">
        <v>3</v>
      </c>
      <c r="P1097" s="533"/>
      <c r="Q1097" s="537">
        <f>MOD(BW1097,12)</f>
        <v>0</v>
      </c>
      <c r="R1097" s="537"/>
      <c r="S1097" s="531" t="s">
        <v>4</v>
      </c>
      <c r="T1097" s="531"/>
      <c r="U1097" s="71"/>
      <c r="V1097" s="545">
        <f>SUM(Q1079:R1096)+SUM(M1079:N1096)*12</f>
        <v>0</v>
      </c>
      <c r="W1097" s="546"/>
      <c r="X1097" s="546"/>
      <c r="Y1097" s="546"/>
      <c r="Z1097" s="546"/>
      <c r="AA1097" s="546"/>
      <c r="AB1097" s="546"/>
      <c r="AC1097" s="546"/>
      <c r="AD1097" s="546"/>
      <c r="AE1097" s="546"/>
      <c r="AF1097" s="546"/>
      <c r="AG1097" s="546"/>
      <c r="AH1097" s="546"/>
      <c r="AI1097" s="547"/>
      <c r="AJ1097" s="564"/>
      <c r="AK1097" s="565"/>
      <c r="AL1097" s="565"/>
      <c r="AM1097" s="565"/>
      <c r="AN1097" s="565"/>
      <c r="AO1097" s="565"/>
      <c r="AP1097" s="565"/>
      <c r="AQ1097" s="565"/>
      <c r="AR1097" s="565"/>
      <c r="AS1097" s="566"/>
      <c r="AT1097" s="570"/>
      <c r="AU1097" s="571"/>
      <c r="AV1097" s="571"/>
      <c r="AW1097" s="571"/>
      <c r="AX1097" s="571"/>
      <c r="AY1097" s="571"/>
      <c r="AZ1097" s="571"/>
      <c r="BA1097" s="571"/>
      <c r="BB1097" s="572"/>
      <c r="BI1097" s="59">
        <f>INT((SUM(M1079:N1096)*12+SUM(Q1079:R1096))/12)</f>
        <v>0</v>
      </c>
      <c r="BJ1097" s="59">
        <f>SUM(M1079:N1096)*12+SUM(Q1079:R1096)</f>
        <v>0</v>
      </c>
      <c r="BM1097" s="59">
        <f>BJ1097-BI1097*12</f>
        <v>0</v>
      </c>
    </row>
    <row r="1098" spans="2:65" s="59" customFormat="1" ht="23.15" customHeight="1" x14ac:dyDescent="0.25">
      <c r="B1098" s="576" t="s">
        <v>164</v>
      </c>
      <c r="C1098" s="543"/>
      <c r="D1098" s="543"/>
      <c r="E1098" s="543"/>
      <c r="F1098" s="543"/>
      <c r="G1098" s="543"/>
      <c r="H1098" s="543"/>
      <c r="I1098" s="543"/>
      <c r="J1098" s="543"/>
      <c r="K1098" s="544"/>
      <c r="L1098" s="62" t="s">
        <v>165</v>
      </c>
      <c r="M1098" s="538">
        <f>(BW1098-Q1098)/12</f>
        <v>0</v>
      </c>
      <c r="N1098" s="538"/>
      <c r="O1098" s="543" t="s">
        <v>3</v>
      </c>
      <c r="P1098" s="543"/>
      <c r="Q1098" s="538">
        <f>MOD(BW1098,12)</f>
        <v>0</v>
      </c>
      <c r="R1098" s="538"/>
      <c r="S1098" s="541" t="s">
        <v>4</v>
      </c>
      <c r="T1098" s="541"/>
      <c r="U1098" s="72" t="s">
        <v>166</v>
      </c>
      <c r="V1098" s="548"/>
      <c r="W1098" s="549"/>
      <c r="X1098" s="549"/>
      <c r="Y1098" s="549"/>
      <c r="Z1098" s="549"/>
      <c r="AA1098" s="549"/>
      <c r="AB1098" s="549"/>
      <c r="AC1098" s="549"/>
      <c r="AD1098" s="549"/>
      <c r="AE1098" s="549"/>
      <c r="AF1098" s="549"/>
      <c r="AG1098" s="549"/>
      <c r="AH1098" s="549"/>
      <c r="AI1098" s="550"/>
      <c r="AJ1098" s="567"/>
      <c r="AK1098" s="568"/>
      <c r="AL1098" s="568"/>
      <c r="AM1098" s="568"/>
      <c r="AN1098" s="568"/>
      <c r="AO1098" s="568"/>
      <c r="AP1098" s="568"/>
      <c r="AQ1098" s="568"/>
      <c r="AR1098" s="568"/>
      <c r="AS1098" s="569"/>
      <c r="AT1098" s="573"/>
      <c r="AU1098" s="574"/>
      <c r="AV1098" s="574"/>
      <c r="AW1098" s="574"/>
      <c r="AX1098" s="574"/>
      <c r="AY1098" s="574"/>
      <c r="AZ1098" s="574"/>
      <c r="BA1098" s="574"/>
      <c r="BB1098" s="575"/>
      <c r="BI1098" s="59">
        <f>INT((SUM(M1079:N1096)*12+SUM(Q1079:R1096))/12)</f>
        <v>0</v>
      </c>
      <c r="BJ1098" s="59">
        <f>SUM(M1079:N1096)*12+SUM(Q1079:R1096)</f>
        <v>0</v>
      </c>
      <c r="BM1098" s="59">
        <f>BJ1098-BI1098*12</f>
        <v>0</v>
      </c>
    </row>
    <row r="1099" spans="2:65" s="59" customFormat="1" ht="13.5" customHeight="1" x14ac:dyDescent="0.25">
      <c r="B1099" s="555" t="s">
        <v>167</v>
      </c>
      <c r="C1099" s="556"/>
      <c r="D1099" s="559" t="s">
        <v>168</v>
      </c>
      <c r="E1099" s="560"/>
      <c r="F1099" s="560"/>
      <c r="G1099" s="560"/>
      <c r="H1099" s="560"/>
      <c r="I1099" s="560"/>
      <c r="J1099" s="560"/>
      <c r="K1099" s="560"/>
      <c r="L1099" s="560"/>
      <c r="M1099" s="560"/>
      <c r="N1099" s="560"/>
      <c r="O1099" s="560"/>
      <c r="P1099" s="560"/>
      <c r="Q1099" s="560"/>
      <c r="R1099" s="560"/>
      <c r="S1099" s="560"/>
      <c r="T1099" s="560"/>
      <c r="U1099" s="560"/>
      <c r="V1099" s="560"/>
      <c r="W1099" s="560"/>
      <c r="X1099" s="560"/>
      <c r="Y1099" s="560"/>
      <c r="Z1099" s="560"/>
      <c r="AA1099" s="560"/>
      <c r="AB1099" s="560"/>
      <c r="AC1099" s="560"/>
      <c r="AD1099" s="561"/>
      <c r="AE1099" s="507" t="s">
        <v>169</v>
      </c>
      <c r="AF1099" s="508"/>
      <c r="AG1099" s="508"/>
      <c r="AH1099" s="508"/>
      <c r="AI1099" s="508"/>
      <c r="AJ1099" s="508"/>
      <c r="AK1099" s="508"/>
      <c r="AL1099" s="508"/>
      <c r="AM1099" s="508"/>
      <c r="AN1099" s="508"/>
      <c r="AO1099" s="508"/>
      <c r="AP1099" s="508"/>
      <c r="AQ1099" s="508"/>
      <c r="AR1099" s="508"/>
      <c r="AS1099" s="508"/>
      <c r="AT1099" s="508"/>
      <c r="AU1099" s="508"/>
      <c r="AV1099" s="508"/>
      <c r="AW1099" s="508"/>
      <c r="AX1099" s="508"/>
      <c r="AY1099" s="508"/>
      <c r="AZ1099" s="508"/>
      <c r="BA1099" s="508"/>
      <c r="BB1099" s="509"/>
    </row>
    <row r="1100" spans="2:65" s="59" customFormat="1" ht="14.15" customHeight="1" x14ac:dyDescent="0.25">
      <c r="B1100" s="557"/>
      <c r="C1100" s="558"/>
      <c r="D1100" s="513" t="s">
        <v>170</v>
      </c>
      <c r="E1100" s="514"/>
      <c r="F1100" s="514"/>
      <c r="G1100" s="514"/>
      <c r="H1100" s="514"/>
      <c r="I1100" s="514"/>
      <c r="J1100" s="514"/>
      <c r="K1100" s="514"/>
      <c r="L1100" s="514"/>
      <c r="M1100" s="514"/>
      <c r="N1100" s="514"/>
      <c r="O1100" s="514"/>
      <c r="P1100" s="514"/>
      <c r="Q1100" s="514"/>
      <c r="R1100" s="514"/>
      <c r="S1100" s="514"/>
      <c r="T1100" s="514"/>
      <c r="U1100" s="514"/>
      <c r="V1100" s="514"/>
      <c r="W1100" s="514"/>
      <c r="X1100" s="514"/>
      <c r="Y1100" s="514"/>
      <c r="Z1100" s="514"/>
      <c r="AA1100" s="514"/>
      <c r="AB1100" s="514"/>
      <c r="AC1100" s="514"/>
      <c r="AD1100" s="515"/>
      <c r="AE1100" s="510"/>
      <c r="AF1100" s="511"/>
      <c r="AG1100" s="511"/>
      <c r="AH1100" s="511"/>
      <c r="AI1100" s="511"/>
      <c r="AJ1100" s="511"/>
      <c r="AK1100" s="511"/>
      <c r="AL1100" s="511"/>
      <c r="AM1100" s="511"/>
      <c r="AN1100" s="511"/>
      <c r="AO1100" s="511"/>
      <c r="AP1100" s="511"/>
      <c r="AQ1100" s="511"/>
      <c r="AR1100" s="511"/>
      <c r="AS1100" s="511"/>
      <c r="AT1100" s="511"/>
      <c r="AU1100" s="511"/>
      <c r="AV1100" s="511"/>
      <c r="AW1100" s="511"/>
      <c r="AX1100" s="511"/>
      <c r="AY1100" s="511"/>
      <c r="AZ1100" s="511"/>
      <c r="BA1100" s="511"/>
      <c r="BB1100" s="512"/>
    </row>
    <row r="1101" spans="2:65" s="59" customFormat="1" ht="21" customHeight="1" x14ac:dyDescent="0.25">
      <c r="B1101" s="557"/>
      <c r="C1101" s="558"/>
      <c r="D1101" s="516" t="s">
        <v>185</v>
      </c>
      <c r="E1101" s="517"/>
      <c r="F1101" s="517"/>
      <c r="G1101" s="517"/>
      <c r="H1101" s="517"/>
      <c r="I1101" s="518"/>
      <c r="J1101" s="518"/>
      <c r="K1101" s="518"/>
      <c r="L1101" s="506" t="s">
        <v>3</v>
      </c>
      <c r="M1101" s="506"/>
      <c r="N1101" s="518"/>
      <c r="O1101" s="518"/>
      <c r="P1101" s="518"/>
      <c r="Q1101" s="506" t="s">
        <v>10</v>
      </c>
      <c r="R1101" s="506"/>
      <c r="S1101" s="518"/>
      <c r="T1101" s="518"/>
      <c r="U1101" s="518"/>
      <c r="V1101" s="497" t="s">
        <v>56</v>
      </c>
      <c r="W1101" s="497"/>
      <c r="X1101" s="497"/>
      <c r="Y1101" s="497"/>
      <c r="Z1101" s="497"/>
      <c r="AA1101" s="497"/>
      <c r="AB1101" s="497"/>
      <c r="AC1101" s="497"/>
      <c r="AD1101" s="498"/>
      <c r="AE1101" s="499"/>
      <c r="AF1101" s="500"/>
      <c r="AG1101" s="500"/>
      <c r="AH1101" s="500"/>
      <c r="AI1101" s="500"/>
      <c r="AJ1101" s="500"/>
      <c r="AK1101" s="500"/>
      <c r="AL1101" s="500"/>
      <c r="AM1101" s="500"/>
      <c r="AN1101" s="500"/>
      <c r="AO1101" s="500"/>
      <c r="AP1101" s="500"/>
      <c r="AQ1101" s="500"/>
      <c r="AR1101" s="500"/>
      <c r="AS1101" s="500"/>
      <c r="AT1101" s="500"/>
      <c r="AU1101" s="500"/>
      <c r="AV1101" s="500"/>
      <c r="AW1101" s="500"/>
      <c r="AX1101" s="500"/>
      <c r="AY1101" s="500"/>
      <c r="AZ1101" s="500"/>
      <c r="BA1101" s="500"/>
      <c r="BB1101" s="501"/>
    </row>
    <row r="1102" spans="2:65" s="59" customFormat="1" ht="27" customHeight="1" thickBot="1" x14ac:dyDescent="0.3">
      <c r="B1102" s="557"/>
      <c r="C1102" s="558"/>
      <c r="D1102" s="505"/>
      <c r="E1102" s="506"/>
      <c r="F1102" s="506"/>
      <c r="G1102" s="497" t="s">
        <v>171</v>
      </c>
      <c r="H1102" s="497"/>
      <c r="I1102" s="497"/>
      <c r="J1102" s="497"/>
      <c r="K1102" s="497"/>
      <c r="L1102" s="554"/>
      <c r="M1102" s="554"/>
      <c r="N1102" s="554"/>
      <c r="O1102" s="554"/>
      <c r="P1102" s="554"/>
      <c r="Q1102" s="554"/>
      <c r="R1102" s="554"/>
      <c r="S1102" s="554"/>
      <c r="T1102" s="554"/>
      <c r="U1102" s="554"/>
      <c r="V1102" s="554"/>
      <c r="W1102" s="554"/>
      <c r="X1102" s="554"/>
      <c r="Y1102" s="554"/>
      <c r="Z1102" s="554"/>
      <c r="AA1102" s="554"/>
      <c r="AB1102" s="551"/>
      <c r="AC1102" s="551"/>
      <c r="AE1102" s="502"/>
      <c r="AF1102" s="503"/>
      <c r="AG1102" s="503"/>
      <c r="AH1102" s="503"/>
      <c r="AI1102" s="503"/>
      <c r="AJ1102" s="503"/>
      <c r="AK1102" s="503"/>
      <c r="AL1102" s="503"/>
      <c r="AM1102" s="503"/>
      <c r="AN1102" s="503"/>
      <c r="AO1102" s="503"/>
      <c r="AP1102" s="503"/>
      <c r="AQ1102" s="503"/>
      <c r="AR1102" s="503"/>
      <c r="AS1102" s="503"/>
      <c r="AT1102" s="503"/>
      <c r="AU1102" s="503"/>
      <c r="AV1102" s="503"/>
      <c r="AW1102" s="503"/>
      <c r="AX1102" s="503"/>
      <c r="AY1102" s="503"/>
      <c r="AZ1102" s="503"/>
      <c r="BA1102" s="503"/>
      <c r="BB1102" s="504"/>
    </row>
    <row r="1103" spans="2:65" ht="3.75" customHeight="1" x14ac:dyDescent="0.25">
      <c r="B1103" s="496"/>
      <c r="C1103" s="496"/>
      <c r="D1103" s="496"/>
      <c r="E1103" s="496"/>
      <c r="F1103" s="496"/>
      <c r="G1103" s="496"/>
      <c r="H1103" s="496"/>
      <c r="I1103" s="496"/>
      <c r="J1103" s="496"/>
      <c r="K1103" s="496"/>
      <c r="L1103" s="496"/>
      <c r="M1103" s="496"/>
      <c r="N1103" s="496"/>
      <c r="O1103" s="496"/>
      <c r="P1103" s="496"/>
      <c r="Q1103" s="496"/>
      <c r="R1103" s="496"/>
      <c r="S1103" s="496"/>
      <c r="T1103" s="496"/>
      <c r="U1103" s="496"/>
      <c r="V1103" s="496"/>
      <c r="W1103" s="496"/>
      <c r="X1103" s="496"/>
      <c r="Y1103" s="496"/>
      <c r="Z1103" s="496"/>
      <c r="AA1103" s="496"/>
      <c r="AB1103" s="496"/>
      <c r="AC1103" s="496"/>
      <c r="AD1103" s="496"/>
      <c r="AE1103" s="496"/>
      <c r="AF1103" s="496"/>
      <c r="AG1103" s="496"/>
      <c r="AH1103" s="496"/>
      <c r="AI1103" s="496"/>
      <c r="AJ1103" s="496"/>
      <c r="AK1103" s="496"/>
      <c r="AL1103" s="496"/>
      <c r="AM1103" s="496"/>
      <c r="AN1103" s="496"/>
      <c r="AO1103" s="496"/>
      <c r="AP1103" s="496"/>
      <c r="AQ1103" s="496"/>
      <c r="AR1103" s="496"/>
      <c r="AS1103" s="496"/>
      <c r="AT1103" s="496"/>
      <c r="AU1103" s="496"/>
      <c r="AV1103" s="496"/>
      <c r="AW1103" s="496"/>
      <c r="AX1103" s="496"/>
      <c r="AY1103" s="496"/>
      <c r="AZ1103" s="496"/>
      <c r="BA1103" s="496"/>
      <c r="BB1103" s="496"/>
    </row>
    <row r="1104" spans="2:65" ht="13.5" customHeight="1" x14ac:dyDescent="0.25">
      <c r="B1104" s="492" t="s">
        <v>186</v>
      </c>
      <c r="C1104" s="493"/>
      <c r="D1104" s="493"/>
      <c r="E1104" s="493"/>
      <c r="F1104" s="493"/>
      <c r="G1104" s="493"/>
      <c r="H1104" s="493"/>
      <c r="I1104" s="493"/>
      <c r="J1104" s="493"/>
      <c r="K1104" s="493"/>
      <c r="L1104" s="493"/>
      <c r="M1104" s="493"/>
      <c r="N1104" s="493"/>
      <c r="O1104" s="493"/>
      <c r="P1104" s="493"/>
      <c r="Q1104" s="493"/>
      <c r="R1104" s="493"/>
      <c r="S1104" s="493"/>
      <c r="T1104" s="493"/>
      <c r="U1104" s="493"/>
      <c r="V1104" s="493"/>
      <c r="W1104" s="493"/>
      <c r="X1104" s="493"/>
      <c r="Y1104" s="493"/>
      <c r="Z1104" s="493"/>
      <c r="AA1104" s="493"/>
      <c r="AB1104" s="493"/>
      <c r="AC1104" s="493"/>
      <c r="AD1104" s="493"/>
      <c r="AE1104" s="493"/>
      <c r="AF1104" s="493"/>
      <c r="AG1104" s="493"/>
      <c r="AH1104" s="493"/>
      <c r="AI1104" s="493"/>
      <c r="AJ1104" s="493"/>
      <c r="AK1104" s="493"/>
      <c r="AL1104" s="493"/>
      <c r="AM1104" s="493"/>
      <c r="AN1104" s="493"/>
      <c r="AO1104" s="493"/>
      <c r="AP1104" s="493"/>
      <c r="AQ1104" s="493"/>
      <c r="AR1104" s="493"/>
      <c r="AS1104" s="493"/>
      <c r="AT1104" s="493"/>
      <c r="AU1104" s="493"/>
      <c r="AV1104" s="493"/>
      <c r="AW1104" s="493"/>
      <c r="AX1104" s="493"/>
      <c r="AY1104" s="493"/>
      <c r="AZ1104" s="493"/>
      <c r="BA1104" s="493"/>
      <c r="BB1104" s="493"/>
    </row>
    <row r="1105" spans="1:54" x14ac:dyDescent="0.25">
      <c r="B1105" s="493"/>
      <c r="C1105" s="493"/>
      <c r="D1105" s="493"/>
      <c r="E1105" s="493"/>
      <c r="F1105" s="493"/>
      <c r="G1105" s="493"/>
      <c r="H1105" s="493"/>
      <c r="I1105" s="493"/>
      <c r="J1105" s="493"/>
      <c r="K1105" s="493"/>
      <c r="L1105" s="493"/>
      <c r="M1105" s="493"/>
      <c r="N1105" s="493"/>
      <c r="O1105" s="493"/>
      <c r="P1105" s="493"/>
      <c r="Q1105" s="493"/>
      <c r="R1105" s="493"/>
      <c r="S1105" s="493"/>
      <c r="T1105" s="493"/>
      <c r="U1105" s="493"/>
      <c r="V1105" s="493"/>
      <c r="W1105" s="493"/>
      <c r="X1105" s="493"/>
      <c r="Y1105" s="493"/>
      <c r="Z1105" s="493"/>
      <c r="AA1105" s="493"/>
      <c r="AB1105" s="493"/>
      <c r="AC1105" s="493"/>
      <c r="AD1105" s="493"/>
      <c r="AE1105" s="493"/>
      <c r="AF1105" s="493"/>
      <c r="AG1105" s="493"/>
      <c r="AH1105" s="493"/>
      <c r="AI1105" s="493"/>
      <c r="AJ1105" s="493"/>
      <c r="AK1105" s="493"/>
      <c r="AL1105" s="493"/>
      <c r="AM1105" s="493"/>
      <c r="AN1105" s="493"/>
      <c r="AO1105" s="493"/>
      <c r="AP1105" s="493"/>
      <c r="AQ1105" s="493"/>
      <c r="AR1105" s="493"/>
      <c r="AS1105" s="493"/>
      <c r="AT1105" s="493"/>
      <c r="AU1105" s="493"/>
      <c r="AV1105" s="493"/>
      <c r="AW1105" s="493"/>
      <c r="AX1105" s="493"/>
      <c r="AY1105" s="493"/>
      <c r="AZ1105" s="493"/>
      <c r="BA1105" s="493"/>
      <c r="BB1105" s="493"/>
    </row>
    <row r="1106" spans="1:54" x14ac:dyDescent="0.25">
      <c r="B1106" s="494"/>
      <c r="C1106" s="495"/>
      <c r="D1106" s="495"/>
      <c r="E1106" s="495"/>
      <c r="F1106" s="495"/>
      <c r="G1106" s="495"/>
      <c r="H1106" s="495"/>
      <c r="I1106" s="495"/>
      <c r="J1106" s="495"/>
      <c r="K1106" s="495"/>
      <c r="L1106" s="495"/>
      <c r="M1106" s="495"/>
      <c r="N1106" s="495"/>
      <c r="O1106" s="495"/>
      <c r="P1106" s="495"/>
      <c r="Q1106" s="495"/>
      <c r="R1106" s="495"/>
      <c r="S1106" s="495"/>
      <c r="T1106" s="495"/>
      <c r="U1106" s="495"/>
      <c r="V1106" s="495"/>
      <c r="W1106" s="495"/>
      <c r="X1106" s="495"/>
      <c r="Y1106" s="495"/>
      <c r="Z1106" s="495"/>
      <c r="AA1106" s="495"/>
      <c r="AB1106" s="495"/>
      <c r="AC1106" s="495"/>
      <c r="AD1106" s="495"/>
      <c r="AE1106" s="495"/>
      <c r="AF1106" s="495"/>
      <c r="AG1106" s="495"/>
      <c r="AH1106" s="495"/>
      <c r="AI1106" s="495"/>
      <c r="AJ1106" s="495"/>
      <c r="AK1106" s="495"/>
      <c r="AL1106" s="495"/>
      <c r="AM1106" s="495"/>
      <c r="AN1106" s="495"/>
      <c r="AO1106" s="495"/>
      <c r="AP1106" s="495"/>
      <c r="AQ1106" s="495"/>
      <c r="AR1106" s="495"/>
      <c r="AS1106" s="495"/>
      <c r="AT1106" s="495"/>
      <c r="AU1106" s="495"/>
      <c r="AV1106" s="495"/>
      <c r="AW1106" s="495"/>
      <c r="AX1106" s="495"/>
      <c r="AY1106" s="495"/>
      <c r="AZ1106" s="495"/>
      <c r="BA1106" s="495"/>
      <c r="BB1106" s="495"/>
    </row>
    <row r="1107" spans="1:54" x14ac:dyDescent="0.25">
      <c r="B1107" s="495"/>
      <c r="C1107" s="495"/>
      <c r="D1107" s="495"/>
      <c r="E1107" s="495"/>
      <c r="F1107" s="495"/>
      <c r="G1107" s="495"/>
      <c r="H1107" s="495"/>
      <c r="I1107" s="495"/>
      <c r="J1107" s="495"/>
      <c r="K1107" s="495"/>
      <c r="L1107" s="495"/>
      <c r="M1107" s="495"/>
      <c r="N1107" s="495"/>
      <c r="O1107" s="495"/>
      <c r="P1107" s="495"/>
      <c r="Q1107" s="495"/>
      <c r="R1107" s="495"/>
      <c r="S1107" s="495"/>
      <c r="T1107" s="495"/>
      <c r="U1107" s="495"/>
      <c r="V1107" s="495"/>
      <c r="W1107" s="495"/>
      <c r="X1107" s="495"/>
      <c r="Y1107" s="495"/>
      <c r="Z1107" s="495"/>
      <c r="AA1107" s="495"/>
      <c r="AB1107" s="495"/>
      <c r="AC1107" s="495"/>
      <c r="AD1107" s="495"/>
      <c r="AE1107" s="495"/>
      <c r="AF1107" s="495"/>
      <c r="AG1107" s="495"/>
      <c r="AH1107" s="495"/>
      <c r="AI1107" s="495"/>
      <c r="AJ1107" s="495"/>
      <c r="AK1107" s="495"/>
      <c r="AL1107" s="495"/>
      <c r="AM1107" s="495"/>
      <c r="AN1107" s="495"/>
      <c r="AO1107" s="495"/>
      <c r="AP1107" s="495"/>
      <c r="AQ1107" s="495"/>
      <c r="AR1107" s="495"/>
      <c r="AS1107" s="495"/>
      <c r="AT1107" s="495"/>
      <c r="AU1107" s="495"/>
      <c r="AV1107" s="495"/>
      <c r="AW1107" s="495"/>
      <c r="AX1107" s="495"/>
      <c r="AY1107" s="495"/>
      <c r="AZ1107" s="495"/>
      <c r="BA1107" s="495"/>
      <c r="BB1107" s="495"/>
    </row>
    <row r="1108" spans="1:54" x14ac:dyDescent="0.25">
      <c r="B1108" s="495"/>
      <c r="C1108" s="495"/>
      <c r="D1108" s="495"/>
      <c r="E1108" s="495"/>
      <c r="F1108" s="495"/>
      <c r="G1108" s="495"/>
      <c r="H1108" s="495"/>
      <c r="I1108" s="495"/>
      <c r="J1108" s="495"/>
      <c r="K1108" s="495"/>
      <c r="L1108" s="495"/>
      <c r="M1108" s="495"/>
      <c r="N1108" s="495"/>
      <c r="O1108" s="495"/>
      <c r="P1108" s="495"/>
      <c r="Q1108" s="495"/>
      <c r="R1108" s="495"/>
      <c r="S1108" s="495"/>
      <c r="T1108" s="495"/>
      <c r="U1108" s="495"/>
      <c r="V1108" s="495"/>
      <c r="W1108" s="495"/>
      <c r="X1108" s="495"/>
      <c r="Y1108" s="495"/>
      <c r="Z1108" s="495"/>
      <c r="AA1108" s="495"/>
      <c r="AB1108" s="495"/>
      <c r="AC1108" s="495"/>
      <c r="AD1108" s="495"/>
      <c r="AE1108" s="495"/>
      <c r="AF1108" s="495"/>
      <c r="AG1108" s="495"/>
      <c r="AH1108" s="495"/>
      <c r="AI1108" s="495"/>
      <c r="AJ1108" s="495"/>
      <c r="AK1108" s="495"/>
      <c r="AL1108" s="495"/>
      <c r="AM1108" s="495"/>
      <c r="AN1108" s="495"/>
      <c r="AO1108" s="495"/>
      <c r="AP1108" s="495"/>
      <c r="AQ1108" s="495"/>
      <c r="AR1108" s="495"/>
      <c r="AS1108" s="495"/>
      <c r="AT1108" s="495"/>
      <c r="AU1108" s="495"/>
      <c r="AV1108" s="495"/>
      <c r="AW1108" s="495"/>
      <c r="AX1108" s="495"/>
      <c r="AY1108" s="495"/>
      <c r="AZ1108" s="495"/>
      <c r="BA1108" s="495"/>
      <c r="BB1108" s="495"/>
    </row>
    <row r="1109" spans="1:54" ht="4.5" customHeight="1" x14ac:dyDescent="0.25">
      <c r="B1109" s="551"/>
      <c r="C1109" s="551"/>
      <c r="D1109" s="551"/>
      <c r="E1109" s="551"/>
      <c r="F1109" s="551"/>
      <c r="G1109" s="551"/>
      <c r="H1109" s="551"/>
      <c r="I1109" s="551"/>
      <c r="J1109" s="551"/>
      <c r="K1109" s="551"/>
      <c r="L1109" s="551"/>
      <c r="M1109" s="551"/>
      <c r="N1109" s="551"/>
      <c r="O1109" s="551"/>
      <c r="P1109" s="551"/>
      <c r="Q1109" s="551"/>
      <c r="R1109" s="551"/>
      <c r="S1109" s="551"/>
      <c r="T1109" s="551"/>
      <c r="U1109" s="551"/>
      <c r="V1109" s="551"/>
      <c r="W1109" s="551"/>
      <c r="X1109" s="551"/>
      <c r="Y1109" s="551"/>
      <c r="Z1109" s="551"/>
      <c r="AA1109" s="551"/>
      <c r="AB1109" s="551"/>
      <c r="AC1109" s="551"/>
      <c r="AD1109" s="551"/>
      <c r="AE1109" s="551"/>
      <c r="AF1109" s="551"/>
      <c r="AG1109" s="551"/>
      <c r="AH1109" s="551"/>
      <c r="AI1109" s="551"/>
      <c r="AJ1109" s="551"/>
      <c r="AK1109" s="551"/>
      <c r="AL1109" s="551"/>
      <c r="AM1109" s="551"/>
      <c r="AN1109" s="551"/>
      <c r="AO1109" s="551"/>
      <c r="AP1109" s="551"/>
      <c r="AQ1109" s="551"/>
      <c r="AR1109" s="551"/>
      <c r="AS1109" s="551"/>
      <c r="AT1109" s="551"/>
      <c r="AU1109" s="551"/>
      <c r="AV1109" s="551"/>
      <c r="AW1109" s="551"/>
      <c r="AX1109" s="551"/>
      <c r="AY1109" s="551"/>
      <c r="AZ1109" s="551"/>
      <c r="BA1109" s="551"/>
      <c r="BB1109" s="551"/>
    </row>
    <row r="1110" spans="1:54" ht="15.75" customHeight="1" x14ac:dyDescent="0.25">
      <c r="B1110" s="551"/>
      <c r="C1110" s="551"/>
      <c r="D1110" s="551"/>
      <c r="E1110" s="551"/>
      <c r="F1110" s="551"/>
      <c r="G1110" s="551"/>
      <c r="H1110" s="551"/>
      <c r="I1110" s="551"/>
      <c r="J1110" s="551"/>
      <c r="K1110" s="551"/>
      <c r="L1110" s="551"/>
      <c r="M1110" s="551"/>
      <c r="N1110" s="551"/>
      <c r="O1110" s="551"/>
      <c r="P1110" s="551"/>
      <c r="Q1110" s="551"/>
      <c r="R1110" s="551"/>
      <c r="S1110" s="551"/>
      <c r="T1110" s="551"/>
      <c r="U1110" s="551"/>
      <c r="V1110" s="551"/>
      <c r="W1110" s="551"/>
      <c r="X1110" s="551"/>
      <c r="Y1110" s="551"/>
      <c r="Z1110" s="552"/>
      <c r="AA1110" s="552"/>
      <c r="AB1110" s="553" t="s">
        <v>172</v>
      </c>
      <c r="AC1110" s="553"/>
      <c r="AD1110" s="552"/>
      <c r="AE1110" s="552"/>
      <c r="AF1110" s="551"/>
      <c r="AG1110" s="551"/>
      <c r="AH1110" s="551"/>
      <c r="AI1110" s="551"/>
      <c r="AJ1110" s="551"/>
      <c r="AK1110" s="551"/>
      <c r="AL1110" s="551"/>
      <c r="AM1110" s="551"/>
      <c r="AN1110" s="551"/>
      <c r="AO1110" s="551"/>
      <c r="AP1110" s="551"/>
      <c r="AQ1110" s="551"/>
      <c r="AR1110" s="551"/>
      <c r="AS1110" s="551"/>
      <c r="AT1110" s="551"/>
      <c r="AU1110" s="551"/>
      <c r="AV1110" s="551"/>
      <c r="AW1110" s="551"/>
      <c r="AX1110" s="551"/>
      <c r="AY1110" s="551"/>
      <c r="AZ1110" s="551"/>
      <c r="BA1110" s="551"/>
      <c r="BB1110" s="551"/>
    </row>
    <row r="1111" spans="1:54" s="59" customFormat="1" ht="39" customHeight="1" x14ac:dyDescent="0.25">
      <c r="A1111" s="58"/>
      <c r="B1111" s="578" t="s">
        <v>153</v>
      </c>
      <c r="C1111" s="514"/>
      <c r="D1111" s="514"/>
      <c r="E1111" s="514"/>
      <c r="F1111" s="514"/>
      <c r="G1111" s="514"/>
      <c r="H1111" s="514"/>
      <c r="I1111" s="514"/>
      <c r="J1111" s="514"/>
      <c r="K1111" s="514"/>
      <c r="L1111" s="514"/>
      <c r="M1111" s="514"/>
      <c r="N1111" s="514"/>
      <c r="O1111" s="514"/>
      <c r="P1111" s="514"/>
      <c r="Q1111" s="514"/>
      <c r="R1111" s="514"/>
      <c r="S1111" s="514"/>
      <c r="T1111" s="514"/>
      <c r="U1111" s="514"/>
      <c r="V1111" s="514"/>
      <c r="W1111" s="514"/>
      <c r="X1111" s="514"/>
      <c r="Y1111" s="514"/>
      <c r="Z1111" s="514"/>
      <c r="AA1111" s="514"/>
      <c r="AB1111" s="514"/>
      <c r="AC1111" s="514"/>
      <c r="AD1111" s="514"/>
      <c r="AE1111" s="514"/>
      <c r="AF1111" s="514"/>
      <c r="AG1111" s="514"/>
      <c r="AH1111" s="514"/>
      <c r="AI1111" s="514"/>
      <c r="AJ1111" s="514"/>
      <c r="AK1111" s="514"/>
      <c r="AL1111" s="514"/>
      <c r="AM1111" s="514"/>
      <c r="AN1111" s="514"/>
      <c r="AO1111" s="514"/>
      <c r="AP1111" s="514"/>
      <c r="AQ1111" s="514"/>
      <c r="AR1111" s="514"/>
      <c r="AS1111" s="514"/>
      <c r="AT1111" s="579" t="s">
        <v>49</v>
      </c>
      <c r="AU1111" s="580"/>
      <c r="AV1111" s="580"/>
      <c r="AW1111" s="580"/>
      <c r="AX1111" s="580"/>
      <c r="AY1111" s="580"/>
      <c r="AZ1111" s="580"/>
      <c r="BA1111" s="580"/>
      <c r="BB1111" s="580"/>
    </row>
    <row r="1112" spans="1:54" ht="45" customHeight="1" thickBot="1" x14ac:dyDescent="0.3">
      <c r="B1112" s="581" t="s">
        <v>155</v>
      </c>
      <c r="C1112" s="581"/>
      <c r="D1112" s="581"/>
      <c r="E1112" s="581"/>
      <c r="F1112" s="581"/>
      <c r="G1112" s="581"/>
      <c r="H1112" s="581"/>
      <c r="I1112" s="581"/>
      <c r="J1112" s="581"/>
      <c r="K1112" s="581"/>
      <c r="L1112" s="581"/>
      <c r="M1112" s="581"/>
      <c r="N1112" s="581"/>
      <c r="O1112" s="581"/>
      <c r="P1112" s="581"/>
      <c r="Q1112" s="581"/>
      <c r="R1112" s="581"/>
      <c r="S1112" s="581"/>
      <c r="T1112" s="581"/>
      <c r="U1112" s="581"/>
      <c r="V1112" s="581"/>
      <c r="W1112" s="581"/>
      <c r="X1112" s="581"/>
      <c r="Y1112" s="581"/>
      <c r="Z1112" s="581"/>
      <c r="AA1112" s="581"/>
      <c r="AB1112" s="581"/>
      <c r="AC1112" s="581"/>
      <c r="AD1112" s="581"/>
      <c r="AE1112" s="581"/>
      <c r="AF1112" s="581"/>
      <c r="AG1112" s="581"/>
      <c r="AH1112" s="581"/>
      <c r="AI1112" s="581"/>
      <c r="AJ1112" s="581"/>
      <c r="AK1112" s="581"/>
      <c r="AL1112" s="581"/>
      <c r="AM1112" s="581"/>
      <c r="AN1112" s="581"/>
      <c r="AO1112" s="581"/>
      <c r="AP1112" s="581"/>
      <c r="AQ1112" s="581"/>
      <c r="AR1112" s="581"/>
      <c r="AS1112" s="581"/>
      <c r="AT1112" s="581"/>
      <c r="AU1112" s="581"/>
      <c r="AV1112" s="581"/>
      <c r="AW1112" s="581"/>
      <c r="AX1112" s="581"/>
      <c r="AY1112" s="581"/>
      <c r="AZ1112" s="581"/>
      <c r="BA1112" s="581"/>
      <c r="BB1112" s="581"/>
    </row>
    <row r="1113" spans="1:54" ht="27.9" customHeight="1" thickBot="1" x14ac:dyDescent="0.3">
      <c r="B1113" s="582"/>
      <c r="C1113" s="582"/>
      <c r="D1113" s="582"/>
      <c r="E1113" s="582"/>
      <c r="F1113" s="582"/>
      <c r="G1113" s="582"/>
      <c r="H1113" s="582"/>
      <c r="I1113" s="582"/>
      <c r="J1113" s="582"/>
      <c r="K1113" s="582"/>
      <c r="L1113" s="582"/>
      <c r="M1113" s="582"/>
      <c r="N1113" s="582"/>
      <c r="O1113" s="582"/>
      <c r="P1113" s="582"/>
      <c r="Q1113" s="582"/>
      <c r="R1113" s="582"/>
      <c r="S1113" s="582"/>
      <c r="T1113" s="582"/>
      <c r="U1113" s="582"/>
      <c r="V1113" s="582"/>
      <c r="W1113" s="582"/>
      <c r="X1113" s="582"/>
      <c r="Y1113" s="582"/>
      <c r="Z1113" s="582"/>
      <c r="AA1113" s="582"/>
      <c r="AB1113" s="582"/>
      <c r="AC1113" s="583"/>
      <c r="AD1113" s="584" t="s">
        <v>149</v>
      </c>
      <c r="AE1113" s="585"/>
      <c r="AF1113" s="585"/>
      <c r="AG1113" s="585"/>
      <c r="AH1113" s="585"/>
      <c r="AI1113" s="585"/>
      <c r="AJ1113" s="585"/>
      <c r="AK1113" s="585"/>
      <c r="AL1113" s="586"/>
      <c r="AM1113" s="587"/>
      <c r="AN1113" s="588"/>
      <c r="AO1113" s="588"/>
      <c r="AP1113" s="588"/>
      <c r="AQ1113" s="588"/>
      <c r="AR1113" s="588"/>
      <c r="AS1113" s="588"/>
      <c r="AT1113" s="588"/>
      <c r="AU1113" s="588"/>
      <c r="AV1113" s="588"/>
      <c r="AW1113" s="588"/>
      <c r="AX1113" s="588"/>
      <c r="AY1113" s="588"/>
      <c r="AZ1113" s="588"/>
      <c r="BA1113" s="588"/>
      <c r="BB1113" s="589"/>
    </row>
    <row r="1114" spans="1:54" s="59" customFormat="1" ht="15" customHeight="1" x14ac:dyDescent="0.25">
      <c r="B1114" s="590" t="s">
        <v>156</v>
      </c>
      <c r="C1114" s="591"/>
      <c r="D1114" s="591"/>
      <c r="E1114" s="591"/>
      <c r="F1114" s="591"/>
      <c r="G1114" s="591"/>
      <c r="H1114" s="591"/>
      <c r="I1114" s="591"/>
      <c r="J1114" s="591"/>
      <c r="K1114" s="592"/>
      <c r="L1114" s="593" t="s">
        <v>157</v>
      </c>
      <c r="M1114" s="591"/>
      <c r="N1114" s="591"/>
      <c r="O1114" s="591"/>
      <c r="P1114" s="591"/>
      <c r="Q1114" s="591"/>
      <c r="R1114" s="591"/>
      <c r="S1114" s="591"/>
      <c r="T1114" s="591"/>
      <c r="U1114" s="592"/>
      <c r="V1114" s="505" t="s">
        <v>158</v>
      </c>
      <c r="W1114" s="506"/>
      <c r="X1114" s="506"/>
      <c r="Y1114" s="506"/>
      <c r="Z1114" s="506"/>
      <c r="AA1114" s="506"/>
      <c r="AB1114" s="506"/>
      <c r="AC1114" s="506"/>
      <c r="AD1114" s="506"/>
      <c r="AE1114" s="506"/>
      <c r="AF1114" s="506"/>
      <c r="AG1114" s="506"/>
      <c r="AH1114" s="506"/>
      <c r="AI1114" s="594"/>
      <c r="AJ1114" s="535" t="s">
        <v>159</v>
      </c>
      <c r="AK1114" s="533"/>
      <c r="AL1114" s="533"/>
      <c r="AM1114" s="533"/>
      <c r="AN1114" s="533"/>
      <c r="AO1114" s="533"/>
      <c r="AP1114" s="533"/>
      <c r="AQ1114" s="533"/>
      <c r="AR1114" s="533"/>
      <c r="AS1114" s="534"/>
      <c r="AT1114" s="535" t="s">
        <v>160</v>
      </c>
      <c r="AU1114" s="533"/>
      <c r="AV1114" s="533"/>
      <c r="AW1114" s="533"/>
      <c r="AX1114" s="533"/>
      <c r="AY1114" s="533"/>
      <c r="AZ1114" s="533"/>
      <c r="BA1114" s="533"/>
      <c r="BB1114" s="595"/>
    </row>
    <row r="1115" spans="1:54" s="59" customFormat="1" ht="15" customHeight="1" x14ac:dyDescent="0.25">
      <c r="B1115" s="576"/>
      <c r="C1115" s="543"/>
      <c r="D1115" s="543"/>
      <c r="E1115" s="543"/>
      <c r="F1115" s="543"/>
      <c r="G1115" s="543"/>
      <c r="H1115" s="543"/>
      <c r="I1115" s="543"/>
      <c r="J1115" s="543"/>
      <c r="K1115" s="544"/>
      <c r="L1115" s="536"/>
      <c r="M1115" s="543"/>
      <c r="N1115" s="543"/>
      <c r="O1115" s="543"/>
      <c r="P1115" s="543"/>
      <c r="Q1115" s="543"/>
      <c r="R1115" s="543"/>
      <c r="S1115" s="543"/>
      <c r="T1115" s="543"/>
      <c r="U1115" s="544"/>
      <c r="V1115" s="536"/>
      <c r="W1115" s="543"/>
      <c r="X1115" s="543"/>
      <c r="Y1115" s="543"/>
      <c r="Z1115" s="543"/>
      <c r="AA1115" s="543"/>
      <c r="AB1115" s="543"/>
      <c r="AC1115" s="543"/>
      <c r="AD1115" s="543"/>
      <c r="AE1115" s="543"/>
      <c r="AF1115" s="543"/>
      <c r="AG1115" s="543"/>
      <c r="AH1115" s="543"/>
      <c r="AI1115" s="544"/>
      <c r="AJ1115" s="536" t="s">
        <v>161</v>
      </c>
      <c r="AK1115" s="543"/>
      <c r="AL1115" s="543"/>
      <c r="AM1115" s="543"/>
      <c r="AN1115" s="543"/>
      <c r="AO1115" s="543"/>
      <c r="AP1115" s="543"/>
      <c r="AQ1115" s="543"/>
      <c r="AR1115" s="543"/>
      <c r="AS1115" s="544"/>
      <c r="AT1115" s="596" t="s">
        <v>162</v>
      </c>
      <c r="AU1115" s="597"/>
      <c r="AV1115" s="597"/>
      <c r="AW1115" s="597"/>
      <c r="AX1115" s="597"/>
      <c r="AY1115" s="597"/>
      <c r="AZ1115" s="597"/>
      <c r="BA1115" s="597"/>
      <c r="BB1115" s="598"/>
    </row>
    <row r="1116" spans="1:54" s="59" customFormat="1" ht="23.15" customHeight="1" x14ac:dyDescent="0.25">
      <c r="B1116" s="63" t="s">
        <v>66</v>
      </c>
      <c r="C1116" s="64"/>
      <c r="D1116" s="76"/>
      <c r="E1116" s="76"/>
      <c r="F1116" s="531" t="s">
        <v>3</v>
      </c>
      <c r="G1116" s="531"/>
      <c r="H1116" s="532"/>
      <c r="I1116" s="532"/>
      <c r="J1116" s="533" t="s">
        <v>4</v>
      </c>
      <c r="K1116" s="534"/>
      <c r="L1116" s="535"/>
      <c r="M1116" s="537"/>
      <c r="N1116" s="537"/>
      <c r="O1116" s="533" t="s">
        <v>3</v>
      </c>
      <c r="P1116" s="539"/>
      <c r="Q1116" s="537"/>
      <c r="R1116" s="537"/>
      <c r="S1116" s="531" t="s">
        <v>4</v>
      </c>
      <c r="T1116" s="531"/>
      <c r="U1116" s="562"/>
      <c r="V1116" s="519"/>
      <c r="W1116" s="520"/>
      <c r="X1116" s="520"/>
      <c r="Y1116" s="520"/>
      <c r="Z1116" s="520"/>
      <c r="AA1116" s="520"/>
      <c r="AB1116" s="520"/>
      <c r="AC1116" s="520"/>
      <c r="AD1116" s="520"/>
      <c r="AE1116" s="520"/>
      <c r="AF1116" s="520"/>
      <c r="AG1116" s="520"/>
      <c r="AH1116" s="520"/>
      <c r="AI1116" s="521"/>
      <c r="AJ1116" s="519"/>
      <c r="AK1116" s="520"/>
      <c r="AL1116" s="520"/>
      <c r="AM1116" s="520"/>
      <c r="AN1116" s="520"/>
      <c r="AO1116" s="520"/>
      <c r="AP1116" s="520"/>
      <c r="AQ1116" s="520"/>
      <c r="AR1116" s="520"/>
      <c r="AS1116" s="521"/>
      <c r="AT1116" s="525"/>
      <c r="AU1116" s="526"/>
      <c r="AV1116" s="526"/>
      <c r="AW1116" s="526"/>
      <c r="AX1116" s="526"/>
      <c r="AY1116" s="526"/>
      <c r="AZ1116" s="526"/>
      <c r="BA1116" s="526"/>
      <c r="BB1116" s="527"/>
    </row>
    <row r="1117" spans="1:54" s="59" customFormat="1" ht="23.15" customHeight="1" x14ac:dyDescent="0.25">
      <c r="B1117" s="65" t="s">
        <v>67</v>
      </c>
      <c r="C1117" s="66"/>
      <c r="D1117" s="77"/>
      <c r="E1117" s="77"/>
      <c r="F1117" s="541" t="s">
        <v>3</v>
      </c>
      <c r="G1117" s="541"/>
      <c r="H1117" s="542"/>
      <c r="I1117" s="542"/>
      <c r="J1117" s="543" t="s">
        <v>4</v>
      </c>
      <c r="K1117" s="544"/>
      <c r="L1117" s="536"/>
      <c r="M1117" s="538"/>
      <c r="N1117" s="538"/>
      <c r="O1117" s="540"/>
      <c r="P1117" s="540"/>
      <c r="Q1117" s="538"/>
      <c r="R1117" s="538"/>
      <c r="S1117" s="541"/>
      <c r="T1117" s="541"/>
      <c r="U1117" s="563"/>
      <c r="V1117" s="522"/>
      <c r="W1117" s="523"/>
      <c r="X1117" s="523"/>
      <c r="Y1117" s="523"/>
      <c r="Z1117" s="523"/>
      <c r="AA1117" s="523"/>
      <c r="AB1117" s="523"/>
      <c r="AC1117" s="523"/>
      <c r="AD1117" s="523"/>
      <c r="AE1117" s="523"/>
      <c r="AF1117" s="523"/>
      <c r="AG1117" s="523"/>
      <c r="AH1117" s="523"/>
      <c r="AI1117" s="524"/>
      <c r="AJ1117" s="522"/>
      <c r="AK1117" s="523"/>
      <c r="AL1117" s="523"/>
      <c r="AM1117" s="523"/>
      <c r="AN1117" s="523"/>
      <c r="AO1117" s="523"/>
      <c r="AP1117" s="523"/>
      <c r="AQ1117" s="523"/>
      <c r="AR1117" s="523"/>
      <c r="AS1117" s="524"/>
      <c r="AT1117" s="528"/>
      <c r="AU1117" s="529"/>
      <c r="AV1117" s="529"/>
      <c r="AW1117" s="529"/>
      <c r="AX1117" s="529"/>
      <c r="AY1117" s="529"/>
      <c r="AZ1117" s="529"/>
      <c r="BA1117" s="529"/>
      <c r="BB1117" s="530"/>
    </row>
    <row r="1118" spans="1:54" s="59" customFormat="1" ht="23.15" customHeight="1" x14ac:dyDescent="0.25">
      <c r="B1118" s="63" t="s">
        <v>66</v>
      </c>
      <c r="C1118" s="64"/>
      <c r="D1118" s="76"/>
      <c r="E1118" s="76"/>
      <c r="F1118" s="531" t="s">
        <v>3</v>
      </c>
      <c r="G1118" s="531"/>
      <c r="H1118" s="532"/>
      <c r="I1118" s="532"/>
      <c r="J1118" s="533" t="s">
        <v>4</v>
      </c>
      <c r="K1118" s="534"/>
      <c r="L1118" s="535"/>
      <c r="M1118" s="537"/>
      <c r="N1118" s="537"/>
      <c r="O1118" s="533" t="s">
        <v>3</v>
      </c>
      <c r="P1118" s="539"/>
      <c r="Q1118" s="537"/>
      <c r="R1118" s="537"/>
      <c r="S1118" s="531" t="s">
        <v>4</v>
      </c>
      <c r="T1118" s="531"/>
      <c r="U1118" s="562"/>
      <c r="V1118" s="519"/>
      <c r="W1118" s="520"/>
      <c r="X1118" s="520"/>
      <c r="Y1118" s="520"/>
      <c r="Z1118" s="520"/>
      <c r="AA1118" s="520"/>
      <c r="AB1118" s="520"/>
      <c r="AC1118" s="520"/>
      <c r="AD1118" s="520"/>
      <c r="AE1118" s="520"/>
      <c r="AF1118" s="520"/>
      <c r="AG1118" s="520"/>
      <c r="AH1118" s="520"/>
      <c r="AI1118" s="521"/>
      <c r="AJ1118" s="519"/>
      <c r="AK1118" s="520"/>
      <c r="AL1118" s="520"/>
      <c r="AM1118" s="520"/>
      <c r="AN1118" s="520"/>
      <c r="AO1118" s="520"/>
      <c r="AP1118" s="520"/>
      <c r="AQ1118" s="520"/>
      <c r="AR1118" s="520"/>
      <c r="AS1118" s="521"/>
      <c r="AT1118" s="525"/>
      <c r="AU1118" s="526"/>
      <c r="AV1118" s="526"/>
      <c r="AW1118" s="526"/>
      <c r="AX1118" s="526"/>
      <c r="AY1118" s="526"/>
      <c r="AZ1118" s="526"/>
      <c r="BA1118" s="526"/>
      <c r="BB1118" s="527"/>
    </row>
    <row r="1119" spans="1:54" s="59" customFormat="1" ht="23.15" customHeight="1" x14ac:dyDescent="0.25">
      <c r="B1119" s="65" t="s">
        <v>67</v>
      </c>
      <c r="C1119" s="66"/>
      <c r="D1119" s="77"/>
      <c r="E1119" s="77"/>
      <c r="F1119" s="541" t="s">
        <v>3</v>
      </c>
      <c r="G1119" s="541"/>
      <c r="H1119" s="542"/>
      <c r="I1119" s="542"/>
      <c r="J1119" s="543" t="s">
        <v>4</v>
      </c>
      <c r="K1119" s="544"/>
      <c r="L1119" s="536"/>
      <c r="M1119" s="538"/>
      <c r="N1119" s="538"/>
      <c r="O1119" s="540"/>
      <c r="P1119" s="540"/>
      <c r="Q1119" s="538"/>
      <c r="R1119" s="538"/>
      <c r="S1119" s="541"/>
      <c r="T1119" s="541"/>
      <c r="U1119" s="563"/>
      <c r="V1119" s="522"/>
      <c r="W1119" s="523"/>
      <c r="X1119" s="523"/>
      <c r="Y1119" s="523"/>
      <c r="Z1119" s="523"/>
      <c r="AA1119" s="523"/>
      <c r="AB1119" s="523"/>
      <c r="AC1119" s="523"/>
      <c r="AD1119" s="523"/>
      <c r="AE1119" s="523"/>
      <c r="AF1119" s="523"/>
      <c r="AG1119" s="523"/>
      <c r="AH1119" s="523"/>
      <c r="AI1119" s="524"/>
      <c r="AJ1119" s="522"/>
      <c r="AK1119" s="523"/>
      <c r="AL1119" s="523"/>
      <c r="AM1119" s="523"/>
      <c r="AN1119" s="523"/>
      <c r="AO1119" s="523"/>
      <c r="AP1119" s="523"/>
      <c r="AQ1119" s="523"/>
      <c r="AR1119" s="523"/>
      <c r="AS1119" s="524"/>
      <c r="AT1119" s="528"/>
      <c r="AU1119" s="529"/>
      <c r="AV1119" s="529"/>
      <c r="AW1119" s="529"/>
      <c r="AX1119" s="529"/>
      <c r="AY1119" s="529"/>
      <c r="AZ1119" s="529"/>
      <c r="BA1119" s="529"/>
      <c r="BB1119" s="530"/>
    </row>
    <row r="1120" spans="1:54" s="59" customFormat="1" ht="23.15" customHeight="1" x14ac:dyDescent="0.25">
      <c r="B1120" s="63" t="s">
        <v>66</v>
      </c>
      <c r="C1120" s="64"/>
      <c r="D1120" s="76"/>
      <c r="E1120" s="76"/>
      <c r="F1120" s="68" t="s">
        <v>3</v>
      </c>
      <c r="H1120" s="532"/>
      <c r="I1120" s="532"/>
      <c r="J1120" s="533" t="s">
        <v>4</v>
      </c>
      <c r="K1120" s="534"/>
      <c r="L1120" s="535"/>
      <c r="M1120" s="537"/>
      <c r="N1120" s="537"/>
      <c r="O1120" s="533" t="s">
        <v>3</v>
      </c>
      <c r="P1120" s="539"/>
      <c r="Q1120" s="537"/>
      <c r="R1120" s="537"/>
      <c r="S1120" s="531" t="s">
        <v>4</v>
      </c>
      <c r="T1120" s="531"/>
      <c r="U1120" s="562"/>
      <c r="V1120" s="519"/>
      <c r="W1120" s="520"/>
      <c r="X1120" s="520"/>
      <c r="Y1120" s="520"/>
      <c r="Z1120" s="520"/>
      <c r="AA1120" s="520"/>
      <c r="AB1120" s="520"/>
      <c r="AC1120" s="520"/>
      <c r="AD1120" s="520"/>
      <c r="AE1120" s="520"/>
      <c r="AF1120" s="520"/>
      <c r="AG1120" s="520"/>
      <c r="AH1120" s="520"/>
      <c r="AI1120" s="521"/>
      <c r="AJ1120" s="519"/>
      <c r="AK1120" s="520"/>
      <c r="AL1120" s="520"/>
      <c r="AM1120" s="520"/>
      <c r="AN1120" s="520"/>
      <c r="AO1120" s="520"/>
      <c r="AP1120" s="520"/>
      <c r="AQ1120" s="520"/>
      <c r="AR1120" s="520"/>
      <c r="AS1120" s="521"/>
      <c r="AT1120" s="525"/>
      <c r="AU1120" s="526"/>
      <c r="AV1120" s="526"/>
      <c r="AW1120" s="526"/>
      <c r="AX1120" s="526"/>
      <c r="AY1120" s="526"/>
      <c r="AZ1120" s="526"/>
      <c r="BA1120" s="526"/>
      <c r="BB1120" s="527"/>
    </row>
    <row r="1121" spans="2:65" s="59" customFormat="1" ht="23.15" customHeight="1" x14ac:dyDescent="0.25">
      <c r="B1121" s="65" t="s">
        <v>67</v>
      </c>
      <c r="C1121" s="66"/>
      <c r="D1121" s="77"/>
      <c r="E1121" s="77"/>
      <c r="F1121" s="69" t="s">
        <v>3</v>
      </c>
      <c r="G1121" s="67"/>
      <c r="H1121" s="542"/>
      <c r="I1121" s="542"/>
      <c r="J1121" s="543" t="s">
        <v>4</v>
      </c>
      <c r="K1121" s="544"/>
      <c r="L1121" s="536"/>
      <c r="M1121" s="538"/>
      <c r="N1121" s="538"/>
      <c r="O1121" s="540"/>
      <c r="P1121" s="540"/>
      <c r="Q1121" s="538"/>
      <c r="R1121" s="538"/>
      <c r="S1121" s="541"/>
      <c r="T1121" s="541"/>
      <c r="U1121" s="563"/>
      <c r="V1121" s="522"/>
      <c r="W1121" s="523"/>
      <c r="X1121" s="523"/>
      <c r="Y1121" s="523"/>
      <c r="Z1121" s="523"/>
      <c r="AA1121" s="523"/>
      <c r="AB1121" s="523"/>
      <c r="AC1121" s="523"/>
      <c r="AD1121" s="523"/>
      <c r="AE1121" s="523"/>
      <c r="AF1121" s="523"/>
      <c r="AG1121" s="523"/>
      <c r="AH1121" s="523"/>
      <c r="AI1121" s="524"/>
      <c r="AJ1121" s="522"/>
      <c r="AK1121" s="523"/>
      <c r="AL1121" s="523"/>
      <c r="AM1121" s="523"/>
      <c r="AN1121" s="523"/>
      <c r="AO1121" s="523"/>
      <c r="AP1121" s="523"/>
      <c r="AQ1121" s="523"/>
      <c r="AR1121" s="523"/>
      <c r="AS1121" s="524"/>
      <c r="AT1121" s="528"/>
      <c r="AU1121" s="529"/>
      <c r="AV1121" s="529"/>
      <c r="AW1121" s="529"/>
      <c r="AX1121" s="529"/>
      <c r="AY1121" s="529"/>
      <c r="AZ1121" s="529"/>
      <c r="BA1121" s="529"/>
      <c r="BB1121" s="530"/>
    </row>
    <row r="1122" spans="2:65" s="59" customFormat="1" ht="23.15" customHeight="1" x14ac:dyDescent="0.25">
      <c r="B1122" s="63" t="s">
        <v>66</v>
      </c>
      <c r="C1122" s="64"/>
      <c r="D1122" s="76"/>
      <c r="E1122" s="76"/>
      <c r="F1122" s="70" t="s">
        <v>3</v>
      </c>
      <c r="H1122" s="532"/>
      <c r="I1122" s="532"/>
      <c r="J1122" s="533" t="s">
        <v>4</v>
      </c>
      <c r="K1122" s="534"/>
      <c r="L1122" s="535"/>
      <c r="M1122" s="537"/>
      <c r="N1122" s="537"/>
      <c r="O1122" s="533" t="s">
        <v>3</v>
      </c>
      <c r="P1122" s="539"/>
      <c r="Q1122" s="537"/>
      <c r="R1122" s="537"/>
      <c r="S1122" s="531" t="s">
        <v>4</v>
      </c>
      <c r="T1122" s="531"/>
      <c r="U1122" s="562"/>
      <c r="V1122" s="519"/>
      <c r="W1122" s="520"/>
      <c r="X1122" s="520"/>
      <c r="Y1122" s="520"/>
      <c r="Z1122" s="520"/>
      <c r="AA1122" s="520"/>
      <c r="AB1122" s="520"/>
      <c r="AC1122" s="520"/>
      <c r="AD1122" s="520"/>
      <c r="AE1122" s="520"/>
      <c r="AF1122" s="520"/>
      <c r="AG1122" s="520"/>
      <c r="AH1122" s="520"/>
      <c r="AI1122" s="521"/>
      <c r="AJ1122" s="519"/>
      <c r="AK1122" s="520"/>
      <c r="AL1122" s="520"/>
      <c r="AM1122" s="520"/>
      <c r="AN1122" s="520"/>
      <c r="AO1122" s="520"/>
      <c r="AP1122" s="520"/>
      <c r="AQ1122" s="520"/>
      <c r="AR1122" s="520"/>
      <c r="AS1122" s="521"/>
      <c r="AT1122" s="525"/>
      <c r="AU1122" s="526"/>
      <c r="AV1122" s="526"/>
      <c r="AW1122" s="526"/>
      <c r="AX1122" s="526"/>
      <c r="AY1122" s="526"/>
      <c r="AZ1122" s="526"/>
      <c r="BA1122" s="526"/>
      <c r="BB1122" s="527"/>
    </row>
    <row r="1123" spans="2:65" s="59" customFormat="1" ht="23.15" customHeight="1" x14ac:dyDescent="0.25">
      <c r="B1123" s="65" t="s">
        <v>67</v>
      </c>
      <c r="C1123" s="66"/>
      <c r="D1123" s="77"/>
      <c r="E1123" s="77"/>
      <c r="F1123" s="69" t="s">
        <v>3</v>
      </c>
      <c r="G1123" s="67"/>
      <c r="H1123" s="542"/>
      <c r="I1123" s="542"/>
      <c r="J1123" s="543" t="s">
        <v>4</v>
      </c>
      <c r="K1123" s="544"/>
      <c r="L1123" s="536"/>
      <c r="M1123" s="538"/>
      <c r="N1123" s="538"/>
      <c r="O1123" s="540"/>
      <c r="P1123" s="540"/>
      <c r="Q1123" s="538"/>
      <c r="R1123" s="538"/>
      <c r="S1123" s="541"/>
      <c r="T1123" s="541"/>
      <c r="U1123" s="563"/>
      <c r="V1123" s="522"/>
      <c r="W1123" s="523"/>
      <c r="X1123" s="523"/>
      <c r="Y1123" s="523"/>
      <c r="Z1123" s="523"/>
      <c r="AA1123" s="523"/>
      <c r="AB1123" s="523"/>
      <c r="AC1123" s="523"/>
      <c r="AD1123" s="523"/>
      <c r="AE1123" s="523"/>
      <c r="AF1123" s="523"/>
      <c r="AG1123" s="523"/>
      <c r="AH1123" s="523"/>
      <c r="AI1123" s="524"/>
      <c r="AJ1123" s="522"/>
      <c r="AK1123" s="523"/>
      <c r="AL1123" s="523"/>
      <c r="AM1123" s="523"/>
      <c r="AN1123" s="523"/>
      <c r="AO1123" s="523"/>
      <c r="AP1123" s="523"/>
      <c r="AQ1123" s="523"/>
      <c r="AR1123" s="523"/>
      <c r="AS1123" s="524"/>
      <c r="AT1123" s="528"/>
      <c r="AU1123" s="529"/>
      <c r="AV1123" s="529"/>
      <c r="AW1123" s="529"/>
      <c r="AX1123" s="529"/>
      <c r="AY1123" s="529"/>
      <c r="AZ1123" s="529"/>
      <c r="BA1123" s="529"/>
      <c r="BB1123" s="530"/>
    </row>
    <row r="1124" spans="2:65" s="59" customFormat="1" ht="23.15" customHeight="1" x14ac:dyDescent="0.25">
      <c r="B1124" s="63" t="s">
        <v>66</v>
      </c>
      <c r="C1124" s="64"/>
      <c r="D1124" s="76"/>
      <c r="E1124" s="76"/>
      <c r="F1124" s="70" t="s">
        <v>3</v>
      </c>
      <c r="H1124" s="532"/>
      <c r="I1124" s="532"/>
      <c r="J1124" s="533" t="s">
        <v>4</v>
      </c>
      <c r="K1124" s="534"/>
      <c r="L1124" s="535"/>
      <c r="M1124" s="537"/>
      <c r="N1124" s="537"/>
      <c r="O1124" s="533" t="s">
        <v>3</v>
      </c>
      <c r="P1124" s="539"/>
      <c r="Q1124" s="537"/>
      <c r="R1124" s="537"/>
      <c r="S1124" s="531" t="s">
        <v>4</v>
      </c>
      <c r="T1124" s="531"/>
      <c r="U1124" s="562"/>
      <c r="V1124" s="519"/>
      <c r="W1124" s="520"/>
      <c r="X1124" s="520"/>
      <c r="Y1124" s="520"/>
      <c r="Z1124" s="520"/>
      <c r="AA1124" s="520"/>
      <c r="AB1124" s="520"/>
      <c r="AC1124" s="520"/>
      <c r="AD1124" s="520"/>
      <c r="AE1124" s="520"/>
      <c r="AF1124" s="520"/>
      <c r="AG1124" s="520"/>
      <c r="AH1124" s="520"/>
      <c r="AI1124" s="521"/>
      <c r="AJ1124" s="519"/>
      <c r="AK1124" s="520"/>
      <c r="AL1124" s="520"/>
      <c r="AM1124" s="520"/>
      <c r="AN1124" s="520"/>
      <c r="AO1124" s="520"/>
      <c r="AP1124" s="520"/>
      <c r="AQ1124" s="520"/>
      <c r="AR1124" s="520"/>
      <c r="AS1124" s="521"/>
      <c r="AT1124" s="525"/>
      <c r="AU1124" s="526"/>
      <c r="AV1124" s="526"/>
      <c r="AW1124" s="526"/>
      <c r="AX1124" s="526"/>
      <c r="AY1124" s="526"/>
      <c r="AZ1124" s="526"/>
      <c r="BA1124" s="526"/>
      <c r="BB1124" s="527"/>
    </row>
    <row r="1125" spans="2:65" s="59" customFormat="1" ht="23.15" customHeight="1" x14ac:dyDescent="0.25">
      <c r="B1125" s="65" t="s">
        <v>67</v>
      </c>
      <c r="C1125" s="66"/>
      <c r="D1125" s="77"/>
      <c r="E1125" s="77"/>
      <c r="F1125" s="69" t="s">
        <v>3</v>
      </c>
      <c r="G1125" s="67"/>
      <c r="H1125" s="542"/>
      <c r="I1125" s="542"/>
      <c r="J1125" s="543" t="s">
        <v>4</v>
      </c>
      <c r="K1125" s="544"/>
      <c r="L1125" s="536"/>
      <c r="M1125" s="538"/>
      <c r="N1125" s="538"/>
      <c r="O1125" s="540"/>
      <c r="P1125" s="540"/>
      <c r="Q1125" s="538"/>
      <c r="R1125" s="538"/>
      <c r="S1125" s="541"/>
      <c r="T1125" s="541"/>
      <c r="U1125" s="563"/>
      <c r="V1125" s="522"/>
      <c r="W1125" s="523"/>
      <c r="X1125" s="523"/>
      <c r="Y1125" s="523"/>
      <c r="Z1125" s="523"/>
      <c r="AA1125" s="523"/>
      <c r="AB1125" s="523"/>
      <c r="AC1125" s="523"/>
      <c r="AD1125" s="523"/>
      <c r="AE1125" s="523"/>
      <c r="AF1125" s="523"/>
      <c r="AG1125" s="523"/>
      <c r="AH1125" s="523"/>
      <c r="AI1125" s="524"/>
      <c r="AJ1125" s="522"/>
      <c r="AK1125" s="523"/>
      <c r="AL1125" s="523"/>
      <c r="AM1125" s="523"/>
      <c r="AN1125" s="523"/>
      <c r="AO1125" s="523"/>
      <c r="AP1125" s="523"/>
      <c r="AQ1125" s="523"/>
      <c r="AR1125" s="523"/>
      <c r="AS1125" s="524"/>
      <c r="AT1125" s="528"/>
      <c r="AU1125" s="529"/>
      <c r="AV1125" s="529"/>
      <c r="AW1125" s="529"/>
      <c r="AX1125" s="529"/>
      <c r="AY1125" s="529"/>
      <c r="AZ1125" s="529"/>
      <c r="BA1125" s="529"/>
      <c r="BB1125" s="530"/>
    </row>
    <row r="1126" spans="2:65" s="59" customFormat="1" ht="23.15" customHeight="1" x14ac:dyDescent="0.25">
      <c r="B1126" s="63" t="s">
        <v>66</v>
      </c>
      <c r="C1126" s="64"/>
      <c r="D1126" s="76"/>
      <c r="E1126" s="76"/>
      <c r="F1126" s="70" t="s">
        <v>3</v>
      </c>
      <c r="H1126" s="532"/>
      <c r="I1126" s="532"/>
      <c r="J1126" s="533" t="s">
        <v>4</v>
      </c>
      <c r="K1126" s="534"/>
      <c r="L1126" s="535"/>
      <c r="M1126" s="537"/>
      <c r="N1126" s="537"/>
      <c r="O1126" s="533" t="s">
        <v>3</v>
      </c>
      <c r="P1126" s="539"/>
      <c r="Q1126" s="537"/>
      <c r="R1126" s="537"/>
      <c r="S1126" s="531" t="s">
        <v>4</v>
      </c>
      <c r="T1126" s="531"/>
      <c r="U1126" s="562"/>
      <c r="V1126" s="519"/>
      <c r="W1126" s="520"/>
      <c r="X1126" s="520"/>
      <c r="Y1126" s="520"/>
      <c r="Z1126" s="520"/>
      <c r="AA1126" s="520"/>
      <c r="AB1126" s="520"/>
      <c r="AC1126" s="520"/>
      <c r="AD1126" s="520"/>
      <c r="AE1126" s="520"/>
      <c r="AF1126" s="520"/>
      <c r="AG1126" s="520"/>
      <c r="AH1126" s="520"/>
      <c r="AI1126" s="521"/>
      <c r="AJ1126" s="519"/>
      <c r="AK1126" s="520"/>
      <c r="AL1126" s="520"/>
      <c r="AM1126" s="520"/>
      <c r="AN1126" s="520"/>
      <c r="AO1126" s="520"/>
      <c r="AP1126" s="520"/>
      <c r="AQ1126" s="520"/>
      <c r="AR1126" s="520"/>
      <c r="AS1126" s="521"/>
      <c r="AT1126" s="525"/>
      <c r="AU1126" s="526"/>
      <c r="AV1126" s="526"/>
      <c r="AW1126" s="526"/>
      <c r="AX1126" s="526"/>
      <c r="AY1126" s="526"/>
      <c r="AZ1126" s="526"/>
      <c r="BA1126" s="526"/>
      <c r="BB1126" s="527"/>
    </row>
    <row r="1127" spans="2:65" s="59" customFormat="1" ht="23.15" customHeight="1" x14ac:dyDescent="0.25">
      <c r="B1127" s="65" t="s">
        <v>67</v>
      </c>
      <c r="C1127" s="66"/>
      <c r="D1127" s="77"/>
      <c r="E1127" s="77"/>
      <c r="F1127" s="69" t="s">
        <v>3</v>
      </c>
      <c r="G1127" s="67"/>
      <c r="H1127" s="542"/>
      <c r="I1127" s="542"/>
      <c r="J1127" s="543" t="s">
        <v>4</v>
      </c>
      <c r="K1127" s="544"/>
      <c r="L1127" s="536"/>
      <c r="M1127" s="538"/>
      <c r="N1127" s="538"/>
      <c r="O1127" s="540"/>
      <c r="P1127" s="540"/>
      <c r="Q1127" s="538"/>
      <c r="R1127" s="538"/>
      <c r="S1127" s="541"/>
      <c r="T1127" s="541"/>
      <c r="U1127" s="563"/>
      <c r="V1127" s="522"/>
      <c r="W1127" s="523"/>
      <c r="X1127" s="523"/>
      <c r="Y1127" s="523"/>
      <c r="Z1127" s="523"/>
      <c r="AA1127" s="523"/>
      <c r="AB1127" s="523"/>
      <c r="AC1127" s="523"/>
      <c r="AD1127" s="523"/>
      <c r="AE1127" s="523"/>
      <c r="AF1127" s="523"/>
      <c r="AG1127" s="523"/>
      <c r="AH1127" s="523"/>
      <c r="AI1127" s="524"/>
      <c r="AJ1127" s="522"/>
      <c r="AK1127" s="523"/>
      <c r="AL1127" s="523"/>
      <c r="AM1127" s="523"/>
      <c r="AN1127" s="523"/>
      <c r="AO1127" s="523"/>
      <c r="AP1127" s="523"/>
      <c r="AQ1127" s="523"/>
      <c r="AR1127" s="523"/>
      <c r="AS1127" s="524"/>
      <c r="AT1127" s="528"/>
      <c r="AU1127" s="529"/>
      <c r="AV1127" s="529"/>
      <c r="AW1127" s="529"/>
      <c r="AX1127" s="529"/>
      <c r="AY1127" s="529"/>
      <c r="AZ1127" s="529"/>
      <c r="BA1127" s="529"/>
      <c r="BB1127" s="530"/>
    </row>
    <row r="1128" spans="2:65" s="59" customFormat="1" ht="23.15" customHeight="1" x14ac:dyDescent="0.25">
      <c r="B1128" s="63" t="s">
        <v>66</v>
      </c>
      <c r="C1128" s="64"/>
      <c r="D1128" s="76"/>
      <c r="E1128" s="76"/>
      <c r="F1128" s="70" t="s">
        <v>3</v>
      </c>
      <c r="H1128" s="532"/>
      <c r="I1128" s="532"/>
      <c r="J1128" s="533" t="s">
        <v>4</v>
      </c>
      <c r="K1128" s="534"/>
      <c r="L1128" s="535"/>
      <c r="M1128" s="537"/>
      <c r="N1128" s="537"/>
      <c r="O1128" s="533" t="s">
        <v>3</v>
      </c>
      <c r="P1128" s="539"/>
      <c r="Q1128" s="537"/>
      <c r="R1128" s="537"/>
      <c r="S1128" s="531" t="s">
        <v>4</v>
      </c>
      <c r="T1128" s="531"/>
      <c r="U1128" s="562"/>
      <c r="V1128" s="519"/>
      <c r="W1128" s="520"/>
      <c r="X1128" s="520"/>
      <c r="Y1128" s="520"/>
      <c r="Z1128" s="520"/>
      <c r="AA1128" s="520"/>
      <c r="AB1128" s="520"/>
      <c r="AC1128" s="520"/>
      <c r="AD1128" s="520"/>
      <c r="AE1128" s="520"/>
      <c r="AF1128" s="520"/>
      <c r="AG1128" s="520"/>
      <c r="AH1128" s="520"/>
      <c r="AI1128" s="521"/>
      <c r="AJ1128" s="519"/>
      <c r="AK1128" s="520"/>
      <c r="AL1128" s="520"/>
      <c r="AM1128" s="520"/>
      <c r="AN1128" s="520"/>
      <c r="AO1128" s="520"/>
      <c r="AP1128" s="520"/>
      <c r="AQ1128" s="520"/>
      <c r="AR1128" s="520"/>
      <c r="AS1128" s="521"/>
      <c r="AT1128" s="525"/>
      <c r="AU1128" s="526"/>
      <c r="AV1128" s="526"/>
      <c r="AW1128" s="526"/>
      <c r="AX1128" s="526"/>
      <c r="AY1128" s="526"/>
      <c r="AZ1128" s="526"/>
      <c r="BA1128" s="526"/>
      <c r="BB1128" s="527"/>
    </row>
    <row r="1129" spans="2:65" s="59" customFormat="1" ht="23.15" customHeight="1" x14ac:dyDescent="0.25">
      <c r="B1129" s="65" t="s">
        <v>67</v>
      </c>
      <c r="C1129" s="66"/>
      <c r="D1129" s="77"/>
      <c r="E1129" s="77"/>
      <c r="F1129" s="69" t="s">
        <v>3</v>
      </c>
      <c r="G1129" s="67"/>
      <c r="H1129" s="542"/>
      <c r="I1129" s="542"/>
      <c r="J1129" s="543" t="s">
        <v>4</v>
      </c>
      <c r="K1129" s="544"/>
      <c r="L1129" s="536"/>
      <c r="M1129" s="538"/>
      <c r="N1129" s="538"/>
      <c r="O1129" s="540"/>
      <c r="P1129" s="540"/>
      <c r="Q1129" s="538"/>
      <c r="R1129" s="538"/>
      <c r="S1129" s="541"/>
      <c r="T1129" s="541"/>
      <c r="U1129" s="563"/>
      <c r="V1129" s="522"/>
      <c r="W1129" s="523"/>
      <c r="X1129" s="523"/>
      <c r="Y1129" s="523"/>
      <c r="Z1129" s="523"/>
      <c r="AA1129" s="523"/>
      <c r="AB1129" s="523"/>
      <c r="AC1129" s="523"/>
      <c r="AD1129" s="523"/>
      <c r="AE1129" s="523"/>
      <c r="AF1129" s="523"/>
      <c r="AG1129" s="523"/>
      <c r="AH1129" s="523"/>
      <c r="AI1129" s="524"/>
      <c r="AJ1129" s="522"/>
      <c r="AK1129" s="523"/>
      <c r="AL1129" s="523"/>
      <c r="AM1129" s="523"/>
      <c r="AN1129" s="523"/>
      <c r="AO1129" s="523"/>
      <c r="AP1129" s="523"/>
      <c r="AQ1129" s="523"/>
      <c r="AR1129" s="523"/>
      <c r="AS1129" s="524"/>
      <c r="AT1129" s="528"/>
      <c r="AU1129" s="529"/>
      <c r="AV1129" s="529"/>
      <c r="AW1129" s="529"/>
      <c r="AX1129" s="529"/>
      <c r="AY1129" s="529"/>
      <c r="AZ1129" s="529"/>
      <c r="BA1129" s="529"/>
      <c r="BB1129" s="530"/>
    </row>
    <row r="1130" spans="2:65" s="59" customFormat="1" ht="23.15" customHeight="1" x14ac:dyDescent="0.25">
      <c r="B1130" s="63" t="s">
        <v>66</v>
      </c>
      <c r="C1130" s="64"/>
      <c r="D1130" s="76"/>
      <c r="E1130" s="76"/>
      <c r="F1130" s="531" t="s">
        <v>3</v>
      </c>
      <c r="G1130" s="531"/>
      <c r="H1130" s="532"/>
      <c r="I1130" s="532"/>
      <c r="J1130" s="533" t="s">
        <v>4</v>
      </c>
      <c r="K1130" s="534"/>
      <c r="L1130" s="535"/>
      <c r="M1130" s="537"/>
      <c r="N1130" s="537"/>
      <c r="O1130" s="533" t="s">
        <v>3</v>
      </c>
      <c r="P1130" s="539"/>
      <c r="Q1130" s="537"/>
      <c r="R1130" s="537"/>
      <c r="S1130" s="531" t="s">
        <v>4</v>
      </c>
      <c r="T1130" s="531"/>
      <c r="U1130" s="562"/>
      <c r="V1130" s="519"/>
      <c r="W1130" s="520"/>
      <c r="X1130" s="520"/>
      <c r="Y1130" s="520"/>
      <c r="Z1130" s="520"/>
      <c r="AA1130" s="520"/>
      <c r="AB1130" s="520"/>
      <c r="AC1130" s="520"/>
      <c r="AD1130" s="520"/>
      <c r="AE1130" s="520"/>
      <c r="AF1130" s="520"/>
      <c r="AG1130" s="520"/>
      <c r="AH1130" s="520"/>
      <c r="AI1130" s="521"/>
      <c r="AJ1130" s="519"/>
      <c r="AK1130" s="520"/>
      <c r="AL1130" s="520"/>
      <c r="AM1130" s="520"/>
      <c r="AN1130" s="520"/>
      <c r="AO1130" s="520"/>
      <c r="AP1130" s="520"/>
      <c r="AQ1130" s="520"/>
      <c r="AR1130" s="520"/>
      <c r="AS1130" s="521"/>
      <c r="AT1130" s="525"/>
      <c r="AU1130" s="526"/>
      <c r="AV1130" s="526"/>
      <c r="AW1130" s="526"/>
      <c r="AX1130" s="526"/>
      <c r="AY1130" s="526"/>
      <c r="AZ1130" s="526"/>
      <c r="BA1130" s="526"/>
      <c r="BB1130" s="527"/>
    </row>
    <row r="1131" spans="2:65" s="59" customFormat="1" ht="23.15" customHeight="1" x14ac:dyDescent="0.25">
      <c r="B1131" s="65" t="s">
        <v>67</v>
      </c>
      <c r="C1131" s="66"/>
      <c r="D1131" s="77"/>
      <c r="E1131" s="77"/>
      <c r="F1131" s="541" t="s">
        <v>3</v>
      </c>
      <c r="G1131" s="541"/>
      <c r="H1131" s="542"/>
      <c r="I1131" s="542"/>
      <c r="J1131" s="543" t="s">
        <v>4</v>
      </c>
      <c r="K1131" s="544"/>
      <c r="L1131" s="536"/>
      <c r="M1131" s="538"/>
      <c r="N1131" s="538"/>
      <c r="O1131" s="540"/>
      <c r="P1131" s="540"/>
      <c r="Q1131" s="538"/>
      <c r="R1131" s="538"/>
      <c r="S1131" s="541"/>
      <c r="T1131" s="541"/>
      <c r="U1131" s="563"/>
      <c r="V1131" s="522"/>
      <c r="W1131" s="523"/>
      <c r="X1131" s="523"/>
      <c r="Y1131" s="523"/>
      <c r="Z1131" s="523"/>
      <c r="AA1131" s="523"/>
      <c r="AB1131" s="523"/>
      <c r="AC1131" s="523"/>
      <c r="AD1131" s="523"/>
      <c r="AE1131" s="523"/>
      <c r="AF1131" s="523"/>
      <c r="AG1131" s="523"/>
      <c r="AH1131" s="523"/>
      <c r="AI1131" s="524"/>
      <c r="AJ1131" s="522"/>
      <c r="AK1131" s="523"/>
      <c r="AL1131" s="523"/>
      <c r="AM1131" s="523"/>
      <c r="AN1131" s="523"/>
      <c r="AO1131" s="523"/>
      <c r="AP1131" s="523"/>
      <c r="AQ1131" s="523"/>
      <c r="AR1131" s="523"/>
      <c r="AS1131" s="524"/>
      <c r="AT1131" s="528"/>
      <c r="AU1131" s="529"/>
      <c r="AV1131" s="529"/>
      <c r="AW1131" s="529"/>
      <c r="AX1131" s="529"/>
      <c r="AY1131" s="529"/>
      <c r="AZ1131" s="529"/>
      <c r="BA1131" s="529"/>
      <c r="BB1131" s="530"/>
    </row>
    <row r="1132" spans="2:65" s="59" customFormat="1" ht="23.15" customHeight="1" x14ac:dyDescent="0.25">
      <c r="B1132" s="63" t="s">
        <v>66</v>
      </c>
      <c r="C1132" s="64"/>
      <c r="D1132" s="76"/>
      <c r="E1132" s="76"/>
      <c r="F1132" s="531" t="s">
        <v>3</v>
      </c>
      <c r="G1132" s="531"/>
      <c r="H1132" s="532"/>
      <c r="I1132" s="532"/>
      <c r="J1132" s="533" t="s">
        <v>4</v>
      </c>
      <c r="K1132" s="534"/>
      <c r="L1132" s="535"/>
      <c r="M1132" s="537"/>
      <c r="N1132" s="537"/>
      <c r="O1132" s="533" t="s">
        <v>3</v>
      </c>
      <c r="P1132" s="539"/>
      <c r="Q1132" s="537"/>
      <c r="R1132" s="537"/>
      <c r="S1132" s="531" t="s">
        <v>4</v>
      </c>
      <c r="T1132" s="531"/>
      <c r="U1132" s="562"/>
      <c r="V1132" s="519"/>
      <c r="W1132" s="520"/>
      <c r="X1132" s="520"/>
      <c r="Y1132" s="520"/>
      <c r="Z1132" s="520"/>
      <c r="AA1132" s="520"/>
      <c r="AB1132" s="520"/>
      <c r="AC1132" s="520"/>
      <c r="AD1132" s="520"/>
      <c r="AE1132" s="520"/>
      <c r="AF1132" s="520"/>
      <c r="AG1132" s="520"/>
      <c r="AH1132" s="520"/>
      <c r="AI1132" s="521"/>
      <c r="AJ1132" s="519"/>
      <c r="AK1132" s="520"/>
      <c r="AL1132" s="520"/>
      <c r="AM1132" s="520"/>
      <c r="AN1132" s="520"/>
      <c r="AO1132" s="520"/>
      <c r="AP1132" s="520"/>
      <c r="AQ1132" s="520"/>
      <c r="AR1132" s="520"/>
      <c r="AS1132" s="521"/>
      <c r="AT1132" s="525"/>
      <c r="AU1132" s="526"/>
      <c r="AV1132" s="526"/>
      <c r="AW1132" s="526"/>
      <c r="AX1132" s="526"/>
      <c r="AY1132" s="526"/>
      <c r="AZ1132" s="526"/>
      <c r="BA1132" s="526"/>
      <c r="BB1132" s="527"/>
    </row>
    <row r="1133" spans="2:65" s="59" customFormat="1" ht="23.15" customHeight="1" x14ac:dyDescent="0.25">
      <c r="B1133" s="65" t="s">
        <v>67</v>
      </c>
      <c r="C1133" s="66"/>
      <c r="D1133" s="77"/>
      <c r="E1133" s="77"/>
      <c r="F1133" s="541" t="s">
        <v>3</v>
      </c>
      <c r="G1133" s="541"/>
      <c r="H1133" s="542"/>
      <c r="I1133" s="542"/>
      <c r="J1133" s="543" t="s">
        <v>4</v>
      </c>
      <c r="K1133" s="544"/>
      <c r="L1133" s="536"/>
      <c r="M1133" s="538"/>
      <c r="N1133" s="538"/>
      <c r="O1133" s="540"/>
      <c r="P1133" s="540"/>
      <c r="Q1133" s="538"/>
      <c r="R1133" s="538"/>
      <c r="S1133" s="541"/>
      <c r="T1133" s="541"/>
      <c r="U1133" s="563"/>
      <c r="V1133" s="522"/>
      <c r="W1133" s="523"/>
      <c r="X1133" s="523"/>
      <c r="Y1133" s="523"/>
      <c r="Z1133" s="523"/>
      <c r="AA1133" s="523"/>
      <c r="AB1133" s="523"/>
      <c r="AC1133" s="523"/>
      <c r="AD1133" s="523"/>
      <c r="AE1133" s="523"/>
      <c r="AF1133" s="523"/>
      <c r="AG1133" s="523"/>
      <c r="AH1133" s="523"/>
      <c r="AI1133" s="524"/>
      <c r="AJ1133" s="522"/>
      <c r="AK1133" s="523"/>
      <c r="AL1133" s="523"/>
      <c r="AM1133" s="523"/>
      <c r="AN1133" s="523"/>
      <c r="AO1133" s="523"/>
      <c r="AP1133" s="523"/>
      <c r="AQ1133" s="523"/>
      <c r="AR1133" s="523"/>
      <c r="AS1133" s="524"/>
      <c r="AT1133" s="528"/>
      <c r="AU1133" s="529"/>
      <c r="AV1133" s="529"/>
      <c r="AW1133" s="529"/>
      <c r="AX1133" s="529"/>
      <c r="AY1133" s="529"/>
      <c r="AZ1133" s="529"/>
      <c r="BA1133" s="529"/>
      <c r="BB1133" s="530"/>
    </row>
    <row r="1134" spans="2:65" s="59" customFormat="1" ht="23.15" customHeight="1" x14ac:dyDescent="0.25">
      <c r="B1134" s="577" t="s">
        <v>163</v>
      </c>
      <c r="C1134" s="533"/>
      <c r="D1134" s="533"/>
      <c r="E1134" s="533"/>
      <c r="F1134" s="533"/>
      <c r="G1134" s="533"/>
      <c r="H1134" s="533"/>
      <c r="I1134" s="533"/>
      <c r="J1134" s="533"/>
      <c r="K1134" s="534"/>
      <c r="L1134" s="61"/>
      <c r="M1134" s="537">
        <f>(BW1134-Q1134)/12</f>
        <v>0</v>
      </c>
      <c r="N1134" s="537"/>
      <c r="O1134" s="533" t="s">
        <v>3</v>
      </c>
      <c r="P1134" s="533"/>
      <c r="Q1134" s="537">
        <f>MOD(BW1134,12)</f>
        <v>0</v>
      </c>
      <c r="R1134" s="537"/>
      <c r="S1134" s="531" t="s">
        <v>4</v>
      </c>
      <c r="T1134" s="531"/>
      <c r="U1134" s="71"/>
      <c r="V1134" s="545">
        <f>SUM(Q1116:R1133)+SUM(M1116:N1133)*12</f>
        <v>0</v>
      </c>
      <c r="W1134" s="546"/>
      <c r="X1134" s="546"/>
      <c r="Y1134" s="546"/>
      <c r="Z1134" s="546"/>
      <c r="AA1134" s="546"/>
      <c r="AB1134" s="546"/>
      <c r="AC1134" s="546"/>
      <c r="AD1134" s="546"/>
      <c r="AE1134" s="546"/>
      <c r="AF1134" s="546"/>
      <c r="AG1134" s="546"/>
      <c r="AH1134" s="546"/>
      <c r="AI1134" s="547"/>
      <c r="AJ1134" s="564"/>
      <c r="AK1134" s="565"/>
      <c r="AL1134" s="565"/>
      <c r="AM1134" s="565"/>
      <c r="AN1134" s="565"/>
      <c r="AO1134" s="565"/>
      <c r="AP1134" s="565"/>
      <c r="AQ1134" s="565"/>
      <c r="AR1134" s="565"/>
      <c r="AS1134" s="566"/>
      <c r="AT1134" s="570"/>
      <c r="AU1134" s="571"/>
      <c r="AV1134" s="571"/>
      <c r="AW1134" s="571"/>
      <c r="AX1134" s="571"/>
      <c r="AY1134" s="571"/>
      <c r="AZ1134" s="571"/>
      <c r="BA1134" s="571"/>
      <c r="BB1134" s="572"/>
      <c r="BI1134" s="59">
        <f>INT((SUM(M1116:N1133)*12+SUM(Q1116:R1133))/12)</f>
        <v>0</v>
      </c>
      <c r="BJ1134" s="59">
        <f>SUM(M1116:N1133)*12+SUM(Q1116:R1133)</f>
        <v>0</v>
      </c>
      <c r="BM1134" s="59">
        <f>BJ1134-BI1134*12</f>
        <v>0</v>
      </c>
    </row>
    <row r="1135" spans="2:65" s="59" customFormat="1" ht="23.15" customHeight="1" x14ac:dyDescent="0.25">
      <c r="B1135" s="576" t="s">
        <v>164</v>
      </c>
      <c r="C1135" s="543"/>
      <c r="D1135" s="543"/>
      <c r="E1135" s="543"/>
      <c r="F1135" s="543"/>
      <c r="G1135" s="543"/>
      <c r="H1135" s="543"/>
      <c r="I1135" s="543"/>
      <c r="J1135" s="543"/>
      <c r="K1135" s="544"/>
      <c r="L1135" s="62" t="s">
        <v>165</v>
      </c>
      <c r="M1135" s="538">
        <f>(BW1135-Q1135)/12</f>
        <v>0</v>
      </c>
      <c r="N1135" s="538"/>
      <c r="O1135" s="543" t="s">
        <v>3</v>
      </c>
      <c r="P1135" s="543"/>
      <c r="Q1135" s="538">
        <f>MOD(BW1135,12)</f>
        <v>0</v>
      </c>
      <c r="R1135" s="538"/>
      <c r="S1135" s="541" t="s">
        <v>4</v>
      </c>
      <c r="T1135" s="541"/>
      <c r="U1135" s="72" t="s">
        <v>166</v>
      </c>
      <c r="V1135" s="548"/>
      <c r="W1135" s="549"/>
      <c r="X1135" s="549"/>
      <c r="Y1135" s="549"/>
      <c r="Z1135" s="549"/>
      <c r="AA1135" s="549"/>
      <c r="AB1135" s="549"/>
      <c r="AC1135" s="549"/>
      <c r="AD1135" s="549"/>
      <c r="AE1135" s="549"/>
      <c r="AF1135" s="549"/>
      <c r="AG1135" s="549"/>
      <c r="AH1135" s="549"/>
      <c r="AI1135" s="550"/>
      <c r="AJ1135" s="567"/>
      <c r="AK1135" s="568"/>
      <c r="AL1135" s="568"/>
      <c r="AM1135" s="568"/>
      <c r="AN1135" s="568"/>
      <c r="AO1135" s="568"/>
      <c r="AP1135" s="568"/>
      <c r="AQ1135" s="568"/>
      <c r="AR1135" s="568"/>
      <c r="AS1135" s="569"/>
      <c r="AT1135" s="573"/>
      <c r="AU1135" s="574"/>
      <c r="AV1135" s="574"/>
      <c r="AW1135" s="574"/>
      <c r="AX1135" s="574"/>
      <c r="AY1135" s="574"/>
      <c r="AZ1135" s="574"/>
      <c r="BA1135" s="574"/>
      <c r="BB1135" s="575"/>
      <c r="BI1135" s="59">
        <f>INT((SUM(M1116:N1133)*12+SUM(Q1116:R1133))/12)</f>
        <v>0</v>
      </c>
      <c r="BJ1135" s="59">
        <f>SUM(M1116:N1133)*12+SUM(Q1116:R1133)</f>
        <v>0</v>
      </c>
      <c r="BM1135" s="59">
        <f>BJ1135-BI1135*12</f>
        <v>0</v>
      </c>
    </row>
    <row r="1136" spans="2:65" s="59" customFormat="1" ht="13.5" customHeight="1" x14ac:dyDescent="0.25">
      <c r="B1136" s="555" t="s">
        <v>167</v>
      </c>
      <c r="C1136" s="556"/>
      <c r="D1136" s="559" t="s">
        <v>168</v>
      </c>
      <c r="E1136" s="560"/>
      <c r="F1136" s="560"/>
      <c r="G1136" s="560"/>
      <c r="H1136" s="560"/>
      <c r="I1136" s="560"/>
      <c r="J1136" s="560"/>
      <c r="K1136" s="560"/>
      <c r="L1136" s="560"/>
      <c r="M1136" s="560"/>
      <c r="N1136" s="560"/>
      <c r="O1136" s="560"/>
      <c r="P1136" s="560"/>
      <c r="Q1136" s="560"/>
      <c r="R1136" s="560"/>
      <c r="S1136" s="560"/>
      <c r="T1136" s="560"/>
      <c r="U1136" s="560"/>
      <c r="V1136" s="560"/>
      <c r="W1136" s="560"/>
      <c r="X1136" s="560"/>
      <c r="Y1136" s="560"/>
      <c r="Z1136" s="560"/>
      <c r="AA1136" s="560"/>
      <c r="AB1136" s="560"/>
      <c r="AC1136" s="560"/>
      <c r="AD1136" s="561"/>
      <c r="AE1136" s="507" t="s">
        <v>169</v>
      </c>
      <c r="AF1136" s="508"/>
      <c r="AG1136" s="508"/>
      <c r="AH1136" s="508"/>
      <c r="AI1136" s="508"/>
      <c r="AJ1136" s="508"/>
      <c r="AK1136" s="508"/>
      <c r="AL1136" s="508"/>
      <c r="AM1136" s="508"/>
      <c r="AN1136" s="508"/>
      <c r="AO1136" s="508"/>
      <c r="AP1136" s="508"/>
      <c r="AQ1136" s="508"/>
      <c r="AR1136" s="508"/>
      <c r="AS1136" s="508"/>
      <c r="AT1136" s="508"/>
      <c r="AU1136" s="508"/>
      <c r="AV1136" s="508"/>
      <c r="AW1136" s="508"/>
      <c r="AX1136" s="508"/>
      <c r="AY1136" s="508"/>
      <c r="AZ1136" s="508"/>
      <c r="BA1136" s="508"/>
      <c r="BB1136" s="509"/>
    </row>
    <row r="1137" spans="1:54" s="59" customFormat="1" ht="14.15" customHeight="1" x14ac:dyDescent="0.25">
      <c r="B1137" s="557"/>
      <c r="C1137" s="558"/>
      <c r="D1137" s="513" t="s">
        <v>170</v>
      </c>
      <c r="E1137" s="514"/>
      <c r="F1137" s="514"/>
      <c r="G1137" s="514"/>
      <c r="H1137" s="514"/>
      <c r="I1137" s="514"/>
      <c r="J1137" s="514"/>
      <c r="K1137" s="514"/>
      <c r="L1137" s="514"/>
      <c r="M1137" s="514"/>
      <c r="N1137" s="514"/>
      <c r="O1137" s="514"/>
      <c r="P1137" s="514"/>
      <c r="Q1137" s="514"/>
      <c r="R1137" s="514"/>
      <c r="S1137" s="514"/>
      <c r="T1137" s="514"/>
      <c r="U1137" s="514"/>
      <c r="V1137" s="514"/>
      <c r="W1137" s="514"/>
      <c r="X1137" s="514"/>
      <c r="Y1137" s="514"/>
      <c r="Z1137" s="514"/>
      <c r="AA1137" s="514"/>
      <c r="AB1137" s="514"/>
      <c r="AC1137" s="514"/>
      <c r="AD1137" s="515"/>
      <c r="AE1137" s="510"/>
      <c r="AF1137" s="511"/>
      <c r="AG1137" s="511"/>
      <c r="AH1137" s="511"/>
      <c r="AI1137" s="511"/>
      <c r="AJ1137" s="511"/>
      <c r="AK1137" s="511"/>
      <c r="AL1137" s="511"/>
      <c r="AM1137" s="511"/>
      <c r="AN1137" s="511"/>
      <c r="AO1137" s="511"/>
      <c r="AP1137" s="511"/>
      <c r="AQ1137" s="511"/>
      <c r="AR1137" s="511"/>
      <c r="AS1137" s="511"/>
      <c r="AT1137" s="511"/>
      <c r="AU1137" s="511"/>
      <c r="AV1137" s="511"/>
      <c r="AW1137" s="511"/>
      <c r="AX1137" s="511"/>
      <c r="AY1137" s="511"/>
      <c r="AZ1137" s="511"/>
      <c r="BA1137" s="511"/>
      <c r="BB1137" s="512"/>
    </row>
    <row r="1138" spans="1:54" s="59" customFormat="1" ht="21" customHeight="1" x14ac:dyDescent="0.25">
      <c r="B1138" s="557"/>
      <c r="C1138" s="558"/>
      <c r="D1138" s="516" t="s">
        <v>185</v>
      </c>
      <c r="E1138" s="517"/>
      <c r="F1138" s="517"/>
      <c r="G1138" s="517"/>
      <c r="H1138" s="517"/>
      <c r="I1138" s="518"/>
      <c r="J1138" s="518"/>
      <c r="K1138" s="518"/>
      <c r="L1138" s="506" t="s">
        <v>3</v>
      </c>
      <c r="M1138" s="506"/>
      <c r="N1138" s="518"/>
      <c r="O1138" s="518"/>
      <c r="P1138" s="518"/>
      <c r="Q1138" s="506" t="s">
        <v>10</v>
      </c>
      <c r="R1138" s="506"/>
      <c r="S1138" s="518"/>
      <c r="T1138" s="518"/>
      <c r="U1138" s="518"/>
      <c r="V1138" s="497" t="s">
        <v>56</v>
      </c>
      <c r="W1138" s="497"/>
      <c r="X1138" s="497"/>
      <c r="Y1138" s="497"/>
      <c r="Z1138" s="497"/>
      <c r="AA1138" s="497"/>
      <c r="AB1138" s="497"/>
      <c r="AC1138" s="497"/>
      <c r="AD1138" s="498"/>
      <c r="AE1138" s="499"/>
      <c r="AF1138" s="500"/>
      <c r="AG1138" s="500"/>
      <c r="AH1138" s="500"/>
      <c r="AI1138" s="500"/>
      <c r="AJ1138" s="500"/>
      <c r="AK1138" s="500"/>
      <c r="AL1138" s="500"/>
      <c r="AM1138" s="500"/>
      <c r="AN1138" s="500"/>
      <c r="AO1138" s="500"/>
      <c r="AP1138" s="500"/>
      <c r="AQ1138" s="500"/>
      <c r="AR1138" s="500"/>
      <c r="AS1138" s="500"/>
      <c r="AT1138" s="500"/>
      <c r="AU1138" s="500"/>
      <c r="AV1138" s="500"/>
      <c r="AW1138" s="500"/>
      <c r="AX1138" s="500"/>
      <c r="AY1138" s="500"/>
      <c r="AZ1138" s="500"/>
      <c r="BA1138" s="500"/>
      <c r="BB1138" s="501"/>
    </row>
    <row r="1139" spans="1:54" s="59" customFormat="1" ht="27" customHeight="1" thickBot="1" x14ac:dyDescent="0.3">
      <c r="B1139" s="557"/>
      <c r="C1139" s="558"/>
      <c r="D1139" s="505"/>
      <c r="E1139" s="506"/>
      <c r="F1139" s="506"/>
      <c r="G1139" s="497" t="s">
        <v>171</v>
      </c>
      <c r="H1139" s="497"/>
      <c r="I1139" s="497"/>
      <c r="J1139" s="497"/>
      <c r="K1139" s="497"/>
      <c r="L1139" s="554"/>
      <c r="M1139" s="554"/>
      <c r="N1139" s="554"/>
      <c r="O1139" s="554"/>
      <c r="P1139" s="554"/>
      <c r="Q1139" s="554"/>
      <c r="R1139" s="554"/>
      <c r="S1139" s="554"/>
      <c r="T1139" s="554"/>
      <c r="U1139" s="554"/>
      <c r="V1139" s="554"/>
      <c r="W1139" s="554"/>
      <c r="X1139" s="554"/>
      <c r="Y1139" s="554"/>
      <c r="Z1139" s="554"/>
      <c r="AA1139" s="554"/>
      <c r="AB1139" s="551"/>
      <c r="AC1139" s="551"/>
      <c r="AE1139" s="502"/>
      <c r="AF1139" s="503"/>
      <c r="AG1139" s="503"/>
      <c r="AH1139" s="503"/>
      <c r="AI1139" s="503"/>
      <c r="AJ1139" s="503"/>
      <c r="AK1139" s="503"/>
      <c r="AL1139" s="503"/>
      <c r="AM1139" s="503"/>
      <c r="AN1139" s="503"/>
      <c r="AO1139" s="503"/>
      <c r="AP1139" s="503"/>
      <c r="AQ1139" s="503"/>
      <c r="AR1139" s="503"/>
      <c r="AS1139" s="503"/>
      <c r="AT1139" s="503"/>
      <c r="AU1139" s="503"/>
      <c r="AV1139" s="503"/>
      <c r="AW1139" s="503"/>
      <c r="AX1139" s="503"/>
      <c r="AY1139" s="503"/>
      <c r="AZ1139" s="503"/>
      <c r="BA1139" s="503"/>
      <c r="BB1139" s="504"/>
    </row>
    <row r="1140" spans="1:54" ht="3.75" customHeight="1" x14ac:dyDescent="0.25">
      <c r="B1140" s="496"/>
      <c r="C1140" s="496"/>
      <c r="D1140" s="496"/>
      <c r="E1140" s="496"/>
      <c r="F1140" s="496"/>
      <c r="G1140" s="496"/>
      <c r="H1140" s="496"/>
      <c r="I1140" s="496"/>
      <c r="J1140" s="496"/>
      <c r="K1140" s="496"/>
      <c r="L1140" s="496"/>
      <c r="M1140" s="496"/>
      <c r="N1140" s="496"/>
      <c r="O1140" s="496"/>
      <c r="P1140" s="496"/>
      <c r="Q1140" s="496"/>
      <c r="R1140" s="496"/>
      <c r="S1140" s="496"/>
      <c r="T1140" s="496"/>
      <c r="U1140" s="496"/>
      <c r="V1140" s="496"/>
      <c r="W1140" s="496"/>
      <c r="X1140" s="496"/>
      <c r="Y1140" s="496"/>
      <c r="Z1140" s="496"/>
      <c r="AA1140" s="496"/>
      <c r="AB1140" s="496"/>
      <c r="AC1140" s="496"/>
      <c r="AD1140" s="496"/>
      <c r="AE1140" s="496"/>
      <c r="AF1140" s="496"/>
      <c r="AG1140" s="496"/>
      <c r="AH1140" s="496"/>
      <c r="AI1140" s="496"/>
      <c r="AJ1140" s="496"/>
      <c r="AK1140" s="496"/>
      <c r="AL1140" s="496"/>
      <c r="AM1140" s="496"/>
      <c r="AN1140" s="496"/>
      <c r="AO1140" s="496"/>
      <c r="AP1140" s="496"/>
      <c r="AQ1140" s="496"/>
      <c r="AR1140" s="496"/>
      <c r="AS1140" s="496"/>
      <c r="AT1140" s="496"/>
      <c r="AU1140" s="496"/>
      <c r="AV1140" s="496"/>
      <c r="AW1140" s="496"/>
      <c r="AX1140" s="496"/>
      <c r="AY1140" s="496"/>
      <c r="AZ1140" s="496"/>
      <c r="BA1140" s="496"/>
      <c r="BB1140" s="496"/>
    </row>
    <row r="1141" spans="1:54" ht="13.5" customHeight="1" x14ac:dyDescent="0.25">
      <c r="B1141" s="492" t="s">
        <v>186</v>
      </c>
      <c r="C1141" s="493"/>
      <c r="D1141" s="493"/>
      <c r="E1141" s="493"/>
      <c r="F1141" s="493"/>
      <c r="G1141" s="493"/>
      <c r="H1141" s="493"/>
      <c r="I1141" s="493"/>
      <c r="J1141" s="493"/>
      <c r="K1141" s="493"/>
      <c r="L1141" s="493"/>
      <c r="M1141" s="493"/>
      <c r="N1141" s="493"/>
      <c r="O1141" s="493"/>
      <c r="P1141" s="493"/>
      <c r="Q1141" s="493"/>
      <c r="R1141" s="493"/>
      <c r="S1141" s="493"/>
      <c r="T1141" s="493"/>
      <c r="U1141" s="493"/>
      <c r="V1141" s="493"/>
      <c r="W1141" s="493"/>
      <c r="X1141" s="493"/>
      <c r="Y1141" s="493"/>
      <c r="Z1141" s="493"/>
      <c r="AA1141" s="493"/>
      <c r="AB1141" s="493"/>
      <c r="AC1141" s="493"/>
      <c r="AD1141" s="493"/>
      <c r="AE1141" s="493"/>
      <c r="AF1141" s="493"/>
      <c r="AG1141" s="493"/>
      <c r="AH1141" s="493"/>
      <c r="AI1141" s="493"/>
      <c r="AJ1141" s="493"/>
      <c r="AK1141" s="493"/>
      <c r="AL1141" s="493"/>
      <c r="AM1141" s="493"/>
      <c r="AN1141" s="493"/>
      <c r="AO1141" s="493"/>
      <c r="AP1141" s="493"/>
      <c r="AQ1141" s="493"/>
      <c r="AR1141" s="493"/>
      <c r="AS1141" s="493"/>
      <c r="AT1141" s="493"/>
      <c r="AU1141" s="493"/>
      <c r="AV1141" s="493"/>
      <c r="AW1141" s="493"/>
      <c r="AX1141" s="493"/>
      <c r="AY1141" s="493"/>
      <c r="AZ1141" s="493"/>
      <c r="BA1141" s="493"/>
      <c r="BB1141" s="493"/>
    </row>
    <row r="1142" spans="1:54" x14ac:dyDescent="0.25">
      <c r="B1142" s="493"/>
      <c r="C1142" s="493"/>
      <c r="D1142" s="493"/>
      <c r="E1142" s="493"/>
      <c r="F1142" s="493"/>
      <c r="G1142" s="493"/>
      <c r="H1142" s="493"/>
      <c r="I1142" s="493"/>
      <c r="J1142" s="493"/>
      <c r="K1142" s="493"/>
      <c r="L1142" s="493"/>
      <c r="M1142" s="493"/>
      <c r="N1142" s="493"/>
      <c r="O1142" s="493"/>
      <c r="P1142" s="493"/>
      <c r="Q1142" s="493"/>
      <c r="R1142" s="493"/>
      <c r="S1142" s="493"/>
      <c r="T1142" s="493"/>
      <c r="U1142" s="493"/>
      <c r="V1142" s="493"/>
      <c r="W1142" s="493"/>
      <c r="X1142" s="493"/>
      <c r="Y1142" s="493"/>
      <c r="Z1142" s="493"/>
      <c r="AA1142" s="493"/>
      <c r="AB1142" s="493"/>
      <c r="AC1142" s="493"/>
      <c r="AD1142" s="493"/>
      <c r="AE1142" s="493"/>
      <c r="AF1142" s="493"/>
      <c r="AG1142" s="493"/>
      <c r="AH1142" s="493"/>
      <c r="AI1142" s="493"/>
      <c r="AJ1142" s="493"/>
      <c r="AK1142" s="493"/>
      <c r="AL1142" s="493"/>
      <c r="AM1142" s="493"/>
      <c r="AN1142" s="493"/>
      <c r="AO1142" s="493"/>
      <c r="AP1142" s="493"/>
      <c r="AQ1142" s="493"/>
      <c r="AR1142" s="493"/>
      <c r="AS1142" s="493"/>
      <c r="AT1142" s="493"/>
      <c r="AU1142" s="493"/>
      <c r="AV1142" s="493"/>
      <c r="AW1142" s="493"/>
      <c r="AX1142" s="493"/>
      <c r="AY1142" s="493"/>
      <c r="AZ1142" s="493"/>
      <c r="BA1142" s="493"/>
      <c r="BB1142" s="493"/>
    </row>
    <row r="1143" spans="1:54" x14ac:dyDescent="0.25">
      <c r="B1143" s="494"/>
      <c r="C1143" s="495"/>
      <c r="D1143" s="495"/>
      <c r="E1143" s="495"/>
      <c r="F1143" s="495"/>
      <c r="G1143" s="495"/>
      <c r="H1143" s="495"/>
      <c r="I1143" s="495"/>
      <c r="J1143" s="495"/>
      <c r="K1143" s="495"/>
      <c r="L1143" s="495"/>
      <c r="M1143" s="495"/>
      <c r="N1143" s="495"/>
      <c r="O1143" s="495"/>
      <c r="P1143" s="495"/>
      <c r="Q1143" s="495"/>
      <c r="R1143" s="495"/>
      <c r="S1143" s="495"/>
      <c r="T1143" s="495"/>
      <c r="U1143" s="495"/>
      <c r="V1143" s="495"/>
      <c r="W1143" s="495"/>
      <c r="X1143" s="495"/>
      <c r="Y1143" s="495"/>
      <c r="Z1143" s="495"/>
      <c r="AA1143" s="495"/>
      <c r="AB1143" s="495"/>
      <c r="AC1143" s="495"/>
      <c r="AD1143" s="495"/>
      <c r="AE1143" s="495"/>
      <c r="AF1143" s="495"/>
      <c r="AG1143" s="495"/>
      <c r="AH1143" s="495"/>
      <c r="AI1143" s="495"/>
      <c r="AJ1143" s="495"/>
      <c r="AK1143" s="495"/>
      <c r="AL1143" s="495"/>
      <c r="AM1143" s="495"/>
      <c r="AN1143" s="495"/>
      <c r="AO1143" s="495"/>
      <c r="AP1143" s="495"/>
      <c r="AQ1143" s="495"/>
      <c r="AR1143" s="495"/>
      <c r="AS1143" s="495"/>
      <c r="AT1143" s="495"/>
      <c r="AU1143" s="495"/>
      <c r="AV1143" s="495"/>
      <c r="AW1143" s="495"/>
      <c r="AX1143" s="495"/>
      <c r="AY1143" s="495"/>
      <c r="AZ1143" s="495"/>
      <c r="BA1143" s="495"/>
      <c r="BB1143" s="495"/>
    </row>
    <row r="1144" spans="1:54" x14ac:dyDescent="0.25">
      <c r="B1144" s="495"/>
      <c r="C1144" s="495"/>
      <c r="D1144" s="495"/>
      <c r="E1144" s="495"/>
      <c r="F1144" s="495"/>
      <c r="G1144" s="495"/>
      <c r="H1144" s="495"/>
      <c r="I1144" s="495"/>
      <c r="J1144" s="495"/>
      <c r="K1144" s="495"/>
      <c r="L1144" s="495"/>
      <c r="M1144" s="495"/>
      <c r="N1144" s="495"/>
      <c r="O1144" s="495"/>
      <c r="P1144" s="495"/>
      <c r="Q1144" s="495"/>
      <c r="R1144" s="495"/>
      <c r="S1144" s="495"/>
      <c r="T1144" s="495"/>
      <c r="U1144" s="495"/>
      <c r="V1144" s="495"/>
      <c r="W1144" s="495"/>
      <c r="X1144" s="495"/>
      <c r="Y1144" s="495"/>
      <c r="Z1144" s="495"/>
      <c r="AA1144" s="495"/>
      <c r="AB1144" s="495"/>
      <c r="AC1144" s="495"/>
      <c r="AD1144" s="495"/>
      <c r="AE1144" s="495"/>
      <c r="AF1144" s="495"/>
      <c r="AG1144" s="495"/>
      <c r="AH1144" s="495"/>
      <c r="AI1144" s="495"/>
      <c r="AJ1144" s="495"/>
      <c r="AK1144" s="495"/>
      <c r="AL1144" s="495"/>
      <c r="AM1144" s="495"/>
      <c r="AN1144" s="495"/>
      <c r="AO1144" s="495"/>
      <c r="AP1144" s="495"/>
      <c r="AQ1144" s="495"/>
      <c r="AR1144" s="495"/>
      <c r="AS1144" s="495"/>
      <c r="AT1144" s="495"/>
      <c r="AU1144" s="495"/>
      <c r="AV1144" s="495"/>
      <c r="AW1144" s="495"/>
      <c r="AX1144" s="495"/>
      <c r="AY1144" s="495"/>
      <c r="AZ1144" s="495"/>
      <c r="BA1144" s="495"/>
      <c r="BB1144" s="495"/>
    </row>
    <row r="1145" spans="1:54" x14ac:dyDescent="0.25">
      <c r="B1145" s="495"/>
      <c r="C1145" s="495"/>
      <c r="D1145" s="495"/>
      <c r="E1145" s="495"/>
      <c r="F1145" s="495"/>
      <c r="G1145" s="495"/>
      <c r="H1145" s="495"/>
      <c r="I1145" s="495"/>
      <c r="J1145" s="495"/>
      <c r="K1145" s="495"/>
      <c r="L1145" s="495"/>
      <c r="M1145" s="495"/>
      <c r="N1145" s="495"/>
      <c r="O1145" s="495"/>
      <c r="P1145" s="495"/>
      <c r="Q1145" s="495"/>
      <c r="R1145" s="495"/>
      <c r="S1145" s="495"/>
      <c r="T1145" s="495"/>
      <c r="U1145" s="495"/>
      <c r="V1145" s="495"/>
      <c r="W1145" s="495"/>
      <c r="X1145" s="495"/>
      <c r="Y1145" s="495"/>
      <c r="Z1145" s="495"/>
      <c r="AA1145" s="495"/>
      <c r="AB1145" s="495"/>
      <c r="AC1145" s="495"/>
      <c r="AD1145" s="495"/>
      <c r="AE1145" s="495"/>
      <c r="AF1145" s="495"/>
      <c r="AG1145" s="495"/>
      <c r="AH1145" s="495"/>
      <c r="AI1145" s="495"/>
      <c r="AJ1145" s="495"/>
      <c r="AK1145" s="495"/>
      <c r="AL1145" s="495"/>
      <c r="AM1145" s="495"/>
      <c r="AN1145" s="495"/>
      <c r="AO1145" s="495"/>
      <c r="AP1145" s="495"/>
      <c r="AQ1145" s="495"/>
      <c r="AR1145" s="495"/>
      <c r="AS1145" s="495"/>
      <c r="AT1145" s="495"/>
      <c r="AU1145" s="495"/>
      <c r="AV1145" s="495"/>
      <c r="AW1145" s="495"/>
      <c r="AX1145" s="495"/>
      <c r="AY1145" s="495"/>
      <c r="AZ1145" s="495"/>
      <c r="BA1145" s="495"/>
      <c r="BB1145" s="495"/>
    </row>
    <row r="1146" spans="1:54" ht="4.5" customHeight="1" x14ac:dyDescent="0.25">
      <c r="B1146" s="551"/>
      <c r="C1146" s="551"/>
      <c r="D1146" s="551"/>
      <c r="E1146" s="551"/>
      <c r="F1146" s="551"/>
      <c r="G1146" s="551"/>
      <c r="H1146" s="551"/>
      <c r="I1146" s="551"/>
      <c r="J1146" s="551"/>
      <c r="K1146" s="551"/>
      <c r="L1146" s="551"/>
      <c r="M1146" s="551"/>
      <c r="N1146" s="551"/>
      <c r="O1146" s="551"/>
      <c r="P1146" s="551"/>
      <c r="Q1146" s="551"/>
      <c r="R1146" s="551"/>
      <c r="S1146" s="551"/>
      <c r="T1146" s="551"/>
      <c r="U1146" s="551"/>
      <c r="V1146" s="551"/>
      <c r="W1146" s="551"/>
      <c r="X1146" s="551"/>
      <c r="Y1146" s="551"/>
      <c r="Z1146" s="551"/>
      <c r="AA1146" s="551"/>
      <c r="AB1146" s="551"/>
      <c r="AC1146" s="551"/>
      <c r="AD1146" s="551"/>
      <c r="AE1146" s="551"/>
      <c r="AF1146" s="551"/>
      <c r="AG1146" s="551"/>
      <c r="AH1146" s="551"/>
      <c r="AI1146" s="551"/>
      <c r="AJ1146" s="551"/>
      <c r="AK1146" s="551"/>
      <c r="AL1146" s="551"/>
      <c r="AM1146" s="551"/>
      <c r="AN1146" s="551"/>
      <c r="AO1146" s="551"/>
      <c r="AP1146" s="551"/>
      <c r="AQ1146" s="551"/>
      <c r="AR1146" s="551"/>
      <c r="AS1146" s="551"/>
      <c r="AT1146" s="551"/>
      <c r="AU1146" s="551"/>
      <c r="AV1146" s="551"/>
      <c r="AW1146" s="551"/>
      <c r="AX1146" s="551"/>
      <c r="AY1146" s="551"/>
      <c r="AZ1146" s="551"/>
      <c r="BA1146" s="551"/>
      <c r="BB1146" s="551"/>
    </row>
    <row r="1147" spans="1:54" ht="15.75" customHeight="1" x14ac:dyDescent="0.25">
      <c r="B1147" s="551"/>
      <c r="C1147" s="551"/>
      <c r="D1147" s="551"/>
      <c r="E1147" s="551"/>
      <c r="F1147" s="551"/>
      <c r="G1147" s="551"/>
      <c r="H1147" s="551"/>
      <c r="I1147" s="551"/>
      <c r="J1147" s="551"/>
      <c r="K1147" s="551"/>
      <c r="L1147" s="551"/>
      <c r="M1147" s="551"/>
      <c r="N1147" s="551"/>
      <c r="O1147" s="551"/>
      <c r="P1147" s="551"/>
      <c r="Q1147" s="551"/>
      <c r="R1147" s="551"/>
      <c r="S1147" s="551"/>
      <c r="T1147" s="551"/>
      <c r="U1147" s="551"/>
      <c r="V1147" s="551"/>
      <c r="W1147" s="551"/>
      <c r="X1147" s="551"/>
      <c r="Y1147" s="551"/>
      <c r="Z1147" s="552"/>
      <c r="AA1147" s="552"/>
      <c r="AB1147" s="553" t="s">
        <v>172</v>
      </c>
      <c r="AC1147" s="553"/>
      <c r="AD1147" s="552"/>
      <c r="AE1147" s="552"/>
      <c r="AF1147" s="551"/>
      <c r="AG1147" s="551"/>
      <c r="AH1147" s="551"/>
      <c r="AI1147" s="551"/>
      <c r="AJ1147" s="551"/>
      <c r="AK1147" s="551"/>
      <c r="AL1147" s="551"/>
      <c r="AM1147" s="551"/>
      <c r="AN1147" s="551"/>
      <c r="AO1147" s="551"/>
      <c r="AP1147" s="551"/>
      <c r="AQ1147" s="551"/>
      <c r="AR1147" s="551"/>
      <c r="AS1147" s="551"/>
      <c r="AT1147" s="551"/>
      <c r="AU1147" s="551"/>
      <c r="AV1147" s="551"/>
      <c r="AW1147" s="551"/>
      <c r="AX1147" s="551"/>
      <c r="AY1147" s="551"/>
      <c r="AZ1147" s="551"/>
      <c r="BA1147" s="551"/>
      <c r="BB1147" s="551"/>
    </row>
    <row r="1148" spans="1:54" s="59" customFormat="1" ht="39" customHeight="1" x14ac:dyDescent="0.25">
      <c r="A1148" s="58"/>
      <c r="B1148" s="578" t="s">
        <v>153</v>
      </c>
      <c r="C1148" s="514"/>
      <c r="D1148" s="514"/>
      <c r="E1148" s="514"/>
      <c r="F1148" s="514"/>
      <c r="G1148" s="514"/>
      <c r="H1148" s="514"/>
      <c r="I1148" s="514"/>
      <c r="J1148" s="514"/>
      <c r="K1148" s="514"/>
      <c r="L1148" s="514"/>
      <c r="M1148" s="514"/>
      <c r="N1148" s="514"/>
      <c r="O1148" s="514"/>
      <c r="P1148" s="514"/>
      <c r="Q1148" s="514"/>
      <c r="R1148" s="514"/>
      <c r="S1148" s="514"/>
      <c r="T1148" s="514"/>
      <c r="U1148" s="514"/>
      <c r="V1148" s="514"/>
      <c r="W1148" s="514"/>
      <c r="X1148" s="514"/>
      <c r="Y1148" s="514"/>
      <c r="Z1148" s="514"/>
      <c r="AA1148" s="514"/>
      <c r="AB1148" s="514"/>
      <c r="AC1148" s="514"/>
      <c r="AD1148" s="514"/>
      <c r="AE1148" s="514"/>
      <c r="AF1148" s="514"/>
      <c r="AG1148" s="514"/>
      <c r="AH1148" s="514"/>
      <c r="AI1148" s="514"/>
      <c r="AJ1148" s="514"/>
      <c r="AK1148" s="514"/>
      <c r="AL1148" s="514"/>
      <c r="AM1148" s="514"/>
      <c r="AN1148" s="514"/>
      <c r="AO1148" s="514"/>
      <c r="AP1148" s="514"/>
      <c r="AQ1148" s="514"/>
      <c r="AR1148" s="514"/>
      <c r="AS1148" s="514"/>
      <c r="AT1148" s="579" t="s">
        <v>49</v>
      </c>
      <c r="AU1148" s="580"/>
      <c r="AV1148" s="580"/>
      <c r="AW1148" s="580"/>
      <c r="AX1148" s="580"/>
      <c r="AY1148" s="580"/>
      <c r="AZ1148" s="580"/>
      <c r="BA1148" s="580"/>
      <c r="BB1148" s="580"/>
    </row>
    <row r="1149" spans="1:54" ht="45" customHeight="1" thickBot="1" x14ac:dyDescent="0.3">
      <c r="B1149" s="581" t="s">
        <v>155</v>
      </c>
      <c r="C1149" s="581"/>
      <c r="D1149" s="581"/>
      <c r="E1149" s="581"/>
      <c r="F1149" s="581"/>
      <c r="G1149" s="581"/>
      <c r="H1149" s="581"/>
      <c r="I1149" s="581"/>
      <c r="J1149" s="581"/>
      <c r="K1149" s="581"/>
      <c r="L1149" s="581"/>
      <c r="M1149" s="581"/>
      <c r="N1149" s="581"/>
      <c r="O1149" s="581"/>
      <c r="P1149" s="581"/>
      <c r="Q1149" s="581"/>
      <c r="R1149" s="581"/>
      <c r="S1149" s="581"/>
      <c r="T1149" s="581"/>
      <c r="U1149" s="581"/>
      <c r="V1149" s="581"/>
      <c r="W1149" s="581"/>
      <c r="X1149" s="581"/>
      <c r="Y1149" s="581"/>
      <c r="Z1149" s="581"/>
      <c r="AA1149" s="581"/>
      <c r="AB1149" s="581"/>
      <c r="AC1149" s="581"/>
      <c r="AD1149" s="581"/>
      <c r="AE1149" s="581"/>
      <c r="AF1149" s="581"/>
      <c r="AG1149" s="581"/>
      <c r="AH1149" s="581"/>
      <c r="AI1149" s="581"/>
      <c r="AJ1149" s="581"/>
      <c r="AK1149" s="581"/>
      <c r="AL1149" s="581"/>
      <c r="AM1149" s="581"/>
      <c r="AN1149" s="581"/>
      <c r="AO1149" s="581"/>
      <c r="AP1149" s="581"/>
      <c r="AQ1149" s="581"/>
      <c r="AR1149" s="581"/>
      <c r="AS1149" s="581"/>
      <c r="AT1149" s="581"/>
      <c r="AU1149" s="581"/>
      <c r="AV1149" s="581"/>
      <c r="AW1149" s="581"/>
      <c r="AX1149" s="581"/>
      <c r="AY1149" s="581"/>
      <c r="AZ1149" s="581"/>
      <c r="BA1149" s="581"/>
      <c r="BB1149" s="581"/>
    </row>
    <row r="1150" spans="1:54" ht="27.9" customHeight="1" thickBot="1" x14ac:dyDescent="0.3">
      <c r="B1150" s="582"/>
      <c r="C1150" s="582"/>
      <c r="D1150" s="582"/>
      <c r="E1150" s="582"/>
      <c r="F1150" s="582"/>
      <c r="G1150" s="582"/>
      <c r="H1150" s="582"/>
      <c r="I1150" s="582"/>
      <c r="J1150" s="582"/>
      <c r="K1150" s="582"/>
      <c r="L1150" s="582"/>
      <c r="M1150" s="582"/>
      <c r="N1150" s="582"/>
      <c r="O1150" s="582"/>
      <c r="P1150" s="582"/>
      <c r="Q1150" s="582"/>
      <c r="R1150" s="582"/>
      <c r="S1150" s="582"/>
      <c r="T1150" s="582"/>
      <c r="U1150" s="582"/>
      <c r="V1150" s="582"/>
      <c r="W1150" s="582"/>
      <c r="X1150" s="582"/>
      <c r="Y1150" s="582"/>
      <c r="Z1150" s="582"/>
      <c r="AA1150" s="582"/>
      <c r="AB1150" s="582"/>
      <c r="AC1150" s="583"/>
      <c r="AD1150" s="584" t="s">
        <v>149</v>
      </c>
      <c r="AE1150" s="585"/>
      <c r="AF1150" s="585"/>
      <c r="AG1150" s="585"/>
      <c r="AH1150" s="585"/>
      <c r="AI1150" s="585"/>
      <c r="AJ1150" s="585"/>
      <c r="AK1150" s="585"/>
      <c r="AL1150" s="586"/>
      <c r="AM1150" s="587"/>
      <c r="AN1150" s="588"/>
      <c r="AO1150" s="588"/>
      <c r="AP1150" s="588"/>
      <c r="AQ1150" s="588"/>
      <c r="AR1150" s="588"/>
      <c r="AS1150" s="588"/>
      <c r="AT1150" s="588"/>
      <c r="AU1150" s="588"/>
      <c r="AV1150" s="588"/>
      <c r="AW1150" s="588"/>
      <c r="AX1150" s="588"/>
      <c r="AY1150" s="588"/>
      <c r="AZ1150" s="588"/>
      <c r="BA1150" s="588"/>
      <c r="BB1150" s="589"/>
    </row>
    <row r="1151" spans="1:54" s="59" customFormat="1" ht="15" customHeight="1" x14ac:dyDescent="0.25">
      <c r="B1151" s="590" t="s">
        <v>156</v>
      </c>
      <c r="C1151" s="591"/>
      <c r="D1151" s="591"/>
      <c r="E1151" s="591"/>
      <c r="F1151" s="591"/>
      <c r="G1151" s="591"/>
      <c r="H1151" s="591"/>
      <c r="I1151" s="591"/>
      <c r="J1151" s="591"/>
      <c r="K1151" s="592"/>
      <c r="L1151" s="593" t="s">
        <v>157</v>
      </c>
      <c r="M1151" s="591"/>
      <c r="N1151" s="591"/>
      <c r="O1151" s="591"/>
      <c r="P1151" s="591"/>
      <c r="Q1151" s="591"/>
      <c r="R1151" s="591"/>
      <c r="S1151" s="591"/>
      <c r="T1151" s="591"/>
      <c r="U1151" s="592"/>
      <c r="V1151" s="505" t="s">
        <v>158</v>
      </c>
      <c r="W1151" s="506"/>
      <c r="X1151" s="506"/>
      <c r="Y1151" s="506"/>
      <c r="Z1151" s="506"/>
      <c r="AA1151" s="506"/>
      <c r="AB1151" s="506"/>
      <c r="AC1151" s="506"/>
      <c r="AD1151" s="506"/>
      <c r="AE1151" s="506"/>
      <c r="AF1151" s="506"/>
      <c r="AG1151" s="506"/>
      <c r="AH1151" s="506"/>
      <c r="AI1151" s="594"/>
      <c r="AJ1151" s="535" t="s">
        <v>159</v>
      </c>
      <c r="AK1151" s="533"/>
      <c r="AL1151" s="533"/>
      <c r="AM1151" s="533"/>
      <c r="AN1151" s="533"/>
      <c r="AO1151" s="533"/>
      <c r="AP1151" s="533"/>
      <c r="AQ1151" s="533"/>
      <c r="AR1151" s="533"/>
      <c r="AS1151" s="534"/>
      <c r="AT1151" s="535" t="s">
        <v>160</v>
      </c>
      <c r="AU1151" s="533"/>
      <c r="AV1151" s="533"/>
      <c r="AW1151" s="533"/>
      <c r="AX1151" s="533"/>
      <c r="AY1151" s="533"/>
      <c r="AZ1151" s="533"/>
      <c r="BA1151" s="533"/>
      <c r="BB1151" s="595"/>
    </row>
    <row r="1152" spans="1:54" s="59" customFormat="1" ht="15" customHeight="1" x14ac:dyDescent="0.25">
      <c r="B1152" s="576"/>
      <c r="C1152" s="543"/>
      <c r="D1152" s="543"/>
      <c r="E1152" s="543"/>
      <c r="F1152" s="543"/>
      <c r="G1152" s="543"/>
      <c r="H1152" s="543"/>
      <c r="I1152" s="543"/>
      <c r="J1152" s="543"/>
      <c r="K1152" s="544"/>
      <c r="L1152" s="536"/>
      <c r="M1152" s="543"/>
      <c r="N1152" s="543"/>
      <c r="O1152" s="543"/>
      <c r="P1152" s="543"/>
      <c r="Q1152" s="543"/>
      <c r="R1152" s="543"/>
      <c r="S1152" s="543"/>
      <c r="T1152" s="543"/>
      <c r="U1152" s="544"/>
      <c r="V1152" s="536"/>
      <c r="W1152" s="543"/>
      <c r="X1152" s="543"/>
      <c r="Y1152" s="543"/>
      <c r="Z1152" s="543"/>
      <c r="AA1152" s="543"/>
      <c r="AB1152" s="543"/>
      <c r="AC1152" s="543"/>
      <c r="AD1152" s="543"/>
      <c r="AE1152" s="543"/>
      <c r="AF1152" s="543"/>
      <c r="AG1152" s="543"/>
      <c r="AH1152" s="543"/>
      <c r="AI1152" s="544"/>
      <c r="AJ1152" s="536" t="s">
        <v>161</v>
      </c>
      <c r="AK1152" s="543"/>
      <c r="AL1152" s="543"/>
      <c r="AM1152" s="543"/>
      <c r="AN1152" s="543"/>
      <c r="AO1152" s="543"/>
      <c r="AP1152" s="543"/>
      <c r="AQ1152" s="543"/>
      <c r="AR1152" s="543"/>
      <c r="AS1152" s="544"/>
      <c r="AT1152" s="596" t="s">
        <v>162</v>
      </c>
      <c r="AU1152" s="597"/>
      <c r="AV1152" s="597"/>
      <c r="AW1152" s="597"/>
      <c r="AX1152" s="597"/>
      <c r="AY1152" s="597"/>
      <c r="AZ1152" s="597"/>
      <c r="BA1152" s="597"/>
      <c r="BB1152" s="598"/>
    </row>
    <row r="1153" spans="2:54" s="59" customFormat="1" ht="23.15" customHeight="1" x14ac:dyDescent="0.25">
      <c r="B1153" s="63" t="s">
        <v>66</v>
      </c>
      <c r="C1153" s="64"/>
      <c r="D1153" s="76"/>
      <c r="E1153" s="76"/>
      <c r="F1153" s="531" t="s">
        <v>3</v>
      </c>
      <c r="G1153" s="531"/>
      <c r="H1153" s="532"/>
      <c r="I1153" s="532"/>
      <c r="J1153" s="533" t="s">
        <v>4</v>
      </c>
      <c r="K1153" s="534"/>
      <c r="L1153" s="535"/>
      <c r="M1153" s="537"/>
      <c r="N1153" s="537"/>
      <c r="O1153" s="533" t="s">
        <v>3</v>
      </c>
      <c r="P1153" s="539"/>
      <c r="Q1153" s="537"/>
      <c r="R1153" s="537"/>
      <c r="S1153" s="531" t="s">
        <v>4</v>
      </c>
      <c r="T1153" s="531"/>
      <c r="U1153" s="562"/>
      <c r="V1153" s="519"/>
      <c r="W1153" s="520"/>
      <c r="X1153" s="520"/>
      <c r="Y1153" s="520"/>
      <c r="Z1153" s="520"/>
      <c r="AA1153" s="520"/>
      <c r="AB1153" s="520"/>
      <c r="AC1153" s="520"/>
      <c r="AD1153" s="520"/>
      <c r="AE1153" s="520"/>
      <c r="AF1153" s="520"/>
      <c r="AG1153" s="520"/>
      <c r="AH1153" s="520"/>
      <c r="AI1153" s="521"/>
      <c r="AJ1153" s="519"/>
      <c r="AK1153" s="520"/>
      <c r="AL1153" s="520"/>
      <c r="AM1153" s="520"/>
      <c r="AN1153" s="520"/>
      <c r="AO1153" s="520"/>
      <c r="AP1153" s="520"/>
      <c r="AQ1153" s="520"/>
      <c r="AR1153" s="520"/>
      <c r="AS1153" s="521"/>
      <c r="AT1153" s="525"/>
      <c r="AU1153" s="526"/>
      <c r="AV1153" s="526"/>
      <c r="AW1153" s="526"/>
      <c r="AX1153" s="526"/>
      <c r="AY1153" s="526"/>
      <c r="AZ1153" s="526"/>
      <c r="BA1153" s="526"/>
      <c r="BB1153" s="527"/>
    </row>
    <row r="1154" spans="2:54" s="59" customFormat="1" ht="23.15" customHeight="1" x14ac:dyDescent="0.25">
      <c r="B1154" s="65" t="s">
        <v>67</v>
      </c>
      <c r="C1154" s="66"/>
      <c r="D1154" s="77"/>
      <c r="E1154" s="77"/>
      <c r="F1154" s="541" t="s">
        <v>3</v>
      </c>
      <c r="G1154" s="541"/>
      <c r="H1154" s="542"/>
      <c r="I1154" s="542"/>
      <c r="J1154" s="543" t="s">
        <v>4</v>
      </c>
      <c r="K1154" s="544"/>
      <c r="L1154" s="536"/>
      <c r="M1154" s="538"/>
      <c r="N1154" s="538"/>
      <c r="O1154" s="540"/>
      <c r="P1154" s="540"/>
      <c r="Q1154" s="538"/>
      <c r="R1154" s="538"/>
      <c r="S1154" s="541"/>
      <c r="T1154" s="541"/>
      <c r="U1154" s="563"/>
      <c r="V1154" s="522"/>
      <c r="W1154" s="523"/>
      <c r="X1154" s="523"/>
      <c r="Y1154" s="523"/>
      <c r="Z1154" s="523"/>
      <c r="AA1154" s="523"/>
      <c r="AB1154" s="523"/>
      <c r="AC1154" s="523"/>
      <c r="AD1154" s="523"/>
      <c r="AE1154" s="523"/>
      <c r="AF1154" s="523"/>
      <c r="AG1154" s="523"/>
      <c r="AH1154" s="523"/>
      <c r="AI1154" s="524"/>
      <c r="AJ1154" s="522"/>
      <c r="AK1154" s="523"/>
      <c r="AL1154" s="523"/>
      <c r="AM1154" s="523"/>
      <c r="AN1154" s="523"/>
      <c r="AO1154" s="523"/>
      <c r="AP1154" s="523"/>
      <c r="AQ1154" s="523"/>
      <c r="AR1154" s="523"/>
      <c r="AS1154" s="524"/>
      <c r="AT1154" s="528"/>
      <c r="AU1154" s="529"/>
      <c r="AV1154" s="529"/>
      <c r="AW1154" s="529"/>
      <c r="AX1154" s="529"/>
      <c r="AY1154" s="529"/>
      <c r="AZ1154" s="529"/>
      <c r="BA1154" s="529"/>
      <c r="BB1154" s="530"/>
    </row>
    <row r="1155" spans="2:54" s="59" customFormat="1" ht="23.15" customHeight="1" x14ac:dyDescent="0.25">
      <c r="B1155" s="63" t="s">
        <v>66</v>
      </c>
      <c r="C1155" s="64"/>
      <c r="D1155" s="76"/>
      <c r="E1155" s="76"/>
      <c r="F1155" s="531" t="s">
        <v>3</v>
      </c>
      <c r="G1155" s="531"/>
      <c r="H1155" s="532"/>
      <c r="I1155" s="532"/>
      <c r="J1155" s="533" t="s">
        <v>4</v>
      </c>
      <c r="K1155" s="534"/>
      <c r="L1155" s="535"/>
      <c r="M1155" s="537"/>
      <c r="N1155" s="537"/>
      <c r="O1155" s="533" t="s">
        <v>3</v>
      </c>
      <c r="P1155" s="539"/>
      <c r="Q1155" s="537"/>
      <c r="R1155" s="537"/>
      <c r="S1155" s="531" t="s">
        <v>4</v>
      </c>
      <c r="T1155" s="531"/>
      <c r="U1155" s="562"/>
      <c r="V1155" s="519"/>
      <c r="W1155" s="520"/>
      <c r="X1155" s="520"/>
      <c r="Y1155" s="520"/>
      <c r="Z1155" s="520"/>
      <c r="AA1155" s="520"/>
      <c r="AB1155" s="520"/>
      <c r="AC1155" s="520"/>
      <c r="AD1155" s="520"/>
      <c r="AE1155" s="520"/>
      <c r="AF1155" s="520"/>
      <c r="AG1155" s="520"/>
      <c r="AH1155" s="520"/>
      <c r="AI1155" s="521"/>
      <c r="AJ1155" s="519"/>
      <c r="AK1155" s="520"/>
      <c r="AL1155" s="520"/>
      <c r="AM1155" s="520"/>
      <c r="AN1155" s="520"/>
      <c r="AO1155" s="520"/>
      <c r="AP1155" s="520"/>
      <c r="AQ1155" s="520"/>
      <c r="AR1155" s="520"/>
      <c r="AS1155" s="521"/>
      <c r="AT1155" s="525"/>
      <c r="AU1155" s="526"/>
      <c r="AV1155" s="526"/>
      <c r="AW1155" s="526"/>
      <c r="AX1155" s="526"/>
      <c r="AY1155" s="526"/>
      <c r="AZ1155" s="526"/>
      <c r="BA1155" s="526"/>
      <c r="BB1155" s="527"/>
    </row>
    <row r="1156" spans="2:54" s="59" customFormat="1" ht="23.15" customHeight="1" x14ac:dyDescent="0.25">
      <c r="B1156" s="65" t="s">
        <v>67</v>
      </c>
      <c r="C1156" s="66"/>
      <c r="D1156" s="77"/>
      <c r="E1156" s="77"/>
      <c r="F1156" s="541" t="s">
        <v>3</v>
      </c>
      <c r="G1156" s="541"/>
      <c r="H1156" s="542"/>
      <c r="I1156" s="542"/>
      <c r="J1156" s="543" t="s">
        <v>4</v>
      </c>
      <c r="K1156" s="544"/>
      <c r="L1156" s="536"/>
      <c r="M1156" s="538"/>
      <c r="N1156" s="538"/>
      <c r="O1156" s="540"/>
      <c r="P1156" s="540"/>
      <c r="Q1156" s="538"/>
      <c r="R1156" s="538"/>
      <c r="S1156" s="541"/>
      <c r="T1156" s="541"/>
      <c r="U1156" s="563"/>
      <c r="V1156" s="522"/>
      <c r="W1156" s="523"/>
      <c r="X1156" s="523"/>
      <c r="Y1156" s="523"/>
      <c r="Z1156" s="523"/>
      <c r="AA1156" s="523"/>
      <c r="AB1156" s="523"/>
      <c r="AC1156" s="523"/>
      <c r="AD1156" s="523"/>
      <c r="AE1156" s="523"/>
      <c r="AF1156" s="523"/>
      <c r="AG1156" s="523"/>
      <c r="AH1156" s="523"/>
      <c r="AI1156" s="524"/>
      <c r="AJ1156" s="522"/>
      <c r="AK1156" s="523"/>
      <c r="AL1156" s="523"/>
      <c r="AM1156" s="523"/>
      <c r="AN1156" s="523"/>
      <c r="AO1156" s="523"/>
      <c r="AP1156" s="523"/>
      <c r="AQ1156" s="523"/>
      <c r="AR1156" s="523"/>
      <c r="AS1156" s="524"/>
      <c r="AT1156" s="528"/>
      <c r="AU1156" s="529"/>
      <c r="AV1156" s="529"/>
      <c r="AW1156" s="529"/>
      <c r="AX1156" s="529"/>
      <c r="AY1156" s="529"/>
      <c r="AZ1156" s="529"/>
      <c r="BA1156" s="529"/>
      <c r="BB1156" s="530"/>
    </row>
    <row r="1157" spans="2:54" s="59" customFormat="1" ht="23.15" customHeight="1" x14ac:dyDescent="0.25">
      <c r="B1157" s="63" t="s">
        <v>66</v>
      </c>
      <c r="C1157" s="64"/>
      <c r="D1157" s="76"/>
      <c r="E1157" s="76"/>
      <c r="F1157" s="68" t="s">
        <v>3</v>
      </c>
      <c r="H1157" s="532"/>
      <c r="I1157" s="532"/>
      <c r="J1157" s="533" t="s">
        <v>4</v>
      </c>
      <c r="K1157" s="534"/>
      <c r="L1157" s="535"/>
      <c r="M1157" s="537"/>
      <c r="N1157" s="537"/>
      <c r="O1157" s="533" t="s">
        <v>3</v>
      </c>
      <c r="P1157" s="539"/>
      <c r="Q1157" s="537"/>
      <c r="R1157" s="537"/>
      <c r="S1157" s="531" t="s">
        <v>4</v>
      </c>
      <c r="T1157" s="531"/>
      <c r="U1157" s="562"/>
      <c r="V1157" s="519"/>
      <c r="W1157" s="520"/>
      <c r="X1157" s="520"/>
      <c r="Y1157" s="520"/>
      <c r="Z1157" s="520"/>
      <c r="AA1157" s="520"/>
      <c r="AB1157" s="520"/>
      <c r="AC1157" s="520"/>
      <c r="AD1157" s="520"/>
      <c r="AE1157" s="520"/>
      <c r="AF1157" s="520"/>
      <c r="AG1157" s="520"/>
      <c r="AH1157" s="520"/>
      <c r="AI1157" s="521"/>
      <c r="AJ1157" s="519"/>
      <c r="AK1157" s="520"/>
      <c r="AL1157" s="520"/>
      <c r="AM1157" s="520"/>
      <c r="AN1157" s="520"/>
      <c r="AO1157" s="520"/>
      <c r="AP1157" s="520"/>
      <c r="AQ1157" s="520"/>
      <c r="AR1157" s="520"/>
      <c r="AS1157" s="521"/>
      <c r="AT1157" s="525"/>
      <c r="AU1157" s="526"/>
      <c r="AV1157" s="526"/>
      <c r="AW1157" s="526"/>
      <c r="AX1157" s="526"/>
      <c r="AY1157" s="526"/>
      <c r="AZ1157" s="526"/>
      <c r="BA1157" s="526"/>
      <c r="BB1157" s="527"/>
    </row>
    <row r="1158" spans="2:54" s="59" customFormat="1" ht="23.15" customHeight="1" x14ac:dyDescent="0.25">
      <c r="B1158" s="65" t="s">
        <v>67</v>
      </c>
      <c r="C1158" s="66"/>
      <c r="D1158" s="77"/>
      <c r="E1158" s="77"/>
      <c r="F1158" s="69" t="s">
        <v>3</v>
      </c>
      <c r="G1158" s="67"/>
      <c r="H1158" s="542"/>
      <c r="I1158" s="542"/>
      <c r="J1158" s="543" t="s">
        <v>4</v>
      </c>
      <c r="K1158" s="544"/>
      <c r="L1158" s="536"/>
      <c r="M1158" s="538"/>
      <c r="N1158" s="538"/>
      <c r="O1158" s="540"/>
      <c r="P1158" s="540"/>
      <c r="Q1158" s="538"/>
      <c r="R1158" s="538"/>
      <c r="S1158" s="541"/>
      <c r="T1158" s="541"/>
      <c r="U1158" s="563"/>
      <c r="V1158" s="522"/>
      <c r="W1158" s="523"/>
      <c r="X1158" s="523"/>
      <c r="Y1158" s="523"/>
      <c r="Z1158" s="523"/>
      <c r="AA1158" s="523"/>
      <c r="AB1158" s="523"/>
      <c r="AC1158" s="523"/>
      <c r="AD1158" s="523"/>
      <c r="AE1158" s="523"/>
      <c r="AF1158" s="523"/>
      <c r="AG1158" s="523"/>
      <c r="AH1158" s="523"/>
      <c r="AI1158" s="524"/>
      <c r="AJ1158" s="522"/>
      <c r="AK1158" s="523"/>
      <c r="AL1158" s="523"/>
      <c r="AM1158" s="523"/>
      <c r="AN1158" s="523"/>
      <c r="AO1158" s="523"/>
      <c r="AP1158" s="523"/>
      <c r="AQ1158" s="523"/>
      <c r="AR1158" s="523"/>
      <c r="AS1158" s="524"/>
      <c r="AT1158" s="528"/>
      <c r="AU1158" s="529"/>
      <c r="AV1158" s="529"/>
      <c r="AW1158" s="529"/>
      <c r="AX1158" s="529"/>
      <c r="AY1158" s="529"/>
      <c r="AZ1158" s="529"/>
      <c r="BA1158" s="529"/>
      <c r="BB1158" s="530"/>
    </row>
    <row r="1159" spans="2:54" s="59" customFormat="1" ht="23.15" customHeight="1" x14ac:dyDescent="0.25">
      <c r="B1159" s="63" t="s">
        <v>66</v>
      </c>
      <c r="C1159" s="64"/>
      <c r="D1159" s="76"/>
      <c r="E1159" s="76"/>
      <c r="F1159" s="70" t="s">
        <v>3</v>
      </c>
      <c r="H1159" s="532"/>
      <c r="I1159" s="532"/>
      <c r="J1159" s="533" t="s">
        <v>4</v>
      </c>
      <c r="K1159" s="534"/>
      <c r="L1159" s="535"/>
      <c r="M1159" s="537"/>
      <c r="N1159" s="537"/>
      <c r="O1159" s="533" t="s">
        <v>3</v>
      </c>
      <c r="P1159" s="539"/>
      <c r="Q1159" s="537"/>
      <c r="R1159" s="537"/>
      <c r="S1159" s="531" t="s">
        <v>4</v>
      </c>
      <c r="T1159" s="531"/>
      <c r="U1159" s="562"/>
      <c r="V1159" s="519"/>
      <c r="W1159" s="520"/>
      <c r="X1159" s="520"/>
      <c r="Y1159" s="520"/>
      <c r="Z1159" s="520"/>
      <c r="AA1159" s="520"/>
      <c r="AB1159" s="520"/>
      <c r="AC1159" s="520"/>
      <c r="AD1159" s="520"/>
      <c r="AE1159" s="520"/>
      <c r="AF1159" s="520"/>
      <c r="AG1159" s="520"/>
      <c r="AH1159" s="520"/>
      <c r="AI1159" s="521"/>
      <c r="AJ1159" s="519"/>
      <c r="AK1159" s="520"/>
      <c r="AL1159" s="520"/>
      <c r="AM1159" s="520"/>
      <c r="AN1159" s="520"/>
      <c r="AO1159" s="520"/>
      <c r="AP1159" s="520"/>
      <c r="AQ1159" s="520"/>
      <c r="AR1159" s="520"/>
      <c r="AS1159" s="521"/>
      <c r="AT1159" s="525"/>
      <c r="AU1159" s="526"/>
      <c r="AV1159" s="526"/>
      <c r="AW1159" s="526"/>
      <c r="AX1159" s="526"/>
      <c r="AY1159" s="526"/>
      <c r="AZ1159" s="526"/>
      <c r="BA1159" s="526"/>
      <c r="BB1159" s="527"/>
    </row>
    <row r="1160" spans="2:54" s="59" customFormat="1" ht="23.15" customHeight="1" x14ac:dyDescent="0.25">
      <c r="B1160" s="65" t="s">
        <v>67</v>
      </c>
      <c r="C1160" s="66"/>
      <c r="D1160" s="77"/>
      <c r="E1160" s="77"/>
      <c r="F1160" s="69" t="s">
        <v>3</v>
      </c>
      <c r="G1160" s="67"/>
      <c r="H1160" s="542"/>
      <c r="I1160" s="542"/>
      <c r="J1160" s="543" t="s">
        <v>4</v>
      </c>
      <c r="K1160" s="544"/>
      <c r="L1160" s="536"/>
      <c r="M1160" s="538"/>
      <c r="N1160" s="538"/>
      <c r="O1160" s="540"/>
      <c r="P1160" s="540"/>
      <c r="Q1160" s="538"/>
      <c r="R1160" s="538"/>
      <c r="S1160" s="541"/>
      <c r="T1160" s="541"/>
      <c r="U1160" s="563"/>
      <c r="V1160" s="522"/>
      <c r="W1160" s="523"/>
      <c r="X1160" s="523"/>
      <c r="Y1160" s="523"/>
      <c r="Z1160" s="523"/>
      <c r="AA1160" s="523"/>
      <c r="AB1160" s="523"/>
      <c r="AC1160" s="523"/>
      <c r="AD1160" s="523"/>
      <c r="AE1160" s="523"/>
      <c r="AF1160" s="523"/>
      <c r="AG1160" s="523"/>
      <c r="AH1160" s="523"/>
      <c r="AI1160" s="524"/>
      <c r="AJ1160" s="522"/>
      <c r="AK1160" s="523"/>
      <c r="AL1160" s="523"/>
      <c r="AM1160" s="523"/>
      <c r="AN1160" s="523"/>
      <c r="AO1160" s="523"/>
      <c r="AP1160" s="523"/>
      <c r="AQ1160" s="523"/>
      <c r="AR1160" s="523"/>
      <c r="AS1160" s="524"/>
      <c r="AT1160" s="528"/>
      <c r="AU1160" s="529"/>
      <c r="AV1160" s="529"/>
      <c r="AW1160" s="529"/>
      <c r="AX1160" s="529"/>
      <c r="AY1160" s="529"/>
      <c r="AZ1160" s="529"/>
      <c r="BA1160" s="529"/>
      <c r="BB1160" s="530"/>
    </row>
    <row r="1161" spans="2:54" s="59" customFormat="1" ht="23.15" customHeight="1" x14ac:dyDescent="0.25">
      <c r="B1161" s="63" t="s">
        <v>66</v>
      </c>
      <c r="C1161" s="64"/>
      <c r="D1161" s="76"/>
      <c r="E1161" s="76"/>
      <c r="F1161" s="70" t="s">
        <v>3</v>
      </c>
      <c r="H1161" s="532"/>
      <c r="I1161" s="532"/>
      <c r="J1161" s="533" t="s">
        <v>4</v>
      </c>
      <c r="K1161" s="534"/>
      <c r="L1161" s="535"/>
      <c r="M1161" s="537"/>
      <c r="N1161" s="537"/>
      <c r="O1161" s="533" t="s">
        <v>3</v>
      </c>
      <c r="P1161" s="539"/>
      <c r="Q1161" s="537"/>
      <c r="R1161" s="537"/>
      <c r="S1161" s="531" t="s">
        <v>4</v>
      </c>
      <c r="T1161" s="531"/>
      <c r="U1161" s="562"/>
      <c r="V1161" s="519"/>
      <c r="W1161" s="520"/>
      <c r="X1161" s="520"/>
      <c r="Y1161" s="520"/>
      <c r="Z1161" s="520"/>
      <c r="AA1161" s="520"/>
      <c r="AB1161" s="520"/>
      <c r="AC1161" s="520"/>
      <c r="AD1161" s="520"/>
      <c r="AE1161" s="520"/>
      <c r="AF1161" s="520"/>
      <c r="AG1161" s="520"/>
      <c r="AH1161" s="520"/>
      <c r="AI1161" s="521"/>
      <c r="AJ1161" s="519"/>
      <c r="AK1161" s="520"/>
      <c r="AL1161" s="520"/>
      <c r="AM1161" s="520"/>
      <c r="AN1161" s="520"/>
      <c r="AO1161" s="520"/>
      <c r="AP1161" s="520"/>
      <c r="AQ1161" s="520"/>
      <c r="AR1161" s="520"/>
      <c r="AS1161" s="521"/>
      <c r="AT1161" s="525"/>
      <c r="AU1161" s="526"/>
      <c r="AV1161" s="526"/>
      <c r="AW1161" s="526"/>
      <c r="AX1161" s="526"/>
      <c r="AY1161" s="526"/>
      <c r="AZ1161" s="526"/>
      <c r="BA1161" s="526"/>
      <c r="BB1161" s="527"/>
    </row>
    <row r="1162" spans="2:54" s="59" customFormat="1" ht="23.15" customHeight="1" x14ac:dyDescent="0.25">
      <c r="B1162" s="65" t="s">
        <v>67</v>
      </c>
      <c r="C1162" s="66"/>
      <c r="D1162" s="77"/>
      <c r="E1162" s="77"/>
      <c r="F1162" s="69" t="s">
        <v>3</v>
      </c>
      <c r="G1162" s="67"/>
      <c r="H1162" s="542"/>
      <c r="I1162" s="542"/>
      <c r="J1162" s="543" t="s">
        <v>4</v>
      </c>
      <c r="K1162" s="544"/>
      <c r="L1162" s="536"/>
      <c r="M1162" s="538"/>
      <c r="N1162" s="538"/>
      <c r="O1162" s="540"/>
      <c r="P1162" s="540"/>
      <c r="Q1162" s="538"/>
      <c r="R1162" s="538"/>
      <c r="S1162" s="541"/>
      <c r="T1162" s="541"/>
      <c r="U1162" s="563"/>
      <c r="V1162" s="522"/>
      <c r="W1162" s="523"/>
      <c r="X1162" s="523"/>
      <c r="Y1162" s="523"/>
      <c r="Z1162" s="523"/>
      <c r="AA1162" s="523"/>
      <c r="AB1162" s="523"/>
      <c r="AC1162" s="523"/>
      <c r="AD1162" s="523"/>
      <c r="AE1162" s="523"/>
      <c r="AF1162" s="523"/>
      <c r="AG1162" s="523"/>
      <c r="AH1162" s="523"/>
      <c r="AI1162" s="524"/>
      <c r="AJ1162" s="522"/>
      <c r="AK1162" s="523"/>
      <c r="AL1162" s="523"/>
      <c r="AM1162" s="523"/>
      <c r="AN1162" s="523"/>
      <c r="AO1162" s="523"/>
      <c r="AP1162" s="523"/>
      <c r="AQ1162" s="523"/>
      <c r="AR1162" s="523"/>
      <c r="AS1162" s="524"/>
      <c r="AT1162" s="528"/>
      <c r="AU1162" s="529"/>
      <c r="AV1162" s="529"/>
      <c r="AW1162" s="529"/>
      <c r="AX1162" s="529"/>
      <c r="AY1162" s="529"/>
      <c r="AZ1162" s="529"/>
      <c r="BA1162" s="529"/>
      <c r="BB1162" s="530"/>
    </row>
    <row r="1163" spans="2:54" s="59" customFormat="1" ht="23.15" customHeight="1" x14ac:dyDescent="0.25">
      <c r="B1163" s="63" t="s">
        <v>66</v>
      </c>
      <c r="C1163" s="64"/>
      <c r="D1163" s="76"/>
      <c r="E1163" s="76"/>
      <c r="F1163" s="70" t="s">
        <v>3</v>
      </c>
      <c r="H1163" s="532"/>
      <c r="I1163" s="532"/>
      <c r="J1163" s="533" t="s">
        <v>4</v>
      </c>
      <c r="K1163" s="534"/>
      <c r="L1163" s="535"/>
      <c r="M1163" s="537"/>
      <c r="N1163" s="537"/>
      <c r="O1163" s="533" t="s">
        <v>3</v>
      </c>
      <c r="P1163" s="539"/>
      <c r="Q1163" s="537"/>
      <c r="R1163" s="537"/>
      <c r="S1163" s="531" t="s">
        <v>4</v>
      </c>
      <c r="T1163" s="531"/>
      <c r="U1163" s="562"/>
      <c r="V1163" s="519"/>
      <c r="W1163" s="520"/>
      <c r="X1163" s="520"/>
      <c r="Y1163" s="520"/>
      <c r="Z1163" s="520"/>
      <c r="AA1163" s="520"/>
      <c r="AB1163" s="520"/>
      <c r="AC1163" s="520"/>
      <c r="AD1163" s="520"/>
      <c r="AE1163" s="520"/>
      <c r="AF1163" s="520"/>
      <c r="AG1163" s="520"/>
      <c r="AH1163" s="520"/>
      <c r="AI1163" s="521"/>
      <c r="AJ1163" s="519"/>
      <c r="AK1163" s="520"/>
      <c r="AL1163" s="520"/>
      <c r="AM1163" s="520"/>
      <c r="AN1163" s="520"/>
      <c r="AO1163" s="520"/>
      <c r="AP1163" s="520"/>
      <c r="AQ1163" s="520"/>
      <c r="AR1163" s="520"/>
      <c r="AS1163" s="521"/>
      <c r="AT1163" s="525"/>
      <c r="AU1163" s="526"/>
      <c r="AV1163" s="526"/>
      <c r="AW1163" s="526"/>
      <c r="AX1163" s="526"/>
      <c r="AY1163" s="526"/>
      <c r="AZ1163" s="526"/>
      <c r="BA1163" s="526"/>
      <c r="BB1163" s="527"/>
    </row>
    <row r="1164" spans="2:54" s="59" customFormat="1" ht="23.15" customHeight="1" x14ac:dyDescent="0.25">
      <c r="B1164" s="65" t="s">
        <v>67</v>
      </c>
      <c r="C1164" s="66"/>
      <c r="D1164" s="77"/>
      <c r="E1164" s="77"/>
      <c r="F1164" s="69" t="s">
        <v>3</v>
      </c>
      <c r="G1164" s="67"/>
      <c r="H1164" s="542"/>
      <c r="I1164" s="542"/>
      <c r="J1164" s="543" t="s">
        <v>4</v>
      </c>
      <c r="K1164" s="544"/>
      <c r="L1164" s="536"/>
      <c r="M1164" s="538"/>
      <c r="N1164" s="538"/>
      <c r="O1164" s="540"/>
      <c r="P1164" s="540"/>
      <c r="Q1164" s="538"/>
      <c r="R1164" s="538"/>
      <c r="S1164" s="541"/>
      <c r="T1164" s="541"/>
      <c r="U1164" s="563"/>
      <c r="V1164" s="522"/>
      <c r="W1164" s="523"/>
      <c r="X1164" s="523"/>
      <c r="Y1164" s="523"/>
      <c r="Z1164" s="523"/>
      <c r="AA1164" s="523"/>
      <c r="AB1164" s="523"/>
      <c r="AC1164" s="523"/>
      <c r="AD1164" s="523"/>
      <c r="AE1164" s="523"/>
      <c r="AF1164" s="523"/>
      <c r="AG1164" s="523"/>
      <c r="AH1164" s="523"/>
      <c r="AI1164" s="524"/>
      <c r="AJ1164" s="522"/>
      <c r="AK1164" s="523"/>
      <c r="AL1164" s="523"/>
      <c r="AM1164" s="523"/>
      <c r="AN1164" s="523"/>
      <c r="AO1164" s="523"/>
      <c r="AP1164" s="523"/>
      <c r="AQ1164" s="523"/>
      <c r="AR1164" s="523"/>
      <c r="AS1164" s="524"/>
      <c r="AT1164" s="528"/>
      <c r="AU1164" s="529"/>
      <c r="AV1164" s="529"/>
      <c r="AW1164" s="529"/>
      <c r="AX1164" s="529"/>
      <c r="AY1164" s="529"/>
      <c r="AZ1164" s="529"/>
      <c r="BA1164" s="529"/>
      <c r="BB1164" s="530"/>
    </row>
    <row r="1165" spans="2:54" s="59" customFormat="1" ht="23.15" customHeight="1" x14ac:dyDescent="0.25">
      <c r="B1165" s="63" t="s">
        <v>66</v>
      </c>
      <c r="C1165" s="64"/>
      <c r="D1165" s="76"/>
      <c r="E1165" s="76"/>
      <c r="F1165" s="70" t="s">
        <v>3</v>
      </c>
      <c r="H1165" s="532"/>
      <c r="I1165" s="532"/>
      <c r="J1165" s="533" t="s">
        <v>4</v>
      </c>
      <c r="K1165" s="534"/>
      <c r="L1165" s="535"/>
      <c r="M1165" s="537"/>
      <c r="N1165" s="537"/>
      <c r="O1165" s="533" t="s">
        <v>3</v>
      </c>
      <c r="P1165" s="539"/>
      <c r="Q1165" s="537"/>
      <c r="R1165" s="537"/>
      <c r="S1165" s="531" t="s">
        <v>4</v>
      </c>
      <c r="T1165" s="531"/>
      <c r="U1165" s="562"/>
      <c r="V1165" s="519"/>
      <c r="W1165" s="520"/>
      <c r="X1165" s="520"/>
      <c r="Y1165" s="520"/>
      <c r="Z1165" s="520"/>
      <c r="AA1165" s="520"/>
      <c r="AB1165" s="520"/>
      <c r="AC1165" s="520"/>
      <c r="AD1165" s="520"/>
      <c r="AE1165" s="520"/>
      <c r="AF1165" s="520"/>
      <c r="AG1165" s="520"/>
      <c r="AH1165" s="520"/>
      <c r="AI1165" s="521"/>
      <c r="AJ1165" s="519"/>
      <c r="AK1165" s="520"/>
      <c r="AL1165" s="520"/>
      <c r="AM1165" s="520"/>
      <c r="AN1165" s="520"/>
      <c r="AO1165" s="520"/>
      <c r="AP1165" s="520"/>
      <c r="AQ1165" s="520"/>
      <c r="AR1165" s="520"/>
      <c r="AS1165" s="521"/>
      <c r="AT1165" s="525"/>
      <c r="AU1165" s="526"/>
      <c r="AV1165" s="526"/>
      <c r="AW1165" s="526"/>
      <c r="AX1165" s="526"/>
      <c r="AY1165" s="526"/>
      <c r="AZ1165" s="526"/>
      <c r="BA1165" s="526"/>
      <c r="BB1165" s="527"/>
    </row>
    <row r="1166" spans="2:54" s="59" customFormat="1" ht="23.15" customHeight="1" x14ac:dyDescent="0.25">
      <c r="B1166" s="65" t="s">
        <v>67</v>
      </c>
      <c r="C1166" s="66"/>
      <c r="D1166" s="77"/>
      <c r="E1166" s="77"/>
      <c r="F1166" s="69" t="s">
        <v>3</v>
      </c>
      <c r="G1166" s="67"/>
      <c r="H1166" s="542"/>
      <c r="I1166" s="542"/>
      <c r="J1166" s="543" t="s">
        <v>4</v>
      </c>
      <c r="K1166" s="544"/>
      <c r="L1166" s="536"/>
      <c r="M1166" s="538"/>
      <c r="N1166" s="538"/>
      <c r="O1166" s="540"/>
      <c r="P1166" s="540"/>
      <c r="Q1166" s="538"/>
      <c r="R1166" s="538"/>
      <c r="S1166" s="541"/>
      <c r="T1166" s="541"/>
      <c r="U1166" s="563"/>
      <c r="V1166" s="522"/>
      <c r="W1166" s="523"/>
      <c r="X1166" s="523"/>
      <c r="Y1166" s="523"/>
      <c r="Z1166" s="523"/>
      <c r="AA1166" s="523"/>
      <c r="AB1166" s="523"/>
      <c r="AC1166" s="523"/>
      <c r="AD1166" s="523"/>
      <c r="AE1166" s="523"/>
      <c r="AF1166" s="523"/>
      <c r="AG1166" s="523"/>
      <c r="AH1166" s="523"/>
      <c r="AI1166" s="524"/>
      <c r="AJ1166" s="522"/>
      <c r="AK1166" s="523"/>
      <c r="AL1166" s="523"/>
      <c r="AM1166" s="523"/>
      <c r="AN1166" s="523"/>
      <c r="AO1166" s="523"/>
      <c r="AP1166" s="523"/>
      <c r="AQ1166" s="523"/>
      <c r="AR1166" s="523"/>
      <c r="AS1166" s="524"/>
      <c r="AT1166" s="528"/>
      <c r="AU1166" s="529"/>
      <c r="AV1166" s="529"/>
      <c r="AW1166" s="529"/>
      <c r="AX1166" s="529"/>
      <c r="AY1166" s="529"/>
      <c r="AZ1166" s="529"/>
      <c r="BA1166" s="529"/>
      <c r="BB1166" s="530"/>
    </row>
    <row r="1167" spans="2:54" s="59" customFormat="1" ht="23.15" customHeight="1" x14ac:dyDescent="0.25">
      <c r="B1167" s="63" t="s">
        <v>66</v>
      </c>
      <c r="C1167" s="64"/>
      <c r="D1167" s="76"/>
      <c r="E1167" s="76"/>
      <c r="F1167" s="531" t="s">
        <v>3</v>
      </c>
      <c r="G1167" s="531"/>
      <c r="H1167" s="532"/>
      <c r="I1167" s="532"/>
      <c r="J1167" s="533" t="s">
        <v>4</v>
      </c>
      <c r="K1167" s="534"/>
      <c r="L1167" s="535"/>
      <c r="M1167" s="537"/>
      <c r="N1167" s="537"/>
      <c r="O1167" s="533" t="s">
        <v>3</v>
      </c>
      <c r="P1167" s="539"/>
      <c r="Q1167" s="537"/>
      <c r="R1167" s="537"/>
      <c r="S1167" s="531" t="s">
        <v>4</v>
      </c>
      <c r="T1167" s="531"/>
      <c r="U1167" s="562"/>
      <c r="V1167" s="519"/>
      <c r="W1167" s="520"/>
      <c r="X1167" s="520"/>
      <c r="Y1167" s="520"/>
      <c r="Z1167" s="520"/>
      <c r="AA1167" s="520"/>
      <c r="AB1167" s="520"/>
      <c r="AC1167" s="520"/>
      <c r="AD1167" s="520"/>
      <c r="AE1167" s="520"/>
      <c r="AF1167" s="520"/>
      <c r="AG1167" s="520"/>
      <c r="AH1167" s="520"/>
      <c r="AI1167" s="521"/>
      <c r="AJ1167" s="519"/>
      <c r="AK1167" s="520"/>
      <c r="AL1167" s="520"/>
      <c r="AM1167" s="520"/>
      <c r="AN1167" s="520"/>
      <c r="AO1167" s="520"/>
      <c r="AP1167" s="520"/>
      <c r="AQ1167" s="520"/>
      <c r="AR1167" s="520"/>
      <c r="AS1167" s="521"/>
      <c r="AT1167" s="525"/>
      <c r="AU1167" s="526"/>
      <c r="AV1167" s="526"/>
      <c r="AW1167" s="526"/>
      <c r="AX1167" s="526"/>
      <c r="AY1167" s="526"/>
      <c r="AZ1167" s="526"/>
      <c r="BA1167" s="526"/>
      <c r="BB1167" s="527"/>
    </row>
    <row r="1168" spans="2:54" s="59" customFormat="1" ht="23.15" customHeight="1" x14ac:dyDescent="0.25">
      <c r="B1168" s="65" t="s">
        <v>67</v>
      </c>
      <c r="C1168" s="66"/>
      <c r="D1168" s="77"/>
      <c r="E1168" s="77"/>
      <c r="F1168" s="541" t="s">
        <v>3</v>
      </c>
      <c r="G1168" s="541"/>
      <c r="H1168" s="542"/>
      <c r="I1168" s="542"/>
      <c r="J1168" s="543" t="s">
        <v>4</v>
      </c>
      <c r="K1168" s="544"/>
      <c r="L1168" s="536"/>
      <c r="M1168" s="538"/>
      <c r="N1168" s="538"/>
      <c r="O1168" s="540"/>
      <c r="P1168" s="540"/>
      <c r="Q1168" s="538"/>
      <c r="R1168" s="538"/>
      <c r="S1168" s="541"/>
      <c r="T1168" s="541"/>
      <c r="U1168" s="563"/>
      <c r="V1168" s="522"/>
      <c r="W1168" s="523"/>
      <c r="X1168" s="523"/>
      <c r="Y1168" s="523"/>
      <c r="Z1168" s="523"/>
      <c r="AA1168" s="523"/>
      <c r="AB1168" s="523"/>
      <c r="AC1168" s="523"/>
      <c r="AD1168" s="523"/>
      <c r="AE1168" s="523"/>
      <c r="AF1168" s="523"/>
      <c r="AG1168" s="523"/>
      <c r="AH1168" s="523"/>
      <c r="AI1168" s="524"/>
      <c r="AJ1168" s="522"/>
      <c r="AK1168" s="523"/>
      <c r="AL1168" s="523"/>
      <c r="AM1168" s="523"/>
      <c r="AN1168" s="523"/>
      <c r="AO1168" s="523"/>
      <c r="AP1168" s="523"/>
      <c r="AQ1168" s="523"/>
      <c r="AR1168" s="523"/>
      <c r="AS1168" s="524"/>
      <c r="AT1168" s="528"/>
      <c r="AU1168" s="529"/>
      <c r="AV1168" s="529"/>
      <c r="AW1168" s="529"/>
      <c r="AX1168" s="529"/>
      <c r="AY1168" s="529"/>
      <c r="AZ1168" s="529"/>
      <c r="BA1168" s="529"/>
      <c r="BB1168" s="530"/>
    </row>
    <row r="1169" spans="2:65" s="59" customFormat="1" ht="23.15" customHeight="1" x14ac:dyDescent="0.25">
      <c r="B1169" s="63" t="s">
        <v>66</v>
      </c>
      <c r="C1169" s="64"/>
      <c r="D1169" s="76"/>
      <c r="E1169" s="76"/>
      <c r="F1169" s="531" t="s">
        <v>3</v>
      </c>
      <c r="G1169" s="531"/>
      <c r="H1169" s="532"/>
      <c r="I1169" s="532"/>
      <c r="J1169" s="533" t="s">
        <v>4</v>
      </c>
      <c r="K1169" s="534"/>
      <c r="L1169" s="535"/>
      <c r="M1169" s="537"/>
      <c r="N1169" s="537"/>
      <c r="O1169" s="533" t="s">
        <v>3</v>
      </c>
      <c r="P1169" s="539"/>
      <c r="Q1169" s="537"/>
      <c r="R1169" s="537"/>
      <c r="S1169" s="531" t="s">
        <v>4</v>
      </c>
      <c r="T1169" s="531"/>
      <c r="U1169" s="562"/>
      <c r="V1169" s="519"/>
      <c r="W1169" s="520"/>
      <c r="X1169" s="520"/>
      <c r="Y1169" s="520"/>
      <c r="Z1169" s="520"/>
      <c r="AA1169" s="520"/>
      <c r="AB1169" s="520"/>
      <c r="AC1169" s="520"/>
      <c r="AD1169" s="520"/>
      <c r="AE1169" s="520"/>
      <c r="AF1169" s="520"/>
      <c r="AG1169" s="520"/>
      <c r="AH1169" s="520"/>
      <c r="AI1169" s="521"/>
      <c r="AJ1169" s="519"/>
      <c r="AK1169" s="520"/>
      <c r="AL1169" s="520"/>
      <c r="AM1169" s="520"/>
      <c r="AN1169" s="520"/>
      <c r="AO1169" s="520"/>
      <c r="AP1169" s="520"/>
      <c r="AQ1169" s="520"/>
      <c r="AR1169" s="520"/>
      <c r="AS1169" s="521"/>
      <c r="AT1169" s="525"/>
      <c r="AU1169" s="526"/>
      <c r="AV1169" s="526"/>
      <c r="AW1169" s="526"/>
      <c r="AX1169" s="526"/>
      <c r="AY1169" s="526"/>
      <c r="AZ1169" s="526"/>
      <c r="BA1169" s="526"/>
      <c r="BB1169" s="527"/>
    </row>
    <row r="1170" spans="2:65" s="59" customFormat="1" ht="23.15" customHeight="1" x14ac:dyDescent="0.25">
      <c r="B1170" s="65" t="s">
        <v>67</v>
      </c>
      <c r="C1170" s="66"/>
      <c r="D1170" s="77"/>
      <c r="E1170" s="77"/>
      <c r="F1170" s="541" t="s">
        <v>3</v>
      </c>
      <c r="G1170" s="541"/>
      <c r="H1170" s="542"/>
      <c r="I1170" s="542"/>
      <c r="J1170" s="543" t="s">
        <v>4</v>
      </c>
      <c r="K1170" s="544"/>
      <c r="L1170" s="536"/>
      <c r="M1170" s="538"/>
      <c r="N1170" s="538"/>
      <c r="O1170" s="540"/>
      <c r="P1170" s="540"/>
      <c r="Q1170" s="538"/>
      <c r="R1170" s="538"/>
      <c r="S1170" s="541"/>
      <c r="T1170" s="541"/>
      <c r="U1170" s="563"/>
      <c r="V1170" s="522"/>
      <c r="W1170" s="523"/>
      <c r="X1170" s="523"/>
      <c r="Y1170" s="523"/>
      <c r="Z1170" s="523"/>
      <c r="AA1170" s="523"/>
      <c r="AB1170" s="523"/>
      <c r="AC1170" s="523"/>
      <c r="AD1170" s="523"/>
      <c r="AE1170" s="523"/>
      <c r="AF1170" s="523"/>
      <c r="AG1170" s="523"/>
      <c r="AH1170" s="523"/>
      <c r="AI1170" s="524"/>
      <c r="AJ1170" s="522"/>
      <c r="AK1170" s="523"/>
      <c r="AL1170" s="523"/>
      <c r="AM1170" s="523"/>
      <c r="AN1170" s="523"/>
      <c r="AO1170" s="523"/>
      <c r="AP1170" s="523"/>
      <c r="AQ1170" s="523"/>
      <c r="AR1170" s="523"/>
      <c r="AS1170" s="524"/>
      <c r="AT1170" s="528"/>
      <c r="AU1170" s="529"/>
      <c r="AV1170" s="529"/>
      <c r="AW1170" s="529"/>
      <c r="AX1170" s="529"/>
      <c r="AY1170" s="529"/>
      <c r="AZ1170" s="529"/>
      <c r="BA1170" s="529"/>
      <c r="BB1170" s="530"/>
    </row>
    <row r="1171" spans="2:65" s="59" customFormat="1" ht="23.15" customHeight="1" x14ac:dyDescent="0.25">
      <c r="B1171" s="577" t="s">
        <v>163</v>
      </c>
      <c r="C1171" s="533"/>
      <c r="D1171" s="533"/>
      <c r="E1171" s="533"/>
      <c r="F1171" s="533"/>
      <c r="G1171" s="533"/>
      <c r="H1171" s="533"/>
      <c r="I1171" s="533"/>
      <c r="J1171" s="533"/>
      <c r="K1171" s="534"/>
      <c r="L1171" s="61"/>
      <c r="M1171" s="537">
        <f>(BW1171-Q1171)/12</f>
        <v>0</v>
      </c>
      <c r="N1171" s="537"/>
      <c r="O1171" s="533" t="s">
        <v>3</v>
      </c>
      <c r="P1171" s="533"/>
      <c r="Q1171" s="537">
        <f>MOD(BW1171,12)</f>
        <v>0</v>
      </c>
      <c r="R1171" s="537"/>
      <c r="S1171" s="531" t="s">
        <v>4</v>
      </c>
      <c r="T1171" s="531"/>
      <c r="U1171" s="71"/>
      <c r="V1171" s="545">
        <f>SUM(Q1153:R1170)+SUM(M1153:N1170)*12</f>
        <v>0</v>
      </c>
      <c r="W1171" s="546"/>
      <c r="X1171" s="546"/>
      <c r="Y1171" s="546"/>
      <c r="Z1171" s="546"/>
      <c r="AA1171" s="546"/>
      <c r="AB1171" s="546"/>
      <c r="AC1171" s="546"/>
      <c r="AD1171" s="546"/>
      <c r="AE1171" s="546"/>
      <c r="AF1171" s="546"/>
      <c r="AG1171" s="546"/>
      <c r="AH1171" s="546"/>
      <c r="AI1171" s="547"/>
      <c r="AJ1171" s="564"/>
      <c r="AK1171" s="565"/>
      <c r="AL1171" s="565"/>
      <c r="AM1171" s="565"/>
      <c r="AN1171" s="565"/>
      <c r="AO1171" s="565"/>
      <c r="AP1171" s="565"/>
      <c r="AQ1171" s="565"/>
      <c r="AR1171" s="565"/>
      <c r="AS1171" s="566"/>
      <c r="AT1171" s="570"/>
      <c r="AU1171" s="571"/>
      <c r="AV1171" s="571"/>
      <c r="AW1171" s="571"/>
      <c r="AX1171" s="571"/>
      <c r="AY1171" s="571"/>
      <c r="AZ1171" s="571"/>
      <c r="BA1171" s="571"/>
      <c r="BB1171" s="572"/>
      <c r="BI1171" s="59">
        <f>INT((SUM(M1153:N1170)*12+SUM(Q1153:R1170))/12)</f>
        <v>0</v>
      </c>
      <c r="BJ1171" s="59">
        <f>SUM(M1153:N1170)*12+SUM(Q1153:R1170)</f>
        <v>0</v>
      </c>
      <c r="BM1171" s="59">
        <f>BJ1171-BI1171*12</f>
        <v>0</v>
      </c>
    </row>
    <row r="1172" spans="2:65" s="59" customFormat="1" ht="23.15" customHeight="1" x14ac:dyDescent="0.25">
      <c r="B1172" s="576" t="s">
        <v>164</v>
      </c>
      <c r="C1172" s="543"/>
      <c r="D1172" s="543"/>
      <c r="E1172" s="543"/>
      <c r="F1172" s="543"/>
      <c r="G1172" s="543"/>
      <c r="H1172" s="543"/>
      <c r="I1172" s="543"/>
      <c r="J1172" s="543"/>
      <c r="K1172" s="544"/>
      <c r="L1172" s="62" t="s">
        <v>165</v>
      </c>
      <c r="M1172" s="538">
        <f>(BW1172-Q1172)/12</f>
        <v>0</v>
      </c>
      <c r="N1172" s="538"/>
      <c r="O1172" s="543" t="s">
        <v>3</v>
      </c>
      <c r="P1172" s="543"/>
      <c r="Q1172" s="538">
        <f>MOD(BW1172,12)</f>
        <v>0</v>
      </c>
      <c r="R1172" s="538"/>
      <c r="S1172" s="541" t="s">
        <v>4</v>
      </c>
      <c r="T1172" s="541"/>
      <c r="U1172" s="72" t="s">
        <v>166</v>
      </c>
      <c r="V1172" s="548"/>
      <c r="W1172" s="549"/>
      <c r="X1172" s="549"/>
      <c r="Y1172" s="549"/>
      <c r="Z1172" s="549"/>
      <c r="AA1172" s="549"/>
      <c r="AB1172" s="549"/>
      <c r="AC1172" s="549"/>
      <c r="AD1172" s="549"/>
      <c r="AE1172" s="549"/>
      <c r="AF1172" s="549"/>
      <c r="AG1172" s="549"/>
      <c r="AH1172" s="549"/>
      <c r="AI1172" s="550"/>
      <c r="AJ1172" s="567"/>
      <c r="AK1172" s="568"/>
      <c r="AL1172" s="568"/>
      <c r="AM1172" s="568"/>
      <c r="AN1172" s="568"/>
      <c r="AO1172" s="568"/>
      <c r="AP1172" s="568"/>
      <c r="AQ1172" s="568"/>
      <c r="AR1172" s="568"/>
      <c r="AS1172" s="569"/>
      <c r="AT1172" s="573"/>
      <c r="AU1172" s="574"/>
      <c r="AV1172" s="574"/>
      <c r="AW1172" s="574"/>
      <c r="AX1172" s="574"/>
      <c r="AY1172" s="574"/>
      <c r="AZ1172" s="574"/>
      <c r="BA1172" s="574"/>
      <c r="BB1172" s="575"/>
      <c r="BI1172" s="59">
        <f>INT((SUM(M1153:N1170)*12+SUM(Q1153:R1170))/12)</f>
        <v>0</v>
      </c>
      <c r="BJ1172" s="59">
        <f>SUM(M1153:N1170)*12+SUM(Q1153:R1170)</f>
        <v>0</v>
      </c>
      <c r="BM1172" s="59">
        <f>BJ1172-BI1172*12</f>
        <v>0</v>
      </c>
    </row>
    <row r="1173" spans="2:65" s="59" customFormat="1" ht="13.5" customHeight="1" x14ac:dyDescent="0.25">
      <c r="B1173" s="555" t="s">
        <v>167</v>
      </c>
      <c r="C1173" s="556"/>
      <c r="D1173" s="559" t="s">
        <v>168</v>
      </c>
      <c r="E1173" s="560"/>
      <c r="F1173" s="560"/>
      <c r="G1173" s="560"/>
      <c r="H1173" s="560"/>
      <c r="I1173" s="560"/>
      <c r="J1173" s="560"/>
      <c r="K1173" s="560"/>
      <c r="L1173" s="560"/>
      <c r="M1173" s="560"/>
      <c r="N1173" s="560"/>
      <c r="O1173" s="560"/>
      <c r="P1173" s="560"/>
      <c r="Q1173" s="560"/>
      <c r="R1173" s="560"/>
      <c r="S1173" s="560"/>
      <c r="T1173" s="560"/>
      <c r="U1173" s="560"/>
      <c r="V1173" s="560"/>
      <c r="W1173" s="560"/>
      <c r="X1173" s="560"/>
      <c r="Y1173" s="560"/>
      <c r="Z1173" s="560"/>
      <c r="AA1173" s="560"/>
      <c r="AB1173" s="560"/>
      <c r="AC1173" s="560"/>
      <c r="AD1173" s="561"/>
      <c r="AE1173" s="507" t="s">
        <v>169</v>
      </c>
      <c r="AF1173" s="508"/>
      <c r="AG1173" s="508"/>
      <c r="AH1173" s="508"/>
      <c r="AI1173" s="508"/>
      <c r="AJ1173" s="508"/>
      <c r="AK1173" s="508"/>
      <c r="AL1173" s="508"/>
      <c r="AM1173" s="508"/>
      <c r="AN1173" s="508"/>
      <c r="AO1173" s="508"/>
      <c r="AP1173" s="508"/>
      <c r="AQ1173" s="508"/>
      <c r="AR1173" s="508"/>
      <c r="AS1173" s="508"/>
      <c r="AT1173" s="508"/>
      <c r="AU1173" s="508"/>
      <c r="AV1173" s="508"/>
      <c r="AW1173" s="508"/>
      <c r="AX1173" s="508"/>
      <c r="AY1173" s="508"/>
      <c r="AZ1173" s="508"/>
      <c r="BA1173" s="508"/>
      <c r="BB1173" s="509"/>
    </row>
    <row r="1174" spans="2:65" s="59" customFormat="1" ht="14.15" customHeight="1" x14ac:dyDescent="0.25">
      <c r="B1174" s="557"/>
      <c r="C1174" s="558"/>
      <c r="D1174" s="513" t="s">
        <v>170</v>
      </c>
      <c r="E1174" s="514"/>
      <c r="F1174" s="514"/>
      <c r="G1174" s="514"/>
      <c r="H1174" s="514"/>
      <c r="I1174" s="514"/>
      <c r="J1174" s="514"/>
      <c r="K1174" s="514"/>
      <c r="L1174" s="514"/>
      <c r="M1174" s="514"/>
      <c r="N1174" s="514"/>
      <c r="O1174" s="514"/>
      <c r="P1174" s="514"/>
      <c r="Q1174" s="514"/>
      <c r="R1174" s="514"/>
      <c r="S1174" s="514"/>
      <c r="T1174" s="514"/>
      <c r="U1174" s="514"/>
      <c r="V1174" s="514"/>
      <c r="W1174" s="514"/>
      <c r="X1174" s="514"/>
      <c r="Y1174" s="514"/>
      <c r="Z1174" s="514"/>
      <c r="AA1174" s="514"/>
      <c r="AB1174" s="514"/>
      <c r="AC1174" s="514"/>
      <c r="AD1174" s="515"/>
      <c r="AE1174" s="510"/>
      <c r="AF1174" s="511"/>
      <c r="AG1174" s="511"/>
      <c r="AH1174" s="511"/>
      <c r="AI1174" s="511"/>
      <c r="AJ1174" s="511"/>
      <c r="AK1174" s="511"/>
      <c r="AL1174" s="511"/>
      <c r="AM1174" s="511"/>
      <c r="AN1174" s="511"/>
      <c r="AO1174" s="511"/>
      <c r="AP1174" s="511"/>
      <c r="AQ1174" s="511"/>
      <c r="AR1174" s="511"/>
      <c r="AS1174" s="511"/>
      <c r="AT1174" s="511"/>
      <c r="AU1174" s="511"/>
      <c r="AV1174" s="511"/>
      <c r="AW1174" s="511"/>
      <c r="AX1174" s="511"/>
      <c r="AY1174" s="511"/>
      <c r="AZ1174" s="511"/>
      <c r="BA1174" s="511"/>
      <c r="BB1174" s="512"/>
    </row>
    <row r="1175" spans="2:65" s="59" customFormat="1" ht="21" customHeight="1" x14ac:dyDescent="0.25">
      <c r="B1175" s="557"/>
      <c r="C1175" s="558"/>
      <c r="D1175" s="516" t="s">
        <v>185</v>
      </c>
      <c r="E1175" s="517"/>
      <c r="F1175" s="517"/>
      <c r="G1175" s="517"/>
      <c r="H1175" s="517"/>
      <c r="I1175" s="518"/>
      <c r="J1175" s="518"/>
      <c r="K1175" s="518"/>
      <c r="L1175" s="506" t="s">
        <v>3</v>
      </c>
      <c r="M1175" s="506"/>
      <c r="N1175" s="518"/>
      <c r="O1175" s="518"/>
      <c r="P1175" s="518"/>
      <c r="Q1175" s="506" t="s">
        <v>10</v>
      </c>
      <c r="R1175" s="506"/>
      <c r="S1175" s="518"/>
      <c r="T1175" s="518"/>
      <c r="U1175" s="518"/>
      <c r="V1175" s="497" t="s">
        <v>56</v>
      </c>
      <c r="W1175" s="497"/>
      <c r="X1175" s="497"/>
      <c r="Y1175" s="497"/>
      <c r="Z1175" s="497"/>
      <c r="AA1175" s="497"/>
      <c r="AB1175" s="497"/>
      <c r="AC1175" s="497"/>
      <c r="AD1175" s="498"/>
      <c r="AE1175" s="499"/>
      <c r="AF1175" s="500"/>
      <c r="AG1175" s="500"/>
      <c r="AH1175" s="500"/>
      <c r="AI1175" s="500"/>
      <c r="AJ1175" s="500"/>
      <c r="AK1175" s="500"/>
      <c r="AL1175" s="500"/>
      <c r="AM1175" s="500"/>
      <c r="AN1175" s="500"/>
      <c r="AO1175" s="500"/>
      <c r="AP1175" s="500"/>
      <c r="AQ1175" s="500"/>
      <c r="AR1175" s="500"/>
      <c r="AS1175" s="500"/>
      <c r="AT1175" s="500"/>
      <c r="AU1175" s="500"/>
      <c r="AV1175" s="500"/>
      <c r="AW1175" s="500"/>
      <c r="AX1175" s="500"/>
      <c r="AY1175" s="500"/>
      <c r="AZ1175" s="500"/>
      <c r="BA1175" s="500"/>
      <c r="BB1175" s="501"/>
    </row>
    <row r="1176" spans="2:65" s="59" customFormat="1" ht="27" customHeight="1" thickBot="1" x14ac:dyDescent="0.3">
      <c r="B1176" s="557"/>
      <c r="C1176" s="558"/>
      <c r="D1176" s="505"/>
      <c r="E1176" s="506"/>
      <c r="F1176" s="506"/>
      <c r="G1176" s="497" t="s">
        <v>171</v>
      </c>
      <c r="H1176" s="497"/>
      <c r="I1176" s="497"/>
      <c r="J1176" s="497"/>
      <c r="K1176" s="497"/>
      <c r="L1176" s="554"/>
      <c r="M1176" s="554"/>
      <c r="N1176" s="554"/>
      <c r="O1176" s="554"/>
      <c r="P1176" s="554"/>
      <c r="Q1176" s="554"/>
      <c r="R1176" s="554"/>
      <c r="S1176" s="554"/>
      <c r="T1176" s="554"/>
      <c r="U1176" s="554"/>
      <c r="V1176" s="554"/>
      <c r="W1176" s="554"/>
      <c r="X1176" s="554"/>
      <c r="Y1176" s="554"/>
      <c r="Z1176" s="554"/>
      <c r="AA1176" s="554"/>
      <c r="AB1176" s="551"/>
      <c r="AC1176" s="551"/>
      <c r="AE1176" s="502"/>
      <c r="AF1176" s="503"/>
      <c r="AG1176" s="503"/>
      <c r="AH1176" s="503"/>
      <c r="AI1176" s="503"/>
      <c r="AJ1176" s="503"/>
      <c r="AK1176" s="503"/>
      <c r="AL1176" s="503"/>
      <c r="AM1176" s="503"/>
      <c r="AN1176" s="503"/>
      <c r="AO1176" s="503"/>
      <c r="AP1176" s="503"/>
      <c r="AQ1176" s="503"/>
      <c r="AR1176" s="503"/>
      <c r="AS1176" s="503"/>
      <c r="AT1176" s="503"/>
      <c r="AU1176" s="503"/>
      <c r="AV1176" s="503"/>
      <c r="AW1176" s="503"/>
      <c r="AX1176" s="503"/>
      <c r="AY1176" s="503"/>
      <c r="AZ1176" s="503"/>
      <c r="BA1176" s="503"/>
      <c r="BB1176" s="504"/>
    </row>
    <row r="1177" spans="2:65" ht="3.75" customHeight="1" x14ac:dyDescent="0.25">
      <c r="B1177" s="496"/>
      <c r="C1177" s="496"/>
      <c r="D1177" s="496"/>
      <c r="E1177" s="496"/>
      <c r="F1177" s="496"/>
      <c r="G1177" s="496"/>
      <c r="H1177" s="496"/>
      <c r="I1177" s="496"/>
      <c r="J1177" s="496"/>
      <c r="K1177" s="496"/>
      <c r="L1177" s="496"/>
      <c r="M1177" s="496"/>
      <c r="N1177" s="496"/>
      <c r="O1177" s="496"/>
      <c r="P1177" s="496"/>
      <c r="Q1177" s="496"/>
      <c r="R1177" s="496"/>
      <c r="S1177" s="496"/>
      <c r="T1177" s="496"/>
      <c r="U1177" s="496"/>
      <c r="V1177" s="496"/>
      <c r="W1177" s="496"/>
      <c r="X1177" s="496"/>
      <c r="Y1177" s="496"/>
      <c r="Z1177" s="496"/>
      <c r="AA1177" s="496"/>
      <c r="AB1177" s="496"/>
      <c r="AC1177" s="496"/>
      <c r="AD1177" s="496"/>
      <c r="AE1177" s="496"/>
      <c r="AF1177" s="496"/>
      <c r="AG1177" s="496"/>
      <c r="AH1177" s="496"/>
      <c r="AI1177" s="496"/>
      <c r="AJ1177" s="496"/>
      <c r="AK1177" s="496"/>
      <c r="AL1177" s="496"/>
      <c r="AM1177" s="496"/>
      <c r="AN1177" s="496"/>
      <c r="AO1177" s="496"/>
      <c r="AP1177" s="496"/>
      <c r="AQ1177" s="496"/>
      <c r="AR1177" s="496"/>
      <c r="AS1177" s="496"/>
      <c r="AT1177" s="496"/>
      <c r="AU1177" s="496"/>
      <c r="AV1177" s="496"/>
      <c r="AW1177" s="496"/>
      <c r="AX1177" s="496"/>
      <c r="AY1177" s="496"/>
      <c r="AZ1177" s="496"/>
      <c r="BA1177" s="496"/>
      <c r="BB1177" s="496"/>
    </row>
    <row r="1178" spans="2:65" ht="13.5" customHeight="1" x14ac:dyDescent="0.25">
      <c r="B1178" s="492" t="s">
        <v>186</v>
      </c>
      <c r="C1178" s="493"/>
      <c r="D1178" s="493"/>
      <c r="E1178" s="493"/>
      <c r="F1178" s="493"/>
      <c r="G1178" s="493"/>
      <c r="H1178" s="493"/>
      <c r="I1178" s="493"/>
      <c r="J1178" s="493"/>
      <c r="K1178" s="493"/>
      <c r="L1178" s="493"/>
      <c r="M1178" s="493"/>
      <c r="N1178" s="493"/>
      <c r="O1178" s="493"/>
      <c r="P1178" s="493"/>
      <c r="Q1178" s="493"/>
      <c r="R1178" s="493"/>
      <c r="S1178" s="493"/>
      <c r="T1178" s="493"/>
      <c r="U1178" s="493"/>
      <c r="V1178" s="493"/>
      <c r="W1178" s="493"/>
      <c r="X1178" s="493"/>
      <c r="Y1178" s="493"/>
      <c r="Z1178" s="493"/>
      <c r="AA1178" s="493"/>
      <c r="AB1178" s="493"/>
      <c r="AC1178" s="493"/>
      <c r="AD1178" s="493"/>
      <c r="AE1178" s="493"/>
      <c r="AF1178" s="493"/>
      <c r="AG1178" s="493"/>
      <c r="AH1178" s="493"/>
      <c r="AI1178" s="493"/>
      <c r="AJ1178" s="493"/>
      <c r="AK1178" s="493"/>
      <c r="AL1178" s="493"/>
      <c r="AM1178" s="493"/>
      <c r="AN1178" s="493"/>
      <c r="AO1178" s="493"/>
      <c r="AP1178" s="493"/>
      <c r="AQ1178" s="493"/>
      <c r="AR1178" s="493"/>
      <c r="AS1178" s="493"/>
      <c r="AT1178" s="493"/>
      <c r="AU1178" s="493"/>
      <c r="AV1178" s="493"/>
      <c r="AW1178" s="493"/>
      <c r="AX1178" s="493"/>
      <c r="AY1178" s="493"/>
      <c r="AZ1178" s="493"/>
      <c r="BA1178" s="493"/>
      <c r="BB1178" s="493"/>
    </row>
    <row r="1179" spans="2:65" x14ac:dyDescent="0.25">
      <c r="B1179" s="493"/>
      <c r="C1179" s="493"/>
      <c r="D1179" s="493"/>
      <c r="E1179" s="493"/>
      <c r="F1179" s="493"/>
      <c r="G1179" s="493"/>
      <c r="H1179" s="493"/>
      <c r="I1179" s="493"/>
      <c r="J1179" s="493"/>
      <c r="K1179" s="493"/>
      <c r="L1179" s="493"/>
      <c r="M1179" s="493"/>
      <c r="N1179" s="493"/>
      <c r="O1179" s="493"/>
      <c r="P1179" s="493"/>
      <c r="Q1179" s="493"/>
      <c r="R1179" s="493"/>
      <c r="S1179" s="493"/>
      <c r="T1179" s="493"/>
      <c r="U1179" s="493"/>
      <c r="V1179" s="493"/>
      <c r="W1179" s="493"/>
      <c r="X1179" s="493"/>
      <c r="Y1179" s="493"/>
      <c r="Z1179" s="493"/>
      <c r="AA1179" s="493"/>
      <c r="AB1179" s="493"/>
      <c r="AC1179" s="493"/>
      <c r="AD1179" s="493"/>
      <c r="AE1179" s="493"/>
      <c r="AF1179" s="493"/>
      <c r="AG1179" s="493"/>
      <c r="AH1179" s="493"/>
      <c r="AI1179" s="493"/>
      <c r="AJ1179" s="493"/>
      <c r="AK1179" s="493"/>
      <c r="AL1179" s="493"/>
      <c r="AM1179" s="493"/>
      <c r="AN1179" s="493"/>
      <c r="AO1179" s="493"/>
      <c r="AP1179" s="493"/>
      <c r="AQ1179" s="493"/>
      <c r="AR1179" s="493"/>
      <c r="AS1179" s="493"/>
      <c r="AT1179" s="493"/>
      <c r="AU1179" s="493"/>
      <c r="AV1179" s="493"/>
      <c r="AW1179" s="493"/>
      <c r="AX1179" s="493"/>
      <c r="AY1179" s="493"/>
      <c r="AZ1179" s="493"/>
      <c r="BA1179" s="493"/>
      <c r="BB1179" s="493"/>
    </row>
    <row r="1180" spans="2:65" x14ac:dyDescent="0.25">
      <c r="B1180" s="494"/>
      <c r="C1180" s="495"/>
      <c r="D1180" s="495"/>
      <c r="E1180" s="495"/>
      <c r="F1180" s="495"/>
      <c r="G1180" s="495"/>
      <c r="H1180" s="495"/>
      <c r="I1180" s="495"/>
      <c r="J1180" s="495"/>
      <c r="K1180" s="495"/>
      <c r="L1180" s="495"/>
      <c r="M1180" s="495"/>
      <c r="N1180" s="495"/>
      <c r="O1180" s="495"/>
      <c r="P1180" s="495"/>
      <c r="Q1180" s="495"/>
      <c r="R1180" s="495"/>
      <c r="S1180" s="495"/>
      <c r="T1180" s="495"/>
      <c r="U1180" s="495"/>
      <c r="V1180" s="495"/>
      <c r="W1180" s="495"/>
      <c r="X1180" s="495"/>
      <c r="Y1180" s="495"/>
      <c r="Z1180" s="495"/>
      <c r="AA1180" s="495"/>
      <c r="AB1180" s="495"/>
      <c r="AC1180" s="495"/>
      <c r="AD1180" s="495"/>
      <c r="AE1180" s="495"/>
      <c r="AF1180" s="495"/>
      <c r="AG1180" s="495"/>
      <c r="AH1180" s="495"/>
      <c r="AI1180" s="495"/>
      <c r="AJ1180" s="495"/>
      <c r="AK1180" s="495"/>
      <c r="AL1180" s="495"/>
      <c r="AM1180" s="495"/>
      <c r="AN1180" s="495"/>
      <c r="AO1180" s="495"/>
      <c r="AP1180" s="495"/>
      <c r="AQ1180" s="495"/>
      <c r="AR1180" s="495"/>
      <c r="AS1180" s="495"/>
      <c r="AT1180" s="495"/>
      <c r="AU1180" s="495"/>
      <c r="AV1180" s="495"/>
      <c r="AW1180" s="495"/>
      <c r="AX1180" s="495"/>
      <c r="AY1180" s="495"/>
      <c r="AZ1180" s="495"/>
      <c r="BA1180" s="495"/>
      <c r="BB1180" s="495"/>
    </row>
    <row r="1181" spans="2:65" x14ac:dyDescent="0.25">
      <c r="B1181" s="495"/>
      <c r="C1181" s="495"/>
      <c r="D1181" s="495"/>
      <c r="E1181" s="495"/>
      <c r="F1181" s="495"/>
      <c r="G1181" s="495"/>
      <c r="H1181" s="495"/>
      <c r="I1181" s="495"/>
      <c r="J1181" s="495"/>
      <c r="K1181" s="495"/>
      <c r="L1181" s="495"/>
      <c r="M1181" s="495"/>
      <c r="N1181" s="495"/>
      <c r="O1181" s="495"/>
      <c r="P1181" s="495"/>
      <c r="Q1181" s="495"/>
      <c r="R1181" s="495"/>
      <c r="S1181" s="495"/>
      <c r="T1181" s="495"/>
      <c r="U1181" s="495"/>
      <c r="V1181" s="495"/>
      <c r="W1181" s="495"/>
      <c r="X1181" s="495"/>
      <c r="Y1181" s="495"/>
      <c r="Z1181" s="495"/>
      <c r="AA1181" s="495"/>
      <c r="AB1181" s="495"/>
      <c r="AC1181" s="495"/>
      <c r="AD1181" s="495"/>
      <c r="AE1181" s="495"/>
      <c r="AF1181" s="495"/>
      <c r="AG1181" s="495"/>
      <c r="AH1181" s="495"/>
      <c r="AI1181" s="495"/>
      <c r="AJ1181" s="495"/>
      <c r="AK1181" s="495"/>
      <c r="AL1181" s="495"/>
      <c r="AM1181" s="495"/>
      <c r="AN1181" s="495"/>
      <c r="AO1181" s="495"/>
      <c r="AP1181" s="495"/>
      <c r="AQ1181" s="495"/>
      <c r="AR1181" s="495"/>
      <c r="AS1181" s="495"/>
      <c r="AT1181" s="495"/>
      <c r="AU1181" s="495"/>
      <c r="AV1181" s="495"/>
      <c r="AW1181" s="495"/>
      <c r="AX1181" s="495"/>
      <c r="AY1181" s="495"/>
      <c r="AZ1181" s="495"/>
      <c r="BA1181" s="495"/>
      <c r="BB1181" s="495"/>
    </row>
    <row r="1182" spans="2:65" x14ac:dyDescent="0.25">
      <c r="B1182" s="495"/>
      <c r="C1182" s="495"/>
      <c r="D1182" s="495"/>
      <c r="E1182" s="495"/>
      <c r="F1182" s="495"/>
      <c r="G1182" s="495"/>
      <c r="H1182" s="495"/>
      <c r="I1182" s="495"/>
      <c r="J1182" s="495"/>
      <c r="K1182" s="495"/>
      <c r="L1182" s="495"/>
      <c r="M1182" s="495"/>
      <c r="N1182" s="495"/>
      <c r="O1182" s="495"/>
      <c r="P1182" s="495"/>
      <c r="Q1182" s="495"/>
      <c r="R1182" s="495"/>
      <c r="S1182" s="495"/>
      <c r="T1182" s="495"/>
      <c r="U1182" s="495"/>
      <c r="V1182" s="495"/>
      <c r="W1182" s="495"/>
      <c r="X1182" s="495"/>
      <c r="Y1182" s="495"/>
      <c r="Z1182" s="495"/>
      <c r="AA1182" s="495"/>
      <c r="AB1182" s="495"/>
      <c r="AC1182" s="495"/>
      <c r="AD1182" s="495"/>
      <c r="AE1182" s="495"/>
      <c r="AF1182" s="495"/>
      <c r="AG1182" s="495"/>
      <c r="AH1182" s="495"/>
      <c r="AI1182" s="495"/>
      <c r="AJ1182" s="495"/>
      <c r="AK1182" s="495"/>
      <c r="AL1182" s="495"/>
      <c r="AM1182" s="495"/>
      <c r="AN1182" s="495"/>
      <c r="AO1182" s="495"/>
      <c r="AP1182" s="495"/>
      <c r="AQ1182" s="495"/>
      <c r="AR1182" s="495"/>
      <c r="AS1182" s="495"/>
      <c r="AT1182" s="495"/>
      <c r="AU1182" s="495"/>
      <c r="AV1182" s="495"/>
      <c r="AW1182" s="495"/>
      <c r="AX1182" s="495"/>
      <c r="AY1182" s="495"/>
      <c r="AZ1182" s="495"/>
      <c r="BA1182" s="495"/>
      <c r="BB1182" s="495"/>
    </row>
    <row r="1183" spans="2:65" ht="4.5" customHeight="1" x14ac:dyDescent="0.25">
      <c r="B1183" s="551"/>
      <c r="C1183" s="551"/>
      <c r="D1183" s="551"/>
      <c r="E1183" s="551"/>
      <c r="F1183" s="551"/>
      <c r="G1183" s="551"/>
      <c r="H1183" s="551"/>
      <c r="I1183" s="551"/>
      <c r="J1183" s="551"/>
      <c r="K1183" s="551"/>
      <c r="L1183" s="551"/>
      <c r="M1183" s="551"/>
      <c r="N1183" s="551"/>
      <c r="O1183" s="551"/>
      <c r="P1183" s="551"/>
      <c r="Q1183" s="551"/>
      <c r="R1183" s="551"/>
      <c r="S1183" s="551"/>
      <c r="T1183" s="551"/>
      <c r="U1183" s="551"/>
      <c r="V1183" s="551"/>
      <c r="W1183" s="551"/>
      <c r="X1183" s="551"/>
      <c r="Y1183" s="551"/>
      <c r="Z1183" s="551"/>
      <c r="AA1183" s="551"/>
      <c r="AB1183" s="551"/>
      <c r="AC1183" s="551"/>
      <c r="AD1183" s="551"/>
      <c r="AE1183" s="551"/>
      <c r="AF1183" s="551"/>
      <c r="AG1183" s="551"/>
      <c r="AH1183" s="551"/>
      <c r="AI1183" s="551"/>
      <c r="AJ1183" s="551"/>
      <c r="AK1183" s="551"/>
      <c r="AL1183" s="551"/>
      <c r="AM1183" s="551"/>
      <c r="AN1183" s="551"/>
      <c r="AO1183" s="551"/>
      <c r="AP1183" s="551"/>
      <c r="AQ1183" s="551"/>
      <c r="AR1183" s="551"/>
      <c r="AS1183" s="551"/>
      <c r="AT1183" s="551"/>
      <c r="AU1183" s="551"/>
      <c r="AV1183" s="551"/>
      <c r="AW1183" s="551"/>
      <c r="AX1183" s="551"/>
      <c r="AY1183" s="551"/>
      <c r="AZ1183" s="551"/>
      <c r="BA1183" s="551"/>
      <c r="BB1183" s="551"/>
    </row>
    <row r="1184" spans="2:65" ht="15.75" customHeight="1" x14ac:dyDescent="0.25">
      <c r="B1184" s="551"/>
      <c r="C1184" s="551"/>
      <c r="D1184" s="551"/>
      <c r="E1184" s="551"/>
      <c r="F1184" s="551"/>
      <c r="G1184" s="551"/>
      <c r="H1184" s="551"/>
      <c r="I1184" s="551"/>
      <c r="J1184" s="551"/>
      <c r="K1184" s="551"/>
      <c r="L1184" s="551"/>
      <c r="M1184" s="551"/>
      <c r="N1184" s="551"/>
      <c r="O1184" s="551"/>
      <c r="P1184" s="551"/>
      <c r="Q1184" s="551"/>
      <c r="R1184" s="551"/>
      <c r="S1184" s="551"/>
      <c r="T1184" s="551"/>
      <c r="U1184" s="551"/>
      <c r="V1184" s="551"/>
      <c r="W1184" s="551"/>
      <c r="X1184" s="551"/>
      <c r="Y1184" s="551"/>
      <c r="Z1184" s="552"/>
      <c r="AA1184" s="552"/>
      <c r="AB1184" s="553" t="s">
        <v>172</v>
      </c>
      <c r="AC1184" s="553"/>
      <c r="AD1184" s="552"/>
      <c r="AE1184" s="552"/>
      <c r="AF1184" s="551"/>
      <c r="AG1184" s="551"/>
      <c r="AH1184" s="551"/>
      <c r="AI1184" s="551"/>
      <c r="AJ1184" s="551"/>
      <c r="AK1184" s="551"/>
      <c r="AL1184" s="551"/>
      <c r="AM1184" s="551"/>
      <c r="AN1184" s="551"/>
      <c r="AO1184" s="551"/>
      <c r="AP1184" s="551"/>
      <c r="AQ1184" s="551"/>
      <c r="AR1184" s="551"/>
      <c r="AS1184" s="551"/>
      <c r="AT1184" s="551"/>
      <c r="AU1184" s="551"/>
      <c r="AV1184" s="551"/>
      <c r="AW1184" s="551"/>
      <c r="AX1184" s="551"/>
      <c r="AY1184" s="551"/>
      <c r="AZ1184" s="551"/>
      <c r="BA1184" s="551"/>
      <c r="BB1184" s="551"/>
    </row>
    <row r="1185" spans="1:54" s="59" customFormat="1" ht="39" customHeight="1" x14ac:dyDescent="0.25">
      <c r="A1185" s="58"/>
      <c r="B1185" s="578" t="s">
        <v>153</v>
      </c>
      <c r="C1185" s="514"/>
      <c r="D1185" s="514"/>
      <c r="E1185" s="514"/>
      <c r="F1185" s="514"/>
      <c r="G1185" s="514"/>
      <c r="H1185" s="514"/>
      <c r="I1185" s="514"/>
      <c r="J1185" s="514"/>
      <c r="K1185" s="514"/>
      <c r="L1185" s="514"/>
      <c r="M1185" s="514"/>
      <c r="N1185" s="514"/>
      <c r="O1185" s="514"/>
      <c r="P1185" s="514"/>
      <c r="Q1185" s="514"/>
      <c r="R1185" s="514"/>
      <c r="S1185" s="514"/>
      <c r="T1185" s="514"/>
      <c r="U1185" s="514"/>
      <c r="V1185" s="514"/>
      <c r="W1185" s="514"/>
      <c r="X1185" s="514"/>
      <c r="Y1185" s="514"/>
      <c r="Z1185" s="514"/>
      <c r="AA1185" s="514"/>
      <c r="AB1185" s="514"/>
      <c r="AC1185" s="514"/>
      <c r="AD1185" s="514"/>
      <c r="AE1185" s="514"/>
      <c r="AF1185" s="514"/>
      <c r="AG1185" s="514"/>
      <c r="AH1185" s="514"/>
      <c r="AI1185" s="514"/>
      <c r="AJ1185" s="514"/>
      <c r="AK1185" s="514"/>
      <c r="AL1185" s="514"/>
      <c r="AM1185" s="514"/>
      <c r="AN1185" s="514"/>
      <c r="AO1185" s="514"/>
      <c r="AP1185" s="514"/>
      <c r="AQ1185" s="514"/>
      <c r="AR1185" s="514"/>
      <c r="AS1185" s="514"/>
      <c r="AT1185" s="579" t="s">
        <v>49</v>
      </c>
      <c r="AU1185" s="580"/>
      <c r="AV1185" s="580"/>
      <c r="AW1185" s="580"/>
      <c r="AX1185" s="580"/>
      <c r="AY1185" s="580"/>
      <c r="AZ1185" s="580"/>
      <c r="BA1185" s="580"/>
      <c r="BB1185" s="580"/>
    </row>
    <row r="1186" spans="1:54" ht="45" customHeight="1" thickBot="1" x14ac:dyDescent="0.3">
      <c r="B1186" s="581" t="s">
        <v>155</v>
      </c>
      <c r="C1186" s="581"/>
      <c r="D1186" s="581"/>
      <c r="E1186" s="581"/>
      <c r="F1186" s="581"/>
      <c r="G1186" s="581"/>
      <c r="H1186" s="581"/>
      <c r="I1186" s="581"/>
      <c r="J1186" s="581"/>
      <c r="K1186" s="581"/>
      <c r="L1186" s="581"/>
      <c r="M1186" s="581"/>
      <c r="N1186" s="581"/>
      <c r="O1186" s="581"/>
      <c r="P1186" s="581"/>
      <c r="Q1186" s="581"/>
      <c r="R1186" s="581"/>
      <c r="S1186" s="581"/>
      <c r="T1186" s="581"/>
      <c r="U1186" s="581"/>
      <c r="V1186" s="581"/>
      <c r="W1186" s="581"/>
      <c r="X1186" s="581"/>
      <c r="Y1186" s="581"/>
      <c r="Z1186" s="581"/>
      <c r="AA1186" s="581"/>
      <c r="AB1186" s="581"/>
      <c r="AC1186" s="581"/>
      <c r="AD1186" s="581"/>
      <c r="AE1186" s="581"/>
      <c r="AF1186" s="581"/>
      <c r="AG1186" s="581"/>
      <c r="AH1186" s="581"/>
      <c r="AI1186" s="581"/>
      <c r="AJ1186" s="581"/>
      <c r="AK1186" s="581"/>
      <c r="AL1186" s="581"/>
      <c r="AM1186" s="581"/>
      <c r="AN1186" s="581"/>
      <c r="AO1186" s="581"/>
      <c r="AP1186" s="581"/>
      <c r="AQ1186" s="581"/>
      <c r="AR1186" s="581"/>
      <c r="AS1186" s="581"/>
      <c r="AT1186" s="581"/>
      <c r="AU1186" s="581"/>
      <c r="AV1186" s="581"/>
      <c r="AW1186" s="581"/>
      <c r="AX1186" s="581"/>
      <c r="AY1186" s="581"/>
      <c r="AZ1186" s="581"/>
      <c r="BA1186" s="581"/>
      <c r="BB1186" s="581"/>
    </row>
    <row r="1187" spans="1:54" ht="27.9" customHeight="1" thickBot="1" x14ac:dyDescent="0.3">
      <c r="B1187" s="582"/>
      <c r="C1187" s="582"/>
      <c r="D1187" s="582"/>
      <c r="E1187" s="582"/>
      <c r="F1187" s="582"/>
      <c r="G1187" s="582"/>
      <c r="H1187" s="582"/>
      <c r="I1187" s="582"/>
      <c r="J1187" s="582"/>
      <c r="K1187" s="582"/>
      <c r="L1187" s="582"/>
      <c r="M1187" s="582"/>
      <c r="N1187" s="582"/>
      <c r="O1187" s="582"/>
      <c r="P1187" s="582"/>
      <c r="Q1187" s="582"/>
      <c r="R1187" s="582"/>
      <c r="S1187" s="582"/>
      <c r="T1187" s="582"/>
      <c r="U1187" s="582"/>
      <c r="V1187" s="582"/>
      <c r="W1187" s="582"/>
      <c r="X1187" s="582"/>
      <c r="Y1187" s="582"/>
      <c r="Z1187" s="582"/>
      <c r="AA1187" s="582"/>
      <c r="AB1187" s="582"/>
      <c r="AC1187" s="583"/>
      <c r="AD1187" s="584" t="s">
        <v>149</v>
      </c>
      <c r="AE1187" s="585"/>
      <c r="AF1187" s="585"/>
      <c r="AG1187" s="585"/>
      <c r="AH1187" s="585"/>
      <c r="AI1187" s="585"/>
      <c r="AJ1187" s="585"/>
      <c r="AK1187" s="585"/>
      <c r="AL1187" s="586"/>
      <c r="AM1187" s="587"/>
      <c r="AN1187" s="588"/>
      <c r="AO1187" s="588"/>
      <c r="AP1187" s="588"/>
      <c r="AQ1187" s="588"/>
      <c r="AR1187" s="588"/>
      <c r="AS1187" s="588"/>
      <c r="AT1187" s="588"/>
      <c r="AU1187" s="588"/>
      <c r="AV1187" s="588"/>
      <c r="AW1187" s="588"/>
      <c r="AX1187" s="588"/>
      <c r="AY1187" s="588"/>
      <c r="AZ1187" s="588"/>
      <c r="BA1187" s="588"/>
      <c r="BB1187" s="589"/>
    </row>
    <row r="1188" spans="1:54" s="59" customFormat="1" ht="15" customHeight="1" x14ac:dyDescent="0.25">
      <c r="B1188" s="590" t="s">
        <v>156</v>
      </c>
      <c r="C1188" s="591"/>
      <c r="D1188" s="591"/>
      <c r="E1188" s="591"/>
      <c r="F1188" s="591"/>
      <c r="G1188" s="591"/>
      <c r="H1188" s="591"/>
      <c r="I1188" s="591"/>
      <c r="J1188" s="591"/>
      <c r="K1188" s="592"/>
      <c r="L1188" s="593" t="s">
        <v>157</v>
      </c>
      <c r="M1188" s="591"/>
      <c r="N1188" s="591"/>
      <c r="O1188" s="591"/>
      <c r="P1188" s="591"/>
      <c r="Q1188" s="591"/>
      <c r="R1188" s="591"/>
      <c r="S1188" s="591"/>
      <c r="T1188" s="591"/>
      <c r="U1188" s="592"/>
      <c r="V1188" s="505" t="s">
        <v>158</v>
      </c>
      <c r="W1188" s="506"/>
      <c r="X1188" s="506"/>
      <c r="Y1188" s="506"/>
      <c r="Z1188" s="506"/>
      <c r="AA1188" s="506"/>
      <c r="AB1188" s="506"/>
      <c r="AC1188" s="506"/>
      <c r="AD1188" s="506"/>
      <c r="AE1188" s="506"/>
      <c r="AF1188" s="506"/>
      <c r="AG1188" s="506"/>
      <c r="AH1188" s="506"/>
      <c r="AI1188" s="594"/>
      <c r="AJ1188" s="535" t="s">
        <v>159</v>
      </c>
      <c r="AK1188" s="533"/>
      <c r="AL1188" s="533"/>
      <c r="AM1188" s="533"/>
      <c r="AN1188" s="533"/>
      <c r="AO1188" s="533"/>
      <c r="AP1188" s="533"/>
      <c r="AQ1188" s="533"/>
      <c r="AR1188" s="533"/>
      <c r="AS1188" s="534"/>
      <c r="AT1188" s="535" t="s">
        <v>160</v>
      </c>
      <c r="AU1188" s="533"/>
      <c r="AV1188" s="533"/>
      <c r="AW1188" s="533"/>
      <c r="AX1188" s="533"/>
      <c r="AY1188" s="533"/>
      <c r="AZ1188" s="533"/>
      <c r="BA1188" s="533"/>
      <c r="BB1188" s="595"/>
    </row>
    <row r="1189" spans="1:54" s="59" customFormat="1" ht="15" customHeight="1" x14ac:dyDescent="0.25">
      <c r="B1189" s="576"/>
      <c r="C1189" s="543"/>
      <c r="D1189" s="543"/>
      <c r="E1189" s="543"/>
      <c r="F1189" s="543"/>
      <c r="G1189" s="543"/>
      <c r="H1189" s="543"/>
      <c r="I1189" s="543"/>
      <c r="J1189" s="543"/>
      <c r="K1189" s="544"/>
      <c r="L1189" s="536"/>
      <c r="M1189" s="543"/>
      <c r="N1189" s="543"/>
      <c r="O1189" s="543"/>
      <c r="P1189" s="543"/>
      <c r="Q1189" s="543"/>
      <c r="R1189" s="543"/>
      <c r="S1189" s="543"/>
      <c r="T1189" s="543"/>
      <c r="U1189" s="544"/>
      <c r="V1189" s="536"/>
      <c r="W1189" s="543"/>
      <c r="X1189" s="543"/>
      <c r="Y1189" s="543"/>
      <c r="Z1189" s="543"/>
      <c r="AA1189" s="543"/>
      <c r="AB1189" s="543"/>
      <c r="AC1189" s="543"/>
      <c r="AD1189" s="543"/>
      <c r="AE1189" s="543"/>
      <c r="AF1189" s="543"/>
      <c r="AG1189" s="543"/>
      <c r="AH1189" s="543"/>
      <c r="AI1189" s="544"/>
      <c r="AJ1189" s="536" t="s">
        <v>161</v>
      </c>
      <c r="AK1189" s="543"/>
      <c r="AL1189" s="543"/>
      <c r="AM1189" s="543"/>
      <c r="AN1189" s="543"/>
      <c r="AO1189" s="543"/>
      <c r="AP1189" s="543"/>
      <c r="AQ1189" s="543"/>
      <c r="AR1189" s="543"/>
      <c r="AS1189" s="544"/>
      <c r="AT1189" s="596" t="s">
        <v>162</v>
      </c>
      <c r="AU1189" s="597"/>
      <c r="AV1189" s="597"/>
      <c r="AW1189" s="597"/>
      <c r="AX1189" s="597"/>
      <c r="AY1189" s="597"/>
      <c r="AZ1189" s="597"/>
      <c r="BA1189" s="597"/>
      <c r="BB1189" s="598"/>
    </row>
    <row r="1190" spans="1:54" s="59" customFormat="1" ht="23.15" customHeight="1" x14ac:dyDescent="0.25">
      <c r="B1190" s="63" t="s">
        <v>66</v>
      </c>
      <c r="C1190" s="64"/>
      <c r="D1190" s="76"/>
      <c r="E1190" s="76"/>
      <c r="F1190" s="531" t="s">
        <v>3</v>
      </c>
      <c r="G1190" s="531"/>
      <c r="H1190" s="532"/>
      <c r="I1190" s="532"/>
      <c r="J1190" s="533" t="s">
        <v>4</v>
      </c>
      <c r="K1190" s="534"/>
      <c r="L1190" s="535"/>
      <c r="M1190" s="537"/>
      <c r="N1190" s="537"/>
      <c r="O1190" s="533" t="s">
        <v>3</v>
      </c>
      <c r="P1190" s="539"/>
      <c r="Q1190" s="537"/>
      <c r="R1190" s="537"/>
      <c r="S1190" s="531" t="s">
        <v>4</v>
      </c>
      <c r="T1190" s="531"/>
      <c r="U1190" s="562"/>
      <c r="V1190" s="519"/>
      <c r="W1190" s="520"/>
      <c r="X1190" s="520"/>
      <c r="Y1190" s="520"/>
      <c r="Z1190" s="520"/>
      <c r="AA1190" s="520"/>
      <c r="AB1190" s="520"/>
      <c r="AC1190" s="520"/>
      <c r="AD1190" s="520"/>
      <c r="AE1190" s="520"/>
      <c r="AF1190" s="520"/>
      <c r="AG1190" s="520"/>
      <c r="AH1190" s="520"/>
      <c r="AI1190" s="521"/>
      <c r="AJ1190" s="519"/>
      <c r="AK1190" s="520"/>
      <c r="AL1190" s="520"/>
      <c r="AM1190" s="520"/>
      <c r="AN1190" s="520"/>
      <c r="AO1190" s="520"/>
      <c r="AP1190" s="520"/>
      <c r="AQ1190" s="520"/>
      <c r="AR1190" s="520"/>
      <c r="AS1190" s="521"/>
      <c r="AT1190" s="525"/>
      <c r="AU1190" s="526"/>
      <c r="AV1190" s="526"/>
      <c r="AW1190" s="526"/>
      <c r="AX1190" s="526"/>
      <c r="AY1190" s="526"/>
      <c r="AZ1190" s="526"/>
      <c r="BA1190" s="526"/>
      <c r="BB1190" s="527"/>
    </row>
    <row r="1191" spans="1:54" s="59" customFormat="1" ht="23.15" customHeight="1" x14ac:dyDescent="0.25">
      <c r="B1191" s="65" t="s">
        <v>67</v>
      </c>
      <c r="C1191" s="66"/>
      <c r="D1191" s="77"/>
      <c r="E1191" s="77"/>
      <c r="F1191" s="541" t="s">
        <v>3</v>
      </c>
      <c r="G1191" s="541"/>
      <c r="H1191" s="542"/>
      <c r="I1191" s="542"/>
      <c r="J1191" s="543" t="s">
        <v>4</v>
      </c>
      <c r="K1191" s="544"/>
      <c r="L1191" s="536"/>
      <c r="M1191" s="538"/>
      <c r="N1191" s="538"/>
      <c r="O1191" s="540"/>
      <c r="P1191" s="540"/>
      <c r="Q1191" s="538"/>
      <c r="R1191" s="538"/>
      <c r="S1191" s="541"/>
      <c r="T1191" s="541"/>
      <c r="U1191" s="563"/>
      <c r="V1191" s="522"/>
      <c r="W1191" s="523"/>
      <c r="X1191" s="523"/>
      <c r="Y1191" s="523"/>
      <c r="Z1191" s="523"/>
      <c r="AA1191" s="523"/>
      <c r="AB1191" s="523"/>
      <c r="AC1191" s="523"/>
      <c r="AD1191" s="523"/>
      <c r="AE1191" s="523"/>
      <c r="AF1191" s="523"/>
      <c r="AG1191" s="523"/>
      <c r="AH1191" s="523"/>
      <c r="AI1191" s="524"/>
      <c r="AJ1191" s="522"/>
      <c r="AK1191" s="523"/>
      <c r="AL1191" s="523"/>
      <c r="AM1191" s="523"/>
      <c r="AN1191" s="523"/>
      <c r="AO1191" s="523"/>
      <c r="AP1191" s="523"/>
      <c r="AQ1191" s="523"/>
      <c r="AR1191" s="523"/>
      <c r="AS1191" s="524"/>
      <c r="AT1191" s="528"/>
      <c r="AU1191" s="529"/>
      <c r="AV1191" s="529"/>
      <c r="AW1191" s="529"/>
      <c r="AX1191" s="529"/>
      <c r="AY1191" s="529"/>
      <c r="AZ1191" s="529"/>
      <c r="BA1191" s="529"/>
      <c r="BB1191" s="530"/>
    </row>
    <row r="1192" spans="1:54" s="59" customFormat="1" ht="23.15" customHeight="1" x14ac:dyDescent="0.25">
      <c r="B1192" s="63" t="s">
        <v>66</v>
      </c>
      <c r="C1192" s="64"/>
      <c r="D1192" s="76"/>
      <c r="E1192" s="76"/>
      <c r="F1192" s="531" t="s">
        <v>3</v>
      </c>
      <c r="G1192" s="531"/>
      <c r="H1192" s="532"/>
      <c r="I1192" s="532"/>
      <c r="J1192" s="533" t="s">
        <v>4</v>
      </c>
      <c r="K1192" s="534"/>
      <c r="L1192" s="535"/>
      <c r="M1192" s="537"/>
      <c r="N1192" s="537"/>
      <c r="O1192" s="533" t="s">
        <v>3</v>
      </c>
      <c r="P1192" s="539"/>
      <c r="Q1192" s="537"/>
      <c r="R1192" s="537"/>
      <c r="S1192" s="531" t="s">
        <v>4</v>
      </c>
      <c r="T1192" s="531"/>
      <c r="U1192" s="562"/>
      <c r="V1192" s="519"/>
      <c r="W1192" s="520"/>
      <c r="X1192" s="520"/>
      <c r="Y1192" s="520"/>
      <c r="Z1192" s="520"/>
      <c r="AA1192" s="520"/>
      <c r="AB1192" s="520"/>
      <c r="AC1192" s="520"/>
      <c r="AD1192" s="520"/>
      <c r="AE1192" s="520"/>
      <c r="AF1192" s="520"/>
      <c r="AG1192" s="520"/>
      <c r="AH1192" s="520"/>
      <c r="AI1192" s="521"/>
      <c r="AJ1192" s="519"/>
      <c r="AK1192" s="520"/>
      <c r="AL1192" s="520"/>
      <c r="AM1192" s="520"/>
      <c r="AN1192" s="520"/>
      <c r="AO1192" s="520"/>
      <c r="AP1192" s="520"/>
      <c r="AQ1192" s="520"/>
      <c r="AR1192" s="520"/>
      <c r="AS1192" s="521"/>
      <c r="AT1192" s="525"/>
      <c r="AU1192" s="526"/>
      <c r="AV1192" s="526"/>
      <c r="AW1192" s="526"/>
      <c r="AX1192" s="526"/>
      <c r="AY1192" s="526"/>
      <c r="AZ1192" s="526"/>
      <c r="BA1192" s="526"/>
      <c r="BB1192" s="527"/>
    </row>
    <row r="1193" spans="1:54" s="59" customFormat="1" ht="23.15" customHeight="1" x14ac:dyDescent="0.25">
      <c r="B1193" s="65" t="s">
        <v>67</v>
      </c>
      <c r="C1193" s="66"/>
      <c r="D1193" s="77"/>
      <c r="E1193" s="77"/>
      <c r="F1193" s="541" t="s">
        <v>3</v>
      </c>
      <c r="G1193" s="541"/>
      <c r="H1193" s="542"/>
      <c r="I1193" s="542"/>
      <c r="J1193" s="543" t="s">
        <v>4</v>
      </c>
      <c r="K1193" s="544"/>
      <c r="L1193" s="536"/>
      <c r="M1193" s="538"/>
      <c r="N1193" s="538"/>
      <c r="O1193" s="540"/>
      <c r="P1193" s="540"/>
      <c r="Q1193" s="538"/>
      <c r="R1193" s="538"/>
      <c r="S1193" s="541"/>
      <c r="T1193" s="541"/>
      <c r="U1193" s="563"/>
      <c r="V1193" s="522"/>
      <c r="W1193" s="523"/>
      <c r="X1193" s="523"/>
      <c r="Y1193" s="523"/>
      <c r="Z1193" s="523"/>
      <c r="AA1193" s="523"/>
      <c r="AB1193" s="523"/>
      <c r="AC1193" s="523"/>
      <c r="AD1193" s="523"/>
      <c r="AE1193" s="523"/>
      <c r="AF1193" s="523"/>
      <c r="AG1193" s="523"/>
      <c r="AH1193" s="523"/>
      <c r="AI1193" s="524"/>
      <c r="AJ1193" s="522"/>
      <c r="AK1193" s="523"/>
      <c r="AL1193" s="523"/>
      <c r="AM1193" s="523"/>
      <c r="AN1193" s="523"/>
      <c r="AO1193" s="523"/>
      <c r="AP1193" s="523"/>
      <c r="AQ1193" s="523"/>
      <c r="AR1193" s="523"/>
      <c r="AS1193" s="524"/>
      <c r="AT1193" s="528"/>
      <c r="AU1193" s="529"/>
      <c r="AV1193" s="529"/>
      <c r="AW1193" s="529"/>
      <c r="AX1193" s="529"/>
      <c r="AY1193" s="529"/>
      <c r="AZ1193" s="529"/>
      <c r="BA1193" s="529"/>
      <c r="BB1193" s="530"/>
    </row>
    <row r="1194" spans="1:54" s="59" customFormat="1" ht="23.15" customHeight="1" x14ac:dyDescent="0.25">
      <c r="B1194" s="63" t="s">
        <v>66</v>
      </c>
      <c r="C1194" s="64"/>
      <c r="D1194" s="76"/>
      <c r="E1194" s="76"/>
      <c r="F1194" s="68" t="s">
        <v>3</v>
      </c>
      <c r="H1194" s="532"/>
      <c r="I1194" s="532"/>
      <c r="J1194" s="533" t="s">
        <v>4</v>
      </c>
      <c r="K1194" s="534"/>
      <c r="L1194" s="535"/>
      <c r="M1194" s="537"/>
      <c r="N1194" s="537"/>
      <c r="O1194" s="533" t="s">
        <v>3</v>
      </c>
      <c r="P1194" s="539"/>
      <c r="Q1194" s="537"/>
      <c r="R1194" s="537"/>
      <c r="S1194" s="531" t="s">
        <v>4</v>
      </c>
      <c r="T1194" s="531"/>
      <c r="U1194" s="562"/>
      <c r="V1194" s="519"/>
      <c r="W1194" s="520"/>
      <c r="X1194" s="520"/>
      <c r="Y1194" s="520"/>
      <c r="Z1194" s="520"/>
      <c r="AA1194" s="520"/>
      <c r="AB1194" s="520"/>
      <c r="AC1194" s="520"/>
      <c r="AD1194" s="520"/>
      <c r="AE1194" s="520"/>
      <c r="AF1194" s="520"/>
      <c r="AG1194" s="520"/>
      <c r="AH1194" s="520"/>
      <c r="AI1194" s="521"/>
      <c r="AJ1194" s="519"/>
      <c r="AK1194" s="520"/>
      <c r="AL1194" s="520"/>
      <c r="AM1194" s="520"/>
      <c r="AN1194" s="520"/>
      <c r="AO1194" s="520"/>
      <c r="AP1194" s="520"/>
      <c r="AQ1194" s="520"/>
      <c r="AR1194" s="520"/>
      <c r="AS1194" s="521"/>
      <c r="AT1194" s="525"/>
      <c r="AU1194" s="526"/>
      <c r="AV1194" s="526"/>
      <c r="AW1194" s="526"/>
      <c r="AX1194" s="526"/>
      <c r="AY1194" s="526"/>
      <c r="AZ1194" s="526"/>
      <c r="BA1194" s="526"/>
      <c r="BB1194" s="527"/>
    </row>
    <row r="1195" spans="1:54" s="59" customFormat="1" ht="23.15" customHeight="1" x14ac:dyDescent="0.25">
      <c r="B1195" s="65" t="s">
        <v>67</v>
      </c>
      <c r="C1195" s="66"/>
      <c r="D1195" s="77"/>
      <c r="E1195" s="77"/>
      <c r="F1195" s="69" t="s">
        <v>3</v>
      </c>
      <c r="G1195" s="67"/>
      <c r="H1195" s="542"/>
      <c r="I1195" s="542"/>
      <c r="J1195" s="543" t="s">
        <v>4</v>
      </c>
      <c r="K1195" s="544"/>
      <c r="L1195" s="536"/>
      <c r="M1195" s="538"/>
      <c r="N1195" s="538"/>
      <c r="O1195" s="540"/>
      <c r="P1195" s="540"/>
      <c r="Q1195" s="538"/>
      <c r="R1195" s="538"/>
      <c r="S1195" s="541"/>
      <c r="T1195" s="541"/>
      <c r="U1195" s="563"/>
      <c r="V1195" s="522"/>
      <c r="W1195" s="523"/>
      <c r="X1195" s="523"/>
      <c r="Y1195" s="523"/>
      <c r="Z1195" s="523"/>
      <c r="AA1195" s="523"/>
      <c r="AB1195" s="523"/>
      <c r="AC1195" s="523"/>
      <c r="AD1195" s="523"/>
      <c r="AE1195" s="523"/>
      <c r="AF1195" s="523"/>
      <c r="AG1195" s="523"/>
      <c r="AH1195" s="523"/>
      <c r="AI1195" s="524"/>
      <c r="AJ1195" s="522"/>
      <c r="AK1195" s="523"/>
      <c r="AL1195" s="523"/>
      <c r="AM1195" s="523"/>
      <c r="AN1195" s="523"/>
      <c r="AO1195" s="523"/>
      <c r="AP1195" s="523"/>
      <c r="AQ1195" s="523"/>
      <c r="AR1195" s="523"/>
      <c r="AS1195" s="524"/>
      <c r="AT1195" s="528"/>
      <c r="AU1195" s="529"/>
      <c r="AV1195" s="529"/>
      <c r="AW1195" s="529"/>
      <c r="AX1195" s="529"/>
      <c r="AY1195" s="529"/>
      <c r="AZ1195" s="529"/>
      <c r="BA1195" s="529"/>
      <c r="BB1195" s="530"/>
    </row>
    <row r="1196" spans="1:54" s="59" customFormat="1" ht="23.15" customHeight="1" x14ac:dyDescent="0.25">
      <c r="B1196" s="63" t="s">
        <v>66</v>
      </c>
      <c r="C1196" s="64"/>
      <c r="D1196" s="76"/>
      <c r="E1196" s="76"/>
      <c r="F1196" s="70" t="s">
        <v>3</v>
      </c>
      <c r="H1196" s="532"/>
      <c r="I1196" s="532"/>
      <c r="J1196" s="533" t="s">
        <v>4</v>
      </c>
      <c r="K1196" s="534"/>
      <c r="L1196" s="535"/>
      <c r="M1196" s="537"/>
      <c r="N1196" s="537"/>
      <c r="O1196" s="533" t="s">
        <v>3</v>
      </c>
      <c r="P1196" s="539"/>
      <c r="Q1196" s="537"/>
      <c r="R1196" s="537"/>
      <c r="S1196" s="531" t="s">
        <v>4</v>
      </c>
      <c r="T1196" s="531"/>
      <c r="U1196" s="562"/>
      <c r="V1196" s="519"/>
      <c r="W1196" s="520"/>
      <c r="X1196" s="520"/>
      <c r="Y1196" s="520"/>
      <c r="Z1196" s="520"/>
      <c r="AA1196" s="520"/>
      <c r="AB1196" s="520"/>
      <c r="AC1196" s="520"/>
      <c r="AD1196" s="520"/>
      <c r="AE1196" s="520"/>
      <c r="AF1196" s="520"/>
      <c r="AG1196" s="520"/>
      <c r="AH1196" s="520"/>
      <c r="AI1196" s="521"/>
      <c r="AJ1196" s="519"/>
      <c r="AK1196" s="520"/>
      <c r="AL1196" s="520"/>
      <c r="AM1196" s="520"/>
      <c r="AN1196" s="520"/>
      <c r="AO1196" s="520"/>
      <c r="AP1196" s="520"/>
      <c r="AQ1196" s="520"/>
      <c r="AR1196" s="520"/>
      <c r="AS1196" s="521"/>
      <c r="AT1196" s="525"/>
      <c r="AU1196" s="526"/>
      <c r="AV1196" s="526"/>
      <c r="AW1196" s="526"/>
      <c r="AX1196" s="526"/>
      <c r="AY1196" s="526"/>
      <c r="AZ1196" s="526"/>
      <c r="BA1196" s="526"/>
      <c r="BB1196" s="527"/>
    </row>
    <row r="1197" spans="1:54" s="59" customFormat="1" ht="23.15" customHeight="1" x14ac:dyDescent="0.25">
      <c r="B1197" s="65" t="s">
        <v>67</v>
      </c>
      <c r="C1197" s="66"/>
      <c r="D1197" s="77"/>
      <c r="E1197" s="77"/>
      <c r="F1197" s="69" t="s">
        <v>3</v>
      </c>
      <c r="G1197" s="67"/>
      <c r="H1197" s="542"/>
      <c r="I1197" s="542"/>
      <c r="J1197" s="543" t="s">
        <v>4</v>
      </c>
      <c r="K1197" s="544"/>
      <c r="L1197" s="536"/>
      <c r="M1197" s="538"/>
      <c r="N1197" s="538"/>
      <c r="O1197" s="540"/>
      <c r="P1197" s="540"/>
      <c r="Q1197" s="538"/>
      <c r="R1197" s="538"/>
      <c r="S1197" s="541"/>
      <c r="T1197" s="541"/>
      <c r="U1197" s="563"/>
      <c r="V1197" s="522"/>
      <c r="W1197" s="523"/>
      <c r="X1197" s="523"/>
      <c r="Y1197" s="523"/>
      <c r="Z1197" s="523"/>
      <c r="AA1197" s="523"/>
      <c r="AB1197" s="523"/>
      <c r="AC1197" s="523"/>
      <c r="AD1197" s="523"/>
      <c r="AE1197" s="523"/>
      <c r="AF1197" s="523"/>
      <c r="AG1197" s="523"/>
      <c r="AH1197" s="523"/>
      <c r="AI1197" s="524"/>
      <c r="AJ1197" s="522"/>
      <c r="AK1197" s="523"/>
      <c r="AL1197" s="523"/>
      <c r="AM1197" s="523"/>
      <c r="AN1197" s="523"/>
      <c r="AO1197" s="523"/>
      <c r="AP1197" s="523"/>
      <c r="AQ1197" s="523"/>
      <c r="AR1197" s="523"/>
      <c r="AS1197" s="524"/>
      <c r="AT1197" s="528"/>
      <c r="AU1197" s="529"/>
      <c r="AV1197" s="529"/>
      <c r="AW1197" s="529"/>
      <c r="AX1197" s="529"/>
      <c r="AY1197" s="529"/>
      <c r="AZ1197" s="529"/>
      <c r="BA1197" s="529"/>
      <c r="BB1197" s="530"/>
    </row>
    <row r="1198" spans="1:54" s="59" customFormat="1" ht="23.15" customHeight="1" x14ac:dyDescent="0.25">
      <c r="B1198" s="63" t="s">
        <v>66</v>
      </c>
      <c r="C1198" s="64"/>
      <c r="D1198" s="76"/>
      <c r="E1198" s="76"/>
      <c r="F1198" s="70" t="s">
        <v>3</v>
      </c>
      <c r="H1198" s="532"/>
      <c r="I1198" s="532"/>
      <c r="J1198" s="533" t="s">
        <v>4</v>
      </c>
      <c r="K1198" s="534"/>
      <c r="L1198" s="535"/>
      <c r="M1198" s="537"/>
      <c r="N1198" s="537"/>
      <c r="O1198" s="533" t="s">
        <v>3</v>
      </c>
      <c r="P1198" s="539"/>
      <c r="Q1198" s="537"/>
      <c r="R1198" s="537"/>
      <c r="S1198" s="531" t="s">
        <v>4</v>
      </c>
      <c r="T1198" s="531"/>
      <c r="U1198" s="562"/>
      <c r="V1198" s="519"/>
      <c r="W1198" s="520"/>
      <c r="X1198" s="520"/>
      <c r="Y1198" s="520"/>
      <c r="Z1198" s="520"/>
      <c r="AA1198" s="520"/>
      <c r="AB1198" s="520"/>
      <c r="AC1198" s="520"/>
      <c r="AD1198" s="520"/>
      <c r="AE1198" s="520"/>
      <c r="AF1198" s="520"/>
      <c r="AG1198" s="520"/>
      <c r="AH1198" s="520"/>
      <c r="AI1198" s="521"/>
      <c r="AJ1198" s="519"/>
      <c r="AK1198" s="520"/>
      <c r="AL1198" s="520"/>
      <c r="AM1198" s="520"/>
      <c r="AN1198" s="520"/>
      <c r="AO1198" s="520"/>
      <c r="AP1198" s="520"/>
      <c r="AQ1198" s="520"/>
      <c r="AR1198" s="520"/>
      <c r="AS1198" s="521"/>
      <c r="AT1198" s="525"/>
      <c r="AU1198" s="526"/>
      <c r="AV1198" s="526"/>
      <c r="AW1198" s="526"/>
      <c r="AX1198" s="526"/>
      <c r="AY1198" s="526"/>
      <c r="AZ1198" s="526"/>
      <c r="BA1198" s="526"/>
      <c r="BB1198" s="527"/>
    </row>
    <row r="1199" spans="1:54" s="59" customFormat="1" ht="23.15" customHeight="1" x14ac:dyDescent="0.25">
      <c r="B1199" s="65" t="s">
        <v>67</v>
      </c>
      <c r="C1199" s="66"/>
      <c r="D1199" s="77"/>
      <c r="E1199" s="77"/>
      <c r="F1199" s="69" t="s">
        <v>3</v>
      </c>
      <c r="G1199" s="67"/>
      <c r="H1199" s="542"/>
      <c r="I1199" s="542"/>
      <c r="J1199" s="543" t="s">
        <v>4</v>
      </c>
      <c r="K1199" s="544"/>
      <c r="L1199" s="536"/>
      <c r="M1199" s="538"/>
      <c r="N1199" s="538"/>
      <c r="O1199" s="540"/>
      <c r="P1199" s="540"/>
      <c r="Q1199" s="538"/>
      <c r="R1199" s="538"/>
      <c r="S1199" s="541"/>
      <c r="T1199" s="541"/>
      <c r="U1199" s="563"/>
      <c r="V1199" s="522"/>
      <c r="W1199" s="523"/>
      <c r="X1199" s="523"/>
      <c r="Y1199" s="523"/>
      <c r="Z1199" s="523"/>
      <c r="AA1199" s="523"/>
      <c r="AB1199" s="523"/>
      <c r="AC1199" s="523"/>
      <c r="AD1199" s="523"/>
      <c r="AE1199" s="523"/>
      <c r="AF1199" s="523"/>
      <c r="AG1199" s="523"/>
      <c r="AH1199" s="523"/>
      <c r="AI1199" s="524"/>
      <c r="AJ1199" s="522"/>
      <c r="AK1199" s="523"/>
      <c r="AL1199" s="523"/>
      <c r="AM1199" s="523"/>
      <c r="AN1199" s="523"/>
      <c r="AO1199" s="523"/>
      <c r="AP1199" s="523"/>
      <c r="AQ1199" s="523"/>
      <c r="AR1199" s="523"/>
      <c r="AS1199" s="524"/>
      <c r="AT1199" s="528"/>
      <c r="AU1199" s="529"/>
      <c r="AV1199" s="529"/>
      <c r="AW1199" s="529"/>
      <c r="AX1199" s="529"/>
      <c r="AY1199" s="529"/>
      <c r="AZ1199" s="529"/>
      <c r="BA1199" s="529"/>
      <c r="BB1199" s="530"/>
    </row>
    <row r="1200" spans="1:54" s="59" customFormat="1" ht="23.15" customHeight="1" x14ac:dyDescent="0.25">
      <c r="B1200" s="63" t="s">
        <v>66</v>
      </c>
      <c r="C1200" s="64"/>
      <c r="D1200" s="76"/>
      <c r="E1200" s="76"/>
      <c r="F1200" s="70" t="s">
        <v>3</v>
      </c>
      <c r="H1200" s="532"/>
      <c r="I1200" s="532"/>
      <c r="J1200" s="533" t="s">
        <v>4</v>
      </c>
      <c r="K1200" s="534"/>
      <c r="L1200" s="535"/>
      <c r="M1200" s="537"/>
      <c r="N1200" s="537"/>
      <c r="O1200" s="533" t="s">
        <v>3</v>
      </c>
      <c r="P1200" s="539"/>
      <c r="Q1200" s="537"/>
      <c r="R1200" s="537"/>
      <c r="S1200" s="531" t="s">
        <v>4</v>
      </c>
      <c r="T1200" s="531"/>
      <c r="U1200" s="562"/>
      <c r="V1200" s="519"/>
      <c r="W1200" s="520"/>
      <c r="X1200" s="520"/>
      <c r="Y1200" s="520"/>
      <c r="Z1200" s="520"/>
      <c r="AA1200" s="520"/>
      <c r="AB1200" s="520"/>
      <c r="AC1200" s="520"/>
      <c r="AD1200" s="520"/>
      <c r="AE1200" s="520"/>
      <c r="AF1200" s="520"/>
      <c r="AG1200" s="520"/>
      <c r="AH1200" s="520"/>
      <c r="AI1200" s="521"/>
      <c r="AJ1200" s="519"/>
      <c r="AK1200" s="520"/>
      <c r="AL1200" s="520"/>
      <c r="AM1200" s="520"/>
      <c r="AN1200" s="520"/>
      <c r="AO1200" s="520"/>
      <c r="AP1200" s="520"/>
      <c r="AQ1200" s="520"/>
      <c r="AR1200" s="520"/>
      <c r="AS1200" s="521"/>
      <c r="AT1200" s="525"/>
      <c r="AU1200" s="526"/>
      <c r="AV1200" s="526"/>
      <c r="AW1200" s="526"/>
      <c r="AX1200" s="526"/>
      <c r="AY1200" s="526"/>
      <c r="AZ1200" s="526"/>
      <c r="BA1200" s="526"/>
      <c r="BB1200" s="527"/>
    </row>
    <row r="1201" spans="2:65" s="59" customFormat="1" ht="23.15" customHeight="1" x14ac:dyDescent="0.25">
      <c r="B1201" s="65" t="s">
        <v>67</v>
      </c>
      <c r="C1201" s="66"/>
      <c r="D1201" s="77"/>
      <c r="E1201" s="77"/>
      <c r="F1201" s="69" t="s">
        <v>3</v>
      </c>
      <c r="G1201" s="67"/>
      <c r="H1201" s="542"/>
      <c r="I1201" s="542"/>
      <c r="J1201" s="543" t="s">
        <v>4</v>
      </c>
      <c r="K1201" s="544"/>
      <c r="L1201" s="536"/>
      <c r="M1201" s="538"/>
      <c r="N1201" s="538"/>
      <c r="O1201" s="540"/>
      <c r="P1201" s="540"/>
      <c r="Q1201" s="538"/>
      <c r="R1201" s="538"/>
      <c r="S1201" s="541"/>
      <c r="T1201" s="541"/>
      <c r="U1201" s="563"/>
      <c r="V1201" s="522"/>
      <c r="W1201" s="523"/>
      <c r="X1201" s="523"/>
      <c r="Y1201" s="523"/>
      <c r="Z1201" s="523"/>
      <c r="AA1201" s="523"/>
      <c r="AB1201" s="523"/>
      <c r="AC1201" s="523"/>
      <c r="AD1201" s="523"/>
      <c r="AE1201" s="523"/>
      <c r="AF1201" s="523"/>
      <c r="AG1201" s="523"/>
      <c r="AH1201" s="523"/>
      <c r="AI1201" s="524"/>
      <c r="AJ1201" s="522"/>
      <c r="AK1201" s="523"/>
      <c r="AL1201" s="523"/>
      <c r="AM1201" s="523"/>
      <c r="AN1201" s="523"/>
      <c r="AO1201" s="523"/>
      <c r="AP1201" s="523"/>
      <c r="AQ1201" s="523"/>
      <c r="AR1201" s="523"/>
      <c r="AS1201" s="524"/>
      <c r="AT1201" s="528"/>
      <c r="AU1201" s="529"/>
      <c r="AV1201" s="529"/>
      <c r="AW1201" s="529"/>
      <c r="AX1201" s="529"/>
      <c r="AY1201" s="529"/>
      <c r="AZ1201" s="529"/>
      <c r="BA1201" s="529"/>
      <c r="BB1201" s="530"/>
    </row>
    <row r="1202" spans="2:65" s="59" customFormat="1" ht="23.15" customHeight="1" x14ac:dyDescent="0.25">
      <c r="B1202" s="63" t="s">
        <v>66</v>
      </c>
      <c r="C1202" s="64"/>
      <c r="D1202" s="76"/>
      <c r="E1202" s="76"/>
      <c r="F1202" s="70" t="s">
        <v>3</v>
      </c>
      <c r="H1202" s="532"/>
      <c r="I1202" s="532"/>
      <c r="J1202" s="533" t="s">
        <v>4</v>
      </c>
      <c r="K1202" s="534"/>
      <c r="L1202" s="535"/>
      <c r="M1202" s="537"/>
      <c r="N1202" s="537"/>
      <c r="O1202" s="533" t="s">
        <v>3</v>
      </c>
      <c r="P1202" s="539"/>
      <c r="Q1202" s="537"/>
      <c r="R1202" s="537"/>
      <c r="S1202" s="531" t="s">
        <v>4</v>
      </c>
      <c r="T1202" s="531"/>
      <c r="U1202" s="562"/>
      <c r="V1202" s="519"/>
      <c r="W1202" s="520"/>
      <c r="X1202" s="520"/>
      <c r="Y1202" s="520"/>
      <c r="Z1202" s="520"/>
      <c r="AA1202" s="520"/>
      <c r="AB1202" s="520"/>
      <c r="AC1202" s="520"/>
      <c r="AD1202" s="520"/>
      <c r="AE1202" s="520"/>
      <c r="AF1202" s="520"/>
      <c r="AG1202" s="520"/>
      <c r="AH1202" s="520"/>
      <c r="AI1202" s="521"/>
      <c r="AJ1202" s="519"/>
      <c r="AK1202" s="520"/>
      <c r="AL1202" s="520"/>
      <c r="AM1202" s="520"/>
      <c r="AN1202" s="520"/>
      <c r="AO1202" s="520"/>
      <c r="AP1202" s="520"/>
      <c r="AQ1202" s="520"/>
      <c r="AR1202" s="520"/>
      <c r="AS1202" s="521"/>
      <c r="AT1202" s="525"/>
      <c r="AU1202" s="526"/>
      <c r="AV1202" s="526"/>
      <c r="AW1202" s="526"/>
      <c r="AX1202" s="526"/>
      <c r="AY1202" s="526"/>
      <c r="AZ1202" s="526"/>
      <c r="BA1202" s="526"/>
      <c r="BB1202" s="527"/>
    </row>
    <row r="1203" spans="2:65" s="59" customFormat="1" ht="23.15" customHeight="1" x14ac:dyDescent="0.25">
      <c r="B1203" s="65" t="s">
        <v>67</v>
      </c>
      <c r="C1203" s="66"/>
      <c r="D1203" s="77"/>
      <c r="E1203" s="77"/>
      <c r="F1203" s="69" t="s">
        <v>3</v>
      </c>
      <c r="G1203" s="67"/>
      <c r="H1203" s="542"/>
      <c r="I1203" s="542"/>
      <c r="J1203" s="543" t="s">
        <v>4</v>
      </c>
      <c r="K1203" s="544"/>
      <c r="L1203" s="536"/>
      <c r="M1203" s="538"/>
      <c r="N1203" s="538"/>
      <c r="O1203" s="540"/>
      <c r="P1203" s="540"/>
      <c r="Q1203" s="538"/>
      <c r="R1203" s="538"/>
      <c r="S1203" s="541"/>
      <c r="T1203" s="541"/>
      <c r="U1203" s="563"/>
      <c r="V1203" s="522"/>
      <c r="W1203" s="523"/>
      <c r="X1203" s="523"/>
      <c r="Y1203" s="523"/>
      <c r="Z1203" s="523"/>
      <c r="AA1203" s="523"/>
      <c r="AB1203" s="523"/>
      <c r="AC1203" s="523"/>
      <c r="AD1203" s="523"/>
      <c r="AE1203" s="523"/>
      <c r="AF1203" s="523"/>
      <c r="AG1203" s="523"/>
      <c r="AH1203" s="523"/>
      <c r="AI1203" s="524"/>
      <c r="AJ1203" s="522"/>
      <c r="AK1203" s="523"/>
      <c r="AL1203" s="523"/>
      <c r="AM1203" s="523"/>
      <c r="AN1203" s="523"/>
      <c r="AO1203" s="523"/>
      <c r="AP1203" s="523"/>
      <c r="AQ1203" s="523"/>
      <c r="AR1203" s="523"/>
      <c r="AS1203" s="524"/>
      <c r="AT1203" s="528"/>
      <c r="AU1203" s="529"/>
      <c r="AV1203" s="529"/>
      <c r="AW1203" s="529"/>
      <c r="AX1203" s="529"/>
      <c r="AY1203" s="529"/>
      <c r="AZ1203" s="529"/>
      <c r="BA1203" s="529"/>
      <c r="BB1203" s="530"/>
    </row>
    <row r="1204" spans="2:65" s="59" customFormat="1" ht="23.15" customHeight="1" x14ac:dyDescent="0.25">
      <c r="B1204" s="63" t="s">
        <v>66</v>
      </c>
      <c r="C1204" s="64"/>
      <c r="D1204" s="76"/>
      <c r="E1204" s="76"/>
      <c r="F1204" s="531" t="s">
        <v>3</v>
      </c>
      <c r="G1204" s="531"/>
      <c r="H1204" s="532"/>
      <c r="I1204" s="532"/>
      <c r="J1204" s="533" t="s">
        <v>4</v>
      </c>
      <c r="K1204" s="534"/>
      <c r="L1204" s="535"/>
      <c r="M1204" s="537"/>
      <c r="N1204" s="537"/>
      <c r="O1204" s="533" t="s">
        <v>3</v>
      </c>
      <c r="P1204" s="539"/>
      <c r="Q1204" s="537"/>
      <c r="R1204" s="537"/>
      <c r="S1204" s="531" t="s">
        <v>4</v>
      </c>
      <c r="T1204" s="531"/>
      <c r="U1204" s="562"/>
      <c r="V1204" s="519"/>
      <c r="W1204" s="520"/>
      <c r="X1204" s="520"/>
      <c r="Y1204" s="520"/>
      <c r="Z1204" s="520"/>
      <c r="AA1204" s="520"/>
      <c r="AB1204" s="520"/>
      <c r="AC1204" s="520"/>
      <c r="AD1204" s="520"/>
      <c r="AE1204" s="520"/>
      <c r="AF1204" s="520"/>
      <c r="AG1204" s="520"/>
      <c r="AH1204" s="520"/>
      <c r="AI1204" s="521"/>
      <c r="AJ1204" s="519"/>
      <c r="AK1204" s="520"/>
      <c r="AL1204" s="520"/>
      <c r="AM1204" s="520"/>
      <c r="AN1204" s="520"/>
      <c r="AO1204" s="520"/>
      <c r="AP1204" s="520"/>
      <c r="AQ1204" s="520"/>
      <c r="AR1204" s="520"/>
      <c r="AS1204" s="521"/>
      <c r="AT1204" s="525"/>
      <c r="AU1204" s="526"/>
      <c r="AV1204" s="526"/>
      <c r="AW1204" s="526"/>
      <c r="AX1204" s="526"/>
      <c r="AY1204" s="526"/>
      <c r="AZ1204" s="526"/>
      <c r="BA1204" s="526"/>
      <c r="BB1204" s="527"/>
    </row>
    <row r="1205" spans="2:65" s="59" customFormat="1" ht="23.15" customHeight="1" x14ac:dyDescent="0.25">
      <c r="B1205" s="65" t="s">
        <v>67</v>
      </c>
      <c r="C1205" s="66"/>
      <c r="D1205" s="77"/>
      <c r="E1205" s="77"/>
      <c r="F1205" s="541" t="s">
        <v>3</v>
      </c>
      <c r="G1205" s="541"/>
      <c r="H1205" s="542"/>
      <c r="I1205" s="542"/>
      <c r="J1205" s="543" t="s">
        <v>4</v>
      </c>
      <c r="K1205" s="544"/>
      <c r="L1205" s="536"/>
      <c r="M1205" s="538"/>
      <c r="N1205" s="538"/>
      <c r="O1205" s="540"/>
      <c r="P1205" s="540"/>
      <c r="Q1205" s="538"/>
      <c r="R1205" s="538"/>
      <c r="S1205" s="541"/>
      <c r="T1205" s="541"/>
      <c r="U1205" s="563"/>
      <c r="V1205" s="522"/>
      <c r="W1205" s="523"/>
      <c r="X1205" s="523"/>
      <c r="Y1205" s="523"/>
      <c r="Z1205" s="523"/>
      <c r="AA1205" s="523"/>
      <c r="AB1205" s="523"/>
      <c r="AC1205" s="523"/>
      <c r="AD1205" s="523"/>
      <c r="AE1205" s="523"/>
      <c r="AF1205" s="523"/>
      <c r="AG1205" s="523"/>
      <c r="AH1205" s="523"/>
      <c r="AI1205" s="524"/>
      <c r="AJ1205" s="522"/>
      <c r="AK1205" s="523"/>
      <c r="AL1205" s="523"/>
      <c r="AM1205" s="523"/>
      <c r="AN1205" s="523"/>
      <c r="AO1205" s="523"/>
      <c r="AP1205" s="523"/>
      <c r="AQ1205" s="523"/>
      <c r="AR1205" s="523"/>
      <c r="AS1205" s="524"/>
      <c r="AT1205" s="528"/>
      <c r="AU1205" s="529"/>
      <c r="AV1205" s="529"/>
      <c r="AW1205" s="529"/>
      <c r="AX1205" s="529"/>
      <c r="AY1205" s="529"/>
      <c r="AZ1205" s="529"/>
      <c r="BA1205" s="529"/>
      <c r="BB1205" s="530"/>
    </row>
    <row r="1206" spans="2:65" s="59" customFormat="1" ht="23.15" customHeight="1" x14ac:dyDescent="0.25">
      <c r="B1206" s="63" t="s">
        <v>66</v>
      </c>
      <c r="C1206" s="64"/>
      <c r="D1206" s="76"/>
      <c r="E1206" s="76"/>
      <c r="F1206" s="531" t="s">
        <v>3</v>
      </c>
      <c r="G1206" s="531"/>
      <c r="H1206" s="532"/>
      <c r="I1206" s="532"/>
      <c r="J1206" s="533" t="s">
        <v>4</v>
      </c>
      <c r="K1206" s="534"/>
      <c r="L1206" s="535"/>
      <c r="M1206" s="537"/>
      <c r="N1206" s="537"/>
      <c r="O1206" s="533" t="s">
        <v>3</v>
      </c>
      <c r="P1206" s="539"/>
      <c r="Q1206" s="537"/>
      <c r="R1206" s="537"/>
      <c r="S1206" s="531" t="s">
        <v>4</v>
      </c>
      <c r="T1206" s="531"/>
      <c r="U1206" s="562"/>
      <c r="V1206" s="519"/>
      <c r="W1206" s="520"/>
      <c r="X1206" s="520"/>
      <c r="Y1206" s="520"/>
      <c r="Z1206" s="520"/>
      <c r="AA1206" s="520"/>
      <c r="AB1206" s="520"/>
      <c r="AC1206" s="520"/>
      <c r="AD1206" s="520"/>
      <c r="AE1206" s="520"/>
      <c r="AF1206" s="520"/>
      <c r="AG1206" s="520"/>
      <c r="AH1206" s="520"/>
      <c r="AI1206" s="521"/>
      <c r="AJ1206" s="519"/>
      <c r="AK1206" s="520"/>
      <c r="AL1206" s="520"/>
      <c r="AM1206" s="520"/>
      <c r="AN1206" s="520"/>
      <c r="AO1206" s="520"/>
      <c r="AP1206" s="520"/>
      <c r="AQ1206" s="520"/>
      <c r="AR1206" s="520"/>
      <c r="AS1206" s="521"/>
      <c r="AT1206" s="525"/>
      <c r="AU1206" s="526"/>
      <c r="AV1206" s="526"/>
      <c r="AW1206" s="526"/>
      <c r="AX1206" s="526"/>
      <c r="AY1206" s="526"/>
      <c r="AZ1206" s="526"/>
      <c r="BA1206" s="526"/>
      <c r="BB1206" s="527"/>
    </row>
    <row r="1207" spans="2:65" s="59" customFormat="1" ht="23.15" customHeight="1" x14ac:dyDescent="0.25">
      <c r="B1207" s="65" t="s">
        <v>67</v>
      </c>
      <c r="C1207" s="66"/>
      <c r="D1207" s="77"/>
      <c r="E1207" s="77"/>
      <c r="F1207" s="541" t="s">
        <v>3</v>
      </c>
      <c r="G1207" s="541"/>
      <c r="H1207" s="542"/>
      <c r="I1207" s="542"/>
      <c r="J1207" s="543" t="s">
        <v>4</v>
      </c>
      <c r="K1207" s="544"/>
      <c r="L1207" s="536"/>
      <c r="M1207" s="538"/>
      <c r="N1207" s="538"/>
      <c r="O1207" s="540"/>
      <c r="P1207" s="540"/>
      <c r="Q1207" s="538"/>
      <c r="R1207" s="538"/>
      <c r="S1207" s="541"/>
      <c r="T1207" s="541"/>
      <c r="U1207" s="563"/>
      <c r="V1207" s="522"/>
      <c r="W1207" s="523"/>
      <c r="X1207" s="523"/>
      <c r="Y1207" s="523"/>
      <c r="Z1207" s="523"/>
      <c r="AA1207" s="523"/>
      <c r="AB1207" s="523"/>
      <c r="AC1207" s="523"/>
      <c r="AD1207" s="523"/>
      <c r="AE1207" s="523"/>
      <c r="AF1207" s="523"/>
      <c r="AG1207" s="523"/>
      <c r="AH1207" s="523"/>
      <c r="AI1207" s="524"/>
      <c r="AJ1207" s="522"/>
      <c r="AK1207" s="523"/>
      <c r="AL1207" s="523"/>
      <c r="AM1207" s="523"/>
      <c r="AN1207" s="523"/>
      <c r="AO1207" s="523"/>
      <c r="AP1207" s="523"/>
      <c r="AQ1207" s="523"/>
      <c r="AR1207" s="523"/>
      <c r="AS1207" s="524"/>
      <c r="AT1207" s="528"/>
      <c r="AU1207" s="529"/>
      <c r="AV1207" s="529"/>
      <c r="AW1207" s="529"/>
      <c r="AX1207" s="529"/>
      <c r="AY1207" s="529"/>
      <c r="AZ1207" s="529"/>
      <c r="BA1207" s="529"/>
      <c r="BB1207" s="530"/>
    </row>
    <row r="1208" spans="2:65" s="59" customFormat="1" ht="23.15" customHeight="1" x14ac:dyDescent="0.25">
      <c r="B1208" s="577" t="s">
        <v>163</v>
      </c>
      <c r="C1208" s="533"/>
      <c r="D1208" s="533"/>
      <c r="E1208" s="533"/>
      <c r="F1208" s="533"/>
      <c r="G1208" s="533"/>
      <c r="H1208" s="533"/>
      <c r="I1208" s="533"/>
      <c r="J1208" s="533"/>
      <c r="K1208" s="534"/>
      <c r="L1208" s="61"/>
      <c r="M1208" s="537">
        <f>(BW1208-Q1208)/12</f>
        <v>0</v>
      </c>
      <c r="N1208" s="537"/>
      <c r="O1208" s="533" t="s">
        <v>3</v>
      </c>
      <c r="P1208" s="533"/>
      <c r="Q1208" s="537">
        <f>MOD(BW1208,12)</f>
        <v>0</v>
      </c>
      <c r="R1208" s="537"/>
      <c r="S1208" s="531" t="s">
        <v>4</v>
      </c>
      <c r="T1208" s="531"/>
      <c r="U1208" s="71"/>
      <c r="V1208" s="545">
        <f>SUM(Q1190:R1207)+SUM(M1190:N1207)*12</f>
        <v>0</v>
      </c>
      <c r="W1208" s="546"/>
      <c r="X1208" s="546"/>
      <c r="Y1208" s="546"/>
      <c r="Z1208" s="546"/>
      <c r="AA1208" s="546"/>
      <c r="AB1208" s="546"/>
      <c r="AC1208" s="546"/>
      <c r="AD1208" s="546"/>
      <c r="AE1208" s="546"/>
      <c r="AF1208" s="546"/>
      <c r="AG1208" s="546"/>
      <c r="AH1208" s="546"/>
      <c r="AI1208" s="547"/>
      <c r="AJ1208" s="564"/>
      <c r="AK1208" s="565"/>
      <c r="AL1208" s="565"/>
      <c r="AM1208" s="565"/>
      <c r="AN1208" s="565"/>
      <c r="AO1208" s="565"/>
      <c r="AP1208" s="565"/>
      <c r="AQ1208" s="565"/>
      <c r="AR1208" s="565"/>
      <c r="AS1208" s="566"/>
      <c r="AT1208" s="570"/>
      <c r="AU1208" s="571"/>
      <c r="AV1208" s="571"/>
      <c r="AW1208" s="571"/>
      <c r="AX1208" s="571"/>
      <c r="AY1208" s="571"/>
      <c r="AZ1208" s="571"/>
      <c r="BA1208" s="571"/>
      <c r="BB1208" s="572"/>
      <c r="BI1208" s="59">
        <f>INT((SUM(M1190:N1207)*12+SUM(Q1190:R1207))/12)</f>
        <v>0</v>
      </c>
      <c r="BJ1208" s="59">
        <f>SUM(M1190:N1207)*12+SUM(Q1190:R1207)</f>
        <v>0</v>
      </c>
      <c r="BM1208" s="59">
        <f>BJ1208-BI1208*12</f>
        <v>0</v>
      </c>
    </row>
    <row r="1209" spans="2:65" s="59" customFormat="1" ht="23.15" customHeight="1" x14ac:dyDescent="0.25">
      <c r="B1209" s="576" t="s">
        <v>164</v>
      </c>
      <c r="C1209" s="543"/>
      <c r="D1209" s="543"/>
      <c r="E1209" s="543"/>
      <c r="F1209" s="543"/>
      <c r="G1209" s="543"/>
      <c r="H1209" s="543"/>
      <c r="I1209" s="543"/>
      <c r="J1209" s="543"/>
      <c r="K1209" s="544"/>
      <c r="L1209" s="62" t="s">
        <v>165</v>
      </c>
      <c r="M1209" s="538">
        <f>(BW1209-Q1209)/12</f>
        <v>0</v>
      </c>
      <c r="N1209" s="538"/>
      <c r="O1209" s="543" t="s">
        <v>3</v>
      </c>
      <c r="P1209" s="543"/>
      <c r="Q1209" s="538">
        <f>MOD(BW1209,12)</f>
        <v>0</v>
      </c>
      <c r="R1209" s="538"/>
      <c r="S1209" s="541" t="s">
        <v>4</v>
      </c>
      <c r="T1209" s="541"/>
      <c r="U1209" s="72" t="s">
        <v>166</v>
      </c>
      <c r="V1209" s="548"/>
      <c r="W1209" s="549"/>
      <c r="X1209" s="549"/>
      <c r="Y1209" s="549"/>
      <c r="Z1209" s="549"/>
      <c r="AA1209" s="549"/>
      <c r="AB1209" s="549"/>
      <c r="AC1209" s="549"/>
      <c r="AD1209" s="549"/>
      <c r="AE1209" s="549"/>
      <c r="AF1209" s="549"/>
      <c r="AG1209" s="549"/>
      <c r="AH1209" s="549"/>
      <c r="AI1209" s="550"/>
      <c r="AJ1209" s="567"/>
      <c r="AK1209" s="568"/>
      <c r="AL1209" s="568"/>
      <c r="AM1209" s="568"/>
      <c r="AN1209" s="568"/>
      <c r="AO1209" s="568"/>
      <c r="AP1209" s="568"/>
      <c r="AQ1209" s="568"/>
      <c r="AR1209" s="568"/>
      <c r="AS1209" s="569"/>
      <c r="AT1209" s="573"/>
      <c r="AU1209" s="574"/>
      <c r="AV1209" s="574"/>
      <c r="AW1209" s="574"/>
      <c r="AX1209" s="574"/>
      <c r="AY1209" s="574"/>
      <c r="AZ1209" s="574"/>
      <c r="BA1209" s="574"/>
      <c r="BB1209" s="575"/>
      <c r="BI1209" s="59">
        <f>INT((SUM(M1190:N1207)*12+SUM(Q1190:R1207))/12)</f>
        <v>0</v>
      </c>
      <c r="BJ1209" s="59">
        <f>SUM(M1190:N1207)*12+SUM(Q1190:R1207)</f>
        <v>0</v>
      </c>
      <c r="BM1209" s="59">
        <f>BJ1209-BI1209*12</f>
        <v>0</v>
      </c>
    </row>
    <row r="1210" spans="2:65" s="59" customFormat="1" ht="13.5" customHeight="1" x14ac:dyDescent="0.25">
      <c r="B1210" s="555" t="s">
        <v>167</v>
      </c>
      <c r="C1210" s="556"/>
      <c r="D1210" s="559" t="s">
        <v>168</v>
      </c>
      <c r="E1210" s="560"/>
      <c r="F1210" s="560"/>
      <c r="G1210" s="560"/>
      <c r="H1210" s="560"/>
      <c r="I1210" s="560"/>
      <c r="J1210" s="560"/>
      <c r="K1210" s="560"/>
      <c r="L1210" s="560"/>
      <c r="M1210" s="560"/>
      <c r="N1210" s="560"/>
      <c r="O1210" s="560"/>
      <c r="P1210" s="560"/>
      <c r="Q1210" s="560"/>
      <c r="R1210" s="560"/>
      <c r="S1210" s="560"/>
      <c r="T1210" s="560"/>
      <c r="U1210" s="560"/>
      <c r="V1210" s="560"/>
      <c r="W1210" s="560"/>
      <c r="X1210" s="560"/>
      <c r="Y1210" s="560"/>
      <c r="Z1210" s="560"/>
      <c r="AA1210" s="560"/>
      <c r="AB1210" s="560"/>
      <c r="AC1210" s="560"/>
      <c r="AD1210" s="561"/>
      <c r="AE1210" s="507" t="s">
        <v>169</v>
      </c>
      <c r="AF1210" s="508"/>
      <c r="AG1210" s="508"/>
      <c r="AH1210" s="508"/>
      <c r="AI1210" s="508"/>
      <c r="AJ1210" s="508"/>
      <c r="AK1210" s="508"/>
      <c r="AL1210" s="508"/>
      <c r="AM1210" s="508"/>
      <c r="AN1210" s="508"/>
      <c r="AO1210" s="508"/>
      <c r="AP1210" s="508"/>
      <c r="AQ1210" s="508"/>
      <c r="AR1210" s="508"/>
      <c r="AS1210" s="508"/>
      <c r="AT1210" s="508"/>
      <c r="AU1210" s="508"/>
      <c r="AV1210" s="508"/>
      <c r="AW1210" s="508"/>
      <c r="AX1210" s="508"/>
      <c r="AY1210" s="508"/>
      <c r="AZ1210" s="508"/>
      <c r="BA1210" s="508"/>
      <c r="BB1210" s="509"/>
    </row>
    <row r="1211" spans="2:65" s="59" customFormat="1" ht="14.15" customHeight="1" x14ac:dyDescent="0.25">
      <c r="B1211" s="557"/>
      <c r="C1211" s="558"/>
      <c r="D1211" s="513" t="s">
        <v>170</v>
      </c>
      <c r="E1211" s="514"/>
      <c r="F1211" s="514"/>
      <c r="G1211" s="514"/>
      <c r="H1211" s="514"/>
      <c r="I1211" s="514"/>
      <c r="J1211" s="514"/>
      <c r="K1211" s="514"/>
      <c r="L1211" s="514"/>
      <c r="M1211" s="514"/>
      <c r="N1211" s="514"/>
      <c r="O1211" s="514"/>
      <c r="P1211" s="514"/>
      <c r="Q1211" s="514"/>
      <c r="R1211" s="514"/>
      <c r="S1211" s="514"/>
      <c r="T1211" s="514"/>
      <c r="U1211" s="514"/>
      <c r="V1211" s="514"/>
      <c r="W1211" s="514"/>
      <c r="X1211" s="514"/>
      <c r="Y1211" s="514"/>
      <c r="Z1211" s="514"/>
      <c r="AA1211" s="514"/>
      <c r="AB1211" s="514"/>
      <c r="AC1211" s="514"/>
      <c r="AD1211" s="515"/>
      <c r="AE1211" s="510"/>
      <c r="AF1211" s="511"/>
      <c r="AG1211" s="511"/>
      <c r="AH1211" s="511"/>
      <c r="AI1211" s="511"/>
      <c r="AJ1211" s="511"/>
      <c r="AK1211" s="511"/>
      <c r="AL1211" s="511"/>
      <c r="AM1211" s="511"/>
      <c r="AN1211" s="511"/>
      <c r="AO1211" s="511"/>
      <c r="AP1211" s="511"/>
      <c r="AQ1211" s="511"/>
      <c r="AR1211" s="511"/>
      <c r="AS1211" s="511"/>
      <c r="AT1211" s="511"/>
      <c r="AU1211" s="511"/>
      <c r="AV1211" s="511"/>
      <c r="AW1211" s="511"/>
      <c r="AX1211" s="511"/>
      <c r="AY1211" s="511"/>
      <c r="AZ1211" s="511"/>
      <c r="BA1211" s="511"/>
      <c r="BB1211" s="512"/>
    </row>
    <row r="1212" spans="2:65" s="59" customFormat="1" ht="21" customHeight="1" x14ac:dyDescent="0.25">
      <c r="B1212" s="557"/>
      <c r="C1212" s="558"/>
      <c r="D1212" s="516" t="s">
        <v>185</v>
      </c>
      <c r="E1212" s="517"/>
      <c r="F1212" s="517"/>
      <c r="G1212" s="517"/>
      <c r="H1212" s="517"/>
      <c r="I1212" s="518"/>
      <c r="J1212" s="518"/>
      <c r="K1212" s="518"/>
      <c r="L1212" s="506" t="s">
        <v>3</v>
      </c>
      <c r="M1212" s="506"/>
      <c r="N1212" s="518"/>
      <c r="O1212" s="518"/>
      <c r="P1212" s="518"/>
      <c r="Q1212" s="506" t="s">
        <v>10</v>
      </c>
      <c r="R1212" s="506"/>
      <c r="S1212" s="518"/>
      <c r="T1212" s="518"/>
      <c r="U1212" s="518"/>
      <c r="V1212" s="497" t="s">
        <v>56</v>
      </c>
      <c r="W1212" s="497"/>
      <c r="X1212" s="497"/>
      <c r="Y1212" s="497"/>
      <c r="Z1212" s="497"/>
      <c r="AA1212" s="497"/>
      <c r="AB1212" s="497"/>
      <c r="AC1212" s="497"/>
      <c r="AD1212" s="498"/>
      <c r="AE1212" s="499"/>
      <c r="AF1212" s="500"/>
      <c r="AG1212" s="500"/>
      <c r="AH1212" s="500"/>
      <c r="AI1212" s="500"/>
      <c r="AJ1212" s="500"/>
      <c r="AK1212" s="500"/>
      <c r="AL1212" s="500"/>
      <c r="AM1212" s="500"/>
      <c r="AN1212" s="500"/>
      <c r="AO1212" s="500"/>
      <c r="AP1212" s="500"/>
      <c r="AQ1212" s="500"/>
      <c r="AR1212" s="500"/>
      <c r="AS1212" s="500"/>
      <c r="AT1212" s="500"/>
      <c r="AU1212" s="500"/>
      <c r="AV1212" s="500"/>
      <c r="AW1212" s="500"/>
      <c r="AX1212" s="500"/>
      <c r="AY1212" s="500"/>
      <c r="AZ1212" s="500"/>
      <c r="BA1212" s="500"/>
      <c r="BB1212" s="501"/>
    </row>
    <row r="1213" spans="2:65" s="59" customFormat="1" ht="27" customHeight="1" thickBot="1" x14ac:dyDescent="0.3">
      <c r="B1213" s="557"/>
      <c r="C1213" s="558"/>
      <c r="D1213" s="505"/>
      <c r="E1213" s="506"/>
      <c r="F1213" s="506"/>
      <c r="G1213" s="497" t="s">
        <v>171</v>
      </c>
      <c r="H1213" s="497"/>
      <c r="I1213" s="497"/>
      <c r="J1213" s="497"/>
      <c r="K1213" s="497"/>
      <c r="L1213" s="554"/>
      <c r="M1213" s="554"/>
      <c r="N1213" s="554"/>
      <c r="O1213" s="554"/>
      <c r="P1213" s="554"/>
      <c r="Q1213" s="554"/>
      <c r="R1213" s="554"/>
      <c r="S1213" s="554"/>
      <c r="T1213" s="554"/>
      <c r="U1213" s="554"/>
      <c r="V1213" s="554"/>
      <c r="W1213" s="554"/>
      <c r="X1213" s="554"/>
      <c r="Y1213" s="554"/>
      <c r="Z1213" s="554"/>
      <c r="AA1213" s="554"/>
      <c r="AB1213" s="551"/>
      <c r="AC1213" s="551"/>
      <c r="AE1213" s="502"/>
      <c r="AF1213" s="503"/>
      <c r="AG1213" s="503"/>
      <c r="AH1213" s="503"/>
      <c r="AI1213" s="503"/>
      <c r="AJ1213" s="503"/>
      <c r="AK1213" s="503"/>
      <c r="AL1213" s="503"/>
      <c r="AM1213" s="503"/>
      <c r="AN1213" s="503"/>
      <c r="AO1213" s="503"/>
      <c r="AP1213" s="503"/>
      <c r="AQ1213" s="503"/>
      <c r="AR1213" s="503"/>
      <c r="AS1213" s="503"/>
      <c r="AT1213" s="503"/>
      <c r="AU1213" s="503"/>
      <c r="AV1213" s="503"/>
      <c r="AW1213" s="503"/>
      <c r="AX1213" s="503"/>
      <c r="AY1213" s="503"/>
      <c r="AZ1213" s="503"/>
      <c r="BA1213" s="503"/>
      <c r="BB1213" s="504"/>
    </row>
    <row r="1214" spans="2:65" ht="3.75" customHeight="1" x14ac:dyDescent="0.25">
      <c r="B1214" s="496"/>
      <c r="C1214" s="496"/>
      <c r="D1214" s="496"/>
      <c r="E1214" s="496"/>
      <c r="F1214" s="496"/>
      <c r="G1214" s="496"/>
      <c r="H1214" s="496"/>
      <c r="I1214" s="496"/>
      <c r="J1214" s="496"/>
      <c r="K1214" s="496"/>
      <c r="L1214" s="496"/>
      <c r="M1214" s="496"/>
      <c r="N1214" s="496"/>
      <c r="O1214" s="496"/>
      <c r="P1214" s="496"/>
      <c r="Q1214" s="496"/>
      <c r="R1214" s="496"/>
      <c r="S1214" s="496"/>
      <c r="T1214" s="496"/>
      <c r="U1214" s="496"/>
      <c r="V1214" s="496"/>
      <c r="W1214" s="496"/>
      <c r="X1214" s="496"/>
      <c r="Y1214" s="496"/>
      <c r="Z1214" s="496"/>
      <c r="AA1214" s="496"/>
      <c r="AB1214" s="496"/>
      <c r="AC1214" s="496"/>
      <c r="AD1214" s="496"/>
      <c r="AE1214" s="496"/>
      <c r="AF1214" s="496"/>
      <c r="AG1214" s="496"/>
      <c r="AH1214" s="496"/>
      <c r="AI1214" s="496"/>
      <c r="AJ1214" s="496"/>
      <c r="AK1214" s="496"/>
      <c r="AL1214" s="496"/>
      <c r="AM1214" s="496"/>
      <c r="AN1214" s="496"/>
      <c r="AO1214" s="496"/>
      <c r="AP1214" s="496"/>
      <c r="AQ1214" s="496"/>
      <c r="AR1214" s="496"/>
      <c r="AS1214" s="496"/>
      <c r="AT1214" s="496"/>
      <c r="AU1214" s="496"/>
      <c r="AV1214" s="496"/>
      <c r="AW1214" s="496"/>
      <c r="AX1214" s="496"/>
      <c r="AY1214" s="496"/>
      <c r="AZ1214" s="496"/>
      <c r="BA1214" s="496"/>
      <c r="BB1214" s="496"/>
    </row>
    <row r="1215" spans="2:65" ht="13.5" customHeight="1" x14ac:dyDescent="0.25">
      <c r="B1215" s="492" t="s">
        <v>186</v>
      </c>
      <c r="C1215" s="493"/>
      <c r="D1215" s="493"/>
      <c r="E1215" s="493"/>
      <c r="F1215" s="493"/>
      <c r="G1215" s="493"/>
      <c r="H1215" s="493"/>
      <c r="I1215" s="493"/>
      <c r="J1215" s="493"/>
      <c r="K1215" s="493"/>
      <c r="L1215" s="493"/>
      <c r="M1215" s="493"/>
      <c r="N1215" s="493"/>
      <c r="O1215" s="493"/>
      <c r="P1215" s="493"/>
      <c r="Q1215" s="493"/>
      <c r="R1215" s="493"/>
      <c r="S1215" s="493"/>
      <c r="T1215" s="493"/>
      <c r="U1215" s="493"/>
      <c r="V1215" s="493"/>
      <c r="W1215" s="493"/>
      <c r="X1215" s="493"/>
      <c r="Y1215" s="493"/>
      <c r="Z1215" s="493"/>
      <c r="AA1215" s="493"/>
      <c r="AB1215" s="493"/>
      <c r="AC1215" s="493"/>
      <c r="AD1215" s="493"/>
      <c r="AE1215" s="493"/>
      <c r="AF1215" s="493"/>
      <c r="AG1215" s="493"/>
      <c r="AH1215" s="493"/>
      <c r="AI1215" s="493"/>
      <c r="AJ1215" s="493"/>
      <c r="AK1215" s="493"/>
      <c r="AL1215" s="493"/>
      <c r="AM1215" s="493"/>
      <c r="AN1215" s="493"/>
      <c r="AO1215" s="493"/>
      <c r="AP1215" s="493"/>
      <c r="AQ1215" s="493"/>
      <c r="AR1215" s="493"/>
      <c r="AS1215" s="493"/>
      <c r="AT1215" s="493"/>
      <c r="AU1215" s="493"/>
      <c r="AV1215" s="493"/>
      <c r="AW1215" s="493"/>
      <c r="AX1215" s="493"/>
      <c r="AY1215" s="493"/>
      <c r="AZ1215" s="493"/>
      <c r="BA1215" s="493"/>
      <c r="BB1215" s="493"/>
    </row>
    <row r="1216" spans="2:65" x14ac:dyDescent="0.25">
      <c r="B1216" s="493"/>
      <c r="C1216" s="493"/>
      <c r="D1216" s="493"/>
      <c r="E1216" s="493"/>
      <c r="F1216" s="493"/>
      <c r="G1216" s="493"/>
      <c r="H1216" s="493"/>
      <c r="I1216" s="493"/>
      <c r="J1216" s="493"/>
      <c r="K1216" s="493"/>
      <c r="L1216" s="493"/>
      <c r="M1216" s="493"/>
      <c r="N1216" s="493"/>
      <c r="O1216" s="493"/>
      <c r="P1216" s="493"/>
      <c r="Q1216" s="493"/>
      <c r="R1216" s="493"/>
      <c r="S1216" s="493"/>
      <c r="T1216" s="493"/>
      <c r="U1216" s="493"/>
      <c r="V1216" s="493"/>
      <c r="W1216" s="493"/>
      <c r="X1216" s="493"/>
      <c r="Y1216" s="493"/>
      <c r="Z1216" s="493"/>
      <c r="AA1216" s="493"/>
      <c r="AB1216" s="493"/>
      <c r="AC1216" s="493"/>
      <c r="AD1216" s="493"/>
      <c r="AE1216" s="493"/>
      <c r="AF1216" s="493"/>
      <c r="AG1216" s="493"/>
      <c r="AH1216" s="493"/>
      <c r="AI1216" s="493"/>
      <c r="AJ1216" s="493"/>
      <c r="AK1216" s="493"/>
      <c r="AL1216" s="493"/>
      <c r="AM1216" s="493"/>
      <c r="AN1216" s="493"/>
      <c r="AO1216" s="493"/>
      <c r="AP1216" s="493"/>
      <c r="AQ1216" s="493"/>
      <c r="AR1216" s="493"/>
      <c r="AS1216" s="493"/>
      <c r="AT1216" s="493"/>
      <c r="AU1216" s="493"/>
      <c r="AV1216" s="493"/>
      <c r="AW1216" s="493"/>
      <c r="AX1216" s="493"/>
      <c r="AY1216" s="493"/>
      <c r="AZ1216" s="493"/>
      <c r="BA1216" s="493"/>
      <c r="BB1216" s="493"/>
    </row>
    <row r="1217" spans="1:54" x14ac:dyDescent="0.25">
      <c r="B1217" s="494"/>
      <c r="C1217" s="495"/>
      <c r="D1217" s="495"/>
      <c r="E1217" s="495"/>
      <c r="F1217" s="495"/>
      <c r="G1217" s="495"/>
      <c r="H1217" s="495"/>
      <c r="I1217" s="495"/>
      <c r="J1217" s="495"/>
      <c r="K1217" s="495"/>
      <c r="L1217" s="495"/>
      <c r="M1217" s="495"/>
      <c r="N1217" s="495"/>
      <c r="O1217" s="495"/>
      <c r="P1217" s="495"/>
      <c r="Q1217" s="495"/>
      <c r="R1217" s="495"/>
      <c r="S1217" s="495"/>
      <c r="T1217" s="495"/>
      <c r="U1217" s="495"/>
      <c r="V1217" s="495"/>
      <c r="W1217" s="495"/>
      <c r="X1217" s="495"/>
      <c r="Y1217" s="495"/>
      <c r="Z1217" s="495"/>
      <c r="AA1217" s="495"/>
      <c r="AB1217" s="495"/>
      <c r="AC1217" s="495"/>
      <c r="AD1217" s="495"/>
      <c r="AE1217" s="495"/>
      <c r="AF1217" s="495"/>
      <c r="AG1217" s="495"/>
      <c r="AH1217" s="495"/>
      <c r="AI1217" s="495"/>
      <c r="AJ1217" s="495"/>
      <c r="AK1217" s="495"/>
      <c r="AL1217" s="495"/>
      <c r="AM1217" s="495"/>
      <c r="AN1217" s="495"/>
      <c r="AO1217" s="495"/>
      <c r="AP1217" s="495"/>
      <c r="AQ1217" s="495"/>
      <c r="AR1217" s="495"/>
      <c r="AS1217" s="495"/>
      <c r="AT1217" s="495"/>
      <c r="AU1217" s="495"/>
      <c r="AV1217" s="495"/>
      <c r="AW1217" s="495"/>
      <c r="AX1217" s="495"/>
      <c r="AY1217" s="495"/>
      <c r="AZ1217" s="495"/>
      <c r="BA1217" s="495"/>
      <c r="BB1217" s="495"/>
    </row>
    <row r="1218" spans="1:54" x14ac:dyDescent="0.25">
      <c r="B1218" s="495"/>
      <c r="C1218" s="495"/>
      <c r="D1218" s="495"/>
      <c r="E1218" s="495"/>
      <c r="F1218" s="495"/>
      <c r="G1218" s="495"/>
      <c r="H1218" s="495"/>
      <c r="I1218" s="495"/>
      <c r="J1218" s="495"/>
      <c r="K1218" s="495"/>
      <c r="L1218" s="495"/>
      <c r="M1218" s="495"/>
      <c r="N1218" s="495"/>
      <c r="O1218" s="495"/>
      <c r="P1218" s="495"/>
      <c r="Q1218" s="495"/>
      <c r="R1218" s="495"/>
      <c r="S1218" s="495"/>
      <c r="T1218" s="495"/>
      <c r="U1218" s="495"/>
      <c r="V1218" s="495"/>
      <c r="W1218" s="495"/>
      <c r="X1218" s="495"/>
      <c r="Y1218" s="495"/>
      <c r="Z1218" s="495"/>
      <c r="AA1218" s="495"/>
      <c r="AB1218" s="495"/>
      <c r="AC1218" s="495"/>
      <c r="AD1218" s="495"/>
      <c r="AE1218" s="495"/>
      <c r="AF1218" s="495"/>
      <c r="AG1218" s="495"/>
      <c r="AH1218" s="495"/>
      <c r="AI1218" s="495"/>
      <c r="AJ1218" s="495"/>
      <c r="AK1218" s="495"/>
      <c r="AL1218" s="495"/>
      <c r="AM1218" s="495"/>
      <c r="AN1218" s="495"/>
      <c r="AO1218" s="495"/>
      <c r="AP1218" s="495"/>
      <c r="AQ1218" s="495"/>
      <c r="AR1218" s="495"/>
      <c r="AS1218" s="495"/>
      <c r="AT1218" s="495"/>
      <c r="AU1218" s="495"/>
      <c r="AV1218" s="495"/>
      <c r="AW1218" s="495"/>
      <c r="AX1218" s="495"/>
      <c r="AY1218" s="495"/>
      <c r="AZ1218" s="495"/>
      <c r="BA1218" s="495"/>
      <c r="BB1218" s="495"/>
    </row>
    <row r="1219" spans="1:54" x14ac:dyDescent="0.25">
      <c r="B1219" s="495"/>
      <c r="C1219" s="495"/>
      <c r="D1219" s="495"/>
      <c r="E1219" s="495"/>
      <c r="F1219" s="495"/>
      <c r="G1219" s="495"/>
      <c r="H1219" s="495"/>
      <c r="I1219" s="495"/>
      <c r="J1219" s="495"/>
      <c r="K1219" s="495"/>
      <c r="L1219" s="495"/>
      <c r="M1219" s="495"/>
      <c r="N1219" s="495"/>
      <c r="O1219" s="495"/>
      <c r="P1219" s="495"/>
      <c r="Q1219" s="495"/>
      <c r="R1219" s="495"/>
      <c r="S1219" s="495"/>
      <c r="T1219" s="495"/>
      <c r="U1219" s="495"/>
      <c r="V1219" s="495"/>
      <c r="W1219" s="495"/>
      <c r="X1219" s="495"/>
      <c r="Y1219" s="495"/>
      <c r="Z1219" s="495"/>
      <c r="AA1219" s="495"/>
      <c r="AB1219" s="495"/>
      <c r="AC1219" s="495"/>
      <c r="AD1219" s="495"/>
      <c r="AE1219" s="495"/>
      <c r="AF1219" s="495"/>
      <c r="AG1219" s="495"/>
      <c r="AH1219" s="495"/>
      <c r="AI1219" s="495"/>
      <c r="AJ1219" s="495"/>
      <c r="AK1219" s="495"/>
      <c r="AL1219" s="495"/>
      <c r="AM1219" s="495"/>
      <c r="AN1219" s="495"/>
      <c r="AO1219" s="495"/>
      <c r="AP1219" s="495"/>
      <c r="AQ1219" s="495"/>
      <c r="AR1219" s="495"/>
      <c r="AS1219" s="495"/>
      <c r="AT1219" s="495"/>
      <c r="AU1219" s="495"/>
      <c r="AV1219" s="495"/>
      <c r="AW1219" s="495"/>
      <c r="AX1219" s="495"/>
      <c r="AY1219" s="495"/>
      <c r="AZ1219" s="495"/>
      <c r="BA1219" s="495"/>
      <c r="BB1219" s="495"/>
    </row>
    <row r="1220" spans="1:54" ht="4.5" customHeight="1" x14ac:dyDescent="0.25">
      <c r="B1220" s="551"/>
      <c r="C1220" s="551"/>
      <c r="D1220" s="551"/>
      <c r="E1220" s="551"/>
      <c r="F1220" s="551"/>
      <c r="G1220" s="551"/>
      <c r="H1220" s="551"/>
      <c r="I1220" s="551"/>
      <c r="J1220" s="551"/>
      <c r="K1220" s="551"/>
      <c r="L1220" s="551"/>
      <c r="M1220" s="551"/>
      <c r="N1220" s="551"/>
      <c r="O1220" s="551"/>
      <c r="P1220" s="551"/>
      <c r="Q1220" s="551"/>
      <c r="R1220" s="551"/>
      <c r="S1220" s="551"/>
      <c r="T1220" s="551"/>
      <c r="U1220" s="551"/>
      <c r="V1220" s="551"/>
      <c r="W1220" s="551"/>
      <c r="X1220" s="551"/>
      <c r="Y1220" s="551"/>
      <c r="Z1220" s="551"/>
      <c r="AA1220" s="551"/>
      <c r="AB1220" s="551"/>
      <c r="AC1220" s="551"/>
      <c r="AD1220" s="551"/>
      <c r="AE1220" s="551"/>
      <c r="AF1220" s="551"/>
      <c r="AG1220" s="551"/>
      <c r="AH1220" s="551"/>
      <c r="AI1220" s="551"/>
      <c r="AJ1220" s="551"/>
      <c r="AK1220" s="551"/>
      <c r="AL1220" s="551"/>
      <c r="AM1220" s="551"/>
      <c r="AN1220" s="551"/>
      <c r="AO1220" s="551"/>
      <c r="AP1220" s="551"/>
      <c r="AQ1220" s="551"/>
      <c r="AR1220" s="551"/>
      <c r="AS1220" s="551"/>
      <c r="AT1220" s="551"/>
      <c r="AU1220" s="551"/>
      <c r="AV1220" s="551"/>
      <c r="AW1220" s="551"/>
      <c r="AX1220" s="551"/>
      <c r="AY1220" s="551"/>
      <c r="AZ1220" s="551"/>
      <c r="BA1220" s="551"/>
      <c r="BB1220" s="551"/>
    </row>
    <row r="1221" spans="1:54" ht="15.75" customHeight="1" x14ac:dyDescent="0.25">
      <c r="B1221" s="551"/>
      <c r="C1221" s="551"/>
      <c r="D1221" s="551"/>
      <c r="E1221" s="551"/>
      <c r="F1221" s="551"/>
      <c r="G1221" s="551"/>
      <c r="H1221" s="551"/>
      <c r="I1221" s="551"/>
      <c r="J1221" s="551"/>
      <c r="K1221" s="551"/>
      <c r="L1221" s="551"/>
      <c r="M1221" s="551"/>
      <c r="N1221" s="551"/>
      <c r="O1221" s="551"/>
      <c r="P1221" s="551"/>
      <c r="Q1221" s="551"/>
      <c r="R1221" s="551"/>
      <c r="S1221" s="551"/>
      <c r="T1221" s="551"/>
      <c r="U1221" s="551"/>
      <c r="V1221" s="551"/>
      <c r="W1221" s="551"/>
      <c r="X1221" s="551"/>
      <c r="Y1221" s="551"/>
      <c r="Z1221" s="552"/>
      <c r="AA1221" s="552"/>
      <c r="AB1221" s="553" t="s">
        <v>172</v>
      </c>
      <c r="AC1221" s="553"/>
      <c r="AD1221" s="552"/>
      <c r="AE1221" s="552"/>
      <c r="AF1221" s="551"/>
      <c r="AG1221" s="551"/>
      <c r="AH1221" s="551"/>
      <c r="AI1221" s="551"/>
      <c r="AJ1221" s="551"/>
      <c r="AK1221" s="551"/>
      <c r="AL1221" s="551"/>
      <c r="AM1221" s="551"/>
      <c r="AN1221" s="551"/>
      <c r="AO1221" s="551"/>
      <c r="AP1221" s="551"/>
      <c r="AQ1221" s="551"/>
      <c r="AR1221" s="551"/>
      <c r="AS1221" s="551"/>
      <c r="AT1221" s="551"/>
      <c r="AU1221" s="551"/>
      <c r="AV1221" s="551"/>
      <c r="AW1221" s="551"/>
      <c r="AX1221" s="551"/>
      <c r="AY1221" s="551"/>
      <c r="AZ1221" s="551"/>
      <c r="BA1221" s="551"/>
      <c r="BB1221" s="551"/>
    </row>
    <row r="1222" spans="1:54" s="59" customFormat="1" ht="39" customHeight="1" x14ac:dyDescent="0.25">
      <c r="A1222" s="58"/>
      <c r="B1222" s="578" t="s">
        <v>153</v>
      </c>
      <c r="C1222" s="514"/>
      <c r="D1222" s="514"/>
      <c r="E1222" s="514"/>
      <c r="F1222" s="514"/>
      <c r="G1222" s="514"/>
      <c r="H1222" s="514"/>
      <c r="I1222" s="514"/>
      <c r="J1222" s="514"/>
      <c r="K1222" s="514"/>
      <c r="L1222" s="514"/>
      <c r="M1222" s="514"/>
      <c r="N1222" s="514"/>
      <c r="O1222" s="514"/>
      <c r="P1222" s="514"/>
      <c r="Q1222" s="514"/>
      <c r="R1222" s="514"/>
      <c r="S1222" s="514"/>
      <c r="T1222" s="514"/>
      <c r="U1222" s="514"/>
      <c r="V1222" s="514"/>
      <c r="W1222" s="514"/>
      <c r="X1222" s="514"/>
      <c r="Y1222" s="514"/>
      <c r="Z1222" s="514"/>
      <c r="AA1222" s="514"/>
      <c r="AB1222" s="514"/>
      <c r="AC1222" s="514"/>
      <c r="AD1222" s="514"/>
      <c r="AE1222" s="514"/>
      <c r="AF1222" s="514"/>
      <c r="AG1222" s="514"/>
      <c r="AH1222" s="514"/>
      <c r="AI1222" s="514"/>
      <c r="AJ1222" s="514"/>
      <c r="AK1222" s="514"/>
      <c r="AL1222" s="514"/>
      <c r="AM1222" s="514"/>
      <c r="AN1222" s="514"/>
      <c r="AO1222" s="514"/>
      <c r="AP1222" s="514"/>
      <c r="AQ1222" s="514"/>
      <c r="AR1222" s="514"/>
      <c r="AS1222" s="514"/>
      <c r="AT1222" s="579" t="s">
        <v>49</v>
      </c>
      <c r="AU1222" s="580"/>
      <c r="AV1222" s="580"/>
      <c r="AW1222" s="580"/>
      <c r="AX1222" s="580"/>
      <c r="AY1222" s="580"/>
      <c r="AZ1222" s="580"/>
      <c r="BA1222" s="580"/>
      <c r="BB1222" s="580"/>
    </row>
    <row r="1223" spans="1:54" ht="45" customHeight="1" thickBot="1" x14ac:dyDescent="0.3">
      <c r="B1223" s="581" t="s">
        <v>155</v>
      </c>
      <c r="C1223" s="581"/>
      <c r="D1223" s="581"/>
      <c r="E1223" s="581"/>
      <c r="F1223" s="581"/>
      <c r="G1223" s="581"/>
      <c r="H1223" s="581"/>
      <c r="I1223" s="581"/>
      <c r="J1223" s="581"/>
      <c r="K1223" s="581"/>
      <c r="L1223" s="581"/>
      <c r="M1223" s="581"/>
      <c r="N1223" s="581"/>
      <c r="O1223" s="581"/>
      <c r="P1223" s="581"/>
      <c r="Q1223" s="581"/>
      <c r="R1223" s="581"/>
      <c r="S1223" s="581"/>
      <c r="T1223" s="581"/>
      <c r="U1223" s="581"/>
      <c r="V1223" s="581"/>
      <c r="W1223" s="581"/>
      <c r="X1223" s="581"/>
      <c r="Y1223" s="581"/>
      <c r="Z1223" s="581"/>
      <c r="AA1223" s="581"/>
      <c r="AB1223" s="581"/>
      <c r="AC1223" s="581"/>
      <c r="AD1223" s="581"/>
      <c r="AE1223" s="581"/>
      <c r="AF1223" s="581"/>
      <c r="AG1223" s="581"/>
      <c r="AH1223" s="581"/>
      <c r="AI1223" s="581"/>
      <c r="AJ1223" s="581"/>
      <c r="AK1223" s="581"/>
      <c r="AL1223" s="581"/>
      <c r="AM1223" s="581"/>
      <c r="AN1223" s="581"/>
      <c r="AO1223" s="581"/>
      <c r="AP1223" s="581"/>
      <c r="AQ1223" s="581"/>
      <c r="AR1223" s="581"/>
      <c r="AS1223" s="581"/>
      <c r="AT1223" s="581"/>
      <c r="AU1223" s="581"/>
      <c r="AV1223" s="581"/>
      <c r="AW1223" s="581"/>
      <c r="AX1223" s="581"/>
      <c r="AY1223" s="581"/>
      <c r="AZ1223" s="581"/>
      <c r="BA1223" s="581"/>
      <c r="BB1223" s="581"/>
    </row>
    <row r="1224" spans="1:54" ht="27.9" customHeight="1" thickBot="1" x14ac:dyDescent="0.3">
      <c r="B1224" s="582"/>
      <c r="C1224" s="582"/>
      <c r="D1224" s="582"/>
      <c r="E1224" s="582"/>
      <c r="F1224" s="582"/>
      <c r="G1224" s="582"/>
      <c r="H1224" s="582"/>
      <c r="I1224" s="582"/>
      <c r="J1224" s="582"/>
      <c r="K1224" s="582"/>
      <c r="L1224" s="582"/>
      <c r="M1224" s="582"/>
      <c r="N1224" s="582"/>
      <c r="O1224" s="582"/>
      <c r="P1224" s="582"/>
      <c r="Q1224" s="582"/>
      <c r="R1224" s="582"/>
      <c r="S1224" s="582"/>
      <c r="T1224" s="582"/>
      <c r="U1224" s="582"/>
      <c r="V1224" s="582"/>
      <c r="W1224" s="582"/>
      <c r="X1224" s="582"/>
      <c r="Y1224" s="582"/>
      <c r="Z1224" s="582"/>
      <c r="AA1224" s="582"/>
      <c r="AB1224" s="582"/>
      <c r="AC1224" s="583"/>
      <c r="AD1224" s="584" t="s">
        <v>149</v>
      </c>
      <c r="AE1224" s="585"/>
      <c r="AF1224" s="585"/>
      <c r="AG1224" s="585"/>
      <c r="AH1224" s="585"/>
      <c r="AI1224" s="585"/>
      <c r="AJ1224" s="585"/>
      <c r="AK1224" s="585"/>
      <c r="AL1224" s="586"/>
      <c r="AM1224" s="587"/>
      <c r="AN1224" s="588"/>
      <c r="AO1224" s="588"/>
      <c r="AP1224" s="588"/>
      <c r="AQ1224" s="588"/>
      <c r="AR1224" s="588"/>
      <c r="AS1224" s="588"/>
      <c r="AT1224" s="588"/>
      <c r="AU1224" s="588"/>
      <c r="AV1224" s="588"/>
      <c r="AW1224" s="588"/>
      <c r="AX1224" s="588"/>
      <c r="AY1224" s="588"/>
      <c r="AZ1224" s="588"/>
      <c r="BA1224" s="588"/>
      <c r="BB1224" s="589"/>
    </row>
    <row r="1225" spans="1:54" s="59" customFormat="1" ht="15" customHeight="1" x14ac:dyDescent="0.25">
      <c r="B1225" s="590" t="s">
        <v>156</v>
      </c>
      <c r="C1225" s="591"/>
      <c r="D1225" s="591"/>
      <c r="E1225" s="591"/>
      <c r="F1225" s="591"/>
      <c r="G1225" s="591"/>
      <c r="H1225" s="591"/>
      <c r="I1225" s="591"/>
      <c r="J1225" s="591"/>
      <c r="K1225" s="592"/>
      <c r="L1225" s="593" t="s">
        <v>157</v>
      </c>
      <c r="M1225" s="591"/>
      <c r="N1225" s="591"/>
      <c r="O1225" s="591"/>
      <c r="P1225" s="591"/>
      <c r="Q1225" s="591"/>
      <c r="R1225" s="591"/>
      <c r="S1225" s="591"/>
      <c r="T1225" s="591"/>
      <c r="U1225" s="592"/>
      <c r="V1225" s="505" t="s">
        <v>158</v>
      </c>
      <c r="W1225" s="506"/>
      <c r="X1225" s="506"/>
      <c r="Y1225" s="506"/>
      <c r="Z1225" s="506"/>
      <c r="AA1225" s="506"/>
      <c r="AB1225" s="506"/>
      <c r="AC1225" s="506"/>
      <c r="AD1225" s="506"/>
      <c r="AE1225" s="506"/>
      <c r="AF1225" s="506"/>
      <c r="AG1225" s="506"/>
      <c r="AH1225" s="506"/>
      <c r="AI1225" s="594"/>
      <c r="AJ1225" s="535" t="s">
        <v>159</v>
      </c>
      <c r="AK1225" s="533"/>
      <c r="AL1225" s="533"/>
      <c r="AM1225" s="533"/>
      <c r="AN1225" s="533"/>
      <c r="AO1225" s="533"/>
      <c r="AP1225" s="533"/>
      <c r="AQ1225" s="533"/>
      <c r="AR1225" s="533"/>
      <c r="AS1225" s="534"/>
      <c r="AT1225" s="535" t="s">
        <v>160</v>
      </c>
      <c r="AU1225" s="533"/>
      <c r="AV1225" s="533"/>
      <c r="AW1225" s="533"/>
      <c r="AX1225" s="533"/>
      <c r="AY1225" s="533"/>
      <c r="AZ1225" s="533"/>
      <c r="BA1225" s="533"/>
      <c r="BB1225" s="595"/>
    </row>
    <row r="1226" spans="1:54" s="59" customFormat="1" ht="15" customHeight="1" x14ac:dyDescent="0.25">
      <c r="B1226" s="576"/>
      <c r="C1226" s="543"/>
      <c r="D1226" s="543"/>
      <c r="E1226" s="543"/>
      <c r="F1226" s="543"/>
      <c r="G1226" s="543"/>
      <c r="H1226" s="543"/>
      <c r="I1226" s="543"/>
      <c r="J1226" s="543"/>
      <c r="K1226" s="544"/>
      <c r="L1226" s="536"/>
      <c r="M1226" s="543"/>
      <c r="N1226" s="543"/>
      <c r="O1226" s="543"/>
      <c r="P1226" s="543"/>
      <c r="Q1226" s="543"/>
      <c r="R1226" s="543"/>
      <c r="S1226" s="543"/>
      <c r="T1226" s="543"/>
      <c r="U1226" s="544"/>
      <c r="V1226" s="536"/>
      <c r="W1226" s="543"/>
      <c r="X1226" s="543"/>
      <c r="Y1226" s="543"/>
      <c r="Z1226" s="543"/>
      <c r="AA1226" s="543"/>
      <c r="AB1226" s="543"/>
      <c r="AC1226" s="543"/>
      <c r="AD1226" s="543"/>
      <c r="AE1226" s="543"/>
      <c r="AF1226" s="543"/>
      <c r="AG1226" s="543"/>
      <c r="AH1226" s="543"/>
      <c r="AI1226" s="544"/>
      <c r="AJ1226" s="536" t="s">
        <v>161</v>
      </c>
      <c r="AK1226" s="543"/>
      <c r="AL1226" s="543"/>
      <c r="AM1226" s="543"/>
      <c r="AN1226" s="543"/>
      <c r="AO1226" s="543"/>
      <c r="AP1226" s="543"/>
      <c r="AQ1226" s="543"/>
      <c r="AR1226" s="543"/>
      <c r="AS1226" s="544"/>
      <c r="AT1226" s="596" t="s">
        <v>162</v>
      </c>
      <c r="AU1226" s="597"/>
      <c r="AV1226" s="597"/>
      <c r="AW1226" s="597"/>
      <c r="AX1226" s="597"/>
      <c r="AY1226" s="597"/>
      <c r="AZ1226" s="597"/>
      <c r="BA1226" s="597"/>
      <c r="BB1226" s="598"/>
    </row>
    <row r="1227" spans="1:54" s="59" customFormat="1" ht="23.15" customHeight="1" x14ac:dyDescent="0.25">
      <c r="B1227" s="63" t="s">
        <v>66</v>
      </c>
      <c r="C1227" s="64"/>
      <c r="D1227" s="76"/>
      <c r="E1227" s="76"/>
      <c r="F1227" s="531" t="s">
        <v>3</v>
      </c>
      <c r="G1227" s="531"/>
      <c r="H1227" s="532"/>
      <c r="I1227" s="532"/>
      <c r="J1227" s="533" t="s">
        <v>4</v>
      </c>
      <c r="K1227" s="534"/>
      <c r="L1227" s="535"/>
      <c r="M1227" s="537"/>
      <c r="N1227" s="537"/>
      <c r="O1227" s="533" t="s">
        <v>3</v>
      </c>
      <c r="P1227" s="539"/>
      <c r="Q1227" s="537"/>
      <c r="R1227" s="537"/>
      <c r="S1227" s="531" t="s">
        <v>4</v>
      </c>
      <c r="T1227" s="531"/>
      <c r="U1227" s="562"/>
      <c r="V1227" s="519"/>
      <c r="W1227" s="520"/>
      <c r="X1227" s="520"/>
      <c r="Y1227" s="520"/>
      <c r="Z1227" s="520"/>
      <c r="AA1227" s="520"/>
      <c r="AB1227" s="520"/>
      <c r="AC1227" s="520"/>
      <c r="AD1227" s="520"/>
      <c r="AE1227" s="520"/>
      <c r="AF1227" s="520"/>
      <c r="AG1227" s="520"/>
      <c r="AH1227" s="520"/>
      <c r="AI1227" s="521"/>
      <c r="AJ1227" s="519"/>
      <c r="AK1227" s="520"/>
      <c r="AL1227" s="520"/>
      <c r="AM1227" s="520"/>
      <c r="AN1227" s="520"/>
      <c r="AO1227" s="520"/>
      <c r="AP1227" s="520"/>
      <c r="AQ1227" s="520"/>
      <c r="AR1227" s="520"/>
      <c r="AS1227" s="521"/>
      <c r="AT1227" s="525"/>
      <c r="AU1227" s="526"/>
      <c r="AV1227" s="526"/>
      <c r="AW1227" s="526"/>
      <c r="AX1227" s="526"/>
      <c r="AY1227" s="526"/>
      <c r="AZ1227" s="526"/>
      <c r="BA1227" s="526"/>
      <c r="BB1227" s="527"/>
    </row>
    <row r="1228" spans="1:54" s="59" customFormat="1" ht="23.15" customHeight="1" x14ac:dyDescent="0.25">
      <c r="B1228" s="65" t="s">
        <v>67</v>
      </c>
      <c r="C1228" s="66"/>
      <c r="D1228" s="77"/>
      <c r="E1228" s="77"/>
      <c r="F1228" s="541" t="s">
        <v>3</v>
      </c>
      <c r="G1228" s="541"/>
      <c r="H1228" s="542"/>
      <c r="I1228" s="542"/>
      <c r="J1228" s="543" t="s">
        <v>4</v>
      </c>
      <c r="K1228" s="544"/>
      <c r="L1228" s="536"/>
      <c r="M1228" s="538"/>
      <c r="N1228" s="538"/>
      <c r="O1228" s="540"/>
      <c r="P1228" s="540"/>
      <c r="Q1228" s="538"/>
      <c r="R1228" s="538"/>
      <c r="S1228" s="541"/>
      <c r="T1228" s="541"/>
      <c r="U1228" s="563"/>
      <c r="V1228" s="522"/>
      <c r="W1228" s="523"/>
      <c r="X1228" s="523"/>
      <c r="Y1228" s="523"/>
      <c r="Z1228" s="523"/>
      <c r="AA1228" s="523"/>
      <c r="AB1228" s="523"/>
      <c r="AC1228" s="523"/>
      <c r="AD1228" s="523"/>
      <c r="AE1228" s="523"/>
      <c r="AF1228" s="523"/>
      <c r="AG1228" s="523"/>
      <c r="AH1228" s="523"/>
      <c r="AI1228" s="524"/>
      <c r="AJ1228" s="522"/>
      <c r="AK1228" s="523"/>
      <c r="AL1228" s="523"/>
      <c r="AM1228" s="523"/>
      <c r="AN1228" s="523"/>
      <c r="AO1228" s="523"/>
      <c r="AP1228" s="523"/>
      <c r="AQ1228" s="523"/>
      <c r="AR1228" s="523"/>
      <c r="AS1228" s="524"/>
      <c r="AT1228" s="528"/>
      <c r="AU1228" s="529"/>
      <c r="AV1228" s="529"/>
      <c r="AW1228" s="529"/>
      <c r="AX1228" s="529"/>
      <c r="AY1228" s="529"/>
      <c r="AZ1228" s="529"/>
      <c r="BA1228" s="529"/>
      <c r="BB1228" s="530"/>
    </row>
    <row r="1229" spans="1:54" s="59" customFormat="1" ht="23.15" customHeight="1" x14ac:dyDescent="0.25">
      <c r="B1229" s="63" t="s">
        <v>66</v>
      </c>
      <c r="C1229" s="64"/>
      <c r="D1229" s="76"/>
      <c r="E1229" s="76"/>
      <c r="F1229" s="531" t="s">
        <v>3</v>
      </c>
      <c r="G1229" s="531"/>
      <c r="H1229" s="532"/>
      <c r="I1229" s="532"/>
      <c r="J1229" s="533" t="s">
        <v>4</v>
      </c>
      <c r="K1229" s="534"/>
      <c r="L1229" s="535"/>
      <c r="M1229" s="537"/>
      <c r="N1229" s="537"/>
      <c r="O1229" s="533" t="s">
        <v>3</v>
      </c>
      <c r="P1229" s="539"/>
      <c r="Q1229" s="537"/>
      <c r="R1229" s="537"/>
      <c r="S1229" s="531" t="s">
        <v>4</v>
      </c>
      <c r="T1229" s="531"/>
      <c r="U1229" s="562"/>
      <c r="V1229" s="519"/>
      <c r="W1229" s="520"/>
      <c r="X1229" s="520"/>
      <c r="Y1229" s="520"/>
      <c r="Z1229" s="520"/>
      <c r="AA1229" s="520"/>
      <c r="AB1229" s="520"/>
      <c r="AC1229" s="520"/>
      <c r="AD1229" s="520"/>
      <c r="AE1229" s="520"/>
      <c r="AF1229" s="520"/>
      <c r="AG1229" s="520"/>
      <c r="AH1229" s="520"/>
      <c r="AI1229" s="521"/>
      <c r="AJ1229" s="519"/>
      <c r="AK1229" s="520"/>
      <c r="AL1229" s="520"/>
      <c r="AM1229" s="520"/>
      <c r="AN1229" s="520"/>
      <c r="AO1229" s="520"/>
      <c r="AP1229" s="520"/>
      <c r="AQ1229" s="520"/>
      <c r="AR1229" s="520"/>
      <c r="AS1229" s="521"/>
      <c r="AT1229" s="525"/>
      <c r="AU1229" s="526"/>
      <c r="AV1229" s="526"/>
      <c r="AW1229" s="526"/>
      <c r="AX1229" s="526"/>
      <c r="AY1229" s="526"/>
      <c r="AZ1229" s="526"/>
      <c r="BA1229" s="526"/>
      <c r="BB1229" s="527"/>
    </row>
    <row r="1230" spans="1:54" s="59" customFormat="1" ht="23.15" customHeight="1" x14ac:dyDescent="0.25">
      <c r="B1230" s="65" t="s">
        <v>67</v>
      </c>
      <c r="C1230" s="66"/>
      <c r="D1230" s="77"/>
      <c r="E1230" s="77"/>
      <c r="F1230" s="541" t="s">
        <v>3</v>
      </c>
      <c r="G1230" s="541"/>
      <c r="H1230" s="542"/>
      <c r="I1230" s="542"/>
      <c r="J1230" s="543" t="s">
        <v>4</v>
      </c>
      <c r="K1230" s="544"/>
      <c r="L1230" s="536"/>
      <c r="M1230" s="538"/>
      <c r="N1230" s="538"/>
      <c r="O1230" s="540"/>
      <c r="P1230" s="540"/>
      <c r="Q1230" s="538"/>
      <c r="R1230" s="538"/>
      <c r="S1230" s="541"/>
      <c r="T1230" s="541"/>
      <c r="U1230" s="563"/>
      <c r="V1230" s="522"/>
      <c r="W1230" s="523"/>
      <c r="X1230" s="523"/>
      <c r="Y1230" s="523"/>
      <c r="Z1230" s="523"/>
      <c r="AA1230" s="523"/>
      <c r="AB1230" s="523"/>
      <c r="AC1230" s="523"/>
      <c r="AD1230" s="523"/>
      <c r="AE1230" s="523"/>
      <c r="AF1230" s="523"/>
      <c r="AG1230" s="523"/>
      <c r="AH1230" s="523"/>
      <c r="AI1230" s="524"/>
      <c r="AJ1230" s="522"/>
      <c r="AK1230" s="523"/>
      <c r="AL1230" s="523"/>
      <c r="AM1230" s="523"/>
      <c r="AN1230" s="523"/>
      <c r="AO1230" s="523"/>
      <c r="AP1230" s="523"/>
      <c r="AQ1230" s="523"/>
      <c r="AR1230" s="523"/>
      <c r="AS1230" s="524"/>
      <c r="AT1230" s="528"/>
      <c r="AU1230" s="529"/>
      <c r="AV1230" s="529"/>
      <c r="AW1230" s="529"/>
      <c r="AX1230" s="529"/>
      <c r="AY1230" s="529"/>
      <c r="AZ1230" s="529"/>
      <c r="BA1230" s="529"/>
      <c r="BB1230" s="530"/>
    </row>
    <row r="1231" spans="1:54" s="59" customFormat="1" ht="23.15" customHeight="1" x14ac:dyDescent="0.25">
      <c r="B1231" s="63" t="s">
        <v>66</v>
      </c>
      <c r="C1231" s="64"/>
      <c r="D1231" s="76"/>
      <c r="E1231" s="76"/>
      <c r="F1231" s="68" t="s">
        <v>3</v>
      </c>
      <c r="H1231" s="532"/>
      <c r="I1231" s="532"/>
      <c r="J1231" s="533" t="s">
        <v>4</v>
      </c>
      <c r="K1231" s="534"/>
      <c r="L1231" s="535"/>
      <c r="M1231" s="537"/>
      <c r="N1231" s="537"/>
      <c r="O1231" s="533" t="s">
        <v>3</v>
      </c>
      <c r="P1231" s="539"/>
      <c r="Q1231" s="537"/>
      <c r="R1231" s="537"/>
      <c r="S1231" s="531" t="s">
        <v>4</v>
      </c>
      <c r="T1231" s="531"/>
      <c r="U1231" s="562"/>
      <c r="V1231" s="519"/>
      <c r="W1231" s="520"/>
      <c r="X1231" s="520"/>
      <c r="Y1231" s="520"/>
      <c r="Z1231" s="520"/>
      <c r="AA1231" s="520"/>
      <c r="AB1231" s="520"/>
      <c r="AC1231" s="520"/>
      <c r="AD1231" s="520"/>
      <c r="AE1231" s="520"/>
      <c r="AF1231" s="520"/>
      <c r="AG1231" s="520"/>
      <c r="AH1231" s="520"/>
      <c r="AI1231" s="521"/>
      <c r="AJ1231" s="519"/>
      <c r="AK1231" s="520"/>
      <c r="AL1231" s="520"/>
      <c r="AM1231" s="520"/>
      <c r="AN1231" s="520"/>
      <c r="AO1231" s="520"/>
      <c r="AP1231" s="520"/>
      <c r="AQ1231" s="520"/>
      <c r="AR1231" s="520"/>
      <c r="AS1231" s="521"/>
      <c r="AT1231" s="525"/>
      <c r="AU1231" s="526"/>
      <c r="AV1231" s="526"/>
      <c r="AW1231" s="526"/>
      <c r="AX1231" s="526"/>
      <c r="AY1231" s="526"/>
      <c r="AZ1231" s="526"/>
      <c r="BA1231" s="526"/>
      <c r="BB1231" s="527"/>
    </row>
    <row r="1232" spans="1:54" s="59" customFormat="1" ht="23.15" customHeight="1" x14ac:dyDescent="0.25">
      <c r="B1232" s="65" t="s">
        <v>67</v>
      </c>
      <c r="C1232" s="66"/>
      <c r="D1232" s="77"/>
      <c r="E1232" s="77"/>
      <c r="F1232" s="69" t="s">
        <v>3</v>
      </c>
      <c r="G1232" s="67"/>
      <c r="H1232" s="542"/>
      <c r="I1232" s="542"/>
      <c r="J1232" s="543" t="s">
        <v>4</v>
      </c>
      <c r="K1232" s="544"/>
      <c r="L1232" s="536"/>
      <c r="M1232" s="538"/>
      <c r="N1232" s="538"/>
      <c r="O1232" s="540"/>
      <c r="P1232" s="540"/>
      <c r="Q1232" s="538"/>
      <c r="R1232" s="538"/>
      <c r="S1232" s="541"/>
      <c r="T1232" s="541"/>
      <c r="U1232" s="563"/>
      <c r="V1232" s="522"/>
      <c r="W1232" s="523"/>
      <c r="X1232" s="523"/>
      <c r="Y1232" s="523"/>
      <c r="Z1232" s="523"/>
      <c r="AA1232" s="523"/>
      <c r="AB1232" s="523"/>
      <c r="AC1232" s="523"/>
      <c r="AD1232" s="523"/>
      <c r="AE1232" s="523"/>
      <c r="AF1232" s="523"/>
      <c r="AG1232" s="523"/>
      <c r="AH1232" s="523"/>
      <c r="AI1232" s="524"/>
      <c r="AJ1232" s="522"/>
      <c r="AK1232" s="523"/>
      <c r="AL1232" s="523"/>
      <c r="AM1232" s="523"/>
      <c r="AN1232" s="523"/>
      <c r="AO1232" s="523"/>
      <c r="AP1232" s="523"/>
      <c r="AQ1232" s="523"/>
      <c r="AR1232" s="523"/>
      <c r="AS1232" s="524"/>
      <c r="AT1232" s="528"/>
      <c r="AU1232" s="529"/>
      <c r="AV1232" s="529"/>
      <c r="AW1232" s="529"/>
      <c r="AX1232" s="529"/>
      <c r="AY1232" s="529"/>
      <c r="AZ1232" s="529"/>
      <c r="BA1232" s="529"/>
      <c r="BB1232" s="530"/>
    </row>
    <row r="1233" spans="2:65" s="59" customFormat="1" ht="23.15" customHeight="1" x14ac:dyDescent="0.25">
      <c r="B1233" s="63" t="s">
        <v>66</v>
      </c>
      <c r="C1233" s="64"/>
      <c r="D1233" s="76"/>
      <c r="E1233" s="76"/>
      <c r="F1233" s="70" t="s">
        <v>3</v>
      </c>
      <c r="H1233" s="532"/>
      <c r="I1233" s="532"/>
      <c r="J1233" s="533" t="s">
        <v>4</v>
      </c>
      <c r="K1233" s="534"/>
      <c r="L1233" s="535"/>
      <c r="M1233" s="537"/>
      <c r="N1233" s="537"/>
      <c r="O1233" s="533" t="s">
        <v>3</v>
      </c>
      <c r="P1233" s="539"/>
      <c r="Q1233" s="537"/>
      <c r="R1233" s="537"/>
      <c r="S1233" s="531" t="s">
        <v>4</v>
      </c>
      <c r="T1233" s="531"/>
      <c r="U1233" s="562"/>
      <c r="V1233" s="519"/>
      <c r="W1233" s="520"/>
      <c r="X1233" s="520"/>
      <c r="Y1233" s="520"/>
      <c r="Z1233" s="520"/>
      <c r="AA1233" s="520"/>
      <c r="AB1233" s="520"/>
      <c r="AC1233" s="520"/>
      <c r="AD1233" s="520"/>
      <c r="AE1233" s="520"/>
      <c r="AF1233" s="520"/>
      <c r="AG1233" s="520"/>
      <c r="AH1233" s="520"/>
      <c r="AI1233" s="521"/>
      <c r="AJ1233" s="519"/>
      <c r="AK1233" s="520"/>
      <c r="AL1233" s="520"/>
      <c r="AM1233" s="520"/>
      <c r="AN1233" s="520"/>
      <c r="AO1233" s="520"/>
      <c r="AP1233" s="520"/>
      <c r="AQ1233" s="520"/>
      <c r="AR1233" s="520"/>
      <c r="AS1233" s="521"/>
      <c r="AT1233" s="525"/>
      <c r="AU1233" s="526"/>
      <c r="AV1233" s="526"/>
      <c r="AW1233" s="526"/>
      <c r="AX1233" s="526"/>
      <c r="AY1233" s="526"/>
      <c r="AZ1233" s="526"/>
      <c r="BA1233" s="526"/>
      <c r="BB1233" s="527"/>
    </row>
    <row r="1234" spans="2:65" s="59" customFormat="1" ht="23.15" customHeight="1" x14ac:dyDescent="0.25">
      <c r="B1234" s="65" t="s">
        <v>67</v>
      </c>
      <c r="C1234" s="66"/>
      <c r="D1234" s="77"/>
      <c r="E1234" s="77"/>
      <c r="F1234" s="69" t="s">
        <v>3</v>
      </c>
      <c r="G1234" s="67"/>
      <c r="H1234" s="542"/>
      <c r="I1234" s="542"/>
      <c r="J1234" s="543" t="s">
        <v>4</v>
      </c>
      <c r="K1234" s="544"/>
      <c r="L1234" s="536"/>
      <c r="M1234" s="538"/>
      <c r="N1234" s="538"/>
      <c r="O1234" s="540"/>
      <c r="P1234" s="540"/>
      <c r="Q1234" s="538"/>
      <c r="R1234" s="538"/>
      <c r="S1234" s="541"/>
      <c r="T1234" s="541"/>
      <c r="U1234" s="563"/>
      <c r="V1234" s="522"/>
      <c r="W1234" s="523"/>
      <c r="X1234" s="523"/>
      <c r="Y1234" s="523"/>
      <c r="Z1234" s="523"/>
      <c r="AA1234" s="523"/>
      <c r="AB1234" s="523"/>
      <c r="AC1234" s="523"/>
      <c r="AD1234" s="523"/>
      <c r="AE1234" s="523"/>
      <c r="AF1234" s="523"/>
      <c r="AG1234" s="523"/>
      <c r="AH1234" s="523"/>
      <c r="AI1234" s="524"/>
      <c r="AJ1234" s="522"/>
      <c r="AK1234" s="523"/>
      <c r="AL1234" s="523"/>
      <c r="AM1234" s="523"/>
      <c r="AN1234" s="523"/>
      <c r="AO1234" s="523"/>
      <c r="AP1234" s="523"/>
      <c r="AQ1234" s="523"/>
      <c r="AR1234" s="523"/>
      <c r="AS1234" s="524"/>
      <c r="AT1234" s="528"/>
      <c r="AU1234" s="529"/>
      <c r="AV1234" s="529"/>
      <c r="AW1234" s="529"/>
      <c r="AX1234" s="529"/>
      <c r="AY1234" s="529"/>
      <c r="AZ1234" s="529"/>
      <c r="BA1234" s="529"/>
      <c r="BB1234" s="530"/>
    </row>
    <row r="1235" spans="2:65" s="59" customFormat="1" ht="23.15" customHeight="1" x14ac:dyDescent="0.25">
      <c r="B1235" s="63" t="s">
        <v>66</v>
      </c>
      <c r="C1235" s="64"/>
      <c r="D1235" s="76"/>
      <c r="E1235" s="76"/>
      <c r="F1235" s="70" t="s">
        <v>3</v>
      </c>
      <c r="H1235" s="532"/>
      <c r="I1235" s="532"/>
      <c r="J1235" s="533" t="s">
        <v>4</v>
      </c>
      <c r="K1235" s="534"/>
      <c r="L1235" s="535"/>
      <c r="M1235" s="537"/>
      <c r="N1235" s="537"/>
      <c r="O1235" s="533" t="s">
        <v>3</v>
      </c>
      <c r="P1235" s="539"/>
      <c r="Q1235" s="537"/>
      <c r="R1235" s="537"/>
      <c r="S1235" s="531" t="s">
        <v>4</v>
      </c>
      <c r="T1235" s="531"/>
      <c r="U1235" s="562"/>
      <c r="V1235" s="519"/>
      <c r="W1235" s="520"/>
      <c r="X1235" s="520"/>
      <c r="Y1235" s="520"/>
      <c r="Z1235" s="520"/>
      <c r="AA1235" s="520"/>
      <c r="AB1235" s="520"/>
      <c r="AC1235" s="520"/>
      <c r="AD1235" s="520"/>
      <c r="AE1235" s="520"/>
      <c r="AF1235" s="520"/>
      <c r="AG1235" s="520"/>
      <c r="AH1235" s="520"/>
      <c r="AI1235" s="521"/>
      <c r="AJ1235" s="519"/>
      <c r="AK1235" s="520"/>
      <c r="AL1235" s="520"/>
      <c r="AM1235" s="520"/>
      <c r="AN1235" s="520"/>
      <c r="AO1235" s="520"/>
      <c r="AP1235" s="520"/>
      <c r="AQ1235" s="520"/>
      <c r="AR1235" s="520"/>
      <c r="AS1235" s="521"/>
      <c r="AT1235" s="525"/>
      <c r="AU1235" s="526"/>
      <c r="AV1235" s="526"/>
      <c r="AW1235" s="526"/>
      <c r="AX1235" s="526"/>
      <c r="AY1235" s="526"/>
      <c r="AZ1235" s="526"/>
      <c r="BA1235" s="526"/>
      <c r="BB1235" s="527"/>
    </row>
    <row r="1236" spans="2:65" s="59" customFormat="1" ht="23.15" customHeight="1" x14ac:dyDescent="0.25">
      <c r="B1236" s="65" t="s">
        <v>67</v>
      </c>
      <c r="C1236" s="66"/>
      <c r="D1236" s="77"/>
      <c r="E1236" s="77"/>
      <c r="F1236" s="69" t="s">
        <v>3</v>
      </c>
      <c r="G1236" s="67"/>
      <c r="H1236" s="542"/>
      <c r="I1236" s="542"/>
      <c r="J1236" s="543" t="s">
        <v>4</v>
      </c>
      <c r="K1236" s="544"/>
      <c r="L1236" s="536"/>
      <c r="M1236" s="538"/>
      <c r="N1236" s="538"/>
      <c r="O1236" s="540"/>
      <c r="P1236" s="540"/>
      <c r="Q1236" s="538"/>
      <c r="R1236" s="538"/>
      <c r="S1236" s="541"/>
      <c r="T1236" s="541"/>
      <c r="U1236" s="563"/>
      <c r="V1236" s="522"/>
      <c r="W1236" s="523"/>
      <c r="X1236" s="523"/>
      <c r="Y1236" s="523"/>
      <c r="Z1236" s="523"/>
      <c r="AA1236" s="523"/>
      <c r="AB1236" s="523"/>
      <c r="AC1236" s="523"/>
      <c r="AD1236" s="523"/>
      <c r="AE1236" s="523"/>
      <c r="AF1236" s="523"/>
      <c r="AG1236" s="523"/>
      <c r="AH1236" s="523"/>
      <c r="AI1236" s="524"/>
      <c r="AJ1236" s="522"/>
      <c r="AK1236" s="523"/>
      <c r="AL1236" s="523"/>
      <c r="AM1236" s="523"/>
      <c r="AN1236" s="523"/>
      <c r="AO1236" s="523"/>
      <c r="AP1236" s="523"/>
      <c r="AQ1236" s="523"/>
      <c r="AR1236" s="523"/>
      <c r="AS1236" s="524"/>
      <c r="AT1236" s="528"/>
      <c r="AU1236" s="529"/>
      <c r="AV1236" s="529"/>
      <c r="AW1236" s="529"/>
      <c r="AX1236" s="529"/>
      <c r="AY1236" s="529"/>
      <c r="AZ1236" s="529"/>
      <c r="BA1236" s="529"/>
      <c r="BB1236" s="530"/>
    </row>
    <row r="1237" spans="2:65" s="59" customFormat="1" ht="23.15" customHeight="1" x14ac:dyDescent="0.25">
      <c r="B1237" s="63" t="s">
        <v>66</v>
      </c>
      <c r="C1237" s="64"/>
      <c r="D1237" s="76"/>
      <c r="E1237" s="76"/>
      <c r="F1237" s="70" t="s">
        <v>3</v>
      </c>
      <c r="H1237" s="532"/>
      <c r="I1237" s="532"/>
      <c r="J1237" s="533" t="s">
        <v>4</v>
      </c>
      <c r="K1237" s="534"/>
      <c r="L1237" s="535"/>
      <c r="M1237" s="537"/>
      <c r="N1237" s="537"/>
      <c r="O1237" s="533" t="s">
        <v>3</v>
      </c>
      <c r="P1237" s="539"/>
      <c r="Q1237" s="537"/>
      <c r="R1237" s="537"/>
      <c r="S1237" s="531" t="s">
        <v>4</v>
      </c>
      <c r="T1237" s="531"/>
      <c r="U1237" s="562"/>
      <c r="V1237" s="519"/>
      <c r="W1237" s="520"/>
      <c r="X1237" s="520"/>
      <c r="Y1237" s="520"/>
      <c r="Z1237" s="520"/>
      <c r="AA1237" s="520"/>
      <c r="AB1237" s="520"/>
      <c r="AC1237" s="520"/>
      <c r="AD1237" s="520"/>
      <c r="AE1237" s="520"/>
      <c r="AF1237" s="520"/>
      <c r="AG1237" s="520"/>
      <c r="AH1237" s="520"/>
      <c r="AI1237" s="521"/>
      <c r="AJ1237" s="519"/>
      <c r="AK1237" s="520"/>
      <c r="AL1237" s="520"/>
      <c r="AM1237" s="520"/>
      <c r="AN1237" s="520"/>
      <c r="AO1237" s="520"/>
      <c r="AP1237" s="520"/>
      <c r="AQ1237" s="520"/>
      <c r="AR1237" s="520"/>
      <c r="AS1237" s="521"/>
      <c r="AT1237" s="525"/>
      <c r="AU1237" s="526"/>
      <c r="AV1237" s="526"/>
      <c r="AW1237" s="526"/>
      <c r="AX1237" s="526"/>
      <c r="AY1237" s="526"/>
      <c r="AZ1237" s="526"/>
      <c r="BA1237" s="526"/>
      <c r="BB1237" s="527"/>
    </row>
    <row r="1238" spans="2:65" s="59" customFormat="1" ht="23.15" customHeight="1" x14ac:dyDescent="0.25">
      <c r="B1238" s="65" t="s">
        <v>67</v>
      </c>
      <c r="C1238" s="66"/>
      <c r="D1238" s="77"/>
      <c r="E1238" s="77"/>
      <c r="F1238" s="69" t="s">
        <v>3</v>
      </c>
      <c r="G1238" s="67"/>
      <c r="H1238" s="542"/>
      <c r="I1238" s="542"/>
      <c r="J1238" s="543" t="s">
        <v>4</v>
      </c>
      <c r="K1238" s="544"/>
      <c r="L1238" s="536"/>
      <c r="M1238" s="538"/>
      <c r="N1238" s="538"/>
      <c r="O1238" s="540"/>
      <c r="P1238" s="540"/>
      <c r="Q1238" s="538"/>
      <c r="R1238" s="538"/>
      <c r="S1238" s="541"/>
      <c r="T1238" s="541"/>
      <c r="U1238" s="563"/>
      <c r="V1238" s="522"/>
      <c r="W1238" s="523"/>
      <c r="X1238" s="523"/>
      <c r="Y1238" s="523"/>
      <c r="Z1238" s="523"/>
      <c r="AA1238" s="523"/>
      <c r="AB1238" s="523"/>
      <c r="AC1238" s="523"/>
      <c r="AD1238" s="523"/>
      <c r="AE1238" s="523"/>
      <c r="AF1238" s="523"/>
      <c r="AG1238" s="523"/>
      <c r="AH1238" s="523"/>
      <c r="AI1238" s="524"/>
      <c r="AJ1238" s="522"/>
      <c r="AK1238" s="523"/>
      <c r="AL1238" s="523"/>
      <c r="AM1238" s="523"/>
      <c r="AN1238" s="523"/>
      <c r="AO1238" s="523"/>
      <c r="AP1238" s="523"/>
      <c r="AQ1238" s="523"/>
      <c r="AR1238" s="523"/>
      <c r="AS1238" s="524"/>
      <c r="AT1238" s="528"/>
      <c r="AU1238" s="529"/>
      <c r="AV1238" s="529"/>
      <c r="AW1238" s="529"/>
      <c r="AX1238" s="529"/>
      <c r="AY1238" s="529"/>
      <c r="AZ1238" s="529"/>
      <c r="BA1238" s="529"/>
      <c r="BB1238" s="530"/>
    </row>
    <row r="1239" spans="2:65" s="59" customFormat="1" ht="23.15" customHeight="1" x14ac:dyDescent="0.25">
      <c r="B1239" s="63" t="s">
        <v>66</v>
      </c>
      <c r="C1239" s="64"/>
      <c r="D1239" s="76"/>
      <c r="E1239" s="76"/>
      <c r="F1239" s="70" t="s">
        <v>3</v>
      </c>
      <c r="H1239" s="532"/>
      <c r="I1239" s="532"/>
      <c r="J1239" s="533" t="s">
        <v>4</v>
      </c>
      <c r="K1239" s="534"/>
      <c r="L1239" s="535"/>
      <c r="M1239" s="537"/>
      <c r="N1239" s="537"/>
      <c r="O1239" s="533" t="s">
        <v>3</v>
      </c>
      <c r="P1239" s="539"/>
      <c r="Q1239" s="537"/>
      <c r="R1239" s="537"/>
      <c r="S1239" s="531" t="s">
        <v>4</v>
      </c>
      <c r="T1239" s="531"/>
      <c r="U1239" s="562"/>
      <c r="V1239" s="519"/>
      <c r="W1239" s="520"/>
      <c r="X1239" s="520"/>
      <c r="Y1239" s="520"/>
      <c r="Z1239" s="520"/>
      <c r="AA1239" s="520"/>
      <c r="AB1239" s="520"/>
      <c r="AC1239" s="520"/>
      <c r="AD1239" s="520"/>
      <c r="AE1239" s="520"/>
      <c r="AF1239" s="520"/>
      <c r="AG1239" s="520"/>
      <c r="AH1239" s="520"/>
      <c r="AI1239" s="521"/>
      <c r="AJ1239" s="519"/>
      <c r="AK1239" s="520"/>
      <c r="AL1239" s="520"/>
      <c r="AM1239" s="520"/>
      <c r="AN1239" s="520"/>
      <c r="AO1239" s="520"/>
      <c r="AP1239" s="520"/>
      <c r="AQ1239" s="520"/>
      <c r="AR1239" s="520"/>
      <c r="AS1239" s="521"/>
      <c r="AT1239" s="525"/>
      <c r="AU1239" s="526"/>
      <c r="AV1239" s="526"/>
      <c r="AW1239" s="526"/>
      <c r="AX1239" s="526"/>
      <c r="AY1239" s="526"/>
      <c r="AZ1239" s="526"/>
      <c r="BA1239" s="526"/>
      <c r="BB1239" s="527"/>
    </row>
    <row r="1240" spans="2:65" s="59" customFormat="1" ht="23.15" customHeight="1" x14ac:dyDescent="0.25">
      <c r="B1240" s="65" t="s">
        <v>67</v>
      </c>
      <c r="C1240" s="66"/>
      <c r="D1240" s="77"/>
      <c r="E1240" s="77"/>
      <c r="F1240" s="69" t="s">
        <v>3</v>
      </c>
      <c r="G1240" s="67"/>
      <c r="H1240" s="542"/>
      <c r="I1240" s="542"/>
      <c r="J1240" s="543" t="s">
        <v>4</v>
      </c>
      <c r="K1240" s="544"/>
      <c r="L1240" s="536"/>
      <c r="M1240" s="538"/>
      <c r="N1240" s="538"/>
      <c r="O1240" s="540"/>
      <c r="P1240" s="540"/>
      <c r="Q1240" s="538"/>
      <c r="R1240" s="538"/>
      <c r="S1240" s="541"/>
      <c r="T1240" s="541"/>
      <c r="U1240" s="563"/>
      <c r="V1240" s="522"/>
      <c r="W1240" s="523"/>
      <c r="X1240" s="523"/>
      <c r="Y1240" s="523"/>
      <c r="Z1240" s="523"/>
      <c r="AA1240" s="523"/>
      <c r="AB1240" s="523"/>
      <c r="AC1240" s="523"/>
      <c r="AD1240" s="523"/>
      <c r="AE1240" s="523"/>
      <c r="AF1240" s="523"/>
      <c r="AG1240" s="523"/>
      <c r="AH1240" s="523"/>
      <c r="AI1240" s="524"/>
      <c r="AJ1240" s="522"/>
      <c r="AK1240" s="523"/>
      <c r="AL1240" s="523"/>
      <c r="AM1240" s="523"/>
      <c r="AN1240" s="523"/>
      <c r="AO1240" s="523"/>
      <c r="AP1240" s="523"/>
      <c r="AQ1240" s="523"/>
      <c r="AR1240" s="523"/>
      <c r="AS1240" s="524"/>
      <c r="AT1240" s="528"/>
      <c r="AU1240" s="529"/>
      <c r="AV1240" s="529"/>
      <c r="AW1240" s="529"/>
      <c r="AX1240" s="529"/>
      <c r="AY1240" s="529"/>
      <c r="AZ1240" s="529"/>
      <c r="BA1240" s="529"/>
      <c r="BB1240" s="530"/>
    </row>
    <row r="1241" spans="2:65" s="59" customFormat="1" ht="23.15" customHeight="1" x14ac:dyDescent="0.25">
      <c r="B1241" s="63" t="s">
        <v>66</v>
      </c>
      <c r="C1241" s="64"/>
      <c r="D1241" s="76"/>
      <c r="E1241" s="76"/>
      <c r="F1241" s="531" t="s">
        <v>3</v>
      </c>
      <c r="G1241" s="531"/>
      <c r="H1241" s="532"/>
      <c r="I1241" s="532"/>
      <c r="J1241" s="533" t="s">
        <v>4</v>
      </c>
      <c r="K1241" s="534"/>
      <c r="L1241" s="535"/>
      <c r="M1241" s="537"/>
      <c r="N1241" s="537"/>
      <c r="O1241" s="533" t="s">
        <v>3</v>
      </c>
      <c r="P1241" s="539"/>
      <c r="Q1241" s="537"/>
      <c r="R1241" s="537"/>
      <c r="S1241" s="531" t="s">
        <v>4</v>
      </c>
      <c r="T1241" s="531"/>
      <c r="U1241" s="562"/>
      <c r="V1241" s="519"/>
      <c r="W1241" s="520"/>
      <c r="X1241" s="520"/>
      <c r="Y1241" s="520"/>
      <c r="Z1241" s="520"/>
      <c r="AA1241" s="520"/>
      <c r="AB1241" s="520"/>
      <c r="AC1241" s="520"/>
      <c r="AD1241" s="520"/>
      <c r="AE1241" s="520"/>
      <c r="AF1241" s="520"/>
      <c r="AG1241" s="520"/>
      <c r="AH1241" s="520"/>
      <c r="AI1241" s="521"/>
      <c r="AJ1241" s="519"/>
      <c r="AK1241" s="520"/>
      <c r="AL1241" s="520"/>
      <c r="AM1241" s="520"/>
      <c r="AN1241" s="520"/>
      <c r="AO1241" s="520"/>
      <c r="AP1241" s="520"/>
      <c r="AQ1241" s="520"/>
      <c r="AR1241" s="520"/>
      <c r="AS1241" s="521"/>
      <c r="AT1241" s="525"/>
      <c r="AU1241" s="526"/>
      <c r="AV1241" s="526"/>
      <c r="AW1241" s="526"/>
      <c r="AX1241" s="526"/>
      <c r="AY1241" s="526"/>
      <c r="AZ1241" s="526"/>
      <c r="BA1241" s="526"/>
      <c r="BB1241" s="527"/>
    </row>
    <row r="1242" spans="2:65" s="59" customFormat="1" ht="23.15" customHeight="1" x14ac:dyDescent="0.25">
      <c r="B1242" s="65" t="s">
        <v>67</v>
      </c>
      <c r="C1242" s="66"/>
      <c r="D1242" s="77"/>
      <c r="E1242" s="77"/>
      <c r="F1242" s="541" t="s">
        <v>3</v>
      </c>
      <c r="G1242" s="541"/>
      <c r="H1242" s="542"/>
      <c r="I1242" s="542"/>
      <c r="J1242" s="543" t="s">
        <v>4</v>
      </c>
      <c r="K1242" s="544"/>
      <c r="L1242" s="536"/>
      <c r="M1242" s="538"/>
      <c r="N1242" s="538"/>
      <c r="O1242" s="540"/>
      <c r="P1242" s="540"/>
      <c r="Q1242" s="538"/>
      <c r="R1242" s="538"/>
      <c r="S1242" s="541"/>
      <c r="T1242" s="541"/>
      <c r="U1242" s="563"/>
      <c r="V1242" s="522"/>
      <c r="W1242" s="523"/>
      <c r="X1242" s="523"/>
      <c r="Y1242" s="523"/>
      <c r="Z1242" s="523"/>
      <c r="AA1242" s="523"/>
      <c r="AB1242" s="523"/>
      <c r="AC1242" s="523"/>
      <c r="AD1242" s="523"/>
      <c r="AE1242" s="523"/>
      <c r="AF1242" s="523"/>
      <c r="AG1242" s="523"/>
      <c r="AH1242" s="523"/>
      <c r="AI1242" s="524"/>
      <c r="AJ1242" s="522"/>
      <c r="AK1242" s="523"/>
      <c r="AL1242" s="523"/>
      <c r="AM1242" s="523"/>
      <c r="AN1242" s="523"/>
      <c r="AO1242" s="523"/>
      <c r="AP1242" s="523"/>
      <c r="AQ1242" s="523"/>
      <c r="AR1242" s="523"/>
      <c r="AS1242" s="524"/>
      <c r="AT1242" s="528"/>
      <c r="AU1242" s="529"/>
      <c r="AV1242" s="529"/>
      <c r="AW1242" s="529"/>
      <c r="AX1242" s="529"/>
      <c r="AY1242" s="529"/>
      <c r="AZ1242" s="529"/>
      <c r="BA1242" s="529"/>
      <c r="BB1242" s="530"/>
    </row>
    <row r="1243" spans="2:65" s="59" customFormat="1" ht="23.15" customHeight="1" x14ac:dyDescent="0.25">
      <c r="B1243" s="63" t="s">
        <v>66</v>
      </c>
      <c r="C1243" s="64"/>
      <c r="D1243" s="76"/>
      <c r="E1243" s="76"/>
      <c r="F1243" s="531" t="s">
        <v>3</v>
      </c>
      <c r="G1243" s="531"/>
      <c r="H1243" s="532"/>
      <c r="I1243" s="532"/>
      <c r="J1243" s="533" t="s">
        <v>4</v>
      </c>
      <c r="K1243" s="534"/>
      <c r="L1243" s="535"/>
      <c r="M1243" s="537"/>
      <c r="N1243" s="537"/>
      <c r="O1243" s="533" t="s">
        <v>3</v>
      </c>
      <c r="P1243" s="539"/>
      <c r="Q1243" s="537"/>
      <c r="R1243" s="537"/>
      <c r="S1243" s="531" t="s">
        <v>4</v>
      </c>
      <c r="T1243" s="531"/>
      <c r="U1243" s="562"/>
      <c r="V1243" s="519"/>
      <c r="W1243" s="520"/>
      <c r="X1243" s="520"/>
      <c r="Y1243" s="520"/>
      <c r="Z1243" s="520"/>
      <c r="AA1243" s="520"/>
      <c r="AB1243" s="520"/>
      <c r="AC1243" s="520"/>
      <c r="AD1243" s="520"/>
      <c r="AE1243" s="520"/>
      <c r="AF1243" s="520"/>
      <c r="AG1243" s="520"/>
      <c r="AH1243" s="520"/>
      <c r="AI1243" s="521"/>
      <c r="AJ1243" s="519"/>
      <c r="AK1243" s="520"/>
      <c r="AL1243" s="520"/>
      <c r="AM1243" s="520"/>
      <c r="AN1243" s="520"/>
      <c r="AO1243" s="520"/>
      <c r="AP1243" s="520"/>
      <c r="AQ1243" s="520"/>
      <c r="AR1243" s="520"/>
      <c r="AS1243" s="521"/>
      <c r="AT1243" s="525"/>
      <c r="AU1243" s="526"/>
      <c r="AV1243" s="526"/>
      <c r="AW1243" s="526"/>
      <c r="AX1243" s="526"/>
      <c r="AY1243" s="526"/>
      <c r="AZ1243" s="526"/>
      <c r="BA1243" s="526"/>
      <c r="BB1243" s="527"/>
    </row>
    <row r="1244" spans="2:65" s="59" customFormat="1" ht="23.15" customHeight="1" x14ac:dyDescent="0.25">
      <c r="B1244" s="65" t="s">
        <v>67</v>
      </c>
      <c r="C1244" s="66"/>
      <c r="D1244" s="77"/>
      <c r="E1244" s="77"/>
      <c r="F1244" s="541" t="s">
        <v>3</v>
      </c>
      <c r="G1244" s="541"/>
      <c r="H1244" s="542"/>
      <c r="I1244" s="542"/>
      <c r="J1244" s="543" t="s">
        <v>4</v>
      </c>
      <c r="K1244" s="544"/>
      <c r="L1244" s="536"/>
      <c r="M1244" s="538"/>
      <c r="N1244" s="538"/>
      <c r="O1244" s="540"/>
      <c r="P1244" s="540"/>
      <c r="Q1244" s="538"/>
      <c r="R1244" s="538"/>
      <c r="S1244" s="541"/>
      <c r="T1244" s="541"/>
      <c r="U1244" s="563"/>
      <c r="V1244" s="522"/>
      <c r="W1244" s="523"/>
      <c r="X1244" s="523"/>
      <c r="Y1244" s="523"/>
      <c r="Z1244" s="523"/>
      <c r="AA1244" s="523"/>
      <c r="AB1244" s="523"/>
      <c r="AC1244" s="523"/>
      <c r="AD1244" s="523"/>
      <c r="AE1244" s="523"/>
      <c r="AF1244" s="523"/>
      <c r="AG1244" s="523"/>
      <c r="AH1244" s="523"/>
      <c r="AI1244" s="524"/>
      <c r="AJ1244" s="522"/>
      <c r="AK1244" s="523"/>
      <c r="AL1244" s="523"/>
      <c r="AM1244" s="523"/>
      <c r="AN1244" s="523"/>
      <c r="AO1244" s="523"/>
      <c r="AP1244" s="523"/>
      <c r="AQ1244" s="523"/>
      <c r="AR1244" s="523"/>
      <c r="AS1244" s="524"/>
      <c r="AT1244" s="528"/>
      <c r="AU1244" s="529"/>
      <c r="AV1244" s="529"/>
      <c r="AW1244" s="529"/>
      <c r="AX1244" s="529"/>
      <c r="AY1244" s="529"/>
      <c r="AZ1244" s="529"/>
      <c r="BA1244" s="529"/>
      <c r="BB1244" s="530"/>
    </row>
    <row r="1245" spans="2:65" s="59" customFormat="1" ht="23.15" customHeight="1" x14ac:dyDescent="0.25">
      <c r="B1245" s="577" t="s">
        <v>163</v>
      </c>
      <c r="C1245" s="533"/>
      <c r="D1245" s="533"/>
      <c r="E1245" s="533"/>
      <c r="F1245" s="533"/>
      <c r="G1245" s="533"/>
      <c r="H1245" s="533"/>
      <c r="I1245" s="533"/>
      <c r="J1245" s="533"/>
      <c r="K1245" s="534"/>
      <c r="L1245" s="61"/>
      <c r="M1245" s="537">
        <f>(BW1245-Q1245)/12</f>
        <v>0</v>
      </c>
      <c r="N1245" s="537"/>
      <c r="O1245" s="533" t="s">
        <v>3</v>
      </c>
      <c r="P1245" s="533"/>
      <c r="Q1245" s="537">
        <f>MOD(BW1245,12)</f>
        <v>0</v>
      </c>
      <c r="R1245" s="537"/>
      <c r="S1245" s="531" t="s">
        <v>4</v>
      </c>
      <c r="T1245" s="531"/>
      <c r="U1245" s="71"/>
      <c r="V1245" s="545">
        <f>SUM(Q1227:R1244)+SUM(M1227:N1244)*12</f>
        <v>0</v>
      </c>
      <c r="W1245" s="546"/>
      <c r="X1245" s="546"/>
      <c r="Y1245" s="546"/>
      <c r="Z1245" s="546"/>
      <c r="AA1245" s="546"/>
      <c r="AB1245" s="546"/>
      <c r="AC1245" s="546"/>
      <c r="AD1245" s="546"/>
      <c r="AE1245" s="546"/>
      <c r="AF1245" s="546"/>
      <c r="AG1245" s="546"/>
      <c r="AH1245" s="546"/>
      <c r="AI1245" s="547"/>
      <c r="AJ1245" s="564"/>
      <c r="AK1245" s="565"/>
      <c r="AL1245" s="565"/>
      <c r="AM1245" s="565"/>
      <c r="AN1245" s="565"/>
      <c r="AO1245" s="565"/>
      <c r="AP1245" s="565"/>
      <c r="AQ1245" s="565"/>
      <c r="AR1245" s="565"/>
      <c r="AS1245" s="566"/>
      <c r="AT1245" s="570"/>
      <c r="AU1245" s="571"/>
      <c r="AV1245" s="571"/>
      <c r="AW1245" s="571"/>
      <c r="AX1245" s="571"/>
      <c r="AY1245" s="571"/>
      <c r="AZ1245" s="571"/>
      <c r="BA1245" s="571"/>
      <c r="BB1245" s="572"/>
      <c r="BI1245" s="59">
        <f>INT((SUM(M1227:N1244)*12+SUM(Q1227:R1244))/12)</f>
        <v>0</v>
      </c>
      <c r="BJ1245" s="59">
        <f>SUM(M1227:N1244)*12+SUM(Q1227:R1244)</f>
        <v>0</v>
      </c>
      <c r="BM1245" s="59">
        <f>BJ1245-BI1245*12</f>
        <v>0</v>
      </c>
    </row>
    <row r="1246" spans="2:65" s="59" customFormat="1" ht="23.15" customHeight="1" x14ac:dyDescent="0.25">
      <c r="B1246" s="576" t="s">
        <v>164</v>
      </c>
      <c r="C1246" s="543"/>
      <c r="D1246" s="543"/>
      <c r="E1246" s="543"/>
      <c r="F1246" s="543"/>
      <c r="G1246" s="543"/>
      <c r="H1246" s="543"/>
      <c r="I1246" s="543"/>
      <c r="J1246" s="543"/>
      <c r="K1246" s="544"/>
      <c r="L1246" s="62" t="s">
        <v>165</v>
      </c>
      <c r="M1246" s="538">
        <f>(BW1246-Q1246)/12</f>
        <v>0</v>
      </c>
      <c r="N1246" s="538"/>
      <c r="O1246" s="543" t="s">
        <v>3</v>
      </c>
      <c r="P1246" s="543"/>
      <c r="Q1246" s="538">
        <f>MOD(BW1246,12)</f>
        <v>0</v>
      </c>
      <c r="R1246" s="538"/>
      <c r="S1246" s="541" t="s">
        <v>4</v>
      </c>
      <c r="T1246" s="541"/>
      <c r="U1246" s="72" t="s">
        <v>166</v>
      </c>
      <c r="V1246" s="548"/>
      <c r="W1246" s="549"/>
      <c r="X1246" s="549"/>
      <c r="Y1246" s="549"/>
      <c r="Z1246" s="549"/>
      <c r="AA1246" s="549"/>
      <c r="AB1246" s="549"/>
      <c r="AC1246" s="549"/>
      <c r="AD1246" s="549"/>
      <c r="AE1246" s="549"/>
      <c r="AF1246" s="549"/>
      <c r="AG1246" s="549"/>
      <c r="AH1246" s="549"/>
      <c r="AI1246" s="550"/>
      <c r="AJ1246" s="567"/>
      <c r="AK1246" s="568"/>
      <c r="AL1246" s="568"/>
      <c r="AM1246" s="568"/>
      <c r="AN1246" s="568"/>
      <c r="AO1246" s="568"/>
      <c r="AP1246" s="568"/>
      <c r="AQ1246" s="568"/>
      <c r="AR1246" s="568"/>
      <c r="AS1246" s="569"/>
      <c r="AT1246" s="573"/>
      <c r="AU1246" s="574"/>
      <c r="AV1246" s="574"/>
      <c r="AW1246" s="574"/>
      <c r="AX1246" s="574"/>
      <c r="AY1246" s="574"/>
      <c r="AZ1246" s="574"/>
      <c r="BA1246" s="574"/>
      <c r="BB1246" s="575"/>
      <c r="BI1246" s="59">
        <f>INT((SUM(M1227:N1244)*12+SUM(Q1227:R1244))/12)</f>
        <v>0</v>
      </c>
      <c r="BJ1246" s="59">
        <f>SUM(M1227:N1244)*12+SUM(Q1227:R1244)</f>
        <v>0</v>
      </c>
      <c r="BM1246" s="59">
        <f>BJ1246-BI1246*12</f>
        <v>0</v>
      </c>
    </row>
    <row r="1247" spans="2:65" s="59" customFormat="1" ht="13.5" customHeight="1" x14ac:dyDescent="0.25">
      <c r="B1247" s="555" t="s">
        <v>167</v>
      </c>
      <c r="C1247" s="556"/>
      <c r="D1247" s="559" t="s">
        <v>168</v>
      </c>
      <c r="E1247" s="560"/>
      <c r="F1247" s="560"/>
      <c r="G1247" s="560"/>
      <c r="H1247" s="560"/>
      <c r="I1247" s="560"/>
      <c r="J1247" s="560"/>
      <c r="K1247" s="560"/>
      <c r="L1247" s="560"/>
      <c r="M1247" s="560"/>
      <c r="N1247" s="560"/>
      <c r="O1247" s="560"/>
      <c r="P1247" s="560"/>
      <c r="Q1247" s="560"/>
      <c r="R1247" s="560"/>
      <c r="S1247" s="560"/>
      <c r="T1247" s="560"/>
      <c r="U1247" s="560"/>
      <c r="V1247" s="560"/>
      <c r="W1247" s="560"/>
      <c r="X1247" s="560"/>
      <c r="Y1247" s="560"/>
      <c r="Z1247" s="560"/>
      <c r="AA1247" s="560"/>
      <c r="AB1247" s="560"/>
      <c r="AC1247" s="560"/>
      <c r="AD1247" s="561"/>
      <c r="AE1247" s="507" t="s">
        <v>169</v>
      </c>
      <c r="AF1247" s="508"/>
      <c r="AG1247" s="508"/>
      <c r="AH1247" s="508"/>
      <c r="AI1247" s="508"/>
      <c r="AJ1247" s="508"/>
      <c r="AK1247" s="508"/>
      <c r="AL1247" s="508"/>
      <c r="AM1247" s="508"/>
      <c r="AN1247" s="508"/>
      <c r="AO1247" s="508"/>
      <c r="AP1247" s="508"/>
      <c r="AQ1247" s="508"/>
      <c r="AR1247" s="508"/>
      <c r="AS1247" s="508"/>
      <c r="AT1247" s="508"/>
      <c r="AU1247" s="508"/>
      <c r="AV1247" s="508"/>
      <c r="AW1247" s="508"/>
      <c r="AX1247" s="508"/>
      <c r="AY1247" s="508"/>
      <c r="AZ1247" s="508"/>
      <c r="BA1247" s="508"/>
      <c r="BB1247" s="509"/>
    </row>
    <row r="1248" spans="2:65" s="59" customFormat="1" ht="14.15" customHeight="1" x14ac:dyDescent="0.25">
      <c r="B1248" s="557"/>
      <c r="C1248" s="558"/>
      <c r="D1248" s="513" t="s">
        <v>170</v>
      </c>
      <c r="E1248" s="514"/>
      <c r="F1248" s="514"/>
      <c r="G1248" s="514"/>
      <c r="H1248" s="514"/>
      <c r="I1248" s="514"/>
      <c r="J1248" s="514"/>
      <c r="K1248" s="514"/>
      <c r="L1248" s="514"/>
      <c r="M1248" s="514"/>
      <c r="N1248" s="514"/>
      <c r="O1248" s="514"/>
      <c r="P1248" s="514"/>
      <c r="Q1248" s="514"/>
      <c r="R1248" s="514"/>
      <c r="S1248" s="514"/>
      <c r="T1248" s="514"/>
      <c r="U1248" s="514"/>
      <c r="V1248" s="514"/>
      <c r="W1248" s="514"/>
      <c r="X1248" s="514"/>
      <c r="Y1248" s="514"/>
      <c r="Z1248" s="514"/>
      <c r="AA1248" s="514"/>
      <c r="AB1248" s="514"/>
      <c r="AC1248" s="514"/>
      <c r="AD1248" s="515"/>
      <c r="AE1248" s="510"/>
      <c r="AF1248" s="511"/>
      <c r="AG1248" s="511"/>
      <c r="AH1248" s="511"/>
      <c r="AI1248" s="511"/>
      <c r="AJ1248" s="511"/>
      <c r="AK1248" s="511"/>
      <c r="AL1248" s="511"/>
      <c r="AM1248" s="511"/>
      <c r="AN1248" s="511"/>
      <c r="AO1248" s="511"/>
      <c r="AP1248" s="511"/>
      <c r="AQ1248" s="511"/>
      <c r="AR1248" s="511"/>
      <c r="AS1248" s="511"/>
      <c r="AT1248" s="511"/>
      <c r="AU1248" s="511"/>
      <c r="AV1248" s="511"/>
      <c r="AW1248" s="511"/>
      <c r="AX1248" s="511"/>
      <c r="AY1248" s="511"/>
      <c r="AZ1248" s="511"/>
      <c r="BA1248" s="511"/>
      <c r="BB1248" s="512"/>
    </row>
    <row r="1249" spans="1:54" s="59" customFormat="1" ht="21" customHeight="1" x14ac:dyDescent="0.25">
      <c r="B1249" s="557"/>
      <c r="C1249" s="558"/>
      <c r="D1249" s="516" t="s">
        <v>185</v>
      </c>
      <c r="E1249" s="517"/>
      <c r="F1249" s="517"/>
      <c r="G1249" s="517"/>
      <c r="H1249" s="517"/>
      <c r="I1249" s="518"/>
      <c r="J1249" s="518"/>
      <c r="K1249" s="518"/>
      <c r="L1249" s="506" t="s">
        <v>3</v>
      </c>
      <c r="M1249" s="506"/>
      <c r="N1249" s="518"/>
      <c r="O1249" s="518"/>
      <c r="P1249" s="518"/>
      <c r="Q1249" s="506" t="s">
        <v>10</v>
      </c>
      <c r="R1249" s="506"/>
      <c r="S1249" s="518"/>
      <c r="T1249" s="518"/>
      <c r="U1249" s="518"/>
      <c r="V1249" s="497" t="s">
        <v>56</v>
      </c>
      <c r="W1249" s="497"/>
      <c r="X1249" s="497"/>
      <c r="Y1249" s="497"/>
      <c r="Z1249" s="497"/>
      <c r="AA1249" s="497"/>
      <c r="AB1249" s="497"/>
      <c r="AC1249" s="497"/>
      <c r="AD1249" s="498"/>
      <c r="AE1249" s="499"/>
      <c r="AF1249" s="500"/>
      <c r="AG1249" s="500"/>
      <c r="AH1249" s="500"/>
      <c r="AI1249" s="500"/>
      <c r="AJ1249" s="500"/>
      <c r="AK1249" s="500"/>
      <c r="AL1249" s="500"/>
      <c r="AM1249" s="500"/>
      <c r="AN1249" s="500"/>
      <c r="AO1249" s="500"/>
      <c r="AP1249" s="500"/>
      <c r="AQ1249" s="500"/>
      <c r="AR1249" s="500"/>
      <c r="AS1249" s="500"/>
      <c r="AT1249" s="500"/>
      <c r="AU1249" s="500"/>
      <c r="AV1249" s="500"/>
      <c r="AW1249" s="500"/>
      <c r="AX1249" s="500"/>
      <c r="AY1249" s="500"/>
      <c r="AZ1249" s="500"/>
      <c r="BA1249" s="500"/>
      <c r="BB1249" s="501"/>
    </row>
    <row r="1250" spans="1:54" s="59" customFormat="1" ht="27" customHeight="1" thickBot="1" x14ac:dyDescent="0.3">
      <c r="B1250" s="557"/>
      <c r="C1250" s="558"/>
      <c r="D1250" s="505"/>
      <c r="E1250" s="506"/>
      <c r="F1250" s="506"/>
      <c r="G1250" s="497" t="s">
        <v>171</v>
      </c>
      <c r="H1250" s="497"/>
      <c r="I1250" s="497"/>
      <c r="J1250" s="497"/>
      <c r="K1250" s="497"/>
      <c r="L1250" s="554"/>
      <c r="M1250" s="554"/>
      <c r="N1250" s="554"/>
      <c r="O1250" s="554"/>
      <c r="P1250" s="554"/>
      <c r="Q1250" s="554"/>
      <c r="R1250" s="554"/>
      <c r="S1250" s="554"/>
      <c r="T1250" s="554"/>
      <c r="U1250" s="554"/>
      <c r="V1250" s="554"/>
      <c r="W1250" s="554"/>
      <c r="X1250" s="554"/>
      <c r="Y1250" s="554"/>
      <c r="Z1250" s="554"/>
      <c r="AA1250" s="554"/>
      <c r="AB1250" s="551"/>
      <c r="AC1250" s="551"/>
      <c r="AE1250" s="502"/>
      <c r="AF1250" s="503"/>
      <c r="AG1250" s="503"/>
      <c r="AH1250" s="503"/>
      <c r="AI1250" s="503"/>
      <c r="AJ1250" s="503"/>
      <c r="AK1250" s="503"/>
      <c r="AL1250" s="503"/>
      <c r="AM1250" s="503"/>
      <c r="AN1250" s="503"/>
      <c r="AO1250" s="503"/>
      <c r="AP1250" s="503"/>
      <c r="AQ1250" s="503"/>
      <c r="AR1250" s="503"/>
      <c r="AS1250" s="503"/>
      <c r="AT1250" s="503"/>
      <c r="AU1250" s="503"/>
      <c r="AV1250" s="503"/>
      <c r="AW1250" s="503"/>
      <c r="AX1250" s="503"/>
      <c r="AY1250" s="503"/>
      <c r="AZ1250" s="503"/>
      <c r="BA1250" s="503"/>
      <c r="BB1250" s="504"/>
    </row>
    <row r="1251" spans="1:54" ht="3.75" customHeight="1" x14ac:dyDescent="0.25">
      <c r="B1251" s="496"/>
      <c r="C1251" s="496"/>
      <c r="D1251" s="496"/>
      <c r="E1251" s="496"/>
      <c r="F1251" s="496"/>
      <c r="G1251" s="496"/>
      <c r="H1251" s="496"/>
      <c r="I1251" s="496"/>
      <c r="J1251" s="496"/>
      <c r="K1251" s="496"/>
      <c r="L1251" s="496"/>
      <c r="M1251" s="496"/>
      <c r="N1251" s="496"/>
      <c r="O1251" s="496"/>
      <c r="P1251" s="496"/>
      <c r="Q1251" s="496"/>
      <c r="R1251" s="496"/>
      <c r="S1251" s="496"/>
      <c r="T1251" s="496"/>
      <c r="U1251" s="496"/>
      <c r="V1251" s="496"/>
      <c r="W1251" s="496"/>
      <c r="X1251" s="496"/>
      <c r="Y1251" s="496"/>
      <c r="Z1251" s="496"/>
      <c r="AA1251" s="496"/>
      <c r="AB1251" s="496"/>
      <c r="AC1251" s="496"/>
      <c r="AD1251" s="496"/>
      <c r="AE1251" s="496"/>
      <c r="AF1251" s="496"/>
      <c r="AG1251" s="496"/>
      <c r="AH1251" s="496"/>
      <c r="AI1251" s="496"/>
      <c r="AJ1251" s="496"/>
      <c r="AK1251" s="496"/>
      <c r="AL1251" s="496"/>
      <c r="AM1251" s="496"/>
      <c r="AN1251" s="496"/>
      <c r="AO1251" s="496"/>
      <c r="AP1251" s="496"/>
      <c r="AQ1251" s="496"/>
      <c r="AR1251" s="496"/>
      <c r="AS1251" s="496"/>
      <c r="AT1251" s="496"/>
      <c r="AU1251" s="496"/>
      <c r="AV1251" s="496"/>
      <c r="AW1251" s="496"/>
      <c r="AX1251" s="496"/>
      <c r="AY1251" s="496"/>
      <c r="AZ1251" s="496"/>
      <c r="BA1251" s="496"/>
      <c r="BB1251" s="496"/>
    </row>
    <row r="1252" spans="1:54" ht="13.5" customHeight="1" x14ac:dyDescent="0.25">
      <c r="B1252" s="492" t="s">
        <v>186</v>
      </c>
      <c r="C1252" s="493"/>
      <c r="D1252" s="493"/>
      <c r="E1252" s="493"/>
      <c r="F1252" s="493"/>
      <c r="G1252" s="493"/>
      <c r="H1252" s="493"/>
      <c r="I1252" s="493"/>
      <c r="J1252" s="493"/>
      <c r="K1252" s="493"/>
      <c r="L1252" s="493"/>
      <c r="M1252" s="493"/>
      <c r="N1252" s="493"/>
      <c r="O1252" s="493"/>
      <c r="P1252" s="493"/>
      <c r="Q1252" s="493"/>
      <c r="R1252" s="493"/>
      <c r="S1252" s="493"/>
      <c r="T1252" s="493"/>
      <c r="U1252" s="493"/>
      <c r="V1252" s="493"/>
      <c r="W1252" s="493"/>
      <c r="X1252" s="493"/>
      <c r="Y1252" s="493"/>
      <c r="Z1252" s="493"/>
      <c r="AA1252" s="493"/>
      <c r="AB1252" s="493"/>
      <c r="AC1252" s="493"/>
      <c r="AD1252" s="493"/>
      <c r="AE1252" s="493"/>
      <c r="AF1252" s="493"/>
      <c r="AG1252" s="493"/>
      <c r="AH1252" s="493"/>
      <c r="AI1252" s="493"/>
      <c r="AJ1252" s="493"/>
      <c r="AK1252" s="493"/>
      <c r="AL1252" s="493"/>
      <c r="AM1252" s="493"/>
      <c r="AN1252" s="493"/>
      <c r="AO1252" s="493"/>
      <c r="AP1252" s="493"/>
      <c r="AQ1252" s="493"/>
      <c r="AR1252" s="493"/>
      <c r="AS1252" s="493"/>
      <c r="AT1252" s="493"/>
      <c r="AU1252" s="493"/>
      <c r="AV1252" s="493"/>
      <c r="AW1252" s="493"/>
      <c r="AX1252" s="493"/>
      <c r="AY1252" s="493"/>
      <c r="AZ1252" s="493"/>
      <c r="BA1252" s="493"/>
      <c r="BB1252" s="493"/>
    </row>
    <row r="1253" spans="1:54" x14ac:dyDescent="0.25">
      <c r="B1253" s="493"/>
      <c r="C1253" s="493"/>
      <c r="D1253" s="493"/>
      <c r="E1253" s="493"/>
      <c r="F1253" s="493"/>
      <c r="G1253" s="493"/>
      <c r="H1253" s="493"/>
      <c r="I1253" s="493"/>
      <c r="J1253" s="493"/>
      <c r="K1253" s="493"/>
      <c r="L1253" s="493"/>
      <c r="M1253" s="493"/>
      <c r="N1253" s="493"/>
      <c r="O1253" s="493"/>
      <c r="P1253" s="493"/>
      <c r="Q1253" s="493"/>
      <c r="R1253" s="493"/>
      <c r="S1253" s="493"/>
      <c r="T1253" s="493"/>
      <c r="U1253" s="493"/>
      <c r="V1253" s="493"/>
      <c r="W1253" s="493"/>
      <c r="X1253" s="493"/>
      <c r="Y1253" s="493"/>
      <c r="Z1253" s="493"/>
      <c r="AA1253" s="493"/>
      <c r="AB1253" s="493"/>
      <c r="AC1253" s="493"/>
      <c r="AD1253" s="493"/>
      <c r="AE1253" s="493"/>
      <c r="AF1253" s="493"/>
      <c r="AG1253" s="493"/>
      <c r="AH1253" s="493"/>
      <c r="AI1253" s="493"/>
      <c r="AJ1253" s="493"/>
      <c r="AK1253" s="493"/>
      <c r="AL1253" s="493"/>
      <c r="AM1253" s="493"/>
      <c r="AN1253" s="493"/>
      <c r="AO1253" s="493"/>
      <c r="AP1253" s="493"/>
      <c r="AQ1253" s="493"/>
      <c r="AR1253" s="493"/>
      <c r="AS1253" s="493"/>
      <c r="AT1253" s="493"/>
      <c r="AU1253" s="493"/>
      <c r="AV1253" s="493"/>
      <c r="AW1253" s="493"/>
      <c r="AX1253" s="493"/>
      <c r="AY1253" s="493"/>
      <c r="AZ1253" s="493"/>
      <c r="BA1253" s="493"/>
      <c r="BB1253" s="493"/>
    </row>
    <row r="1254" spans="1:54" x14ac:dyDescent="0.25">
      <c r="B1254" s="494"/>
      <c r="C1254" s="495"/>
      <c r="D1254" s="495"/>
      <c r="E1254" s="495"/>
      <c r="F1254" s="495"/>
      <c r="G1254" s="495"/>
      <c r="H1254" s="495"/>
      <c r="I1254" s="495"/>
      <c r="J1254" s="495"/>
      <c r="K1254" s="495"/>
      <c r="L1254" s="495"/>
      <c r="M1254" s="495"/>
      <c r="N1254" s="495"/>
      <c r="O1254" s="495"/>
      <c r="P1254" s="495"/>
      <c r="Q1254" s="495"/>
      <c r="R1254" s="495"/>
      <c r="S1254" s="495"/>
      <c r="T1254" s="495"/>
      <c r="U1254" s="495"/>
      <c r="V1254" s="495"/>
      <c r="W1254" s="495"/>
      <c r="X1254" s="495"/>
      <c r="Y1254" s="495"/>
      <c r="Z1254" s="495"/>
      <c r="AA1254" s="495"/>
      <c r="AB1254" s="495"/>
      <c r="AC1254" s="495"/>
      <c r="AD1254" s="495"/>
      <c r="AE1254" s="495"/>
      <c r="AF1254" s="495"/>
      <c r="AG1254" s="495"/>
      <c r="AH1254" s="495"/>
      <c r="AI1254" s="495"/>
      <c r="AJ1254" s="495"/>
      <c r="AK1254" s="495"/>
      <c r="AL1254" s="495"/>
      <c r="AM1254" s="495"/>
      <c r="AN1254" s="495"/>
      <c r="AO1254" s="495"/>
      <c r="AP1254" s="495"/>
      <c r="AQ1254" s="495"/>
      <c r="AR1254" s="495"/>
      <c r="AS1254" s="495"/>
      <c r="AT1254" s="495"/>
      <c r="AU1254" s="495"/>
      <c r="AV1254" s="495"/>
      <c r="AW1254" s="495"/>
      <c r="AX1254" s="495"/>
      <c r="AY1254" s="495"/>
      <c r="AZ1254" s="495"/>
      <c r="BA1254" s="495"/>
      <c r="BB1254" s="495"/>
    </row>
    <row r="1255" spans="1:54" x14ac:dyDescent="0.25">
      <c r="B1255" s="495"/>
      <c r="C1255" s="495"/>
      <c r="D1255" s="495"/>
      <c r="E1255" s="495"/>
      <c r="F1255" s="495"/>
      <c r="G1255" s="495"/>
      <c r="H1255" s="495"/>
      <c r="I1255" s="495"/>
      <c r="J1255" s="495"/>
      <c r="K1255" s="495"/>
      <c r="L1255" s="495"/>
      <c r="M1255" s="495"/>
      <c r="N1255" s="495"/>
      <c r="O1255" s="495"/>
      <c r="P1255" s="495"/>
      <c r="Q1255" s="495"/>
      <c r="R1255" s="495"/>
      <c r="S1255" s="495"/>
      <c r="T1255" s="495"/>
      <c r="U1255" s="495"/>
      <c r="V1255" s="495"/>
      <c r="W1255" s="495"/>
      <c r="X1255" s="495"/>
      <c r="Y1255" s="495"/>
      <c r="Z1255" s="495"/>
      <c r="AA1255" s="495"/>
      <c r="AB1255" s="495"/>
      <c r="AC1255" s="495"/>
      <c r="AD1255" s="495"/>
      <c r="AE1255" s="495"/>
      <c r="AF1255" s="495"/>
      <c r="AG1255" s="495"/>
      <c r="AH1255" s="495"/>
      <c r="AI1255" s="495"/>
      <c r="AJ1255" s="495"/>
      <c r="AK1255" s="495"/>
      <c r="AL1255" s="495"/>
      <c r="AM1255" s="495"/>
      <c r="AN1255" s="495"/>
      <c r="AO1255" s="495"/>
      <c r="AP1255" s="495"/>
      <c r="AQ1255" s="495"/>
      <c r="AR1255" s="495"/>
      <c r="AS1255" s="495"/>
      <c r="AT1255" s="495"/>
      <c r="AU1255" s="495"/>
      <c r="AV1255" s="495"/>
      <c r="AW1255" s="495"/>
      <c r="AX1255" s="495"/>
      <c r="AY1255" s="495"/>
      <c r="AZ1255" s="495"/>
      <c r="BA1255" s="495"/>
      <c r="BB1255" s="495"/>
    </row>
    <row r="1256" spans="1:54" x14ac:dyDescent="0.25">
      <c r="B1256" s="495"/>
      <c r="C1256" s="495"/>
      <c r="D1256" s="495"/>
      <c r="E1256" s="495"/>
      <c r="F1256" s="495"/>
      <c r="G1256" s="495"/>
      <c r="H1256" s="495"/>
      <c r="I1256" s="495"/>
      <c r="J1256" s="495"/>
      <c r="K1256" s="495"/>
      <c r="L1256" s="495"/>
      <c r="M1256" s="495"/>
      <c r="N1256" s="495"/>
      <c r="O1256" s="495"/>
      <c r="P1256" s="495"/>
      <c r="Q1256" s="495"/>
      <c r="R1256" s="495"/>
      <c r="S1256" s="495"/>
      <c r="T1256" s="495"/>
      <c r="U1256" s="495"/>
      <c r="V1256" s="495"/>
      <c r="W1256" s="495"/>
      <c r="X1256" s="495"/>
      <c r="Y1256" s="495"/>
      <c r="Z1256" s="495"/>
      <c r="AA1256" s="495"/>
      <c r="AB1256" s="495"/>
      <c r="AC1256" s="495"/>
      <c r="AD1256" s="495"/>
      <c r="AE1256" s="495"/>
      <c r="AF1256" s="495"/>
      <c r="AG1256" s="495"/>
      <c r="AH1256" s="495"/>
      <c r="AI1256" s="495"/>
      <c r="AJ1256" s="495"/>
      <c r="AK1256" s="495"/>
      <c r="AL1256" s="495"/>
      <c r="AM1256" s="495"/>
      <c r="AN1256" s="495"/>
      <c r="AO1256" s="495"/>
      <c r="AP1256" s="495"/>
      <c r="AQ1256" s="495"/>
      <c r="AR1256" s="495"/>
      <c r="AS1256" s="495"/>
      <c r="AT1256" s="495"/>
      <c r="AU1256" s="495"/>
      <c r="AV1256" s="495"/>
      <c r="AW1256" s="495"/>
      <c r="AX1256" s="495"/>
      <c r="AY1256" s="495"/>
      <c r="AZ1256" s="495"/>
      <c r="BA1256" s="495"/>
      <c r="BB1256" s="495"/>
    </row>
    <row r="1257" spans="1:54" ht="4.5" customHeight="1" x14ac:dyDescent="0.25">
      <c r="B1257" s="551"/>
      <c r="C1257" s="551"/>
      <c r="D1257" s="551"/>
      <c r="E1257" s="551"/>
      <c r="F1257" s="551"/>
      <c r="G1257" s="551"/>
      <c r="H1257" s="551"/>
      <c r="I1257" s="551"/>
      <c r="J1257" s="551"/>
      <c r="K1257" s="551"/>
      <c r="L1257" s="551"/>
      <c r="M1257" s="551"/>
      <c r="N1257" s="551"/>
      <c r="O1257" s="551"/>
      <c r="P1257" s="551"/>
      <c r="Q1257" s="551"/>
      <c r="R1257" s="551"/>
      <c r="S1257" s="551"/>
      <c r="T1257" s="551"/>
      <c r="U1257" s="551"/>
      <c r="V1257" s="551"/>
      <c r="W1257" s="551"/>
      <c r="X1257" s="551"/>
      <c r="Y1257" s="551"/>
      <c r="Z1257" s="551"/>
      <c r="AA1257" s="551"/>
      <c r="AB1257" s="551"/>
      <c r="AC1257" s="551"/>
      <c r="AD1257" s="551"/>
      <c r="AE1257" s="551"/>
      <c r="AF1257" s="551"/>
      <c r="AG1257" s="551"/>
      <c r="AH1257" s="551"/>
      <c r="AI1257" s="551"/>
      <c r="AJ1257" s="551"/>
      <c r="AK1257" s="551"/>
      <c r="AL1257" s="551"/>
      <c r="AM1257" s="551"/>
      <c r="AN1257" s="551"/>
      <c r="AO1257" s="551"/>
      <c r="AP1257" s="551"/>
      <c r="AQ1257" s="551"/>
      <c r="AR1257" s="551"/>
      <c r="AS1257" s="551"/>
      <c r="AT1257" s="551"/>
      <c r="AU1257" s="551"/>
      <c r="AV1257" s="551"/>
      <c r="AW1257" s="551"/>
      <c r="AX1257" s="551"/>
      <c r="AY1257" s="551"/>
      <c r="AZ1257" s="551"/>
      <c r="BA1257" s="551"/>
      <c r="BB1257" s="551"/>
    </row>
    <row r="1258" spans="1:54" ht="15.75" customHeight="1" x14ac:dyDescent="0.25">
      <c r="B1258" s="551"/>
      <c r="C1258" s="551"/>
      <c r="D1258" s="551"/>
      <c r="E1258" s="551"/>
      <c r="F1258" s="551"/>
      <c r="G1258" s="551"/>
      <c r="H1258" s="551"/>
      <c r="I1258" s="551"/>
      <c r="J1258" s="551"/>
      <c r="K1258" s="551"/>
      <c r="L1258" s="551"/>
      <c r="M1258" s="551"/>
      <c r="N1258" s="551"/>
      <c r="O1258" s="551"/>
      <c r="P1258" s="551"/>
      <c r="Q1258" s="551"/>
      <c r="R1258" s="551"/>
      <c r="S1258" s="551"/>
      <c r="T1258" s="551"/>
      <c r="U1258" s="551"/>
      <c r="V1258" s="551"/>
      <c r="W1258" s="551"/>
      <c r="X1258" s="551"/>
      <c r="Y1258" s="551"/>
      <c r="Z1258" s="552"/>
      <c r="AA1258" s="552"/>
      <c r="AB1258" s="553" t="s">
        <v>172</v>
      </c>
      <c r="AC1258" s="553"/>
      <c r="AD1258" s="552"/>
      <c r="AE1258" s="552"/>
      <c r="AF1258" s="551"/>
      <c r="AG1258" s="551"/>
      <c r="AH1258" s="551"/>
      <c r="AI1258" s="551"/>
      <c r="AJ1258" s="551"/>
      <c r="AK1258" s="551"/>
      <c r="AL1258" s="551"/>
      <c r="AM1258" s="551"/>
      <c r="AN1258" s="551"/>
      <c r="AO1258" s="551"/>
      <c r="AP1258" s="551"/>
      <c r="AQ1258" s="551"/>
      <c r="AR1258" s="551"/>
      <c r="AS1258" s="551"/>
      <c r="AT1258" s="551"/>
      <c r="AU1258" s="551"/>
      <c r="AV1258" s="551"/>
      <c r="AW1258" s="551"/>
      <c r="AX1258" s="551"/>
      <c r="AY1258" s="551"/>
      <c r="AZ1258" s="551"/>
      <c r="BA1258" s="551"/>
      <c r="BB1258" s="551"/>
    </row>
    <row r="1259" spans="1:54" s="59" customFormat="1" ht="39" customHeight="1" x14ac:dyDescent="0.25">
      <c r="A1259" s="58"/>
      <c r="B1259" s="578" t="s">
        <v>153</v>
      </c>
      <c r="C1259" s="514"/>
      <c r="D1259" s="514"/>
      <c r="E1259" s="514"/>
      <c r="F1259" s="514"/>
      <c r="G1259" s="514"/>
      <c r="H1259" s="514"/>
      <c r="I1259" s="514"/>
      <c r="J1259" s="514"/>
      <c r="K1259" s="514"/>
      <c r="L1259" s="514"/>
      <c r="M1259" s="514"/>
      <c r="N1259" s="514"/>
      <c r="O1259" s="514"/>
      <c r="P1259" s="514"/>
      <c r="Q1259" s="514"/>
      <c r="R1259" s="514"/>
      <c r="S1259" s="514"/>
      <c r="T1259" s="514"/>
      <c r="U1259" s="514"/>
      <c r="V1259" s="514"/>
      <c r="W1259" s="514"/>
      <c r="X1259" s="514"/>
      <c r="Y1259" s="514"/>
      <c r="Z1259" s="514"/>
      <c r="AA1259" s="514"/>
      <c r="AB1259" s="514"/>
      <c r="AC1259" s="514"/>
      <c r="AD1259" s="514"/>
      <c r="AE1259" s="514"/>
      <c r="AF1259" s="514"/>
      <c r="AG1259" s="514"/>
      <c r="AH1259" s="514"/>
      <c r="AI1259" s="514"/>
      <c r="AJ1259" s="514"/>
      <c r="AK1259" s="514"/>
      <c r="AL1259" s="514"/>
      <c r="AM1259" s="514"/>
      <c r="AN1259" s="514"/>
      <c r="AO1259" s="514"/>
      <c r="AP1259" s="514"/>
      <c r="AQ1259" s="514"/>
      <c r="AR1259" s="514"/>
      <c r="AS1259" s="514"/>
      <c r="AT1259" s="579" t="s">
        <v>49</v>
      </c>
      <c r="AU1259" s="580"/>
      <c r="AV1259" s="580"/>
      <c r="AW1259" s="580"/>
      <c r="AX1259" s="580"/>
      <c r="AY1259" s="580"/>
      <c r="AZ1259" s="580"/>
      <c r="BA1259" s="580"/>
      <c r="BB1259" s="580"/>
    </row>
    <row r="1260" spans="1:54" ht="45" customHeight="1" thickBot="1" x14ac:dyDescent="0.3">
      <c r="B1260" s="581" t="s">
        <v>155</v>
      </c>
      <c r="C1260" s="581"/>
      <c r="D1260" s="581"/>
      <c r="E1260" s="581"/>
      <c r="F1260" s="581"/>
      <c r="G1260" s="581"/>
      <c r="H1260" s="581"/>
      <c r="I1260" s="581"/>
      <c r="J1260" s="581"/>
      <c r="K1260" s="581"/>
      <c r="L1260" s="581"/>
      <c r="M1260" s="581"/>
      <c r="N1260" s="581"/>
      <c r="O1260" s="581"/>
      <c r="P1260" s="581"/>
      <c r="Q1260" s="581"/>
      <c r="R1260" s="581"/>
      <c r="S1260" s="581"/>
      <c r="T1260" s="581"/>
      <c r="U1260" s="581"/>
      <c r="V1260" s="581"/>
      <c r="W1260" s="581"/>
      <c r="X1260" s="581"/>
      <c r="Y1260" s="581"/>
      <c r="Z1260" s="581"/>
      <c r="AA1260" s="581"/>
      <c r="AB1260" s="581"/>
      <c r="AC1260" s="581"/>
      <c r="AD1260" s="581"/>
      <c r="AE1260" s="581"/>
      <c r="AF1260" s="581"/>
      <c r="AG1260" s="581"/>
      <c r="AH1260" s="581"/>
      <c r="AI1260" s="581"/>
      <c r="AJ1260" s="581"/>
      <c r="AK1260" s="581"/>
      <c r="AL1260" s="581"/>
      <c r="AM1260" s="581"/>
      <c r="AN1260" s="581"/>
      <c r="AO1260" s="581"/>
      <c r="AP1260" s="581"/>
      <c r="AQ1260" s="581"/>
      <c r="AR1260" s="581"/>
      <c r="AS1260" s="581"/>
      <c r="AT1260" s="581"/>
      <c r="AU1260" s="581"/>
      <c r="AV1260" s="581"/>
      <c r="AW1260" s="581"/>
      <c r="AX1260" s="581"/>
      <c r="AY1260" s="581"/>
      <c r="AZ1260" s="581"/>
      <c r="BA1260" s="581"/>
      <c r="BB1260" s="581"/>
    </row>
    <row r="1261" spans="1:54" ht="27.9" customHeight="1" thickBot="1" x14ac:dyDescent="0.3">
      <c r="B1261" s="582"/>
      <c r="C1261" s="582"/>
      <c r="D1261" s="582"/>
      <c r="E1261" s="582"/>
      <c r="F1261" s="582"/>
      <c r="G1261" s="582"/>
      <c r="H1261" s="582"/>
      <c r="I1261" s="582"/>
      <c r="J1261" s="582"/>
      <c r="K1261" s="582"/>
      <c r="L1261" s="582"/>
      <c r="M1261" s="582"/>
      <c r="N1261" s="582"/>
      <c r="O1261" s="582"/>
      <c r="P1261" s="582"/>
      <c r="Q1261" s="582"/>
      <c r="R1261" s="582"/>
      <c r="S1261" s="582"/>
      <c r="T1261" s="582"/>
      <c r="U1261" s="582"/>
      <c r="V1261" s="582"/>
      <c r="W1261" s="582"/>
      <c r="X1261" s="582"/>
      <c r="Y1261" s="582"/>
      <c r="Z1261" s="582"/>
      <c r="AA1261" s="582"/>
      <c r="AB1261" s="582"/>
      <c r="AC1261" s="583"/>
      <c r="AD1261" s="584" t="s">
        <v>149</v>
      </c>
      <c r="AE1261" s="585"/>
      <c r="AF1261" s="585"/>
      <c r="AG1261" s="585"/>
      <c r="AH1261" s="585"/>
      <c r="AI1261" s="585"/>
      <c r="AJ1261" s="585"/>
      <c r="AK1261" s="585"/>
      <c r="AL1261" s="586"/>
      <c r="AM1261" s="587"/>
      <c r="AN1261" s="588"/>
      <c r="AO1261" s="588"/>
      <c r="AP1261" s="588"/>
      <c r="AQ1261" s="588"/>
      <c r="AR1261" s="588"/>
      <c r="AS1261" s="588"/>
      <c r="AT1261" s="588"/>
      <c r="AU1261" s="588"/>
      <c r="AV1261" s="588"/>
      <c r="AW1261" s="588"/>
      <c r="AX1261" s="588"/>
      <c r="AY1261" s="588"/>
      <c r="AZ1261" s="588"/>
      <c r="BA1261" s="588"/>
      <c r="BB1261" s="589"/>
    </row>
    <row r="1262" spans="1:54" s="59" customFormat="1" ht="15" customHeight="1" x14ac:dyDescent="0.25">
      <c r="B1262" s="590" t="s">
        <v>156</v>
      </c>
      <c r="C1262" s="591"/>
      <c r="D1262" s="591"/>
      <c r="E1262" s="591"/>
      <c r="F1262" s="591"/>
      <c r="G1262" s="591"/>
      <c r="H1262" s="591"/>
      <c r="I1262" s="591"/>
      <c r="J1262" s="591"/>
      <c r="K1262" s="592"/>
      <c r="L1262" s="593" t="s">
        <v>157</v>
      </c>
      <c r="M1262" s="591"/>
      <c r="N1262" s="591"/>
      <c r="O1262" s="591"/>
      <c r="P1262" s="591"/>
      <c r="Q1262" s="591"/>
      <c r="R1262" s="591"/>
      <c r="S1262" s="591"/>
      <c r="T1262" s="591"/>
      <c r="U1262" s="592"/>
      <c r="V1262" s="505" t="s">
        <v>158</v>
      </c>
      <c r="W1262" s="506"/>
      <c r="X1262" s="506"/>
      <c r="Y1262" s="506"/>
      <c r="Z1262" s="506"/>
      <c r="AA1262" s="506"/>
      <c r="AB1262" s="506"/>
      <c r="AC1262" s="506"/>
      <c r="AD1262" s="506"/>
      <c r="AE1262" s="506"/>
      <c r="AF1262" s="506"/>
      <c r="AG1262" s="506"/>
      <c r="AH1262" s="506"/>
      <c r="AI1262" s="594"/>
      <c r="AJ1262" s="535" t="s">
        <v>159</v>
      </c>
      <c r="AK1262" s="533"/>
      <c r="AL1262" s="533"/>
      <c r="AM1262" s="533"/>
      <c r="AN1262" s="533"/>
      <c r="AO1262" s="533"/>
      <c r="AP1262" s="533"/>
      <c r="AQ1262" s="533"/>
      <c r="AR1262" s="533"/>
      <c r="AS1262" s="534"/>
      <c r="AT1262" s="535" t="s">
        <v>160</v>
      </c>
      <c r="AU1262" s="533"/>
      <c r="AV1262" s="533"/>
      <c r="AW1262" s="533"/>
      <c r="AX1262" s="533"/>
      <c r="AY1262" s="533"/>
      <c r="AZ1262" s="533"/>
      <c r="BA1262" s="533"/>
      <c r="BB1262" s="595"/>
    </row>
    <row r="1263" spans="1:54" s="59" customFormat="1" ht="15" customHeight="1" x14ac:dyDescent="0.25">
      <c r="B1263" s="576"/>
      <c r="C1263" s="543"/>
      <c r="D1263" s="543"/>
      <c r="E1263" s="543"/>
      <c r="F1263" s="543"/>
      <c r="G1263" s="543"/>
      <c r="H1263" s="543"/>
      <c r="I1263" s="543"/>
      <c r="J1263" s="543"/>
      <c r="K1263" s="544"/>
      <c r="L1263" s="536"/>
      <c r="M1263" s="543"/>
      <c r="N1263" s="543"/>
      <c r="O1263" s="543"/>
      <c r="P1263" s="543"/>
      <c r="Q1263" s="543"/>
      <c r="R1263" s="543"/>
      <c r="S1263" s="543"/>
      <c r="T1263" s="543"/>
      <c r="U1263" s="544"/>
      <c r="V1263" s="536"/>
      <c r="W1263" s="543"/>
      <c r="X1263" s="543"/>
      <c r="Y1263" s="543"/>
      <c r="Z1263" s="543"/>
      <c r="AA1263" s="543"/>
      <c r="AB1263" s="543"/>
      <c r="AC1263" s="543"/>
      <c r="AD1263" s="543"/>
      <c r="AE1263" s="543"/>
      <c r="AF1263" s="543"/>
      <c r="AG1263" s="543"/>
      <c r="AH1263" s="543"/>
      <c r="AI1263" s="544"/>
      <c r="AJ1263" s="536" t="s">
        <v>161</v>
      </c>
      <c r="AK1263" s="543"/>
      <c r="AL1263" s="543"/>
      <c r="AM1263" s="543"/>
      <c r="AN1263" s="543"/>
      <c r="AO1263" s="543"/>
      <c r="AP1263" s="543"/>
      <c r="AQ1263" s="543"/>
      <c r="AR1263" s="543"/>
      <c r="AS1263" s="544"/>
      <c r="AT1263" s="596" t="s">
        <v>162</v>
      </c>
      <c r="AU1263" s="597"/>
      <c r="AV1263" s="597"/>
      <c r="AW1263" s="597"/>
      <c r="AX1263" s="597"/>
      <c r="AY1263" s="597"/>
      <c r="AZ1263" s="597"/>
      <c r="BA1263" s="597"/>
      <c r="BB1263" s="598"/>
    </row>
    <row r="1264" spans="1:54" s="59" customFormat="1" ht="23.15" customHeight="1" x14ac:dyDescent="0.25">
      <c r="B1264" s="63" t="s">
        <v>66</v>
      </c>
      <c r="C1264" s="64"/>
      <c r="D1264" s="76"/>
      <c r="E1264" s="76"/>
      <c r="F1264" s="531" t="s">
        <v>3</v>
      </c>
      <c r="G1264" s="531"/>
      <c r="H1264" s="532"/>
      <c r="I1264" s="532"/>
      <c r="J1264" s="533" t="s">
        <v>4</v>
      </c>
      <c r="K1264" s="534"/>
      <c r="L1264" s="535"/>
      <c r="M1264" s="537"/>
      <c r="N1264" s="537"/>
      <c r="O1264" s="533" t="s">
        <v>3</v>
      </c>
      <c r="P1264" s="539"/>
      <c r="Q1264" s="537"/>
      <c r="R1264" s="537"/>
      <c r="S1264" s="531" t="s">
        <v>4</v>
      </c>
      <c r="T1264" s="531"/>
      <c r="U1264" s="562"/>
      <c r="V1264" s="519"/>
      <c r="W1264" s="520"/>
      <c r="X1264" s="520"/>
      <c r="Y1264" s="520"/>
      <c r="Z1264" s="520"/>
      <c r="AA1264" s="520"/>
      <c r="AB1264" s="520"/>
      <c r="AC1264" s="520"/>
      <c r="AD1264" s="520"/>
      <c r="AE1264" s="520"/>
      <c r="AF1264" s="520"/>
      <c r="AG1264" s="520"/>
      <c r="AH1264" s="520"/>
      <c r="AI1264" s="521"/>
      <c r="AJ1264" s="519"/>
      <c r="AK1264" s="520"/>
      <c r="AL1264" s="520"/>
      <c r="AM1264" s="520"/>
      <c r="AN1264" s="520"/>
      <c r="AO1264" s="520"/>
      <c r="AP1264" s="520"/>
      <c r="AQ1264" s="520"/>
      <c r="AR1264" s="520"/>
      <c r="AS1264" s="521"/>
      <c r="AT1264" s="525"/>
      <c r="AU1264" s="526"/>
      <c r="AV1264" s="526"/>
      <c r="AW1264" s="526"/>
      <c r="AX1264" s="526"/>
      <c r="AY1264" s="526"/>
      <c r="AZ1264" s="526"/>
      <c r="BA1264" s="526"/>
      <c r="BB1264" s="527"/>
    </row>
    <row r="1265" spans="2:54" s="59" customFormat="1" ht="23.15" customHeight="1" x14ac:dyDescent="0.25">
      <c r="B1265" s="65" t="s">
        <v>67</v>
      </c>
      <c r="C1265" s="66"/>
      <c r="D1265" s="77"/>
      <c r="E1265" s="77"/>
      <c r="F1265" s="541" t="s">
        <v>3</v>
      </c>
      <c r="G1265" s="541"/>
      <c r="H1265" s="542"/>
      <c r="I1265" s="542"/>
      <c r="J1265" s="543" t="s">
        <v>4</v>
      </c>
      <c r="K1265" s="544"/>
      <c r="L1265" s="536"/>
      <c r="M1265" s="538"/>
      <c r="N1265" s="538"/>
      <c r="O1265" s="540"/>
      <c r="P1265" s="540"/>
      <c r="Q1265" s="538"/>
      <c r="R1265" s="538"/>
      <c r="S1265" s="541"/>
      <c r="T1265" s="541"/>
      <c r="U1265" s="563"/>
      <c r="V1265" s="522"/>
      <c r="W1265" s="523"/>
      <c r="X1265" s="523"/>
      <c r="Y1265" s="523"/>
      <c r="Z1265" s="523"/>
      <c r="AA1265" s="523"/>
      <c r="AB1265" s="523"/>
      <c r="AC1265" s="523"/>
      <c r="AD1265" s="523"/>
      <c r="AE1265" s="523"/>
      <c r="AF1265" s="523"/>
      <c r="AG1265" s="523"/>
      <c r="AH1265" s="523"/>
      <c r="AI1265" s="524"/>
      <c r="AJ1265" s="522"/>
      <c r="AK1265" s="523"/>
      <c r="AL1265" s="523"/>
      <c r="AM1265" s="523"/>
      <c r="AN1265" s="523"/>
      <c r="AO1265" s="523"/>
      <c r="AP1265" s="523"/>
      <c r="AQ1265" s="523"/>
      <c r="AR1265" s="523"/>
      <c r="AS1265" s="524"/>
      <c r="AT1265" s="528"/>
      <c r="AU1265" s="529"/>
      <c r="AV1265" s="529"/>
      <c r="AW1265" s="529"/>
      <c r="AX1265" s="529"/>
      <c r="AY1265" s="529"/>
      <c r="AZ1265" s="529"/>
      <c r="BA1265" s="529"/>
      <c r="BB1265" s="530"/>
    </row>
    <row r="1266" spans="2:54" s="59" customFormat="1" ht="23.15" customHeight="1" x14ac:dyDescent="0.25">
      <c r="B1266" s="63" t="s">
        <v>66</v>
      </c>
      <c r="C1266" s="64"/>
      <c r="D1266" s="76"/>
      <c r="E1266" s="76"/>
      <c r="F1266" s="531" t="s">
        <v>3</v>
      </c>
      <c r="G1266" s="531"/>
      <c r="H1266" s="532"/>
      <c r="I1266" s="532"/>
      <c r="J1266" s="533" t="s">
        <v>4</v>
      </c>
      <c r="K1266" s="534"/>
      <c r="L1266" s="535"/>
      <c r="M1266" s="537"/>
      <c r="N1266" s="537"/>
      <c r="O1266" s="533" t="s">
        <v>3</v>
      </c>
      <c r="P1266" s="539"/>
      <c r="Q1266" s="537"/>
      <c r="R1266" s="537"/>
      <c r="S1266" s="531" t="s">
        <v>4</v>
      </c>
      <c r="T1266" s="531"/>
      <c r="U1266" s="562"/>
      <c r="V1266" s="519"/>
      <c r="W1266" s="520"/>
      <c r="X1266" s="520"/>
      <c r="Y1266" s="520"/>
      <c r="Z1266" s="520"/>
      <c r="AA1266" s="520"/>
      <c r="AB1266" s="520"/>
      <c r="AC1266" s="520"/>
      <c r="AD1266" s="520"/>
      <c r="AE1266" s="520"/>
      <c r="AF1266" s="520"/>
      <c r="AG1266" s="520"/>
      <c r="AH1266" s="520"/>
      <c r="AI1266" s="521"/>
      <c r="AJ1266" s="519"/>
      <c r="AK1266" s="520"/>
      <c r="AL1266" s="520"/>
      <c r="AM1266" s="520"/>
      <c r="AN1266" s="520"/>
      <c r="AO1266" s="520"/>
      <c r="AP1266" s="520"/>
      <c r="AQ1266" s="520"/>
      <c r="AR1266" s="520"/>
      <c r="AS1266" s="521"/>
      <c r="AT1266" s="525"/>
      <c r="AU1266" s="526"/>
      <c r="AV1266" s="526"/>
      <c r="AW1266" s="526"/>
      <c r="AX1266" s="526"/>
      <c r="AY1266" s="526"/>
      <c r="AZ1266" s="526"/>
      <c r="BA1266" s="526"/>
      <c r="BB1266" s="527"/>
    </row>
    <row r="1267" spans="2:54" s="59" customFormat="1" ht="23.15" customHeight="1" x14ac:dyDescent="0.25">
      <c r="B1267" s="65" t="s">
        <v>67</v>
      </c>
      <c r="C1267" s="66"/>
      <c r="D1267" s="77"/>
      <c r="E1267" s="77"/>
      <c r="F1267" s="541" t="s">
        <v>3</v>
      </c>
      <c r="G1267" s="541"/>
      <c r="H1267" s="542"/>
      <c r="I1267" s="542"/>
      <c r="J1267" s="543" t="s">
        <v>4</v>
      </c>
      <c r="K1267" s="544"/>
      <c r="L1267" s="536"/>
      <c r="M1267" s="538"/>
      <c r="N1267" s="538"/>
      <c r="O1267" s="540"/>
      <c r="P1267" s="540"/>
      <c r="Q1267" s="538"/>
      <c r="R1267" s="538"/>
      <c r="S1267" s="541"/>
      <c r="T1267" s="541"/>
      <c r="U1267" s="563"/>
      <c r="V1267" s="522"/>
      <c r="W1267" s="523"/>
      <c r="X1267" s="523"/>
      <c r="Y1267" s="523"/>
      <c r="Z1267" s="523"/>
      <c r="AA1267" s="523"/>
      <c r="AB1267" s="523"/>
      <c r="AC1267" s="523"/>
      <c r="AD1267" s="523"/>
      <c r="AE1267" s="523"/>
      <c r="AF1267" s="523"/>
      <c r="AG1267" s="523"/>
      <c r="AH1267" s="523"/>
      <c r="AI1267" s="524"/>
      <c r="AJ1267" s="522"/>
      <c r="AK1267" s="523"/>
      <c r="AL1267" s="523"/>
      <c r="AM1267" s="523"/>
      <c r="AN1267" s="523"/>
      <c r="AO1267" s="523"/>
      <c r="AP1267" s="523"/>
      <c r="AQ1267" s="523"/>
      <c r="AR1267" s="523"/>
      <c r="AS1267" s="524"/>
      <c r="AT1267" s="528"/>
      <c r="AU1267" s="529"/>
      <c r="AV1267" s="529"/>
      <c r="AW1267" s="529"/>
      <c r="AX1267" s="529"/>
      <c r="AY1267" s="529"/>
      <c r="AZ1267" s="529"/>
      <c r="BA1267" s="529"/>
      <c r="BB1267" s="530"/>
    </row>
    <row r="1268" spans="2:54" s="59" customFormat="1" ht="23.15" customHeight="1" x14ac:dyDescent="0.25">
      <c r="B1268" s="63" t="s">
        <v>66</v>
      </c>
      <c r="C1268" s="64"/>
      <c r="D1268" s="76"/>
      <c r="E1268" s="76"/>
      <c r="F1268" s="68" t="s">
        <v>3</v>
      </c>
      <c r="H1268" s="532"/>
      <c r="I1268" s="532"/>
      <c r="J1268" s="533" t="s">
        <v>4</v>
      </c>
      <c r="K1268" s="534"/>
      <c r="L1268" s="535"/>
      <c r="M1268" s="537"/>
      <c r="N1268" s="537"/>
      <c r="O1268" s="533" t="s">
        <v>3</v>
      </c>
      <c r="P1268" s="539"/>
      <c r="Q1268" s="537"/>
      <c r="R1268" s="537"/>
      <c r="S1268" s="531" t="s">
        <v>4</v>
      </c>
      <c r="T1268" s="531"/>
      <c r="U1268" s="562"/>
      <c r="V1268" s="519"/>
      <c r="W1268" s="520"/>
      <c r="X1268" s="520"/>
      <c r="Y1268" s="520"/>
      <c r="Z1268" s="520"/>
      <c r="AA1268" s="520"/>
      <c r="AB1268" s="520"/>
      <c r="AC1268" s="520"/>
      <c r="AD1268" s="520"/>
      <c r="AE1268" s="520"/>
      <c r="AF1268" s="520"/>
      <c r="AG1268" s="520"/>
      <c r="AH1268" s="520"/>
      <c r="AI1268" s="521"/>
      <c r="AJ1268" s="519"/>
      <c r="AK1268" s="520"/>
      <c r="AL1268" s="520"/>
      <c r="AM1268" s="520"/>
      <c r="AN1268" s="520"/>
      <c r="AO1268" s="520"/>
      <c r="AP1268" s="520"/>
      <c r="AQ1268" s="520"/>
      <c r="AR1268" s="520"/>
      <c r="AS1268" s="521"/>
      <c r="AT1268" s="525"/>
      <c r="AU1268" s="526"/>
      <c r="AV1268" s="526"/>
      <c r="AW1268" s="526"/>
      <c r="AX1268" s="526"/>
      <c r="AY1268" s="526"/>
      <c r="AZ1268" s="526"/>
      <c r="BA1268" s="526"/>
      <c r="BB1268" s="527"/>
    </row>
    <row r="1269" spans="2:54" s="59" customFormat="1" ht="23.15" customHeight="1" x14ac:dyDescent="0.25">
      <c r="B1269" s="65" t="s">
        <v>67</v>
      </c>
      <c r="C1269" s="66"/>
      <c r="D1269" s="77"/>
      <c r="E1269" s="77"/>
      <c r="F1269" s="69" t="s">
        <v>3</v>
      </c>
      <c r="G1269" s="67"/>
      <c r="H1269" s="542"/>
      <c r="I1269" s="542"/>
      <c r="J1269" s="543" t="s">
        <v>4</v>
      </c>
      <c r="K1269" s="544"/>
      <c r="L1269" s="536"/>
      <c r="M1269" s="538"/>
      <c r="N1269" s="538"/>
      <c r="O1269" s="540"/>
      <c r="P1269" s="540"/>
      <c r="Q1269" s="538"/>
      <c r="R1269" s="538"/>
      <c r="S1269" s="541"/>
      <c r="T1269" s="541"/>
      <c r="U1269" s="563"/>
      <c r="V1269" s="522"/>
      <c r="W1269" s="523"/>
      <c r="X1269" s="523"/>
      <c r="Y1269" s="523"/>
      <c r="Z1269" s="523"/>
      <c r="AA1269" s="523"/>
      <c r="AB1269" s="523"/>
      <c r="AC1269" s="523"/>
      <c r="AD1269" s="523"/>
      <c r="AE1269" s="523"/>
      <c r="AF1269" s="523"/>
      <c r="AG1269" s="523"/>
      <c r="AH1269" s="523"/>
      <c r="AI1269" s="524"/>
      <c r="AJ1269" s="522"/>
      <c r="AK1269" s="523"/>
      <c r="AL1269" s="523"/>
      <c r="AM1269" s="523"/>
      <c r="AN1269" s="523"/>
      <c r="AO1269" s="523"/>
      <c r="AP1269" s="523"/>
      <c r="AQ1269" s="523"/>
      <c r="AR1269" s="523"/>
      <c r="AS1269" s="524"/>
      <c r="AT1269" s="528"/>
      <c r="AU1269" s="529"/>
      <c r="AV1269" s="529"/>
      <c r="AW1269" s="529"/>
      <c r="AX1269" s="529"/>
      <c r="AY1269" s="529"/>
      <c r="AZ1269" s="529"/>
      <c r="BA1269" s="529"/>
      <c r="BB1269" s="530"/>
    </row>
    <row r="1270" spans="2:54" s="59" customFormat="1" ht="23.15" customHeight="1" x14ac:dyDescent="0.25">
      <c r="B1270" s="63" t="s">
        <v>66</v>
      </c>
      <c r="C1270" s="64"/>
      <c r="D1270" s="76"/>
      <c r="E1270" s="76"/>
      <c r="F1270" s="70" t="s">
        <v>3</v>
      </c>
      <c r="H1270" s="532"/>
      <c r="I1270" s="532"/>
      <c r="J1270" s="533" t="s">
        <v>4</v>
      </c>
      <c r="K1270" s="534"/>
      <c r="L1270" s="535"/>
      <c r="M1270" s="537"/>
      <c r="N1270" s="537"/>
      <c r="O1270" s="533" t="s">
        <v>3</v>
      </c>
      <c r="P1270" s="539"/>
      <c r="Q1270" s="537"/>
      <c r="R1270" s="537"/>
      <c r="S1270" s="531" t="s">
        <v>4</v>
      </c>
      <c r="T1270" s="531"/>
      <c r="U1270" s="562"/>
      <c r="V1270" s="519"/>
      <c r="W1270" s="520"/>
      <c r="X1270" s="520"/>
      <c r="Y1270" s="520"/>
      <c r="Z1270" s="520"/>
      <c r="AA1270" s="520"/>
      <c r="AB1270" s="520"/>
      <c r="AC1270" s="520"/>
      <c r="AD1270" s="520"/>
      <c r="AE1270" s="520"/>
      <c r="AF1270" s="520"/>
      <c r="AG1270" s="520"/>
      <c r="AH1270" s="520"/>
      <c r="AI1270" s="521"/>
      <c r="AJ1270" s="519"/>
      <c r="AK1270" s="520"/>
      <c r="AL1270" s="520"/>
      <c r="AM1270" s="520"/>
      <c r="AN1270" s="520"/>
      <c r="AO1270" s="520"/>
      <c r="AP1270" s="520"/>
      <c r="AQ1270" s="520"/>
      <c r="AR1270" s="520"/>
      <c r="AS1270" s="521"/>
      <c r="AT1270" s="525"/>
      <c r="AU1270" s="526"/>
      <c r="AV1270" s="526"/>
      <c r="AW1270" s="526"/>
      <c r="AX1270" s="526"/>
      <c r="AY1270" s="526"/>
      <c r="AZ1270" s="526"/>
      <c r="BA1270" s="526"/>
      <c r="BB1270" s="527"/>
    </row>
    <row r="1271" spans="2:54" s="59" customFormat="1" ht="23.15" customHeight="1" x14ac:dyDescent="0.25">
      <c r="B1271" s="65" t="s">
        <v>67</v>
      </c>
      <c r="C1271" s="66"/>
      <c r="D1271" s="77"/>
      <c r="E1271" s="77"/>
      <c r="F1271" s="69" t="s">
        <v>3</v>
      </c>
      <c r="G1271" s="67"/>
      <c r="H1271" s="542"/>
      <c r="I1271" s="542"/>
      <c r="J1271" s="543" t="s">
        <v>4</v>
      </c>
      <c r="K1271" s="544"/>
      <c r="L1271" s="536"/>
      <c r="M1271" s="538"/>
      <c r="N1271" s="538"/>
      <c r="O1271" s="540"/>
      <c r="P1271" s="540"/>
      <c r="Q1271" s="538"/>
      <c r="R1271" s="538"/>
      <c r="S1271" s="541"/>
      <c r="T1271" s="541"/>
      <c r="U1271" s="563"/>
      <c r="V1271" s="522"/>
      <c r="W1271" s="523"/>
      <c r="X1271" s="523"/>
      <c r="Y1271" s="523"/>
      <c r="Z1271" s="523"/>
      <c r="AA1271" s="523"/>
      <c r="AB1271" s="523"/>
      <c r="AC1271" s="523"/>
      <c r="AD1271" s="523"/>
      <c r="AE1271" s="523"/>
      <c r="AF1271" s="523"/>
      <c r="AG1271" s="523"/>
      <c r="AH1271" s="523"/>
      <c r="AI1271" s="524"/>
      <c r="AJ1271" s="522"/>
      <c r="AK1271" s="523"/>
      <c r="AL1271" s="523"/>
      <c r="AM1271" s="523"/>
      <c r="AN1271" s="523"/>
      <c r="AO1271" s="523"/>
      <c r="AP1271" s="523"/>
      <c r="AQ1271" s="523"/>
      <c r="AR1271" s="523"/>
      <c r="AS1271" s="524"/>
      <c r="AT1271" s="528"/>
      <c r="AU1271" s="529"/>
      <c r="AV1271" s="529"/>
      <c r="AW1271" s="529"/>
      <c r="AX1271" s="529"/>
      <c r="AY1271" s="529"/>
      <c r="AZ1271" s="529"/>
      <c r="BA1271" s="529"/>
      <c r="BB1271" s="530"/>
    </row>
    <row r="1272" spans="2:54" s="59" customFormat="1" ht="23.15" customHeight="1" x14ac:dyDescent="0.25">
      <c r="B1272" s="63" t="s">
        <v>66</v>
      </c>
      <c r="C1272" s="64"/>
      <c r="D1272" s="76"/>
      <c r="E1272" s="76"/>
      <c r="F1272" s="70" t="s">
        <v>3</v>
      </c>
      <c r="H1272" s="532"/>
      <c r="I1272" s="532"/>
      <c r="J1272" s="533" t="s">
        <v>4</v>
      </c>
      <c r="K1272" s="534"/>
      <c r="L1272" s="535"/>
      <c r="M1272" s="537"/>
      <c r="N1272" s="537"/>
      <c r="O1272" s="533" t="s">
        <v>3</v>
      </c>
      <c r="P1272" s="539"/>
      <c r="Q1272" s="537"/>
      <c r="R1272" s="537"/>
      <c r="S1272" s="531" t="s">
        <v>4</v>
      </c>
      <c r="T1272" s="531"/>
      <c r="U1272" s="562"/>
      <c r="V1272" s="519"/>
      <c r="W1272" s="520"/>
      <c r="X1272" s="520"/>
      <c r="Y1272" s="520"/>
      <c r="Z1272" s="520"/>
      <c r="AA1272" s="520"/>
      <c r="AB1272" s="520"/>
      <c r="AC1272" s="520"/>
      <c r="AD1272" s="520"/>
      <c r="AE1272" s="520"/>
      <c r="AF1272" s="520"/>
      <c r="AG1272" s="520"/>
      <c r="AH1272" s="520"/>
      <c r="AI1272" s="521"/>
      <c r="AJ1272" s="519"/>
      <c r="AK1272" s="520"/>
      <c r="AL1272" s="520"/>
      <c r="AM1272" s="520"/>
      <c r="AN1272" s="520"/>
      <c r="AO1272" s="520"/>
      <c r="AP1272" s="520"/>
      <c r="AQ1272" s="520"/>
      <c r="AR1272" s="520"/>
      <c r="AS1272" s="521"/>
      <c r="AT1272" s="525"/>
      <c r="AU1272" s="526"/>
      <c r="AV1272" s="526"/>
      <c r="AW1272" s="526"/>
      <c r="AX1272" s="526"/>
      <c r="AY1272" s="526"/>
      <c r="AZ1272" s="526"/>
      <c r="BA1272" s="526"/>
      <c r="BB1272" s="527"/>
    </row>
    <row r="1273" spans="2:54" s="59" customFormat="1" ht="23.15" customHeight="1" x14ac:dyDescent="0.25">
      <c r="B1273" s="65" t="s">
        <v>67</v>
      </c>
      <c r="C1273" s="66"/>
      <c r="D1273" s="77"/>
      <c r="E1273" s="77"/>
      <c r="F1273" s="69" t="s">
        <v>3</v>
      </c>
      <c r="G1273" s="67"/>
      <c r="H1273" s="542"/>
      <c r="I1273" s="542"/>
      <c r="J1273" s="543" t="s">
        <v>4</v>
      </c>
      <c r="K1273" s="544"/>
      <c r="L1273" s="536"/>
      <c r="M1273" s="538"/>
      <c r="N1273" s="538"/>
      <c r="O1273" s="540"/>
      <c r="P1273" s="540"/>
      <c r="Q1273" s="538"/>
      <c r="R1273" s="538"/>
      <c r="S1273" s="541"/>
      <c r="T1273" s="541"/>
      <c r="U1273" s="563"/>
      <c r="V1273" s="522"/>
      <c r="W1273" s="523"/>
      <c r="X1273" s="523"/>
      <c r="Y1273" s="523"/>
      <c r="Z1273" s="523"/>
      <c r="AA1273" s="523"/>
      <c r="AB1273" s="523"/>
      <c r="AC1273" s="523"/>
      <c r="AD1273" s="523"/>
      <c r="AE1273" s="523"/>
      <c r="AF1273" s="523"/>
      <c r="AG1273" s="523"/>
      <c r="AH1273" s="523"/>
      <c r="AI1273" s="524"/>
      <c r="AJ1273" s="522"/>
      <c r="AK1273" s="523"/>
      <c r="AL1273" s="523"/>
      <c r="AM1273" s="523"/>
      <c r="AN1273" s="523"/>
      <c r="AO1273" s="523"/>
      <c r="AP1273" s="523"/>
      <c r="AQ1273" s="523"/>
      <c r="AR1273" s="523"/>
      <c r="AS1273" s="524"/>
      <c r="AT1273" s="528"/>
      <c r="AU1273" s="529"/>
      <c r="AV1273" s="529"/>
      <c r="AW1273" s="529"/>
      <c r="AX1273" s="529"/>
      <c r="AY1273" s="529"/>
      <c r="AZ1273" s="529"/>
      <c r="BA1273" s="529"/>
      <c r="BB1273" s="530"/>
    </row>
    <row r="1274" spans="2:54" s="59" customFormat="1" ht="23.15" customHeight="1" x14ac:dyDescent="0.25">
      <c r="B1274" s="63" t="s">
        <v>66</v>
      </c>
      <c r="C1274" s="64"/>
      <c r="D1274" s="76"/>
      <c r="E1274" s="76"/>
      <c r="F1274" s="70" t="s">
        <v>3</v>
      </c>
      <c r="H1274" s="532"/>
      <c r="I1274" s="532"/>
      <c r="J1274" s="533" t="s">
        <v>4</v>
      </c>
      <c r="K1274" s="534"/>
      <c r="L1274" s="535"/>
      <c r="M1274" s="537"/>
      <c r="N1274" s="537"/>
      <c r="O1274" s="533" t="s">
        <v>3</v>
      </c>
      <c r="P1274" s="539"/>
      <c r="Q1274" s="537"/>
      <c r="R1274" s="537"/>
      <c r="S1274" s="531" t="s">
        <v>4</v>
      </c>
      <c r="T1274" s="531"/>
      <c r="U1274" s="562"/>
      <c r="V1274" s="519"/>
      <c r="W1274" s="520"/>
      <c r="X1274" s="520"/>
      <c r="Y1274" s="520"/>
      <c r="Z1274" s="520"/>
      <c r="AA1274" s="520"/>
      <c r="AB1274" s="520"/>
      <c r="AC1274" s="520"/>
      <c r="AD1274" s="520"/>
      <c r="AE1274" s="520"/>
      <c r="AF1274" s="520"/>
      <c r="AG1274" s="520"/>
      <c r="AH1274" s="520"/>
      <c r="AI1274" s="521"/>
      <c r="AJ1274" s="519"/>
      <c r="AK1274" s="520"/>
      <c r="AL1274" s="520"/>
      <c r="AM1274" s="520"/>
      <c r="AN1274" s="520"/>
      <c r="AO1274" s="520"/>
      <c r="AP1274" s="520"/>
      <c r="AQ1274" s="520"/>
      <c r="AR1274" s="520"/>
      <c r="AS1274" s="521"/>
      <c r="AT1274" s="525"/>
      <c r="AU1274" s="526"/>
      <c r="AV1274" s="526"/>
      <c r="AW1274" s="526"/>
      <c r="AX1274" s="526"/>
      <c r="AY1274" s="526"/>
      <c r="AZ1274" s="526"/>
      <c r="BA1274" s="526"/>
      <c r="BB1274" s="527"/>
    </row>
    <row r="1275" spans="2:54" s="59" customFormat="1" ht="23.15" customHeight="1" x14ac:dyDescent="0.25">
      <c r="B1275" s="65" t="s">
        <v>67</v>
      </c>
      <c r="C1275" s="66"/>
      <c r="D1275" s="77"/>
      <c r="E1275" s="77"/>
      <c r="F1275" s="69" t="s">
        <v>3</v>
      </c>
      <c r="G1275" s="67"/>
      <c r="H1275" s="542"/>
      <c r="I1275" s="542"/>
      <c r="J1275" s="543" t="s">
        <v>4</v>
      </c>
      <c r="K1275" s="544"/>
      <c r="L1275" s="536"/>
      <c r="M1275" s="538"/>
      <c r="N1275" s="538"/>
      <c r="O1275" s="540"/>
      <c r="P1275" s="540"/>
      <c r="Q1275" s="538"/>
      <c r="R1275" s="538"/>
      <c r="S1275" s="541"/>
      <c r="T1275" s="541"/>
      <c r="U1275" s="563"/>
      <c r="V1275" s="522"/>
      <c r="W1275" s="523"/>
      <c r="X1275" s="523"/>
      <c r="Y1275" s="523"/>
      <c r="Z1275" s="523"/>
      <c r="AA1275" s="523"/>
      <c r="AB1275" s="523"/>
      <c r="AC1275" s="523"/>
      <c r="AD1275" s="523"/>
      <c r="AE1275" s="523"/>
      <c r="AF1275" s="523"/>
      <c r="AG1275" s="523"/>
      <c r="AH1275" s="523"/>
      <c r="AI1275" s="524"/>
      <c r="AJ1275" s="522"/>
      <c r="AK1275" s="523"/>
      <c r="AL1275" s="523"/>
      <c r="AM1275" s="523"/>
      <c r="AN1275" s="523"/>
      <c r="AO1275" s="523"/>
      <c r="AP1275" s="523"/>
      <c r="AQ1275" s="523"/>
      <c r="AR1275" s="523"/>
      <c r="AS1275" s="524"/>
      <c r="AT1275" s="528"/>
      <c r="AU1275" s="529"/>
      <c r="AV1275" s="529"/>
      <c r="AW1275" s="529"/>
      <c r="AX1275" s="529"/>
      <c r="AY1275" s="529"/>
      <c r="AZ1275" s="529"/>
      <c r="BA1275" s="529"/>
      <c r="BB1275" s="530"/>
    </row>
    <row r="1276" spans="2:54" s="59" customFormat="1" ht="23.15" customHeight="1" x14ac:dyDescent="0.25">
      <c r="B1276" s="63" t="s">
        <v>66</v>
      </c>
      <c r="C1276" s="64"/>
      <c r="D1276" s="76"/>
      <c r="E1276" s="76"/>
      <c r="F1276" s="70" t="s">
        <v>3</v>
      </c>
      <c r="H1276" s="532"/>
      <c r="I1276" s="532"/>
      <c r="J1276" s="533" t="s">
        <v>4</v>
      </c>
      <c r="K1276" s="534"/>
      <c r="L1276" s="535"/>
      <c r="M1276" s="537"/>
      <c r="N1276" s="537"/>
      <c r="O1276" s="533" t="s">
        <v>3</v>
      </c>
      <c r="P1276" s="539"/>
      <c r="Q1276" s="537"/>
      <c r="R1276" s="537"/>
      <c r="S1276" s="531" t="s">
        <v>4</v>
      </c>
      <c r="T1276" s="531"/>
      <c r="U1276" s="562"/>
      <c r="V1276" s="519"/>
      <c r="W1276" s="520"/>
      <c r="X1276" s="520"/>
      <c r="Y1276" s="520"/>
      <c r="Z1276" s="520"/>
      <c r="AA1276" s="520"/>
      <c r="AB1276" s="520"/>
      <c r="AC1276" s="520"/>
      <c r="AD1276" s="520"/>
      <c r="AE1276" s="520"/>
      <c r="AF1276" s="520"/>
      <c r="AG1276" s="520"/>
      <c r="AH1276" s="520"/>
      <c r="AI1276" s="521"/>
      <c r="AJ1276" s="519"/>
      <c r="AK1276" s="520"/>
      <c r="AL1276" s="520"/>
      <c r="AM1276" s="520"/>
      <c r="AN1276" s="520"/>
      <c r="AO1276" s="520"/>
      <c r="AP1276" s="520"/>
      <c r="AQ1276" s="520"/>
      <c r="AR1276" s="520"/>
      <c r="AS1276" s="521"/>
      <c r="AT1276" s="525"/>
      <c r="AU1276" s="526"/>
      <c r="AV1276" s="526"/>
      <c r="AW1276" s="526"/>
      <c r="AX1276" s="526"/>
      <c r="AY1276" s="526"/>
      <c r="AZ1276" s="526"/>
      <c r="BA1276" s="526"/>
      <c r="BB1276" s="527"/>
    </row>
    <row r="1277" spans="2:54" s="59" customFormat="1" ht="23.15" customHeight="1" x14ac:dyDescent="0.25">
      <c r="B1277" s="65" t="s">
        <v>67</v>
      </c>
      <c r="C1277" s="66"/>
      <c r="D1277" s="77"/>
      <c r="E1277" s="77"/>
      <c r="F1277" s="69" t="s">
        <v>3</v>
      </c>
      <c r="G1277" s="67"/>
      <c r="H1277" s="542"/>
      <c r="I1277" s="542"/>
      <c r="J1277" s="543" t="s">
        <v>4</v>
      </c>
      <c r="K1277" s="544"/>
      <c r="L1277" s="536"/>
      <c r="M1277" s="538"/>
      <c r="N1277" s="538"/>
      <c r="O1277" s="540"/>
      <c r="P1277" s="540"/>
      <c r="Q1277" s="538"/>
      <c r="R1277" s="538"/>
      <c r="S1277" s="541"/>
      <c r="T1277" s="541"/>
      <c r="U1277" s="563"/>
      <c r="V1277" s="522"/>
      <c r="W1277" s="523"/>
      <c r="X1277" s="523"/>
      <c r="Y1277" s="523"/>
      <c r="Z1277" s="523"/>
      <c r="AA1277" s="523"/>
      <c r="AB1277" s="523"/>
      <c r="AC1277" s="523"/>
      <c r="AD1277" s="523"/>
      <c r="AE1277" s="523"/>
      <c r="AF1277" s="523"/>
      <c r="AG1277" s="523"/>
      <c r="AH1277" s="523"/>
      <c r="AI1277" s="524"/>
      <c r="AJ1277" s="522"/>
      <c r="AK1277" s="523"/>
      <c r="AL1277" s="523"/>
      <c r="AM1277" s="523"/>
      <c r="AN1277" s="523"/>
      <c r="AO1277" s="523"/>
      <c r="AP1277" s="523"/>
      <c r="AQ1277" s="523"/>
      <c r="AR1277" s="523"/>
      <c r="AS1277" s="524"/>
      <c r="AT1277" s="528"/>
      <c r="AU1277" s="529"/>
      <c r="AV1277" s="529"/>
      <c r="AW1277" s="529"/>
      <c r="AX1277" s="529"/>
      <c r="AY1277" s="529"/>
      <c r="AZ1277" s="529"/>
      <c r="BA1277" s="529"/>
      <c r="BB1277" s="530"/>
    </row>
    <row r="1278" spans="2:54" s="59" customFormat="1" ht="23.15" customHeight="1" x14ac:dyDescent="0.25">
      <c r="B1278" s="63" t="s">
        <v>66</v>
      </c>
      <c r="C1278" s="64"/>
      <c r="D1278" s="76"/>
      <c r="E1278" s="76"/>
      <c r="F1278" s="531" t="s">
        <v>3</v>
      </c>
      <c r="G1278" s="531"/>
      <c r="H1278" s="532"/>
      <c r="I1278" s="532"/>
      <c r="J1278" s="533" t="s">
        <v>4</v>
      </c>
      <c r="K1278" s="534"/>
      <c r="L1278" s="535"/>
      <c r="M1278" s="537"/>
      <c r="N1278" s="537"/>
      <c r="O1278" s="533" t="s">
        <v>3</v>
      </c>
      <c r="P1278" s="539"/>
      <c r="Q1278" s="537"/>
      <c r="R1278" s="537"/>
      <c r="S1278" s="531" t="s">
        <v>4</v>
      </c>
      <c r="T1278" s="531"/>
      <c r="U1278" s="562"/>
      <c r="V1278" s="519"/>
      <c r="W1278" s="520"/>
      <c r="X1278" s="520"/>
      <c r="Y1278" s="520"/>
      <c r="Z1278" s="520"/>
      <c r="AA1278" s="520"/>
      <c r="AB1278" s="520"/>
      <c r="AC1278" s="520"/>
      <c r="AD1278" s="520"/>
      <c r="AE1278" s="520"/>
      <c r="AF1278" s="520"/>
      <c r="AG1278" s="520"/>
      <c r="AH1278" s="520"/>
      <c r="AI1278" s="521"/>
      <c r="AJ1278" s="519"/>
      <c r="AK1278" s="520"/>
      <c r="AL1278" s="520"/>
      <c r="AM1278" s="520"/>
      <c r="AN1278" s="520"/>
      <c r="AO1278" s="520"/>
      <c r="AP1278" s="520"/>
      <c r="AQ1278" s="520"/>
      <c r="AR1278" s="520"/>
      <c r="AS1278" s="521"/>
      <c r="AT1278" s="525"/>
      <c r="AU1278" s="526"/>
      <c r="AV1278" s="526"/>
      <c r="AW1278" s="526"/>
      <c r="AX1278" s="526"/>
      <c r="AY1278" s="526"/>
      <c r="AZ1278" s="526"/>
      <c r="BA1278" s="526"/>
      <c r="BB1278" s="527"/>
    </row>
    <row r="1279" spans="2:54" s="59" customFormat="1" ht="23.15" customHeight="1" x14ac:dyDescent="0.25">
      <c r="B1279" s="65" t="s">
        <v>67</v>
      </c>
      <c r="C1279" s="66"/>
      <c r="D1279" s="77"/>
      <c r="E1279" s="77"/>
      <c r="F1279" s="541" t="s">
        <v>3</v>
      </c>
      <c r="G1279" s="541"/>
      <c r="H1279" s="542"/>
      <c r="I1279" s="542"/>
      <c r="J1279" s="543" t="s">
        <v>4</v>
      </c>
      <c r="K1279" s="544"/>
      <c r="L1279" s="536"/>
      <c r="M1279" s="538"/>
      <c r="N1279" s="538"/>
      <c r="O1279" s="540"/>
      <c r="P1279" s="540"/>
      <c r="Q1279" s="538"/>
      <c r="R1279" s="538"/>
      <c r="S1279" s="541"/>
      <c r="T1279" s="541"/>
      <c r="U1279" s="563"/>
      <c r="V1279" s="522"/>
      <c r="W1279" s="523"/>
      <c r="X1279" s="523"/>
      <c r="Y1279" s="523"/>
      <c r="Z1279" s="523"/>
      <c r="AA1279" s="523"/>
      <c r="AB1279" s="523"/>
      <c r="AC1279" s="523"/>
      <c r="AD1279" s="523"/>
      <c r="AE1279" s="523"/>
      <c r="AF1279" s="523"/>
      <c r="AG1279" s="523"/>
      <c r="AH1279" s="523"/>
      <c r="AI1279" s="524"/>
      <c r="AJ1279" s="522"/>
      <c r="AK1279" s="523"/>
      <c r="AL1279" s="523"/>
      <c r="AM1279" s="523"/>
      <c r="AN1279" s="523"/>
      <c r="AO1279" s="523"/>
      <c r="AP1279" s="523"/>
      <c r="AQ1279" s="523"/>
      <c r="AR1279" s="523"/>
      <c r="AS1279" s="524"/>
      <c r="AT1279" s="528"/>
      <c r="AU1279" s="529"/>
      <c r="AV1279" s="529"/>
      <c r="AW1279" s="529"/>
      <c r="AX1279" s="529"/>
      <c r="AY1279" s="529"/>
      <c r="AZ1279" s="529"/>
      <c r="BA1279" s="529"/>
      <c r="BB1279" s="530"/>
    </row>
    <row r="1280" spans="2:54" s="59" customFormat="1" ht="23.15" customHeight="1" x14ac:dyDescent="0.25">
      <c r="B1280" s="63" t="s">
        <v>66</v>
      </c>
      <c r="C1280" s="64"/>
      <c r="D1280" s="76"/>
      <c r="E1280" s="76"/>
      <c r="F1280" s="531" t="s">
        <v>3</v>
      </c>
      <c r="G1280" s="531"/>
      <c r="H1280" s="532"/>
      <c r="I1280" s="532"/>
      <c r="J1280" s="533" t="s">
        <v>4</v>
      </c>
      <c r="K1280" s="534"/>
      <c r="L1280" s="535"/>
      <c r="M1280" s="537"/>
      <c r="N1280" s="537"/>
      <c r="O1280" s="533" t="s">
        <v>3</v>
      </c>
      <c r="P1280" s="539"/>
      <c r="Q1280" s="537"/>
      <c r="R1280" s="537"/>
      <c r="S1280" s="531" t="s">
        <v>4</v>
      </c>
      <c r="T1280" s="531"/>
      <c r="U1280" s="562"/>
      <c r="V1280" s="519"/>
      <c r="W1280" s="520"/>
      <c r="X1280" s="520"/>
      <c r="Y1280" s="520"/>
      <c r="Z1280" s="520"/>
      <c r="AA1280" s="520"/>
      <c r="AB1280" s="520"/>
      <c r="AC1280" s="520"/>
      <c r="AD1280" s="520"/>
      <c r="AE1280" s="520"/>
      <c r="AF1280" s="520"/>
      <c r="AG1280" s="520"/>
      <c r="AH1280" s="520"/>
      <c r="AI1280" s="521"/>
      <c r="AJ1280" s="519"/>
      <c r="AK1280" s="520"/>
      <c r="AL1280" s="520"/>
      <c r="AM1280" s="520"/>
      <c r="AN1280" s="520"/>
      <c r="AO1280" s="520"/>
      <c r="AP1280" s="520"/>
      <c r="AQ1280" s="520"/>
      <c r="AR1280" s="520"/>
      <c r="AS1280" s="521"/>
      <c r="AT1280" s="525"/>
      <c r="AU1280" s="526"/>
      <c r="AV1280" s="526"/>
      <c r="AW1280" s="526"/>
      <c r="AX1280" s="526"/>
      <c r="AY1280" s="526"/>
      <c r="AZ1280" s="526"/>
      <c r="BA1280" s="526"/>
      <c r="BB1280" s="527"/>
    </row>
    <row r="1281" spans="1:65" s="59" customFormat="1" ht="23.15" customHeight="1" x14ac:dyDescent="0.25">
      <c r="B1281" s="65" t="s">
        <v>67</v>
      </c>
      <c r="C1281" s="66"/>
      <c r="D1281" s="77"/>
      <c r="E1281" s="77"/>
      <c r="F1281" s="541" t="s">
        <v>3</v>
      </c>
      <c r="G1281" s="541"/>
      <c r="H1281" s="542"/>
      <c r="I1281" s="542"/>
      <c r="J1281" s="543" t="s">
        <v>4</v>
      </c>
      <c r="K1281" s="544"/>
      <c r="L1281" s="536"/>
      <c r="M1281" s="538"/>
      <c r="N1281" s="538"/>
      <c r="O1281" s="540"/>
      <c r="P1281" s="540"/>
      <c r="Q1281" s="538"/>
      <c r="R1281" s="538"/>
      <c r="S1281" s="541"/>
      <c r="T1281" s="541"/>
      <c r="U1281" s="563"/>
      <c r="V1281" s="522"/>
      <c r="W1281" s="523"/>
      <c r="X1281" s="523"/>
      <c r="Y1281" s="523"/>
      <c r="Z1281" s="523"/>
      <c r="AA1281" s="523"/>
      <c r="AB1281" s="523"/>
      <c r="AC1281" s="523"/>
      <c r="AD1281" s="523"/>
      <c r="AE1281" s="523"/>
      <c r="AF1281" s="523"/>
      <c r="AG1281" s="523"/>
      <c r="AH1281" s="523"/>
      <c r="AI1281" s="524"/>
      <c r="AJ1281" s="522"/>
      <c r="AK1281" s="523"/>
      <c r="AL1281" s="523"/>
      <c r="AM1281" s="523"/>
      <c r="AN1281" s="523"/>
      <c r="AO1281" s="523"/>
      <c r="AP1281" s="523"/>
      <c r="AQ1281" s="523"/>
      <c r="AR1281" s="523"/>
      <c r="AS1281" s="524"/>
      <c r="AT1281" s="528"/>
      <c r="AU1281" s="529"/>
      <c r="AV1281" s="529"/>
      <c r="AW1281" s="529"/>
      <c r="AX1281" s="529"/>
      <c r="AY1281" s="529"/>
      <c r="AZ1281" s="529"/>
      <c r="BA1281" s="529"/>
      <c r="BB1281" s="530"/>
    </row>
    <row r="1282" spans="1:65" s="59" customFormat="1" ht="23.15" customHeight="1" x14ac:dyDescent="0.25">
      <c r="B1282" s="577" t="s">
        <v>163</v>
      </c>
      <c r="C1282" s="533"/>
      <c r="D1282" s="533"/>
      <c r="E1282" s="533"/>
      <c r="F1282" s="533"/>
      <c r="G1282" s="533"/>
      <c r="H1282" s="533"/>
      <c r="I1282" s="533"/>
      <c r="J1282" s="533"/>
      <c r="K1282" s="534"/>
      <c r="L1282" s="61"/>
      <c r="M1282" s="537">
        <f>(BW1282-Q1282)/12</f>
        <v>0</v>
      </c>
      <c r="N1282" s="537"/>
      <c r="O1282" s="533" t="s">
        <v>3</v>
      </c>
      <c r="P1282" s="533"/>
      <c r="Q1282" s="537">
        <f>MOD(BW1282,12)</f>
        <v>0</v>
      </c>
      <c r="R1282" s="537"/>
      <c r="S1282" s="531" t="s">
        <v>4</v>
      </c>
      <c r="T1282" s="531"/>
      <c r="U1282" s="71"/>
      <c r="V1282" s="545">
        <f>SUM(Q1264:R1281)+SUM(M1264:N1281)*12</f>
        <v>0</v>
      </c>
      <c r="W1282" s="546"/>
      <c r="X1282" s="546"/>
      <c r="Y1282" s="546"/>
      <c r="Z1282" s="546"/>
      <c r="AA1282" s="546"/>
      <c r="AB1282" s="546"/>
      <c r="AC1282" s="546"/>
      <c r="AD1282" s="546"/>
      <c r="AE1282" s="546"/>
      <c r="AF1282" s="546"/>
      <c r="AG1282" s="546"/>
      <c r="AH1282" s="546"/>
      <c r="AI1282" s="547"/>
      <c r="AJ1282" s="564"/>
      <c r="AK1282" s="565"/>
      <c r="AL1282" s="565"/>
      <c r="AM1282" s="565"/>
      <c r="AN1282" s="565"/>
      <c r="AO1282" s="565"/>
      <c r="AP1282" s="565"/>
      <c r="AQ1282" s="565"/>
      <c r="AR1282" s="565"/>
      <c r="AS1282" s="566"/>
      <c r="AT1282" s="570"/>
      <c r="AU1282" s="571"/>
      <c r="AV1282" s="571"/>
      <c r="AW1282" s="571"/>
      <c r="AX1282" s="571"/>
      <c r="AY1282" s="571"/>
      <c r="AZ1282" s="571"/>
      <c r="BA1282" s="571"/>
      <c r="BB1282" s="572"/>
      <c r="BI1282" s="59">
        <f>INT((SUM(M1264:N1281)*12+SUM(Q1264:R1281))/12)</f>
        <v>0</v>
      </c>
      <c r="BJ1282" s="59">
        <f>SUM(M1264:N1281)*12+SUM(Q1264:R1281)</f>
        <v>0</v>
      </c>
      <c r="BM1282" s="59">
        <f>BJ1282-BI1282*12</f>
        <v>0</v>
      </c>
    </row>
    <row r="1283" spans="1:65" s="59" customFormat="1" ht="23.15" customHeight="1" x14ac:dyDescent="0.25">
      <c r="B1283" s="576" t="s">
        <v>164</v>
      </c>
      <c r="C1283" s="543"/>
      <c r="D1283" s="543"/>
      <c r="E1283" s="543"/>
      <c r="F1283" s="543"/>
      <c r="G1283" s="543"/>
      <c r="H1283" s="543"/>
      <c r="I1283" s="543"/>
      <c r="J1283" s="543"/>
      <c r="K1283" s="544"/>
      <c r="L1283" s="62" t="s">
        <v>165</v>
      </c>
      <c r="M1283" s="538">
        <f>(BW1283-Q1283)/12</f>
        <v>0</v>
      </c>
      <c r="N1283" s="538"/>
      <c r="O1283" s="543" t="s">
        <v>3</v>
      </c>
      <c r="P1283" s="543"/>
      <c r="Q1283" s="538">
        <f>MOD(BW1283,12)</f>
        <v>0</v>
      </c>
      <c r="R1283" s="538"/>
      <c r="S1283" s="541" t="s">
        <v>4</v>
      </c>
      <c r="T1283" s="541"/>
      <c r="U1283" s="72" t="s">
        <v>166</v>
      </c>
      <c r="V1283" s="548"/>
      <c r="W1283" s="549"/>
      <c r="X1283" s="549"/>
      <c r="Y1283" s="549"/>
      <c r="Z1283" s="549"/>
      <c r="AA1283" s="549"/>
      <c r="AB1283" s="549"/>
      <c r="AC1283" s="549"/>
      <c r="AD1283" s="549"/>
      <c r="AE1283" s="549"/>
      <c r="AF1283" s="549"/>
      <c r="AG1283" s="549"/>
      <c r="AH1283" s="549"/>
      <c r="AI1283" s="550"/>
      <c r="AJ1283" s="567"/>
      <c r="AK1283" s="568"/>
      <c r="AL1283" s="568"/>
      <c r="AM1283" s="568"/>
      <c r="AN1283" s="568"/>
      <c r="AO1283" s="568"/>
      <c r="AP1283" s="568"/>
      <c r="AQ1283" s="568"/>
      <c r="AR1283" s="568"/>
      <c r="AS1283" s="569"/>
      <c r="AT1283" s="573"/>
      <c r="AU1283" s="574"/>
      <c r="AV1283" s="574"/>
      <c r="AW1283" s="574"/>
      <c r="AX1283" s="574"/>
      <c r="AY1283" s="574"/>
      <c r="AZ1283" s="574"/>
      <c r="BA1283" s="574"/>
      <c r="BB1283" s="575"/>
      <c r="BI1283" s="59">
        <f>INT((SUM(M1264:N1281)*12+SUM(Q1264:R1281))/12)</f>
        <v>0</v>
      </c>
      <c r="BJ1283" s="59">
        <f>SUM(M1264:N1281)*12+SUM(Q1264:R1281)</f>
        <v>0</v>
      </c>
      <c r="BM1283" s="59">
        <f>BJ1283-BI1283*12</f>
        <v>0</v>
      </c>
    </row>
    <row r="1284" spans="1:65" s="59" customFormat="1" ht="13.5" customHeight="1" x14ac:dyDescent="0.25">
      <c r="B1284" s="555" t="s">
        <v>167</v>
      </c>
      <c r="C1284" s="556"/>
      <c r="D1284" s="559" t="s">
        <v>168</v>
      </c>
      <c r="E1284" s="560"/>
      <c r="F1284" s="560"/>
      <c r="G1284" s="560"/>
      <c r="H1284" s="560"/>
      <c r="I1284" s="560"/>
      <c r="J1284" s="560"/>
      <c r="K1284" s="560"/>
      <c r="L1284" s="560"/>
      <c r="M1284" s="560"/>
      <c r="N1284" s="560"/>
      <c r="O1284" s="560"/>
      <c r="P1284" s="560"/>
      <c r="Q1284" s="560"/>
      <c r="R1284" s="560"/>
      <c r="S1284" s="560"/>
      <c r="T1284" s="560"/>
      <c r="U1284" s="560"/>
      <c r="V1284" s="560"/>
      <c r="W1284" s="560"/>
      <c r="X1284" s="560"/>
      <c r="Y1284" s="560"/>
      <c r="Z1284" s="560"/>
      <c r="AA1284" s="560"/>
      <c r="AB1284" s="560"/>
      <c r="AC1284" s="560"/>
      <c r="AD1284" s="561"/>
      <c r="AE1284" s="507" t="s">
        <v>169</v>
      </c>
      <c r="AF1284" s="508"/>
      <c r="AG1284" s="508"/>
      <c r="AH1284" s="508"/>
      <c r="AI1284" s="508"/>
      <c r="AJ1284" s="508"/>
      <c r="AK1284" s="508"/>
      <c r="AL1284" s="508"/>
      <c r="AM1284" s="508"/>
      <c r="AN1284" s="508"/>
      <c r="AO1284" s="508"/>
      <c r="AP1284" s="508"/>
      <c r="AQ1284" s="508"/>
      <c r="AR1284" s="508"/>
      <c r="AS1284" s="508"/>
      <c r="AT1284" s="508"/>
      <c r="AU1284" s="508"/>
      <c r="AV1284" s="508"/>
      <c r="AW1284" s="508"/>
      <c r="AX1284" s="508"/>
      <c r="AY1284" s="508"/>
      <c r="AZ1284" s="508"/>
      <c r="BA1284" s="508"/>
      <c r="BB1284" s="509"/>
    </row>
    <row r="1285" spans="1:65" s="59" customFormat="1" ht="14.15" customHeight="1" x14ac:dyDescent="0.25">
      <c r="B1285" s="557"/>
      <c r="C1285" s="558"/>
      <c r="D1285" s="513" t="s">
        <v>170</v>
      </c>
      <c r="E1285" s="514"/>
      <c r="F1285" s="514"/>
      <c r="G1285" s="514"/>
      <c r="H1285" s="514"/>
      <c r="I1285" s="514"/>
      <c r="J1285" s="514"/>
      <c r="K1285" s="514"/>
      <c r="L1285" s="514"/>
      <c r="M1285" s="514"/>
      <c r="N1285" s="514"/>
      <c r="O1285" s="514"/>
      <c r="P1285" s="514"/>
      <c r="Q1285" s="514"/>
      <c r="R1285" s="514"/>
      <c r="S1285" s="514"/>
      <c r="T1285" s="514"/>
      <c r="U1285" s="514"/>
      <c r="V1285" s="514"/>
      <c r="W1285" s="514"/>
      <c r="X1285" s="514"/>
      <c r="Y1285" s="514"/>
      <c r="Z1285" s="514"/>
      <c r="AA1285" s="514"/>
      <c r="AB1285" s="514"/>
      <c r="AC1285" s="514"/>
      <c r="AD1285" s="515"/>
      <c r="AE1285" s="510"/>
      <c r="AF1285" s="511"/>
      <c r="AG1285" s="511"/>
      <c r="AH1285" s="511"/>
      <c r="AI1285" s="511"/>
      <c r="AJ1285" s="511"/>
      <c r="AK1285" s="511"/>
      <c r="AL1285" s="511"/>
      <c r="AM1285" s="511"/>
      <c r="AN1285" s="511"/>
      <c r="AO1285" s="511"/>
      <c r="AP1285" s="511"/>
      <c r="AQ1285" s="511"/>
      <c r="AR1285" s="511"/>
      <c r="AS1285" s="511"/>
      <c r="AT1285" s="511"/>
      <c r="AU1285" s="511"/>
      <c r="AV1285" s="511"/>
      <c r="AW1285" s="511"/>
      <c r="AX1285" s="511"/>
      <c r="AY1285" s="511"/>
      <c r="AZ1285" s="511"/>
      <c r="BA1285" s="511"/>
      <c r="BB1285" s="512"/>
    </row>
    <row r="1286" spans="1:65" s="59" customFormat="1" ht="21" customHeight="1" x14ac:dyDescent="0.25">
      <c r="B1286" s="557"/>
      <c r="C1286" s="558"/>
      <c r="D1286" s="516" t="s">
        <v>185</v>
      </c>
      <c r="E1286" s="517"/>
      <c r="F1286" s="517"/>
      <c r="G1286" s="517"/>
      <c r="H1286" s="517"/>
      <c r="I1286" s="518"/>
      <c r="J1286" s="518"/>
      <c r="K1286" s="518"/>
      <c r="L1286" s="506" t="s">
        <v>3</v>
      </c>
      <c r="M1286" s="506"/>
      <c r="N1286" s="518"/>
      <c r="O1286" s="518"/>
      <c r="P1286" s="518"/>
      <c r="Q1286" s="506" t="s">
        <v>10</v>
      </c>
      <c r="R1286" s="506"/>
      <c r="S1286" s="518"/>
      <c r="T1286" s="518"/>
      <c r="U1286" s="518"/>
      <c r="V1286" s="497" t="s">
        <v>56</v>
      </c>
      <c r="W1286" s="497"/>
      <c r="X1286" s="497"/>
      <c r="Y1286" s="497"/>
      <c r="Z1286" s="497"/>
      <c r="AA1286" s="497"/>
      <c r="AB1286" s="497"/>
      <c r="AC1286" s="497"/>
      <c r="AD1286" s="498"/>
      <c r="AE1286" s="499"/>
      <c r="AF1286" s="500"/>
      <c r="AG1286" s="500"/>
      <c r="AH1286" s="500"/>
      <c r="AI1286" s="500"/>
      <c r="AJ1286" s="500"/>
      <c r="AK1286" s="500"/>
      <c r="AL1286" s="500"/>
      <c r="AM1286" s="500"/>
      <c r="AN1286" s="500"/>
      <c r="AO1286" s="500"/>
      <c r="AP1286" s="500"/>
      <c r="AQ1286" s="500"/>
      <c r="AR1286" s="500"/>
      <c r="AS1286" s="500"/>
      <c r="AT1286" s="500"/>
      <c r="AU1286" s="500"/>
      <c r="AV1286" s="500"/>
      <c r="AW1286" s="500"/>
      <c r="AX1286" s="500"/>
      <c r="AY1286" s="500"/>
      <c r="AZ1286" s="500"/>
      <c r="BA1286" s="500"/>
      <c r="BB1286" s="501"/>
    </row>
    <row r="1287" spans="1:65" s="59" customFormat="1" ht="27" customHeight="1" thickBot="1" x14ac:dyDescent="0.3">
      <c r="B1287" s="557"/>
      <c r="C1287" s="558"/>
      <c r="D1287" s="505"/>
      <c r="E1287" s="506"/>
      <c r="F1287" s="506"/>
      <c r="G1287" s="497" t="s">
        <v>171</v>
      </c>
      <c r="H1287" s="497"/>
      <c r="I1287" s="497"/>
      <c r="J1287" s="497"/>
      <c r="K1287" s="497"/>
      <c r="L1287" s="554"/>
      <c r="M1287" s="554"/>
      <c r="N1287" s="554"/>
      <c r="O1287" s="554"/>
      <c r="P1287" s="554"/>
      <c r="Q1287" s="554"/>
      <c r="R1287" s="554"/>
      <c r="S1287" s="554"/>
      <c r="T1287" s="554"/>
      <c r="U1287" s="554"/>
      <c r="V1287" s="554"/>
      <c r="W1287" s="554"/>
      <c r="X1287" s="554"/>
      <c r="Y1287" s="554"/>
      <c r="Z1287" s="554"/>
      <c r="AA1287" s="554"/>
      <c r="AB1287" s="551"/>
      <c r="AC1287" s="551"/>
      <c r="AE1287" s="502"/>
      <c r="AF1287" s="503"/>
      <c r="AG1287" s="503"/>
      <c r="AH1287" s="503"/>
      <c r="AI1287" s="503"/>
      <c r="AJ1287" s="503"/>
      <c r="AK1287" s="503"/>
      <c r="AL1287" s="503"/>
      <c r="AM1287" s="503"/>
      <c r="AN1287" s="503"/>
      <c r="AO1287" s="503"/>
      <c r="AP1287" s="503"/>
      <c r="AQ1287" s="503"/>
      <c r="AR1287" s="503"/>
      <c r="AS1287" s="503"/>
      <c r="AT1287" s="503"/>
      <c r="AU1287" s="503"/>
      <c r="AV1287" s="503"/>
      <c r="AW1287" s="503"/>
      <c r="AX1287" s="503"/>
      <c r="AY1287" s="503"/>
      <c r="AZ1287" s="503"/>
      <c r="BA1287" s="503"/>
      <c r="BB1287" s="504"/>
    </row>
    <row r="1288" spans="1:65" ht="3.75" customHeight="1" x14ac:dyDescent="0.25">
      <c r="B1288" s="496"/>
      <c r="C1288" s="496"/>
      <c r="D1288" s="496"/>
      <c r="E1288" s="496"/>
      <c r="F1288" s="496"/>
      <c r="G1288" s="496"/>
      <c r="H1288" s="496"/>
      <c r="I1288" s="496"/>
      <c r="J1288" s="496"/>
      <c r="K1288" s="496"/>
      <c r="L1288" s="496"/>
      <c r="M1288" s="496"/>
      <c r="N1288" s="496"/>
      <c r="O1288" s="496"/>
      <c r="P1288" s="496"/>
      <c r="Q1288" s="496"/>
      <c r="R1288" s="496"/>
      <c r="S1288" s="496"/>
      <c r="T1288" s="496"/>
      <c r="U1288" s="496"/>
      <c r="V1288" s="496"/>
      <c r="W1288" s="496"/>
      <c r="X1288" s="496"/>
      <c r="Y1288" s="496"/>
      <c r="Z1288" s="496"/>
      <c r="AA1288" s="496"/>
      <c r="AB1288" s="496"/>
      <c r="AC1288" s="496"/>
      <c r="AD1288" s="496"/>
      <c r="AE1288" s="496"/>
      <c r="AF1288" s="496"/>
      <c r="AG1288" s="496"/>
      <c r="AH1288" s="496"/>
      <c r="AI1288" s="496"/>
      <c r="AJ1288" s="496"/>
      <c r="AK1288" s="496"/>
      <c r="AL1288" s="496"/>
      <c r="AM1288" s="496"/>
      <c r="AN1288" s="496"/>
      <c r="AO1288" s="496"/>
      <c r="AP1288" s="496"/>
      <c r="AQ1288" s="496"/>
      <c r="AR1288" s="496"/>
      <c r="AS1288" s="496"/>
      <c r="AT1288" s="496"/>
      <c r="AU1288" s="496"/>
      <c r="AV1288" s="496"/>
      <c r="AW1288" s="496"/>
      <c r="AX1288" s="496"/>
      <c r="AY1288" s="496"/>
      <c r="AZ1288" s="496"/>
      <c r="BA1288" s="496"/>
      <c r="BB1288" s="496"/>
    </row>
    <row r="1289" spans="1:65" ht="13.5" customHeight="1" x14ac:dyDescent="0.25">
      <c r="B1289" s="492" t="s">
        <v>186</v>
      </c>
      <c r="C1289" s="493"/>
      <c r="D1289" s="493"/>
      <c r="E1289" s="493"/>
      <c r="F1289" s="493"/>
      <c r="G1289" s="493"/>
      <c r="H1289" s="493"/>
      <c r="I1289" s="493"/>
      <c r="J1289" s="493"/>
      <c r="K1289" s="493"/>
      <c r="L1289" s="493"/>
      <c r="M1289" s="493"/>
      <c r="N1289" s="493"/>
      <c r="O1289" s="493"/>
      <c r="P1289" s="493"/>
      <c r="Q1289" s="493"/>
      <c r="R1289" s="493"/>
      <c r="S1289" s="493"/>
      <c r="T1289" s="493"/>
      <c r="U1289" s="493"/>
      <c r="V1289" s="493"/>
      <c r="W1289" s="493"/>
      <c r="X1289" s="493"/>
      <c r="Y1289" s="493"/>
      <c r="Z1289" s="493"/>
      <c r="AA1289" s="493"/>
      <c r="AB1289" s="493"/>
      <c r="AC1289" s="493"/>
      <c r="AD1289" s="493"/>
      <c r="AE1289" s="493"/>
      <c r="AF1289" s="493"/>
      <c r="AG1289" s="493"/>
      <c r="AH1289" s="493"/>
      <c r="AI1289" s="493"/>
      <c r="AJ1289" s="493"/>
      <c r="AK1289" s="493"/>
      <c r="AL1289" s="493"/>
      <c r="AM1289" s="493"/>
      <c r="AN1289" s="493"/>
      <c r="AO1289" s="493"/>
      <c r="AP1289" s="493"/>
      <c r="AQ1289" s="493"/>
      <c r="AR1289" s="493"/>
      <c r="AS1289" s="493"/>
      <c r="AT1289" s="493"/>
      <c r="AU1289" s="493"/>
      <c r="AV1289" s="493"/>
      <c r="AW1289" s="493"/>
      <c r="AX1289" s="493"/>
      <c r="AY1289" s="493"/>
      <c r="AZ1289" s="493"/>
      <c r="BA1289" s="493"/>
      <c r="BB1289" s="493"/>
    </row>
    <row r="1290" spans="1:65" x14ac:dyDescent="0.25">
      <c r="B1290" s="493"/>
      <c r="C1290" s="493"/>
      <c r="D1290" s="493"/>
      <c r="E1290" s="493"/>
      <c r="F1290" s="493"/>
      <c r="G1290" s="493"/>
      <c r="H1290" s="493"/>
      <c r="I1290" s="493"/>
      <c r="J1290" s="493"/>
      <c r="K1290" s="493"/>
      <c r="L1290" s="493"/>
      <c r="M1290" s="493"/>
      <c r="N1290" s="493"/>
      <c r="O1290" s="493"/>
      <c r="P1290" s="493"/>
      <c r="Q1290" s="493"/>
      <c r="R1290" s="493"/>
      <c r="S1290" s="493"/>
      <c r="T1290" s="493"/>
      <c r="U1290" s="493"/>
      <c r="V1290" s="493"/>
      <c r="W1290" s="493"/>
      <c r="X1290" s="493"/>
      <c r="Y1290" s="493"/>
      <c r="Z1290" s="493"/>
      <c r="AA1290" s="493"/>
      <c r="AB1290" s="493"/>
      <c r="AC1290" s="493"/>
      <c r="AD1290" s="493"/>
      <c r="AE1290" s="493"/>
      <c r="AF1290" s="493"/>
      <c r="AG1290" s="493"/>
      <c r="AH1290" s="493"/>
      <c r="AI1290" s="493"/>
      <c r="AJ1290" s="493"/>
      <c r="AK1290" s="493"/>
      <c r="AL1290" s="493"/>
      <c r="AM1290" s="493"/>
      <c r="AN1290" s="493"/>
      <c r="AO1290" s="493"/>
      <c r="AP1290" s="493"/>
      <c r="AQ1290" s="493"/>
      <c r="AR1290" s="493"/>
      <c r="AS1290" s="493"/>
      <c r="AT1290" s="493"/>
      <c r="AU1290" s="493"/>
      <c r="AV1290" s="493"/>
      <c r="AW1290" s="493"/>
      <c r="AX1290" s="493"/>
      <c r="AY1290" s="493"/>
      <c r="AZ1290" s="493"/>
      <c r="BA1290" s="493"/>
      <c r="BB1290" s="493"/>
    </row>
    <row r="1291" spans="1:65" x14ac:dyDescent="0.25">
      <c r="B1291" s="494"/>
      <c r="C1291" s="495"/>
      <c r="D1291" s="495"/>
      <c r="E1291" s="495"/>
      <c r="F1291" s="495"/>
      <c r="G1291" s="495"/>
      <c r="H1291" s="495"/>
      <c r="I1291" s="495"/>
      <c r="J1291" s="495"/>
      <c r="K1291" s="495"/>
      <c r="L1291" s="495"/>
      <c r="M1291" s="495"/>
      <c r="N1291" s="495"/>
      <c r="O1291" s="495"/>
      <c r="P1291" s="495"/>
      <c r="Q1291" s="495"/>
      <c r="R1291" s="495"/>
      <c r="S1291" s="495"/>
      <c r="T1291" s="495"/>
      <c r="U1291" s="495"/>
      <c r="V1291" s="495"/>
      <c r="W1291" s="495"/>
      <c r="X1291" s="495"/>
      <c r="Y1291" s="495"/>
      <c r="Z1291" s="495"/>
      <c r="AA1291" s="495"/>
      <c r="AB1291" s="495"/>
      <c r="AC1291" s="495"/>
      <c r="AD1291" s="495"/>
      <c r="AE1291" s="495"/>
      <c r="AF1291" s="495"/>
      <c r="AG1291" s="495"/>
      <c r="AH1291" s="495"/>
      <c r="AI1291" s="495"/>
      <c r="AJ1291" s="495"/>
      <c r="AK1291" s="495"/>
      <c r="AL1291" s="495"/>
      <c r="AM1291" s="495"/>
      <c r="AN1291" s="495"/>
      <c r="AO1291" s="495"/>
      <c r="AP1291" s="495"/>
      <c r="AQ1291" s="495"/>
      <c r="AR1291" s="495"/>
      <c r="AS1291" s="495"/>
      <c r="AT1291" s="495"/>
      <c r="AU1291" s="495"/>
      <c r="AV1291" s="495"/>
      <c r="AW1291" s="495"/>
      <c r="AX1291" s="495"/>
      <c r="AY1291" s="495"/>
      <c r="AZ1291" s="495"/>
      <c r="BA1291" s="495"/>
      <c r="BB1291" s="495"/>
    </row>
    <row r="1292" spans="1:65" x14ac:dyDescent="0.25">
      <c r="B1292" s="495"/>
      <c r="C1292" s="495"/>
      <c r="D1292" s="495"/>
      <c r="E1292" s="495"/>
      <c r="F1292" s="495"/>
      <c r="G1292" s="495"/>
      <c r="H1292" s="495"/>
      <c r="I1292" s="495"/>
      <c r="J1292" s="495"/>
      <c r="K1292" s="495"/>
      <c r="L1292" s="495"/>
      <c r="M1292" s="495"/>
      <c r="N1292" s="495"/>
      <c r="O1292" s="495"/>
      <c r="P1292" s="495"/>
      <c r="Q1292" s="495"/>
      <c r="R1292" s="495"/>
      <c r="S1292" s="495"/>
      <c r="T1292" s="495"/>
      <c r="U1292" s="495"/>
      <c r="V1292" s="495"/>
      <c r="W1292" s="495"/>
      <c r="X1292" s="495"/>
      <c r="Y1292" s="495"/>
      <c r="Z1292" s="495"/>
      <c r="AA1292" s="495"/>
      <c r="AB1292" s="495"/>
      <c r="AC1292" s="495"/>
      <c r="AD1292" s="495"/>
      <c r="AE1292" s="495"/>
      <c r="AF1292" s="495"/>
      <c r="AG1292" s="495"/>
      <c r="AH1292" s="495"/>
      <c r="AI1292" s="495"/>
      <c r="AJ1292" s="495"/>
      <c r="AK1292" s="495"/>
      <c r="AL1292" s="495"/>
      <c r="AM1292" s="495"/>
      <c r="AN1292" s="495"/>
      <c r="AO1292" s="495"/>
      <c r="AP1292" s="495"/>
      <c r="AQ1292" s="495"/>
      <c r="AR1292" s="495"/>
      <c r="AS1292" s="495"/>
      <c r="AT1292" s="495"/>
      <c r="AU1292" s="495"/>
      <c r="AV1292" s="495"/>
      <c r="AW1292" s="495"/>
      <c r="AX1292" s="495"/>
      <c r="AY1292" s="495"/>
      <c r="AZ1292" s="495"/>
      <c r="BA1292" s="495"/>
      <c r="BB1292" s="495"/>
    </row>
    <row r="1293" spans="1:65" x14ac:dyDescent="0.25">
      <c r="B1293" s="495"/>
      <c r="C1293" s="495"/>
      <c r="D1293" s="495"/>
      <c r="E1293" s="495"/>
      <c r="F1293" s="495"/>
      <c r="G1293" s="495"/>
      <c r="H1293" s="495"/>
      <c r="I1293" s="495"/>
      <c r="J1293" s="495"/>
      <c r="K1293" s="495"/>
      <c r="L1293" s="495"/>
      <c r="M1293" s="495"/>
      <c r="N1293" s="495"/>
      <c r="O1293" s="495"/>
      <c r="P1293" s="495"/>
      <c r="Q1293" s="495"/>
      <c r="R1293" s="495"/>
      <c r="S1293" s="495"/>
      <c r="T1293" s="495"/>
      <c r="U1293" s="495"/>
      <c r="V1293" s="495"/>
      <c r="W1293" s="495"/>
      <c r="X1293" s="495"/>
      <c r="Y1293" s="495"/>
      <c r="Z1293" s="495"/>
      <c r="AA1293" s="495"/>
      <c r="AB1293" s="495"/>
      <c r="AC1293" s="495"/>
      <c r="AD1293" s="495"/>
      <c r="AE1293" s="495"/>
      <c r="AF1293" s="495"/>
      <c r="AG1293" s="495"/>
      <c r="AH1293" s="495"/>
      <c r="AI1293" s="495"/>
      <c r="AJ1293" s="495"/>
      <c r="AK1293" s="495"/>
      <c r="AL1293" s="495"/>
      <c r="AM1293" s="495"/>
      <c r="AN1293" s="495"/>
      <c r="AO1293" s="495"/>
      <c r="AP1293" s="495"/>
      <c r="AQ1293" s="495"/>
      <c r="AR1293" s="495"/>
      <c r="AS1293" s="495"/>
      <c r="AT1293" s="495"/>
      <c r="AU1293" s="495"/>
      <c r="AV1293" s="495"/>
      <c r="AW1293" s="495"/>
      <c r="AX1293" s="495"/>
      <c r="AY1293" s="495"/>
      <c r="AZ1293" s="495"/>
      <c r="BA1293" s="495"/>
      <c r="BB1293" s="495"/>
    </row>
    <row r="1294" spans="1:65" ht="4.5" customHeight="1" x14ac:dyDescent="0.25">
      <c r="B1294" s="551"/>
      <c r="C1294" s="551"/>
      <c r="D1294" s="551"/>
      <c r="E1294" s="551"/>
      <c r="F1294" s="551"/>
      <c r="G1294" s="551"/>
      <c r="H1294" s="551"/>
      <c r="I1294" s="551"/>
      <c r="J1294" s="551"/>
      <c r="K1294" s="551"/>
      <c r="L1294" s="551"/>
      <c r="M1294" s="551"/>
      <c r="N1294" s="551"/>
      <c r="O1294" s="551"/>
      <c r="P1294" s="551"/>
      <c r="Q1294" s="551"/>
      <c r="R1294" s="551"/>
      <c r="S1294" s="551"/>
      <c r="T1294" s="551"/>
      <c r="U1294" s="551"/>
      <c r="V1294" s="551"/>
      <c r="W1294" s="551"/>
      <c r="X1294" s="551"/>
      <c r="Y1294" s="551"/>
      <c r="Z1294" s="551"/>
      <c r="AA1294" s="551"/>
      <c r="AB1294" s="551"/>
      <c r="AC1294" s="551"/>
      <c r="AD1294" s="551"/>
      <c r="AE1294" s="551"/>
      <c r="AF1294" s="551"/>
      <c r="AG1294" s="551"/>
      <c r="AH1294" s="551"/>
      <c r="AI1294" s="551"/>
      <c r="AJ1294" s="551"/>
      <c r="AK1294" s="551"/>
      <c r="AL1294" s="551"/>
      <c r="AM1294" s="551"/>
      <c r="AN1294" s="551"/>
      <c r="AO1294" s="551"/>
      <c r="AP1294" s="551"/>
      <c r="AQ1294" s="551"/>
      <c r="AR1294" s="551"/>
      <c r="AS1294" s="551"/>
      <c r="AT1294" s="551"/>
      <c r="AU1294" s="551"/>
      <c r="AV1294" s="551"/>
      <c r="AW1294" s="551"/>
      <c r="AX1294" s="551"/>
      <c r="AY1294" s="551"/>
      <c r="AZ1294" s="551"/>
      <c r="BA1294" s="551"/>
      <c r="BB1294" s="551"/>
    </row>
    <row r="1295" spans="1:65" ht="15.75" customHeight="1" x14ac:dyDescent="0.25">
      <c r="B1295" s="551"/>
      <c r="C1295" s="551"/>
      <c r="D1295" s="551"/>
      <c r="E1295" s="551"/>
      <c r="F1295" s="551"/>
      <c r="G1295" s="551"/>
      <c r="H1295" s="551"/>
      <c r="I1295" s="551"/>
      <c r="J1295" s="551"/>
      <c r="K1295" s="551"/>
      <c r="L1295" s="551"/>
      <c r="M1295" s="551"/>
      <c r="N1295" s="551"/>
      <c r="O1295" s="551"/>
      <c r="P1295" s="551"/>
      <c r="Q1295" s="551"/>
      <c r="R1295" s="551"/>
      <c r="S1295" s="551"/>
      <c r="T1295" s="551"/>
      <c r="U1295" s="551"/>
      <c r="V1295" s="551"/>
      <c r="W1295" s="551"/>
      <c r="X1295" s="551"/>
      <c r="Y1295" s="551"/>
      <c r="Z1295" s="552"/>
      <c r="AA1295" s="552"/>
      <c r="AB1295" s="553" t="s">
        <v>172</v>
      </c>
      <c r="AC1295" s="553"/>
      <c r="AD1295" s="552"/>
      <c r="AE1295" s="552"/>
      <c r="AF1295" s="551"/>
      <c r="AG1295" s="551"/>
      <c r="AH1295" s="551"/>
      <c r="AI1295" s="551"/>
      <c r="AJ1295" s="551"/>
      <c r="AK1295" s="551"/>
      <c r="AL1295" s="551"/>
      <c r="AM1295" s="551"/>
      <c r="AN1295" s="551"/>
      <c r="AO1295" s="551"/>
      <c r="AP1295" s="551"/>
      <c r="AQ1295" s="551"/>
      <c r="AR1295" s="551"/>
      <c r="AS1295" s="551"/>
      <c r="AT1295" s="551"/>
      <c r="AU1295" s="551"/>
      <c r="AV1295" s="551"/>
      <c r="AW1295" s="551"/>
      <c r="AX1295" s="551"/>
      <c r="AY1295" s="551"/>
      <c r="AZ1295" s="551"/>
      <c r="BA1295" s="551"/>
      <c r="BB1295" s="551"/>
    </row>
    <row r="1296" spans="1:65" s="59" customFormat="1" ht="39" customHeight="1" x14ac:dyDescent="0.25">
      <c r="A1296" s="58"/>
      <c r="B1296" s="578" t="s">
        <v>153</v>
      </c>
      <c r="C1296" s="514"/>
      <c r="D1296" s="514"/>
      <c r="E1296" s="514"/>
      <c r="F1296" s="514"/>
      <c r="G1296" s="514"/>
      <c r="H1296" s="514"/>
      <c r="I1296" s="514"/>
      <c r="J1296" s="514"/>
      <c r="K1296" s="514"/>
      <c r="L1296" s="514"/>
      <c r="M1296" s="514"/>
      <c r="N1296" s="514"/>
      <c r="O1296" s="514"/>
      <c r="P1296" s="514"/>
      <c r="Q1296" s="514"/>
      <c r="R1296" s="514"/>
      <c r="S1296" s="514"/>
      <c r="T1296" s="514"/>
      <c r="U1296" s="514"/>
      <c r="V1296" s="514"/>
      <c r="W1296" s="514"/>
      <c r="X1296" s="514"/>
      <c r="Y1296" s="514"/>
      <c r="Z1296" s="514"/>
      <c r="AA1296" s="514"/>
      <c r="AB1296" s="514"/>
      <c r="AC1296" s="514"/>
      <c r="AD1296" s="514"/>
      <c r="AE1296" s="514"/>
      <c r="AF1296" s="514"/>
      <c r="AG1296" s="514"/>
      <c r="AH1296" s="514"/>
      <c r="AI1296" s="514"/>
      <c r="AJ1296" s="514"/>
      <c r="AK1296" s="514"/>
      <c r="AL1296" s="514"/>
      <c r="AM1296" s="514"/>
      <c r="AN1296" s="514"/>
      <c r="AO1296" s="514"/>
      <c r="AP1296" s="514"/>
      <c r="AQ1296" s="514"/>
      <c r="AR1296" s="514"/>
      <c r="AS1296" s="514"/>
      <c r="AT1296" s="579" t="s">
        <v>49</v>
      </c>
      <c r="AU1296" s="580"/>
      <c r="AV1296" s="580"/>
      <c r="AW1296" s="580"/>
      <c r="AX1296" s="580"/>
      <c r="AY1296" s="580"/>
      <c r="AZ1296" s="580"/>
      <c r="BA1296" s="580"/>
      <c r="BB1296" s="580"/>
    </row>
    <row r="1297" spans="2:54" ht="45" customHeight="1" thickBot="1" x14ac:dyDescent="0.3">
      <c r="B1297" s="581" t="s">
        <v>155</v>
      </c>
      <c r="C1297" s="581"/>
      <c r="D1297" s="581"/>
      <c r="E1297" s="581"/>
      <c r="F1297" s="581"/>
      <c r="G1297" s="581"/>
      <c r="H1297" s="581"/>
      <c r="I1297" s="581"/>
      <c r="J1297" s="581"/>
      <c r="K1297" s="581"/>
      <c r="L1297" s="581"/>
      <c r="M1297" s="581"/>
      <c r="N1297" s="581"/>
      <c r="O1297" s="581"/>
      <c r="P1297" s="581"/>
      <c r="Q1297" s="581"/>
      <c r="R1297" s="581"/>
      <c r="S1297" s="581"/>
      <c r="T1297" s="581"/>
      <c r="U1297" s="581"/>
      <c r="V1297" s="581"/>
      <c r="W1297" s="581"/>
      <c r="X1297" s="581"/>
      <c r="Y1297" s="581"/>
      <c r="Z1297" s="581"/>
      <c r="AA1297" s="581"/>
      <c r="AB1297" s="581"/>
      <c r="AC1297" s="581"/>
      <c r="AD1297" s="581"/>
      <c r="AE1297" s="581"/>
      <c r="AF1297" s="581"/>
      <c r="AG1297" s="581"/>
      <c r="AH1297" s="581"/>
      <c r="AI1297" s="581"/>
      <c r="AJ1297" s="581"/>
      <c r="AK1297" s="581"/>
      <c r="AL1297" s="581"/>
      <c r="AM1297" s="581"/>
      <c r="AN1297" s="581"/>
      <c r="AO1297" s="581"/>
      <c r="AP1297" s="581"/>
      <c r="AQ1297" s="581"/>
      <c r="AR1297" s="581"/>
      <c r="AS1297" s="581"/>
      <c r="AT1297" s="581"/>
      <c r="AU1297" s="581"/>
      <c r="AV1297" s="581"/>
      <c r="AW1297" s="581"/>
      <c r="AX1297" s="581"/>
      <c r="AY1297" s="581"/>
      <c r="AZ1297" s="581"/>
      <c r="BA1297" s="581"/>
      <c r="BB1297" s="581"/>
    </row>
    <row r="1298" spans="2:54" ht="27.9" customHeight="1" thickBot="1" x14ac:dyDescent="0.3">
      <c r="B1298" s="582"/>
      <c r="C1298" s="582"/>
      <c r="D1298" s="582"/>
      <c r="E1298" s="582"/>
      <c r="F1298" s="582"/>
      <c r="G1298" s="582"/>
      <c r="H1298" s="582"/>
      <c r="I1298" s="582"/>
      <c r="J1298" s="582"/>
      <c r="K1298" s="582"/>
      <c r="L1298" s="582"/>
      <c r="M1298" s="582"/>
      <c r="N1298" s="582"/>
      <c r="O1298" s="582"/>
      <c r="P1298" s="582"/>
      <c r="Q1298" s="582"/>
      <c r="R1298" s="582"/>
      <c r="S1298" s="582"/>
      <c r="T1298" s="582"/>
      <c r="U1298" s="582"/>
      <c r="V1298" s="582"/>
      <c r="W1298" s="582"/>
      <c r="X1298" s="582"/>
      <c r="Y1298" s="582"/>
      <c r="Z1298" s="582"/>
      <c r="AA1298" s="582"/>
      <c r="AB1298" s="582"/>
      <c r="AC1298" s="583"/>
      <c r="AD1298" s="584" t="s">
        <v>149</v>
      </c>
      <c r="AE1298" s="585"/>
      <c r="AF1298" s="585"/>
      <c r="AG1298" s="585"/>
      <c r="AH1298" s="585"/>
      <c r="AI1298" s="585"/>
      <c r="AJ1298" s="585"/>
      <c r="AK1298" s="585"/>
      <c r="AL1298" s="586"/>
      <c r="AM1298" s="587"/>
      <c r="AN1298" s="588"/>
      <c r="AO1298" s="588"/>
      <c r="AP1298" s="588"/>
      <c r="AQ1298" s="588"/>
      <c r="AR1298" s="588"/>
      <c r="AS1298" s="588"/>
      <c r="AT1298" s="588"/>
      <c r="AU1298" s="588"/>
      <c r="AV1298" s="588"/>
      <c r="AW1298" s="588"/>
      <c r="AX1298" s="588"/>
      <c r="AY1298" s="588"/>
      <c r="AZ1298" s="588"/>
      <c r="BA1298" s="588"/>
      <c r="BB1298" s="589"/>
    </row>
    <row r="1299" spans="2:54" s="59" customFormat="1" ht="15" customHeight="1" x14ac:dyDescent="0.25">
      <c r="B1299" s="590" t="s">
        <v>156</v>
      </c>
      <c r="C1299" s="591"/>
      <c r="D1299" s="591"/>
      <c r="E1299" s="591"/>
      <c r="F1299" s="591"/>
      <c r="G1299" s="591"/>
      <c r="H1299" s="591"/>
      <c r="I1299" s="591"/>
      <c r="J1299" s="591"/>
      <c r="K1299" s="592"/>
      <c r="L1299" s="593" t="s">
        <v>157</v>
      </c>
      <c r="M1299" s="591"/>
      <c r="N1299" s="591"/>
      <c r="O1299" s="591"/>
      <c r="P1299" s="591"/>
      <c r="Q1299" s="591"/>
      <c r="R1299" s="591"/>
      <c r="S1299" s="591"/>
      <c r="T1299" s="591"/>
      <c r="U1299" s="592"/>
      <c r="V1299" s="505" t="s">
        <v>158</v>
      </c>
      <c r="W1299" s="506"/>
      <c r="X1299" s="506"/>
      <c r="Y1299" s="506"/>
      <c r="Z1299" s="506"/>
      <c r="AA1299" s="506"/>
      <c r="AB1299" s="506"/>
      <c r="AC1299" s="506"/>
      <c r="AD1299" s="506"/>
      <c r="AE1299" s="506"/>
      <c r="AF1299" s="506"/>
      <c r="AG1299" s="506"/>
      <c r="AH1299" s="506"/>
      <c r="AI1299" s="594"/>
      <c r="AJ1299" s="535" t="s">
        <v>159</v>
      </c>
      <c r="AK1299" s="533"/>
      <c r="AL1299" s="533"/>
      <c r="AM1299" s="533"/>
      <c r="AN1299" s="533"/>
      <c r="AO1299" s="533"/>
      <c r="AP1299" s="533"/>
      <c r="AQ1299" s="533"/>
      <c r="AR1299" s="533"/>
      <c r="AS1299" s="534"/>
      <c r="AT1299" s="535" t="s">
        <v>160</v>
      </c>
      <c r="AU1299" s="533"/>
      <c r="AV1299" s="533"/>
      <c r="AW1299" s="533"/>
      <c r="AX1299" s="533"/>
      <c r="AY1299" s="533"/>
      <c r="AZ1299" s="533"/>
      <c r="BA1299" s="533"/>
      <c r="BB1299" s="595"/>
    </row>
    <row r="1300" spans="2:54" s="59" customFormat="1" ht="15" customHeight="1" x14ac:dyDescent="0.25">
      <c r="B1300" s="576"/>
      <c r="C1300" s="543"/>
      <c r="D1300" s="543"/>
      <c r="E1300" s="543"/>
      <c r="F1300" s="543"/>
      <c r="G1300" s="543"/>
      <c r="H1300" s="543"/>
      <c r="I1300" s="543"/>
      <c r="J1300" s="543"/>
      <c r="K1300" s="544"/>
      <c r="L1300" s="536"/>
      <c r="M1300" s="543"/>
      <c r="N1300" s="543"/>
      <c r="O1300" s="543"/>
      <c r="P1300" s="543"/>
      <c r="Q1300" s="543"/>
      <c r="R1300" s="543"/>
      <c r="S1300" s="543"/>
      <c r="T1300" s="543"/>
      <c r="U1300" s="544"/>
      <c r="V1300" s="536"/>
      <c r="W1300" s="543"/>
      <c r="X1300" s="543"/>
      <c r="Y1300" s="543"/>
      <c r="Z1300" s="543"/>
      <c r="AA1300" s="543"/>
      <c r="AB1300" s="543"/>
      <c r="AC1300" s="543"/>
      <c r="AD1300" s="543"/>
      <c r="AE1300" s="543"/>
      <c r="AF1300" s="543"/>
      <c r="AG1300" s="543"/>
      <c r="AH1300" s="543"/>
      <c r="AI1300" s="544"/>
      <c r="AJ1300" s="536" t="s">
        <v>161</v>
      </c>
      <c r="AK1300" s="543"/>
      <c r="AL1300" s="543"/>
      <c r="AM1300" s="543"/>
      <c r="AN1300" s="543"/>
      <c r="AO1300" s="543"/>
      <c r="AP1300" s="543"/>
      <c r="AQ1300" s="543"/>
      <c r="AR1300" s="543"/>
      <c r="AS1300" s="544"/>
      <c r="AT1300" s="596" t="s">
        <v>162</v>
      </c>
      <c r="AU1300" s="597"/>
      <c r="AV1300" s="597"/>
      <c r="AW1300" s="597"/>
      <c r="AX1300" s="597"/>
      <c r="AY1300" s="597"/>
      <c r="AZ1300" s="597"/>
      <c r="BA1300" s="597"/>
      <c r="BB1300" s="598"/>
    </row>
    <row r="1301" spans="2:54" s="59" customFormat="1" ht="23.15" customHeight="1" x14ac:dyDescent="0.25">
      <c r="B1301" s="63" t="s">
        <v>66</v>
      </c>
      <c r="C1301" s="64"/>
      <c r="D1301" s="76"/>
      <c r="E1301" s="76"/>
      <c r="F1301" s="531" t="s">
        <v>3</v>
      </c>
      <c r="G1301" s="531"/>
      <c r="H1301" s="532"/>
      <c r="I1301" s="532"/>
      <c r="J1301" s="533" t="s">
        <v>4</v>
      </c>
      <c r="K1301" s="534"/>
      <c r="L1301" s="535"/>
      <c r="M1301" s="537"/>
      <c r="N1301" s="537"/>
      <c r="O1301" s="533" t="s">
        <v>3</v>
      </c>
      <c r="P1301" s="539"/>
      <c r="Q1301" s="537"/>
      <c r="R1301" s="537"/>
      <c r="S1301" s="531" t="s">
        <v>4</v>
      </c>
      <c r="T1301" s="531"/>
      <c r="U1301" s="562"/>
      <c r="V1301" s="519"/>
      <c r="W1301" s="520"/>
      <c r="X1301" s="520"/>
      <c r="Y1301" s="520"/>
      <c r="Z1301" s="520"/>
      <c r="AA1301" s="520"/>
      <c r="AB1301" s="520"/>
      <c r="AC1301" s="520"/>
      <c r="AD1301" s="520"/>
      <c r="AE1301" s="520"/>
      <c r="AF1301" s="520"/>
      <c r="AG1301" s="520"/>
      <c r="AH1301" s="520"/>
      <c r="AI1301" s="521"/>
      <c r="AJ1301" s="519"/>
      <c r="AK1301" s="520"/>
      <c r="AL1301" s="520"/>
      <c r="AM1301" s="520"/>
      <c r="AN1301" s="520"/>
      <c r="AO1301" s="520"/>
      <c r="AP1301" s="520"/>
      <c r="AQ1301" s="520"/>
      <c r="AR1301" s="520"/>
      <c r="AS1301" s="521"/>
      <c r="AT1301" s="525"/>
      <c r="AU1301" s="526"/>
      <c r="AV1301" s="526"/>
      <c r="AW1301" s="526"/>
      <c r="AX1301" s="526"/>
      <c r="AY1301" s="526"/>
      <c r="AZ1301" s="526"/>
      <c r="BA1301" s="526"/>
      <c r="BB1301" s="527"/>
    </row>
    <row r="1302" spans="2:54" s="59" customFormat="1" ht="23.15" customHeight="1" x14ac:dyDescent="0.25">
      <c r="B1302" s="65" t="s">
        <v>67</v>
      </c>
      <c r="C1302" s="66"/>
      <c r="D1302" s="77"/>
      <c r="E1302" s="77"/>
      <c r="F1302" s="541" t="s">
        <v>3</v>
      </c>
      <c r="G1302" s="541"/>
      <c r="H1302" s="542"/>
      <c r="I1302" s="542"/>
      <c r="J1302" s="543" t="s">
        <v>4</v>
      </c>
      <c r="K1302" s="544"/>
      <c r="L1302" s="536"/>
      <c r="M1302" s="538"/>
      <c r="N1302" s="538"/>
      <c r="O1302" s="540"/>
      <c r="P1302" s="540"/>
      <c r="Q1302" s="538"/>
      <c r="R1302" s="538"/>
      <c r="S1302" s="541"/>
      <c r="T1302" s="541"/>
      <c r="U1302" s="563"/>
      <c r="V1302" s="522"/>
      <c r="W1302" s="523"/>
      <c r="X1302" s="523"/>
      <c r="Y1302" s="523"/>
      <c r="Z1302" s="523"/>
      <c r="AA1302" s="523"/>
      <c r="AB1302" s="523"/>
      <c r="AC1302" s="523"/>
      <c r="AD1302" s="523"/>
      <c r="AE1302" s="523"/>
      <c r="AF1302" s="523"/>
      <c r="AG1302" s="523"/>
      <c r="AH1302" s="523"/>
      <c r="AI1302" s="524"/>
      <c r="AJ1302" s="522"/>
      <c r="AK1302" s="523"/>
      <c r="AL1302" s="523"/>
      <c r="AM1302" s="523"/>
      <c r="AN1302" s="523"/>
      <c r="AO1302" s="523"/>
      <c r="AP1302" s="523"/>
      <c r="AQ1302" s="523"/>
      <c r="AR1302" s="523"/>
      <c r="AS1302" s="524"/>
      <c r="AT1302" s="528"/>
      <c r="AU1302" s="529"/>
      <c r="AV1302" s="529"/>
      <c r="AW1302" s="529"/>
      <c r="AX1302" s="529"/>
      <c r="AY1302" s="529"/>
      <c r="AZ1302" s="529"/>
      <c r="BA1302" s="529"/>
      <c r="BB1302" s="530"/>
    </row>
    <row r="1303" spans="2:54" s="59" customFormat="1" ht="23.15" customHeight="1" x14ac:dyDescent="0.25">
      <c r="B1303" s="63" t="s">
        <v>66</v>
      </c>
      <c r="C1303" s="64"/>
      <c r="D1303" s="76"/>
      <c r="E1303" s="76"/>
      <c r="F1303" s="531" t="s">
        <v>3</v>
      </c>
      <c r="G1303" s="531"/>
      <c r="H1303" s="532"/>
      <c r="I1303" s="532"/>
      <c r="J1303" s="533" t="s">
        <v>4</v>
      </c>
      <c r="K1303" s="534"/>
      <c r="L1303" s="535"/>
      <c r="M1303" s="537"/>
      <c r="N1303" s="537"/>
      <c r="O1303" s="533" t="s">
        <v>3</v>
      </c>
      <c r="P1303" s="539"/>
      <c r="Q1303" s="537"/>
      <c r="R1303" s="537"/>
      <c r="S1303" s="531" t="s">
        <v>4</v>
      </c>
      <c r="T1303" s="531"/>
      <c r="U1303" s="562"/>
      <c r="V1303" s="519"/>
      <c r="W1303" s="520"/>
      <c r="X1303" s="520"/>
      <c r="Y1303" s="520"/>
      <c r="Z1303" s="520"/>
      <c r="AA1303" s="520"/>
      <c r="AB1303" s="520"/>
      <c r="AC1303" s="520"/>
      <c r="AD1303" s="520"/>
      <c r="AE1303" s="520"/>
      <c r="AF1303" s="520"/>
      <c r="AG1303" s="520"/>
      <c r="AH1303" s="520"/>
      <c r="AI1303" s="521"/>
      <c r="AJ1303" s="519"/>
      <c r="AK1303" s="520"/>
      <c r="AL1303" s="520"/>
      <c r="AM1303" s="520"/>
      <c r="AN1303" s="520"/>
      <c r="AO1303" s="520"/>
      <c r="AP1303" s="520"/>
      <c r="AQ1303" s="520"/>
      <c r="AR1303" s="520"/>
      <c r="AS1303" s="521"/>
      <c r="AT1303" s="525"/>
      <c r="AU1303" s="526"/>
      <c r="AV1303" s="526"/>
      <c r="AW1303" s="526"/>
      <c r="AX1303" s="526"/>
      <c r="AY1303" s="526"/>
      <c r="AZ1303" s="526"/>
      <c r="BA1303" s="526"/>
      <c r="BB1303" s="527"/>
    </row>
    <row r="1304" spans="2:54" s="59" customFormat="1" ht="23.15" customHeight="1" x14ac:dyDescent="0.25">
      <c r="B1304" s="65" t="s">
        <v>67</v>
      </c>
      <c r="C1304" s="66"/>
      <c r="D1304" s="77"/>
      <c r="E1304" s="77"/>
      <c r="F1304" s="541" t="s">
        <v>3</v>
      </c>
      <c r="G1304" s="541"/>
      <c r="H1304" s="542"/>
      <c r="I1304" s="542"/>
      <c r="J1304" s="543" t="s">
        <v>4</v>
      </c>
      <c r="K1304" s="544"/>
      <c r="L1304" s="536"/>
      <c r="M1304" s="538"/>
      <c r="N1304" s="538"/>
      <c r="O1304" s="540"/>
      <c r="P1304" s="540"/>
      <c r="Q1304" s="538"/>
      <c r="R1304" s="538"/>
      <c r="S1304" s="541"/>
      <c r="T1304" s="541"/>
      <c r="U1304" s="563"/>
      <c r="V1304" s="522"/>
      <c r="W1304" s="523"/>
      <c r="X1304" s="523"/>
      <c r="Y1304" s="523"/>
      <c r="Z1304" s="523"/>
      <c r="AA1304" s="523"/>
      <c r="AB1304" s="523"/>
      <c r="AC1304" s="523"/>
      <c r="AD1304" s="523"/>
      <c r="AE1304" s="523"/>
      <c r="AF1304" s="523"/>
      <c r="AG1304" s="523"/>
      <c r="AH1304" s="523"/>
      <c r="AI1304" s="524"/>
      <c r="AJ1304" s="522"/>
      <c r="AK1304" s="523"/>
      <c r="AL1304" s="523"/>
      <c r="AM1304" s="523"/>
      <c r="AN1304" s="523"/>
      <c r="AO1304" s="523"/>
      <c r="AP1304" s="523"/>
      <c r="AQ1304" s="523"/>
      <c r="AR1304" s="523"/>
      <c r="AS1304" s="524"/>
      <c r="AT1304" s="528"/>
      <c r="AU1304" s="529"/>
      <c r="AV1304" s="529"/>
      <c r="AW1304" s="529"/>
      <c r="AX1304" s="529"/>
      <c r="AY1304" s="529"/>
      <c r="AZ1304" s="529"/>
      <c r="BA1304" s="529"/>
      <c r="BB1304" s="530"/>
    </row>
    <row r="1305" spans="2:54" s="59" customFormat="1" ht="23.15" customHeight="1" x14ac:dyDescent="0.25">
      <c r="B1305" s="63" t="s">
        <v>66</v>
      </c>
      <c r="C1305" s="64"/>
      <c r="D1305" s="76"/>
      <c r="E1305" s="76"/>
      <c r="F1305" s="68" t="s">
        <v>3</v>
      </c>
      <c r="H1305" s="532"/>
      <c r="I1305" s="532"/>
      <c r="J1305" s="533" t="s">
        <v>4</v>
      </c>
      <c r="K1305" s="534"/>
      <c r="L1305" s="535"/>
      <c r="M1305" s="537"/>
      <c r="N1305" s="537"/>
      <c r="O1305" s="533" t="s">
        <v>3</v>
      </c>
      <c r="P1305" s="539"/>
      <c r="Q1305" s="537"/>
      <c r="R1305" s="537"/>
      <c r="S1305" s="531" t="s">
        <v>4</v>
      </c>
      <c r="T1305" s="531"/>
      <c r="U1305" s="562"/>
      <c r="V1305" s="519"/>
      <c r="W1305" s="520"/>
      <c r="X1305" s="520"/>
      <c r="Y1305" s="520"/>
      <c r="Z1305" s="520"/>
      <c r="AA1305" s="520"/>
      <c r="AB1305" s="520"/>
      <c r="AC1305" s="520"/>
      <c r="AD1305" s="520"/>
      <c r="AE1305" s="520"/>
      <c r="AF1305" s="520"/>
      <c r="AG1305" s="520"/>
      <c r="AH1305" s="520"/>
      <c r="AI1305" s="521"/>
      <c r="AJ1305" s="519"/>
      <c r="AK1305" s="520"/>
      <c r="AL1305" s="520"/>
      <c r="AM1305" s="520"/>
      <c r="AN1305" s="520"/>
      <c r="AO1305" s="520"/>
      <c r="AP1305" s="520"/>
      <c r="AQ1305" s="520"/>
      <c r="AR1305" s="520"/>
      <c r="AS1305" s="521"/>
      <c r="AT1305" s="525"/>
      <c r="AU1305" s="526"/>
      <c r="AV1305" s="526"/>
      <c r="AW1305" s="526"/>
      <c r="AX1305" s="526"/>
      <c r="AY1305" s="526"/>
      <c r="AZ1305" s="526"/>
      <c r="BA1305" s="526"/>
      <c r="BB1305" s="527"/>
    </row>
    <row r="1306" spans="2:54" s="59" customFormat="1" ht="23.15" customHeight="1" x14ac:dyDescent="0.25">
      <c r="B1306" s="65" t="s">
        <v>67</v>
      </c>
      <c r="C1306" s="66"/>
      <c r="D1306" s="77"/>
      <c r="E1306" s="77"/>
      <c r="F1306" s="69" t="s">
        <v>3</v>
      </c>
      <c r="G1306" s="67"/>
      <c r="H1306" s="542"/>
      <c r="I1306" s="542"/>
      <c r="J1306" s="543" t="s">
        <v>4</v>
      </c>
      <c r="K1306" s="544"/>
      <c r="L1306" s="536"/>
      <c r="M1306" s="538"/>
      <c r="N1306" s="538"/>
      <c r="O1306" s="540"/>
      <c r="P1306" s="540"/>
      <c r="Q1306" s="538"/>
      <c r="R1306" s="538"/>
      <c r="S1306" s="541"/>
      <c r="T1306" s="541"/>
      <c r="U1306" s="563"/>
      <c r="V1306" s="522"/>
      <c r="W1306" s="523"/>
      <c r="X1306" s="523"/>
      <c r="Y1306" s="523"/>
      <c r="Z1306" s="523"/>
      <c r="AA1306" s="523"/>
      <c r="AB1306" s="523"/>
      <c r="AC1306" s="523"/>
      <c r="AD1306" s="523"/>
      <c r="AE1306" s="523"/>
      <c r="AF1306" s="523"/>
      <c r="AG1306" s="523"/>
      <c r="AH1306" s="523"/>
      <c r="AI1306" s="524"/>
      <c r="AJ1306" s="522"/>
      <c r="AK1306" s="523"/>
      <c r="AL1306" s="523"/>
      <c r="AM1306" s="523"/>
      <c r="AN1306" s="523"/>
      <c r="AO1306" s="523"/>
      <c r="AP1306" s="523"/>
      <c r="AQ1306" s="523"/>
      <c r="AR1306" s="523"/>
      <c r="AS1306" s="524"/>
      <c r="AT1306" s="528"/>
      <c r="AU1306" s="529"/>
      <c r="AV1306" s="529"/>
      <c r="AW1306" s="529"/>
      <c r="AX1306" s="529"/>
      <c r="AY1306" s="529"/>
      <c r="AZ1306" s="529"/>
      <c r="BA1306" s="529"/>
      <c r="BB1306" s="530"/>
    </row>
    <row r="1307" spans="2:54" s="59" customFormat="1" ht="23.15" customHeight="1" x14ac:dyDescent="0.25">
      <c r="B1307" s="63" t="s">
        <v>66</v>
      </c>
      <c r="C1307" s="64"/>
      <c r="D1307" s="76"/>
      <c r="E1307" s="76"/>
      <c r="F1307" s="70" t="s">
        <v>3</v>
      </c>
      <c r="H1307" s="532"/>
      <c r="I1307" s="532"/>
      <c r="J1307" s="533" t="s">
        <v>4</v>
      </c>
      <c r="K1307" s="534"/>
      <c r="L1307" s="535"/>
      <c r="M1307" s="537"/>
      <c r="N1307" s="537"/>
      <c r="O1307" s="533" t="s">
        <v>3</v>
      </c>
      <c r="P1307" s="539"/>
      <c r="Q1307" s="537"/>
      <c r="R1307" s="537"/>
      <c r="S1307" s="531" t="s">
        <v>4</v>
      </c>
      <c r="T1307" s="531"/>
      <c r="U1307" s="562"/>
      <c r="V1307" s="519"/>
      <c r="W1307" s="520"/>
      <c r="X1307" s="520"/>
      <c r="Y1307" s="520"/>
      <c r="Z1307" s="520"/>
      <c r="AA1307" s="520"/>
      <c r="AB1307" s="520"/>
      <c r="AC1307" s="520"/>
      <c r="AD1307" s="520"/>
      <c r="AE1307" s="520"/>
      <c r="AF1307" s="520"/>
      <c r="AG1307" s="520"/>
      <c r="AH1307" s="520"/>
      <c r="AI1307" s="521"/>
      <c r="AJ1307" s="519"/>
      <c r="AK1307" s="520"/>
      <c r="AL1307" s="520"/>
      <c r="AM1307" s="520"/>
      <c r="AN1307" s="520"/>
      <c r="AO1307" s="520"/>
      <c r="AP1307" s="520"/>
      <c r="AQ1307" s="520"/>
      <c r="AR1307" s="520"/>
      <c r="AS1307" s="521"/>
      <c r="AT1307" s="525"/>
      <c r="AU1307" s="526"/>
      <c r="AV1307" s="526"/>
      <c r="AW1307" s="526"/>
      <c r="AX1307" s="526"/>
      <c r="AY1307" s="526"/>
      <c r="AZ1307" s="526"/>
      <c r="BA1307" s="526"/>
      <c r="BB1307" s="527"/>
    </row>
    <row r="1308" spans="2:54" s="59" customFormat="1" ht="23.15" customHeight="1" x14ac:dyDescent="0.25">
      <c r="B1308" s="65" t="s">
        <v>67</v>
      </c>
      <c r="C1308" s="66"/>
      <c r="D1308" s="77"/>
      <c r="E1308" s="77"/>
      <c r="F1308" s="69" t="s">
        <v>3</v>
      </c>
      <c r="G1308" s="67"/>
      <c r="H1308" s="542"/>
      <c r="I1308" s="542"/>
      <c r="J1308" s="543" t="s">
        <v>4</v>
      </c>
      <c r="K1308" s="544"/>
      <c r="L1308" s="536"/>
      <c r="M1308" s="538"/>
      <c r="N1308" s="538"/>
      <c r="O1308" s="540"/>
      <c r="P1308" s="540"/>
      <c r="Q1308" s="538"/>
      <c r="R1308" s="538"/>
      <c r="S1308" s="541"/>
      <c r="T1308" s="541"/>
      <c r="U1308" s="563"/>
      <c r="V1308" s="522"/>
      <c r="W1308" s="523"/>
      <c r="X1308" s="523"/>
      <c r="Y1308" s="523"/>
      <c r="Z1308" s="523"/>
      <c r="AA1308" s="523"/>
      <c r="AB1308" s="523"/>
      <c r="AC1308" s="523"/>
      <c r="AD1308" s="523"/>
      <c r="AE1308" s="523"/>
      <c r="AF1308" s="523"/>
      <c r="AG1308" s="523"/>
      <c r="AH1308" s="523"/>
      <c r="AI1308" s="524"/>
      <c r="AJ1308" s="522"/>
      <c r="AK1308" s="523"/>
      <c r="AL1308" s="523"/>
      <c r="AM1308" s="523"/>
      <c r="AN1308" s="523"/>
      <c r="AO1308" s="523"/>
      <c r="AP1308" s="523"/>
      <c r="AQ1308" s="523"/>
      <c r="AR1308" s="523"/>
      <c r="AS1308" s="524"/>
      <c r="AT1308" s="528"/>
      <c r="AU1308" s="529"/>
      <c r="AV1308" s="529"/>
      <c r="AW1308" s="529"/>
      <c r="AX1308" s="529"/>
      <c r="AY1308" s="529"/>
      <c r="AZ1308" s="529"/>
      <c r="BA1308" s="529"/>
      <c r="BB1308" s="530"/>
    </row>
    <row r="1309" spans="2:54" s="59" customFormat="1" ht="23.15" customHeight="1" x14ac:dyDescent="0.25">
      <c r="B1309" s="63" t="s">
        <v>66</v>
      </c>
      <c r="C1309" s="64"/>
      <c r="D1309" s="76"/>
      <c r="E1309" s="76"/>
      <c r="F1309" s="70" t="s">
        <v>3</v>
      </c>
      <c r="H1309" s="532"/>
      <c r="I1309" s="532"/>
      <c r="J1309" s="533" t="s">
        <v>4</v>
      </c>
      <c r="K1309" s="534"/>
      <c r="L1309" s="535"/>
      <c r="M1309" s="537"/>
      <c r="N1309" s="537"/>
      <c r="O1309" s="533" t="s">
        <v>3</v>
      </c>
      <c r="P1309" s="539"/>
      <c r="Q1309" s="537"/>
      <c r="R1309" s="537"/>
      <c r="S1309" s="531" t="s">
        <v>4</v>
      </c>
      <c r="T1309" s="531"/>
      <c r="U1309" s="562"/>
      <c r="V1309" s="519"/>
      <c r="W1309" s="520"/>
      <c r="X1309" s="520"/>
      <c r="Y1309" s="520"/>
      <c r="Z1309" s="520"/>
      <c r="AA1309" s="520"/>
      <c r="AB1309" s="520"/>
      <c r="AC1309" s="520"/>
      <c r="AD1309" s="520"/>
      <c r="AE1309" s="520"/>
      <c r="AF1309" s="520"/>
      <c r="AG1309" s="520"/>
      <c r="AH1309" s="520"/>
      <c r="AI1309" s="521"/>
      <c r="AJ1309" s="519"/>
      <c r="AK1309" s="520"/>
      <c r="AL1309" s="520"/>
      <c r="AM1309" s="520"/>
      <c r="AN1309" s="520"/>
      <c r="AO1309" s="520"/>
      <c r="AP1309" s="520"/>
      <c r="AQ1309" s="520"/>
      <c r="AR1309" s="520"/>
      <c r="AS1309" s="521"/>
      <c r="AT1309" s="525"/>
      <c r="AU1309" s="526"/>
      <c r="AV1309" s="526"/>
      <c r="AW1309" s="526"/>
      <c r="AX1309" s="526"/>
      <c r="AY1309" s="526"/>
      <c r="AZ1309" s="526"/>
      <c r="BA1309" s="526"/>
      <c r="BB1309" s="527"/>
    </row>
    <row r="1310" spans="2:54" s="59" customFormat="1" ht="23.15" customHeight="1" x14ac:dyDescent="0.25">
      <c r="B1310" s="65" t="s">
        <v>67</v>
      </c>
      <c r="C1310" s="66"/>
      <c r="D1310" s="77"/>
      <c r="E1310" s="77"/>
      <c r="F1310" s="69" t="s">
        <v>3</v>
      </c>
      <c r="G1310" s="67"/>
      <c r="H1310" s="542"/>
      <c r="I1310" s="542"/>
      <c r="J1310" s="543" t="s">
        <v>4</v>
      </c>
      <c r="K1310" s="544"/>
      <c r="L1310" s="536"/>
      <c r="M1310" s="538"/>
      <c r="N1310" s="538"/>
      <c r="O1310" s="540"/>
      <c r="P1310" s="540"/>
      <c r="Q1310" s="538"/>
      <c r="R1310" s="538"/>
      <c r="S1310" s="541"/>
      <c r="T1310" s="541"/>
      <c r="U1310" s="563"/>
      <c r="V1310" s="522"/>
      <c r="W1310" s="523"/>
      <c r="X1310" s="523"/>
      <c r="Y1310" s="523"/>
      <c r="Z1310" s="523"/>
      <c r="AA1310" s="523"/>
      <c r="AB1310" s="523"/>
      <c r="AC1310" s="523"/>
      <c r="AD1310" s="523"/>
      <c r="AE1310" s="523"/>
      <c r="AF1310" s="523"/>
      <c r="AG1310" s="523"/>
      <c r="AH1310" s="523"/>
      <c r="AI1310" s="524"/>
      <c r="AJ1310" s="522"/>
      <c r="AK1310" s="523"/>
      <c r="AL1310" s="523"/>
      <c r="AM1310" s="523"/>
      <c r="AN1310" s="523"/>
      <c r="AO1310" s="523"/>
      <c r="AP1310" s="523"/>
      <c r="AQ1310" s="523"/>
      <c r="AR1310" s="523"/>
      <c r="AS1310" s="524"/>
      <c r="AT1310" s="528"/>
      <c r="AU1310" s="529"/>
      <c r="AV1310" s="529"/>
      <c r="AW1310" s="529"/>
      <c r="AX1310" s="529"/>
      <c r="AY1310" s="529"/>
      <c r="AZ1310" s="529"/>
      <c r="BA1310" s="529"/>
      <c r="BB1310" s="530"/>
    </row>
    <row r="1311" spans="2:54" s="59" customFormat="1" ht="23.15" customHeight="1" x14ac:dyDescent="0.25">
      <c r="B1311" s="63" t="s">
        <v>66</v>
      </c>
      <c r="C1311" s="64"/>
      <c r="D1311" s="76"/>
      <c r="E1311" s="76"/>
      <c r="F1311" s="70" t="s">
        <v>3</v>
      </c>
      <c r="H1311" s="532"/>
      <c r="I1311" s="532"/>
      <c r="J1311" s="533" t="s">
        <v>4</v>
      </c>
      <c r="K1311" s="534"/>
      <c r="L1311" s="535"/>
      <c r="M1311" s="537"/>
      <c r="N1311" s="537"/>
      <c r="O1311" s="533" t="s">
        <v>3</v>
      </c>
      <c r="P1311" s="539"/>
      <c r="Q1311" s="537"/>
      <c r="R1311" s="537"/>
      <c r="S1311" s="531" t="s">
        <v>4</v>
      </c>
      <c r="T1311" s="531"/>
      <c r="U1311" s="562"/>
      <c r="V1311" s="519"/>
      <c r="W1311" s="520"/>
      <c r="X1311" s="520"/>
      <c r="Y1311" s="520"/>
      <c r="Z1311" s="520"/>
      <c r="AA1311" s="520"/>
      <c r="AB1311" s="520"/>
      <c r="AC1311" s="520"/>
      <c r="AD1311" s="520"/>
      <c r="AE1311" s="520"/>
      <c r="AF1311" s="520"/>
      <c r="AG1311" s="520"/>
      <c r="AH1311" s="520"/>
      <c r="AI1311" s="521"/>
      <c r="AJ1311" s="519"/>
      <c r="AK1311" s="520"/>
      <c r="AL1311" s="520"/>
      <c r="AM1311" s="520"/>
      <c r="AN1311" s="520"/>
      <c r="AO1311" s="520"/>
      <c r="AP1311" s="520"/>
      <c r="AQ1311" s="520"/>
      <c r="AR1311" s="520"/>
      <c r="AS1311" s="521"/>
      <c r="AT1311" s="525"/>
      <c r="AU1311" s="526"/>
      <c r="AV1311" s="526"/>
      <c r="AW1311" s="526"/>
      <c r="AX1311" s="526"/>
      <c r="AY1311" s="526"/>
      <c r="AZ1311" s="526"/>
      <c r="BA1311" s="526"/>
      <c r="BB1311" s="527"/>
    </row>
    <row r="1312" spans="2:54" s="59" customFormat="1" ht="23.15" customHeight="1" x14ac:dyDescent="0.25">
      <c r="B1312" s="65" t="s">
        <v>67</v>
      </c>
      <c r="C1312" s="66"/>
      <c r="D1312" s="77"/>
      <c r="E1312" s="77"/>
      <c r="F1312" s="69" t="s">
        <v>3</v>
      </c>
      <c r="G1312" s="67"/>
      <c r="H1312" s="542"/>
      <c r="I1312" s="542"/>
      <c r="J1312" s="543" t="s">
        <v>4</v>
      </c>
      <c r="K1312" s="544"/>
      <c r="L1312" s="536"/>
      <c r="M1312" s="538"/>
      <c r="N1312" s="538"/>
      <c r="O1312" s="540"/>
      <c r="P1312" s="540"/>
      <c r="Q1312" s="538"/>
      <c r="R1312" s="538"/>
      <c r="S1312" s="541"/>
      <c r="T1312" s="541"/>
      <c r="U1312" s="563"/>
      <c r="V1312" s="522"/>
      <c r="W1312" s="523"/>
      <c r="X1312" s="523"/>
      <c r="Y1312" s="523"/>
      <c r="Z1312" s="523"/>
      <c r="AA1312" s="523"/>
      <c r="AB1312" s="523"/>
      <c r="AC1312" s="523"/>
      <c r="AD1312" s="523"/>
      <c r="AE1312" s="523"/>
      <c r="AF1312" s="523"/>
      <c r="AG1312" s="523"/>
      <c r="AH1312" s="523"/>
      <c r="AI1312" s="524"/>
      <c r="AJ1312" s="522"/>
      <c r="AK1312" s="523"/>
      <c r="AL1312" s="523"/>
      <c r="AM1312" s="523"/>
      <c r="AN1312" s="523"/>
      <c r="AO1312" s="523"/>
      <c r="AP1312" s="523"/>
      <c r="AQ1312" s="523"/>
      <c r="AR1312" s="523"/>
      <c r="AS1312" s="524"/>
      <c r="AT1312" s="528"/>
      <c r="AU1312" s="529"/>
      <c r="AV1312" s="529"/>
      <c r="AW1312" s="529"/>
      <c r="AX1312" s="529"/>
      <c r="AY1312" s="529"/>
      <c r="AZ1312" s="529"/>
      <c r="BA1312" s="529"/>
      <c r="BB1312" s="530"/>
    </row>
    <row r="1313" spans="2:65" s="59" customFormat="1" ht="23.15" customHeight="1" x14ac:dyDescent="0.25">
      <c r="B1313" s="63" t="s">
        <v>66</v>
      </c>
      <c r="C1313" s="64"/>
      <c r="D1313" s="76"/>
      <c r="E1313" s="76"/>
      <c r="F1313" s="70" t="s">
        <v>3</v>
      </c>
      <c r="H1313" s="532"/>
      <c r="I1313" s="532"/>
      <c r="J1313" s="533" t="s">
        <v>4</v>
      </c>
      <c r="K1313" s="534"/>
      <c r="L1313" s="535"/>
      <c r="M1313" s="537"/>
      <c r="N1313" s="537"/>
      <c r="O1313" s="533" t="s">
        <v>3</v>
      </c>
      <c r="P1313" s="539"/>
      <c r="Q1313" s="537"/>
      <c r="R1313" s="537"/>
      <c r="S1313" s="531" t="s">
        <v>4</v>
      </c>
      <c r="T1313" s="531"/>
      <c r="U1313" s="562"/>
      <c r="V1313" s="519"/>
      <c r="W1313" s="520"/>
      <c r="X1313" s="520"/>
      <c r="Y1313" s="520"/>
      <c r="Z1313" s="520"/>
      <c r="AA1313" s="520"/>
      <c r="AB1313" s="520"/>
      <c r="AC1313" s="520"/>
      <c r="AD1313" s="520"/>
      <c r="AE1313" s="520"/>
      <c r="AF1313" s="520"/>
      <c r="AG1313" s="520"/>
      <c r="AH1313" s="520"/>
      <c r="AI1313" s="521"/>
      <c r="AJ1313" s="519"/>
      <c r="AK1313" s="520"/>
      <c r="AL1313" s="520"/>
      <c r="AM1313" s="520"/>
      <c r="AN1313" s="520"/>
      <c r="AO1313" s="520"/>
      <c r="AP1313" s="520"/>
      <c r="AQ1313" s="520"/>
      <c r="AR1313" s="520"/>
      <c r="AS1313" s="521"/>
      <c r="AT1313" s="525"/>
      <c r="AU1313" s="526"/>
      <c r="AV1313" s="526"/>
      <c r="AW1313" s="526"/>
      <c r="AX1313" s="526"/>
      <c r="AY1313" s="526"/>
      <c r="AZ1313" s="526"/>
      <c r="BA1313" s="526"/>
      <c r="BB1313" s="527"/>
    </row>
    <row r="1314" spans="2:65" s="59" customFormat="1" ht="23.15" customHeight="1" x14ac:dyDescent="0.25">
      <c r="B1314" s="65" t="s">
        <v>67</v>
      </c>
      <c r="C1314" s="66"/>
      <c r="D1314" s="77"/>
      <c r="E1314" s="77"/>
      <c r="F1314" s="69" t="s">
        <v>3</v>
      </c>
      <c r="G1314" s="67"/>
      <c r="H1314" s="542"/>
      <c r="I1314" s="542"/>
      <c r="J1314" s="543" t="s">
        <v>4</v>
      </c>
      <c r="K1314" s="544"/>
      <c r="L1314" s="536"/>
      <c r="M1314" s="538"/>
      <c r="N1314" s="538"/>
      <c r="O1314" s="540"/>
      <c r="P1314" s="540"/>
      <c r="Q1314" s="538"/>
      <c r="R1314" s="538"/>
      <c r="S1314" s="541"/>
      <c r="T1314" s="541"/>
      <c r="U1314" s="563"/>
      <c r="V1314" s="522"/>
      <c r="W1314" s="523"/>
      <c r="X1314" s="523"/>
      <c r="Y1314" s="523"/>
      <c r="Z1314" s="523"/>
      <c r="AA1314" s="523"/>
      <c r="AB1314" s="523"/>
      <c r="AC1314" s="523"/>
      <c r="AD1314" s="523"/>
      <c r="AE1314" s="523"/>
      <c r="AF1314" s="523"/>
      <c r="AG1314" s="523"/>
      <c r="AH1314" s="523"/>
      <c r="AI1314" s="524"/>
      <c r="AJ1314" s="522"/>
      <c r="AK1314" s="523"/>
      <c r="AL1314" s="523"/>
      <c r="AM1314" s="523"/>
      <c r="AN1314" s="523"/>
      <c r="AO1314" s="523"/>
      <c r="AP1314" s="523"/>
      <c r="AQ1314" s="523"/>
      <c r="AR1314" s="523"/>
      <c r="AS1314" s="524"/>
      <c r="AT1314" s="528"/>
      <c r="AU1314" s="529"/>
      <c r="AV1314" s="529"/>
      <c r="AW1314" s="529"/>
      <c r="AX1314" s="529"/>
      <c r="AY1314" s="529"/>
      <c r="AZ1314" s="529"/>
      <c r="BA1314" s="529"/>
      <c r="BB1314" s="530"/>
    </row>
    <row r="1315" spans="2:65" s="59" customFormat="1" ht="23.15" customHeight="1" x14ac:dyDescent="0.25">
      <c r="B1315" s="63" t="s">
        <v>66</v>
      </c>
      <c r="C1315" s="64"/>
      <c r="D1315" s="76"/>
      <c r="E1315" s="76"/>
      <c r="F1315" s="531" t="s">
        <v>3</v>
      </c>
      <c r="G1315" s="531"/>
      <c r="H1315" s="532"/>
      <c r="I1315" s="532"/>
      <c r="J1315" s="533" t="s">
        <v>4</v>
      </c>
      <c r="K1315" s="534"/>
      <c r="L1315" s="535"/>
      <c r="M1315" s="537"/>
      <c r="N1315" s="537"/>
      <c r="O1315" s="533" t="s">
        <v>3</v>
      </c>
      <c r="P1315" s="539"/>
      <c r="Q1315" s="537"/>
      <c r="R1315" s="537"/>
      <c r="S1315" s="531" t="s">
        <v>4</v>
      </c>
      <c r="T1315" s="531"/>
      <c r="U1315" s="562"/>
      <c r="V1315" s="519"/>
      <c r="W1315" s="520"/>
      <c r="X1315" s="520"/>
      <c r="Y1315" s="520"/>
      <c r="Z1315" s="520"/>
      <c r="AA1315" s="520"/>
      <c r="AB1315" s="520"/>
      <c r="AC1315" s="520"/>
      <c r="AD1315" s="520"/>
      <c r="AE1315" s="520"/>
      <c r="AF1315" s="520"/>
      <c r="AG1315" s="520"/>
      <c r="AH1315" s="520"/>
      <c r="AI1315" s="521"/>
      <c r="AJ1315" s="519"/>
      <c r="AK1315" s="520"/>
      <c r="AL1315" s="520"/>
      <c r="AM1315" s="520"/>
      <c r="AN1315" s="520"/>
      <c r="AO1315" s="520"/>
      <c r="AP1315" s="520"/>
      <c r="AQ1315" s="520"/>
      <c r="AR1315" s="520"/>
      <c r="AS1315" s="521"/>
      <c r="AT1315" s="525"/>
      <c r="AU1315" s="526"/>
      <c r="AV1315" s="526"/>
      <c r="AW1315" s="526"/>
      <c r="AX1315" s="526"/>
      <c r="AY1315" s="526"/>
      <c r="AZ1315" s="526"/>
      <c r="BA1315" s="526"/>
      <c r="BB1315" s="527"/>
    </row>
    <row r="1316" spans="2:65" s="59" customFormat="1" ht="23.15" customHeight="1" x14ac:dyDescent="0.25">
      <c r="B1316" s="65" t="s">
        <v>67</v>
      </c>
      <c r="C1316" s="66"/>
      <c r="D1316" s="77"/>
      <c r="E1316" s="77"/>
      <c r="F1316" s="541" t="s">
        <v>3</v>
      </c>
      <c r="G1316" s="541"/>
      <c r="H1316" s="542"/>
      <c r="I1316" s="542"/>
      <c r="J1316" s="543" t="s">
        <v>4</v>
      </c>
      <c r="K1316" s="544"/>
      <c r="L1316" s="536"/>
      <c r="M1316" s="538"/>
      <c r="N1316" s="538"/>
      <c r="O1316" s="540"/>
      <c r="P1316" s="540"/>
      <c r="Q1316" s="538"/>
      <c r="R1316" s="538"/>
      <c r="S1316" s="541"/>
      <c r="T1316" s="541"/>
      <c r="U1316" s="563"/>
      <c r="V1316" s="522"/>
      <c r="W1316" s="523"/>
      <c r="X1316" s="523"/>
      <c r="Y1316" s="523"/>
      <c r="Z1316" s="523"/>
      <c r="AA1316" s="523"/>
      <c r="AB1316" s="523"/>
      <c r="AC1316" s="523"/>
      <c r="AD1316" s="523"/>
      <c r="AE1316" s="523"/>
      <c r="AF1316" s="523"/>
      <c r="AG1316" s="523"/>
      <c r="AH1316" s="523"/>
      <c r="AI1316" s="524"/>
      <c r="AJ1316" s="522"/>
      <c r="AK1316" s="523"/>
      <c r="AL1316" s="523"/>
      <c r="AM1316" s="523"/>
      <c r="AN1316" s="523"/>
      <c r="AO1316" s="523"/>
      <c r="AP1316" s="523"/>
      <c r="AQ1316" s="523"/>
      <c r="AR1316" s="523"/>
      <c r="AS1316" s="524"/>
      <c r="AT1316" s="528"/>
      <c r="AU1316" s="529"/>
      <c r="AV1316" s="529"/>
      <c r="AW1316" s="529"/>
      <c r="AX1316" s="529"/>
      <c r="AY1316" s="529"/>
      <c r="AZ1316" s="529"/>
      <c r="BA1316" s="529"/>
      <c r="BB1316" s="530"/>
    </row>
    <row r="1317" spans="2:65" s="59" customFormat="1" ht="23.15" customHeight="1" x14ac:dyDescent="0.25">
      <c r="B1317" s="63" t="s">
        <v>66</v>
      </c>
      <c r="C1317" s="64"/>
      <c r="D1317" s="76"/>
      <c r="E1317" s="76"/>
      <c r="F1317" s="531" t="s">
        <v>3</v>
      </c>
      <c r="G1317" s="531"/>
      <c r="H1317" s="532"/>
      <c r="I1317" s="532"/>
      <c r="J1317" s="533" t="s">
        <v>4</v>
      </c>
      <c r="K1317" s="534"/>
      <c r="L1317" s="535"/>
      <c r="M1317" s="537"/>
      <c r="N1317" s="537"/>
      <c r="O1317" s="533" t="s">
        <v>3</v>
      </c>
      <c r="P1317" s="539"/>
      <c r="Q1317" s="537"/>
      <c r="R1317" s="537"/>
      <c r="S1317" s="531" t="s">
        <v>4</v>
      </c>
      <c r="T1317" s="531"/>
      <c r="U1317" s="562"/>
      <c r="V1317" s="519"/>
      <c r="W1317" s="520"/>
      <c r="X1317" s="520"/>
      <c r="Y1317" s="520"/>
      <c r="Z1317" s="520"/>
      <c r="AA1317" s="520"/>
      <c r="AB1317" s="520"/>
      <c r="AC1317" s="520"/>
      <c r="AD1317" s="520"/>
      <c r="AE1317" s="520"/>
      <c r="AF1317" s="520"/>
      <c r="AG1317" s="520"/>
      <c r="AH1317" s="520"/>
      <c r="AI1317" s="521"/>
      <c r="AJ1317" s="519"/>
      <c r="AK1317" s="520"/>
      <c r="AL1317" s="520"/>
      <c r="AM1317" s="520"/>
      <c r="AN1317" s="520"/>
      <c r="AO1317" s="520"/>
      <c r="AP1317" s="520"/>
      <c r="AQ1317" s="520"/>
      <c r="AR1317" s="520"/>
      <c r="AS1317" s="521"/>
      <c r="AT1317" s="525"/>
      <c r="AU1317" s="526"/>
      <c r="AV1317" s="526"/>
      <c r="AW1317" s="526"/>
      <c r="AX1317" s="526"/>
      <c r="AY1317" s="526"/>
      <c r="AZ1317" s="526"/>
      <c r="BA1317" s="526"/>
      <c r="BB1317" s="527"/>
    </row>
    <row r="1318" spans="2:65" s="59" customFormat="1" ht="23.15" customHeight="1" x14ac:dyDescent="0.25">
      <c r="B1318" s="65" t="s">
        <v>67</v>
      </c>
      <c r="C1318" s="66"/>
      <c r="D1318" s="77"/>
      <c r="E1318" s="77"/>
      <c r="F1318" s="541" t="s">
        <v>3</v>
      </c>
      <c r="G1318" s="541"/>
      <c r="H1318" s="542"/>
      <c r="I1318" s="542"/>
      <c r="J1318" s="543" t="s">
        <v>4</v>
      </c>
      <c r="K1318" s="544"/>
      <c r="L1318" s="536"/>
      <c r="M1318" s="538"/>
      <c r="N1318" s="538"/>
      <c r="O1318" s="540"/>
      <c r="P1318" s="540"/>
      <c r="Q1318" s="538"/>
      <c r="R1318" s="538"/>
      <c r="S1318" s="541"/>
      <c r="T1318" s="541"/>
      <c r="U1318" s="563"/>
      <c r="V1318" s="522"/>
      <c r="W1318" s="523"/>
      <c r="X1318" s="523"/>
      <c r="Y1318" s="523"/>
      <c r="Z1318" s="523"/>
      <c r="AA1318" s="523"/>
      <c r="AB1318" s="523"/>
      <c r="AC1318" s="523"/>
      <c r="AD1318" s="523"/>
      <c r="AE1318" s="523"/>
      <c r="AF1318" s="523"/>
      <c r="AG1318" s="523"/>
      <c r="AH1318" s="523"/>
      <c r="AI1318" s="524"/>
      <c r="AJ1318" s="522"/>
      <c r="AK1318" s="523"/>
      <c r="AL1318" s="523"/>
      <c r="AM1318" s="523"/>
      <c r="AN1318" s="523"/>
      <c r="AO1318" s="523"/>
      <c r="AP1318" s="523"/>
      <c r="AQ1318" s="523"/>
      <c r="AR1318" s="523"/>
      <c r="AS1318" s="524"/>
      <c r="AT1318" s="528"/>
      <c r="AU1318" s="529"/>
      <c r="AV1318" s="529"/>
      <c r="AW1318" s="529"/>
      <c r="AX1318" s="529"/>
      <c r="AY1318" s="529"/>
      <c r="AZ1318" s="529"/>
      <c r="BA1318" s="529"/>
      <c r="BB1318" s="530"/>
    </row>
    <row r="1319" spans="2:65" s="59" customFormat="1" ht="23.15" customHeight="1" x14ac:dyDescent="0.25">
      <c r="B1319" s="577" t="s">
        <v>163</v>
      </c>
      <c r="C1319" s="533"/>
      <c r="D1319" s="533"/>
      <c r="E1319" s="533"/>
      <c r="F1319" s="533"/>
      <c r="G1319" s="533"/>
      <c r="H1319" s="533"/>
      <c r="I1319" s="533"/>
      <c r="J1319" s="533"/>
      <c r="K1319" s="534"/>
      <c r="L1319" s="61"/>
      <c r="M1319" s="537">
        <f>(BW1319-Q1319)/12</f>
        <v>0</v>
      </c>
      <c r="N1319" s="537"/>
      <c r="O1319" s="533" t="s">
        <v>3</v>
      </c>
      <c r="P1319" s="533"/>
      <c r="Q1319" s="537">
        <f>MOD(BW1319,12)</f>
        <v>0</v>
      </c>
      <c r="R1319" s="537"/>
      <c r="S1319" s="531" t="s">
        <v>4</v>
      </c>
      <c r="T1319" s="531"/>
      <c r="U1319" s="71"/>
      <c r="V1319" s="545">
        <f>SUM(Q1301:R1318)+SUM(M1301:N1318)*12</f>
        <v>0</v>
      </c>
      <c r="W1319" s="546"/>
      <c r="X1319" s="546"/>
      <c r="Y1319" s="546"/>
      <c r="Z1319" s="546"/>
      <c r="AA1319" s="546"/>
      <c r="AB1319" s="546"/>
      <c r="AC1319" s="546"/>
      <c r="AD1319" s="546"/>
      <c r="AE1319" s="546"/>
      <c r="AF1319" s="546"/>
      <c r="AG1319" s="546"/>
      <c r="AH1319" s="546"/>
      <c r="AI1319" s="547"/>
      <c r="AJ1319" s="564"/>
      <c r="AK1319" s="565"/>
      <c r="AL1319" s="565"/>
      <c r="AM1319" s="565"/>
      <c r="AN1319" s="565"/>
      <c r="AO1319" s="565"/>
      <c r="AP1319" s="565"/>
      <c r="AQ1319" s="565"/>
      <c r="AR1319" s="565"/>
      <c r="AS1319" s="566"/>
      <c r="AT1319" s="570"/>
      <c r="AU1319" s="571"/>
      <c r="AV1319" s="571"/>
      <c r="AW1319" s="571"/>
      <c r="AX1319" s="571"/>
      <c r="AY1319" s="571"/>
      <c r="AZ1319" s="571"/>
      <c r="BA1319" s="571"/>
      <c r="BB1319" s="572"/>
      <c r="BI1319" s="59">
        <f>INT((SUM(M1301:N1318)*12+SUM(Q1301:R1318))/12)</f>
        <v>0</v>
      </c>
      <c r="BJ1319" s="59">
        <f>SUM(M1301:N1318)*12+SUM(Q1301:R1318)</f>
        <v>0</v>
      </c>
      <c r="BM1319" s="59">
        <f>BJ1319-BI1319*12</f>
        <v>0</v>
      </c>
    </row>
    <row r="1320" spans="2:65" s="59" customFormat="1" ht="23.15" customHeight="1" x14ac:dyDescent="0.25">
      <c r="B1320" s="576" t="s">
        <v>164</v>
      </c>
      <c r="C1320" s="543"/>
      <c r="D1320" s="543"/>
      <c r="E1320" s="543"/>
      <c r="F1320" s="543"/>
      <c r="G1320" s="543"/>
      <c r="H1320" s="543"/>
      <c r="I1320" s="543"/>
      <c r="J1320" s="543"/>
      <c r="K1320" s="544"/>
      <c r="L1320" s="62" t="s">
        <v>165</v>
      </c>
      <c r="M1320" s="538">
        <f>(BW1320-Q1320)/12</f>
        <v>0</v>
      </c>
      <c r="N1320" s="538"/>
      <c r="O1320" s="543" t="s">
        <v>3</v>
      </c>
      <c r="P1320" s="543"/>
      <c r="Q1320" s="538">
        <f>MOD(BW1320,12)</f>
        <v>0</v>
      </c>
      <c r="R1320" s="538"/>
      <c r="S1320" s="541" t="s">
        <v>4</v>
      </c>
      <c r="T1320" s="541"/>
      <c r="U1320" s="72" t="s">
        <v>166</v>
      </c>
      <c r="V1320" s="548"/>
      <c r="W1320" s="549"/>
      <c r="X1320" s="549"/>
      <c r="Y1320" s="549"/>
      <c r="Z1320" s="549"/>
      <c r="AA1320" s="549"/>
      <c r="AB1320" s="549"/>
      <c r="AC1320" s="549"/>
      <c r="AD1320" s="549"/>
      <c r="AE1320" s="549"/>
      <c r="AF1320" s="549"/>
      <c r="AG1320" s="549"/>
      <c r="AH1320" s="549"/>
      <c r="AI1320" s="550"/>
      <c r="AJ1320" s="567"/>
      <c r="AK1320" s="568"/>
      <c r="AL1320" s="568"/>
      <c r="AM1320" s="568"/>
      <c r="AN1320" s="568"/>
      <c r="AO1320" s="568"/>
      <c r="AP1320" s="568"/>
      <c r="AQ1320" s="568"/>
      <c r="AR1320" s="568"/>
      <c r="AS1320" s="569"/>
      <c r="AT1320" s="573"/>
      <c r="AU1320" s="574"/>
      <c r="AV1320" s="574"/>
      <c r="AW1320" s="574"/>
      <c r="AX1320" s="574"/>
      <c r="AY1320" s="574"/>
      <c r="AZ1320" s="574"/>
      <c r="BA1320" s="574"/>
      <c r="BB1320" s="575"/>
      <c r="BI1320" s="59">
        <f>INT((SUM(M1301:N1318)*12+SUM(Q1301:R1318))/12)</f>
        <v>0</v>
      </c>
      <c r="BJ1320" s="59">
        <f>SUM(M1301:N1318)*12+SUM(Q1301:R1318)</f>
        <v>0</v>
      </c>
      <c r="BM1320" s="59">
        <f>BJ1320-BI1320*12</f>
        <v>0</v>
      </c>
    </row>
    <row r="1321" spans="2:65" s="59" customFormat="1" ht="13.5" customHeight="1" x14ac:dyDescent="0.25">
      <c r="B1321" s="555" t="s">
        <v>167</v>
      </c>
      <c r="C1321" s="556"/>
      <c r="D1321" s="559" t="s">
        <v>168</v>
      </c>
      <c r="E1321" s="560"/>
      <c r="F1321" s="560"/>
      <c r="G1321" s="560"/>
      <c r="H1321" s="560"/>
      <c r="I1321" s="560"/>
      <c r="J1321" s="560"/>
      <c r="K1321" s="560"/>
      <c r="L1321" s="560"/>
      <c r="M1321" s="560"/>
      <c r="N1321" s="560"/>
      <c r="O1321" s="560"/>
      <c r="P1321" s="560"/>
      <c r="Q1321" s="560"/>
      <c r="R1321" s="560"/>
      <c r="S1321" s="560"/>
      <c r="T1321" s="560"/>
      <c r="U1321" s="560"/>
      <c r="V1321" s="560"/>
      <c r="W1321" s="560"/>
      <c r="X1321" s="560"/>
      <c r="Y1321" s="560"/>
      <c r="Z1321" s="560"/>
      <c r="AA1321" s="560"/>
      <c r="AB1321" s="560"/>
      <c r="AC1321" s="560"/>
      <c r="AD1321" s="561"/>
      <c r="AE1321" s="507" t="s">
        <v>169</v>
      </c>
      <c r="AF1321" s="508"/>
      <c r="AG1321" s="508"/>
      <c r="AH1321" s="508"/>
      <c r="AI1321" s="508"/>
      <c r="AJ1321" s="508"/>
      <c r="AK1321" s="508"/>
      <c r="AL1321" s="508"/>
      <c r="AM1321" s="508"/>
      <c r="AN1321" s="508"/>
      <c r="AO1321" s="508"/>
      <c r="AP1321" s="508"/>
      <c r="AQ1321" s="508"/>
      <c r="AR1321" s="508"/>
      <c r="AS1321" s="508"/>
      <c r="AT1321" s="508"/>
      <c r="AU1321" s="508"/>
      <c r="AV1321" s="508"/>
      <c r="AW1321" s="508"/>
      <c r="AX1321" s="508"/>
      <c r="AY1321" s="508"/>
      <c r="AZ1321" s="508"/>
      <c r="BA1321" s="508"/>
      <c r="BB1321" s="509"/>
    </row>
    <row r="1322" spans="2:65" s="59" customFormat="1" ht="14.15" customHeight="1" x14ac:dyDescent="0.25">
      <c r="B1322" s="557"/>
      <c r="C1322" s="558"/>
      <c r="D1322" s="513" t="s">
        <v>170</v>
      </c>
      <c r="E1322" s="514"/>
      <c r="F1322" s="514"/>
      <c r="G1322" s="514"/>
      <c r="H1322" s="514"/>
      <c r="I1322" s="514"/>
      <c r="J1322" s="514"/>
      <c r="K1322" s="514"/>
      <c r="L1322" s="514"/>
      <c r="M1322" s="514"/>
      <c r="N1322" s="514"/>
      <c r="O1322" s="514"/>
      <c r="P1322" s="514"/>
      <c r="Q1322" s="514"/>
      <c r="R1322" s="514"/>
      <c r="S1322" s="514"/>
      <c r="T1322" s="514"/>
      <c r="U1322" s="514"/>
      <c r="V1322" s="514"/>
      <c r="W1322" s="514"/>
      <c r="X1322" s="514"/>
      <c r="Y1322" s="514"/>
      <c r="Z1322" s="514"/>
      <c r="AA1322" s="514"/>
      <c r="AB1322" s="514"/>
      <c r="AC1322" s="514"/>
      <c r="AD1322" s="515"/>
      <c r="AE1322" s="510"/>
      <c r="AF1322" s="511"/>
      <c r="AG1322" s="511"/>
      <c r="AH1322" s="511"/>
      <c r="AI1322" s="511"/>
      <c r="AJ1322" s="511"/>
      <c r="AK1322" s="511"/>
      <c r="AL1322" s="511"/>
      <c r="AM1322" s="511"/>
      <c r="AN1322" s="511"/>
      <c r="AO1322" s="511"/>
      <c r="AP1322" s="511"/>
      <c r="AQ1322" s="511"/>
      <c r="AR1322" s="511"/>
      <c r="AS1322" s="511"/>
      <c r="AT1322" s="511"/>
      <c r="AU1322" s="511"/>
      <c r="AV1322" s="511"/>
      <c r="AW1322" s="511"/>
      <c r="AX1322" s="511"/>
      <c r="AY1322" s="511"/>
      <c r="AZ1322" s="511"/>
      <c r="BA1322" s="511"/>
      <c r="BB1322" s="512"/>
    </row>
    <row r="1323" spans="2:65" s="59" customFormat="1" ht="21" customHeight="1" x14ac:dyDescent="0.25">
      <c r="B1323" s="557"/>
      <c r="C1323" s="558"/>
      <c r="D1323" s="516" t="s">
        <v>185</v>
      </c>
      <c r="E1323" s="517"/>
      <c r="F1323" s="517"/>
      <c r="G1323" s="517"/>
      <c r="H1323" s="517"/>
      <c r="I1323" s="518"/>
      <c r="J1323" s="518"/>
      <c r="K1323" s="518"/>
      <c r="L1323" s="506" t="s">
        <v>3</v>
      </c>
      <c r="M1323" s="506"/>
      <c r="N1323" s="518"/>
      <c r="O1323" s="518"/>
      <c r="P1323" s="518"/>
      <c r="Q1323" s="506" t="s">
        <v>10</v>
      </c>
      <c r="R1323" s="506"/>
      <c r="S1323" s="518"/>
      <c r="T1323" s="518"/>
      <c r="U1323" s="518"/>
      <c r="V1323" s="497" t="s">
        <v>56</v>
      </c>
      <c r="W1323" s="497"/>
      <c r="X1323" s="497"/>
      <c r="Y1323" s="497"/>
      <c r="Z1323" s="497"/>
      <c r="AA1323" s="497"/>
      <c r="AB1323" s="497"/>
      <c r="AC1323" s="497"/>
      <c r="AD1323" s="498"/>
      <c r="AE1323" s="499"/>
      <c r="AF1323" s="500"/>
      <c r="AG1323" s="500"/>
      <c r="AH1323" s="500"/>
      <c r="AI1323" s="500"/>
      <c r="AJ1323" s="500"/>
      <c r="AK1323" s="500"/>
      <c r="AL1323" s="500"/>
      <c r="AM1323" s="500"/>
      <c r="AN1323" s="500"/>
      <c r="AO1323" s="500"/>
      <c r="AP1323" s="500"/>
      <c r="AQ1323" s="500"/>
      <c r="AR1323" s="500"/>
      <c r="AS1323" s="500"/>
      <c r="AT1323" s="500"/>
      <c r="AU1323" s="500"/>
      <c r="AV1323" s="500"/>
      <c r="AW1323" s="500"/>
      <c r="AX1323" s="500"/>
      <c r="AY1323" s="500"/>
      <c r="AZ1323" s="500"/>
      <c r="BA1323" s="500"/>
      <c r="BB1323" s="501"/>
    </row>
    <row r="1324" spans="2:65" s="59" customFormat="1" ht="27" customHeight="1" thickBot="1" x14ac:dyDescent="0.3">
      <c r="B1324" s="557"/>
      <c r="C1324" s="558"/>
      <c r="D1324" s="505"/>
      <c r="E1324" s="506"/>
      <c r="F1324" s="506"/>
      <c r="G1324" s="497" t="s">
        <v>171</v>
      </c>
      <c r="H1324" s="497"/>
      <c r="I1324" s="497"/>
      <c r="J1324" s="497"/>
      <c r="K1324" s="497"/>
      <c r="L1324" s="554"/>
      <c r="M1324" s="554"/>
      <c r="N1324" s="554"/>
      <c r="O1324" s="554"/>
      <c r="P1324" s="554"/>
      <c r="Q1324" s="554"/>
      <c r="R1324" s="554"/>
      <c r="S1324" s="554"/>
      <c r="T1324" s="554"/>
      <c r="U1324" s="554"/>
      <c r="V1324" s="554"/>
      <c r="W1324" s="554"/>
      <c r="X1324" s="554"/>
      <c r="Y1324" s="554"/>
      <c r="Z1324" s="554"/>
      <c r="AA1324" s="554"/>
      <c r="AB1324" s="551"/>
      <c r="AC1324" s="551"/>
      <c r="AE1324" s="502"/>
      <c r="AF1324" s="503"/>
      <c r="AG1324" s="503"/>
      <c r="AH1324" s="503"/>
      <c r="AI1324" s="503"/>
      <c r="AJ1324" s="503"/>
      <c r="AK1324" s="503"/>
      <c r="AL1324" s="503"/>
      <c r="AM1324" s="503"/>
      <c r="AN1324" s="503"/>
      <c r="AO1324" s="503"/>
      <c r="AP1324" s="503"/>
      <c r="AQ1324" s="503"/>
      <c r="AR1324" s="503"/>
      <c r="AS1324" s="503"/>
      <c r="AT1324" s="503"/>
      <c r="AU1324" s="503"/>
      <c r="AV1324" s="503"/>
      <c r="AW1324" s="503"/>
      <c r="AX1324" s="503"/>
      <c r="AY1324" s="503"/>
      <c r="AZ1324" s="503"/>
      <c r="BA1324" s="503"/>
      <c r="BB1324" s="504"/>
    </row>
    <row r="1325" spans="2:65" ht="3.75" customHeight="1" x14ac:dyDescent="0.25">
      <c r="B1325" s="496"/>
      <c r="C1325" s="496"/>
      <c r="D1325" s="496"/>
      <c r="E1325" s="496"/>
      <c r="F1325" s="496"/>
      <c r="G1325" s="496"/>
      <c r="H1325" s="496"/>
      <c r="I1325" s="496"/>
      <c r="J1325" s="496"/>
      <c r="K1325" s="496"/>
      <c r="L1325" s="496"/>
      <c r="M1325" s="496"/>
      <c r="N1325" s="496"/>
      <c r="O1325" s="496"/>
      <c r="P1325" s="496"/>
      <c r="Q1325" s="496"/>
      <c r="R1325" s="496"/>
      <c r="S1325" s="496"/>
      <c r="T1325" s="496"/>
      <c r="U1325" s="496"/>
      <c r="V1325" s="496"/>
      <c r="W1325" s="496"/>
      <c r="X1325" s="496"/>
      <c r="Y1325" s="496"/>
      <c r="Z1325" s="496"/>
      <c r="AA1325" s="496"/>
      <c r="AB1325" s="496"/>
      <c r="AC1325" s="496"/>
      <c r="AD1325" s="496"/>
      <c r="AE1325" s="496"/>
      <c r="AF1325" s="496"/>
      <c r="AG1325" s="496"/>
      <c r="AH1325" s="496"/>
      <c r="AI1325" s="496"/>
      <c r="AJ1325" s="496"/>
      <c r="AK1325" s="496"/>
      <c r="AL1325" s="496"/>
      <c r="AM1325" s="496"/>
      <c r="AN1325" s="496"/>
      <c r="AO1325" s="496"/>
      <c r="AP1325" s="496"/>
      <c r="AQ1325" s="496"/>
      <c r="AR1325" s="496"/>
      <c r="AS1325" s="496"/>
      <c r="AT1325" s="496"/>
      <c r="AU1325" s="496"/>
      <c r="AV1325" s="496"/>
      <c r="AW1325" s="496"/>
      <c r="AX1325" s="496"/>
      <c r="AY1325" s="496"/>
      <c r="AZ1325" s="496"/>
      <c r="BA1325" s="496"/>
      <c r="BB1325" s="496"/>
    </row>
    <row r="1326" spans="2:65" ht="13.5" customHeight="1" x14ac:dyDescent="0.25">
      <c r="B1326" s="492" t="s">
        <v>186</v>
      </c>
      <c r="C1326" s="493"/>
      <c r="D1326" s="493"/>
      <c r="E1326" s="493"/>
      <c r="F1326" s="493"/>
      <c r="G1326" s="493"/>
      <c r="H1326" s="493"/>
      <c r="I1326" s="493"/>
      <c r="J1326" s="493"/>
      <c r="K1326" s="493"/>
      <c r="L1326" s="493"/>
      <c r="M1326" s="493"/>
      <c r="N1326" s="493"/>
      <c r="O1326" s="493"/>
      <c r="P1326" s="493"/>
      <c r="Q1326" s="493"/>
      <c r="R1326" s="493"/>
      <c r="S1326" s="493"/>
      <c r="T1326" s="493"/>
      <c r="U1326" s="493"/>
      <c r="V1326" s="493"/>
      <c r="W1326" s="493"/>
      <c r="X1326" s="493"/>
      <c r="Y1326" s="493"/>
      <c r="Z1326" s="493"/>
      <c r="AA1326" s="493"/>
      <c r="AB1326" s="493"/>
      <c r="AC1326" s="493"/>
      <c r="AD1326" s="493"/>
      <c r="AE1326" s="493"/>
      <c r="AF1326" s="493"/>
      <c r="AG1326" s="493"/>
      <c r="AH1326" s="493"/>
      <c r="AI1326" s="493"/>
      <c r="AJ1326" s="493"/>
      <c r="AK1326" s="493"/>
      <c r="AL1326" s="493"/>
      <c r="AM1326" s="493"/>
      <c r="AN1326" s="493"/>
      <c r="AO1326" s="493"/>
      <c r="AP1326" s="493"/>
      <c r="AQ1326" s="493"/>
      <c r="AR1326" s="493"/>
      <c r="AS1326" s="493"/>
      <c r="AT1326" s="493"/>
      <c r="AU1326" s="493"/>
      <c r="AV1326" s="493"/>
      <c r="AW1326" s="493"/>
      <c r="AX1326" s="493"/>
      <c r="AY1326" s="493"/>
      <c r="AZ1326" s="493"/>
      <c r="BA1326" s="493"/>
      <c r="BB1326" s="493"/>
    </row>
    <row r="1327" spans="2:65" x14ac:dyDescent="0.25">
      <c r="B1327" s="493"/>
      <c r="C1327" s="493"/>
      <c r="D1327" s="493"/>
      <c r="E1327" s="493"/>
      <c r="F1327" s="493"/>
      <c r="G1327" s="493"/>
      <c r="H1327" s="493"/>
      <c r="I1327" s="493"/>
      <c r="J1327" s="493"/>
      <c r="K1327" s="493"/>
      <c r="L1327" s="493"/>
      <c r="M1327" s="493"/>
      <c r="N1327" s="493"/>
      <c r="O1327" s="493"/>
      <c r="P1327" s="493"/>
      <c r="Q1327" s="493"/>
      <c r="R1327" s="493"/>
      <c r="S1327" s="493"/>
      <c r="T1327" s="493"/>
      <c r="U1327" s="493"/>
      <c r="V1327" s="493"/>
      <c r="W1327" s="493"/>
      <c r="X1327" s="493"/>
      <c r="Y1327" s="493"/>
      <c r="Z1327" s="493"/>
      <c r="AA1327" s="493"/>
      <c r="AB1327" s="493"/>
      <c r="AC1327" s="493"/>
      <c r="AD1327" s="493"/>
      <c r="AE1327" s="493"/>
      <c r="AF1327" s="493"/>
      <c r="AG1327" s="493"/>
      <c r="AH1327" s="493"/>
      <c r="AI1327" s="493"/>
      <c r="AJ1327" s="493"/>
      <c r="AK1327" s="493"/>
      <c r="AL1327" s="493"/>
      <c r="AM1327" s="493"/>
      <c r="AN1327" s="493"/>
      <c r="AO1327" s="493"/>
      <c r="AP1327" s="493"/>
      <c r="AQ1327" s="493"/>
      <c r="AR1327" s="493"/>
      <c r="AS1327" s="493"/>
      <c r="AT1327" s="493"/>
      <c r="AU1327" s="493"/>
      <c r="AV1327" s="493"/>
      <c r="AW1327" s="493"/>
      <c r="AX1327" s="493"/>
      <c r="AY1327" s="493"/>
      <c r="AZ1327" s="493"/>
      <c r="BA1327" s="493"/>
      <c r="BB1327" s="493"/>
    </row>
    <row r="1328" spans="2:65" x14ac:dyDescent="0.25">
      <c r="B1328" s="494"/>
      <c r="C1328" s="495"/>
      <c r="D1328" s="495"/>
      <c r="E1328" s="495"/>
      <c r="F1328" s="495"/>
      <c r="G1328" s="495"/>
      <c r="H1328" s="495"/>
      <c r="I1328" s="495"/>
      <c r="J1328" s="495"/>
      <c r="K1328" s="495"/>
      <c r="L1328" s="495"/>
      <c r="M1328" s="495"/>
      <c r="N1328" s="495"/>
      <c r="O1328" s="495"/>
      <c r="P1328" s="495"/>
      <c r="Q1328" s="495"/>
      <c r="R1328" s="495"/>
      <c r="S1328" s="495"/>
      <c r="T1328" s="495"/>
      <c r="U1328" s="495"/>
      <c r="V1328" s="495"/>
      <c r="W1328" s="495"/>
      <c r="X1328" s="495"/>
      <c r="Y1328" s="495"/>
      <c r="Z1328" s="495"/>
      <c r="AA1328" s="495"/>
      <c r="AB1328" s="495"/>
      <c r="AC1328" s="495"/>
      <c r="AD1328" s="495"/>
      <c r="AE1328" s="495"/>
      <c r="AF1328" s="495"/>
      <c r="AG1328" s="495"/>
      <c r="AH1328" s="495"/>
      <c r="AI1328" s="495"/>
      <c r="AJ1328" s="495"/>
      <c r="AK1328" s="495"/>
      <c r="AL1328" s="495"/>
      <c r="AM1328" s="495"/>
      <c r="AN1328" s="495"/>
      <c r="AO1328" s="495"/>
      <c r="AP1328" s="495"/>
      <c r="AQ1328" s="495"/>
      <c r="AR1328" s="495"/>
      <c r="AS1328" s="495"/>
      <c r="AT1328" s="495"/>
      <c r="AU1328" s="495"/>
      <c r="AV1328" s="495"/>
      <c r="AW1328" s="495"/>
      <c r="AX1328" s="495"/>
      <c r="AY1328" s="495"/>
      <c r="AZ1328" s="495"/>
      <c r="BA1328" s="495"/>
      <c r="BB1328" s="495"/>
    </row>
    <row r="1329" spans="1:54" x14ac:dyDescent="0.25">
      <c r="B1329" s="495"/>
      <c r="C1329" s="495"/>
      <c r="D1329" s="495"/>
      <c r="E1329" s="495"/>
      <c r="F1329" s="495"/>
      <c r="G1329" s="495"/>
      <c r="H1329" s="495"/>
      <c r="I1329" s="495"/>
      <c r="J1329" s="495"/>
      <c r="K1329" s="495"/>
      <c r="L1329" s="495"/>
      <c r="M1329" s="495"/>
      <c r="N1329" s="495"/>
      <c r="O1329" s="495"/>
      <c r="P1329" s="495"/>
      <c r="Q1329" s="495"/>
      <c r="R1329" s="495"/>
      <c r="S1329" s="495"/>
      <c r="T1329" s="495"/>
      <c r="U1329" s="495"/>
      <c r="V1329" s="495"/>
      <c r="W1329" s="495"/>
      <c r="X1329" s="495"/>
      <c r="Y1329" s="495"/>
      <c r="Z1329" s="495"/>
      <c r="AA1329" s="495"/>
      <c r="AB1329" s="495"/>
      <c r="AC1329" s="495"/>
      <c r="AD1329" s="495"/>
      <c r="AE1329" s="495"/>
      <c r="AF1329" s="495"/>
      <c r="AG1329" s="495"/>
      <c r="AH1329" s="495"/>
      <c r="AI1329" s="495"/>
      <c r="AJ1329" s="495"/>
      <c r="AK1329" s="495"/>
      <c r="AL1329" s="495"/>
      <c r="AM1329" s="495"/>
      <c r="AN1329" s="495"/>
      <c r="AO1329" s="495"/>
      <c r="AP1329" s="495"/>
      <c r="AQ1329" s="495"/>
      <c r="AR1329" s="495"/>
      <c r="AS1329" s="495"/>
      <c r="AT1329" s="495"/>
      <c r="AU1329" s="495"/>
      <c r="AV1329" s="495"/>
      <c r="AW1329" s="495"/>
      <c r="AX1329" s="495"/>
      <c r="AY1329" s="495"/>
      <c r="AZ1329" s="495"/>
      <c r="BA1329" s="495"/>
      <c r="BB1329" s="495"/>
    </row>
    <row r="1330" spans="1:54" x14ac:dyDescent="0.25">
      <c r="B1330" s="495"/>
      <c r="C1330" s="495"/>
      <c r="D1330" s="495"/>
      <c r="E1330" s="495"/>
      <c r="F1330" s="495"/>
      <c r="G1330" s="495"/>
      <c r="H1330" s="495"/>
      <c r="I1330" s="495"/>
      <c r="J1330" s="495"/>
      <c r="K1330" s="495"/>
      <c r="L1330" s="495"/>
      <c r="M1330" s="495"/>
      <c r="N1330" s="495"/>
      <c r="O1330" s="495"/>
      <c r="P1330" s="495"/>
      <c r="Q1330" s="495"/>
      <c r="R1330" s="495"/>
      <c r="S1330" s="495"/>
      <c r="T1330" s="495"/>
      <c r="U1330" s="495"/>
      <c r="V1330" s="495"/>
      <c r="W1330" s="495"/>
      <c r="X1330" s="495"/>
      <c r="Y1330" s="495"/>
      <c r="Z1330" s="495"/>
      <c r="AA1330" s="495"/>
      <c r="AB1330" s="495"/>
      <c r="AC1330" s="495"/>
      <c r="AD1330" s="495"/>
      <c r="AE1330" s="495"/>
      <c r="AF1330" s="495"/>
      <c r="AG1330" s="495"/>
      <c r="AH1330" s="495"/>
      <c r="AI1330" s="495"/>
      <c r="AJ1330" s="495"/>
      <c r="AK1330" s="495"/>
      <c r="AL1330" s="495"/>
      <c r="AM1330" s="495"/>
      <c r="AN1330" s="495"/>
      <c r="AO1330" s="495"/>
      <c r="AP1330" s="495"/>
      <c r="AQ1330" s="495"/>
      <c r="AR1330" s="495"/>
      <c r="AS1330" s="495"/>
      <c r="AT1330" s="495"/>
      <c r="AU1330" s="495"/>
      <c r="AV1330" s="495"/>
      <c r="AW1330" s="495"/>
      <c r="AX1330" s="495"/>
      <c r="AY1330" s="495"/>
      <c r="AZ1330" s="495"/>
      <c r="BA1330" s="495"/>
      <c r="BB1330" s="495"/>
    </row>
    <row r="1331" spans="1:54" ht="4.5" customHeight="1" x14ac:dyDescent="0.25">
      <c r="B1331" s="551"/>
      <c r="C1331" s="551"/>
      <c r="D1331" s="551"/>
      <c r="E1331" s="551"/>
      <c r="F1331" s="551"/>
      <c r="G1331" s="551"/>
      <c r="H1331" s="551"/>
      <c r="I1331" s="551"/>
      <c r="J1331" s="551"/>
      <c r="K1331" s="551"/>
      <c r="L1331" s="551"/>
      <c r="M1331" s="551"/>
      <c r="N1331" s="551"/>
      <c r="O1331" s="551"/>
      <c r="P1331" s="551"/>
      <c r="Q1331" s="551"/>
      <c r="R1331" s="551"/>
      <c r="S1331" s="551"/>
      <c r="T1331" s="551"/>
      <c r="U1331" s="551"/>
      <c r="V1331" s="551"/>
      <c r="W1331" s="551"/>
      <c r="X1331" s="551"/>
      <c r="Y1331" s="551"/>
      <c r="Z1331" s="551"/>
      <c r="AA1331" s="551"/>
      <c r="AB1331" s="551"/>
      <c r="AC1331" s="551"/>
      <c r="AD1331" s="551"/>
      <c r="AE1331" s="551"/>
      <c r="AF1331" s="551"/>
      <c r="AG1331" s="551"/>
      <c r="AH1331" s="551"/>
      <c r="AI1331" s="551"/>
      <c r="AJ1331" s="551"/>
      <c r="AK1331" s="551"/>
      <c r="AL1331" s="551"/>
      <c r="AM1331" s="551"/>
      <c r="AN1331" s="551"/>
      <c r="AO1331" s="551"/>
      <c r="AP1331" s="551"/>
      <c r="AQ1331" s="551"/>
      <c r="AR1331" s="551"/>
      <c r="AS1331" s="551"/>
      <c r="AT1331" s="551"/>
      <c r="AU1331" s="551"/>
      <c r="AV1331" s="551"/>
      <c r="AW1331" s="551"/>
      <c r="AX1331" s="551"/>
      <c r="AY1331" s="551"/>
      <c r="AZ1331" s="551"/>
      <c r="BA1331" s="551"/>
      <c r="BB1331" s="551"/>
    </row>
    <row r="1332" spans="1:54" ht="15.75" customHeight="1" x14ac:dyDescent="0.25">
      <c r="B1332" s="551"/>
      <c r="C1332" s="551"/>
      <c r="D1332" s="551"/>
      <c r="E1332" s="551"/>
      <c r="F1332" s="551"/>
      <c r="G1332" s="551"/>
      <c r="H1332" s="551"/>
      <c r="I1332" s="551"/>
      <c r="J1332" s="551"/>
      <c r="K1332" s="551"/>
      <c r="L1332" s="551"/>
      <c r="M1332" s="551"/>
      <c r="N1332" s="551"/>
      <c r="O1332" s="551"/>
      <c r="P1332" s="551"/>
      <c r="Q1332" s="551"/>
      <c r="R1332" s="551"/>
      <c r="S1332" s="551"/>
      <c r="T1332" s="551"/>
      <c r="U1332" s="551"/>
      <c r="V1332" s="551"/>
      <c r="W1332" s="551"/>
      <c r="X1332" s="551"/>
      <c r="Y1332" s="551"/>
      <c r="Z1332" s="552"/>
      <c r="AA1332" s="552"/>
      <c r="AB1332" s="553" t="s">
        <v>172</v>
      </c>
      <c r="AC1332" s="553"/>
      <c r="AD1332" s="552"/>
      <c r="AE1332" s="552"/>
      <c r="AF1332" s="551"/>
      <c r="AG1332" s="551"/>
      <c r="AH1332" s="551"/>
      <c r="AI1332" s="551"/>
      <c r="AJ1332" s="551"/>
      <c r="AK1332" s="551"/>
      <c r="AL1332" s="551"/>
      <c r="AM1332" s="551"/>
      <c r="AN1332" s="551"/>
      <c r="AO1332" s="551"/>
      <c r="AP1332" s="551"/>
      <c r="AQ1332" s="551"/>
      <c r="AR1332" s="551"/>
      <c r="AS1332" s="551"/>
      <c r="AT1332" s="551"/>
      <c r="AU1332" s="551"/>
      <c r="AV1332" s="551"/>
      <c r="AW1332" s="551"/>
      <c r="AX1332" s="551"/>
      <c r="AY1332" s="551"/>
      <c r="AZ1332" s="551"/>
      <c r="BA1332" s="551"/>
      <c r="BB1332" s="551"/>
    </row>
    <row r="1333" spans="1:54" s="59" customFormat="1" ht="39" customHeight="1" x14ac:dyDescent="0.25">
      <c r="A1333" s="58"/>
      <c r="B1333" s="578" t="s">
        <v>153</v>
      </c>
      <c r="C1333" s="514"/>
      <c r="D1333" s="514"/>
      <c r="E1333" s="514"/>
      <c r="F1333" s="514"/>
      <c r="G1333" s="514"/>
      <c r="H1333" s="514"/>
      <c r="I1333" s="514"/>
      <c r="J1333" s="514"/>
      <c r="K1333" s="514"/>
      <c r="L1333" s="514"/>
      <c r="M1333" s="514"/>
      <c r="N1333" s="514"/>
      <c r="O1333" s="514"/>
      <c r="P1333" s="514"/>
      <c r="Q1333" s="514"/>
      <c r="R1333" s="514"/>
      <c r="S1333" s="514"/>
      <c r="T1333" s="514"/>
      <c r="U1333" s="514"/>
      <c r="V1333" s="514"/>
      <c r="W1333" s="514"/>
      <c r="X1333" s="514"/>
      <c r="Y1333" s="514"/>
      <c r="Z1333" s="514"/>
      <c r="AA1333" s="514"/>
      <c r="AB1333" s="514"/>
      <c r="AC1333" s="514"/>
      <c r="AD1333" s="514"/>
      <c r="AE1333" s="514"/>
      <c r="AF1333" s="514"/>
      <c r="AG1333" s="514"/>
      <c r="AH1333" s="514"/>
      <c r="AI1333" s="514"/>
      <c r="AJ1333" s="514"/>
      <c r="AK1333" s="514"/>
      <c r="AL1333" s="514"/>
      <c r="AM1333" s="514"/>
      <c r="AN1333" s="514"/>
      <c r="AO1333" s="514"/>
      <c r="AP1333" s="514"/>
      <c r="AQ1333" s="514"/>
      <c r="AR1333" s="514"/>
      <c r="AS1333" s="514"/>
      <c r="AT1333" s="579" t="s">
        <v>49</v>
      </c>
      <c r="AU1333" s="580"/>
      <c r="AV1333" s="580"/>
      <c r="AW1333" s="580"/>
      <c r="AX1333" s="580"/>
      <c r="AY1333" s="580"/>
      <c r="AZ1333" s="580"/>
      <c r="BA1333" s="580"/>
      <c r="BB1333" s="580"/>
    </row>
    <row r="1334" spans="1:54" ht="45" customHeight="1" thickBot="1" x14ac:dyDescent="0.3">
      <c r="B1334" s="581" t="s">
        <v>155</v>
      </c>
      <c r="C1334" s="581"/>
      <c r="D1334" s="581"/>
      <c r="E1334" s="581"/>
      <c r="F1334" s="581"/>
      <c r="G1334" s="581"/>
      <c r="H1334" s="581"/>
      <c r="I1334" s="581"/>
      <c r="J1334" s="581"/>
      <c r="K1334" s="581"/>
      <c r="L1334" s="581"/>
      <c r="M1334" s="581"/>
      <c r="N1334" s="581"/>
      <c r="O1334" s="581"/>
      <c r="P1334" s="581"/>
      <c r="Q1334" s="581"/>
      <c r="R1334" s="581"/>
      <c r="S1334" s="581"/>
      <c r="T1334" s="581"/>
      <c r="U1334" s="581"/>
      <c r="V1334" s="581"/>
      <c r="W1334" s="581"/>
      <c r="X1334" s="581"/>
      <c r="Y1334" s="581"/>
      <c r="Z1334" s="581"/>
      <c r="AA1334" s="581"/>
      <c r="AB1334" s="581"/>
      <c r="AC1334" s="581"/>
      <c r="AD1334" s="581"/>
      <c r="AE1334" s="581"/>
      <c r="AF1334" s="581"/>
      <c r="AG1334" s="581"/>
      <c r="AH1334" s="581"/>
      <c r="AI1334" s="581"/>
      <c r="AJ1334" s="581"/>
      <c r="AK1334" s="581"/>
      <c r="AL1334" s="581"/>
      <c r="AM1334" s="581"/>
      <c r="AN1334" s="581"/>
      <c r="AO1334" s="581"/>
      <c r="AP1334" s="581"/>
      <c r="AQ1334" s="581"/>
      <c r="AR1334" s="581"/>
      <c r="AS1334" s="581"/>
      <c r="AT1334" s="581"/>
      <c r="AU1334" s="581"/>
      <c r="AV1334" s="581"/>
      <c r="AW1334" s="581"/>
      <c r="AX1334" s="581"/>
      <c r="AY1334" s="581"/>
      <c r="AZ1334" s="581"/>
      <c r="BA1334" s="581"/>
      <c r="BB1334" s="581"/>
    </row>
    <row r="1335" spans="1:54" ht="27.9" customHeight="1" thickBot="1" x14ac:dyDescent="0.3">
      <c r="B1335" s="582"/>
      <c r="C1335" s="582"/>
      <c r="D1335" s="582"/>
      <c r="E1335" s="582"/>
      <c r="F1335" s="582"/>
      <c r="G1335" s="582"/>
      <c r="H1335" s="582"/>
      <c r="I1335" s="582"/>
      <c r="J1335" s="582"/>
      <c r="K1335" s="582"/>
      <c r="L1335" s="582"/>
      <c r="M1335" s="582"/>
      <c r="N1335" s="582"/>
      <c r="O1335" s="582"/>
      <c r="P1335" s="582"/>
      <c r="Q1335" s="582"/>
      <c r="R1335" s="582"/>
      <c r="S1335" s="582"/>
      <c r="T1335" s="582"/>
      <c r="U1335" s="582"/>
      <c r="V1335" s="582"/>
      <c r="W1335" s="582"/>
      <c r="X1335" s="582"/>
      <c r="Y1335" s="582"/>
      <c r="Z1335" s="582"/>
      <c r="AA1335" s="582"/>
      <c r="AB1335" s="582"/>
      <c r="AC1335" s="583"/>
      <c r="AD1335" s="584" t="s">
        <v>149</v>
      </c>
      <c r="AE1335" s="585"/>
      <c r="AF1335" s="585"/>
      <c r="AG1335" s="585"/>
      <c r="AH1335" s="585"/>
      <c r="AI1335" s="585"/>
      <c r="AJ1335" s="585"/>
      <c r="AK1335" s="585"/>
      <c r="AL1335" s="586"/>
      <c r="AM1335" s="587"/>
      <c r="AN1335" s="588"/>
      <c r="AO1335" s="588"/>
      <c r="AP1335" s="588"/>
      <c r="AQ1335" s="588"/>
      <c r="AR1335" s="588"/>
      <c r="AS1335" s="588"/>
      <c r="AT1335" s="588"/>
      <c r="AU1335" s="588"/>
      <c r="AV1335" s="588"/>
      <c r="AW1335" s="588"/>
      <c r="AX1335" s="588"/>
      <c r="AY1335" s="588"/>
      <c r="AZ1335" s="588"/>
      <c r="BA1335" s="588"/>
      <c r="BB1335" s="589"/>
    </row>
    <row r="1336" spans="1:54" s="59" customFormat="1" ht="15" customHeight="1" x14ac:dyDescent="0.25">
      <c r="B1336" s="590" t="s">
        <v>156</v>
      </c>
      <c r="C1336" s="591"/>
      <c r="D1336" s="591"/>
      <c r="E1336" s="591"/>
      <c r="F1336" s="591"/>
      <c r="G1336" s="591"/>
      <c r="H1336" s="591"/>
      <c r="I1336" s="591"/>
      <c r="J1336" s="591"/>
      <c r="K1336" s="592"/>
      <c r="L1336" s="593" t="s">
        <v>157</v>
      </c>
      <c r="M1336" s="591"/>
      <c r="N1336" s="591"/>
      <c r="O1336" s="591"/>
      <c r="P1336" s="591"/>
      <c r="Q1336" s="591"/>
      <c r="R1336" s="591"/>
      <c r="S1336" s="591"/>
      <c r="T1336" s="591"/>
      <c r="U1336" s="592"/>
      <c r="V1336" s="505" t="s">
        <v>158</v>
      </c>
      <c r="W1336" s="506"/>
      <c r="X1336" s="506"/>
      <c r="Y1336" s="506"/>
      <c r="Z1336" s="506"/>
      <c r="AA1336" s="506"/>
      <c r="AB1336" s="506"/>
      <c r="AC1336" s="506"/>
      <c r="AD1336" s="506"/>
      <c r="AE1336" s="506"/>
      <c r="AF1336" s="506"/>
      <c r="AG1336" s="506"/>
      <c r="AH1336" s="506"/>
      <c r="AI1336" s="594"/>
      <c r="AJ1336" s="535" t="s">
        <v>159</v>
      </c>
      <c r="AK1336" s="533"/>
      <c r="AL1336" s="533"/>
      <c r="AM1336" s="533"/>
      <c r="AN1336" s="533"/>
      <c r="AO1336" s="533"/>
      <c r="AP1336" s="533"/>
      <c r="AQ1336" s="533"/>
      <c r="AR1336" s="533"/>
      <c r="AS1336" s="534"/>
      <c r="AT1336" s="535" t="s">
        <v>160</v>
      </c>
      <c r="AU1336" s="533"/>
      <c r="AV1336" s="533"/>
      <c r="AW1336" s="533"/>
      <c r="AX1336" s="533"/>
      <c r="AY1336" s="533"/>
      <c r="AZ1336" s="533"/>
      <c r="BA1336" s="533"/>
      <c r="BB1336" s="595"/>
    </row>
    <row r="1337" spans="1:54" s="59" customFormat="1" ht="15" customHeight="1" x14ac:dyDescent="0.25">
      <c r="B1337" s="576"/>
      <c r="C1337" s="543"/>
      <c r="D1337" s="543"/>
      <c r="E1337" s="543"/>
      <c r="F1337" s="543"/>
      <c r="G1337" s="543"/>
      <c r="H1337" s="543"/>
      <c r="I1337" s="543"/>
      <c r="J1337" s="543"/>
      <c r="K1337" s="544"/>
      <c r="L1337" s="536"/>
      <c r="M1337" s="543"/>
      <c r="N1337" s="543"/>
      <c r="O1337" s="543"/>
      <c r="P1337" s="543"/>
      <c r="Q1337" s="543"/>
      <c r="R1337" s="543"/>
      <c r="S1337" s="543"/>
      <c r="T1337" s="543"/>
      <c r="U1337" s="544"/>
      <c r="V1337" s="536"/>
      <c r="W1337" s="543"/>
      <c r="X1337" s="543"/>
      <c r="Y1337" s="543"/>
      <c r="Z1337" s="543"/>
      <c r="AA1337" s="543"/>
      <c r="AB1337" s="543"/>
      <c r="AC1337" s="543"/>
      <c r="AD1337" s="543"/>
      <c r="AE1337" s="543"/>
      <c r="AF1337" s="543"/>
      <c r="AG1337" s="543"/>
      <c r="AH1337" s="543"/>
      <c r="AI1337" s="544"/>
      <c r="AJ1337" s="536" t="s">
        <v>161</v>
      </c>
      <c r="AK1337" s="543"/>
      <c r="AL1337" s="543"/>
      <c r="AM1337" s="543"/>
      <c r="AN1337" s="543"/>
      <c r="AO1337" s="543"/>
      <c r="AP1337" s="543"/>
      <c r="AQ1337" s="543"/>
      <c r="AR1337" s="543"/>
      <c r="AS1337" s="544"/>
      <c r="AT1337" s="596" t="s">
        <v>162</v>
      </c>
      <c r="AU1337" s="597"/>
      <c r="AV1337" s="597"/>
      <c r="AW1337" s="597"/>
      <c r="AX1337" s="597"/>
      <c r="AY1337" s="597"/>
      <c r="AZ1337" s="597"/>
      <c r="BA1337" s="597"/>
      <c r="BB1337" s="598"/>
    </row>
    <row r="1338" spans="1:54" s="59" customFormat="1" ht="23.15" customHeight="1" x14ac:dyDescent="0.25">
      <c r="B1338" s="63" t="s">
        <v>66</v>
      </c>
      <c r="C1338" s="64"/>
      <c r="D1338" s="76"/>
      <c r="E1338" s="76"/>
      <c r="F1338" s="531" t="s">
        <v>3</v>
      </c>
      <c r="G1338" s="531"/>
      <c r="H1338" s="532"/>
      <c r="I1338" s="532"/>
      <c r="J1338" s="533" t="s">
        <v>4</v>
      </c>
      <c r="K1338" s="534"/>
      <c r="L1338" s="535"/>
      <c r="M1338" s="537"/>
      <c r="N1338" s="537"/>
      <c r="O1338" s="533" t="s">
        <v>3</v>
      </c>
      <c r="P1338" s="539"/>
      <c r="Q1338" s="537"/>
      <c r="R1338" s="537"/>
      <c r="S1338" s="531" t="s">
        <v>4</v>
      </c>
      <c r="T1338" s="531"/>
      <c r="U1338" s="562"/>
      <c r="V1338" s="519"/>
      <c r="W1338" s="520"/>
      <c r="X1338" s="520"/>
      <c r="Y1338" s="520"/>
      <c r="Z1338" s="520"/>
      <c r="AA1338" s="520"/>
      <c r="AB1338" s="520"/>
      <c r="AC1338" s="520"/>
      <c r="AD1338" s="520"/>
      <c r="AE1338" s="520"/>
      <c r="AF1338" s="520"/>
      <c r="AG1338" s="520"/>
      <c r="AH1338" s="520"/>
      <c r="AI1338" s="521"/>
      <c r="AJ1338" s="519"/>
      <c r="AK1338" s="520"/>
      <c r="AL1338" s="520"/>
      <c r="AM1338" s="520"/>
      <c r="AN1338" s="520"/>
      <c r="AO1338" s="520"/>
      <c r="AP1338" s="520"/>
      <c r="AQ1338" s="520"/>
      <c r="AR1338" s="520"/>
      <c r="AS1338" s="521"/>
      <c r="AT1338" s="525"/>
      <c r="AU1338" s="526"/>
      <c r="AV1338" s="526"/>
      <c r="AW1338" s="526"/>
      <c r="AX1338" s="526"/>
      <c r="AY1338" s="526"/>
      <c r="AZ1338" s="526"/>
      <c r="BA1338" s="526"/>
      <c r="BB1338" s="527"/>
    </row>
    <row r="1339" spans="1:54" s="59" customFormat="1" ht="23.15" customHeight="1" x14ac:dyDescent="0.25">
      <c r="B1339" s="65" t="s">
        <v>67</v>
      </c>
      <c r="C1339" s="66"/>
      <c r="D1339" s="77"/>
      <c r="E1339" s="77"/>
      <c r="F1339" s="541" t="s">
        <v>3</v>
      </c>
      <c r="G1339" s="541"/>
      <c r="H1339" s="542"/>
      <c r="I1339" s="542"/>
      <c r="J1339" s="543" t="s">
        <v>4</v>
      </c>
      <c r="K1339" s="544"/>
      <c r="L1339" s="536"/>
      <c r="M1339" s="538"/>
      <c r="N1339" s="538"/>
      <c r="O1339" s="540"/>
      <c r="P1339" s="540"/>
      <c r="Q1339" s="538"/>
      <c r="R1339" s="538"/>
      <c r="S1339" s="541"/>
      <c r="T1339" s="541"/>
      <c r="U1339" s="563"/>
      <c r="V1339" s="522"/>
      <c r="W1339" s="523"/>
      <c r="X1339" s="523"/>
      <c r="Y1339" s="523"/>
      <c r="Z1339" s="523"/>
      <c r="AA1339" s="523"/>
      <c r="AB1339" s="523"/>
      <c r="AC1339" s="523"/>
      <c r="AD1339" s="523"/>
      <c r="AE1339" s="523"/>
      <c r="AF1339" s="523"/>
      <c r="AG1339" s="523"/>
      <c r="AH1339" s="523"/>
      <c r="AI1339" s="524"/>
      <c r="AJ1339" s="522"/>
      <c r="AK1339" s="523"/>
      <c r="AL1339" s="523"/>
      <c r="AM1339" s="523"/>
      <c r="AN1339" s="523"/>
      <c r="AO1339" s="523"/>
      <c r="AP1339" s="523"/>
      <c r="AQ1339" s="523"/>
      <c r="AR1339" s="523"/>
      <c r="AS1339" s="524"/>
      <c r="AT1339" s="528"/>
      <c r="AU1339" s="529"/>
      <c r="AV1339" s="529"/>
      <c r="AW1339" s="529"/>
      <c r="AX1339" s="529"/>
      <c r="AY1339" s="529"/>
      <c r="AZ1339" s="529"/>
      <c r="BA1339" s="529"/>
      <c r="BB1339" s="530"/>
    </row>
    <row r="1340" spans="1:54" s="59" customFormat="1" ht="23.15" customHeight="1" x14ac:dyDescent="0.25">
      <c r="B1340" s="63" t="s">
        <v>66</v>
      </c>
      <c r="C1340" s="64"/>
      <c r="D1340" s="76"/>
      <c r="E1340" s="76"/>
      <c r="F1340" s="531" t="s">
        <v>3</v>
      </c>
      <c r="G1340" s="531"/>
      <c r="H1340" s="532"/>
      <c r="I1340" s="532"/>
      <c r="J1340" s="533" t="s">
        <v>4</v>
      </c>
      <c r="K1340" s="534"/>
      <c r="L1340" s="535"/>
      <c r="M1340" s="537"/>
      <c r="N1340" s="537"/>
      <c r="O1340" s="533" t="s">
        <v>3</v>
      </c>
      <c r="P1340" s="539"/>
      <c r="Q1340" s="537"/>
      <c r="R1340" s="537"/>
      <c r="S1340" s="531" t="s">
        <v>4</v>
      </c>
      <c r="T1340" s="531"/>
      <c r="U1340" s="562"/>
      <c r="V1340" s="519"/>
      <c r="W1340" s="520"/>
      <c r="X1340" s="520"/>
      <c r="Y1340" s="520"/>
      <c r="Z1340" s="520"/>
      <c r="AA1340" s="520"/>
      <c r="AB1340" s="520"/>
      <c r="AC1340" s="520"/>
      <c r="AD1340" s="520"/>
      <c r="AE1340" s="520"/>
      <c r="AF1340" s="520"/>
      <c r="AG1340" s="520"/>
      <c r="AH1340" s="520"/>
      <c r="AI1340" s="521"/>
      <c r="AJ1340" s="519"/>
      <c r="AK1340" s="520"/>
      <c r="AL1340" s="520"/>
      <c r="AM1340" s="520"/>
      <c r="AN1340" s="520"/>
      <c r="AO1340" s="520"/>
      <c r="AP1340" s="520"/>
      <c r="AQ1340" s="520"/>
      <c r="AR1340" s="520"/>
      <c r="AS1340" s="521"/>
      <c r="AT1340" s="525"/>
      <c r="AU1340" s="526"/>
      <c r="AV1340" s="526"/>
      <c r="AW1340" s="526"/>
      <c r="AX1340" s="526"/>
      <c r="AY1340" s="526"/>
      <c r="AZ1340" s="526"/>
      <c r="BA1340" s="526"/>
      <c r="BB1340" s="527"/>
    </row>
    <row r="1341" spans="1:54" s="59" customFormat="1" ht="23.15" customHeight="1" x14ac:dyDescent="0.25">
      <c r="B1341" s="65" t="s">
        <v>67</v>
      </c>
      <c r="C1341" s="66"/>
      <c r="D1341" s="77"/>
      <c r="E1341" s="77"/>
      <c r="F1341" s="541" t="s">
        <v>3</v>
      </c>
      <c r="G1341" s="541"/>
      <c r="H1341" s="542"/>
      <c r="I1341" s="542"/>
      <c r="J1341" s="543" t="s">
        <v>4</v>
      </c>
      <c r="K1341" s="544"/>
      <c r="L1341" s="536"/>
      <c r="M1341" s="538"/>
      <c r="N1341" s="538"/>
      <c r="O1341" s="540"/>
      <c r="P1341" s="540"/>
      <c r="Q1341" s="538"/>
      <c r="R1341" s="538"/>
      <c r="S1341" s="541"/>
      <c r="T1341" s="541"/>
      <c r="U1341" s="563"/>
      <c r="V1341" s="522"/>
      <c r="W1341" s="523"/>
      <c r="X1341" s="523"/>
      <c r="Y1341" s="523"/>
      <c r="Z1341" s="523"/>
      <c r="AA1341" s="523"/>
      <c r="AB1341" s="523"/>
      <c r="AC1341" s="523"/>
      <c r="AD1341" s="523"/>
      <c r="AE1341" s="523"/>
      <c r="AF1341" s="523"/>
      <c r="AG1341" s="523"/>
      <c r="AH1341" s="523"/>
      <c r="AI1341" s="524"/>
      <c r="AJ1341" s="522"/>
      <c r="AK1341" s="523"/>
      <c r="AL1341" s="523"/>
      <c r="AM1341" s="523"/>
      <c r="AN1341" s="523"/>
      <c r="AO1341" s="523"/>
      <c r="AP1341" s="523"/>
      <c r="AQ1341" s="523"/>
      <c r="AR1341" s="523"/>
      <c r="AS1341" s="524"/>
      <c r="AT1341" s="528"/>
      <c r="AU1341" s="529"/>
      <c r="AV1341" s="529"/>
      <c r="AW1341" s="529"/>
      <c r="AX1341" s="529"/>
      <c r="AY1341" s="529"/>
      <c r="AZ1341" s="529"/>
      <c r="BA1341" s="529"/>
      <c r="BB1341" s="530"/>
    </row>
    <row r="1342" spans="1:54" s="59" customFormat="1" ht="23.15" customHeight="1" x14ac:dyDescent="0.25">
      <c r="B1342" s="63" t="s">
        <v>66</v>
      </c>
      <c r="C1342" s="64"/>
      <c r="D1342" s="76"/>
      <c r="E1342" s="76"/>
      <c r="F1342" s="68" t="s">
        <v>3</v>
      </c>
      <c r="H1342" s="532"/>
      <c r="I1342" s="532"/>
      <c r="J1342" s="533" t="s">
        <v>4</v>
      </c>
      <c r="K1342" s="534"/>
      <c r="L1342" s="535"/>
      <c r="M1342" s="537"/>
      <c r="N1342" s="537"/>
      <c r="O1342" s="533" t="s">
        <v>3</v>
      </c>
      <c r="P1342" s="539"/>
      <c r="Q1342" s="537"/>
      <c r="R1342" s="537"/>
      <c r="S1342" s="531" t="s">
        <v>4</v>
      </c>
      <c r="T1342" s="531"/>
      <c r="U1342" s="562"/>
      <c r="V1342" s="519"/>
      <c r="W1342" s="520"/>
      <c r="X1342" s="520"/>
      <c r="Y1342" s="520"/>
      <c r="Z1342" s="520"/>
      <c r="AA1342" s="520"/>
      <c r="AB1342" s="520"/>
      <c r="AC1342" s="520"/>
      <c r="AD1342" s="520"/>
      <c r="AE1342" s="520"/>
      <c r="AF1342" s="520"/>
      <c r="AG1342" s="520"/>
      <c r="AH1342" s="520"/>
      <c r="AI1342" s="521"/>
      <c r="AJ1342" s="519"/>
      <c r="AK1342" s="520"/>
      <c r="AL1342" s="520"/>
      <c r="AM1342" s="520"/>
      <c r="AN1342" s="520"/>
      <c r="AO1342" s="520"/>
      <c r="AP1342" s="520"/>
      <c r="AQ1342" s="520"/>
      <c r="AR1342" s="520"/>
      <c r="AS1342" s="521"/>
      <c r="AT1342" s="525"/>
      <c r="AU1342" s="526"/>
      <c r="AV1342" s="526"/>
      <c r="AW1342" s="526"/>
      <c r="AX1342" s="526"/>
      <c r="AY1342" s="526"/>
      <c r="AZ1342" s="526"/>
      <c r="BA1342" s="526"/>
      <c r="BB1342" s="527"/>
    </row>
    <row r="1343" spans="1:54" s="59" customFormat="1" ht="23.15" customHeight="1" x14ac:dyDescent="0.25">
      <c r="B1343" s="65" t="s">
        <v>67</v>
      </c>
      <c r="C1343" s="66"/>
      <c r="D1343" s="77"/>
      <c r="E1343" s="77"/>
      <c r="F1343" s="69" t="s">
        <v>3</v>
      </c>
      <c r="G1343" s="67"/>
      <c r="H1343" s="542"/>
      <c r="I1343" s="542"/>
      <c r="J1343" s="543" t="s">
        <v>4</v>
      </c>
      <c r="K1343" s="544"/>
      <c r="L1343" s="536"/>
      <c r="M1343" s="538"/>
      <c r="N1343" s="538"/>
      <c r="O1343" s="540"/>
      <c r="P1343" s="540"/>
      <c r="Q1343" s="538"/>
      <c r="R1343" s="538"/>
      <c r="S1343" s="541"/>
      <c r="T1343" s="541"/>
      <c r="U1343" s="563"/>
      <c r="V1343" s="522"/>
      <c r="W1343" s="523"/>
      <c r="X1343" s="523"/>
      <c r="Y1343" s="523"/>
      <c r="Z1343" s="523"/>
      <c r="AA1343" s="523"/>
      <c r="AB1343" s="523"/>
      <c r="AC1343" s="523"/>
      <c r="AD1343" s="523"/>
      <c r="AE1343" s="523"/>
      <c r="AF1343" s="523"/>
      <c r="AG1343" s="523"/>
      <c r="AH1343" s="523"/>
      <c r="AI1343" s="524"/>
      <c r="AJ1343" s="522"/>
      <c r="AK1343" s="523"/>
      <c r="AL1343" s="523"/>
      <c r="AM1343" s="523"/>
      <c r="AN1343" s="523"/>
      <c r="AO1343" s="523"/>
      <c r="AP1343" s="523"/>
      <c r="AQ1343" s="523"/>
      <c r="AR1343" s="523"/>
      <c r="AS1343" s="524"/>
      <c r="AT1343" s="528"/>
      <c r="AU1343" s="529"/>
      <c r="AV1343" s="529"/>
      <c r="AW1343" s="529"/>
      <c r="AX1343" s="529"/>
      <c r="AY1343" s="529"/>
      <c r="AZ1343" s="529"/>
      <c r="BA1343" s="529"/>
      <c r="BB1343" s="530"/>
    </row>
    <row r="1344" spans="1:54" s="59" customFormat="1" ht="23.15" customHeight="1" x14ac:dyDescent="0.25">
      <c r="B1344" s="63" t="s">
        <v>66</v>
      </c>
      <c r="C1344" s="64"/>
      <c r="D1344" s="76"/>
      <c r="E1344" s="76"/>
      <c r="F1344" s="70" t="s">
        <v>3</v>
      </c>
      <c r="H1344" s="532"/>
      <c r="I1344" s="532"/>
      <c r="J1344" s="533" t="s">
        <v>4</v>
      </c>
      <c r="K1344" s="534"/>
      <c r="L1344" s="535"/>
      <c r="M1344" s="537"/>
      <c r="N1344" s="537"/>
      <c r="O1344" s="533" t="s">
        <v>3</v>
      </c>
      <c r="P1344" s="539"/>
      <c r="Q1344" s="537"/>
      <c r="R1344" s="537"/>
      <c r="S1344" s="531" t="s">
        <v>4</v>
      </c>
      <c r="T1344" s="531"/>
      <c r="U1344" s="562"/>
      <c r="V1344" s="519"/>
      <c r="W1344" s="520"/>
      <c r="X1344" s="520"/>
      <c r="Y1344" s="520"/>
      <c r="Z1344" s="520"/>
      <c r="AA1344" s="520"/>
      <c r="AB1344" s="520"/>
      <c r="AC1344" s="520"/>
      <c r="AD1344" s="520"/>
      <c r="AE1344" s="520"/>
      <c r="AF1344" s="520"/>
      <c r="AG1344" s="520"/>
      <c r="AH1344" s="520"/>
      <c r="AI1344" s="521"/>
      <c r="AJ1344" s="519"/>
      <c r="AK1344" s="520"/>
      <c r="AL1344" s="520"/>
      <c r="AM1344" s="520"/>
      <c r="AN1344" s="520"/>
      <c r="AO1344" s="520"/>
      <c r="AP1344" s="520"/>
      <c r="AQ1344" s="520"/>
      <c r="AR1344" s="520"/>
      <c r="AS1344" s="521"/>
      <c r="AT1344" s="525"/>
      <c r="AU1344" s="526"/>
      <c r="AV1344" s="526"/>
      <c r="AW1344" s="526"/>
      <c r="AX1344" s="526"/>
      <c r="AY1344" s="526"/>
      <c r="AZ1344" s="526"/>
      <c r="BA1344" s="526"/>
      <c r="BB1344" s="527"/>
    </row>
    <row r="1345" spans="2:65" s="59" customFormat="1" ht="23.15" customHeight="1" x14ac:dyDescent="0.25">
      <c r="B1345" s="65" t="s">
        <v>67</v>
      </c>
      <c r="C1345" s="66"/>
      <c r="D1345" s="77"/>
      <c r="E1345" s="77"/>
      <c r="F1345" s="69" t="s">
        <v>3</v>
      </c>
      <c r="G1345" s="67"/>
      <c r="H1345" s="542"/>
      <c r="I1345" s="542"/>
      <c r="J1345" s="543" t="s">
        <v>4</v>
      </c>
      <c r="K1345" s="544"/>
      <c r="L1345" s="536"/>
      <c r="M1345" s="538"/>
      <c r="N1345" s="538"/>
      <c r="O1345" s="540"/>
      <c r="P1345" s="540"/>
      <c r="Q1345" s="538"/>
      <c r="R1345" s="538"/>
      <c r="S1345" s="541"/>
      <c r="T1345" s="541"/>
      <c r="U1345" s="563"/>
      <c r="V1345" s="522"/>
      <c r="W1345" s="523"/>
      <c r="X1345" s="523"/>
      <c r="Y1345" s="523"/>
      <c r="Z1345" s="523"/>
      <c r="AA1345" s="523"/>
      <c r="AB1345" s="523"/>
      <c r="AC1345" s="523"/>
      <c r="AD1345" s="523"/>
      <c r="AE1345" s="523"/>
      <c r="AF1345" s="523"/>
      <c r="AG1345" s="523"/>
      <c r="AH1345" s="523"/>
      <c r="AI1345" s="524"/>
      <c r="AJ1345" s="522"/>
      <c r="AK1345" s="523"/>
      <c r="AL1345" s="523"/>
      <c r="AM1345" s="523"/>
      <c r="AN1345" s="523"/>
      <c r="AO1345" s="523"/>
      <c r="AP1345" s="523"/>
      <c r="AQ1345" s="523"/>
      <c r="AR1345" s="523"/>
      <c r="AS1345" s="524"/>
      <c r="AT1345" s="528"/>
      <c r="AU1345" s="529"/>
      <c r="AV1345" s="529"/>
      <c r="AW1345" s="529"/>
      <c r="AX1345" s="529"/>
      <c r="AY1345" s="529"/>
      <c r="AZ1345" s="529"/>
      <c r="BA1345" s="529"/>
      <c r="BB1345" s="530"/>
    </row>
    <row r="1346" spans="2:65" s="59" customFormat="1" ht="23.15" customHeight="1" x14ac:dyDescent="0.25">
      <c r="B1346" s="63" t="s">
        <v>66</v>
      </c>
      <c r="C1346" s="64"/>
      <c r="D1346" s="76"/>
      <c r="E1346" s="76"/>
      <c r="F1346" s="70" t="s">
        <v>3</v>
      </c>
      <c r="H1346" s="532"/>
      <c r="I1346" s="532"/>
      <c r="J1346" s="533" t="s">
        <v>4</v>
      </c>
      <c r="K1346" s="534"/>
      <c r="L1346" s="535"/>
      <c r="M1346" s="537"/>
      <c r="N1346" s="537"/>
      <c r="O1346" s="533" t="s">
        <v>3</v>
      </c>
      <c r="P1346" s="539"/>
      <c r="Q1346" s="537"/>
      <c r="R1346" s="537"/>
      <c r="S1346" s="531" t="s">
        <v>4</v>
      </c>
      <c r="T1346" s="531"/>
      <c r="U1346" s="562"/>
      <c r="V1346" s="519"/>
      <c r="W1346" s="520"/>
      <c r="X1346" s="520"/>
      <c r="Y1346" s="520"/>
      <c r="Z1346" s="520"/>
      <c r="AA1346" s="520"/>
      <c r="AB1346" s="520"/>
      <c r="AC1346" s="520"/>
      <c r="AD1346" s="520"/>
      <c r="AE1346" s="520"/>
      <c r="AF1346" s="520"/>
      <c r="AG1346" s="520"/>
      <c r="AH1346" s="520"/>
      <c r="AI1346" s="521"/>
      <c r="AJ1346" s="519"/>
      <c r="AK1346" s="520"/>
      <c r="AL1346" s="520"/>
      <c r="AM1346" s="520"/>
      <c r="AN1346" s="520"/>
      <c r="AO1346" s="520"/>
      <c r="AP1346" s="520"/>
      <c r="AQ1346" s="520"/>
      <c r="AR1346" s="520"/>
      <c r="AS1346" s="521"/>
      <c r="AT1346" s="525"/>
      <c r="AU1346" s="526"/>
      <c r="AV1346" s="526"/>
      <c r="AW1346" s="526"/>
      <c r="AX1346" s="526"/>
      <c r="AY1346" s="526"/>
      <c r="AZ1346" s="526"/>
      <c r="BA1346" s="526"/>
      <c r="BB1346" s="527"/>
    </row>
    <row r="1347" spans="2:65" s="59" customFormat="1" ht="23.15" customHeight="1" x14ac:dyDescent="0.25">
      <c r="B1347" s="65" t="s">
        <v>67</v>
      </c>
      <c r="C1347" s="66"/>
      <c r="D1347" s="77"/>
      <c r="E1347" s="77"/>
      <c r="F1347" s="69" t="s">
        <v>3</v>
      </c>
      <c r="G1347" s="67"/>
      <c r="H1347" s="542"/>
      <c r="I1347" s="542"/>
      <c r="J1347" s="543" t="s">
        <v>4</v>
      </c>
      <c r="K1347" s="544"/>
      <c r="L1347" s="536"/>
      <c r="M1347" s="538"/>
      <c r="N1347" s="538"/>
      <c r="O1347" s="540"/>
      <c r="P1347" s="540"/>
      <c r="Q1347" s="538"/>
      <c r="R1347" s="538"/>
      <c r="S1347" s="541"/>
      <c r="T1347" s="541"/>
      <c r="U1347" s="563"/>
      <c r="V1347" s="522"/>
      <c r="W1347" s="523"/>
      <c r="X1347" s="523"/>
      <c r="Y1347" s="523"/>
      <c r="Z1347" s="523"/>
      <c r="AA1347" s="523"/>
      <c r="AB1347" s="523"/>
      <c r="AC1347" s="523"/>
      <c r="AD1347" s="523"/>
      <c r="AE1347" s="523"/>
      <c r="AF1347" s="523"/>
      <c r="AG1347" s="523"/>
      <c r="AH1347" s="523"/>
      <c r="AI1347" s="524"/>
      <c r="AJ1347" s="522"/>
      <c r="AK1347" s="523"/>
      <c r="AL1347" s="523"/>
      <c r="AM1347" s="523"/>
      <c r="AN1347" s="523"/>
      <c r="AO1347" s="523"/>
      <c r="AP1347" s="523"/>
      <c r="AQ1347" s="523"/>
      <c r="AR1347" s="523"/>
      <c r="AS1347" s="524"/>
      <c r="AT1347" s="528"/>
      <c r="AU1347" s="529"/>
      <c r="AV1347" s="529"/>
      <c r="AW1347" s="529"/>
      <c r="AX1347" s="529"/>
      <c r="AY1347" s="529"/>
      <c r="AZ1347" s="529"/>
      <c r="BA1347" s="529"/>
      <c r="BB1347" s="530"/>
    </row>
    <row r="1348" spans="2:65" s="59" customFormat="1" ht="23.15" customHeight="1" x14ac:dyDescent="0.25">
      <c r="B1348" s="63" t="s">
        <v>66</v>
      </c>
      <c r="C1348" s="64"/>
      <c r="D1348" s="76"/>
      <c r="E1348" s="76"/>
      <c r="F1348" s="70" t="s">
        <v>3</v>
      </c>
      <c r="H1348" s="532"/>
      <c r="I1348" s="532"/>
      <c r="J1348" s="533" t="s">
        <v>4</v>
      </c>
      <c r="K1348" s="534"/>
      <c r="L1348" s="535"/>
      <c r="M1348" s="537"/>
      <c r="N1348" s="537"/>
      <c r="O1348" s="533" t="s">
        <v>3</v>
      </c>
      <c r="P1348" s="539"/>
      <c r="Q1348" s="537"/>
      <c r="R1348" s="537"/>
      <c r="S1348" s="531" t="s">
        <v>4</v>
      </c>
      <c r="T1348" s="531"/>
      <c r="U1348" s="562"/>
      <c r="V1348" s="519"/>
      <c r="W1348" s="520"/>
      <c r="X1348" s="520"/>
      <c r="Y1348" s="520"/>
      <c r="Z1348" s="520"/>
      <c r="AA1348" s="520"/>
      <c r="AB1348" s="520"/>
      <c r="AC1348" s="520"/>
      <c r="AD1348" s="520"/>
      <c r="AE1348" s="520"/>
      <c r="AF1348" s="520"/>
      <c r="AG1348" s="520"/>
      <c r="AH1348" s="520"/>
      <c r="AI1348" s="521"/>
      <c r="AJ1348" s="519"/>
      <c r="AK1348" s="520"/>
      <c r="AL1348" s="520"/>
      <c r="AM1348" s="520"/>
      <c r="AN1348" s="520"/>
      <c r="AO1348" s="520"/>
      <c r="AP1348" s="520"/>
      <c r="AQ1348" s="520"/>
      <c r="AR1348" s="520"/>
      <c r="AS1348" s="521"/>
      <c r="AT1348" s="525"/>
      <c r="AU1348" s="526"/>
      <c r="AV1348" s="526"/>
      <c r="AW1348" s="526"/>
      <c r="AX1348" s="526"/>
      <c r="AY1348" s="526"/>
      <c r="AZ1348" s="526"/>
      <c r="BA1348" s="526"/>
      <c r="BB1348" s="527"/>
    </row>
    <row r="1349" spans="2:65" s="59" customFormat="1" ht="23.15" customHeight="1" x14ac:dyDescent="0.25">
      <c r="B1349" s="65" t="s">
        <v>67</v>
      </c>
      <c r="C1349" s="66"/>
      <c r="D1349" s="77"/>
      <c r="E1349" s="77"/>
      <c r="F1349" s="69" t="s">
        <v>3</v>
      </c>
      <c r="G1349" s="67"/>
      <c r="H1349" s="542"/>
      <c r="I1349" s="542"/>
      <c r="J1349" s="543" t="s">
        <v>4</v>
      </c>
      <c r="K1349" s="544"/>
      <c r="L1349" s="536"/>
      <c r="M1349" s="538"/>
      <c r="N1349" s="538"/>
      <c r="O1349" s="540"/>
      <c r="P1349" s="540"/>
      <c r="Q1349" s="538"/>
      <c r="R1349" s="538"/>
      <c r="S1349" s="541"/>
      <c r="T1349" s="541"/>
      <c r="U1349" s="563"/>
      <c r="V1349" s="522"/>
      <c r="W1349" s="523"/>
      <c r="X1349" s="523"/>
      <c r="Y1349" s="523"/>
      <c r="Z1349" s="523"/>
      <c r="AA1349" s="523"/>
      <c r="AB1349" s="523"/>
      <c r="AC1349" s="523"/>
      <c r="AD1349" s="523"/>
      <c r="AE1349" s="523"/>
      <c r="AF1349" s="523"/>
      <c r="AG1349" s="523"/>
      <c r="AH1349" s="523"/>
      <c r="AI1349" s="524"/>
      <c r="AJ1349" s="522"/>
      <c r="AK1349" s="523"/>
      <c r="AL1349" s="523"/>
      <c r="AM1349" s="523"/>
      <c r="AN1349" s="523"/>
      <c r="AO1349" s="523"/>
      <c r="AP1349" s="523"/>
      <c r="AQ1349" s="523"/>
      <c r="AR1349" s="523"/>
      <c r="AS1349" s="524"/>
      <c r="AT1349" s="528"/>
      <c r="AU1349" s="529"/>
      <c r="AV1349" s="529"/>
      <c r="AW1349" s="529"/>
      <c r="AX1349" s="529"/>
      <c r="AY1349" s="529"/>
      <c r="AZ1349" s="529"/>
      <c r="BA1349" s="529"/>
      <c r="BB1349" s="530"/>
    </row>
    <row r="1350" spans="2:65" s="59" customFormat="1" ht="23.15" customHeight="1" x14ac:dyDescent="0.25">
      <c r="B1350" s="63" t="s">
        <v>66</v>
      </c>
      <c r="C1350" s="64"/>
      <c r="D1350" s="76"/>
      <c r="E1350" s="76"/>
      <c r="F1350" s="70" t="s">
        <v>3</v>
      </c>
      <c r="H1350" s="532"/>
      <c r="I1350" s="532"/>
      <c r="J1350" s="533" t="s">
        <v>4</v>
      </c>
      <c r="K1350" s="534"/>
      <c r="L1350" s="535"/>
      <c r="M1350" s="537"/>
      <c r="N1350" s="537"/>
      <c r="O1350" s="533" t="s">
        <v>3</v>
      </c>
      <c r="P1350" s="539"/>
      <c r="Q1350" s="537"/>
      <c r="R1350" s="537"/>
      <c r="S1350" s="531" t="s">
        <v>4</v>
      </c>
      <c r="T1350" s="531"/>
      <c r="U1350" s="562"/>
      <c r="V1350" s="519"/>
      <c r="W1350" s="520"/>
      <c r="X1350" s="520"/>
      <c r="Y1350" s="520"/>
      <c r="Z1350" s="520"/>
      <c r="AA1350" s="520"/>
      <c r="AB1350" s="520"/>
      <c r="AC1350" s="520"/>
      <c r="AD1350" s="520"/>
      <c r="AE1350" s="520"/>
      <c r="AF1350" s="520"/>
      <c r="AG1350" s="520"/>
      <c r="AH1350" s="520"/>
      <c r="AI1350" s="521"/>
      <c r="AJ1350" s="519"/>
      <c r="AK1350" s="520"/>
      <c r="AL1350" s="520"/>
      <c r="AM1350" s="520"/>
      <c r="AN1350" s="520"/>
      <c r="AO1350" s="520"/>
      <c r="AP1350" s="520"/>
      <c r="AQ1350" s="520"/>
      <c r="AR1350" s="520"/>
      <c r="AS1350" s="521"/>
      <c r="AT1350" s="525"/>
      <c r="AU1350" s="526"/>
      <c r="AV1350" s="526"/>
      <c r="AW1350" s="526"/>
      <c r="AX1350" s="526"/>
      <c r="AY1350" s="526"/>
      <c r="AZ1350" s="526"/>
      <c r="BA1350" s="526"/>
      <c r="BB1350" s="527"/>
    </row>
    <row r="1351" spans="2:65" s="59" customFormat="1" ht="23.15" customHeight="1" x14ac:dyDescent="0.25">
      <c r="B1351" s="65" t="s">
        <v>67</v>
      </c>
      <c r="C1351" s="66"/>
      <c r="D1351" s="77"/>
      <c r="E1351" s="77"/>
      <c r="F1351" s="69" t="s">
        <v>3</v>
      </c>
      <c r="G1351" s="67"/>
      <c r="H1351" s="542"/>
      <c r="I1351" s="542"/>
      <c r="J1351" s="543" t="s">
        <v>4</v>
      </c>
      <c r="K1351" s="544"/>
      <c r="L1351" s="536"/>
      <c r="M1351" s="538"/>
      <c r="N1351" s="538"/>
      <c r="O1351" s="540"/>
      <c r="P1351" s="540"/>
      <c r="Q1351" s="538"/>
      <c r="R1351" s="538"/>
      <c r="S1351" s="541"/>
      <c r="T1351" s="541"/>
      <c r="U1351" s="563"/>
      <c r="V1351" s="522"/>
      <c r="W1351" s="523"/>
      <c r="X1351" s="523"/>
      <c r="Y1351" s="523"/>
      <c r="Z1351" s="523"/>
      <c r="AA1351" s="523"/>
      <c r="AB1351" s="523"/>
      <c r="AC1351" s="523"/>
      <c r="AD1351" s="523"/>
      <c r="AE1351" s="523"/>
      <c r="AF1351" s="523"/>
      <c r="AG1351" s="523"/>
      <c r="AH1351" s="523"/>
      <c r="AI1351" s="524"/>
      <c r="AJ1351" s="522"/>
      <c r="AK1351" s="523"/>
      <c r="AL1351" s="523"/>
      <c r="AM1351" s="523"/>
      <c r="AN1351" s="523"/>
      <c r="AO1351" s="523"/>
      <c r="AP1351" s="523"/>
      <c r="AQ1351" s="523"/>
      <c r="AR1351" s="523"/>
      <c r="AS1351" s="524"/>
      <c r="AT1351" s="528"/>
      <c r="AU1351" s="529"/>
      <c r="AV1351" s="529"/>
      <c r="AW1351" s="529"/>
      <c r="AX1351" s="529"/>
      <c r="AY1351" s="529"/>
      <c r="AZ1351" s="529"/>
      <c r="BA1351" s="529"/>
      <c r="BB1351" s="530"/>
    </row>
    <row r="1352" spans="2:65" s="59" customFormat="1" ht="23.15" customHeight="1" x14ac:dyDescent="0.25">
      <c r="B1352" s="63" t="s">
        <v>66</v>
      </c>
      <c r="C1352" s="64"/>
      <c r="D1352" s="76"/>
      <c r="E1352" s="76"/>
      <c r="F1352" s="531" t="s">
        <v>3</v>
      </c>
      <c r="G1352" s="531"/>
      <c r="H1352" s="532"/>
      <c r="I1352" s="532"/>
      <c r="J1352" s="533" t="s">
        <v>4</v>
      </c>
      <c r="K1352" s="534"/>
      <c r="L1352" s="535"/>
      <c r="M1352" s="537"/>
      <c r="N1352" s="537"/>
      <c r="O1352" s="533" t="s">
        <v>3</v>
      </c>
      <c r="P1352" s="539"/>
      <c r="Q1352" s="537"/>
      <c r="R1352" s="537"/>
      <c r="S1352" s="531" t="s">
        <v>4</v>
      </c>
      <c r="T1352" s="531"/>
      <c r="U1352" s="562"/>
      <c r="V1352" s="519"/>
      <c r="W1352" s="520"/>
      <c r="X1352" s="520"/>
      <c r="Y1352" s="520"/>
      <c r="Z1352" s="520"/>
      <c r="AA1352" s="520"/>
      <c r="AB1352" s="520"/>
      <c r="AC1352" s="520"/>
      <c r="AD1352" s="520"/>
      <c r="AE1352" s="520"/>
      <c r="AF1352" s="520"/>
      <c r="AG1352" s="520"/>
      <c r="AH1352" s="520"/>
      <c r="AI1352" s="521"/>
      <c r="AJ1352" s="519"/>
      <c r="AK1352" s="520"/>
      <c r="AL1352" s="520"/>
      <c r="AM1352" s="520"/>
      <c r="AN1352" s="520"/>
      <c r="AO1352" s="520"/>
      <c r="AP1352" s="520"/>
      <c r="AQ1352" s="520"/>
      <c r="AR1352" s="520"/>
      <c r="AS1352" s="521"/>
      <c r="AT1352" s="525"/>
      <c r="AU1352" s="526"/>
      <c r="AV1352" s="526"/>
      <c r="AW1352" s="526"/>
      <c r="AX1352" s="526"/>
      <c r="AY1352" s="526"/>
      <c r="AZ1352" s="526"/>
      <c r="BA1352" s="526"/>
      <c r="BB1352" s="527"/>
    </row>
    <row r="1353" spans="2:65" s="59" customFormat="1" ht="23.15" customHeight="1" x14ac:dyDescent="0.25">
      <c r="B1353" s="65" t="s">
        <v>67</v>
      </c>
      <c r="C1353" s="66"/>
      <c r="D1353" s="77"/>
      <c r="E1353" s="77"/>
      <c r="F1353" s="541" t="s">
        <v>3</v>
      </c>
      <c r="G1353" s="541"/>
      <c r="H1353" s="542"/>
      <c r="I1353" s="542"/>
      <c r="J1353" s="543" t="s">
        <v>4</v>
      </c>
      <c r="K1353" s="544"/>
      <c r="L1353" s="536"/>
      <c r="M1353" s="538"/>
      <c r="N1353" s="538"/>
      <c r="O1353" s="540"/>
      <c r="P1353" s="540"/>
      <c r="Q1353" s="538"/>
      <c r="R1353" s="538"/>
      <c r="S1353" s="541"/>
      <c r="T1353" s="541"/>
      <c r="U1353" s="563"/>
      <c r="V1353" s="522"/>
      <c r="W1353" s="523"/>
      <c r="X1353" s="523"/>
      <c r="Y1353" s="523"/>
      <c r="Z1353" s="523"/>
      <c r="AA1353" s="523"/>
      <c r="AB1353" s="523"/>
      <c r="AC1353" s="523"/>
      <c r="AD1353" s="523"/>
      <c r="AE1353" s="523"/>
      <c r="AF1353" s="523"/>
      <c r="AG1353" s="523"/>
      <c r="AH1353" s="523"/>
      <c r="AI1353" s="524"/>
      <c r="AJ1353" s="522"/>
      <c r="AK1353" s="523"/>
      <c r="AL1353" s="523"/>
      <c r="AM1353" s="523"/>
      <c r="AN1353" s="523"/>
      <c r="AO1353" s="523"/>
      <c r="AP1353" s="523"/>
      <c r="AQ1353" s="523"/>
      <c r="AR1353" s="523"/>
      <c r="AS1353" s="524"/>
      <c r="AT1353" s="528"/>
      <c r="AU1353" s="529"/>
      <c r="AV1353" s="529"/>
      <c r="AW1353" s="529"/>
      <c r="AX1353" s="529"/>
      <c r="AY1353" s="529"/>
      <c r="AZ1353" s="529"/>
      <c r="BA1353" s="529"/>
      <c r="BB1353" s="530"/>
    </row>
    <row r="1354" spans="2:65" s="59" customFormat="1" ht="23.15" customHeight="1" x14ac:dyDescent="0.25">
      <c r="B1354" s="63" t="s">
        <v>66</v>
      </c>
      <c r="C1354" s="64"/>
      <c r="D1354" s="76"/>
      <c r="E1354" s="76"/>
      <c r="F1354" s="531" t="s">
        <v>3</v>
      </c>
      <c r="G1354" s="531"/>
      <c r="H1354" s="532"/>
      <c r="I1354" s="532"/>
      <c r="J1354" s="533" t="s">
        <v>4</v>
      </c>
      <c r="K1354" s="534"/>
      <c r="L1354" s="535"/>
      <c r="M1354" s="537"/>
      <c r="N1354" s="537"/>
      <c r="O1354" s="533" t="s">
        <v>3</v>
      </c>
      <c r="P1354" s="539"/>
      <c r="Q1354" s="537"/>
      <c r="R1354" s="537"/>
      <c r="S1354" s="531" t="s">
        <v>4</v>
      </c>
      <c r="T1354" s="531"/>
      <c r="U1354" s="562"/>
      <c r="V1354" s="519"/>
      <c r="W1354" s="520"/>
      <c r="X1354" s="520"/>
      <c r="Y1354" s="520"/>
      <c r="Z1354" s="520"/>
      <c r="AA1354" s="520"/>
      <c r="AB1354" s="520"/>
      <c r="AC1354" s="520"/>
      <c r="AD1354" s="520"/>
      <c r="AE1354" s="520"/>
      <c r="AF1354" s="520"/>
      <c r="AG1354" s="520"/>
      <c r="AH1354" s="520"/>
      <c r="AI1354" s="521"/>
      <c r="AJ1354" s="519"/>
      <c r="AK1354" s="520"/>
      <c r="AL1354" s="520"/>
      <c r="AM1354" s="520"/>
      <c r="AN1354" s="520"/>
      <c r="AO1354" s="520"/>
      <c r="AP1354" s="520"/>
      <c r="AQ1354" s="520"/>
      <c r="AR1354" s="520"/>
      <c r="AS1354" s="521"/>
      <c r="AT1354" s="525"/>
      <c r="AU1354" s="526"/>
      <c r="AV1354" s="526"/>
      <c r="AW1354" s="526"/>
      <c r="AX1354" s="526"/>
      <c r="AY1354" s="526"/>
      <c r="AZ1354" s="526"/>
      <c r="BA1354" s="526"/>
      <c r="BB1354" s="527"/>
    </row>
    <row r="1355" spans="2:65" s="59" customFormat="1" ht="23.15" customHeight="1" x14ac:dyDescent="0.25">
      <c r="B1355" s="65" t="s">
        <v>67</v>
      </c>
      <c r="C1355" s="66"/>
      <c r="D1355" s="77"/>
      <c r="E1355" s="77"/>
      <c r="F1355" s="541" t="s">
        <v>3</v>
      </c>
      <c r="G1355" s="541"/>
      <c r="H1355" s="542"/>
      <c r="I1355" s="542"/>
      <c r="J1355" s="543" t="s">
        <v>4</v>
      </c>
      <c r="K1355" s="544"/>
      <c r="L1355" s="536"/>
      <c r="M1355" s="538"/>
      <c r="N1355" s="538"/>
      <c r="O1355" s="540"/>
      <c r="P1355" s="540"/>
      <c r="Q1355" s="538"/>
      <c r="R1355" s="538"/>
      <c r="S1355" s="541"/>
      <c r="T1355" s="541"/>
      <c r="U1355" s="563"/>
      <c r="V1355" s="522"/>
      <c r="W1355" s="523"/>
      <c r="X1355" s="523"/>
      <c r="Y1355" s="523"/>
      <c r="Z1355" s="523"/>
      <c r="AA1355" s="523"/>
      <c r="AB1355" s="523"/>
      <c r="AC1355" s="523"/>
      <c r="AD1355" s="523"/>
      <c r="AE1355" s="523"/>
      <c r="AF1355" s="523"/>
      <c r="AG1355" s="523"/>
      <c r="AH1355" s="523"/>
      <c r="AI1355" s="524"/>
      <c r="AJ1355" s="522"/>
      <c r="AK1355" s="523"/>
      <c r="AL1355" s="523"/>
      <c r="AM1355" s="523"/>
      <c r="AN1355" s="523"/>
      <c r="AO1355" s="523"/>
      <c r="AP1355" s="523"/>
      <c r="AQ1355" s="523"/>
      <c r="AR1355" s="523"/>
      <c r="AS1355" s="524"/>
      <c r="AT1355" s="528"/>
      <c r="AU1355" s="529"/>
      <c r="AV1355" s="529"/>
      <c r="AW1355" s="529"/>
      <c r="AX1355" s="529"/>
      <c r="AY1355" s="529"/>
      <c r="AZ1355" s="529"/>
      <c r="BA1355" s="529"/>
      <c r="BB1355" s="530"/>
    </row>
    <row r="1356" spans="2:65" s="59" customFormat="1" ht="23.15" customHeight="1" x14ac:dyDescent="0.25">
      <c r="B1356" s="577" t="s">
        <v>163</v>
      </c>
      <c r="C1356" s="533"/>
      <c r="D1356" s="533"/>
      <c r="E1356" s="533"/>
      <c r="F1356" s="533"/>
      <c r="G1356" s="533"/>
      <c r="H1356" s="533"/>
      <c r="I1356" s="533"/>
      <c r="J1356" s="533"/>
      <c r="K1356" s="534"/>
      <c r="L1356" s="61"/>
      <c r="M1356" s="537">
        <f>(BW1356-Q1356)/12</f>
        <v>0</v>
      </c>
      <c r="N1356" s="537"/>
      <c r="O1356" s="533" t="s">
        <v>3</v>
      </c>
      <c r="P1356" s="533"/>
      <c r="Q1356" s="537">
        <f>MOD(BW1356,12)</f>
        <v>0</v>
      </c>
      <c r="R1356" s="537"/>
      <c r="S1356" s="531" t="s">
        <v>4</v>
      </c>
      <c r="T1356" s="531"/>
      <c r="U1356" s="71"/>
      <c r="V1356" s="545">
        <f>SUM(Q1338:R1355)+SUM(M1338:N1355)*12</f>
        <v>0</v>
      </c>
      <c r="W1356" s="546"/>
      <c r="X1356" s="546"/>
      <c r="Y1356" s="546"/>
      <c r="Z1356" s="546"/>
      <c r="AA1356" s="546"/>
      <c r="AB1356" s="546"/>
      <c r="AC1356" s="546"/>
      <c r="AD1356" s="546"/>
      <c r="AE1356" s="546"/>
      <c r="AF1356" s="546"/>
      <c r="AG1356" s="546"/>
      <c r="AH1356" s="546"/>
      <c r="AI1356" s="547"/>
      <c r="AJ1356" s="564"/>
      <c r="AK1356" s="565"/>
      <c r="AL1356" s="565"/>
      <c r="AM1356" s="565"/>
      <c r="AN1356" s="565"/>
      <c r="AO1356" s="565"/>
      <c r="AP1356" s="565"/>
      <c r="AQ1356" s="565"/>
      <c r="AR1356" s="565"/>
      <c r="AS1356" s="566"/>
      <c r="AT1356" s="570"/>
      <c r="AU1356" s="571"/>
      <c r="AV1356" s="571"/>
      <c r="AW1356" s="571"/>
      <c r="AX1356" s="571"/>
      <c r="AY1356" s="571"/>
      <c r="AZ1356" s="571"/>
      <c r="BA1356" s="571"/>
      <c r="BB1356" s="572"/>
      <c r="BI1356" s="59">
        <f>INT((SUM(M1338:N1355)*12+SUM(Q1338:R1355))/12)</f>
        <v>0</v>
      </c>
      <c r="BJ1356" s="59">
        <f>SUM(M1338:N1355)*12+SUM(Q1338:R1355)</f>
        <v>0</v>
      </c>
      <c r="BM1356" s="59">
        <f>BJ1356-BI1356*12</f>
        <v>0</v>
      </c>
    </row>
    <row r="1357" spans="2:65" s="59" customFormat="1" ht="23.15" customHeight="1" x14ac:dyDescent="0.25">
      <c r="B1357" s="576" t="s">
        <v>164</v>
      </c>
      <c r="C1357" s="543"/>
      <c r="D1357" s="543"/>
      <c r="E1357" s="543"/>
      <c r="F1357" s="543"/>
      <c r="G1357" s="543"/>
      <c r="H1357" s="543"/>
      <c r="I1357" s="543"/>
      <c r="J1357" s="543"/>
      <c r="K1357" s="544"/>
      <c r="L1357" s="62" t="s">
        <v>165</v>
      </c>
      <c r="M1357" s="538">
        <f>(BW1357-Q1357)/12</f>
        <v>0</v>
      </c>
      <c r="N1357" s="538"/>
      <c r="O1357" s="543" t="s">
        <v>3</v>
      </c>
      <c r="P1357" s="543"/>
      <c r="Q1357" s="538">
        <f>MOD(BW1357,12)</f>
        <v>0</v>
      </c>
      <c r="R1357" s="538"/>
      <c r="S1357" s="541" t="s">
        <v>4</v>
      </c>
      <c r="T1357" s="541"/>
      <c r="U1357" s="72" t="s">
        <v>166</v>
      </c>
      <c r="V1357" s="548"/>
      <c r="W1357" s="549"/>
      <c r="X1357" s="549"/>
      <c r="Y1357" s="549"/>
      <c r="Z1357" s="549"/>
      <c r="AA1357" s="549"/>
      <c r="AB1357" s="549"/>
      <c r="AC1357" s="549"/>
      <c r="AD1357" s="549"/>
      <c r="AE1357" s="549"/>
      <c r="AF1357" s="549"/>
      <c r="AG1357" s="549"/>
      <c r="AH1357" s="549"/>
      <c r="AI1357" s="550"/>
      <c r="AJ1357" s="567"/>
      <c r="AK1357" s="568"/>
      <c r="AL1357" s="568"/>
      <c r="AM1357" s="568"/>
      <c r="AN1357" s="568"/>
      <c r="AO1357" s="568"/>
      <c r="AP1357" s="568"/>
      <c r="AQ1357" s="568"/>
      <c r="AR1357" s="568"/>
      <c r="AS1357" s="569"/>
      <c r="AT1357" s="573"/>
      <c r="AU1357" s="574"/>
      <c r="AV1357" s="574"/>
      <c r="AW1357" s="574"/>
      <c r="AX1357" s="574"/>
      <c r="AY1357" s="574"/>
      <c r="AZ1357" s="574"/>
      <c r="BA1357" s="574"/>
      <c r="BB1357" s="575"/>
      <c r="BI1357" s="59">
        <f>INT((SUM(M1338:N1355)*12+SUM(Q1338:R1355))/12)</f>
        <v>0</v>
      </c>
      <c r="BJ1357" s="59">
        <f>SUM(M1338:N1355)*12+SUM(Q1338:R1355)</f>
        <v>0</v>
      </c>
      <c r="BM1357" s="59">
        <f>BJ1357-BI1357*12</f>
        <v>0</v>
      </c>
    </row>
    <row r="1358" spans="2:65" s="59" customFormat="1" ht="13.5" customHeight="1" x14ac:dyDescent="0.25">
      <c r="B1358" s="555" t="s">
        <v>167</v>
      </c>
      <c r="C1358" s="556"/>
      <c r="D1358" s="559" t="s">
        <v>168</v>
      </c>
      <c r="E1358" s="560"/>
      <c r="F1358" s="560"/>
      <c r="G1358" s="560"/>
      <c r="H1358" s="560"/>
      <c r="I1358" s="560"/>
      <c r="J1358" s="560"/>
      <c r="K1358" s="560"/>
      <c r="L1358" s="560"/>
      <c r="M1358" s="560"/>
      <c r="N1358" s="560"/>
      <c r="O1358" s="560"/>
      <c r="P1358" s="560"/>
      <c r="Q1358" s="560"/>
      <c r="R1358" s="560"/>
      <c r="S1358" s="560"/>
      <c r="T1358" s="560"/>
      <c r="U1358" s="560"/>
      <c r="V1358" s="560"/>
      <c r="W1358" s="560"/>
      <c r="X1358" s="560"/>
      <c r="Y1358" s="560"/>
      <c r="Z1358" s="560"/>
      <c r="AA1358" s="560"/>
      <c r="AB1358" s="560"/>
      <c r="AC1358" s="560"/>
      <c r="AD1358" s="561"/>
      <c r="AE1358" s="507" t="s">
        <v>169</v>
      </c>
      <c r="AF1358" s="508"/>
      <c r="AG1358" s="508"/>
      <c r="AH1358" s="508"/>
      <c r="AI1358" s="508"/>
      <c r="AJ1358" s="508"/>
      <c r="AK1358" s="508"/>
      <c r="AL1358" s="508"/>
      <c r="AM1358" s="508"/>
      <c r="AN1358" s="508"/>
      <c r="AO1358" s="508"/>
      <c r="AP1358" s="508"/>
      <c r="AQ1358" s="508"/>
      <c r="AR1358" s="508"/>
      <c r="AS1358" s="508"/>
      <c r="AT1358" s="508"/>
      <c r="AU1358" s="508"/>
      <c r="AV1358" s="508"/>
      <c r="AW1358" s="508"/>
      <c r="AX1358" s="508"/>
      <c r="AY1358" s="508"/>
      <c r="AZ1358" s="508"/>
      <c r="BA1358" s="508"/>
      <c r="BB1358" s="509"/>
    </row>
    <row r="1359" spans="2:65" s="59" customFormat="1" ht="14.15" customHeight="1" x14ac:dyDescent="0.25">
      <c r="B1359" s="557"/>
      <c r="C1359" s="558"/>
      <c r="D1359" s="513" t="s">
        <v>170</v>
      </c>
      <c r="E1359" s="514"/>
      <c r="F1359" s="514"/>
      <c r="G1359" s="514"/>
      <c r="H1359" s="514"/>
      <c r="I1359" s="514"/>
      <c r="J1359" s="514"/>
      <c r="K1359" s="514"/>
      <c r="L1359" s="514"/>
      <c r="M1359" s="514"/>
      <c r="N1359" s="514"/>
      <c r="O1359" s="514"/>
      <c r="P1359" s="514"/>
      <c r="Q1359" s="514"/>
      <c r="R1359" s="514"/>
      <c r="S1359" s="514"/>
      <c r="T1359" s="514"/>
      <c r="U1359" s="514"/>
      <c r="V1359" s="514"/>
      <c r="W1359" s="514"/>
      <c r="X1359" s="514"/>
      <c r="Y1359" s="514"/>
      <c r="Z1359" s="514"/>
      <c r="AA1359" s="514"/>
      <c r="AB1359" s="514"/>
      <c r="AC1359" s="514"/>
      <c r="AD1359" s="515"/>
      <c r="AE1359" s="510"/>
      <c r="AF1359" s="511"/>
      <c r="AG1359" s="511"/>
      <c r="AH1359" s="511"/>
      <c r="AI1359" s="511"/>
      <c r="AJ1359" s="511"/>
      <c r="AK1359" s="511"/>
      <c r="AL1359" s="511"/>
      <c r="AM1359" s="511"/>
      <c r="AN1359" s="511"/>
      <c r="AO1359" s="511"/>
      <c r="AP1359" s="511"/>
      <c r="AQ1359" s="511"/>
      <c r="AR1359" s="511"/>
      <c r="AS1359" s="511"/>
      <c r="AT1359" s="511"/>
      <c r="AU1359" s="511"/>
      <c r="AV1359" s="511"/>
      <c r="AW1359" s="511"/>
      <c r="AX1359" s="511"/>
      <c r="AY1359" s="511"/>
      <c r="AZ1359" s="511"/>
      <c r="BA1359" s="511"/>
      <c r="BB1359" s="512"/>
    </row>
    <row r="1360" spans="2:65" s="59" customFormat="1" ht="21" customHeight="1" x14ac:dyDescent="0.25">
      <c r="B1360" s="557"/>
      <c r="C1360" s="558"/>
      <c r="D1360" s="516" t="s">
        <v>185</v>
      </c>
      <c r="E1360" s="517"/>
      <c r="F1360" s="517"/>
      <c r="G1360" s="517"/>
      <c r="H1360" s="517"/>
      <c r="I1360" s="518"/>
      <c r="J1360" s="518"/>
      <c r="K1360" s="518"/>
      <c r="L1360" s="506" t="s">
        <v>3</v>
      </c>
      <c r="M1360" s="506"/>
      <c r="N1360" s="518"/>
      <c r="O1360" s="518"/>
      <c r="P1360" s="518"/>
      <c r="Q1360" s="506" t="s">
        <v>10</v>
      </c>
      <c r="R1360" s="506"/>
      <c r="S1360" s="518"/>
      <c r="T1360" s="518"/>
      <c r="U1360" s="518"/>
      <c r="V1360" s="497" t="s">
        <v>56</v>
      </c>
      <c r="W1360" s="497"/>
      <c r="X1360" s="497"/>
      <c r="Y1360" s="497"/>
      <c r="Z1360" s="497"/>
      <c r="AA1360" s="497"/>
      <c r="AB1360" s="497"/>
      <c r="AC1360" s="497"/>
      <c r="AD1360" s="498"/>
      <c r="AE1360" s="499"/>
      <c r="AF1360" s="500"/>
      <c r="AG1360" s="500"/>
      <c r="AH1360" s="500"/>
      <c r="AI1360" s="500"/>
      <c r="AJ1360" s="500"/>
      <c r="AK1360" s="500"/>
      <c r="AL1360" s="500"/>
      <c r="AM1360" s="500"/>
      <c r="AN1360" s="500"/>
      <c r="AO1360" s="500"/>
      <c r="AP1360" s="500"/>
      <c r="AQ1360" s="500"/>
      <c r="AR1360" s="500"/>
      <c r="AS1360" s="500"/>
      <c r="AT1360" s="500"/>
      <c r="AU1360" s="500"/>
      <c r="AV1360" s="500"/>
      <c r="AW1360" s="500"/>
      <c r="AX1360" s="500"/>
      <c r="AY1360" s="500"/>
      <c r="AZ1360" s="500"/>
      <c r="BA1360" s="500"/>
      <c r="BB1360" s="501"/>
    </row>
    <row r="1361" spans="1:54" s="59" customFormat="1" ht="27" customHeight="1" thickBot="1" x14ac:dyDescent="0.3">
      <c r="B1361" s="557"/>
      <c r="C1361" s="558"/>
      <c r="D1361" s="505"/>
      <c r="E1361" s="506"/>
      <c r="F1361" s="506"/>
      <c r="G1361" s="497" t="s">
        <v>171</v>
      </c>
      <c r="H1361" s="497"/>
      <c r="I1361" s="497"/>
      <c r="J1361" s="497"/>
      <c r="K1361" s="497"/>
      <c r="L1361" s="554"/>
      <c r="M1361" s="554"/>
      <c r="N1361" s="554"/>
      <c r="O1361" s="554"/>
      <c r="P1361" s="554"/>
      <c r="Q1361" s="554"/>
      <c r="R1361" s="554"/>
      <c r="S1361" s="554"/>
      <c r="T1361" s="554"/>
      <c r="U1361" s="554"/>
      <c r="V1361" s="554"/>
      <c r="W1361" s="554"/>
      <c r="X1361" s="554"/>
      <c r="Y1361" s="554"/>
      <c r="Z1361" s="554"/>
      <c r="AA1361" s="554"/>
      <c r="AB1361" s="551"/>
      <c r="AC1361" s="551"/>
      <c r="AE1361" s="502"/>
      <c r="AF1361" s="503"/>
      <c r="AG1361" s="503"/>
      <c r="AH1361" s="503"/>
      <c r="AI1361" s="503"/>
      <c r="AJ1361" s="503"/>
      <c r="AK1361" s="503"/>
      <c r="AL1361" s="503"/>
      <c r="AM1361" s="503"/>
      <c r="AN1361" s="503"/>
      <c r="AO1361" s="503"/>
      <c r="AP1361" s="503"/>
      <c r="AQ1361" s="503"/>
      <c r="AR1361" s="503"/>
      <c r="AS1361" s="503"/>
      <c r="AT1361" s="503"/>
      <c r="AU1361" s="503"/>
      <c r="AV1361" s="503"/>
      <c r="AW1361" s="503"/>
      <c r="AX1361" s="503"/>
      <c r="AY1361" s="503"/>
      <c r="AZ1361" s="503"/>
      <c r="BA1361" s="503"/>
      <c r="BB1361" s="504"/>
    </row>
    <row r="1362" spans="1:54" ht="3.75" customHeight="1" x14ac:dyDescent="0.25">
      <c r="B1362" s="496"/>
      <c r="C1362" s="496"/>
      <c r="D1362" s="496"/>
      <c r="E1362" s="496"/>
      <c r="F1362" s="496"/>
      <c r="G1362" s="496"/>
      <c r="H1362" s="496"/>
      <c r="I1362" s="496"/>
      <c r="J1362" s="496"/>
      <c r="K1362" s="496"/>
      <c r="L1362" s="496"/>
      <c r="M1362" s="496"/>
      <c r="N1362" s="496"/>
      <c r="O1362" s="496"/>
      <c r="P1362" s="496"/>
      <c r="Q1362" s="496"/>
      <c r="R1362" s="496"/>
      <c r="S1362" s="496"/>
      <c r="T1362" s="496"/>
      <c r="U1362" s="496"/>
      <c r="V1362" s="496"/>
      <c r="W1362" s="496"/>
      <c r="X1362" s="496"/>
      <c r="Y1362" s="496"/>
      <c r="Z1362" s="496"/>
      <c r="AA1362" s="496"/>
      <c r="AB1362" s="496"/>
      <c r="AC1362" s="496"/>
      <c r="AD1362" s="496"/>
      <c r="AE1362" s="496"/>
      <c r="AF1362" s="496"/>
      <c r="AG1362" s="496"/>
      <c r="AH1362" s="496"/>
      <c r="AI1362" s="496"/>
      <c r="AJ1362" s="496"/>
      <c r="AK1362" s="496"/>
      <c r="AL1362" s="496"/>
      <c r="AM1362" s="496"/>
      <c r="AN1362" s="496"/>
      <c r="AO1362" s="496"/>
      <c r="AP1362" s="496"/>
      <c r="AQ1362" s="496"/>
      <c r="AR1362" s="496"/>
      <c r="AS1362" s="496"/>
      <c r="AT1362" s="496"/>
      <c r="AU1362" s="496"/>
      <c r="AV1362" s="496"/>
      <c r="AW1362" s="496"/>
      <c r="AX1362" s="496"/>
      <c r="AY1362" s="496"/>
      <c r="AZ1362" s="496"/>
      <c r="BA1362" s="496"/>
      <c r="BB1362" s="496"/>
    </row>
    <row r="1363" spans="1:54" ht="13.5" customHeight="1" x14ac:dyDescent="0.25">
      <c r="B1363" s="492" t="s">
        <v>186</v>
      </c>
      <c r="C1363" s="493"/>
      <c r="D1363" s="493"/>
      <c r="E1363" s="493"/>
      <c r="F1363" s="493"/>
      <c r="G1363" s="493"/>
      <c r="H1363" s="493"/>
      <c r="I1363" s="493"/>
      <c r="J1363" s="493"/>
      <c r="K1363" s="493"/>
      <c r="L1363" s="493"/>
      <c r="M1363" s="493"/>
      <c r="N1363" s="493"/>
      <c r="O1363" s="493"/>
      <c r="P1363" s="493"/>
      <c r="Q1363" s="493"/>
      <c r="R1363" s="493"/>
      <c r="S1363" s="493"/>
      <c r="T1363" s="493"/>
      <c r="U1363" s="493"/>
      <c r="V1363" s="493"/>
      <c r="W1363" s="493"/>
      <c r="X1363" s="493"/>
      <c r="Y1363" s="493"/>
      <c r="Z1363" s="493"/>
      <c r="AA1363" s="493"/>
      <c r="AB1363" s="493"/>
      <c r="AC1363" s="493"/>
      <c r="AD1363" s="493"/>
      <c r="AE1363" s="493"/>
      <c r="AF1363" s="493"/>
      <c r="AG1363" s="493"/>
      <c r="AH1363" s="493"/>
      <c r="AI1363" s="493"/>
      <c r="AJ1363" s="493"/>
      <c r="AK1363" s="493"/>
      <c r="AL1363" s="493"/>
      <c r="AM1363" s="493"/>
      <c r="AN1363" s="493"/>
      <c r="AO1363" s="493"/>
      <c r="AP1363" s="493"/>
      <c r="AQ1363" s="493"/>
      <c r="AR1363" s="493"/>
      <c r="AS1363" s="493"/>
      <c r="AT1363" s="493"/>
      <c r="AU1363" s="493"/>
      <c r="AV1363" s="493"/>
      <c r="AW1363" s="493"/>
      <c r="AX1363" s="493"/>
      <c r="AY1363" s="493"/>
      <c r="AZ1363" s="493"/>
      <c r="BA1363" s="493"/>
      <c r="BB1363" s="493"/>
    </row>
    <row r="1364" spans="1:54" x14ac:dyDescent="0.25">
      <c r="B1364" s="493"/>
      <c r="C1364" s="493"/>
      <c r="D1364" s="493"/>
      <c r="E1364" s="493"/>
      <c r="F1364" s="493"/>
      <c r="G1364" s="493"/>
      <c r="H1364" s="493"/>
      <c r="I1364" s="493"/>
      <c r="J1364" s="493"/>
      <c r="K1364" s="493"/>
      <c r="L1364" s="493"/>
      <c r="M1364" s="493"/>
      <c r="N1364" s="493"/>
      <c r="O1364" s="493"/>
      <c r="P1364" s="493"/>
      <c r="Q1364" s="493"/>
      <c r="R1364" s="493"/>
      <c r="S1364" s="493"/>
      <c r="T1364" s="493"/>
      <c r="U1364" s="493"/>
      <c r="V1364" s="493"/>
      <c r="W1364" s="493"/>
      <c r="X1364" s="493"/>
      <c r="Y1364" s="493"/>
      <c r="Z1364" s="493"/>
      <c r="AA1364" s="493"/>
      <c r="AB1364" s="493"/>
      <c r="AC1364" s="493"/>
      <c r="AD1364" s="493"/>
      <c r="AE1364" s="493"/>
      <c r="AF1364" s="493"/>
      <c r="AG1364" s="493"/>
      <c r="AH1364" s="493"/>
      <c r="AI1364" s="493"/>
      <c r="AJ1364" s="493"/>
      <c r="AK1364" s="493"/>
      <c r="AL1364" s="493"/>
      <c r="AM1364" s="493"/>
      <c r="AN1364" s="493"/>
      <c r="AO1364" s="493"/>
      <c r="AP1364" s="493"/>
      <c r="AQ1364" s="493"/>
      <c r="AR1364" s="493"/>
      <c r="AS1364" s="493"/>
      <c r="AT1364" s="493"/>
      <c r="AU1364" s="493"/>
      <c r="AV1364" s="493"/>
      <c r="AW1364" s="493"/>
      <c r="AX1364" s="493"/>
      <c r="AY1364" s="493"/>
      <c r="AZ1364" s="493"/>
      <c r="BA1364" s="493"/>
      <c r="BB1364" s="493"/>
    </row>
    <row r="1365" spans="1:54" x14ac:dyDescent="0.25">
      <c r="B1365" s="494"/>
      <c r="C1365" s="495"/>
      <c r="D1365" s="495"/>
      <c r="E1365" s="495"/>
      <c r="F1365" s="495"/>
      <c r="G1365" s="495"/>
      <c r="H1365" s="495"/>
      <c r="I1365" s="495"/>
      <c r="J1365" s="495"/>
      <c r="K1365" s="495"/>
      <c r="L1365" s="495"/>
      <c r="M1365" s="495"/>
      <c r="N1365" s="495"/>
      <c r="O1365" s="495"/>
      <c r="P1365" s="495"/>
      <c r="Q1365" s="495"/>
      <c r="R1365" s="495"/>
      <c r="S1365" s="495"/>
      <c r="T1365" s="495"/>
      <c r="U1365" s="495"/>
      <c r="V1365" s="495"/>
      <c r="W1365" s="495"/>
      <c r="X1365" s="495"/>
      <c r="Y1365" s="495"/>
      <c r="Z1365" s="495"/>
      <c r="AA1365" s="495"/>
      <c r="AB1365" s="495"/>
      <c r="AC1365" s="495"/>
      <c r="AD1365" s="495"/>
      <c r="AE1365" s="495"/>
      <c r="AF1365" s="495"/>
      <c r="AG1365" s="495"/>
      <c r="AH1365" s="495"/>
      <c r="AI1365" s="495"/>
      <c r="AJ1365" s="495"/>
      <c r="AK1365" s="495"/>
      <c r="AL1365" s="495"/>
      <c r="AM1365" s="495"/>
      <c r="AN1365" s="495"/>
      <c r="AO1365" s="495"/>
      <c r="AP1365" s="495"/>
      <c r="AQ1365" s="495"/>
      <c r="AR1365" s="495"/>
      <c r="AS1365" s="495"/>
      <c r="AT1365" s="495"/>
      <c r="AU1365" s="495"/>
      <c r="AV1365" s="495"/>
      <c r="AW1365" s="495"/>
      <c r="AX1365" s="495"/>
      <c r="AY1365" s="495"/>
      <c r="AZ1365" s="495"/>
      <c r="BA1365" s="495"/>
      <c r="BB1365" s="495"/>
    </row>
    <row r="1366" spans="1:54" x14ac:dyDescent="0.25">
      <c r="B1366" s="495"/>
      <c r="C1366" s="495"/>
      <c r="D1366" s="495"/>
      <c r="E1366" s="495"/>
      <c r="F1366" s="495"/>
      <c r="G1366" s="495"/>
      <c r="H1366" s="495"/>
      <c r="I1366" s="495"/>
      <c r="J1366" s="495"/>
      <c r="K1366" s="495"/>
      <c r="L1366" s="495"/>
      <c r="M1366" s="495"/>
      <c r="N1366" s="495"/>
      <c r="O1366" s="495"/>
      <c r="P1366" s="495"/>
      <c r="Q1366" s="495"/>
      <c r="R1366" s="495"/>
      <c r="S1366" s="495"/>
      <c r="T1366" s="495"/>
      <c r="U1366" s="495"/>
      <c r="V1366" s="495"/>
      <c r="W1366" s="495"/>
      <c r="X1366" s="495"/>
      <c r="Y1366" s="495"/>
      <c r="Z1366" s="495"/>
      <c r="AA1366" s="495"/>
      <c r="AB1366" s="495"/>
      <c r="AC1366" s="495"/>
      <c r="AD1366" s="495"/>
      <c r="AE1366" s="495"/>
      <c r="AF1366" s="495"/>
      <c r="AG1366" s="495"/>
      <c r="AH1366" s="495"/>
      <c r="AI1366" s="495"/>
      <c r="AJ1366" s="495"/>
      <c r="AK1366" s="495"/>
      <c r="AL1366" s="495"/>
      <c r="AM1366" s="495"/>
      <c r="AN1366" s="495"/>
      <c r="AO1366" s="495"/>
      <c r="AP1366" s="495"/>
      <c r="AQ1366" s="495"/>
      <c r="AR1366" s="495"/>
      <c r="AS1366" s="495"/>
      <c r="AT1366" s="495"/>
      <c r="AU1366" s="495"/>
      <c r="AV1366" s="495"/>
      <c r="AW1366" s="495"/>
      <c r="AX1366" s="495"/>
      <c r="AY1366" s="495"/>
      <c r="AZ1366" s="495"/>
      <c r="BA1366" s="495"/>
      <c r="BB1366" s="495"/>
    </row>
    <row r="1367" spans="1:54" x14ac:dyDescent="0.25">
      <c r="B1367" s="495"/>
      <c r="C1367" s="495"/>
      <c r="D1367" s="495"/>
      <c r="E1367" s="495"/>
      <c r="F1367" s="495"/>
      <c r="G1367" s="495"/>
      <c r="H1367" s="495"/>
      <c r="I1367" s="495"/>
      <c r="J1367" s="495"/>
      <c r="K1367" s="495"/>
      <c r="L1367" s="495"/>
      <c r="M1367" s="495"/>
      <c r="N1367" s="495"/>
      <c r="O1367" s="495"/>
      <c r="P1367" s="495"/>
      <c r="Q1367" s="495"/>
      <c r="R1367" s="495"/>
      <c r="S1367" s="495"/>
      <c r="T1367" s="495"/>
      <c r="U1367" s="495"/>
      <c r="V1367" s="495"/>
      <c r="W1367" s="495"/>
      <c r="X1367" s="495"/>
      <c r="Y1367" s="495"/>
      <c r="Z1367" s="495"/>
      <c r="AA1367" s="495"/>
      <c r="AB1367" s="495"/>
      <c r="AC1367" s="495"/>
      <c r="AD1367" s="495"/>
      <c r="AE1367" s="495"/>
      <c r="AF1367" s="495"/>
      <c r="AG1367" s="495"/>
      <c r="AH1367" s="495"/>
      <c r="AI1367" s="495"/>
      <c r="AJ1367" s="495"/>
      <c r="AK1367" s="495"/>
      <c r="AL1367" s="495"/>
      <c r="AM1367" s="495"/>
      <c r="AN1367" s="495"/>
      <c r="AO1367" s="495"/>
      <c r="AP1367" s="495"/>
      <c r="AQ1367" s="495"/>
      <c r="AR1367" s="495"/>
      <c r="AS1367" s="495"/>
      <c r="AT1367" s="495"/>
      <c r="AU1367" s="495"/>
      <c r="AV1367" s="495"/>
      <c r="AW1367" s="495"/>
      <c r="AX1367" s="495"/>
      <c r="AY1367" s="495"/>
      <c r="AZ1367" s="495"/>
      <c r="BA1367" s="495"/>
      <c r="BB1367" s="495"/>
    </row>
    <row r="1368" spans="1:54" ht="4.5" customHeight="1" x14ac:dyDescent="0.25">
      <c r="B1368" s="551"/>
      <c r="C1368" s="551"/>
      <c r="D1368" s="551"/>
      <c r="E1368" s="551"/>
      <c r="F1368" s="551"/>
      <c r="G1368" s="551"/>
      <c r="H1368" s="551"/>
      <c r="I1368" s="551"/>
      <c r="J1368" s="551"/>
      <c r="K1368" s="551"/>
      <c r="L1368" s="551"/>
      <c r="M1368" s="551"/>
      <c r="N1368" s="551"/>
      <c r="O1368" s="551"/>
      <c r="P1368" s="551"/>
      <c r="Q1368" s="551"/>
      <c r="R1368" s="551"/>
      <c r="S1368" s="551"/>
      <c r="T1368" s="551"/>
      <c r="U1368" s="551"/>
      <c r="V1368" s="551"/>
      <c r="W1368" s="551"/>
      <c r="X1368" s="551"/>
      <c r="Y1368" s="551"/>
      <c r="Z1368" s="551"/>
      <c r="AA1368" s="551"/>
      <c r="AB1368" s="551"/>
      <c r="AC1368" s="551"/>
      <c r="AD1368" s="551"/>
      <c r="AE1368" s="551"/>
      <c r="AF1368" s="551"/>
      <c r="AG1368" s="551"/>
      <c r="AH1368" s="551"/>
      <c r="AI1368" s="551"/>
      <c r="AJ1368" s="551"/>
      <c r="AK1368" s="551"/>
      <c r="AL1368" s="551"/>
      <c r="AM1368" s="551"/>
      <c r="AN1368" s="551"/>
      <c r="AO1368" s="551"/>
      <c r="AP1368" s="551"/>
      <c r="AQ1368" s="551"/>
      <c r="AR1368" s="551"/>
      <c r="AS1368" s="551"/>
      <c r="AT1368" s="551"/>
      <c r="AU1368" s="551"/>
      <c r="AV1368" s="551"/>
      <c r="AW1368" s="551"/>
      <c r="AX1368" s="551"/>
      <c r="AY1368" s="551"/>
      <c r="AZ1368" s="551"/>
      <c r="BA1368" s="551"/>
      <c r="BB1368" s="551"/>
    </row>
    <row r="1369" spans="1:54" ht="15.75" customHeight="1" x14ac:dyDescent="0.25">
      <c r="B1369" s="551"/>
      <c r="C1369" s="551"/>
      <c r="D1369" s="551"/>
      <c r="E1369" s="551"/>
      <c r="F1369" s="551"/>
      <c r="G1369" s="551"/>
      <c r="H1369" s="551"/>
      <c r="I1369" s="551"/>
      <c r="J1369" s="551"/>
      <c r="K1369" s="551"/>
      <c r="L1369" s="551"/>
      <c r="M1369" s="551"/>
      <c r="N1369" s="551"/>
      <c r="O1369" s="551"/>
      <c r="P1369" s="551"/>
      <c r="Q1369" s="551"/>
      <c r="R1369" s="551"/>
      <c r="S1369" s="551"/>
      <c r="T1369" s="551"/>
      <c r="U1369" s="551"/>
      <c r="V1369" s="551"/>
      <c r="W1369" s="551"/>
      <c r="X1369" s="551"/>
      <c r="Y1369" s="551"/>
      <c r="Z1369" s="552"/>
      <c r="AA1369" s="552"/>
      <c r="AB1369" s="553" t="s">
        <v>172</v>
      </c>
      <c r="AC1369" s="553"/>
      <c r="AD1369" s="552"/>
      <c r="AE1369" s="552"/>
      <c r="AF1369" s="551"/>
      <c r="AG1369" s="551"/>
      <c r="AH1369" s="551"/>
      <c r="AI1369" s="551"/>
      <c r="AJ1369" s="551"/>
      <c r="AK1369" s="551"/>
      <c r="AL1369" s="551"/>
      <c r="AM1369" s="551"/>
      <c r="AN1369" s="551"/>
      <c r="AO1369" s="551"/>
      <c r="AP1369" s="551"/>
      <c r="AQ1369" s="551"/>
      <c r="AR1369" s="551"/>
      <c r="AS1369" s="551"/>
      <c r="AT1369" s="551"/>
      <c r="AU1369" s="551"/>
      <c r="AV1369" s="551"/>
      <c r="AW1369" s="551"/>
      <c r="AX1369" s="551"/>
      <c r="AY1369" s="551"/>
      <c r="AZ1369" s="551"/>
      <c r="BA1369" s="551"/>
      <c r="BB1369" s="551"/>
    </row>
    <row r="1370" spans="1:54" s="59" customFormat="1" ht="39" customHeight="1" x14ac:dyDescent="0.25">
      <c r="A1370" s="58"/>
      <c r="B1370" s="578" t="s">
        <v>153</v>
      </c>
      <c r="C1370" s="514"/>
      <c r="D1370" s="514"/>
      <c r="E1370" s="514"/>
      <c r="F1370" s="514"/>
      <c r="G1370" s="514"/>
      <c r="H1370" s="514"/>
      <c r="I1370" s="514"/>
      <c r="J1370" s="514"/>
      <c r="K1370" s="514"/>
      <c r="L1370" s="514"/>
      <c r="M1370" s="514"/>
      <c r="N1370" s="514"/>
      <c r="O1370" s="514"/>
      <c r="P1370" s="514"/>
      <c r="Q1370" s="514"/>
      <c r="R1370" s="514"/>
      <c r="S1370" s="514"/>
      <c r="T1370" s="514"/>
      <c r="U1370" s="514"/>
      <c r="V1370" s="514"/>
      <c r="W1370" s="514"/>
      <c r="X1370" s="514"/>
      <c r="Y1370" s="514"/>
      <c r="Z1370" s="514"/>
      <c r="AA1370" s="514"/>
      <c r="AB1370" s="514"/>
      <c r="AC1370" s="514"/>
      <c r="AD1370" s="514"/>
      <c r="AE1370" s="514"/>
      <c r="AF1370" s="514"/>
      <c r="AG1370" s="514"/>
      <c r="AH1370" s="514"/>
      <c r="AI1370" s="514"/>
      <c r="AJ1370" s="514"/>
      <c r="AK1370" s="514"/>
      <c r="AL1370" s="514"/>
      <c r="AM1370" s="514"/>
      <c r="AN1370" s="514"/>
      <c r="AO1370" s="514"/>
      <c r="AP1370" s="514"/>
      <c r="AQ1370" s="514"/>
      <c r="AR1370" s="514"/>
      <c r="AS1370" s="514"/>
      <c r="AT1370" s="579" t="s">
        <v>49</v>
      </c>
      <c r="AU1370" s="580"/>
      <c r="AV1370" s="580"/>
      <c r="AW1370" s="580"/>
      <c r="AX1370" s="580"/>
      <c r="AY1370" s="580"/>
      <c r="AZ1370" s="580"/>
      <c r="BA1370" s="580"/>
      <c r="BB1370" s="580"/>
    </row>
    <row r="1371" spans="1:54" ht="45" customHeight="1" thickBot="1" x14ac:dyDescent="0.3">
      <c r="B1371" s="581" t="s">
        <v>155</v>
      </c>
      <c r="C1371" s="581"/>
      <c r="D1371" s="581"/>
      <c r="E1371" s="581"/>
      <c r="F1371" s="581"/>
      <c r="G1371" s="581"/>
      <c r="H1371" s="581"/>
      <c r="I1371" s="581"/>
      <c r="J1371" s="581"/>
      <c r="K1371" s="581"/>
      <c r="L1371" s="581"/>
      <c r="M1371" s="581"/>
      <c r="N1371" s="581"/>
      <c r="O1371" s="581"/>
      <c r="P1371" s="581"/>
      <c r="Q1371" s="581"/>
      <c r="R1371" s="581"/>
      <c r="S1371" s="581"/>
      <c r="T1371" s="581"/>
      <c r="U1371" s="581"/>
      <c r="V1371" s="581"/>
      <c r="W1371" s="581"/>
      <c r="X1371" s="581"/>
      <c r="Y1371" s="581"/>
      <c r="Z1371" s="581"/>
      <c r="AA1371" s="581"/>
      <c r="AB1371" s="581"/>
      <c r="AC1371" s="581"/>
      <c r="AD1371" s="581"/>
      <c r="AE1371" s="581"/>
      <c r="AF1371" s="581"/>
      <c r="AG1371" s="581"/>
      <c r="AH1371" s="581"/>
      <c r="AI1371" s="581"/>
      <c r="AJ1371" s="581"/>
      <c r="AK1371" s="581"/>
      <c r="AL1371" s="581"/>
      <c r="AM1371" s="581"/>
      <c r="AN1371" s="581"/>
      <c r="AO1371" s="581"/>
      <c r="AP1371" s="581"/>
      <c r="AQ1371" s="581"/>
      <c r="AR1371" s="581"/>
      <c r="AS1371" s="581"/>
      <c r="AT1371" s="581"/>
      <c r="AU1371" s="581"/>
      <c r="AV1371" s="581"/>
      <c r="AW1371" s="581"/>
      <c r="AX1371" s="581"/>
      <c r="AY1371" s="581"/>
      <c r="AZ1371" s="581"/>
      <c r="BA1371" s="581"/>
      <c r="BB1371" s="581"/>
    </row>
    <row r="1372" spans="1:54" ht="27.9" customHeight="1" thickBot="1" x14ac:dyDescent="0.3">
      <c r="B1372" s="582"/>
      <c r="C1372" s="582"/>
      <c r="D1372" s="582"/>
      <c r="E1372" s="582"/>
      <c r="F1372" s="582"/>
      <c r="G1372" s="582"/>
      <c r="H1372" s="582"/>
      <c r="I1372" s="582"/>
      <c r="J1372" s="582"/>
      <c r="K1372" s="582"/>
      <c r="L1372" s="582"/>
      <c r="M1372" s="582"/>
      <c r="N1372" s="582"/>
      <c r="O1372" s="582"/>
      <c r="P1372" s="582"/>
      <c r="Q1372" s="582"/>
      <c r="R1372" s="582"/>
      <c r="S1372" s="582"/>
      <c r="T1372" s="582"/>
      <c r="U1372" s="582"/>
      <c r="V1372" s="582"/>
      <c r="W1372" s="582"/>
      <c r="X1372" s="582"/>
      <c r="Y1372" s="582"/>
      <c r="Z1372" s="582"/>
      <c r="AA1372" s="582"/>
      <c r="AB1372" s="582"/>
      <c r="AC1372" s="583"/>
      <c r="AD1372" s="584" t="s">
        <v>149</v>
      </c>
      <c r="AE1372" s="585"/>
      <c r="AF1372" s="585"/>
      <c r="AG1372" s="585"/>
      <c r="AH1372" s="585"/>
      <c r="AI1372" s="585"/>
      <c r="AJ1372" s="585"/>
      <c r="AK1372" s="585"/>
      <c r="AL1372" s="586"/>
      <c r="AM1372" s="587"/>
      <c r="AN1372" s="588"/>
      <c r="AO1372" s="588"/>
      <c r="AP1372" s="588"/>
      <c r="AQ1372" s="588"/>
      <c r="AR1372" s="588"/>
      <c r="AS1372" s="588"/>
      <c r="AT1372" s="588"/>
      <c r="AU1372" s="588"/>
      <c r="AV1372" s="588"/>
      <c r="AW1372" s="588"/>
      <c r="AX1372" s="588"/>
      <c r="AY1372" s="588"/>
      <c r="AZ1372" s="588"/>
      <c r="BA1372" s="588"/>
      <c r="BB1372" s="589"/>
    </row>
    <row r="1373" spans="1:54" s="59" customFormat="1" ht="15" customHeight="1" x14ac:dyDescent="0.25">
      <c r="B1373" s="590" t="s">
        <v>156</v>
      </c>
      <c r="C1373" s="591"/>
      <c r="D1373" s="591"/>
      <c r="E1373" s="591"/>
      <c r="F1373" s="591"/>
      <c r="G1373" s="591"/>
      <c r="H1373" s="591"/>
      <c r="I1373" s="591"/>
      <c r="J1373" s="591"/>
      <c r="K1373" s="592"/>
      <c r="L1373" s="593" t="s">
        <v>157</v>
      </c>
      <c r="M1373" s="591"/>
      <c r="N1373" s="591"/>
      <c r="O1373" s="591"/>
      <c r="P1373" s="591"/>
      <c r="Q1373" s="591"/>
      <c r="R1373" s="591"/>
      <c r="S1373" s="591"/>
      <c r="T1373" s="591"/>
      <c r="U1373" s="592"/>
      <c r="V1373" s="505" t="s">
        <v>158</v>
      </c>
      <c r="W1373" s="506"/>
      <c r="X1373" s="506"/>
      <c r="Y1373" s="506"/>
      <c r="Z1373" s="506"/>
      <c r="AA1373" s="506"/>
      <c r="AB1373" s="506"/>
      <c r="AC1373" s="506"/>
      <c r="AD1373" s="506"/>
      <c r="AE1373" s="506"/>
      <c r="AF1373" s="506"/>
      <c r="AG1373" s="506"/>
      <c r="AH1373" s="506"/>
      <c r="AI1373" s="594"/>
      <c r="AJ1373" s="535" t="s">
        <v>159</v>
      </c>
      <c r="AK1373" s="533"/>
      <c r="AL1373" s="533"/>
      <c r="AM1373" s="533"/>
      <c r="AN1373" s="533"/>
      <c r="AO1373" s="533"/>
      <c r="AP1373" s="533"/>
      <c r="AQ1373" s="533"/>
      <c r="AR1373" s="533"/>
      <c r="AS1373" s="534"/>
      <c r="AT1373" s="535" t="s">
        <v>160</v>
      </c>
      <c r="AU1373" s="533"/>
      <c r="AV1373" s="533"/>
      <c r="AW1373" s="533"/>
      <c r="AX1373" s="533"/>
      <c r="AY1373" s="533"/>
      <c r="AZ1373" s="533"/>
      <c r="BA1373" s="533"/>
      <c r="BB1373" s="595"/>
    </row>
    <row r="1374" spans="1:54" s="59" customFormat="1" ht="15" customHeight="1" x14ac:dyDescent="0.25">
      <c r="B1374" s="576"/>
      <c r="C1374" s="543"/>
      <c r="D1374" s="543"/>
      <c r="E1374" s="543"/>
      <c r="F1374" s="543"/>
      <c r="G1374" s="543"/>
      <c r="H1374" s="543"/>
      <c r="I1374" s="543"/>
      <c r="J1374" s="543"/>
      <c r="K1374" s="544"/>
      <c r="L1374" s="536"/>
      <c r="M1374" s="543"/>
      <c r="N1374" s="543"/>
      <c r="O1374" s="543"/>
      <c r="P1374" s="543"/>
      <c r="Q1374" s="543"/>
      <c r="R1374" s="543"/>
      <c r="S1374" s="543"/>
      <c r="T1374" s="543"/>
      <c r="U1374" s="544"/>
      <c r="V1374" s="536"/>
      <c r="W1374" s="543"/>
      <c r="X1374" s="543"/>
      <c r="Y1374" s="543"/>
      <c r="Z1374" s="543"/>
      <c r="AA1374" s="543"/>
      <c r="AB1374" s="543"/>
      <c r="AC1374" s="543"/>
      <c r="AD1374" s="543"/>
      <c r="AE1374" s="543"/>
      <c r="AF1374" s="543"/>
      <c r="AG1374" s="543"/>
      <c r="AH1374" s="543"/>
      <c r="AI1374" s="544"/>
      <c r="AJ1374" s="536" t="s">
        <v>161</v>
      </c>
      <c r="AK1374" s="543"/>
      <c r="AL1374" s="543"/>
      <c r="AM1374" s="543"/>
      <c r="AN1374" s="543"/>
      <c r="AO1374" s="543"/>
      <c r="AP1374" s="543"/>
      <c r="AQ1374" s="543"/>
      <c r="AR1374" s="543"/>
      <c r="AS1374" s="544"/>
      <c r="AT1374" s="596" t="s">
        <v>162</v>
      </c>
      <c r="AU1374" s="597"/>
      <c r="AV1374" s="597"/>
      <c r="AW1374" s="597"/>
      <c r="AX1374" s="597"/>
      <c r="AY1374" s="597"/>
      <c r="AZ1374" s="597"/>
      <c r="BA1374" s="597"/>
      <c r="BB1374" s="598"/>
    </row>
    <row r="1375" spans="1:54" s="59" customFormat="1" ht="23.15" customHeight="1" x14ac:dyDescent="0.25">
      <c r="B1375" s="63" t="s">
        <v>66</v>
      </c>
      <c r="C1375" s="64"/>
      <c r="D1375" s="76"/>
      <c r="E1375" s="76"/>
      <c r="F1375" s="531" t="s">
        <v>3</v>
      </c>
      <c r="G1375" s="531"/>
      <c r="H1375" s="532"/>
      <c r="I1375" s="532"/>
      <c r="J1375" s="533" t="s">
        <v>4</v>
      </c>
      <c r="K1375" s="534"/>
      <c r="L1375" s="535"/>
      <c r="M1375" s="537"/>
      <c r="N1375" s="537"/>
      <c r="O1375" s="533" t="s">
        <v>3</v>
      </c>
      <c r="P1375" s="539"/>
      <c r="Q1375" s="537"/>
      <c r="R1375" s="537"/>
      <c r="S1375" s="531" t="s">
        <v>4</v>
      </c>
      <c r="T1375" s="531"/>
      <c r="U1375" s="562"/>
      <c r="V1375" s="519"/>
      <c r="W1375" s="520"/>
      <c r="X1375" s="520"/>
      <c r="Y1375" s="520"/>
      <c r="Z1375" s="520"/>
      <c r="AA1375" s="520"/>
      <c r="AB1375" s="520"/>
      <c r="AC1375" s="520"/>
      <c r="AD1375" s="520"/>
      <c r="AE1375" s="520"/>
      <c r="AF1375" s="520"/>
      <c r="AG1375" s="520"/>
      <c r="AH1375" s="520"/>
      <c r="AI1375" s="521"/>
      <c r="AJ1375" s="519"/>
      <c r="AK1375" s="520"/>
      <c r="AL1375" s="520"/>
      <c r="AM1375" s="520"/>
      <c r="AN1375" s="520"/>
      <c r="AO1375" s="520"/>
      <c r="AP1375" s="520"/>
      <c r="AQ1375" s="520"/>
      <c r="AR1375" s="520"/>
      <c r="AS1375" s="521"/>
      <c r="AT1375" s="525"/>
      <c r="AU1375" s="526"/>
      <c r="AV1375" s="526"/>
      <c r="AW1375" s="526"/>
      <c r="AX1375" s="526"/>
      <c r="AY1375" s="526"/>
      <c r="AZ1375" s="526"/>
      <c r="BA1375" s="526"/>
      <c r="BB1375" s="527"/>
    </row>
    <row r="1376" spans="1:54" s="59" customFormat="1" ht="23.15" customHeight="1" x14ac:dyDescent="0.25">
      <c r="B1376" s="65" t="s">
        <v>67</v>
      </c>
      <c r="C1376" s="66"/>
      <c r="D1376" s="77"/>
      <c r="E1376" s="77"/>
      <c r="F1376" s="541" t="s">
        <v>3</v>
      </c>
      <c r="G1376" s="541"/>
      <c r="H1376" s="542"/>
      <c r="I1376" s="542"/>
      <c r="J1376" s="543" t="s">
        <v>4</v>
      </c>
      <c r="K1376" s="544"/>
      <c r="L1376" s="536"/>
      <c r="M1376" s="538"/>
      <c r="N1376" s="538"/>
      <c r="O1376" s="540"/>
      <c r="P1376" s="540"/>
      <c r="Q1376" s="538"/>
      <c r="R1376" s="538"/>
      <c r="S1376" s="541"/>
      <c r="T1376" s="541"/>
      <c r="U1376" s="563"/>
      <c r="V1376" s="522"/>
      <c r="W1376" s="523"/>
      <c r="X1376" s="523"/>
      <c r="Y1376" s="523"/>
      <c r="Z1376" s="523"/>
      <c r="AA1376" s="523"/>
      <c r="AB1376" s="523"/>
      <c r="AC1376" s="523"/>
      <c r="AD1376" s="523"/>
      <c r="AE1376" s="523"/>
      <c r="AF1376" s="523"/>
      <c r="AG1376" s="523"/>
      <c r="AH1376" s="523"/>
      <c r="AI1376" s="524"/>
      <c r="AJ1376" s="522"/>
      <c r="AK1376" s="523"/>
      <c r="AL1376" s="523"/>
      <c r="AM1376" s="523"/>
      <c r="AN1376" s="523"/>
      <c r="AO1376" s="523"/>
      <c r="AP1376" s="523"/>
      <c r="AQ1376" s="523"/>
      <c r="AR1376" s="523"/>
      <c r="AS1376" s="524"/>
      <c r="AT1376" s="528"/>
      <c r="AU1376" s="529"/>
      <c r="AV1376" s="529"/>
      <c r="AW1376" s="529"/>
      <c r="AX1376" s="529"/>
      <c r="AY1376" s="529"/>
      <c r="AZ1376" s="529"/>
      <c r="BA1376" s="529"/>
      <c r="BB1376" s="530"/>
    </row>
    <row r="1377" spans="2:54" s="59" customFormat="1" ht="23.15" customHeight="1" x14ac:dyDescent="0.25">
      <c r="B1377" s="63" t="s">
        <v>66</v>
      </c>
      <c r="C1377" s="64"/>
      <c r="D1377" s="76"/>
      <c r="E1377" s="76"/>
      <c r="F1377" s="531" t="s">
        <v>3</v>
      </c>
      <c r="G1377" s="531"/>
      <c r="H1377" s="532"/>
      <c r="I1377" s="532"/>
      <c r="J1377" s="533" t="s">
        <v>4</v>
      </c>
      <c r="K1377" s="534"/>
      <c r="L1377" s="535"/>
      <c r="M1377" s="537"/>
      <c r="N1377" s="537"/>
      <c r="O1377" s="533" t="s">
        <v>3</v>
      </c>
      <c r="P1377" s="539"/>
      <c r="Q1377" s="537"/>
      <c r="R1377" s="537"/>
      <c r="S1377" s="531" t="s">
        <v>4</v>
      </c>
      <c r="T1377" s="531"/>
      <c r="U1377" s="562"/>
      <c r="V1377" s="519"/>
      <c r="W1377" s="520"/>
      <c r="X1377" s="520"/>
      <c r="Y1377" s="520"/>
      <c r="Z1377" s="520"/>
      <c r="AA1377" s="520"/>
      <c r="AB1377" s="520"/>
      <c r="AC1377" s="520"/>
      <c r="AD1377" s="520"/>
      <c r="AE1377" s="520"/>
      <c r="AF1377" s="520"/>
      <c r="AG1377" s="520"/>
      <c r="AH1377" s="520"/>
      <c r="AI1377" s="521"/>
      <c r="AJ1377" s="519"/>
      <c r="AK1377" s="520"/>
      <c r="AL1377" s="520"/>
      <c r="AM1377" s="520"/>
      <c r="AN1377" s="520"/>
      <c r="AO1377" s="520"/>
      <c r="AP1377" s="520"/>
      <c r="AQ1377" s="520"/>
      <c r="AR1377" s="520"/>
      <c r="AS1377" s="521"/>
      <c r="AT1377" s="525"/>
      <c r="AU1377" s="526"/>
      <c r="AV1377" s="526"/>
      <c r="AW1377" s="526"/>
      <c r="AX1377" s="526"/>
      <c r="AY1377" s="526"/>
      <c r="AZ1377" s="526"/>
      <c r="BA1377" s="526"/>
      <c r="BB1377" s="527"/>
    </row>
    <row r="1378" spans="2:54" s="59" customFormat="1" ht="23.15" customHeight="1" x14ac:dyDescent="0.25">
      <c r="B1378" s="65" t="s">
        <v>67</v>
      </c>
      <c r="C1378" s="66"/>
      <c r="D1378" s="77"/>
      <c r="E1378" s="77"/>
      <c r="F1378" s="541" t="s">
        <v>3</v>
      </c>
      <c r="G1378" s="541"/>
      <c r="H1378" s="542"/>
      <c r="I1378" s="542"/>
      <c r="J1378" s="543" t="s">
        <v>4</v>
      </c>
      <c r="K1378" s="544"/>
      <c r="L1378" s="536"/>
      <c r="M1378" s="538"/>
      <c r="N1378" s="538"/>
      <c r="O1378" s="540"/>
      <c r="P1378" s="540"/>
      <c r="Q1378" s="538"/>
      <c r="R1378" s="538"/>
      <c r="S1378" s="541"/>
      <c r="T1378" s="541"/>
      <c r="U1378" s="563"/>
      <c r="V1378" s="522"/>
      <c r="W1378" s="523"/>
      <c r="X1378" s="523"/>
      <c r="Y1378" s="523"/>
      <c r="Z1378" s="523"/>
      <c r="AA1378" s="523"/>
      <c r="AB1378" s="523"/>
      <c r="AC1378" s="523"/>
      <c r="AD1378" s="523"/>
      <c r="AE1378" s="523"/>
      <c r="AF1378" s="523"/>
      <c r="AG1378" s="523"/>
      <c r="AH1378" s="523"/>
      <c r="AI1378" s="524"/>
      <c r="AJ1378" s="522"/>
      <c r="AK1378" s="523"/>
      <c r="AL1378" s="523"/>
      <c r="AM1378" s="523"/>
      <c r="AN1378" s="523"/>
      <c r="AO1378" s="523"/>
      <c r="AP1378" s="523"/>
      <c r="AQ1378" s="523"/>
      <c r="AR1378" s="523"/>
      <c r="AS1378" s="524"/>
      <c r="AT1378" s="528"/>
      <c r="AU1378" s="529"/>
      <c r="AV1378" s="529"/>
      <c r="AW1378" s="529"/>
      <c r="AX1378" s="529"/>
      <c r="AY1378" s="529"/>
      <c r="AZ1378" s="529"/>
      <c r="BA1378" s="529"/>
      <c r="BB1378" s="530"/>
    </row>
    <row r="1379" spans="2:54" s="59" customFormat="1" ht="23.15" customHeight="1" x14ac:dyDescent="0.25">
      <c r="B1379" s="63" t="s">
        <v>66</v>
      </c>
      <c r="C1379" s="64"/>
      <c r="D1379" s="76"/>
      <c r="E1379" s="76"/>
      <c r="F1379" s="68" t="s">
        <v>3</v>
      </c>
      <c r="H1379" s="532"/>
      <c r="I1379" s="532"/>
      <c r="J1379" s="533" t="s">
        <v>4</v>
      </c>
      <c r="K1379" s="534"/>
      <c r="L1379" s="535"/>
      <c r="M1379" s="537"/>
      <c r="N1379" s="537"/>
      <c r="O1379" s="533" t="s">
        <v>3</v>
      </c>
      <c r="P1379" s="539"/>
      <c r="Q1379" s="537"/>
      <c r="R1379" s="537"/>
      <c r="S1379" s="531" t="s">
        <v>4</v>
      </c>
      <c r="T1379" s="531"/>
      <c r="U1379" s="562"/>
      <c r="V1379" s="519"/>
      <c r="W1379" s="520"/>
      <c r="X1379" s="520"/>
      <c r="Y1379" s="520"/>
      <c r="Z1379" s="520"/>
      <c r="AA1379" s="520"/>
      <c r="AB1379" s="520"/>
      <c r="AC1379" s="520"/>
      <c r="AD1379" s="520"/>
      <c r="AE1379" s="520"/>
      <c r="AF1379" s="520"/>
      <c r="AG1379" s="520"/>
      <c r="AH1379" s="520"/>
      <c r="AI1379" s="521"/>
      <c r="AJ1379" s="519"/>
      <c r="AK1379" s="520"/>
      <c r="AL1379" s="520"/>
      <c r="AM1379" s="520"/>
      <c r="AN1379" s="520"/>
      <c r="AO1379" s="520"/>
      <c r="AP1379" s="520"/>
      <c r="AQ1379" s="520"/>
      <c r="AR1379" s="520"/>
      <c r="AS1379" s="521"/>
      <c r="AT1379" s="525"/>
      <c r="AU1379" s="526"/>
      <c r="AV1379" s="526"/>
      <c r="AW1379" s="526"/>
      <c r="AX1379" s="526"/>
      <c r="AY1379" s="526"/>
      <c r="AZ1379" s="526"/>
      <c r="BA1379" s="526"/>
      <c r="BB1379" s="527"/>
    </row>
    <row r="1380" spans="2:54" s="59" customFormat="1" ht="23.15" customHeight="1" x14ac:dyDescent="0.25">
      <c r="B1380" s="65" t="s">
        <v>67</v>
      </c>
      <c r="C1380" s="66"/>
      <c r="D1380" s="77"/>
      <c r="E1380" s="77"/>
      <c r="F1380" s="69" t="s">
        <v>3</v>
      </c>
      <c r="G1380" s="67"/>
      <c r="H1380" s="542"/>
      <c r="I1380" s="542"/>
      <c r="J1380" s="543" t="s">
        <v>4</v>
      </c>
      <c r="K1380" s="544"/>
      <c r="L1380" s="536"/>
      <c r="M1380" s="538"/>
      <c r="N1380" s="538"/>
      <c r="O1380" s="540"/>
      <c r="P1380" s="540"/>
      <c r="Q1380" s="538"/>
      <c r="R1380" s="538"/>
      <c r="S1380" s="541"/>
      <c r="T1380" s="541"/>
      <c r="U1380" s="563"/>
      <c r="V1380" s="522"/>
      <c r="W1380" s="523"/>
      <c r="X1380" s="523"/>
      <c r="Y1380" s="523"/>
      <c r="Z1380" s="523"/>
      <c r="AA1380" s="523"/>
      <c r="AB1380" s="523"/>
      <c r="AC1380" s="523"/>
      <c r="AD1380" s="523"/>
      <c r="AE1380" s="523"/>
      <c r="AF1380" s="523"/>
      <c r="AG1380" s="523"/>
      <c r="AH1380" s="523"/>
      <c r="AI1380" s="524"/>
      <c r="AJ1380" s="522"/>
      <c r="AK1380" s="523"/>
      <c r="AL1380" s="523"/>
      <c r="AM1380" s="523"/>
      <c r="AN1380" s="523"/>
      <c r="AO1380" s="523"/>
      <c r="AP1380" s="523"/>
      <c r="AQ1380" s="523"/>
      <c r="AR1380" s="523"/>
      <c r="AS1380" s="524"/>
      <c r="AT1380" s="528"/>
      <c r="AU1380" s="529"/>
      <c r="AV1380" s="529"/>
      <c r="AW1380" s="529"/>
      <c r="AX1380" s="529"/>
      <c r="AY1380" s="529"/>
      <c r="AZ1380" s="529"/>
      <c r="BA1380" s="529"/>
      <c r="BB1380" s="530"/>
    </row>
    <row r="1381" spans="2:54" s="59" customFormat="1" ht="23.15" customHeight="1" x14ac:dyDescent="0.25">
      <c r="B1381" s="63" t="s">
        <v>66</v>
      </c>
      <c r="C1381" s="64"/>
      <c r="D1381" s="76"/>
      <c r="E1381" s="76"/>
      <c r="F1381" s="70" t="s">
        <v>3</v>
      </c>
      <c r="H1381" s="532"/>
      <c r="I1381" s="532"/>
      <c r="J1381" s="533" t="s">
        <v>4</v>
      </c>
      <c r="K1381" s="534"/>
      <c r="L1381" s="535"/>
      <c r="M1381" s="537"/>
      <c r="N1381" s="537"/>
      <c r="O1381" s="533" t="s">
        <v>3</v>
      </c>
      <c r="P1381" s="539"/>
      <c r="Q1381" s="537"/>
      <c r="R1381" s="537"/>
      <c r="S1381" s="531" t="s">
        <v>4</v>
      </c>
      <c r="T1381" s="531"/>
      <c r="U1381" s="562"/>
      <c r="V1381" s="519"/>
      <c r="W1381" s="520"/>
      <c r="X1381" s="520"/>
      <c r="Y1381" s="520"/>
      <c r="Z1381" s="520"/>
      <c r="AA1381" s="520"/>
      <c r="AB1381" s="520"/>
      <c r="AC1381" s="520"/>
      <c r="AD1381" s="520"/>
      <c r="AE1381" s="520"/>
      <c r="AF1381" s="520"/>
      <c r="AG1381" s="520"/>
      <c r="AH1381" s="520"/>
      <c r="AI1381" s="521"/>
      <c r="AJ1381" s="519"/>
      <c r="AK1381" s="520"/>
      <c r="AL1381" s="520"/>
      <c r="AM1381" s="520"/>
      <c r="AN1381" s="520"/>
      <c r="AO1381" s="520"/>
      <c r="AP1381" s="520"/>
      <c r="AQ1381" s="520"/>
      <c r="AR1381" s="520"/>
      <c r="AS1381" s="521"/>
      <c r="AT1381" s="525"/>
      <c r="AU1381" s="526"/>
      <c r="AV1381" s="526"/>
      <c r="AW1381" s="526"/>
      <c r="AX1381" s="526"/>
      <c r="AY1381" s="526"/>
      <c r="AZ1381" s="526"/>
      <c r="BA1381" s="526"/>
      <c r="BB1381" s="527"/>
    </row>
    <row r="1382" spans="2:54" s="59" customFormat="1" ht="23.15" customHeight="1" x14ac:dyDescent="0.25">
      <c r="B1382" s="65" t="s">
        <v>67</v>
      </c>
      <c r="C1382" s="66"/>
      <c r="D1382" s="77"/>
      <c r="E1382" s="77"/>
      <c r="F1382" s="69" t="s">
        <v>3</v>
      </c>
      <c r="G1382" s="67"/>
      <c r="H1382" s="542"/>
      <c r="I1382" s="542"/>
      <c r="J1382" s="543" t="s">
        <v>4</v>
      </c>
      <c r="K1382" s="544"/>
      <c r="L1382" s="536"/>
      <c r="M1382" s="538"/>
      <c r="N1382" s="538"/>
      <c r="O1382" s="540"/>
      <c r="P1382" s="540"/>
      <c r="Q1382" s="538"/>
      <c r="R1382" s="538"/>
      <c r="S1382" s="541"/>
      <c r="T1382" s="541"/>
      <c r="U1382" s="563"/>
      <c r="V1382" s="522"/>
      <c r="W1382" s="523"/>
      <c r="X1382" s="523"/>
      <c r="Y1382" s="523"/>
      <c r="Z1382" s="523"/>
      <c r="AA1382" s="523"/>
      <c r="AB1382" s="523"/>
      <c r="AC1382" s="523"/>
      <c r="AD1382" s="523"/>
      <c r="AE1382" s="523"/>
      <c r="AF1382" s="523"/>
      <c r="AG1382" s="523"/>
      <c r="AH1382" s="523"/>
      <c r="AI1382" s="524"/>
      <c r="AJ1382" s="522"/>
      <c r="AK1382" s="523"/>
      <c r="AL1382" s="523"/>
      <c r="AM1382" s="523"/>
      <c r="AN1382" s="523"/>
      <c r="AO1382" s="523"/>
      <c r="AP1382" s="523"/>
      <c r="AQ1382" s="523"/>
      <c r="AR1382" s="523"/>
      <c r="AS1382" s="524"/>
      <c r="AT1382" s="528"/>
      <c r="AU1382" s="529"/>
      <c r="AV1382" s="529"/>
      <c r="AW1382" s="529"/>
      <c r="AX1382" s="529"/>
      <c r="AY1382" s="529"/>
      <c r="AZ1382" s="529"/>
      <c r="BA1382" s="529"/>
      <c r="BB1382" s="530"/>
    </row>
    <row r="1383" spans="2:54" s="59" customFormat="1" ht="23.15" customHeight="1" x14ac:dyDescent="0.25">
      <c r="B1383" s="63" t="s">
        <v>66</v>
      </c>
      <c r="C1383" s="64"/>
      <c r="D1383" s="76"/>
      <c r="E1383" s="76"/>
      <c r="F1383" s="70" t="s">
        <v>3</v>
      </c>
      <c r="H1383" s="532"/>
      <c r="I1383" s="532"/>
      <c r="J1383" s="533" t="s">
        <v>4</v>
      </c>
      <c r="K1383" s="534"/>
      <c r="L1383" s="535"/>
      <c r="M1383" s="537"/>
      <c r="N1383" s="537"/>
      <c r="O1383" s="533" t="s">
        <v>3</v>
      </c>
      <c r="P1383" s="539"/>
      <c r="Q1383" s="537"/>
      <c r="R1383" s="537"/>
      <c r="S1383" s="531" t="s">
        <v>4</v>
      </c>
      <c r="T1383" s="531"/>
      <c r="U1383" s="562"/>
      <c r="V1383" s="519"/>
      <c r="W1383" s="520"/>
      <c r="X1383" s="520"/>
      <c r="Y1383" s="520"/>
      <c r="Z1383" s="520"/>
      <c r="AA1383" s="520"/>
      <c r="AB1383" s="520"/>
      <c r="AC1383" s="520"/>
      <c r="AD1383" s="520"/>
      <c r="AE1383" s="520"/>
      <c r="AF1383" s="520"/>
      <c r="AG1383" s="520"/>
      <c r="AH1383" s="520"/>
      <c r="AI1383" s="521"/>
      <c r="AJ1383" s="519"/>
      <c r="AK1383" s="520"/>
      <c r="AL1383" s="520"/>
      <c r="AM1383" s="520"/>
      <c r="AN1383" s="520"/>
      <c r="AO1383" s="520"/>
      <c r="AP1383" s="520"/>
      <c r="AQ1383" s="520"/>
      <c r="AR1383" s="520"/>
      <c r="AS1383" s="521"/>
      <c r="AT1383" s="525"/>
      <c r="AU1383" s="526"/>
      <c r="AV1383" s="526"/>
      <c r="AW1383" s="526"/>
      <c r="AX1383" s="526"/>
      <c r="AY1383" s="526"/>
      <c r="AZ1383" s="526"/>
      <c r="BA1383" s="526"/>
      <c r="BB1383" s="527"/>
    </row>
    <row r="1384" spans="2:54" s="59" customFormat="1" ht="23.15" customHeight="1" x14ac:dyDescent="0.25">
      <c r="B1384" s="65" t="s">
        <v>67</v>
      </c>
      <c r="C1384" s="66"/>
      <c r="D1384" s="77"/>
      <c r="E1384" s="77"/>
      <c r="F1384" s="69" t="s">
        <v>3</v>
      </c>
      <c r="G1384" s="67"/>
      <c r="H1384" s="542"/>
      <c r="I1384" s="542"/>
      <c r="J1384" s="543" t="s">
        <v>4</v>
      </c>
      <c r="K1384" s="544"/>
      <c r="L1384" s="536"/>
      <c r="M1384" s="538"/>
      <c r="N1384" s="538"/>
      <c r="O1384" s="540"/>
      <c r="P1384" s="540"/>
      <c r="Q1384" s="538"/>
      <c r="R1384" s="538"/>
      <c r="S1384" s="541"/>
      <c r="T1384" s="541"/>
      <c r="U1384" s="563"/>
      <c r="V1384" s="522"/>
      <c r="W1384" s="523"/>
      <c r="X1384" s="523"/>
      <c r="Y1384" s="523"/>
      <c r="Z1384" s="523"/>
      <c r="AA1384" s="523"/>
      <c r="AB1384" s="523"/>
      <c r="AC1384" s="523"/>
      <c r="AD1384" s="523"/>
      <c r="AE1384" s="523"/>
      <c r="AF1384" s="523"/>
      <c r="AG1384" s="523"/>
      <c r="AH1384" s="523"/>
      <c r="AI1384" s="524"/>
      <c r="AJ1384" s="522"/>
      <c r="AK1384" s="523"/>
      <c r="AL1384" s="523"/>
      <c r="AM1384" s="523"/>
      <c r="AN1384" s="523"/>
      <c r="AO1384" s="523"/>
      <c r="AP1384" s="523"/>
      <c r="AQ1384" s="523"/>
      <c r="AR1384" s="523"/>
      <c r="AS1384" s="524"/>
      <c r="AT1384" s="528"/>
      <c r="AU1384" s="529"/>
      <c r="AV1384" s="529"/>
      <c r="AW1384" s="529"/>
      <c r="AX1384" s="529"/>
      <c r="AY1384" s="529"/>
      <c r="AZ1384" s="529"/>
      <c r="BA1384" s="529"/>
      <c r="BB1384" s="530"/>
    </row>
    <row r="1385" spans="2:54" s="59" customFormat="1" ht="23.15" customHeight="1" x14ac:dyDescent="0.25">
      <c r="B1385" s="63" t="s">
        <v>66</v>
      </c>
      <c r="C1385" s="64"/>
      <c r="D1385" s="76"/>
      <c r="E1385" s="76"/>
      <c r="F1385" s="70" t="s">
        <v>3</v>
      </c>
      <c r="H1385" s="532"/>
      <c r="I1385" s="532"/>
      <c r="J1385" s="533" t="s">
        <v>4</v>
      </c>
      <c r="K1385" s="534"/>
      <c r="L1385" s="535"/>
      <c r="M1385" s="537"/>
      <c r="N1385" s="537"/>
      <c r="O1385" s="533" t="s">
        <v>3</v>
      </c>
      <c r="P1385" s="539"/>
      <c r="Q1385" s="537"/>
      <c r="R1385" s="537"/>
      <c r="S1385" s="531" t="s">
        <v>4</v>
      </c>
      <c r="T1385" s="531"/>
      <c r="U1385" s="562"/>
      <c r="V1385" s="519"/>
      <c r="W1385" s="520"/>
      <c r="X1385" s="520"/>
      <c r="Y1385" s="520"/>
      <c r="Z1385" s="520"/>
      <c r="AA1385" s="520"/>
      <c r="AB1385" s="520"/>
      <c r="AC1385" s="520"/>
      <c r="AD1385" s="520"/>
      <c r="AE1385" s="520"/>
      <c r="AF1385" s="520"/>
      <c r="AG1385" s="520"/>
      <c r="AH1385" s="520"/>
      <c r="AI1385" s="521"/>
      <c r="AJ1385" s="519"/>
      <c r="AK1385" s="520"/>
      <c r="AL1385" s="520"/>
      <c r="AM1385" s="520"/>
      <c r="AN1385" s="520"/>
      <c r="AO1385" s="520"/>
      <c r="AP1385" s="520"/>
      <c r="AQ1385" s="520"/>
      <c r="AR1385" s="520"/>
      <c r="AS1385" s="521"/>
      <c r="AT1385" s="525"/>
      <c r="AU1385" s="526"/>
      <c r="AV1385" s="526"/>
      <c r="AW1385" s="526"/>
      <c r="AX1385" s="526"/>
      <c r="AY1385" s="526"/>
      <c r="AZ1385" s="526"/>
      <c r="BA1385" s="526"/>
      <c r="BB1385" s="527"/>
    </row>
    <row r="1386" spans="2:54" s="59" customFormat="1" ht="23.15" customHeight="1" x14ac:dyDescent="0.25">
      <c r="B1386" s="65" t="s">
        <v>67</v>
      </c>
      <c r="C1386" s="66"/>
      <c r="D1386" s="77"/>
      <c r="E1386" s="77"/>
      <c r="F1386" s="69" t="s">
        <v>3</v>
      </c>
      <c r="G1386" s="67"/>
      <c r="H1386" s="542"/>
      <c r="I1386" s="542"/>
      <c r="J1386" s="543" t="s">
        <v>4</v>
      </c>
      <c r="K1386" s="544"/>
      <c r="L1386" s="536"/>
      <c r="M1386" s="538"/>
      <c r="N1386" s="538"/>
      <c r="O1386" s="540"/>
      <c r="P1386" s="540"/>
      <c r="Q1386" s="538"/>
      <c r="R1386" s="538"/>
      <c r="S1386" s="541"/>
      <c r="T1386" s="541"/>
      <c r="U1386" s="563"/>
      <c r="V1386" s="522"/>
      <c r="W1386" s="523"/>
      <c r="X1386" s="523"/>
      <c r="Y1386" s="523"/>
      <c r="Z1386" s="523"/>
      <c r="AA1386" s="523"/>
      <c r="AB1386" s="523"/>
      <c r="AC1386" s="523"/>
      <c r="AD1386" s="523"/>
      <c r="AE1386" s="523"/>
      <c r="AF1386" s="523"/>
      <c r="AG1386" s="523"/>
      <c r="AH1386" s="523"/>
      <c r="AI1386" s="524"/>
      <c r="AJ1386" s="522"/>
      <c r="AK1386" s="523"/>
      <c r="AL1386" s="523"/>
      <c r="AM1386" s="523"/>
      <c r="AN1386" s="523"/>
      <c r="AO1386" s="523"/>
      <c r="AP1386" s="523"/>
      <c r="AQ1386" s="523"/>
      <c r="AR1386" s="523"/>
      <c r="AS1386" s="524"/>
      <c r="AT1386" s="528"/>
      <c r="AU1386" s="529"/>
      <c r="AV1386" s="529"/>
      <c r="AW1386" s="529"/>
      <c r="AX1386" s="529"/>
      <c r="AY1386" s="529"/>
      <c r="AZ1386" s="529"/>
      <c r="BA1386" s="529"/>
      <c r="BB1386" s="530"/>
    </row>
    <row r="1387" spans="2:54" s="59" customFormat="1" ht="23.15" customHeight="1" x14ac:dyDescent="0.25">
      <c r="B1387" s="63" t="s">
        <v>66</v>
      </c>
      <c r="C1387" s="64"/>
      <c r="D1387" s="76"/>
      <c r="E1387" s="76"/>
      <c r="F1387" s="70" t="s">
        <v>3</v>
      </c>
      <c r="H1387" s="532"/>
      <c r="I1387" s="532"/>
      <c r="J1387" s="533" t="s">
        <v>4</v>
      </c>
      <c r="K1387" s="534"/>
      <c r="L1387" s="535"/>
      <c r="M1387" s="537"/>
      <c r="N1387" s="537"/>
      <c r="O1387" s="533" t="s">
        <v>3</v>
      </c>
      <c r="P1387" s="539"/>
      <c r="Q1387" s="537"/>
      <c r="R1387" s="537"/>
      <c r="S1387" s="531" t="s">
        <v>4</v>
      </c>
      <c r="T1387" s="531"/>
      <c r="U1387" s="562"/>
      <c r="V1387" s="519"/>
      <c r="W1387" s="520"/>
      <c r="X1387" s="520"/>
      <c r="Y1387" s="520"/>
      <c r="Z1387" s="520"/>
      <c r="AA1387" s="520"/>
      <c r="AB1387" s="520"/>
      <c r="AC1387" s="520"/>
      <c r="AD1387" s="520"/>
      <c r="AE1387" s="520"/>
      <c r="AF1387" s="520"/>
      <c r="AG1387" s="520"/>
      <c r="AH1387" s="520"/>
      <c r="AI1387" s="521"/>
      <c r="AJ1387" s="519"/>
      <c r="AK1387" s="520"/>
      <c r="AL1387" s="520"/>
      <c r="AM1387" s="520"/>
      <c r="AN1387" s="520"/>
      <c r="AO1387" s="520"/>
      <c r="AP1387" s="520"/>
      <c r="AQ1387" s="520"/>
      <c r="AR1387" s="520"/>
      <c r="AS1387" s="521"/>
      <c r="AT1387" s="525"/>
      <c r="AU1387" s="526"/>
      <c r="AV1387" s="526"/>
      <c r="AW1387" s="526"/>
      <c r="AX1387" s="526"/>
      <c r="AY1387" s="526"/>
      <c r="AZ1387" s="526"/>
      <c r="BA1387" s="526"/>
      <c r="BB1387" s="527"/>
    </row>
    <row r="1388" spans="2:54" s="59" customFormat="1" ht="23.15" customHeight="1" x14ac:dyDescent="0.25">
      <c r="B1388" s="65" t="s">
        <v>67</v>
      </c>
      <c r="C1388" s="66"/>
      <c r="D1388" s="77"/>
      <c r="E1388" s="77"/>
      <c r="F1388" s="69" t="s">
        <v>3</v>
      </c>
      <c r="G1388" s="67"/>
      <c r="H1388" s="542"/>
      <c r="I1388" s="542"/>
      <c r="J1388" s="543" t="s">
        <v>4</v>
      </c>
      <c r="K1388" s="544"/>
      <c r="L1388" s="536"/>
      <c r="M1388" s="538"/>
      <c r="N1388" s="538"/>
      <c r="O1388" s="540"/>
      <c r="P1388" s="540"/>
      <c r="Q1388" s="538"/>
      <c r="R1388" s="538"/>
      <c r="S1388" s="541"/>
      <c r="T1388" s="541"/>
      <c r="U1388" s="563"/>
      <c r="V1388" s="522"/>
      <c r="W1388" s="523"/>
      <c r="X1388" s="523"/>
      <c r="Y1388" s="523"/>
      <c r="Z1388" s="523"/>
      <c r="AA1388" s="523"/>
      <c r="AB1388" s="523"/>
      <c r="AC1388" s="523"/>
      <c r="AD1388" s="523"/>
      <c r="AE1388" s="523"/>
      <c r="AF1388" s="523"/>
      <c r="AG1388" s="523"/>
      <c r="AH1388" s="523"/>
      <c r="AI1388" s="524"/>
      <c r="AJ1388" s="522"/>
      <c r="AK1388" s="523"/>
      <c r="AL1388" s="523"/>
      <c r="AM1388" s="523"/>
      <c r="AN1388" s="523"/>
      <c r="AO1388" s="523"/>
      <c r="AP1388" s="523"/>
      <c r="AQ1388" s="523"/>
      <c r="AR1388" s="523"/>
      <c r="AS1388" s="524"/>
      <c r="AT1388" s="528"/>
      <c r="AU1388" s="529"/>
      <c r="AV1388" s="529"/>
      <c r="AW1388" s="529"/>
      <c r="AX1388" s="529"/>
      <c r="AY1388" s="529"/>
      <c r="AZ1388" s="529"/>
      <c r="BA1388" s="529"/>
      <c r="BB1388" s="530"/>
    </row>
    <row r="1389" spans="2:54" s="59" customFormat="1" ht="23.15" customHeight="1" x14ac:dyDescent="0.25">
      <c r="B1389" s="63" t="s">
        <v>66</v>
      </c>
      <c r="C1389" s="64"/>
      <c r="D1389" s="76"/>
      <c r="E1389" s="76"/>
      <c r="F1389" s="531" t="s">
        <v>3</v>
      </c>
      <c r="G1389" s="531"/>
      <c r="H1389" s="532"/>
      <c r="I1389" s="532"/>
      <c r="J1389" s="533" t="s">
        <v>4</v>
      </c>
      <c r="K1389" s="534"/>
      <c r="L1389" s="535"/>
      <c r="M1389" s="537"/>
      <c r="N1389" s="537"/>
      <c r="O1389" s="533" t="s">
        <v>3</v>
      </c>
      <c r="P1389" s="539"/>
      <c r="Q1389" s="537"/>
      <c r="R1389" s="537"/>
      <c r="S1389" s="531" t="s">
        <v>4</v>
      </c>
      <c r="T1389" s="531"/>
      <c r="U1389" s="562"/>
      <c r="V1389" s="519"/>
      <c r="W1389" s="520"/>
      <c r="X1389" s="520"/>
      <c r="Y1389" s="520"/>
      <c r="Z1389" s="520"/>
      <c r="AA1389" s="520"/>
      <c r="AB1389" s="520"/>
      <c r="AC1389" s="520"/>
      <c r="AD1389" s="520"/>
      <c r="AE1389" s="520"/>
      <c r="AF1389" s="520"/>
      <c r="AG1389" s="520"/>
      <c r="AH1389" s="520"/>
      <c r="AI1389" s="521"/>
      <c r="AJ1389" s="519"/>
      <c r="AK1389" s="520"/>
      <c r="AL1389" s="520"/>
      <c r="AM1389" s="520"/>
      <c r="AN1389" s="520"/>
      <c r="AO1389" s="520"/>
      <c r="AP1389" s="520"/>
      <c r="AQ1389" s="520"/>
      <c r="AR1389" s="520"/>
      <c r="AS1389" s="521"/>
      <c r="AT1389" s="525"/>
      <c r="AU1389" s="526"/>
      <c r="AV1389" s="526"/>
      <c r="AW1389" s="526"/>
      <c r="AX1389" s="526"/>
      <c r="AY1389" s="526"/>
      <c r="AZ1389" s="526"/>
      <c r="BA1389" s="526"/>
      <c r="BB1389" s="527"/>
    </row>
    <row r="1390" spans="2:54" s="59" customFormat="1" ht="23.15" customHeight="1" x14ac:dyDescent="0.25">
      <c r="B1390" s="65" t="s">
        <v>67</v>
      </c>
      <c r="C1390" s="66"/>
      <c r="D1390" s="77"/>
      <c r="E1390" s="77"/>
      <c r="F1390" s="541" t="s">
        <v>3</v>
      </c>
      <c r="G1390" s="541"/>
      <c r="H1390" s="542"/>
      <c r="I1390" s="542"/>
      <c r="J1390" s="543" t="s">
        <v>4</v>
      </c>
      <c r="K1390" s="544"/>
      <c r="L1390" s="536"/>
      <c r="M1390" s="538"/>
      <c r="N1390" s="538"/>
      <c r="O1390" s="540"/>
      <c r="P1390" s="540"/>
      <c r="Q1390" s="538"/>
      <c r="R1390" s="538"/>
      <c r="S1390" s="541"/>
      <c r="T1390" s="541"/>
      <c r="U1390" s="563"/>
      <c r="V1390" s="522"/>
      <c r="W1390" s="523"/>
      <c r="X1390" s="523"/>
      <c r="Y1390" s="523"/>
      <c r="Z1390" s="523"/>
      <c r="AA1390" s="523"/>
      <c r="AB1390" s="523"/>
      <c r="AC1390" s="523"/>
      <c r="AD1390" s="523"/>
      <c r="AE1390" s="523"/>
      <c r="AF1390" s="523"/>
      <c r="AG1390" s="523"/>
      <c r="AH1390" s="523"/>
      <c r="AI1390" s="524"/>
      <c r="AJ1390" s="522"/>
      <c r="AK1390" s="523"/>
      <c r="AL1390" s="523"/>
      <c r="AM1390" s="523"/>
      <c r="AN1390" s="523"/>
      <c r="AO1390" s="523"/>
      <c r="AP1390" s="523"/>
      <c r="AQ1390" s="523"/>
      <c r="AR1390" s="523"/>
      <c r="AS1390" s="524"/>
      <c r="AT1390" s="528"/>
      <c r="AU1390" s="529"/>
      <c r="AV1390" s="529"/>
      <c r="AW1390" s="529"/>
      <c r="AX1390" s="529"/>
      <c r="AY1390" s="529"/>
      <c r="AZ1390" s="529"/>
      <c r="BA1390" s="529"/>
      <c r="BB1390" s="530"/>
    </row>
    <row r="1391" spans="2:54" s="59" customFormat="1" ht="23.15" customHeight="1" x14ac:dyDescent="0.25">
      <c r="B1391" s="63" t="s">
        <v>66</v>
      </c>
      <c r="C1391" s="64"/>
      <c r="D1391" s="76"/>
      <c r="E1391" s="76"/>
      <c r="F1391" s="531" t="s">
        <v>3</v>
      </c>
      <c r="G1391" s="531"/>
      <c r="H1391" s="532"/>
      <c r="I1391" s="532"/>
      <c r="J1391" s="533" t="s">
        <v>4</v>
      </c>
      <c r="K1391" s="534"/>
      <c r="L1391" s="535"/>
      <c r="M1391" s="537"/>
      <c r="N1391" s="537"/>
      <c r="O1391" s="533" t="s">
        <v>3</v>
      </c>
      <c r="P1391" s="539"/>
      <c r="Q1391" s="537"/>
      <c r="R1391" s="537"/>
      <c r="S1391" s="531" t="s">
        <v>4</v>
      </c>
      <c r="T1391" s="531"/>
      <c r="U1391" s="562"/>
      <c r="V1391" s="519"/>
      <c r="W1391" s="520"/>
      <c r="X1391" s="520"/>
      <c r="Y1391" s="520"/>
      <c r="Z1391" s="520"/>
      <c r="AA1391" s="520"/>
      <c r="AB1391" s="520"/>
      <c r="AC1391" s="520"/>
      <c r="AD1391" s="520"/>
      <c r="AE1391" s="520"/>
      <c r="AF1391" s="520"/>
      <c r="AG1391" s="520"/>
      <c r="AH1391" s="520"/>
      <c r="AI1391" s="521"/>
      <c r="AJ1391" s="519"/>
      <c r="AK1391" s="520"/>
      <c r="AL1391" s="520"/>
      <c r="AM1391" s="520"/>
      <c r="AN1391" s="520"/>
      <c r="AO1391" s="520"/>
      <c r="AP1391" s="520"/>
      <c r="AQ1391" s="520"/>
      <c r="AR1391" s="520"/>
      <c r="AS1391" s="521"/>
      <c r="AT1391" s="525"/>
      <c r="AU1391" s="526"/>
      <c r="AV1391" s="526"/>
      <c r="AW1391" s="526"/>
      <c r="AX1391" s="526"/>
      <c r="AY1391" s="526"/>
      <c r="AZ1391" s="526"/>
      <c r="BA1391" s="526"/>
      <c r="BB1391" s="527"/>
    </row>
    <row r="1392" spans="2:54" s="59" customFormat="1" ht="23.15" customHeight="1" x14ac:dyDescent="0.25">
      <c r="B1392" s="65" t="s">
        <v>67</v>
      </c>
      <c r="C1392" s="66"/>
      <c r="D1392" s="77"/>
      <c r="E1392" s="77"/>
      <c r="F1392" s="541" t="s">
        <v>3</v>
      </c>
      <c r="G1392" s="541"/>
      <c r="H1392" s="542"/>
      <c r="I1392" s="542"/>
      <c r="J1392" s="543" t="s">
        <v>4</v>
      </c>
      <c r="K1392" s="544"/>
      <c r="L1392" s="536"/>
      <c r="M1392" s="538"/>
      <c r="N1392" s="538"/>
      <c r="O1392" s="540"/>
      <c r="P1392" s="540"/>
      <c r="Q1392" s="538"/>
      <c r="R1392" s="538"/>
      <c r="S1392" s="541"/>
      <c r="T1392" s="541"/>
      <c r="U1392" s="563"/>
      <c r="V1392" s="522"/>
      <c r="W1392" s="523"/>
      <c r="X1392" s="523"/>
      <c r="Y1392" s="523"/>
      <c r="Z1392" s="523"/>
      <c r="AA1392" s="523"/>
      <c r="AB1392" s="523"/>
      <c r="AC1392" s="523"/>
      <c r="AD1392" s="523"/>
      <c r="AE1392" s="523"/>
      <c r="AF1392" s="523"/>
      <c r="AG1392" s="523"/>
      <c r="AH1392" s="523"/>
      <c r="AI1392" s="524"/>
      <c r="AJ1392" s="522"/>
      <c r="AK1392" s="523"/>
      <c r="AL1392" s="523"/>
      <c r="AM1392" s="523"/>
      <c r="AN1392" s="523"/>
      <c r="AO1392" s="523"/>
      <c r="AP1392" s="523"/>
      <c r="AQ1392" s="523"/>
      <c r="AR1392" s="523"/>
      <c r="AS1392" s="524"/>
      <c r="AT1392" s="528"/>
      <c r="AU1392" s="529"/>
      <c r="AV1392" s="529"/>
      <c r="AW1392" s="529"/>
      <c r="AX1392" s="529"/>
      <c r="AY1392" s="529"/>
      <c r="AZ1392" s="529"/>
      <c r="BA1392" s="529"/>
      <c r="BB1392" s="530"/>
    </row>
    <row r="1393" spans="1:65" s="59" customFormat="1" ht="23.15" customHeight="1" x14ac:dyDescent="0.25">
      <c r="B1393" s="577" t="s">
        <v>163</v>
      </c>
      <c r="C1393" s="533"/>
      <c r="D1393" s="533"/>
      <c r="E1393" s="533"/>
      <c r="F1393" s="533"/>
      <c r="G1393" s="533"/>
      <c r="H1393" s="533"/>
      <c r="I1393" s="533"/>
      <c r="J1393" s="533"/>
      <c r="K1393" s="534"/>
      <c r="L1393" s="61"/>
      <c r="M1393" s="537">
        <f>(BW1393-Q1393)/12</f>
        <v>0</v>
      </c>
      <c r="N1393" s="537"/>
      <c r="O1393" s="533" t="s">
        <v>3</v>
      </c>
      <c r="P1393" s="533"/>
      <c r="Q1393" s="537">
        <f>MOD(BW1393,12)</f>
        <v>0</v>
      </c>
      <c r="R1393" s="537"/>
      <c r="S1393" s="531" t="s">
        <v>4</v>
      </c>
      <c r="T1393" s="531"/>
      <c r="U1393" s="71"/>
      <c r="V1393" s="545">
        <f>SUM(Q1375:R1392)+SUM(M1375:N1392)*12</f>
        <v>0</v>
      </c>
      <c r="W1393" s="546"/>
      <c r="X1393" s="546"/>
      <c r="Y1393" s="546"/>
      <c r="Z1393" s="546"/>
      <c r="AA1393" s="546"/>
      <c r="AB1393" s="546"/>
      <c r="AC1393" s="546"/>
      <c r="AD1393" s="546"/>
      <c r="AE1393" s="546"/>
      <c r="AF1393" s="546"/>
      <c r="AG1393" s="546"/>
      <c r="AH1393" s="546"/>
      <c r="AI1393" s="547"/>
      <c r="AJ1393" s="564"/>
      <c r="AK1393" s="565"/>
      <c r="AL1393" s="565"/>
      <c r="AM1393" s="565"/>
      <c r="AN1393" s="565"/>
      <c r="AO1393" s="565"/>
      <c r="AP1393" s="565"/>
      <c r="AQ1393" s="565"/>
      <c r="AR1393" s="565"/>
      <c r="AS1393" s="566"/>
      <c r="AT1393" s="570"/>
      <c r="AU1393" s="571"/>
      <c r="AV1393" s="571"/>
      <c r="AW1393" s="571"/>
      <c r="AX1393" s="571"/>
      <c r="AY1393" s="571"/>
      <c r="AZ1393" s="571"/>
      <c r="BA1393" s="571"/>
      <c r="BB1393" s="572"/>
      <c r="BI1393" s="59">
        <f>INT((SUM(M1375:N1392)*12+SUM(Q1375:R1392))/12)</f>
        <v>0</v>
      </c>
      <c r="BJ1393" s="59">
        <f>SUM(M1375:N1392)*12+SUM(Q1375:R1392)</f>
        <v>0</v>
      </c>
      <c r="BM1393" s="59">
        <f>BJ1393-BI1393*12</f>
        <v>0</v>
      </c>
    </row>
    <row r="1394" spans="1:65" s="59" customFormat="1" ht="23.15" customHeight="1" x14ac:dyDescent="0.25">
      <c r="B1394" s="576" t="s">
        <v>164</v>
      </c>
      <c r="C1394" s="543"/>
      <c r="D1394" s="543"/>
      <c r="E1394" s="543"/>
      <c r="F1394" s="543"/>
      <c r="G1394" s="543"/>
      <c r="H1394" s="543"/>
      <c r="I1394" s="543"/>
      <c r="J1394" s="543"/>
      <c r="K1394" s="544"/>
      <c r="L1394" s="62" t="s">
        <v>165</v>
      </c>
      <c r="M1394" s="538">
        <f>(BW1394-Q1394)/12</f>
        <v>0</v>
      </c>
      <c r="N1394" s="538"/>
      <c r="O1394" s="543" t="s">
        <v>3</v>
      </c>
      <c r="P1394" s="543"/>
      <c r="Q1394" s="538">
        <f>MOD(BW1394,12)</f>
        <v>0</v>
      </c>
      <c r="R1394" s="538"/>
      <c r="S1394" s="541" t="s">
        <v>4</v>
      </c>
      <c r="T1394" s="541"/>
      <c r="U1394" s="72" t="s">
        <v>166</v>
      </c>
      <c r="V1394" s="548"/>
      <c r="W1394" s="549"/>
      <c r="X1394" s="549"/>
      <c r="Y1394" s="549"/>
      <c r="Z1394" s="549"/>
      <c r="AA1394" s="549"/>
      <c r="AB1394" s="549"/>
      <c r="AC1394" s="549"/>
      <c r="AD1394" s="549"/>
      <c r="AE1394" s="549"/>
      <c r="AF1394" s="549"/>
      <c r="AG1394" s="549"/>
      <c r="AH1394" s="549"/>
      <c r="AI1394" s="550"/>
      <c r="AJ1394" s="567"/>
      <c r="AK1394" s="568"/>
      <c r="AL1394" s="568"/>
      <c r="AM1394" s="568"/>
      <c r="AN1394" s="568"/>
      <c r="AO1394" s="568"/>
      <c r="AP1394" s="568"/>
      <c r="AQ1394" s="568"/>
      <c r="AR1394" s="568"/>
      <c r="AS1394" s="569"/>
      <c r="AT1394" s="573"/>
      <c r="AU1394" s="574"/>
      <c r="AV1394" s="574"/>
      <c r="AW1394" s="574"/>
      <c r="AX1394" s="574"/>
      <c r="AY1394" s="574"/>
      <c r="AZ1394" s="574"/>
      <c r="BA1394" s="574"/>
      <c r="BB1394" s="575"/>
      <c r="BI1394" s="59">
        <f>INT((SUM(M1375:N1392)*12+SUM(Q1375:R1392))/12)</f>
        <v>0</v>
      </c>
      <c r="BJ1394" s="59">
        <f>SUM(M1375:N1392)*12+SUM(Q1375:R1392)</f>
        <v>0</v>
      </c>
      <c r="BM1394" s="59">
        <f>BJ1394-BI1394*12</f>
        <v>0</v>
      </c>
    </row>
    <row r="1395" spans="1:65" s="59" customFormat="1" ht="13.5" customHeight="1" x14ac:dyDescent="0.25">
      <c r="B1395" s="555" t="s">
        <v>167</v>
      </c>
      <c r="C1395" s="556"/>
      <c r="D1395" s="559" t="s">
        <v>168</v>
      </c>
      <c r="E1395" s="560"/>
      <c r="F1395" s="560"/>
      <c r="G1395" s="560"/>
      <c r="H1395" s="560"/>
      <c r="I1395" s="560"/>
      <c r="J1395" s="560"/>
      <c r="K1395" s="560"/>
      <c r="L1395" s="560"/>
      <c r="M1395" s="560"/>
      <c r="N1395" s="560"/>
      <c r="O1395" s="560"/>
      <c r="P1395" s="560"/>
      <c r="Q1395" s="560"/>
      <c r="R1395" s="560"/>
      <c r="S1395" s="560"/>
      <c r="T1395" s="560"/>
      <c r="U1395" s="560"/>
      <c r="V1395" s="560"/>
      <c r="W1395" s="560"/>
      <c r="X1395" s="560"/>
      <c r="Y1395" s="560"/>
      <c r="Z1395" s="560"/>
      <c r="AA1395" s="560"/>
      <c r="AB1395" s="560"/>
      <c r="AC1395" s="560"/>
      <c r="AD1395" s="561"/>
      <c r="AE1395" s="507" t="s">
        <v>169</v>
      </c>
      <c r="AF1395" s="508"/>
      <c r="AG1395" s="508"/>
      <c r="AH1395" s="508"/>
      <c r="AI1395" s="508"/>
      <c r="AJ1395" s="508"/>
      <c r="AK1395" s="508"/>
      <c r="AL1395" s="508"/>
      <c r="AM1395" s="508"/>
      <c r="AN1395" s="508"/>
      <c r="AO1395" s="508"/>
      <c r="AP1395" s="508"/>
      <c r="AQ1395" s="508"/>
      <c r="AR1395" s="508"/>
      <c r="AS1395" s="508"/>
      <c r="AT1395" s="508"/>
      <c r="AU1395" s="508"/>
      <c r="AV1395" s="508"/>
      <c r="AW1395" s="508"/>
      <c r="AX1395" s="508"/>
      <c r="AY1395" s="508"/>
      <c r="AZ1395" s="508"/>
      <c r="BA1395" s="508"/>
      <c r="BB1395" s="509"/>
    </row>
    <row r="1396" spans="1:65" s="59" customFormat="1" ht="14.15" customHeight="1" x14ac:dyDescent="0.25">
      <c r="B1396" s="557"/>
      <c r="C1396" s="558"/>
      <c r="D1396" s="513" t="s">
        <v>170</v>
      </c>
      <c r="E1396" s="514"/>
      <c r="F1396" s="514"/>
      <c r="G1396" s="514"/>
      <c r="H1396" s="514"/>
      <c r="I1396" s="514"/>
      <c r="J1396" s="514"/>
      <c r="K1396" s="514"/>
      <c r="L1396" s="514"/>
      <c r="M1396" s="514"/>
      <c r="N1396" s="514"/>
      <c r="O1396" s="514"/>
      <c r="P1396" s="514"/>
      <c r="Q1396" s="514"/>
      <c r="R1396" s="514"/>
      <c r="S1396" s="514"/>
      <c r="T1396" s="514"/>
      <c r="U1396" s="514"/>
      <c r="V1396" s="514"/>
      <c r="W1396" s="514"/>
      <c r="X1396" s="514"/>
      <c r="Y1396" s="514"/>
      <c r="Z1396" s="514"/>
      <c r="AA1396" s="514"/>
      <c r="AB1396" s="514"/>
      <c r="AC1396" s="514"/>
      <c r="AD1396" s="515"/>
      <c r="AE1396" s="510"/>
      <c r="AF1396" s="511"/>
      <c r="AG1396" s="511"/>
      <c r="AH1396" s="511"/>
      <c r="AI1396" s="511"/>
      <c r="AJ1396" s="511"/>
      <c r="AK1396" s="511"/>
      <c r="AL1396" s="511"/>
      <c r="AM1396" s="511"/>
      <c r="AN1396" s="511"/>
      <c r="AO1396" s="511"/>
      <c r="AP1396" s="511"/>
      <c r="AQ1396" s="511"/>
      <c r="AR1396" s="511"/>
      <c r="AS1396" s="511"/>
      <c r="AT1396" s="511"/>
      <c r="AU1396" s="511"/>
      <c r="AV1396" s="511"/>
      <c r="AW1396" s="511"/>
      <c r="AX1396" s="511"/>
      <c r="AY1396" s="511"/>
      <c r="AZ1396" s="511"/>
      <c r="BA1396" s="511"/>
      <c r="BB1396" s="512"/>
    </row>
    <row r="1397" spans="1:65" s="59" customFormat="1" ht="21" customHeight="1" x14ac:dyDescent="0.25">
      <c r="B1397" s="557"/>
      <c r="C1397" s="558"/>
      <c r="D1397" s="516" t="s">
        <v>185</v>
      </c>
      <c r="E1397" s="517"/>
      <c r="F1397" s="517"/>
      <c r="G1397" s="517"/>
      <c r="H1397" s="517"/>
      <c r="I1397" s="518"/>
      <c r="J1397" s="518"/>
      <c r="K1397" s="518"/>
      <c r="L1397" s="506" t="s">
        <v>3</v>
      </c>
      <c r="M1397" s="506"/>
      <c r="N1397" s="518"/>
      <c r="O1397" s="518"/>
      <c r="P1397" s="518"/>
      <c r="Q1397" s="506" t="s">
        <v>10</v>
      </c>
      <c r="R1397" s="506"/>
      <c r="S1397" s="518"/>
      <c r="T1397" s="518"/>
      <c r="U1397" s="518"/>
      <c r="V1397" s="497" t="s">
        <v>56</v>
      </c>
      <c r="W1397" s="497"/>
      <c r="X1397" s="497"/>
      <c r="Y1397" s="497"/>
      <c r="Z1397" s="497"/>
      <c r="AA1397" s="497"/>
      <c r="AB1397" s="497"/>
      <c r="AC1397" s="497"/>
      <c r="AD1397" s="498"/>
      <c r="AE1397" s="499"/>
      <c r="AF1397" s="500"/>
      <c r="AG1397" s="500"/>
      <c r="AH1397" s="500"/>
      <c r="AI1397" s="500"/>
      <c r="AJ1397" s="500"/>
      <c r="AK1397" s="500"/>
      <c r="AL1397" s="500"/>
      <c r="AM1397" s="500"/>
      <c r="AN1397" s="500"/>
      <c r="AO1397" s="500"/>
      <c r="AP1397" s="500"/>
      <c r="AQ1397" s="500"/>
      <c r="AR1397" s="500"/>
      <c r="AS1397" s="500"/>
      <c r="AT1397" s="500"/>
      <c r="AU1397" s="500"/>
      <c r="AV1397" s="500"/>
      <c r="AW1397" s="500"/>
      <c r="AX1397" s="500"/>
      <c r="AY1397" s="500"/>
      <c r="AZ1397" s="500"/>
      <c r="BA1397" s="500"/>
      <c r="BB1397" s="501"/>
    </row>
    <row r="1398" spans="1:65" s="59" customFormat="1" ht="27" customHeight="1" thickBot="1" x14ac:dyDescent="0.3">
      <c r="B1398" s="557"/>
      <c r="C1398" s="558"/>
      <c r="D1398" s="505"/>
      <c r="E1398" s="506"/>
      <c r="F1398" s="506"/>
      <c r="G1398" s="497" t="s">
        <v>171</v>
      </c>
      <c r="H1398" s="497"/>
      <c r="I1398" s="497"/>
      <c r="J1398" s="497"/>
      <c r="K1398" s="497"/>
      <c r="L1398" s="554"/>
      <c r="M1398" s="554"/>
      <c r="N1398" s="554"/>
      <c r="O1398" s="554"/>
      <c r="P1398" s="554"/>
      <c r="Q1398" s="554"/>
      <c r="R1398" s="554"/>
      <c r="S1398" s="554"/>
      <c r="T1398" s="554"/>
      <c r="U1398" s="554"/>
      <c r="V1398" s="554"/>
      <c r="W1398" s="554"/>
      <c r="X1398" s="554"/>
      <c r="Y1398" s="554"/>
      <c r="Z1398" s="554"/>
      <c r="AA1398" s="554"/>
      <c r="AB1398" s="551"/>
      <c r="AC1398" s="551"/>
      <c r="AE1398" s="502"/>
      <c r="AF1398" s="503"/>
      <c r="AG1398" s="503"/>
      <c r="AH1398" s="503"/>
      <c r="AI1398" s="503"/>
      <c r="AJ1398" s="503"/>
      <c r="AK1398" s="503"/>
      <c r="AL1398" s="503"/>
      <c r="AM1398" s="503"/>
      <c r="AN1398" s="503"/>
      <c r="AO1398" s="503"/>
      <c r="AP1398" s="503"/>
      <c r="AQ1398" s="503"/>
      <c r="AR1398" s="503"/>
      <c r="AS1398" s="503"/>
      <c r="AT1398" s="503"/>
      <c r="AU1398" s="503"/>
      <c r="AV1398" s="503"/>
      <c r="AW1398" s="503"/>
      <c r="AX1398" s="503"/>
      <c r="AY1398" s="503"/>
      <c r="AZ1398" s="503"/>
      <c r="BA1398" s="503"/>
      <c r="BB1398" s="504"/>
    </row>
    <row r="1399" spans="1:65" ht="3.75" customHeight="1" x14ac:dyDescent="0.25">
      <c r="B1399" s="496"/>
      <c r="C1399" s="496"/>
      <c r="D1399" s="496"/>
      <c r="E1399" s="496"/>
      <c r="F1399" s="496"/>
      <c r="G1399" s="496"/>
      <c r="H1399" s="496"/>
      <c r="I1399" s="496"/>
      <c r="J1399" s="496"/>
      <c r="K1399" s="496"/>
      <c r="L1399" s="496"/>
      <c r="M1399" s="496"/>
      <c r="N1399" s="496"/>
      <c r="O1399" s="496"/>
      <c r="P1399" s="496"/>
      <c r="Q1399" s="496"/>
      <c r="R1399" s="496"/>
      <c r="S1399" s="496"/>
      <c r="T1399" s="496"/>
      <c r="U1399" s="496"/>
      <c r="V1399" s="496"/>
      <c r="W1399" s="496"/>
      <c r="X1399" s="496"/>
      <c r="Y1399" s="496"/>
      <c r="Z1399" s="496"/>
      <c r="AA1399" s="496"/>
      <c r="AB1399" s="496"/>
      <c r="AC1399" s="496"/>
      <c r="AD1399" s="496"/>
      <c r="AE1399" s="496"/>
      <c r="AF1399" s="496"/>
      <c r="AG1399" s="496"/>
      <c r="AH1399" s="496"/>
      <c r="AI1399" s="496"/>
      <c r="AJ1399" s="496"/>
      <c r="AK1399" s="496"/>
      <c r="AL1399" s="496"/>
      <c r="AM1399" s="496"/>
      <c r="AN1399" s="496"/>
      <c r="AO1399" s="496"/>
      <c r="AP1399" s="496"/>
      <c r="AQ1399" s="496"/>
      <c r="AR1399" s="496"/>
      <c r="AS1399" s="496"/>
      <c r="AT1399" s="496"/>
      <c r="AU1399" s="496"/>
      <c r="AV1399" s="496"/>
      <c r="AW1399" s="496"/>
      <c r="AX1399" s="496"/>
      <c r="AY1399" s="496"/>
      <c r="AZ1399" s="496"/>
      <c r="BA1399" s="496"/>
      <c r="BB1399" s="496"/>
    </row>
    <row r="1400" spans="1:65" ht="13.5" customHeight="1" x14ac:dyDescent="0.25">
      <c r="B1400" s="492" t="s">
        <v>186</v>
      </c>
      <c r="C1400" s="493"/>
      <c r="D1400" s="493"/>
      <c r="E1400" s="493"/>
      <c r="F1400" s="493"/>
      <c r="G1400" s="493"/>
      <c r="H1400" s="493"/>
      <c r="I1400" s="493"/>
      <c r="J1400" s="493"/>
      <c r="K1400" s="493"/>
      <c r="L1400" s="493"/>
      <c r="M1400" s="493"/>
      <c r="N1400" s="493"/>
      <c r="O1400" s="493"/>
      <c r="P1400" s="493"/>
      <c r="Q1400" s="493"/>
      <c r="R1400" s="493"/>
      <c r="S1400" s="493"/>
      <c r="T1400" s="493"/>
      <c r="U1400" s="493"/>
      <c r="V1400" s="493"/>
      <c r="W1400" s="493"/>
      <c r="X1400" s="493"/>
      <c r="Y1400" s="493"/>
      <c r="Z1400" s="493"/>
      <c r="AA1400" s="493"/>
      <c r="AB1400" s="493"/>
      <c r="AC1400" s="493"/>
      <c r="AD1400" s="493"/>
      <c r="AE1400" s="493"/>
      <c r="AF1400" s="493"/>
      <c r="AG1400" s="493"/>
      <c r="AH1400" s="493"/>
      <c r="AI1400" s="493"/>
      <c r="AJ1400" s="493"/>
      <c r="AK1400" s="493"/>
      <c r="AL1400" s="493"/>
      <c r="AM1400" s="493"/>
      <c r="AN1400" s="493"/>
      <c r="AO1400" s="493"/>
      <c r="AP1400" s="493"/>
      <c r="AQ1400" s="493"/>
      <c r="AR1400" s="493"/>
      <c r="AS1400" s="493"/>
      <c r="AT1400" s="493"/>
      <c r="AU1400" s="493"/>
      <c r="AV1400" s="493"/>
      <c r="AW1400" s="493"/>
      <c r="AX1400" s="493"/>
      <c r="AY1400" s="493"/>
      <c r="AZ1400" s="493"/>
      <c r="BA1400" s="493"/>
      <c r="BB1400" s="493"/>
    </row>
    <row r="1401" spans="1:65" x14ac:dyDescent="0.25">
      <c r="B1401" s="493"/>
      <c r="C1401" s="493"/>
      <c r="D1401" s="493"/>
      <c r="E1401" s="493"/>
      <c r="F1401" s="493"/>
      <c r="G1401" s="493"/>
      <c r="H1401" s="493"/>
      <c r="I1401" s="493"/>
      <c r="J1401" s="493"/>
      <c r="K1401" s="493"/>
      <c r="L1401" s="493"/>
      <c r="M1401" s="493"/>
      <c r="N1401" s="493"/>
      <c r="O1401" s="493"/>
      <c r="P1401" s="493"/>
      <c r="Q1401" s="493"/>
      <c r="R1401" s="493"/>
      <c r="S1401" s="493"/>
      <c r="T1401" s="493"/>
      <c r="U1401" s="493"/>
      <c r="V1401" s="493"/>
      <c r="W1401" s="493"/>
      <c r="X1401" s="493"/>
      <c r="Y1401" s="493"/>
      <c r="Z1401" s="493"/>
      <c r="AA1401" s="493"/>
      <c r="AB1401" s="493"/>
      <c r="AC1401" s="493"/>
      <c r="AD1401" s="493"/>
      <c r="AE1401" s="493"/>
      <c r="AF1401" s="493"/>
      <c r="AG1401" s="493"/>
      <c r="AH1401" s="493"/>
      <c r="AI1401" s="493"/>
      <c r="AJ1401" s="493"/>
      <c r="AK1401" s="493"/>
      <c r="AL1401" s="493"/>
      <c r="AM1401" s="493"/>
      <c r="AN1401" s="493"/>
      <c r="AO1401" s="493"/>
      <c r="AP1401" s="493"/>
      <c r="AQ1401" s="493"/>
      <c r="AR1401" s="493"/>
      <c r="AS1401" s="493"/>
      <c r="AT1401" s="493"/>
      <c r="AU1401" s="493"/>
      <c r="AV1401" s="493"/>
      <c r="AW1401" s="493"/>
      <c r="AX1401" s="493"/>
      <c r="AY1401" s="493"/>
      <c r="AZ1401" s="493"/>
      <c r="BA1401" s="493"/>
      <c r="BB1401" s="493"/>
    </row>
    <row r="1402" spans="1:65" x14ac:dyDescent="0.25">
      <c r="B1402" s="494"/>
      <c r="C1402" s="495"/>
      <c r="D1402" s="495"/>
      <c r="E1402" s="495"/>
      <c r="F1402" s="495"/>
      <c r="G1402" s="495"/>
      <c r="H1402" s="495"/>
      <c r="I1402" s="495"/>
      <c r="J1402" s="495"/>
      <c r="K1402" s="495"/>
      <c r="L1402" s="495"/>
      <c r="M1402" s="495"/>
      <c r="N1402" s="495"/>
      <c r="O1402" s="495"/>
      <c r="P1402" s="495"/>
      <c r="Q1402" s="495"/>
      <c r="R1402" s="495"/>
      <c r="S1402" s="495"/>
      <c r="T1402" s="495"/>
      <c r="U1402" s="495"/>
      <c r="V1402" s="495"/>
      <c r="W1402" s="495"/>
      <c r="X1402" s="495"/>
      <c r="Y1402" s="495"/>
      <c r="Z1402" s="495"/>
      <c r="AA1402" s="495"/>
      <c r="AB1402" s="495"/>
      <c r="AC1402" s="495"/>
      <c r="AD1402" s="495"/>
      <c r="AE1402" s="495"/>
      <c r="AF1402" s="495"/>
      <c r="AG1402" s="495"/>
      <c r="AH1402" s="495"/>
      <c r="AI1402" s="495"/>
      <c r="AJ1402" s="495"/>
      <c r="AK1402" s="495"/>
      <c r="AL1402" s="495"/>
      <c r="AM1402" s="495"/>
      <c r="AN1402" s="495"/>
      <c r="AO1402" s="495"/>
      <c r="AP1402" s="495"/>
      <c r="AQ1402" s="495"/>
      <c r="AR1402" s="495"/>
      <c r="AS1402" s="495"/>
      <c r="AT1402" s="495"/>
      <c r="AU1402" s="495"/>
      <c r="AV1402" s="495"/>
      <c r="AW1402" s="495"/>
      <c r="AX1402" s="495"/>
      <c r="AY1402" s="495"/>
      <c r="AZ1402" s="495"/>
      <c r="BA1402" s="495"/>
      <c r="BB1402" s="495"/>
    </row>
    <row r="1403" spans="1:65" x14ac:dyDescent="0.25">
      <c r="B1403" s="495"/>
      <c r="C1403" s="495"/>
      <c r="D1403" s="495"/>
      <c r="E1403" s="495"/>
      <c r="F1403" s="495"/>
      <c r="G1403" s="495"/>
      <c r="H1403" s="495"/>
      <c r="I1403" s="495"/>
      <c r="J1403" s="495"/>
      <c r="K1403" s="495"/>
      <c r="L1403" s="495"/>
      <c r="M1403" s="495"/>
      <c r="N1403" s="495"/>
      <c r="O1403" s="495"/>
      <c r="P1403" s="495"/>
      <c r="Q1403" s="495"/>
      <c r="R1403" s="495"/>
      <c r="S1403" s="495"/>
      <c r="T1403" s="495"/>
      <c r="U1403" s="495"/>
      <c r="V1403" s="495"/>
      <c r="W1403" s="495"/>
      <c r="X1403" s="495"/>
      <c r="Y1403" s="495"/>
      <c r="Z1403" s="495"/>
      <c r="AA1403" s="495"/>
      <c r="AB1403" s="495"/>
      <c r="AC1403" s="495"/>
      <c r="AD1403" s="495"/>
      <c r="AE1403" s="495"/>
      <c r="AF1403" s="495"/>
      <c r="AG1403" s="495"/>
      <c r="AH1403" s="495"/>
      <c r="AI1403" s="495"/>
      <c r="AJ1403" s="495"/>
      <c r="AK1403" s="495"/>
      <c r="AL1403" s="495"/>
      <c r="AM1403" s="495"/>
      <c r="AN1403" s="495"/>
      <c r="AO1403" s="495"/>
      <c r="AP1403" s="495"/>
      <c r="AQ1403" s="495"/>
      <c r="AR1403" s="495"/>
      <c r="AS1403" s="495"/>
      <c r="AT1403" s="495"/>
      <c r="AU1403" s="495"/>
      <c r="AV1403" s="495"/>
      <c r="AW1403" s="495"/>
      <c r="AX1403" s="495"/>
      <c r="AY1403" s="495"/>
      <c r="AZ1403" s="495"/>
      <c r="BA1403" s="495"/>
      <c r="BB1403" s="495"/>
    </row>
    <row r="1404" spans="1:65" x14ac:dyDescent="0.25">
      <c r="B1404" s="495"/>
      <c r="C1404" s="495"/>
      <c r="D1404" s="495"/>
      <c r="E1404" s="495"/>
      <c r="F1404" s="495"/>
      <c r="G1404" s="495"/>
      <c r="H1404" s="495"/>
      <c r="I1404" s="495"/>
      <c r="J1404" s="495"/>
      <c r="K1404" s="495"/>
      <c r="L1404" s="495"/>
      <c r="M1404" s="495"/>
      <c r="N1404" s="495"/>
      <c r="O1404" s="495"/>
      <c r="P1404" s="495"/>
      <c r="Q1404" s="495"/>
      <c r="R1404" s="495"/>
      <c r="S1404" s="495"/>
      <c r="T1404" s="495"/>
      <c r="U1404" s="495"/>
      <c r="V1404" s="495"/>
      <c r="W1404" s="495"/>
      <c r="X1404" s="495"/>
      <c r="Y1404" s="495"/>
      <c r="Z1404" s="495"/>
      <c r="AA1404" s="495"/>
      <c r="AB1404" s="495"/>
      <c r="AC1404" s="495"/>
      <c r="AD1404" s="495"/>
      <c r="AE1404" s="495"/>
      <c r="AF1404" s="495"/>
      <c r="AG1404" s="495"/>
      <c r="AH1404" s="495"/>
      <c r="AI1404" s="495"/>
      <c r="AJ1404" s="495"/>
      <c r="AK1404" s="495"/>
      <c r="AL1404" s="495"/>
      <c r="AM1404" s="495"/>
      <c r="AN1404" s="495"/>
      <c r="AO1404" s="495"/>
      <c r="AP1404" s="495"/>
      <c r="AQ1404" s="495"/>
      <c r="AR1404" s="495"/>
      <c r="AS1404" s="495"/>
      <c r="AT1404" s="495"/>
      <c r="AU1404" s="495"/>
      <c r="AV1404" s="495"/>
      <c r="AW1404" s="495"/>
      <c r="AX1404" s="495"/>
      <c r="AY1404" s="495"/>
      <c r="AZ1404" s="495"/>
      <c r="BA1404" s="495"/>
      <c r="BB1404" s="495"/>
    </row>
    <row r="1405" spans="1:65" ht="4.5" customHeight="1" x14ac:dyDescent="0.25">
      <c r="B1405" s="551"/>
      <c r="C1405" s="551"/>
      <c r="D1405" s="551"/>
      <c r="E1405" s="551"/>
      <c r="F1405" s="551"/>
      <c r="G1405" s="551"/>
      <c r="H1405" s="551"/>
      <c r="I1405" s="551"/>
      <c r="J1405" s="551"/>
      <c r="K1405" s="551"/>
      <c r="L1405" s="551"/>
      <c r="M1405" s="551"/>
      <c r="N1405" s="551"/>
      <c r="O1405" s="551"/>
      <c r="P1405" s="551"/>
      <c r="Q1405" s="551"/>
      <c r="R1405" s="551"/>
      <c r="S1405" s="551"/>
      <c r="T1405" s="551"/>
      <c r="U1405" s="551"/>
      <c r="V1405" s="551"/>
      <c r="W1405" s="551"/>
      <c r="X1405" s="551"/>
      <c r="Y1405" s="551"/>
      <c r="Z1405" s="551"/>
      <c r="AA1405" s="551"/>
      <c r="AB1405" s="551"/>
      <c r="AC1405" s="551"/>
      <c r="AD1405" s="551"/>
      <c r="AE1405" s="551"/>
      <c r="AF1405" s="551"/>
      <c r="AG1405" s="551"/>
      <c r="AH1405" s="551"/>
      <c r="AI1405" s="551"/>
      <c r="AJ1405" s="551"/>
      <c r="AK1405" s="551"/>
      <c r="AL1405" s="551"/>
      <c r="AM1405" s="551"/>
      <c r="AN1405" s="551"/>
      <c r="AO1405" s="551"/>
      <c r="AP1405" s="551"/>
      <c r="AQ1405" s="551"/>
      <c r="AR1405" s="551"/>
      <c r="AS1405" s="551"/>
      <c r="AT1405" s="551"/>
      <c r="AU1405" s="551"/>
      <c r="AV1405" s="551"/>
      <c r="AW1405" s="551"/>
      <c r="AX1405" s="551"/>
      <c r="AY1405" s="551"/>
      <c r="AZ1405" s="551"/>
      <c r="BA1405" s="551"/>
      <c r="BB1405" s="551"/>
    </row>
    <row r="1406" spans="1:65" ht="15.75" customHeight="1" x14ac:dyDescent="0.25">
      <c r="B1406" s="551"/>
      <c r="C1406" s="551"/>
      <c r="D1406" s="551"/>
      <c r="E1406" s="551"/>
      <c r="F1406" s="551"/>
      <c r="G1406" s="551"/>
      <c r="H1406" s="551"/>
      <c r="I1406" s="551"/>
      <c r="J1406" s="551"/>
      <c r="K1406" s="551"/>
      <c r="L1406" s="551"/>
      <c r="M1406" s="551"/>
      <c r="N1406" s="551"/>
      <c r="O1406" s="551"/>
      <c r="P1406" s="551"/>
      <c r="Q1406" s="551"/>
      <c r="R1406" s="551"/>
      <c r="S1406" s="551"/>
      <c r="T1406" s="551"/>
      <c r="U1406" s="551"/>
      <c r="V1406" s="551"/>
      <c r="W1406" s="551"/>
      <c r="X1406" s="551"/>
      <c r="Y1406" s="551"/>
      <c r="Z1406" s="552"/>
      <c r="AA1406" s="552"/>
      <c r="AB1406" s="553" t="s">
        <v>172</v>
      </c>
      <c r="AC1406" s="553"/>
      <c r="AD1406" s="552"/>
      <c r="AE1406" s="552"/>
      <c r="AF1406" s="551"/>
      <c r="AG1406" s="551"/>
      <c r="AH1406" s="551"/>
      <c r="AI1406" s="551"/>
      <c r="AJ1406" s="551"/>
      <c r="AK1406" s="551"/>
      <c r="AL1406" s="551"/>
      <c r="AM1406" s="551"/>
      <c r="AN1406" s="551"/>
      <c r="AO1406" s="551"/>
      <c r="AP1406" s="551"/>
      <c r="AQ1406" s="551"/>
      <c r="AR1406" s="551"/>
      <c r="AS1406" s="551"/>
      <c r="AT1406" s="551"/>
      <c r="AU1406" s="551"/>
      <c r="AV1406" s="551"/>
      <c r="AW1406" s="551"/>
      <c r="AX1406" s="551"/>
      <c r="AY1406" s="551"/>
      <c r="AZ1406" s="551"/>
      <c r="BA1406" s="551"/>
      <c r="BB1406" s="551"/>
    </row>
    <row r="1407" spans="1:65" s="59" customFormat="1" ht="39" customHeight="1" x14ac:dyDescent="0.25">
      <c r="A1407" s="58"/>
      <c r="B1407" s="578" t="s">
        <v>153</v>
      </c>
      <c r="C1407" s="514"/>
      <c r="D1407" s="514"/>
      <c r="E1407" s="514"/>
      <c r="F1407" s="514"/>
      <c r="G1407" s="514"/>
      <c r="H1407" s="514"/>
      <c r="I1407" s="514"/>
      <c r="J1407" s="514"/>
      <c r="K1407" s="514"/>
      <c r="L1407" s="514"/>
      <c r="M1407" s="514"/>
      <c r="N1407" s="514"/>
      <c r="O1407" s="514"/>
      <c r="P1407" s="514"/>
      <c r="Q1407" s="514"/>
      <c r="R1407" s="514"/>
      <c r="S1407" s="514"/>
      <c r="T1407" s="514"/>
      <c r="U1407" s="514"/>
      <c r="V1407" s="514"/>
      <c r="W1407" s="514"/>
      <c r="X1407" s="514"/>
      <c r="Y1407" s="514"/>
      <c r="Z1407" s="514"/>
      <c r="AA1407" s="514"/>
      <c r="AB1407" s="514"/>
      <c r="AC1407" s="514"/>
      <c r="AD1407" s="514"/>
      <c r="AE1407" s="514"/>
      <c r="AF1407" s="514"/>
      <c r="AG1407" s="514"/>
      <c r="AH1407" s="514"/>
      <c r="AI1407" s="514"/>
      <c r="AJ1407" s="514"/>
      <c r="AK1407" s="514"/>
      <c r="AL1407" s="514"/>
      <c r="AM1407" s="514"/>
      <c r="AN1407" s="514"/>
      <c r="AO1407" s="514"/>
      <c r="AP1407" s="514"/>
      <c r="AQ1407" s="514"/>
      <c r="AR1407" s="514"/>
      <c r="AS1407" s="514"/>
      <c r="AT1407" s="579" t="s">
        <v>49</v>
      </c>
      <c r="AU1407" s="580"/>
      <c r="AV1407" s="580"/>
      <c r="AW1407" s="580"/>
      <c r="AX1407" s="580"/>
      <c r="AY1407" s="580"/>
      <c r="AZ1407" s="580"/>
      <c r="BA1407" s="580"/>
      <c r="BB1407" s="580"/>
    </row>
    <row r="1408" spans="1:65" ht="45" customHeight="1" thickBot="1" x14ac:dyDescent="0.3">
      <c r="B1408" s="581" t="s">
        <v>155</v>
      </c>
      <c r="C1408" s="581"/>
      <c r="D1408" s="581"/>
      <c r="E1408" s="581"/>
      <c r="F1408" s="581"/>
      <c r="G1408" s="581"/>
      <c r="H1408" s="581"/>
      <c r="I1408" s="581"/>
      <c r="J1408" s="581"/>
      <c r="K1408" s="581"/>
      <c r="L1408" s="581"/>
      <c r="M1408" s="581"/>
      <c r="N1408" s="581"/>
      <c r="O1408" s="581"/>
      <c r="P1408" s="581"/>
      <c r="Q1408" s="581"/>
      <c r="R1408" s="581"/>
      <c r="S1408" s="581"/>
      <c r="T1408" s="581"/>
      <c r="U1408" s="581"/>
      <c r="V1408" s="581"/>
      <c r="W1408" s="581"/>
      <c r="X1408" s="581"/>
      <c r="Y1408" s="581"/>
      <c r="Z1408" s="581"/>
      <c r="AA1408" s="581"/>
      <c r="AB1408" s="581"/>
      <c r="AC1408" s="581"/>
      <c r="AD1408" s="581"/>
      <c r="AE1408" s="581"/>
      <c r="AF1408" s="581"/>
      <c r="AG1408" s="581"/>
      <c r="AH1408" s="581"/>
      <c r="AI1408" s="581"/>
      <c r="AJ1408" s="581"/>
      <c r="AK1408" s="581"/>
      <c r="AL1408" s="581"/>
      <c r="AM1408" s="581"/>
      <c r="AN1408" s="581"/>
      <c r="AO1408" s="581"/>
      <c r="AP1408" s="581"/>
      <c r="AQ1408" s="581"/>
      <c r="AR1408" s="581"/>
      <c r="AS1408" s="581"/>
      <c r="AT1408" s="581"/>
      <c r="AU1408" s="581"/>
      <c r="AV1408" s="581"/>
      <c r="AW1408" s="581"/>
      <c r="AX1408" s="581"/>
      <c r="AY1408" s="581"/>
      <c r="AZ1408" s="581"/>
      <c r="BA1408" s="581"/>
      <c r="BB1408" s="581"/>
    </row>
    <row r="1409" spans="2:54" ht="27.9" customHeight="1" thickBot="1" x14ac:dyDescent="0.3">
      <c r="B1409" s="582"/>
      <c r="C1409" s="582"/>
      <c r="D1409" s="582"/>
      <c r="E1409" s="582"/>
      <c r="F1409" s="582"/>
      <c r="G1409" s="582"/>
      <c r="H1409" s="582"/>
      <c r="I1409" s="582"/>
      <c r="J1409" s="582"/>
      <c r="K1409" s="582"/>
      <c r="L1409" s="582"/>
      <c r="M1409" s="582"/>
      <c r="N1409" s="582"/>
      <c r="O1409" s="582"/>
      <c r="P1409" s="582"/>
      <c r="Q1409" s="582"/>
      <c r="R1409" s="582"/>
      <c r="S1409" s="582"/>
      <c r="T1409" s="582"/>
      <c r="U1409" s="582"/>
      <c r="V1409" s="582"/>
      <c r="W1409" s="582"/>
      <c r="X1409" s="582"/>
      <c r="Y1409" s="582"/>
      <c r="Z1409" s="582"/>
      <c r="AA1409" s="582"/>
      <c r="AB1409" s="582"/>
      <c r="AC1409" s="583"/>
      <c r="AD1409" s="584" t="s">
        <v>149</v>
      </c>
      <c r="AE1409" s="585"/>
      <c r="AF1409" s="585"/>
      <c r="AG1409" s="585"/>
      <c r="AH1409" s="585"/>
      <c r="AI1409" s="585"/>
      <c r="AJ1409" s="585"/>
      <c r="AK1409" s="585"/>
      <c r="AL1409" s="586"/>
      <c r="AM1409" s="587"/>
      <c r="AN1409" s="588"/>
      <c r="AO1409" s="588"/>
      <c r="AP1409" s="588"/>
      <c r="AQ1409" s="588"/>
      <c r="AR1409" s="588"/>
      <c r="AS1409" s="588"/>
      <c r="AT1409" s="588"/>
      <c r="AU1409" s="588"/>
      <c r="AV1409" s="588"/>
      <c r="AW1409" s="588"/>
      <c r="AX1409" s="588"/>
      <c r="AY1409" s="588"/>
      <c r="AZ1409" s="588"/>
      <c r="BA1409" s="588"/>
      <c r="BB1409" s="589"/>
    </row>
    <row r="1410" spans="2:54" s="59" customFormat="1" ht="15" customHeight="1" x14ac:dyDescent="0.25">
      <c r="B1410" s="590" t="s">
        <v>156</v>
      </c>
      <c r="C1410" s="591"/>
      <c r="D1410" s="591"/>
      <c r="E1410" s="591"/>
      <c r="F1410" s="591"/>
      <c r="G1410" s="591"/>
      <c r="H1410" s="591"/>
      <c r="I1410" s="591"/>
      <c r="J1410" s="591"/>
      <c r="K1410" s="592"/>
      <c r="L1410" s="593" t="s">
        <v>157</v>
      </c>
      <c r="M1410" s="591"/>
      <c r="N1410" s="591"/>
      <c r="O1410" s="591"/>
      <c r="P1410" s="591"/>
      <c r="Q1410" s="591"/>
      <c r="R1410" s="591"/>
      <c r="S1410" s="591"/>
      <c r="T1410" s="591"/>
      <c r="U1410" s="592"/>
      <c r="V1410" s="505" t="s">
        <v>158</v>
      </c>
      <c r="W1410" s="506"/>
      <c r="X1410" s="506"/>
      <c r="Y1410" s="506"/>
      <c r="Z1410" s="506"/>
      <c r="AA1410" s="506"/>
      <c r="AB1410" s="506"/>
      <c r="AC1410" s="506"/>
      <c r="AD1410" s="506"/>
      <c r="AE1410" s="506"/>
      <c r="AF1410" s="506"/>
      <c r="AG1410" s="506"/>
      <c r="AH1410" s="506"/>
      <c r="AI1410" s="594"/>
      <c r="AJ1410" s="535" t="s">
        <v>159</v>
      </c>
      <c r="AK1410" s="533"/>
      <c r="AL1410" s="533"/>
      <c r="AM1410" s="533"/>
      <c r="AN1410" s="533"/>
      <c r="AO1410" s="533"/>
      <c r="AP1410" s="533"/>
      <c r="AQ1410" s="533"/>
      <c r="AR1410" s="533"/>
      <c r="AS1410" s="534"/>
      <c r="AT1410" s="535" t="s">
        <v>160</v>
      </c>
      <c r="AU1410" s="533"/>
      <c r="AV1410" s="533"/>
      <c r="AW1410" s="533"/>
      <c r="AX1410" s="533"/>
      <c r="AY1410" s="533"/>
      <c r="AZ1410" s="533"/>
      <c r="BA1410" s="533"/>
      <c r="BB1410" s="595"/>
    </row>
    <row r="1411" spans="2:54" s="59" customFormat="1" ht="15" customHeight="1" x14ac:dyDescent="0.25">
      <c r="B1411" s="576"/>
      <c r="C1411" s="543"/>
      <c r="D1411" s="543"/>
      <c r="E1411" s="543"/>
      <c r="F1411" s="543"/>
      <c r="G1411" s="543"/>
      <c r="H1411" s="543"/>
      <c r="I1411" s="543"/>
      <c r="J1411" s="543"/>
      <c r="K1411" s="544"/>
      <c r="L1411" s="536"/>
      <c r="M1411" s="543"/>
      <c r="N1411" s="543"/>
      <c r="O1411" s="543"/>
      <c r="P1411" s="543"/>
      <c r="Q1411" s="543"/>
      <c r="R1411" s="543"/>
      <c r="S1411" s="543"/>
      <c r="T1411" s="543"/>
      <c r="U1411" s="544"/>
      <c r="V1411" s="536"/>
      <c r="W1411" s="543"/>
      <c r="X1411" s="543"/>
      <c r="Y1411" s="543"/>
      <c r="Z1411" s="543"/>
      <c r="AA1411" s="543"/>
      <c r="AB1411" s="543"/>
      <c r="AC1411" s="543"/>
      <c r="AD1411" s="543"/>
      <c r="AE1411" s="543"/>
      <c r="AF1411" s="543"/>
      <c r="AG1411" s="543"/>
      <c r="AH1411" s="543"/>
      <c r="AI1411" s="544"/>
      <c r="AJ1411" s="536" t="s">
        <v>161</v>
      </c>
      <c r="AK1411" s="543"/>
      <c r="AL1411" s="543"/>
      <c r="AM1411" s="543"/>
      <c r="AN1411" s="543"/>
      <c r="AO1411" s="543"/>
      <c r="AP1411" s="543"/>
      <c r="AQ1411" s="543"/>
      <c r="AR1411" s="543"/>
      <c r="AS1411" s="544"/>
      <c r="AT1411" s="596" t="s">
        <v>162</v>
      </c>
      <c r="AU1411" s="597"/>
      <c r="AV1411" s="597"/>
      <c r="AW1411" s="597"/>
      <c r="AX1411" s="597"/>
      <c r="AY1411" s="597"/>
      <c r="AZ1411" s="597"/>
      <c r="BA1411" s="597"/>
      <c r="BB1411" s="598"/>
    </row>
    <row r="1412" spans="2:54" s="59" customFormat="1" ht="23.15" customHeight="1" x14ac:dyDescent="0.25">
      <c r="B1412" s="63" t="s">
        <v>66</v>
      </c>
      <c r="C1412" s="64"/>
      <c r="D1412" s="76"/>
      <c r="E1412" s="76"/>
      <c r="F1412" s="531" t="s">
        <v>3</v>
      </c>
      <c r="G1412" s="531"/>
      <c r="H1412" s="532"/>
      <c r="I1412" s="532"/>
      <c r="J1412" s="533" t="s">
        <v>4</v>
      </c>
      <c r="K1412" s="534"/>
      <c r="L1412" s="535"/>
      <c r="M1412" s="537"/>
      <c r="N1412" s="537"/>
      <c r="O1412" s="533" t="s">
        <v>3</v>
      </c>
      <c r="P1412" s="539"/>
      <c r="Q1412" s="537"/>
      <c r="R1412" s="537"/>
      <c r="S1412" s="531" t="s">
        <v>4</v>
      </c>
      <c r="T1412" s="531"/>
      <c r="U1412" s="562"/>
      <c r="V1412" s="519"/>
      <c r="W1412" s="520"/>
      <c r="X1412" s="520"/>
      <c r="Y1412" s="520"/>
      <c r="Z1412" s="520"/>
      <c r="AA1412" s="520"/>
      <c r="AB1412" s="520"/>
      <c r="AC1412" s="520"/>
      <c r="AD1412" s="520"/>
      <c r="AE1412" s="520"/>
      <c r="AF1412" s="520"/>
      <c r="AG1412" s="520"/>
      <c r="AH1412" s="520"/>
      <c r="AI1412" s="521"/>
      <c r="AJ1412" s="519"/>
      <c r="AK1412" s="520"/>
      <c r="AL1412" s="520"/>
      <c r="AM1412" s="520"/>
      <c r="AN1412" s="520"/>
      <c r="AO1412" s="520"/>
      <c r="AP1412" s="520"/>
      <c r="AQ1412" s="520"/>
      <c r="AR1412" s="520"/>
      <c r="AS1412" s="521"/>
      <c r="AT1412" s="525"/>
      <c r="AU1412" s="526"/>
      <c r="AV1412" s="526"/>
      <c r="AW1412" s="526"/>
      <c r="AX1412" s="526"/>
      <c r="AY1412" s="526"/>
      <c r="AZ1412" s="526"/>
      <c r="BA1412" s="526"/>
      <c r="BB1412" s="527"/>
    </row>
    <row r="1413" spans="2:54" s="59" customFormat="1" ht="23.15" customHeight="1" x14ac:dyDescent="0.25">
      <c r="B1413" s="65" t="s">
        <v>67</v>
      </c>
      <c r="C1413" s="66"/>
      <c r="D1413" s="77"/>
      <c r="E1413" s="77"/>
      <c r="F1413" s="541" t="s">
        <v>3</v>
      </c>
      <c r="G1413" s="541"/>
      <c r="H1413" s="542"/>
      <c r="I1413" s="542"/>
      <c r="J1413" s="543" t="s">
        <v>4</v>
      </c>
      <c r="K1413" s="544"/>
      <c r="L1413" s="536"/>
      <c r="M1413" s="538"/>
      <c r="N1413" s="538"/>
      <c r="O1413" s="540"/>
      <c r="P1413" s="540"/>
      <c r="Q1413" s="538"/>
      <c r="R1413" s="538"/>
      <c r="S1413" s="541"/>
      <c r="T1413" s="541"/>
      <c r="U1413" s="563"/>
      <c r="V1413" s="522"/>
      <c r="W1413" s="523"/>
      <c r="X1413" s="523"/>
      <c r="Y1413" s="523"/>
      <c r="Z1413" s="523"/>
      <c r="AA1413" s="523"/>
      <c r="AB1413" s="523"/>
      <c r="AC1413" s="523"/>
      <c r="AD1413" s="523"/>
      <c r="AE1413" s="523"/>
      <c r="AF1413" s="523"/>
      <c r="AG1413" s="523"/>
      <c r="AH1413" s="523"/>
      <c r="AI1413" s="524"/>
      <c r="AJ1413" s="522"/>
      <c r="AK1413" s="523"/>
      <c r="AL1413" s="523"/>
      <c r="AM1413" s="523"/>
      <c r="AN1413" s="523"/>
      <c r="AO1413" s="523"/>
      <c r="AP1413" s="523"/>
      <c r="AQ1413" s="523"/>
      <c r="AR1413" s="523"/>
      <c r="AS1413" s="524"/>
      <c r="AT1413" s="528"/>
      <c r="AU1413" s="529"/>
      <c r="AV1413" s="529"/>
      <c r="AW1413" s="529"/>
      <c r="AX1413" s="529"/>
      <c r="AY1413" s="529"/>
      <c r="AZ1413" s="529"/>
      <c r="BA1413" s="529"/>
      <c r="BB1413" s="530"/>
    </row>
    <row r="1414" spans="2:54" s="59" customFormat="1" ht="23.15" customHeight="1" x14ac:dyDescent="0.25">
      <c r="B1414" s="63" t="s">
        <v>66</v>
      </c>
      <c r="C1414" s="64"/>
      <c r="D1414" s="76"/>
      <c r="E1414" s="76"/>
      <c r="F1414" s="531" t="s">
        <v>3</v>
      </c>
      <c r="G1414" s="531"/>
      <c r="H1414" s="532"/>
      <c r="I1414" s="532"/>
      <c r="J1414" s="533" t="s">
        <v>4</v>
      </c>
      <c r="K1414" s="534"/>
      <c r="L1414" s="535"/>
      <c r="M1414" s="537"/>
      <c r="N1414" s="537"/>
      <c r="O1414" s="533" t="s">
        <v>3</v>
      </c>
      <c r="P1414" s="539"/>
      <c r="Q1414" s="537"/>
      <c r="R1414" s="537"/>
      <c r="S1414" s="531" t="s">
        <v>4</v>
      </c>
      <c r="T1414" s="531"/>
      <c r="U1414" s="562"/>
      <c r="V1414" s="519"/>
      <c r="W1414" s="520"/>
      <c r="X1414" s="520"/>
      <c r="Y1414" s="520"/>
      <c r="Z1414" s="520"/>
      <c r="AA1414" s="520"/>
      <c r="AB1414" s="520"/>
      <c r="AC1414" s="520"/>
      <c r="AD1414" s="520"/>
      <c r="AE1414" s="520"/>
      <c r="AF1414" s="520"/>
      <c r="AG1414" s="520"/>
      <c r="AH1414" s="520"/>
      <c r="AI1414" s="521"/>
      <c r="AJ1414" s="519"/>
      <c r="AK1414" s="520"/>
      <c r="AL1414" s="520"/>
      <c r="AM1414" s="520"/>
      <c r="AN1414" s="520"/>
      <c r="AO1414" s="520"/>
      <c r="AP1414" s="520"/>
      <c r="AQ1414" s="520"/>
      <c r="AR1414" s="520"/>
      <c r="AS1414" s="521"/>
      <c r="AT1414" s="525"/>
      <c r="AU1414" s="526"/>
      <c r="AV1414" s="526"/>
      <c r="AW1414" s="526"/>
      <c r="AX1414" s="526"/>
      <c r="AY1414" s="526"/>
      <c r="AZ1414" s="526"/>
      <c r="BA1414" s="526"/>
      <c r="BB1414" s="527"/>
    </row>
    <row r="1415" spans="2:54" s="59" customFormat="1" ht="23.15" customHeight="1" x14ac:dyDescent="0.25">
      <c r="B1415" s="65" t="s">
        <v>67</v>
      </c>
      <c r="C1415" s="66"/>
      <c r="D1415" s="77"/>
      <c r="E1415" s="77"/>
      <c r="F1415" s="541" t="s">
        <v>3</v>
      </c>
      <c r="G1415" s="541"/>
      <c r="H1415" s="542"/>
      <c r="I1415" s="542"/>
      <c r="J1415" s="543" t="s">
        <v>4</v>
      </c>
      <c r="K1415" s="544"/>
      <c r="L1415" s="536"/>
      <c r="M1415" s="538"/>
      <c r="N1415" s="538"/>
      <c r="O1415" s="540"/>
      <c r="P1415" s="540"/>
      <c r="Q1415" s="538"/>
      <c r="R1415" s="538"/>
      <c r="S1415" s="541"/>
      <c r="T1415" s="541"/>
      <c r="U1415" s="563"/>
      <c r="V1415" s="522"/>
      <c r="W1415" s="523"/>
      <c r="X1415" s="523"/>
      <c r="Y1415" s="523"/>
      <c r="Z1415" s="523"/>
      <c r="AA1415" s="523"/>
      <c r="AB1415" s="523"/>
      <c r="AC1415" s="523"/>
      <c r="AD1415" s="523"/>
      <c r="AE1415" s="523"/>
      <c r="AF1415" s="523"/>
      <c r="AG1415" s="523"/>
      <c r="AH1415" s="523"/>
      <c r="AI1415" s="524"/>
      <c r="AJ1415" s="522"/>
      <c r="AK1415" s="523"/>
      <c r="AL1415" s="523"/>
      <c r="AM1415" s="523"/>
      <c r="AN1415" s="523"/>
      <c r="AO1415" s="523"/>
      <c r="AP1415" s="523"/>
      <c r="AQ1415" s="523"/>
      <c r="AR1415" s="523"/>
      <c r="AS1415" s="524"/>
      <c r="AT1415" s="528"/>
      <c r="AU1415" s="529"/>
      <c r="AV1415" s="529"/>
      <c r="AW1415" s="529"/>
      <c r="AX1415" s="529"/>
      <c r="AY1415" s="529"/>
      <c r="AZ1415" s="529"/>
      <c r="BA1415" s="529"/>
      <c r="BB1415" s="530"/>
    </row>
    <row r="1416" spans="2:54" s="59" customFormat="1" ht="23.15" customHeight="1" x14ac:dyDescent="0.25">
      <c r="B1416" s="63" t="s">
        <v>66</v>
      </c>
      <c r="C1416" s="64"/>
      <c r="D1416" s="76"/>
      <c r="E1416" s="76"/>
      <c r="F1416" s="68" t="s">
        <v>3</v>
      </c>
      <c r="H1416" s="532"/>
      <c r="I1416" s="532"/>
      <c r="J1416" s="533" t="s">
        <v>4</v>
      </c>
      <c r="K1416" s="534"/>
      <c r="L1416" s="535"/>
      <c r="M1416" s="537"/>
      <c r="N1416" s="537"/>
      <c r="O1416" s="533" t="s">
        <v>3</v>
      </c>
      <c r="P1416" s="539"/>
      <c r="Q1416" s="537"/>
      <c r="R1416" s="537"/>
      <c r="S1416" s="531" t="s">
        <v>4</v>
      </c>
      <c r="T1416" s="531"/>
      <c r="U1416" s="562"/>
      <c r="V1416" s="519"/>
      <c r="W1416" s="520"/>
      <c r="X1416" s="520"/>
      <c r="Y1416" s="520"/>
      <c r="Z1416" s="520"/>
      <c r="AA1416" s="520"/>
      <c r="AB1416" s="520"/>
      <c r="AC1416" s="520"/>
      <c r="AD1416" s="520"/>
      <c r="AE1416" s="520"/>
      <c r="AF1416" s="520"/>
      <c r="AG1416" s="520"/>
      <c r="AH1416" s="520"/>
      <c r="AI1416" s="521"/>
      <c r="AJ1416" s="519"/>
      <c r="AK1416" s="520"/>
      <c r="AL1416" s="520"/>
      <c r="AM1416" s="520"/>
      <c r="AN1416" s="520"/>
      <c r="AO1416" s="520"/>
      <c r="AP1416" s="520"/>
      <c r="AQ1416" s="520"/>
      <c r="AR1416" s="520"/>
      <c r="AS1416" s="521"/>
      <c r="AT1416" s="525"/>
      <c r="AU1416" s="526"/>
      <c r="AV1416" s="526"/>
      <c r="AW1416" s="526"/>
      <c r="AX1416" s="526"/>
      <c r="AY1416" s="526"/>
      <c r="AZ1416" s="526"/>
      <c r="BA1416" s="526"/>
      <c r="BB1416" s="527"/>
    </row>
    <row r="1417" spans="2:54" s="59" customFormat="1" ht="23.15" customHeight="1" x14ac:dyDescent="0.25">
      <c r="B1417" s="65" t="s">
        <v>67</v>
      </c>
      <c r="C1417" s="66"/>
      <c r="D1417" s="77"/>
      <c r="E1417" s="77"/>
      <c r="F1417" s="69" t="s">
        <v>3</v>
      </c>
      <c r="G1417" s="67"/>
      <c r="H1417" s="542"/>
      <c r="I1417" s="542"/>
      <c r="J1417" s="543" t="s">
        <v>4</v>
      </c>
      <c r="K1417" s="544"/>
      <c r="L1417" s="536"/>
      <c r="M1417" s="538"/>
      <c r="N1417" s="538"/>
      <c r="O1417" s="540"/>
      <c r="P1417" s="540"/>
      <c r="Q1417" s="538"/>
      <c r="R1417" s="538"/>
      <c r="S1417" s="541"/>
      <c r="T1417" s="541"/>
      <c r="U1417" s="563"/>
      <c r="V1417" s="522"/>
      <c r="W1417" s="523"/>
      <c r="X1417" s="523"/>
      <c r="Y1417" s="523"/>
      <c r="Z1417" s="523"/>
      <c r="AA1417" s="523"/>
      <c r="AB1417" s="523"/>
      <c r="AC1417" s="523"/>
      <c r="AD1417" s="523"/>
      <c r="AE1417" s="523"/>
      <c r="AF1417" s="523"/>
      <c r="AG1417" s="523"/>
      <c r="AH1417" s="523"/>
      <c r="AI1417" s="524"/>
      <c r="AJ1417" s="522"/>
      <c r="AK1417" s="523"/>
      <c r="AL1417" s="523"/>
      <c r="AM1417" s="523"/>
      <c r="AN1417" s="523"/>
      <c r="AO1417" s="523"/>
      <c r="AP1417" s="523"/>
      <c r="AQ1417" s="523"/>
      <c r="AR1417" s="523"/>
      <c r="AS1417" s="524"/>
      <c r="AT1417" s="528"/>
      <c r="AU1417" s="529"/>
      <c r="AV1417" s="529"/>
      <c r="AW1417" s="529"/>
      <c r="AX1417" s="529"/>
      <c r="AY1417" s="529"/>
      <c r="AZ1417" s="529"/>
      <c r="BA1417" s="529"/>
      <c r="BB1417" s="530"/>
    </row>
    <row r="1418" spans="2:54" s="59" customFormat="1" ht="23.15" customHeight="1" x14ac:dyDescent="0.25">
      <c r="B1418" s="63" t="s">
        <v>66</v>
      </c>
      <c r="C1418" s="64"/>
      <c r="D1418" s="76"/>
      <c r="E1418" s="76"/>
      <c r="F1418" s="70" t="s">
        <v>3</v>
      </c>
      <c r="H1418" s="532"/>
      <c r="I1418" s="532"/>
      <c r="J1418" s="533" t="s">
        <v>4</v>
      </c>
      <c r="K1418" s="534"/>
      <c r="L1418" s="535"/>
      <c r="M1418" s="537"/>
      <c r="N1418" s="537"/>
      <c r="O1418" s="533" t="s">
        <v>3</v>
      </c>
      <c r="P1418" s="539"/>
      <c r="Q1418" s="537"/>
      <c r="R1418" s="537"/>
      <c r="S1418" s="531" t="s">
        <v>4</v>
      </c>
      <c r="T1418" s="531"/>
      <c r="U1418" s="562"/>
      <c r="V1418" s="519"/>
      <c r="W1418" s="520"/>
      <c r="X1418" s="520"/>
      <c r="Y1418" s="520"/>
      <c r="Z1418" s="520"/>
      <c r="AA1418" s="520"/>
      <c r="AB1418" s="520"/>
      <c r="AC1418" s="520"/>
      <c r="AD1418" s="520"/>
      <c r="AE1418" s="520"/>
      <c r="AF1418" s="520"/>
      <c r="AG1418" s="520"/>
      <c r="AH1418" s="520"/>
      <c r="AI1418" s="521"/>
      <c r="AJ1418" s="519"/>
      <c r="AK1418" s="520"/>
      <c r="AL1418" s="520"/>
      <c r="AM1418" s="520"/>
      <c r="AN1418" s="520"/>
      <c r="AO1418" s="520"/>
      <c r="AP1418" s="520"/>
      <c r="AQ1418" s="520"/>
      <c r="AR1418" s="520"/>
      <c r="AS1418" s="521"/>
      <c r="AT1418" s="525"/>
      <c r="AU1418" s="526"/>
      <c r="AV1418" s="526"/>
      <c r="AW1418" s="526"/>
      <c r="AX1418" s="526"/>
      <c r="AY1418" s="526"/>
      <c r="AZ1418" s="526"/>
      <c r="BA1418" s="526"/>
      <c r="BB1418" s="527"/>
    </row>
    <row r="1419" spans="2:54" s="59" customFormat="1" ht="23.15" customHeight="1" x14ac:dyDescent="0.25">
      <c r="B1419" s="65" t="s">
        <v>67</v>
      </c>
      <c r="C1419" s="66"/>
      <c r="D1419" s="77"/>
      <c r="E1419" s="77"/>
      <c r="F1419" s="69" t="s">
        <v>3</v>
      </c>
      <c r="G1419" s="67"/>
      <c r="H1419" s="542"/>
      <c r="I1419" s="542"/>
      <c r="J1419" s="543" t="s">
        <v>4</v>
      </c>
      <c r="K1419" s="544"/>
      <c r="L1419" s="536"/>
      <c r="M1419" s="538"/>
      <c r="N1419" s="538"/>
      <c r="O1419" s="540"/>
      <c r="P1419" s="540"/>
      <c r="Q1419" s="538"/>
      <c r="R1419" s="538"/>
      <c r="S1419" s="541"/>
      <c r="T1419" s="541"/>
      <c r="U1419" s="563"/>
      <c r="V1419" s="522"/>
      <c r="W1419" s="523"/>
      <c r="X1419" s="523"/>
      <c r="Y1419" s="523"/>
      <c r="Z1419" s="523"/>
      <c r="AA1419" s="523"/>
      <c r="AB1419" s="523"/>
      <c r="AC1419" s="523"/>
      <c r="AD1419" s="523"/>
      <c r="AE1419" s="523"/>
      <c r="AF1419" s="523"/>
      <c r="AG1419" s="523"/>
      <c r="AH1419" s="523"/>
      <c r="AI1419" s="524"/>
      <c r="AJ1419" s="522"/>
      <c r="AK1419" s="523"/>
      <c r="AL1419" s="523"/>
      <c r="AM1419" s="523"/>
      <c r="AN1419" s="523"/>
      <c r="AO1419" s="523"/>
      <c r="AP1419" s="523"/>
      <c r="AQ1419" s="523"/>
      <c r="AR1419" s="523"/>
      <c r="AS1419" s="524"/>
      <c r="AT1419" s="528"/>
      <c r="AU1419" s="529"/>
      <c r="AV1419" s="529"/>
      <c r="AW1419" s="529"/>
      <c r="AX1419" s="529"/>
      <c r="AY1419" s="529"/>
      <c r="AZ1419" s="529"/>
      <c r="BA1419" s="529"/>
      <c r="BB1419" s="530"/>
    </row>
    <row r="1420" spans="2:54" s="59" customFormat="1" ht="23.15" customHeight="1" x14ac:dyDescent="0.25">
      <c r="B1420" s="63" t="s">
        <v>66</v>
      </c>
      <c r="C1420" s="64"/>
      <c r="D1420" s="76"/>
      <c r="E1420" s="76"/>
      <c r="F1420" s="70" t="s">
        <v>3</v>
      </c>
      <c r="H1420" s="532"/>
      <c r="I1420" s="532"/>
      <c r="J1420" s="533" t="s">
        <v>4</v>
      </c>
      <c r="K1420" s="534"/>
      <c r="L1420" s="535"/>
      <c r="M1420" s="537"/>
      <c r="N1420" s="537"/>
      <c r="O1420" s="533" t="s">
        <v>3</v>
      </c>
      <c r="P1420" s="539"/>
      <c r="Q1420" s="537"/>
      <c r="R1420" s="537"/>
      <c r="S1420" s="531" t="s">
        <v>4</v>
      </c>
      <c r="T1420" s="531"/>
      <c r="U1420" s="562"/>
      <c r="V1420" s="519"/>
      <c r="W1420" s="520"/>
      <c r="X1420" s="520"/>
      <c r="Y1420" s="520"/>
      <c r="Z1420" s="520"/>
      <c r="AA1420" s="520"/>
      <c r="AB1420" s="520"/>
      <c r="AC1420" s="520"/>
      <c r="AD1420" s="520"/>
      <c r="AE1420" s="520"/>
      <c r="AF1420" s="520"/>
      <c r="AG1420" s="520"/>
      <c r="AH1420" s="520"/>
      <c r="AI1420" s="521"/>
      <c r="AJ1420" s="519"/>
      <c r="AK1420" s="520"/>
      <c r="AL1420" s="520"/>
      <c r="AM1420" s="520"/>
      <c r="AN1420" s="520"/>
      <c r="AO1420" s="520"/>
      <c r="AP1420" s="520"/>
      <c r="AQ1420" s="520"/>
      <c r="AR1420" s="520"/>
      <c r="AS1420" s="521"/>
      <c r="AT1420" s="525"/>
      <c r="AU1420" s="526"/>
      <c r="AV1420" s="526"/>
      <c r="AW1420" s="526"/>
      <c r="AX1420" s="526"/>
      <c r="AY1420" s="526"/>
      <c r="AZ1420" s="526"/>
      <c r="BA1420" s="526"/>
      <c r="BB1420" s="527"/>
    </row>
    <row r="1421" spans="2:54" s="59" customFormat="1" ht="23.15" customHeight="1" x14ac:dyDescent="0.25">
      <c r="B1421" s="65" t="s">
        <v>67</v>
      </c>
      <c r="C1421" s="66"/>
      <c r="D1421" s="77"/>
      <c r="E1421" s="77"/>
      <c r="F1421" s="69" t="s">
        <v>3</v>
      </c>
      <c r="G1421" s="67"/>
      <c r="H1421" s="542"/>
      <c r="I1421" s="542"/>
      <c r="J1421" s="543" t="s">
        <v>4</v>
      </c>
      <c r="K1421" s="544"/>
      <c r="L1421" s="536"/>
      <c r="M1421" s="538"/>
      <c r="N1421" s="538"/>
      <c r="O1421" s="540"/>
      <c r="P1421" s="540"/>
      <c r="Q1421" s="538"/>
      <c r="R1421" s="538"/>
      <c r="S1421" s="541"/>
      <c r="T1421" s="541"/>
      <c r="U1421" s="563"/>
      <c r="V1421" s="522"/>
      <c r="W1421" s="523"/>
      <c r="X1421" s="523"/>
      <c r="Y1421" s="523"/>
      <c r="Z1421" s="523"/>
      <c r="AA1421" s="523"/>
      <c r="AB1421" s="523"/>
      <c r="AC1421" s="523"/>
      <c r="AD1421" s="523"/>
      <c r="AE1421" s="523"/>
      <c r="AF1421" s="523"/>
      <c r="AG1421" s="523"/>
      <c r="AH1421" s="523"/>
      <c r="AI1421" s="524"/>
      <c r="AJ1421" s="522"/>
      <c r="AK1421" s="523"/>
      <c r="AL1421" s="523"/>
      <c r="AM1421" s="523"/>
      <c r="AN1421" s="523"/>
      <c r="AO1421" s="523"/>
      <c r="AP1421" s="523"/>
      <c r="AQ1421" s="523"/>
      <c r="AR1421" s="523"/>
      <c r="AS1421" s="524"/>
      <c r="AT1421" s="528"/>
      <c r="AU1421" s="529"/>
      <c r="AV1421" s="529"/>
      <c r="AW1421" s="529"/>
      <c r="AX1421" s="529"/>
      <c r="AY1421" s="529"/>
      <c r="AZ1421" s="529"/>
      <c r="BA1421" s="529"/>
      <c r="BB1421" s="530"/>
    </row>
    <row r="1422" spans="2:54" s="59" customFormat="1" ht="23.15" customHeight="1" x14ac:dyDescent="0.25">
      <c r="B1422" s="63" t="s">
        <v>66</v>
      </c>
      <c r="C1422" s="64"/>
      <c r="D1422" s="76"/>
      <c r="E1422" s="76"/>
      <c r="F1422" s="70" t="s">
        <v>3</v>
      </c>
      <c r="H1422" s="532"/>
      <c r="I1422" s="532"/>
      <c r="J1422" s="533" t="s">
        <v>4</v>
      </c>
      <c r="K1422" s="534"/>
      <c r="L1422" s="535"/>
      <c r="M1422" s="537"/>
      <c r="N1422" s="537"/>
      <c r="O1422" s="533" t="s">
        <v>3</v>
      </c>
      <c r="P1422" s="539"/>
      <c r="Q1422" s="537"/>
      <c r="R1422" s="537"/>
      <c r="S1422" s="531" t="s">
        <v>4</v>
      </c>
      <c r="T1422" s="531"/>
      <c r="U1422" s="562"/>
      <c r="V1422" s="519"/>
      <c r="W1422" s="520"/>
      <c r="X1422" s="520"/>
      <c r="Y1422" s="520"/>
      <c r="Z1422" s="520"/>
      <c r="AA1422" s="520"/>
      <c r="AB1422" s="520"/>
      <c r="AC1422" s="520"/>
      <c r="AD1422" s="520"/>
      <c r="AE1422" s="520"/>
      <c r="AF1422" s="520"/>
      <c r="AG1422" s="520"/>
      <c r="AH1422" s="520"/>
      <c r="AI1422" s="521"/>
      <c r="AJ1422" s="519"/>
      <c r="AK1422" s="520"/>
      <c r="AL1422" s="520"/>
      <c r="AM1422" s="520"/>
      <c r="AN1422" s="520"/>
      <c r="AO1422" s="520"/>
      <c r="AP1422" s="520"/>
      <c r="AQ1422" s="520"/>
      <c r="AR1422" s="520"/>
      <c r="AS1422" s="521"/>
      <c r="AT1422" s="525"/>
      <c r="AU1422" s="526"/>
      <c r="AV1422" s="526"/>
      <c r="AW1422" s="526"/>
      <c r="AX1422" s="526"/>
      <c r="AY1422" s="526"/>
      <c r="AZ1422" s="526"/>
      <c r="BA1422" s="526"/>
      <c r="BB1422" s="527"/>
    </row>
    <row r="1423" spans="2:54" s="59" customFormat="1" ht="23.15" customHeight="1" x14ac:dyDescent="0.25">
      <c r="B1423" s="65" t="s">
        <v>67</v>
      </c>
      <c r="C1423" s="66"/>
      <c r="D1423" s="77"/>
      <c r="E1423" s="77"/>
      <c r="F1423" s="69" t="s">
        <v>3</v>
      </c>
      <c r="G1423" s="67"/>
      <c r="H1423" s="542"/>
      <c r="I1423" s="542"/>
      <c r="J1423" s="543" t="s">
        <v>4</v>
      </c>
      <c r="K1423" s="544"/>
      <c r="L1423" s="536"/>
      <c r="M1423" s="538"/>
      <c r="N1423" s="538"/>
      <c r="O1423" s="540"/>
      <c r="P1423" s="540"/>
      <c r="Q1423" s="538"/>
      <c r="R1423" s="538"/>
      <c r="S1423" s="541"/>
      <c r="T1423" s="541"/>
      <c r="U1423" s="563"/>
      <c r="V1423" s="522"/>
      <c r="W1423" s="523"/>
      <c r="X1423" s="523"/>
      <c r="Y1423" s="523"/>
      <c r="Z1423" s="523"/>
      <c r="AA1423" s="523"/>
      <c r="AB1423" s="523"/>
      <c r="AC1423" s="523"/>
      <c r="AD1423" s="523"/>
      <c r="AE1423" s="523"/>
      <c r="AF1423" s="523"/>
      <c r="AG1423" s="523"/>
      <c r="AH1423" s="523"/>
      <c r="AI1423" s="524"/>
      <c r="AJ1423" s="522"/>
      <c r="AK1423" s="523"/>
      <c r="AL1423" s="523"/>
      <c r="AM1423" s="523"/>
      <c r="AN1423" s="523"/>
      <c r="AO1423" s="523"/>
      <c r="AP1423" s="523"/>
      <c r="AQ1423" s="523"/>
      <c r="AR1423" s="523"/>
      <c r="AS1423" s="524"/>
      <c r="AT1423" s="528"/>
      <c r="AU1423" s="529"/>
      <c r="AV1423" s="529"/>
      <c r="AW1423" s="529"/>
      <c r="AX1423" s="529"/>
      <c r="AY1423" s="529"/>
      <c r="AZ1423" s="529"/>
      <c r="BA1423" s="529"/>
      <c r="BB1423" s="530"/>
    </row>
    <row r="1424" spans="2:54" s="59" customFormat="1" ht="23.15" customHeight="1" x14ac:dyDescent="0.25">
      <c r="B1424" s="63" t="s">
        <v>66</v>
      </c>
      <c r="C1424" s="64"/>
      <c r="D1424" s="76"/>
      <c r="E1424" s="76"/>
      <c r="F1424" s="70" t="s">
        <v>3</v>
      </c>
      <c r="H1424" s="532"/>
      <c r="I1424" s="532"/>
      <c r="J1424" s="533" t="s">
        <v>4</v>
      </c>
      <c r="K1424" s="534"/>
      <c r="L1424" s="535"/>
      <c r="M1424" s="537"/>
      <c r="N1424" s="537"/>
      <c r="O1424" s="533" t="s">
        <v>3</v>
      </c>
      <c r="P1424" s="539"/>
      <c r="Q1424" s="537"/>
      <c r="R1424" s="537"/>
      <c r="S1424" s="531" t="s">
        <v>4</v>
      </c>
      <c r="T1424" s="531"/>
      <c r="U1424" s="562"/>
      <c r="V1424" s="519"/>
      <c r="W1424" s="520"/>
      <c r="X1424" s="520"/>
      <c r="Y1424" s="520"/>
      <c r="Z1424" s="520"/>
      <c r="AA1424" s="520"/>
      <c r="AB1424" s="520"/>
      <c r="AC1424" s="520"/>
      <c r="AD1424" s="520"/>
      <c r="AE1424" s="520"/>
      <c r="AF1424" s="520"/>
      <c r="AG1424" s="520"/>
      <c r="AH1424" s="520"/>
      <c r="AI1424" s="521"/>
      <c r="AJ1424" s="519"/>
      <c r="AK1424" s="520"/>
      <c r="AL1424" s="520"/>
      <c r="AM1424" s="520"/>
      <c r="AN1424" s="520"/>
      <c r="AO1424" s="520"/>
      <c r="AP1424" s="520"/>
      <c r="AQ1424" s="520"/>
      <c r="AR1424" s="520"/>
      <c r="AS1424" s="521"/>
      <c r="AT1424" s="525"/>
      <c r="AU1424" s="526"/>
      <c r="AV1424" s="526"/>
      <c r="AW1424" s="526"/>
      <c r="AX1424" s="526"/>
      <c r="AY1424" s="526"/>
      <c r="AZ1424" s="526"/>
      <c r="BA1424" s="526"/>
      <c r="BB1424" s="527"/>
    </row>
    <row r="1425" spans="2:65" s="59" customFormat="1" ht="23.15" customHeight="1" x14ac:dyDescent="0.25">
      <c r="B1425" s="65" t="s">
        <v>67</v>
      </c>
      <c r="C1425" s="66"/>
      <c r="D1425" s="77"/>
      <c r="E1425" s="77"/>
      <c r="F1425" s="69" t="s">
        <v>3</v>
      </c>
      <c r="G1425" s="67"/>
      <c r="H1425" s="542"/>
      <c r="I1425" s="542"/>
      <c r="J1425" s="543" t="s">
        <v>4</v>
      </c>
      <c r="K1425" s="544"/>
      <c r="L1425" s="536"/>
      <c r="M1425" s="538"/>
      <c r="N1425" s="538"/>
      <c r="O1425" s="540"/>
      <c r="P1425" s="540"/>
      <c r="Q1425" s="538"/>
      <c r="R1425" s="538"/>
      <c r="S1425" s="541"/>
      <c r="T1425" s="541"/>
      <c r="U1425" s="563"/>
      <c r="V1425" s="522"/>
      <c r="W1425" s="523"/>
      <c r="X1425" s="523"/>
      <c r="Y1425" s="523"/>
      <c r="Z1425" s="523"/>
      <c r="AA1425" s="523"/>
      <c r="AB1425" s="523"/>
      <c r="AC1425" s="523"/>
      <c r="AD1425" s="523"/>
      <c r="AE1425" s="523"/>
      <c r="AF1425" s="523"/>
      <c r="AG1425" s="523"/>
      <c r="AH1425" s="523"/>
      <c r="AI1425" s="524"/>
      <c r="AJ1425" s="522"/>
      <c r="AK1425" s="523"/>
      <c r="AL1425" s="523"/>
      <c r="AM1425" s="523"/>
      <c r="AN1425" s="523"/>
      <c r="AO1425" s="523"/>
      <c r="AP1425" s="523"/>
      <c r="AQ1425" s="523"/>
      <c r="AR1425" s="523"/>
      <c r="AS1425" s="524"/>
      <c r="AT1425" s="528"/>
      <c r="AU1425" s="529"/>
      <c r="AV1425" s="529"/>
      <c r="AW1425" s="529"/>
      <c r="AX1425" s="529"/>
      <c r="AY1425" s="529"/>
      <c r="AZ1425" s="529"/>
      <c r="BA1425" s="529"/>
      <c r="BB1425" s="530"/>
    </row>
    <row r="1426" spans="2:65" s="59" customFormat="1" ht="23.15" customHeight="1" x14ac:dyDescent="0.25">
      <c r="B1426" s="63" t="s">
        <v>66</v>
      </c>
      <c r="C1426" s="64"/>
      <c r="D1426" s="76"/>
      <c r="E1426" s="76"/>
      <c r="F1426" s="531" t="s">
        <v>3</v>
      </c>
      <c r="G1426" s="531"/>
      <c r="H1426" s="532"/>
      <c r="I1426" s="532"/>
      <c r="J1426" s="533" t="s">
        <v>4</v>
      </c>
      <c r="K1426" s="534"/>
      <c r="L1426" s="535"/>
      <c r="M1426" s="537"/>
      <c r="N1426" s="537"/>
      <c r="O1426" s="533" t="s">
        <v>3</v>
      </c>
      <c r="P1426" s="539"/>
      <c r="Q1426" s="537"/>
      <c r="R1426" s="537"/>
      <c r="S1426" s="531" t="s">
        <v>4</v>
      </c>
      <c r="T1426" s="531"/>
      <c r="U1426" s="562"/>
      <c r="V1426" s="519"/>
      <c r="W1426" s="520"/>
      <c r="X1426" s="520"/>
      <c r="Y1426" s="520"/>
      <c r="Z1426" s="520"/>
      <c r="AA1426" s="520"/>
      <c r="AB1426" s="520"/>
      <c r="AC1426" s="520"/>
      <c r="AD1426" s="520"/>
      <c r="AE1426" s="520"/>
      <c r="AF1426" s="520"/>
      <c r="AG1426" s="520"/>
      <c r="AH1426" s="520"/>
      <c r="AI1426" s="521"/>
      <c r="AJ1426" s="519"/>
      <c r="AK1426" s="520"/>
      <c r="AL1426" s="520"/>
      <c r="AM1426" s="520"/>
      <c r="AN1426" s="520"/>
      <c r="AO1426" s="520"/>
      <c r="AP1426" s="520"/>
      <c r="AQ1426" s="520"/>
      <c r="AR1426" s="520"/>
      <c r="AS1426" s="521"/>
      <c r="AT1426" s="525"/>
      <c r="AU1426" s="526"/>
      <c r="AV1426" s="526"/>
      <c r="AW1426" s="526"/>
      <c r="AX1426" s="526"/>
      <c r="AY1426" s="526"/>
      <c r="AZ1426" s="526"/>
      <c r="BA1426" s="526"/>
      <c r="BB1426" s="527"/>
    </row>
    <row r="1427" spans="2:65" s="59" customFormat="1" ht="23.15" customHeight="1" x14ac:dyDescent="0.25">
      <c r="B1427" s="65" t="s">
        <v>67</v>
      </c>
      <c r="C1427" s="66"/>
      <c r="D1427" s="77"/>
      <c r="E1427" s="77"/>
      <c r="F1427" s="541" t="s">
        <v>3</v>
      </c>
      <c r="G1427" s="541"/>
      <c r="H1427" s="542"/>
      <c r="I1427" s="542"/>
      <c r="J1427" s="543" t="s">
        <v>4</v>
      </c>
      <c r="K1427" s="544"/>
      <c r="L1427" s="536"/>
      <c r="M1427" s="538"/>
      <c r="N1427" s="538"/>
      <c r="O1427" s="540"/>
      <c r="P1427" s="540"/>
      <c r="Q1427" s="538"/>
      <c r="R1427" s="538"/>
      <c r="S1427" s="541"/>
      <c r="T1427" s="541"/>
      <c r="U1427" s="563"/>
      <c r="V1427" s="522"/>
      <c r="W1427" s="523"/>
      <c r="X1427" s="523"/>
      <c r="Y1427" s="523"/>
      <c r="Z1427" s="523"/>
      <c r="AA1427" s="523"/>
      <c r="AB1427" s="523"/>
      <c r="AC1427" s="523"/>
      <c r="AD1427" s="523"/>
      <c r="AE1427" s="523"/>
      <c r="AF1427" s="523"/>
      <c r="AG1427" s="523"/>
      <c r="AH1427" s="523"/>
      <c r="AI1427" s="524"/>
      <c r="AJ1427" s="522"/>
      <c r="AK1427" s="523"/>
      <c r="AL1427" s="523"/>
      <c r="AM1427" s="523"/>
      <c r="AN1427" s="523"/>
      <c r="AO1427" s="523"/>
      <c r="AP1427" s="523"/>
      <c r="AQ1427" s="523"/>
      <c r="AR1427" s="523"/>
      <c r="AS1427" s="524"/>
      <c r="AT1427" s="528"/>
      <c r="AU1427" s="529"/>
      <c r="AV1427" s="529"/>
      <c r="AW1427" s="529"/>
      <c r="AX1427" s="529"/>
      <c r="AY1427" s="529"/>
      <c r="AZ1427" s="529"/>
      <c r="BA1427" s="529"/>
      <c r="BB1427" s="530"/>
    </row>
    <row r="1428" spans="2:65" s="59" customFormat="1" ht="23.15" customHeight="1" x14ac:dyDescent="0.25">
      <c r="B1428" s="63" t="s">
        <v>66</v>
      </c>
      <c r="C1428" s="64"/>
      <c r="D1428" s="76"/>
      <c r="E1428" s="76"/>
      <c r="F1428" s="531" t="s">
        <v>3</v>
      </c>
      <c r="G1428" s="531"/>
      <c r="H1428" s="532"/>
      <c r="I1428" s="532"/>
      <c r="J1428" s="533" t="s">
        <v>4</v>
      </c>
      <c r="K1428" s="534"/>
      <c r="L1428" s="535"/>
      <c r="M1428" s="537"/>
      <c r="N1428" s="537"/>
      <c r="O1428" s="533" t="s">
        <v>3</v>
      </c>
      <c r="P1428" s="539"/>
      <c r="Q1428" s="537"/>
      <c r="R1428" s="537"/>
      <c r="S1428" s="531" t="s">
        <v>4</v>
      </c>
      <c r="T1428" s="531"/>
      <c r="U1428" s="562"/>
      <c r="V1428" s="519"/>
      <c r="W1428" s="520"/>
      <c r="X1428" s="520"/>
      <c r="Y1428" s="520"/>
      <c r="Z1428" s="520"/>
      <c r="AA1428" s="520"/>
      <c r="AB1428" s="520"/>
      <c r="AC1428" s="520"/>
      <c r="AD1428" s="520"/>
      <c r="AE1428" s="520"/>
      <c r="AF1428" s="520"/>
      <c r="AG1428" s="520"/>
      <c r="AH1428" s="520"/>
      <c r="AI1428" s="521"/>
      <c r="AJ1428" s="519"/>
      <c r="AK1428" s="520"/>
      <c r="AL1428" s="520"/>
      <c r="AM1428" s="520"/>
      <c r="AN1428" s="520"/>
      <c r="AO1428" s="520"/>
      <c r="AP1428" s="520"/>
      <c r="AQ1428" s="520"/>
      <c r="AR1428" s="520"/>
      <c r="AS1428" s="521"/>
      <c r="AT1428" s="525"/>
      <c r="AU1428" s="526"/>
      <c r="AV1428" s="526"/>
      <c r="AW1428" s="526"/>
      <c r="AX1428" s="526"/>
      <c r="AY1428" s="526"/>
      <c r="AZ1428" s="526"/>
      <c r="BA1428" s="526"/>
      <c r="BB1428" s="527"/>
    </row>
    <row r="1429" spans="2:65" s="59" customFormat="1" ht="23.15" customHeight="1" x14ac:dyDescent="0.25">
      <c r="B1429" s="65" t="s">
        <v>67</v>
      </c>
      <c r="C1429" s="66"/>
      <c r="D1429" s="77"/>
      <c r="E1429" s="77"/>
      <c r="F1429" s="541" t="s">
        <v>3</v>
      </c>
      <c r="G1429" s="541"/>
      <c r="H1429" s="542"/>
      <c r="I1429" s="542"/>
      <c r="J1429" s="543" t="s">
        <v>4</v>
      </c>
      <c r="K1429" s="544"/>
      <c r="L1429" s="536"/>
      <c r="M1429" s="538"/>
      <c r="N1429" s="538"/>
      <c r="O1429" s="540"/>
      <c r="P1429" s="540"/>
      <c r="Q1429" s="538"/>
      <c r="R1429" s="538"/>
      <c r="S1429" s="541"/>
      <c r="T1429" s="541"/>
      <c r="U1429" s="563"/>
      <c r="V1429" s="522"/>
      <c r="W1429" s="523"/>
      <c r="X1429" s="523"/>
      <c r="Y1429" s="523"/>
      <c r="Z1429" s="523"/>
      <c r="AA1429" s="523"/>
      <c r="AB1429" s="523"/>
      <c r="AC1429" s="523"/>
      <c r="AD1429" s="523"/>
      <c r="AE1429" s="523"/>
      <c r="AF1429" s="523"/>
      <c r="AG1429" s="523"/>
      <c r="AH1429" s="523"/>
      <c r="AI1429" s="524"/>
      <c r="AJ1429" s="522"/>
      <c r="AK1429" s="523"/>
      <c r="AL1429" s="523"/>
      <c r="AM1429" s="523"/>
      <c r="AN1429" s="523"/>
      <c r="AO1429" s="523"/>
      <c r="AP1429" s="523"/>
      <c r="AQ1429" s="523"/>
      <c r="AR1429" s="523"/>
      <c r="AS1429" s="524"/>
      <c r="AT1429" s="528"/>
      <c r="AU1429" s="529"/>
      <c r="AV1429" s="529"/>
      <c r="AW1429" s="529"/>
      <c r="AX1429" s="529"/>
      <c r="AY1429" s="529"/>
      <c r="AZ1429" s="529"/>
      <c r="BA1429" s="529"/>
      <c r="BB1429" s="530"/>
    </row>
    <row r="1430" spans="2:65" s="59" customFormat="1" ht="23.15" customHeight="1" x14ac:dyDescent="0.25">
      <c r="B1430" s="577" t="s">
        <v>163</v>
      </c>
      <c r="C1430" s="533"/>
      <c r="D1430" s="533"/>
      <c r="E1430" s="533"/>
      <c r="F1430" s="533"/>
      <c r="G1430" s="533"/>
      <c r="H1430" s="533"/>
      <c r="I1430" s="533"/>
      <c r="J1430" s="533"/>
      <c r="K1430" s="534"/>
      <c r="L1430" s="61"/>
      <c r="M1430" s="537">
        <f>(BW1430-Q1430)/12</f>
        <v>0</v>
      </c>
      <c r="N1430" s="537"/>
      <c r="O1430" s="533" t="s">
        <v>3</v>
      </c>
      <c r="P1430" s="533"/>
      <c r="Q1430" s="537">
        <f>MOD(BW1430,12)</f>
        <v>0</v>
      </c>
      <c r="R1430" s="537"/>
      <c r="S1430" s="531" t="s">
        <v>4</v>
      </c>
      <c r="T1430" s="531"/>
      <c r="U1430" s="71"/>
      <c r="V1430" s="545">
        <f>SUM(Q1412:R1429)+SUM(M1412:N1429)*12</f>
        <v>0</v>
      </c>
      <c r="W1430" s="546"/>
      <c r="X1430" s="546"/>
      <c r="Y1430" s="546"/>
      <c r="Z1430" s="546"/>
      <c r="AA1430" s="546"/>
      <c r="AB1430" s="546"/>
      <c r="AC1430" s="546"/>
      <c r="AD1430" s="546"/>
      <c r="AE1430" s="546"/>
      <c r="AF1430" s="546"/>
      <c r="AG1430" s="546"/>
      <c r="AH1430" s="546"/>
      <c r="AI1430" s="547"/>
      <c r="AJ1430" s="564"/>
      <c r="AK1430" s="565"/>
      <c r="AL1430" s="565"/>
      <c r="AM1430" s="565"/>
      <c r="AN1430" s="565"/>
      <c r="AO1430" s="565"/>
      <c r="AP1430" s="565"/>
      <c r="AQ1430" s="565"/>
      <c r="AR1430" s="565"/>
      <c r="AS1430" s="566"/>
      <c r="AT1430" s="570"/>
      <c r="AU1430" s="571"/>
      <c r="AV1430" s="571"/>
      <c r="AW1430" s="571"/>
      <c r="AX1430" s="571"/>
      <c r="AY1430" s="571"/>
      <c r="AZ1430" s="571"/>
      <c r="BA1430" s="571"/>
      <c r="BB1430" s="572"/>
      <c r="BI1430" s="59">
        <f>INT((SUM(M1412:N1429)*12+SUM(Q1412:R1429))/12)</f>
        <v>0</v>
      </c>
      <c r="BJ1430" s="59">
        <f>SUM(M1412:N1429)*12+SUM(Q1412:R1429)</f>
        <v>0</v>
      </c>
      <c r="BM1430" s="59">
        <f>BJ1430-BI1430*12</f>
        <v>0</v>
      </c>
    </row>
    <row r="1431" spans="2:65" s="59" customFormat="1" ht="23.15" customHeight="1" x14ac:dyDescent="0.25">
      <c r="B1431" s="576" t="s">
        <v>164</v>
      </c>
      <c r="C1431" s="543"/>
      <c r="D1431" s="543"/>
      <c r="E1431" s="543"/>
      <c r="F1431" s="543"/>
      <c r="G1431" s="543"/>
      <c r="H1431" s="543"/>
      <c r="I1431" s="543"/>
      <c r="J1431" s="543"/>
      <c r="K1431" s="544"/>
      <c r="L1431" s="62" t="s">
        <v>165</v>
      </c>
      <c r="M1431" s="538">
        <f>(BW1431-Q1431)/12</f>
        <v>0</v>
      </c>
      <c r="N1431" s="538"/>
      <c r="O1431" s="543" t="s">
        <v>3</v>
      </c>
      <c r="P1431" s="543"/>
      <c r="Q1431" s="538">
        <f>MOD(BW1431,12)</f>
        <v>0</v>
      </c>
      <c r="R1431" s="538"/>
      <c r="S1431" s="541" t="s">
        <v>4</v>
      </c>
      <c r="T1431" s="541"/>
      <c r="U1431" s="72" t="s">
        <v>166</v>
      </c>
      <c r="V1431" s="548"/>
      <c r="W1431" s="549"/>
      <c r="X1431" s="549"/>
      <c r="Y1431" s="549"/>
      <c r="Z1431" s="549"/>
      <c r="AA1431" s="549"/>
      <c r="AB1431" s="549"/>
      <c r="AC1431" s="549"/>
      <c r="AD1431" s="549"/>
      <c r="AE1431" s="549"/>
      <c r="AF1431" s="549"/>
      <c r="AG1431" s="549"/>
      <c r="AH1431" s="549"/>
      <c r="AI1431" s="550"/>
      <c r="AJ1431" s="567"/>
      <c r="AK1431" s="568"/>
      <c r="AL1431" s="568"/>
      <c r="AM1431" s="568"/>
      <c r="AN1431" s="568"/>
      <c r="AO1431" s="568"/>
      <c r="AP1431" s="568"/>
      <c r="AQ1431" s="568"/>
      <c r="AR1431" s="568"/>
      <c r="AS1431" s="569"/>
      <c r="AT1431" s="573"/>
      <c r="AU1431" s="574"/>
      <c r="AV1431" s="574"/>
      <c r="AW1431" s="574"/>
      <c r="AX1431" s="574"/>
      <c r="AY1431" s="574"/>
      <c r="AZ1431" s="574"/>
      <c r="BA1431" s="574"/>
      <c r="BB1431" s="575"/>
      <c r="BI1431" s="59">
        <f>INT((SUM(M1412:N1429)*12+SUM(Q1412:R1429))/12)</f>
        <v>0</v>
      </c>
      <c r="BJ1431" s="59">
        <f>SUM(M1412:N1429)*12+SUM(Q1412:R1429)</f>
        <v>0</v>
      </c>
      <c r="BM1431" s="59">
        <f>BJ1431-BI1431*12</f>
        <v>0</v>
      </c>
    </row>
    <row r="1432" spans="2:65" s="59" customFormat="1" ht="13.5" customHeight="1" x14ac:dyDescent="0.25">
      <c r="B1432" s="555" t="s">
        <v>167</v>
      </c>
      <c r="C1432" s="556"/>
      <c r="D1432" s="559" t="s">
        <v>168</v>
      </c>
      <c r="E1432" s="560"/>
      <c r="F1432" s="560"/>
      <c r="G1432" s="560"/>
      <c r="H1432" s="560"/>
      <c r="I1432" s="560"/>
      <c r="J1432" s="560"/>
      <c r="K1432" s="560"/>
      <c r="L1432" s="560"/>
      <c r="M1432" s="560"/>
      <c r="N1432" s="560"/>
      <c r="O1432" s="560"/>
      <c r="P1432" s="560"/>
      <c r="Q1432" s="560"/>
      <c r="R1432" s="560"/>
      <c r="S1432" s="560"/>
      <c r="T1432" s="560"/>
      <c r="U1432" s="560"/>
      <c r="V1432" s="560"/>
      <c r="W1432" s="560"/>
      <c r="X1432" s="560"/>
      <c r="Y1432" s="560"/>
      <c r="Z1432" s="560"/>
      <c r="AA1432" s="560"/>
      <c r="AB1432" s="560"/>
      <c r="AC1432" s="560"/>
      <c r="AD1432" s="561"/>
      <c r="AE1432" s="507" t="s">
        <v>169</v>
      </c>
      <c r="AF1432" s="508"/>
      <c r="AG1432" s="508"/>
      <c r="AH1432" s="508"/>
      <c r="AI1432" s="508"/>
      <c r="AJ1432" s="508"/>
      <c r="AK1432" s="508"/>
      <c r="AL1432" s="508"/>
      <c r="AM1432" s="508"/>
      <c r="AN1432" s="508"/>
      <c r="AO1432" s="508"/>
      <c r="AP1432" s="508"/>
      <c r="AQ1432" s="508"/>
      <c r="AR1432" s="508"/>
      <c r="AS1432" s="508"/>
      <c r="AT1432" s="508"/>
      <c r="AU1432" s="508"/>
      <c r="AV1432" s="508"/>
      <c r="AW1432" s="508"/>
      <c r="AX1432" s="508"/>
      <c r="AY1432" s="508"/>
      <c r="AZ1432" s="508"/>
      <c r="BA1432" s="508"/>
      <c r="BB1432" s="509"/>
    </row>
    <row r="1433" spans="2:65" s="59" customFormat="1" ht="14.15" customHeight="1" x14ac:dyDescent="0.25">
      <c r="B1433" s="557"/>
      <c r="C1433" s="558"/>
      <c r="D1433" s="513" t="s">
        <v>170</v>
      </c>
      <c r="E1433" s="514"/>
      <c r="F1433" s="514"/>
      <c r="G1433" s="514"/>
      <c r="H1433" s="514"/>
      <c r="I1433" s="514"/>
      <c r="J1433" s="514"/>
      <c r="K1433" s="514"/>
      <c r="L1433" s="514"/>
      <c r="M1433" s="514"/>
      <c r="N1433" s="514"/>
      <c r="O1433" s="514"/>
      <c r="P1433" s="514"/>
      <c r="Q1433" s="514"/>
      <c r="R1433" s="514"/>
      <c r="S1433" s="514"/>
      <c r="T1433" s="514"/>
      <c r="U1433" s="514"/>
      <c r="V1433" s="514"/>
      <c r="W1433" s="514"/>
      <c r="X1433" s="514"/>
      <c r="Y1433" s="514"/>
      <c r="Z1433" s="514"/>
      <c r="AA1433" s="514"/>
      <c r="AB1433" s="514"/>
      <c r="AC1433" s="514"/>
      <c r="AD1433" s="515"/>
      <c r="AE1433" s="510"/>
      <c r="AF1433" s="511"/>
      <c r="AG1433" s="511"/>
      <c r="AH1433" s="511"/>
      <c r="AI1433" s="511"/>
      <c r="AJ1433" s="511"/>
      <c r="AK1433" s="511"/>
      <c r="AL1433" s="511"/>
      <c r="AM1433" s="511"/>
      <c r="AN1433" s="511"/>
      <c r="AO1433" s="511"/>
      <c r="AP1433" s="511"/>
      <c r="AQ1433" s="511"/>
      <c r="AR1433" s="511"/>
      <c r="AS1433" s="511"/>
      <c r="AT1433" s="511"/>
      <c r="AU1433" s="511"/>
      <c r="AV1433" s="511"/>
      <c r="AW1433" s="511"/>
      <c r="AX1433" s="511"/>
      <c r="AY1433" s="511"/>
      <c r="AZ1433" s="511"/>
      <c r="BA1433" s="511"/>
      <c r="BB1433" s="512"/>
    </row>
    <row r="1434" spans="2:65" s="59" customFormat="1" ht="21" customHeight="1" x14ac:dyDescent="0.25">
      <c r="B1434" s="557"/>
      <c r="C1434" s="558"/>
      <c r="D1434" s="516" t="s">
        <v>185</v>
      </c>
      <c r="E1434" s="517"/>
      <c r="F1434" s="517"/>
      <c r="G1434" s="517"/>
      <c r="H1434" s="517"/>
      <c r="I1434" s="518"/>
      <c r="J1434" s="518"/>
      <c r="K1434" s="518"/>
      <c r="L1434" s="506" t="s">
        <v>3</v>
      </c>
      <c r="M1434" s="506"/>
      <c r="N1434" s="518"/>
      <c r="O1434" s="518"/>
      <c r="P1434" s="518"/>
      <c r="Q1434" s="506" t="s">
        <v>10</v>
      </c>
      <c r="R1434" s="506"/>
      <c r="S1434" s="518"/>
      <c r="T1434" s="518"/>
      <c r="U1434" s="518"/>
      <c r="V1434" s="497" t="s">
        <v>56</v>
      </c>
      <c r="W1434" s="497"/>
      <c r="X1434" s="497"/>
      <c r="Y1434" s="497"/>
      <c r="Z1434" s="497"/>
      <c r="AA1434" s="497"/>
      <c r="AB1434" s="497"/>
      <c r="AC1434" s="497"/>
      <c r="AD1434" s="498"/>
      <c r="AE1434" s="499"/>
      <c r="AF1434" s="500"/>
      <c r="AG1434" s="500"/>
      <c r="AH1434" s="500"/>
      <c r="AI1434" s="500"/>
      <c r="AJ1434" s="500"/>
      <c r="AK1434" s="500"/>
      <c r="AL1434" s="500"/>
      <c r="AM1434" s="500"/>
      <c r="AN1434" s="500"/>
      <c r="AO1434" s="500"/>
      <c r="AP1434" s="500"/>
      <c r="AQ1434" s="500"/>
      <c r="AR1434" s="500"/>
      <c r="AS1434" s="500"/>
      <c r="AT1434" s="500"/>
      <c r="AU1434" s="500"/>
      <c r="AV1434" s="500"/>
      <c r="AW1434" s="500"/>
      <c r="AX1434" s="500"/>
      <c r="AY1434" s="500"/>
      <c r="AZ1434" s="500"/>
      <c r="BA1434" s="500"/>
      <c r="BB1434" s="501"/>
    </row>
    <row r="1435" spans="2:65" s="59" customFormat="1" ht="27" customHeight="1" thickBot="1" x14ac:dyDescent="0.3">
      <c r="B1435" s="557"/>
      <c r="C1435" s="558"/>
      <c r="D1435" s="505"/>
      <c r="E1435" s="506"/>
      <c r="F1435" s="506"/>
      <c r="G1435" s="497" t="s">
        <v>171</v>
      </c>
      <c r="H1435" s="497"/>
      <c r="I1435" s="497"/>
      <c r="J1435" s="497"/>
      <c r="K1435" s="497"/>
      <c r="L1435" s="554"/>
      <c r="M1435" s="554"/>
      <c r="N1435" s="554"/>
      <c r="O1435" s="554"/>
      <c r="P1435" s="554"/>
      <c r="Q1435" s="554"/>
      <c r="R1435" s="554"/>
      <c r="S1435" s="554"/>
      <c r="T1435" s="554"/>
      <c r="U1435" s="554"/>
      <c r="V1435" s="554"/>
      <c r="W1435" s="554"/>
      <c r="X1435" s="554"/>
      <c r="Y1435" s="554"/>
      <c r="Z1435" s="554"/>
      <c r="AA1435" s="554"/>
      <c r="AB1435" s="551"/>
      <c r="AC1435" s="551"/>
      <c r="AE1435" s="502"/>
      <c r="AF1435" s="503"/>
      <c r="AG1435" s="503"/>
      <c r="AH1435" s="503"/>
      <c r="AI1435" s="503"/>
      <c r="AJ1435" s="503"/>
      <c r="AK1435" s="503"/>
      <c r="AL1435" s="503"/>
      <c r="AM1435" s="503"/>
      <c r="AN1435" s="503"/>
      <c r="AO1435" s="503"/>
      <c r="AP1435" s="503"/>
      <c r="AQ1435" s="503"/>
      <c r="AR1435" s="503"/>
      <c r="AS1435" s="503"/>
      <c r="AT1435" s="503"/>
      <c r="AU1435" s="503"/>
      <c r="AV1435" s="503"/>
      <c r="AW1435" s="503"/>
      <c r="AX1435" s="503"/>
      <c r="AY1435" s="503"/>
      <c r="AZ1435" s="503"/>
      <c r="BA1435" s="503"/>
      <c r="BB1435" s="504"/>
    </row>
    <row r="1436" spans="2:65" ht="3.75" customHeight="1" x14ac:dyDescent="0.25">
      <c r="B1436" s="496"/>
      <c r="C1436" s="496"/>
      <c r="D1436" s="496"/>
      <c r="E1436" s="496"/>
      <c r="F1436" s="496"/>
      <c r="G1436" s="496"/>
      <c r="H1436" s="496"/>
      <c r="I1436" s="496"/>
      <c r="J1436" s="496"/>
      <c r="K1436" s="496"/>
      <c r="L1436" s="496"/>
      <c r="M1436" s="496"/>
      <c r="N1436" s="496"/>
      <c r="O1436" s="496"/>
      <c r="P1436" s="496"/>
      <c r="Q1436" s="496"/>
      <c r="R1436" s="496"/>
      <c r="S1436" s="496"/>
      <c r="T1436" s="496"/>
      <c r="U1436" s="496"/>
      <c r="V1436" s="496"/>
      <c r="W1436" s="496"/>
      <c r="X1436" s="496"/>
      <c r="Y1436" s="496"/>
      <c r="Z1436" s="496"/>
      <c r="AA1436" s="496"/>
      <c r="AB1436" s="496"/>
      <c r="AC1436" s="496"/>
      <c r="AD1436" s="496"/>
      <c r="AE1436" s="496"/>
      <c r="AF1436" s="496"/>
      <c r="AG1436" s="496"/>
      <c r="AH1436" s="496"/>
      <c r="AI1436" s="496"/>
      <c r="AJ1436" s="496"/>
      <c r="AK1436" s="496"/>
      <c r="AL1436" s="496"/>
      <c r="AM1436" s="496"/>
      <c r="AN1436" s="496"/>
      <c r="AO1436" s="496"/>
      <c r="AP1436" s="496"/>
      <c r="AQ1436" s="496"/>
      <c r="AR1436" s="496"/>
      <c r="AS1436" s="496"/>
      <c r="AT1436" s="496"/>
      <c r="AU1436" s="496"/>
      <c r="AV1436" s="496"/>
      <c r="AW1436" s="496"/>
      <c r="AX1436" s="496"/>
      <c r="AY1436" s="496"/>
      <c r="AZ1436" s="496"/>
      <c r="BA1436" s="496"/>
      <c r="BB1436" s="496"/>
    </row>
    <row r="1437" spans="2:65" ht="13.5" customHeight="1" x14ac:dyDescent="0.25">
      <c r="B1437" s="492" t="s">
        <v>186</v>
      </c>
      <c r="C1437" s="493"/>
      <c r="D1437" s="493"/>
      <c r="E1437" s="493"/>
      <c r="F1437" s="493"/>
      <c r="G1437" s="493"/>
      <c r="H1437" s="493"/>
      <c r="I1437" s="493"/>
      <c r="J1437" s="493"/>
      <c r="K1437" s="493"/>
      <c r="L1437" s="493"/>
      <c r="M1437" s="493"/>
      <c r="N1437" s="493"/>
      <c r="O1437" s="493"/>
      <c r="P1437" s="493"/>
      <c r="Q1437" s="493"/>
      <c r="R1437" s="493"/>
      <c r="S1437" s="493"/>
      <c r="T1437" s="493"/>
      <c r="U1437" s="493"/>
      <c r="V1437" s="493"/>
      <c r="W1437" s="493"/>
      <c r="X1437" s="493"/>
      <c r="Y1437" s="493"/>
      <c r="Z1437" s="493"/>
      <c r="AA1437" s="493"/>
      <c r="AB1437" s="493"/>
      <c r="AC1437" s="493"/>
      <c r="AD1437" s="493"/>
      <c r="AE1437" s="493"/>
      <c r="AF1437" s="493"/>
      <c r="AG1437" s="493"/>
      <c r="AH1437" s="493"/>
      <c r="AI1437" s="493"/>
      <c r="AJ1437" s="493"/>
      <c r="AK1437" s="493"/>
      <c r="AL1437" s="493"/>
      <c r="AM1437" s="493"/>
      <c r="AN1437" s="493"/>
      <c r="AO1437" s="493"/>
      <c r="AP1437" s="493"/>
      <c r="AQ1437" s="493"/>
      <c r="AR1437" s="493"/>
      <c r="AS1437" s="493"/>
      <c r="AT1437" s="493"/>
      <c r="AU1437" s="493"/>
      <c r="AV1437" s="493"/>
      <c r="AW1437" s="493"/>
      <c r="AX1437" s="493"/>
      <c r="AY1437" s="493"/>
      <c r="AZ1437" s="493"/>
      <c r="BA1437" s="493"/>
      <c r="BB1437" s="493"/>
    </row>
    <row r="1438" spans="2:65" x14ac:dyDescent="0.25">
      <c r="B1438" s="493"/>
      <c r="C1438" s="493"/>
      <c r="D1438" s="493"/>
      <c r="E1438" s="493"/>
      <c r="F1438" s="493"/>
      <c r="G1438" s="493"/>
      <c r="H1438" s="493"/>
      <c r="I1438" s="493"/>
      <c r="J1438" s="493"/>
      <c r="K1438" s="493"/>
      <c r="L1438" s="493"/>
      <c r="M1438" s="493"/>
      <c r="N1438" s="493"/>
      <c r="O1438" s="493"/>
      <c r="P1438" s="493"/>
      <c r="Q1438" s="493"/>
      <c r="R1438" s="493"/>
      <c r="S1438" s="493"/>
      <c r="T1438" s="493"/>
      <c r="U1438" s="493"/>
      <c r="V1438" s="493"/>
      <c r="W1438" s="493"/>
      <c r="X1438" s="493"/>
      <c r="Y1438" s="493"/>
      <c r="Z1438" s="493"/>
      <c r="AA1438" s="493"/>
      <c r="AB1438" s="493"/>
      <c r="AC1438" s="493"/>
      <c r="AD1438" s="493"/>
      <c r="AE1438" s="493"/>
      <c r="AF1438" s="493"/>
      <c r="AG1438" s="493"/>
      <c r="AH1438" s="493"/>
      <c r="AI1438" s="493"/>
      <c r="AJ1438" s="493"/>
      <c r="AK1438" s="493"/>
      <c r="AL1438" s="493"/>
      <c r="AM1438" s="493"/>
      <c r="AN1438" s="493"/>
      <c r="AO1438" s="493"/>
      <c r="AP1438" s="493"/>
      <c r="AQ1438" s="493"/>
      <c r="AR1438" s="493"/>
      <c r="AS1438" s="493"/>
      <c r="AT1438" s="493"/>
      <c r="AU1438" s="493"/>
      <c r="AV1438" s="493"/>
      <c r="AW1438" s="493"/>
      <c r="AX1438" s="493"/>
      <c r="AY1438" s="493"/>
      <c r="AZ1438" s="493"/>
      <c r="BA1438" s="493"/>
      <c r="BB1438" s="493"/>
    </row>
    <row r="1439" spans="2:65" x14ac:dyDescent="0.25">
      <c r="B1439" s="494"/>
      <c r="C1439" s="495"/>
      <c r="D1439" s="495"/>
      <c r="E1439" s="495"/>
      <c r="F1439" s="495"/>
      <c r="G1439" s="495"/>
      <c r="H1439" s="495"/>
      <c r="I1439" s="495"/>
      <c r="J1439" s="495"/>
      <c r="K1439" s="495"/>
      <c r="L1439" s="495"/>
      <c r="M1439" s="495"/>
      <c r="N1439" s="495"/>
      <c r="O1439" s="495"/>
      <c r="P1439" s="495"/>
      <c r="Q1439" s="495"/>
      <c r="R1439" s="495"/>
      <c r="S1439" s="495"/>
      <c r="T1439" s="495"/>
      <c r="U1439" s="495"/>
      <c r="V1439" s="495"/>
      <c r="W1439" s="495"/>
      <c r="X1439" s="495"/>
      <c r="Y1439" s="495"/>
      <c r="Z1439" s="495"/>
      <c r="AA1439" s="495"/>
      <c r="AB1439" s="495"/>
      <c r="AC1439" s="495"/>
      <c r="AD1439" s="495"/>
      <c r="AE1439" s="495"/>
      <c r="AF1439" s="495"/>
      <c r="AG1439" s="495"/>
      <c r="AH1439" s="495"/>
      <c r="AI1439" s="495"/>
      <c r="AJ1439" s="495"/>
      <c r="AK1439" s="495"/>
      <c r="AL1439" s="495"/>
      <c r="AM1439" s="495"/>
      <c r="AN1439" s="495"/>
      <c r="AO1439" s="495"/>
      <c r="AP1439" s="495"/>
      <c r="AQ1439" s="495"/>
      <c r="AR1439" s="495"/>
      <c r="AS1439" s="495"/>
      <c r="AT1439" s="495"/>
      <c r="AU1439" s="495"/>
      <c r="AV1439" s="495"/>
      <c r="AW1439" s="495"/>
      <c r="AX1439" s="495"/>
      <c r="AY1439" s="495"/>
      <c r="AZ1439" s="495"/>
      <c r="BA1439" s="495"/>
      <c r="BB1439" s="495"/>
    </row>
    <row r="1440" spans="2:65" x14ac:dyDescent="0.25">
      <c r="B1440" s="495"/>
      <c r="C1440" s="495"/>
      <c r="D1440" s="495"/>
      <c r="E1440" s="495"/>
      <c r="F1440" s="495"/>
      <c r="G1440" s="495"/>
      <c r="H1440" s="495"/>
      <c r="I1440" s="495"/>
      <c r="J1440" s="495"/>
      <c r="K1440" s="495"/>
      <c r="L1440" s="495"/>
      <c r="M1440" s="495"/>
      <c r="N1440" s="495"/>
      <c r="O1440" s="495"/>
      <c r="P1440" s="495"/>
      <c r="Q1440" s="495"/>
      <c r="R1440" s="495"/>
      <c r="S1440" s="495"/>
      <c r="T1440" s="495"/>
      <c r="U1440" s="495"/>
      <c r="V1440" s="495"/>
      <c r="W1440" s="495"/>
      <c r="X1440" s="495"/>
      <c r="Y1440" s="495"/>
      <c r="Z1440" s="495"/>
      <c r="AA1440" s="495"/>
      <c r="AB1440" s="495"/>
      <c r="AC1440" s="495"/>
      <c r="AD1440" s="495"/>
      <c r="AE1440" s="495"/>
      <c r="AF1440" s="495"/>
      <c r="AG1440" s="495"/>
      <c r="AH1440" s="495"/>
      <c r="AI1440" s="495"/>
      <c r="AJ1440" s="495"/>
      <c r="AK1440" s="495"/>
      <c r="AL1440" s="495"/>
      <c r="AM1440" s="495"/>
      <c r="AN1440" s="495"/>
      <c r="AO1440" s="495"/>
      <c r="AP1440" s="495"/>
      <c r="AQ1440" s="495"/>
      <c r="AR1440" s="495"/>
      <c r="AS1440" s="495"/>
      <c r="AT1440" s="495"/>
      <c r="AU1440" s="495"/>
      <c r="AV1440" s="495"/>
      <c r="AW1440" s="495"/>
      <c r="AX1440" s="495"/>
      <c r="AY1440" s="495"/>
      <c r="AZ1440" s="495"/>
      <c r="BA1440" s="495"/>
      <c r="BB1440" s="495"/>
    </row>
    <row r="1441" spans="1:54" x14ac:dyDescent="0.25">
      <c r="B1441" s="495"/>
      <c r="C1441" s="495"/>
      <c r="D1441" s="495"/>
      <c r="E1441" s="495"/>
      <c r="F1441" s="495"/>
      <c r="G1441" s="495"/>
      <c r="H1441" s="495"/>
      <c r="I1441" s="495"/>
      <c r="J1441" s="495"/>
      <c r="K1441" s="495"/>
      <c r="L1441" s="495"/>
      <c r="M1441" s="495"/>
      <c r="N1441" s="495"/>
      <c r="O1441" s="495"/>
      <c r="P1441" s="495"/>
      <c r="Q1441" s="495"/>
      <c r="R1441" s="495"/>
      <c r="S1441" s="495"/>
      <c r="T1441" s="495"/>
      <c r="U1441" s="495"/>
      <c r="V1441" s="495"/>
      <c r="W1441" s="495"/>
      <c r="X1441" s="495"/>
      <c r="Y1441" s="495"/>
      <c r="Z1441" s="495"/>
      <c r="AA1441" s="495"/>
      <c r="AB1441" s="495"/>
      <c r="AC1441" s="495"/>
      <c r="AD1441" s="495"/>
      <c r="AE1441" s="495"/>
      <c r="AF1441" s="495"/>
      <c r="AG1441" s="495"/>
      <c r="AH1441" s="495"/>
      <c r="AI1441" s="495"/>
      <c r="AJ1441" s="495"/>
      <c r="AK1441" s="495"/>
      <c r="AL1441" s="495"/>
      <c r="AM1441" s="495"/>
      <c r="AN1441" s="495"/>
      <c r="AO1441" s="495"/>
      <c r="AP1441" s="495"/>
      <c r="AQ1441" s="495"/>
      <c r="AR1441" s="495"/>
      <c r="AS1441" s="495"/>
      <c r="AT1441" s="495"/>
      <c r="AU1441" s="495"/>
      <c r="AV1441" s="495"/>
      <c r="AW1441" s="495"/>
      <c r="AX1441" s="495"/>
      <c r="AY1441" s="495"/>
      <c r="AZ1441" s="495"/>
      <c r="BA1441" s="495"/>
      <c r="BB1441" s="495"/>
    </row>
    <row r="1442" spans="1:54" ht="4.5" customHeight="1" x14ac:dyDescent="0.25">
      <c r="B1442" s="551"/>
      <c r="C1442" s="551"/>
      <c r="D1442" s="551"/>
      <c r="E1442" s="551"/>
      <c r="F1442" s="551"/>
      <c r="G1442" s="551"/>
      <c r="H1442" s="551"/>
      <c r="I1442" s="551"/>
      <c r="J1442" s="551"/>
      <c r="K1442" s="551"/>
      <c r="L1442" s="551"/>
      <c r="M1442" s="551"/>
      <c r="N1442" s="551"/>
      <c r="O1442" s="551"/>
      <c r="P1442" s="551"/>
      <c r="Q1442" s="551"/>
      <c r="R1442" s="551"/>
      <c r="S1442" s="551"/>
      <c r="T1442" s="551"/>
      <c r="U1442" s="551"/>
      <c r="V1442" s="551"/>
      <c r="W1442" s="551"/>
      <c r="X1442" s="551"/>
      <c r="Y1442" s="551"/>
      <c r="Z1442" s="551"/>
      <c r="AA1442" s="551"/>
      <c r="AB1442" s="551"/>
      <c r="AC1442" s="551"/>
      <c r="AD1442" s="551"/>
      <c r="AE1442" s="551"/>
      <c r="AF1442" s="551"/>
      <c r="AG1442" s="551"/>
      <c r="AH1442" s="551"/>
      <c r="AI1442" s="551"/>
      <c r="AJ1442" s="551"/>
      <c r="AK1442" s="551"/>
      <c r="AL1442" s="551"/>
      <c r="AM1442" s="551"/>
      <c r="AN1442" s="551"/>
      <c r="AO1442" s="551"/>
      <c r="AP1442" s="551"/>
      <c r="AQ1442" s="551"/>
      <c r="AR1442" s="551"/>
      <c r="AS1442" s="551"/>
      <c r="AT1442" s="551"/>
      <c r="AU1442" s="551"/>
      <c r="AV1442" s="551"/>
      <c r="AW1442" s="551"/>
      <c r="AX1442" s="551"/>
      <c r="AY1442" s="551"/>
      <c r="AZ1442" s="551"/>
      <c r="BA1442" s="551"/>
      <c r="BB1442" s="551"/>
    </row>
    <row r="1443" spans="1:54" ht="15.75" customHeight="1" x14ac:dyDescent="0.25">
      <c r="B1443" s="551"/>
      <c r="C1443" s="551"/>
      <c r="D1443" s="551"/>
      <c r="E1443" s="551"/>
      <c r="F1443" s="551"/>
      <c r="G1443" s="551"/>
      <c r="H1443" s="551"/>
      <c r="I1443" s="551"/>
      <c r="J1443" s="551"/>
      <c r="K1443" s="551"/>
      <c r="L1443" s="551"/>
      <c r="M1443" s="551"/>
      <c r="N1443" s="551"/>
      <c r="O1443" s="551"/>
      <c r="P1443" s="551"/>
      <c r="Q1443" s="551"/>
      <c r="R1443" s="551"/>
      <c r="S1443" s="551"/>
      <c r="T1443" s="551"/>
      <c r="U1443" s="551"/>
      <c r="V1443" s="551"/>
      <c r="W1443" s="551"/>
      <c r="X1443" s="551"/>
      <c r="Y1443" s="551"/>
      <c r="Z1443" s="552"/>
      <c r="AA1443" s="552"/>
      <c r="AB1443" s="553" t="s">
        <v>172</v>
      </c>
      <c r="AC1443" s="553"/>
      <c r="AD1443" s="552"/>
      <c r="AE1443" s="552"/>
      <c r="AF1443" s="551"/>
      <c r="AG1443" s="551"/>
      <c r="AH1443" s="551"/>
      <c r="AI1443" s="551"/>
      <c r="AJ1443" s="551"/>
      <c r="AK1443" s="551"/>
      <c r="AL1443" s="551"/>
      <c r="AM1443" s="551"/>
      <c r="AN1443" s="551"/>
      <c r="AO1443" s="551"/>
      <c r="AP1443" s="551"/>
      <c r="AQ1443" s="551"/>
      <c r="AR1443" s="551"/>
      <c r="AS1443" s="551"/>
      <c r="AT1443" s="551"/>
      <c r="AU1443" s="551"/>
      <c r="AV1443" s="551"/>
      <c r="AW1443" s="551"/>
      <c r="AX1443" s="551"/>
      <c r="AY1443" s="551"/>
      <c r="AZ1443" s="551"/>
      <c r="BA1443" s="551"/>
      <c r="BB1443" s="551"/>
    </row>
    <row r="1444" spans="1:54" s="59" customFormat="1" ht="39" customHeight="1" x14ac:dyDescent="0.25">
      <c r="A1444" s="58"/>
      <c r="B1444" s="578" t="s">
        <v>153</v>
      </c>
      <c r="C1444" s="514"/>
      <c r="D1444" s="514"/>
      <c r="E1444" s="514"/>
      <c r="F1444" s="514"/>
      <c r="G1444" s="514"/>
      <c r="H1444" s="514"/>
      <c r="I1444" s="514"/>
      <c r="J1444" s="514"/>
      <c r="K1444" s="514"/>
      <c r="L1444" s="514"/>
      <c r="M1444" s="514"/>
      <c r="N1444" s="514"/>
      <c r="O1444" s="514"/>
      <c r="P1444" s="514"/>
      <c r="Q1444" s="514"/>
      <c r="R1444" s="514"/>
      <c r="S1444" s="514"/>
      <c r="T1444" s="514"/>
      <c r="U1444" s="514"/>
      <c r="V1444" s="514"/>
      <c r="W1444" s="514"/>
      <c r="X1444" s="514"/>
      <c r="Y1444" s="514"/>
      <c r="Z1444" s="514"/>
      <c r="AA1444" s="514"/>
      <c r="AB1444" s="514"/>
      <c r="AC1444" s="514"/>
      <c r="AD1444" s="514"/>
      <c r="AE1444" s="514"/>
      <c r="AF1444" s="514"/>
      <c r="AG1444" s="514"/>
      <c r="AH1444" s="514"/>
      <c r="AI1444" s="514"/>
      <c r="AJ1444" s="514"/>
      <c r="AK1444" s="514"/>
      <c r="AL1444" s="514"/>
      <c r="AM1444" s="514"/>
      <c r="AN1444" s="514"/>
      <c r="AO1444" s="514"/>
      <c r="AP1444" s="514"/>
      <c r="AQ1444" s="514"/>
      <c r="AR1444" s="514"/>
      <c r="AS1444" s="514"/>
      <c r="AT1444" s="579" t="s">
        <v>49</v>
      </c>
      <c r="AU1444" s="580"/>
      <c r="AV1444" s="580"/>
      <c r="AW1444" s="580"/>
      <c r="AX1444" s="580"/>
      <c r="AY1444" s="580"/>
      <c r="AZ1444" s="580"/>
      <c r="BA1444" s="580"/>
      <c r="BB1444" s="580"/>
    </row>
    <row r="1445" spans="1:54" ht="45" customHeight="1" thickBot="1" x14ac:dyDescent="0.3">
      <c r="B1445" s="581" t="s">
        <v>155</v>
      </c>
      <c r="C1445" s="581"/>
      <c r="D1445" s="581"/>
      <c r="E1445" s="581"/>
      <c r="F1445" s="581"/>
      <c r="G1445" s="581"/>
      <c r="H1445" s="581"/>
      <c r="I1445" s="581"/>
      <c r="J1445" s="581"/>
      <c r="K1445" s="581"/>
      <c r="L1445" s="581"/>
      <c r="M1445" s="581"/>
      <c r="N1445" s="581"/>
      <c r="O1445" s="581"/>
      <c r="P1445" s="581"/>
      <c r="Q1445" s="581"/>
      <c r="R1445" s="581"/>
      <c r="S1445" s="581"/>
      <c r="T1445" s="581"/>
      <c r="U1445" s="581"/>
      <c r="V1445" s="581"/>
      <c r="W1445" s="581"/>
      <c r="X1445" s="581"/>
      <c r="Y1445" s="581"/>
      <c r="Z1445" s="581"/>
      <c r="AA1445" s="581"/>
      <c r="AB1445" s="581"/>
      <c r="AC1445" s="581"/>
      <c r="AD1445" s="581"/>
      <c r="AE1445" s="581"/>
      <c r="AF1445" s="581"/>
      <c r="AG1445" s="581"/>
      <c r="AH1445" s="581"/>
      <c r="AI1445" s="581"/>
      <c r="AJ1445" s="581"/>
      <c r="AK1445" s="581"/>
      <c r="AL1445" s="581"/>
      <c r="AM1445" s="581"/>
      <c r="AN1445" s="581"/>
      <c r="AO1445" s="581"/>
      <c r="AP1445" s="581"/>
      <c r="AQ1445" s="581"/>
      <c r="AR1445" s="581"/>
      <c r="AS1445" s="581"/>
      <c r="AT1445" s="581"/>
      <c r="AU1445" s="581"/>
      <c r="AV1445" s="581"/>
      <c r="AW1445" s="581"/>
      <c r="AX1445" s="581"/>
      <c r="AY1445" s="581"/>
      <c r="AZ1445" s="581"/>
      <c r="BA1445" s="581"/>
      <c r="BB1445" s="581"/>
    </row>
    <row r="1446" spans="1:54" ht="27.9" customHeight="1" thickBot="1" x14ac:dyDescent="0.3">
      <c r="B1446" s="582"/>
      <c r="C1446" s="582"/>
      <c r="D1446" s="582"/>
      <c r="E1446" s="582"/>
      <c r="F1446" s="582"/>
      <c r="G1446" s="582"/>
      <c r="H1446" s="582"/>
      <c r="I1446" s="582"/>
      <c r="J1446" s="582"/>
      <c r="K1446" s="582"/>
      <c r="L1446" s="582"/>
      <c r="M1446" s="582"/>
      <c r="N1446" s="582"/>
      <c r="O1446" s="582"/>
      <c r="P1446" s="582"/>
      <c r="Q1446" s="582"/>
      <c r="R1446" s="582"/>
      <c r="S1446" s="582"/>
      <c r="T1446" s="582"/>
      <c r="U1446" s="582"/>
      <c r="V1446" s="582"/>
      <c r="W1446" s="582"/>
      <c r="X1446" s="582"/>
      <c r="Y1446" s="582"/>
      <c r="Z1446" s="582"/>
      <c r="AA1446" s="582"/>
      <c r="AB1446" s="582"/>
      <c r="AC1446" s="583"/>
      <c r="AD1446" s="584" t="s">
        <v>149</v>
      </c>
      <c r="AE1446" s="585"/>
      <c r="AF1446" s="585"/>
      <c r="AG1446" s="585"/>
      <c r="AH1446" s="585"/>
      <c r="AI1446" s="585"/>
      <c r="AJ1446" s="585"/>
      <c r="AK1446" s="585"/>
      <c r="AL1446" s="586"/>
      <c r="AM1446" s="587"/>
      <c r="AN1446" s="588"/>
      <c r="AO1446" s="588"/>
      <c r="AP1446" s="588"/>
      <c r="AQ1446" s="588"/>
      <c r="AR1446" s="588"/>
      <c r="AS1446" s="588"/>
      <c r="AT1446" s="588"/>
      <c r="AU1446" s="588"/>
      <c r="AV1446" s="588"/>
      <c r="AW1446" s="588"/>
      <c r="AX1446" s="588"/>
      <c r="AY1446" s="588"/>
      <c r="AZ1446" s="588"/>
      <c r="BA1446" s="588"/>
      <c r="BB1446" s="589"/>
    </row>
    <row r="1447" spans="1:54" s="59" customFormat="1" ht="15" customHeight="1" x14ac:dyDescent="0.25">
      <c r="B1447" s="590" t="s">
        <v>156</v>
      </c>
      <c r="C1447" s="591"/>
      <c r="D1447" s="591"/>
      <c r="E1447" s="591"/>
      <c r="F1447" s="591"/>
      <c r="G1447" s="591"/>
      <c r="H1447" s="591"/>
      <c r="I1447" s="591"/>
      <c r="J1447" s="591"/>
      <c r="K1447" s="592"/>
      <c r="L1447" s="593" t="s">
        <v>157</v>
      </c>
      <c r="M1447" s="591"/>
      <c r="N1447" s="591"/>
      <c r="O1447" s="591"/>
      <c r="P1447" s="591"/>
      <c r="Q1447" s="591"/>
      <c r="R1447" s="591"/>
      <c r="S1447" s="591"/>
      <c r="T1447" s="591"/>
      <c r="U1447" s="592"/>
      <c r="V1447" s="505" t="s">
        <v>158</v>
      </c>
      <c r="W1447" s="506"/>
      <c r="X1447" s="506"/>
      <c r="Y1447" s="506"/>
      <c r="Z1447" s="506"/>
      <c r="AA1447" s="506"/>
      <c r="AB1447" s="506"/>
      <c r="AC1447" s="506"/>
      <c r="AD1447" s="506"/>
      <c r="AE1447" s="506"/>
      <c r="AF1447" s="506"/>
      <c r="AG1447" s="506"/>
      <c r="AH1447" s="506"/>
      <c r="AI1447" s="594"/>
      <c r="AJ1447" s="535" t="s">
        <v>159</v>
      </c>
      <c r="AK1447" s="533"/>
      <c r="AL1447" s="533"/>
      <c r="AM1447" s="533"/>
      <c r="AN1447" s="533"/>
      <c r="AO1447" s="533"/>
      <c r="AP1447" s="533"/>
      <c r="AQ1447" s="533"/>
      <c r="AR1447" s="533"/>
      <c r="AS1447" s="534"/>
      <c r="AT1447" s="535" t="s">
        <v>160</v>
      </c>
      <c r="AU1447" s="533"/>
      <c r="AV1447" s="533"/>
      <c r="AW1447" s="533"/>
      <c r="AX1447" s="533"/>
      <c r="AY1447" s="533"/>
      <c r="AZ1447" s="533"/>
      <c r="BA1447" s="533"/>
      <c r="BB1447" s="595"/>
    </row>
    <row r="1448" spans="1:54" s="59" customFormat="1" ht="15" customHeight="1" x14ac:dyDescent="0.25">
      <c r="B1448" s="576"/>
      <c r="C1448" s="543"/>
      <c r="D1448" s="543"/>
      <c r="E1448" s="543"/>
      <c r="F1448" s="543"/>
      <c r="G1448" s="543"/>
      <c r="H1448" s="543"/>
      <c r="I1448" s="543"/>
      <c r="J1448" s="543"/>
      <c r="K1448" s="544"/>
      <c r="L1448" s="536"/>
      <c r="M1448" s="543"/>
      <c r="N1448" s="543"/>
      <c r="O1448" s="543"/>
      <c r="P1448" s="543"/>
      <c r="Q1448" s="543"/>
      <c r="R1448" s="543"/>
      <c r="S1448" s="543"/>
      <c r="T1448" s="543"/>
      <c r="U1448" s="544"/>
      <c r="V1448" s="536"/>
      <c r="W1448" s="543"/>
      <c r="X1448" s="543"/>
      <c r="Y1448" s="543"/>
      <c r="Z1448" s="543"/>
      <c r="AA1448" s="543"/>
      <c r="AB1448" s="543"/>
      <c r="AC1448" s="543"/>
      <c r="AD1448" s="543"/>
      <c r="AE1448" s="543"/>
      <c r="AF1448" s="543"/>
      <c r="AG1448" s="543"/>
      <c r="AH1448" s="543"/>
      <c r="AI1448" s="544"/>
      <c r="AJ1448" s="536" t="s">
        <v>161</v>
      </c>
      <c r="AK1448" s="543"/>
      <c r="AL1448" s="543"/>
      <c r="AM1448" s="543"/>
      <c r="AN1448" s="543"/>
      <c r="AO1448" s="543"/>
      <c r="AP1448" s="543"/>
      <c r="AQ1448" s="543"/>
      <c r="AR1448" s="543"/>
      <c r="AS1448" s="544"/>
      <c r="AT1448" s="596" t="s">
        <v>162</v>
      </c>
      <c r="AU1448" s="597"/>
      <c r="AV1448" s="597"/>
      <c r="AW1448" s="597"/>
      <c r="AX1448" s="597"/>
      <c r="AY1448" s="597"/>
      <c r="AZ1448" s="597"/>
      <c r="BA1448" s="597"/>
      <c r="BB1448" s="598"/>
    </row>
    <row r="1449" spans="1:54" s="59" customFormat="1" ht="23.15" customHeight="1" x14ac:dyDescent="0.25">
      <c r="B1449" s="63" t="s">
        <v>66</v>
      </c>
      <c r="C1449" s="64"/>
      <c r="D1449" s="76"/>
      <c r="E1449" s="76"/>
      <c r="F1449" s="531" t="s">
        <v>3</v>
      </c>
      <c r="G1449" s="531"/>
      <c r="H1449" s="532"/>
      <c r="I1449" s="532"/>
      <c r="J1449" s="533" t="s">
        <v>4</v>
      </c>
      <c r="K1449" s="534"/>
      <c r="L1449" s="535"/>
      <c r="M1449" s="537"/>
      <c r="N1449" s="537"/>
      <c r="O1449" s="533" t="s">
        <v>3</v>
      </c>
      <c r="P1449" s="539"/>
      <c r="Q1449" s="537"/>
      <c r="R1449" s="537"/>
      <c r="S1449" s="531" t="s">
        <v>4</v>
      </c>
      <c r="T1449" s="531"/>
      <c r="U1449" s="562"/>
      <c r="V1449" s="519"/>
      <c r="W1449" s="520"/>
      <c r="X1449" s="520"/>
      <c r="Y1449" s="520"/>
      <c r="Z1449" s="520"/>
      <c r="AA1449" s="520"/>
      <c r="AB1449" s="520"/>
      <c r="AC1449" s="520"/>
      <c r="AD1449" s="520"/>
      <c r="AE1449" s="520"/>
      <c r="AF1449" s="520"/>
      <c r="AG1449" s="520"/>
      <c r="AH1449" s="520"/>
      <c r="AI1449" s="521"/>
      <c r="AJ1449" s="519"/>
      <c r="AK1449" s="520"/>
      <c r="AL1449" s="520"/>
      <c r="AM1449" s="520"/>
      <c r="AN1449" s="520"/>
      <c r="AO1449" s="520"/>
      <c r="AP1449" s="520"/>
      <c r="AQ1449" s="520"/>
      <c r="AR1449" s="520"/>
      <c r="AS1449" s="521"/>
      <c r="AT1449" s="525"/>
      <c r="AU1449" s="526"/>
      <c r="AV1449" s="526"/>
      <c r="AW1449" s="526"/>
      <c r="AX1449" s="526"/>
      <c r="AY1449" s="526"/>
      <c r="AZ1449" s="526"/>
      <c r="BA1449" s="526"/>
      <c r="BB1449" s="527"/>
    </row>
    <row r="1450" spans="1:54" s="59" customFormat="1" ht="23.15" customHeight="1" x14ac:dyDescent="0.25">
      <c r="B1450" s="65" t="s">
        <v>67</v>
      </c>
      <c r="C1450" s="66"/>
      <c r="D1450" s="77"/>
      <c r="E1450" s="77"/>
      <c r="F1450" s="541" t="s">
        <v>3</v>
      </c>
      <c r="G1450" s="541"/>
      <c r="H1450" s="542"/>
      <c r="I1450" s="542"/>
      <c r="J1450" s="543" t="s">
        <v>4</v>
      </c>
      <c r="K1450" s="544"/>
      <c r="L1450" s="536"/>
      <c r="M1450" s="538"/>
      <c r="N1450" s="538"/>
      <c r="O1450" s="540"/>
      <c r="P1450" s="540"/>
      <c r="Q1450" s="538"/>
      <c r="R1450" s="538"/>
      <c r="S1450" s="541"/>
      <c r="T1450" s="541"/>
      <c r="U1450" s="563"/>
      <c r="V1450" s="522"/>
      <c r="W1450" s="523"/>
      <c r="X1450" s="523"/>
      <c r="Y1450" s="523"/>
      <c r="Z1450" s="523"/>
      <c r="AA1450" s="523"/>
      <c r="AB1450" s="523"/>
      <c r="AC1450" s="523"/>
      <c r="AD1450" s="523"/>
      <c r="AE1450" s="523"/>
      <c r="AF1450" s="523"/>
      <c r="AG1450" s="523"/>
      <c r="AH1450" s="523"/>
      <c r="AI1450" s="524"/>
      <c r="AJ1450" s="522"/>
      <c r="AK1450" s="523"/>
      <c r="AL1450" s="523"/>
      <c r="AM1450" s="523"/>
      <c r="AN1450" s="523"/>
      <c r="AO1450" s="523"/>
      <c r="AP1450" s="523"/>
      <c r="AQ1450" s="523"/>
      <c r="AR1450" s="523"/>
      <c r="AS1450" s="524"/>
      <c r="AT1450" s="528"/>
      <c r="AU1450" s="529"/>
      <c r="AV1450" s="529"/>
      <c r="AW1450" s="529"/>
      <c r="AX1450" s="529"/>
      <c r="AY1450" s="529"/>
      <c r="AZ1450" s="529"/>
      <c r="BA1450" s="529"/>
      <c r="BB1450" s="530"/>
    </row>
    <row r="1451" spans="1:54" s="59" customFormat="1" ht="23.15" customHeight="1" x14ac:dyDescent="0.25">
      <c r="B1451" s="63" t="s">
        <v>66</v>
      </c>
      <c r="C1451" s="64"/>
      <c r="D1451" s="76"/>
      <c r="E1451" s="76"/>
      <c r="F1451" s="531" t="s">
        <v>3</v>
      </c>
      <c r="G1451" s="531"/>
      <c r="H1451" s="532"/>
      <c r="I1451" s="532"/>
      <c r="J1451" s="533" t="s">
        <v>4</v>
      </c>
      <c r="K1451" s="534"/>
      <c r="L1451" s="535"/>
      <c r="M1451" s="537"/>
      <c r="N1451" s="537"/>
      <c r="O1451" s="533" t="s">
        <v>3</v>
      </c>
      <c r="P1451" s="539"/>
      <c r="Q1451" s="537"/>
      <c r="R1451" s="537"/>
      <c r="S1451" s="531" t="s">
        <v>4</v>
      </c>
      <c r="T1451" s="531"/>
      <c r="U1451" s="562"/>
      <c r="V1451" s="519"/>
      <c r="W1451" s="520"/>
      <c r="X1451" s="520"/>
      <c r="Y1451" s="520"/>
      <c r="Z1451" s="520"/>
      <c r="AA1451" s="520"/>
      <c r="AB1451" s="520"/>
      <c r="AC1451" s="520"/>
      <c r="AD1451" s="520"/>
      <c r="AE1451" s="520"/>
      <c r="AF1451" s="520"/>
      <c r="AG1451" s="520"/>
      <c r="AH1451" s="520"/>
      <c r="AI1451" s="521"/>
      <c r="AJ1451" s="519"/>
      <c r="AK1451" s="520"/>
      <c r="AL1451" s="520"/>
      <c r="AM1451" s="520"/>
      <c r="AN1451" s="520"/>
      <c r="AO1451" s="520"/>
      <c r="AP1451" s="520"/>
      <c r="AQ1451" s="520"/>
      <c r="AR1451" s="520"/>
      <c r="AS1451" s="521"/>
      <c r="AT1451" s="525"/>
      <c r="AU1451" s="526"/>
      <c r="AV1451" s="526"/>
      <c r="AW1451" s="526"/>
      <c r="AX1451" s="526"/>
      <c r="AY1451" s="526"/>
      <c r="AZ1451" s="526"/>
      <c r="BA1451" s="526"/>
      <c r="BB1451" s="527"/>
    </row>
    <row r="1452" spans="1:54" s="59" customFormat="1" ht="23.15" customHeight="1" x14ac:dyDescent="0.25">
      <c r="B1452" s="65" t="s">
        <v>67</v>
      </c>
      <c r="C1452" s="66"/>
      <c r="D1452" s="77"/>
      <c r="E1452" s="77"/>
      <c r="F1452" s="541" t="s">
        <v>3</v>
      </c>
      <c r="G1452" s="541"/>
      <c r="H1452" s="542"/>
      <c r="I1452" s="542"/>
      <c r="J1452" s="543" t="s">
        <v>4</v>
      </c>
      <c r="K1452" s="544"/>
      <c r="L1452" s="536"/>
      <c r="M1452" s="538"/>
      <c r="N1452" s="538"/>
      <c r="O1452" s="540"/>
      <c r="P1452" s="540"/>
      <c r="Q1452" s="538"/>
      <c r="R1452" s="538"/>
      <c r="S1452" s="541"/>
      <c r="T1452" s="541"/>
      <c r="U1452" s="563"/>
      <c r="V1452" s="522"/>
      <c r="W1452" s="523"/>
      <c r="X1452" s="523"/>
      <c r="Y1452" s="523"/>
      <c r="Z1452" s="523"/>
      <c r="AA1452" s="523"/>
      <c r="AB1452" s="523"/>
      <c r="AC1452" s="523"/>
      <c r="AD1452" s="523"/>
      <c r="AE1452" s="523"/>
      <c r="AF1452" s="523"/>
      <c r="AG1452" s="523"/>
      <c r="AH1452" s="523"/>
      <c r="AI1452" s="524"/>
      <c r="AJ1452" s="522"/>
      <c r="AK1452" s="523"/>
      <c r="AL1452" s="523"/>
      <c r="AM1452" s="523"/>
      <c r="AN1452" s="523"/>
      <c r="AO1452" s="523"/>
      <c r="AP1452" s="523"/>
      <c r="AQ1452" s="523"/>
      <c r="AR1452" s="523"/>
      <c r="AS1452" s="524"/>
      <c r="AT1452" s="528"/>
      <c r="AU1452" s="529"/>
      <c r="AV1452" s="529"/>
      <c r="AW1452" s="529"/>
      <c r="AX1452" s="529"/>
      <c r="AY1452" s="529"/>
      <c r="AZ1452" s="529"/>
      <c r="BA1452" s="529"/>
      <c r="BB1452" s="530"/>
    </row>
    <row r="1453" spans="1:54" s="59" customFormat="1" ht="23.15" customHeight="1" x14ac:dyDescent="0.25">
      <c r="B1453" s="63" t="s">
        <v>66</v>
      </c>
      <c r="C1453" s="64"/>
      <c r="D1453" s="76"/>
      <c r="E1453" s="76"/>
      <c r="F1453" s="68" t="s">
        <v>3</v>
      </c>
      <c r="H1453" s="532"/>
      <c r="I1453" s="532"/>
      <c r="J1453" s="533" t="s">
        <v>4</v>
      </c>
      <c r="K1453" s="534"/>
      <c r="L1453" s="535"/>
      <c r="M1453" s="537"/>
      <c r="N1453" s="537"/>
      <c r="O1453" s="533" t="s">
        <v>3</v>
      </c>
      <c r="P1453" s="539"/>
      <c r="Q1453" s="537"/>
      <c r="R1453" s="537"/>
      <c r="S1453" s="531" t="s">
        <v>4</v>
      </c>
      <c r="T1453" s="531"/>
      <c r="U1453" s="562"/>
      <c r="V1453" s="519"/>
      <c r="W1453" s="520"/>
      <c r="X1453" s="520"/>
      <c r="Y1453" s="520"/>
      <c r="Z1453" s="520"/>
      <c r="AA1453" s="520"/>
      <c r="AB1453" s="520"/>
      <c r="AC1453" s="520"/>
      <c r="AD1453" s="520"/>
      <c r="AE1453" s="520"/>
      <c r="AF1453" s="520"/>
      <c r="AG1453" s="520"/>
      <c r="AH1453" s="520"/>
      <c r="AI1453" s="521"/>
      <c r="AJ1453" s="519"/>
      <c r="AK1453" s="520"/>
      <c r="AL1453" s="520"/>
      <c r="AM1453" s="520"/>
      <c r="AN1453" s="520"/>
      <c r="AO1453" s="520"/>
      <c r="AP1453" s="520"/>
      <c r="AQ1453" s="520"/>
      <c r="AR1453" s="520"/>
      <c r="AS1453" s="521"/>
      <c r="AT1453" s="525"/>
      <c r="AU1453" s="526"/>
      <c r="AV1453" s="526"/>
      <c r="AW1453" s="526"/>
      <c r="AX1453" s="526"/>
      <c r="AY1453" s="526"/>
      <c r="AZ1453" s="526"/>
      <c r="BA1453" s="526"/>
      <c r="BB1453" s="527"/>
    </row>
    <row r="1454" spans="1:54" s="59" customFormat="1" ht="23.15" customHeight="1" x14ac:dyDescent="0.25">
      <c r="B1454" s="65" t="s">
        <v>67</v>
      </c>
      <c r="C1454" s="66"/>
      <c r="D1454" s="77"/>
      <c r="E1454" s="77"/>
      <c r="F1454" s="69" t="s">
        <v>3</v>
      </c>
      <c r="G1454" s="67"/>
      <c r="H1454" s="542"/>
      <c r="I1454" s="542"/>
      <c r="J1454" s="543" t="s">
        <v>4</v>
      </c>
      <c r="K1454" s="544"/>
      <c r="L1454" s="536"/>
      <c r="M1454" s="538"/>
      <c r="N1454" s="538"/>
      <c r="O1454" s="540"/>
      <c r="P1454" s="540"/>
      <c r="Q1454" s="538"/>
      <c r="R1454" s="538"/>
      <c r="S1454" s="541"/>
      <c r="T1454" s="541"/>
      <c r="U1454" s="563"/>
      <c r="V1454" s="522"/>
      <c r="W1454" s="523"/>
      <c r="X1454" s="523"/>
      <c r="Y1454" s="523"/>
      <c r="Z1454" s="523"/>
      <c r="AA1454" s="523"/>
      <c r="AB1454" s="523"/>
      <c r="AC1454" s="523"/>
      <c r="AD1454" s="523"/>
      <c r="AE1454" s="523"/>
      <c r="AF1454" s="523"/>
      <c r="AG1454" s="523"/>
      <c r="AH1454" s="523"/>
      <c r="AI1454" s="524"/>
      <c r="AJ1454" s="522"/>
      <c r="AK1454" s="523"/>
      <c r="AL1454" s="523"/>
      <c r="AM1454" s="523"/>
      <c r="AN1454" s="523"/>
      <c r="AO1454" s="523"/>
      <c r="AP1454" s="523"/>
      <c r="AQ1454" s="523"/>
      <c r="AR1454" s="523"/>
      <c r="AS1454" s="524"/>
      <c r="AT1454" s="528"/>
      <c r="AU1454" s="529"/>
      <c r="AV1454" s="529"/>
      <c r="AW1454" s="529"/>
      <c r="AX1454" s="529"/>
      <c r="AY1454" s="529"/>
      <c r="AZ1454" s="529"/>
      <c r="BA1454" s="529"/>
      <c r="BB1454" s="530"/>
    </row>
    <row r="1455" spans="1:54" s="59" customFormat="1" ht="23.15" customHeight="1" x14ac:dyDescent="0.25">
      <c r="B1455" s="63" t="s">
        <v>66</v>
      </c>
      <c r="C1455" s="64"/>
      <c r="D1455" s="76"/>
      <c r="E1455" s="76"/>
      <c r="F1455" s="70" t="s">
        <v>3</v>
      </c>
      <c r="H1455" s="532"/>
      <c r="I1455" s="532"/>
      <c r="J1455" s="533" t="s">
        <v>4</v>
      </c>
      <c r="K1455" s="534"/>
      <c r="L1455" s="535"/>
      <c r="M1455" s="537"/>
      <c r="N1455" s="537"/>
      <c r="O1455" s="533" t="s">
        <v>3</v>
      </c>
      <c r="P1455" s="539"/>
      <c r="Q1455" s="537"/>
      <c r="R1455" s="537"/>
      <c r="S1455" s="531" t="s">
        <v>4</v>
      </c>
      <c r="T1455" s="531"/>
      <c r="U1455" s="562"/>
      <c r="V1455" s="519"/>
      <c r="W1455" s="520"/>
      <c r="X1455" s="520"/>
      <c r="Y1455" s="520"/>
      <c r="Z1455" s="520"/>
      <c r="AA1455" s="520"/>
      <c r="AB1455" s="520"/>
      <c r="AC1455" s="520"/>
      <c r="AD1455" s="520"/>
      <c r="AE1455" s="520"/>
      <c r="AF1455" s="520"/>
      <c r="AG1455" s="520"/>
      <c r="AH1455" s="520"/>
      <c r="AI1455" s="521"/>
      <c r="AJ1455" s="519"/>
      <c r="AK1455" s="520"/>
      <c r="AL1455" s="520"/>
      <c r="AM1455" s="520"/>
      <c r="AN1455" s="520"/>
      <c r="AO1455" s="520"/>
      <c r="AP1455" s="520"/>
      <c r="AQ1455" s="520"/>
      <c r="AR1455" s="520"/>
      <c r="AS1455" s="521"/>
      <c r="AT1455" s="525"/>
      <c r="AU1455" s="526"/>
      <c r="AV1455" s="526"/>
      <c r="AW1455" s="526"/>
      <c r="AX1455" s="526"/>
      <c r="AY1455" s="526"/>
      <c r="AZ1455" s="526"/>
      <c r="BA1455" s="526"/>
      <c r="BB1455" s="527"/>
    </row>
    <row r="1456" spans="1:54" s="59" customFormat="1" ht="23.15" customHeight="1" x14ac:dyDescent="0.25">
      <c r="B1456" s="65" t="s">
        <v>67</v>
      </c>
      <c r="C1456" s="66"/>
      <c r="D1456" s="77"/>
      <c r="E1456" s="77"/>
      <c r="F1456" s="69" t="s">
        <v>3</v>
      </c>
      <c r="G1456" s="67"/>
      <c r="H1456" s="542"/>
      <c r="I1456" s="542"/>
      <c r="J1456" s="543" t="s">
        <v>4</v>
      </c>
      <c r="K1456" s="544"/>
      <c r="L1456" s="536"/>
      <c r="M1456" s="538"/>
      <c r="N1456" s="538"/>
      <c r="O1456" s="540"/>
      <c r="P1456" s="540"/>
      <c r="Q1456" s="538"/>
      <c r="R1456" s="538"/>
      <c r="S1456" s="541"/>
      <c r="T1456" s="541"/>
      <c r="U1456" s="563"/>
      <c r="V1456" s="522"/>
      <c r="W1456" s="523"/>
      <c r="X1456" s="523"/>
      <c r="Y1456" s="523"/>
      <c r="Z1456" s="523"/>
      <c r="AA1456" s="523"/>
      <c r="AB1456" s="523"/>
      <c r="AC1456" s="523"/>
      <c r="AD1456" s="523"/>
      <c r="AE1456" s="523"/>
      <c r="AF1456" s="523"/>
      <c r="AG1456" s="523"/>
      <c r="AH1456" s="523"/>
      <c r="AI1456" s="524"/>
      <c r="AJ1456" s="522"/>
      <c r="AK1456" s="523"/>
      <c r="AL1456" s="523"/>
      <c r="AM1456" s="523"/>
      <c r="AN1456" s="523"/>
      <c r="AO1456" s="523"/>
      <c r="AP1456" s="523"/>
      <c r="AQ1456" s="523"/>
      <c r="AR1456" s="523"/>
      <c r="AS1456" s="524"/>
      <c r="AT1456" s="528"/>
      <c r="AU1456" s="529"/>
      <c r="AV1456" s="529"/>
      <c r="AW1456" s="529"/>
      <c r="AX1456" s="529"/>
      <c r="AY1456" s="529"/>
      <c r="AZ1456" s="529"/>
      <c r="BA1456" s="529"/>
      <c r="BB1456" s="530"/>
    </row>
    <row r="1457" spans="2:65" s="59" customFormat="1" ht="23.15" customHeight="1" x14ac:dyDescent="0.25">
      <c r="B1457" s="63" t="s">
        <v>66</v>
      </c>
      <c r="C1457" s="64"/>
      <c r="D1457" s="76"/>
      <c r="E1457" s="76"/>
      <c r="F1457" s="70" t="s">
        <v>3</v>
      </c>
      <c r="H1457" s="532"/>
      <c r="I1457" s="532"/>
      <c r="J1457" s="533" t="s">
        <v>4</v>
      </c>
      <c r="K1457" s="534"/>
      <c r="L1457" s="535"/>
      <c r="M1457" s="537"/>
      <c r="N1457" s="537"/>
      <c r="O1457" s="533" t="s">
        <v>3</v>
      </c>
      <c r="P1457" s="539"/>
      <c r="Q1457" s="537"/>
      <c r="R1457" s="537"/>
      <c r="S1457" s="531" t="s">
        <v>4</v>
      </c>
      <c r="T1457" s="531"/>
      <c r="U1457" s="562"/>
      <c r="V1457" s="519"/>
      <c r="W1457" s="520"/>
      <c r="X1457" s="520"/>
      <c r="Y1457" s="520"/>
      <c r="Z1457" s="520"/>
      <c r="AA1457" s="520"/>
      <c r="AB1457" s="520"/>
      <c r="AC1457" s="520"/>
      <c r="AD1457" s="520"/>
      <c r="AE1457" s="520"/>
      <c r="AF1457" s="520"/>
      <c r="AG1457" s="520"/>
      <c r="AH1457" s="520"/>
      <c r="AI1457" s="521"/>
      <c r="AJ1457" s="519"/>
      <c r="AK1457" s="520"/>
      <c r="AL1457" s="520"/>
      <c r="AM1457" s="520"/>
      <c r="AN1457" s="520"/>
      <c r="AO1457" s="520"/>
      <c r="AP1457" s="520"/>
      <c r="AQ1457" s="520"/>
      <c r="AR1457" s="520"/>
      <c r="AS1457" s="521"/>
      <c r="AT1457" s="525"/>
      <c r="AU1457" s="526"/>
      <c r="AV1457" s="526"/>
      <c r="AW1457" s="526"/>
      <c r="AX1457" s="526"/>
      <c r="AY1457" s="526"/>
      <c r="AZ1457" s="526"/>
      <c r="BA1457" s="526"/>
      <c r="BB1457" s="527"/>
    </row>
    <row r="1458" spans="2:65" s="59" customFormat="1" ht="23.15" customHeight="1" x14ac:dyDescent="0.25">
      <c r="B1458" s="65" t="s">
        <v>67</v>
      </c>
      <c r="C1458" s="66"/>
      <c r="D1458" s="77"/>
      <c r="E1458" s="77"/>
      <c r="F1458" s="69" t="s">
        <v>3</v>
      </c>
      <c r="G1458" s="67"/>
      <c r="H1458" s="542"/>
      <c r="I1458" s="542"/>
      <c r="J1458" s="543" t="s">
        <v>4</v>
      </c>
      <c r="K1458" s="544"/>
      <c r="L1458" s="536"/>
      <c r="M1458" s="538"/>
      <c r="N1458" s="538"/>
      <c r="O1458" s="540"/>
      <c r="P1458" s="540"/>
      <c r="Q1458" s="538"/>
      <c r="R1458" s="538"/>
      <c r="S1458" s="541"/>
      <c r="T1458" s="541"/>
      <c r="U1458" s="563"/>
      <c r="V1458" s="522"/>
      <c r="W1458" s="523"/>
      <c r="X1458" s="523"/>
      <c r="Y1458" s="523"/>
      <c r="Z1458" s="523"/>
      <c r="AA1458" s="523"/>
      <c r="AB1458" s="523"/>
      <c r="AC1458" s="523"/>
      <c r="AD1458" s="523"/>
      <c r="AE1458" s="523"/>
      <c r="AF1458" s="523"/>
      <c r="AG1458" s="523"/>
      <c r="AH1458" s="523"/>
      <c r="AI1458" s="524"/>
      <c r="AJ1458" s="522"/>
      <c r="AK1458" s="523"/>
      <c r="AL1458" s="523"/>
      <c r="AM1458" s="523"/>
      <c r="AN1458" s="523"/>
      <c r="AO1458" s="523"/>
      <c r="AP1458" s="523"/>
      <c r="AQ1458" s="523"/>
      <c r="AR1458" s="523"/>
      <c r="AS1458" s="524"/>
      <c r="AT1458" s="528"/>
      <c r="AU1458" s="529"/>
      <c r="AV1458" s="529"/>
      <c r="AW1458" s="529"/>
      <c r="AX1458" s="529"/>
      <c r="AY1458" s="529"/>
      <c r="AZ1458" s="529"/>
      <c r="BA1458" s="529"/>
      <c r="BB1458" s="530"/>
    </row>
    <row r="1459" spans="2:65" s="59" customFormat="1" ht="23.15" customHeight="1" x14ac:dyDescent="0.25">
      <c r="B1459" s="63" t="s">
        <v>66</v>
      </c>
      <c r="C1459" s="64"/>
      <c r="D1459" s="76"/>
      <c r="E1459" s="76"/>
      <c r="F1459" s="70" t="s">
        <v>3</v>
      </c>
      <c r="H1459" s="532"/>
      <c r="I1459" s="532"/>
      <c r="J1459" s="533" t="s">
        <v>4</v>
      </c>
      <c r="K1459" s="534"/>
      <c r="L1459" s="535"/>
      <c r="M1459" s="537"/>
      <c r="N1459" s="537"/>
      <c r="O1459" s="533" t="s">
        <v>3</v>
      </c>
      <c r="P1459" s="539"/>
      <c r="Q1459" s="537"/>
      <c r="R1459" s="537"/>
      <c r="S1459" s="531" t="s">
        <v>4</v>
      </c>
      <c r="T1459" s="531"/>
      <c r="U1459" s="562"/>
      <c r="V1459" s="519"/>
      <c r="W1459" s="520"/>
      <c r="X1459" s="520"/>
      <c r="Y1459" s="520"/>
      <c r="Z1459" s="520"/>
      <c r="AA1459" s="520"/>
      <c r="AB1459" s="520"/>
      <c r="AC1459" s="520"/>
      <c r="AD1459" s="520"/>
      <c r="AE1459" s="520"/>
      <c r="AF1459" s="520"/>
      <c r="AG1459" s="520"/>
      <c r="AH1459" s="520"/>
      <c r="AI1459" s="521"/>
      <c r="AJ1459" s="519"/>
      <c r="AK1459" s="520"/>
      <c r="AL1459" s="520"/>
      <c r="AM1459" s="520"/>
      <c r="AN1459" s="520"/>
      <c r="AO1459" s="520"/>
      <c r="AP1459" s="520"/>
      <c r="AQ1459" s="520"/>
      <c r="AR1459" s="520"/>
      <c r="AS1459" s="521"/>
      <c r="AT1459" s="525"/>
      <c r="AU1459" s="526"/>
      <c r="AV1459" s="526"/>
      <c r="AW1459" s="526"/>
      <c r="AX1459" s="526"/>
      <c r="AY1459" s="526"/>
      <c r="AZ1459" s="526"/>
      <c r="BA1459" s="526"/>
      <c r="BB1459" s="527"/>
    </row>
    <row r="1460" spans="2:65" s="59" customFormat="1" ht="23.15" customHeight="1" x14ac:dyDescent="0.25">
      <c r="B1460" s="65" t="s">
        <v>67</v>
      </c>
      <c r="C1460" s="66"/>
      <c r="D1460" s="77"/>
      <c r="E1460" s="77"/>
      <c r="F1460" s="69" t="s">
        <v>3</v>
      </c>
      <c r="G1460" s="67"/>
      <c r="H1460" s="542"/>
      <c r="I1460" s="542"/>
      <c r="J1460" s="543" t="s">
        <v>4</v>
      </c>
      <c r="K1460" s="544"/>
      <c r="L1460" s="536"/>
      <c r="M1460" s="538"/>
      <c r="N1460" s="538"/>
      <c r="O1460" s="540"/>
      <c r="P1460" s="540"/>
      <c r="Q1460" s="538"/>
      <c r="R1460" s="538"/>
      <c r="S1460" s="541"/>
      <c r="T1460" s="541"/>
      <c r="U1460" s="563"/>
      <c r="V1460" s="522"/>
      <c r="W1460" s="523"/>
      <c r="X1460" s="523"/>
      <c r="Y1460" s="523"/>
      <c r="Z1460" s="523"/>
      <c r="AA1460" s="523"/>
      <c r="AB1460" s="523"/>
      <c r="AC1460" s="523"/>
      <c r="AD1460" s="523"/>
      <c r="AE1460" s="523"/>
      <c r="AF1460" s="523"/>
      <c r="AG1460" s="523"/>
      <c r="AH1460" s="523"/>
      <c r="AI1460" s="524"/>
      <c r="AJ1460" s="522"/>
      <c r="AK1460" s="523"/>
      <c r="AL1460" s="523"/>
      <c r="AM1460" s="523"/>
      <c r="AN1460" s="523"/>
      <c r="AO1460" s="523"/>
      <c r="AP1460" s="523"/>
      <c r="AQ1460" s="523"/>
      <c r="AR1460" s="523"/>
      <c r="AS1460" s="524"/>
      <c r="AT1460" s="528"/>
      <c r="AU1460" s="529"/>
      <c r="AV1460" s="529"/>
      <c r="AW1460" s="529"/>
      <c r="AX1460" s="529"/>
      <c r="AY1460" s="529"/>
      <c r="AZ1460" s="529"/>
      <c r="BA1460" s="529"/>
      <c r="BB1460" s="530"/>
    </row>
    <row r="1461" spans="2:65" s="59" customFormat="1" ht="23.15" customHeight="1" x14ac:dyDescent="0.25">
      <c r="B1461" s="63" t="s">
        <v>66</v>
      </c>
      <c r="C1461" s="64"/>
      <c r="D1461" s="76"/>
      <c r="E1461" s="76"/>
      <c r="F1461" s="70" t="s">
        <v>3</v>
      </c>
      <c r="H1461" s="532"/>
      <c r="I1461" s="532"/>
      <c r="J1461" s="533" t="s">
        <v>4</v>
      </c>
      <c r="K1461" s="534"/>
      <c r="L1461" s="535"/>
      <c r="M1461" s="537"/>
      <c r="N1461" s="537"/>
      <c r="O1461" s="533" t="s">
        <v>3</v>
      </c>
      <c r="P1461" s="539"/>
      <c r="Q1461" s="537"/>
      <c r="R1461" s="537"/>
      <c r="S1461" s="531" t="s">
        <v>4</v>
      </c>
      <c r="T1461" s="531"/>
      <c r="U1461" s="562"/>
      <c r="V1461" s="519"/>
      <c r="W1461" s="520"/>
      <c r="X1461" s="520"/>
      <c r="Y1461" s="520"/>
      <c r="Z1461" s="520"/>
      <c r="AA1461" s="520"/>
      <c r="AB1461" s="520"/>
      <c r="AC1461" s="520"/>
      <c r="AD1461" s="520"/>
      <c r="AE1461" s="520"/>
      <c r="AF1461" s="520"/>
      <c r="AG1461" s="520"/>
      <c r="AH1461" s="520"/>
      <c r="AI1461" s="521"/>
      <c r="AJ1461" s="519"/>
      <c r="AK1461" s="520"/>
      <c r="AL1461" s="520"/>
      <c r="AM1461" s="520"/>
      <c r="AN1461" s="520"/>
      <c r="AO1461" s="520"/>
      <c r="AP1461" s="520"/>
      <c r="AQ1461" s="520"/>
      <c r="AR1461" s="520"/>
      <c r="AS1461" s="521"/>
      <c r="AT1461" s="525"/>
      <c r="AU1461" s="526"/>
      <c r="AV1461" s="526"/>
      <c r="AW1461" s="526"/>
      <c r="AX1461" s="526"/>
      <c r="AY1461" s="526"/>
      <c r="AZ1461" s="526"/>
      <c r="BA1461" s="526"/>
      <c r="BB1461" s="527"/>
    </row>
    <row r="1462" spans="2:65" s="59" customFormat="1" ht="23.15" customHeight="1" x14ac:dyDescent="0.25">
      <c r="B1462" s="65" t="s">
        <v>67</v>
      </c>
      <c r="C1462" s="66"/>
      <c r="D1462" s="77"/>
      <c r="E1462" s="77"/>
      <c r="F1462" s="69" t="s">
        <v>3</v>
      </c>
      <c r="G1462" s="67"/>
      <c r="H1462" s="542"/>
      <c r="I1462" s="542"/>
      <c r="J1462" s="543" t="s">
        <v>4</v>
      </c>
      <c r="K1462" s="544"/>
      <c r="L1462" s="536"/>
      <c r="M1462" s="538"/>
      <c r="N1462" s="538"/>
      <c r="O1462" s="540"/>
      <c r="P1462" s="540"/>
      <c r="Q1462" s="538"/>
      <c r="R1462" s="538"/>
      <c r="S1462" s="541"/>
      <c r="T1462" s="541"/>
      <c r="U1462" s="563"/>
      <c r="V1462" s="522"/>
      <c r="W1462" s="523"/>
      <c r="X1462" s="523"/>
      <c r="Y1462" s="523"/>
      <c r="Z1462" s="523"/>
      <c r="AA1462" s="523"/>
      <c r="AB1462" s="523"/>
      <c r="AC1462" s="523"/>
      <c r="AD1462" s="523"/>
      <c r="AE1462" s="523"/>
      <c r="AF1462" s="523"/>
      <c r="AG1462" s="523"/>
      <c r="AH1462" s="523"/>
      <c r="AI1462" s="524"/>
      <c r="AJ1462" s="522"/>
      <c r="AK1462" s="523"/>
      <c r="AL1462" s="523"/>
      <c r="AM1462" s="523"/>
      <c r="AN1462" s="523"/>
      <c r="AO1462" s="523"/>
      <c r="AP1462" s="523"/>
      <c r="AQ1462" s="523"/>
      <c r="AR1462" s="523"/>
      <c r="AS1462" s="524"/>
      <c r="AT1462" s="528"/>
      <c r="AU1462" s="529"/>
      <c r="AV1462" s="529"/>
      <c r="AW1462" s="529"/>
      <c r="AX1462" s="529"/>
      <c r="AY1462" s="529"/>
      <c r="AZ1462" s="529"/>
      <c r="BA1462" s="529"/>
      <c r="BB1462" s="530"/>
    </row>
    <row r="1463" spans="2:65" s="59" customFormat="1" ht="23.15" customHeight="1" x14ac:dyDescent="0.25">
      <c r="B1463" s="63" t="s">
        <v>66</v>
      </c>
      <c r="C1463" s="64"/>
      <c r="D1463" s="76"/>
      <c r="E1463" s="76"/>
      <c r="F1463" s="531" t="s">
        <v>3</v>
      </c>
      <c r="G1463" s="531"/>
      <c r="H1463" s="532"/>
      <c r="I1463" s="532"/>
      <c r="J1463" s="533" t="s">
        <v>4</v>
      </c>
      <c r="K1463" s="534"/>
      <c r="L1463" s="535"/>
      <c r="M1463" s="537"/>
      <c r="N1463" s="537"/>
      <c r="O1463" s="533" t="s">
        <v>3</v>
      </c>
      <c r="P1463" s="539"/>
      <c r="Q1463" s="537"/>
      <c r="R1463" s="537"/>
      <c r="S1463" s="531" t="s">
        <v>4</v>
      </c>
      <c r="T1463" s="531"/>
      <c r="U1463" s="562"/>
      <c r="V1463" s="519"/>
      <c r="W1463" s="520"/>
      <c r="X1463" s="520"/>
      <c r="Y1463" s="520"/>
      <c r="Z1463" s="520"/>
      <c r="AA1463" s="520"/>
      <c r="AB1463" s="520"/>
      <c r="AC1463" s="520"/>
      <c r="AD1463" s="520"/>
      <c r="AE1463" s="520"/>
      <c r="AF1463" s="520"/>
      <c r="AG1463" s="520"/>
      <c r="AH1463" s="520"/>
      <c r="AI1463" s="521"/>
      <c r="AJ1463" s="519"/>
      <c r="AK1463" s="520"/>
      <c r="AL1463" s="520"/>
      <c r="AM1463" s="520"/>
      <c r="AN1463" s="520"/>
      <c r="AO1463" s="520"/>
      <c r="AP1463" s="520"/>
      <c r="AQ1463" s="520"/>
      <c r="AR1463" s="520"/>
      <c r="AS1463" s="521"/>
      <c r="AT1463" s="525"/>
      <c r="AU1463" s="526"/>
      <c r="AV1463" s="526"/>
      <c r="AW1463" s="526"/>
      <c r="AX1463" s="526"/>
      <c r="AY1463" s="526"/>
      <c r="AZ1463" s="526"/>
      <c r="BA1463" s="526"/>
      <c r="BB1463" s="527"/>
    </row>
    <row r="1464" spans="2:65" s="59" customFormat="1" ht="23.15" customHeight="1" x14ac:dyDescent="0.25">
      <c r="B1464" s="65" t="s">
        <v>67</v>
      </c>
      <c r="C1464" s="66"/>
      <c r="D1464" s="77"/>
      <c r="E1464" s="77"/>
      <c r="F1464" s="541" t="s">
        <v>3</v>
      </c>
      <c r="G1464" s="541"/>
      <c r="H1464" s="542"/>
      <c r="I1464" s="542"/>
      <c r="J1464" s="543" t="s">
        <v>4</v>
      </c>
      <c r="K1464" s="544"/>
      <c r="L1464" s="536"/>
      <c r="M1464" s="538"/>
      <c r="N1464" s="538"/>
      <c r="O1464" s="540"/>
      <c r="P1464" s="540"/>
      <c r="Q1464" s="538"/>
      <c r="R1464" s="538"/>
      <c r="S1464" s="541"/>
      <c r="T1464" s="541"/>
      <c r="U1464" s="563"/>
      <c r="V1464" s="522"/>
      <c r="W1464" s="523"/>
      <c r="X1464" s="523"/>
      <c r="Y1464" s="523"/>
      <c r="Z1464" s="523"/>
      <c r="AA1464" s="523"/>
      <c r="AB1464" s="523"/>
      <c r="AC1464" s="523"/>
      <c r="AD1464" s="523"/>
      <c r="AE1464" s="523"/>
      <c r="AF1464" s="523"/>
      <c r="AG1464" s="523"/>
      <c r="AH1464" s="523"/>
      <c r="AI1464" s="524"/>
      <c r="AJ1464" s="522"/>
      <c r="AK1464" s="523"/>
      <c r="AL1464" s="523"/>
      <c r="AM1464" s="523"/>
      <c r="AN1464" s="523"/>
      <c r="AO1464" s="523"/>
      <c r="AP1464" s="523"/>
      <c r="AQ1464" s="523"/>
      <c r="AR1464" s="523"/>
      <c r="AS1464" s="524"/>
      <c r="AT1464" s="528"/>
      <c r="AU1464" s="529"/>
      <c r="AV1464" s="529"/>
      <c r="AW1464" s="529"/>
      <c r="AX1464" s="529"/>
      <c r="AY1464" s="529"/>
      <c r="AZ1464" s="529"/>
      <c r="BA1464" s="529"/>
      <c r="BB1464" s="530"/>
    </row>
    <row r="1465" spans="2:65" s="59" customFormat="1" ht="23.15" customHeight="1" x14ac:dyDescent="0.25">
      <c r="B1465" s="63" t="s">
        <v>66</v>
      </c>
      <c r="C1465" s="64"/>
      <c r="D1465" s="76"/>
      <c r="E1465" s="76"/>
      <c r="F1465" s="531" t="s">
        <v>3</v>
      </c>
      <c r="G1465" s="531"/>
      <c r="H1465" s="532"/>
      <c r="I1465" s="532"/>
      <c r="J1465" s="533" t="s">
        <v>4</v>
      </c>
      <c r="K1465" s="534"/>
      <c r="L1465" s="535"/>
      <c r="M1465" s="537"/>
      <c r="N1465" s="537"/>
      <c r="O1465" s="533" t="s">
        <v>3</v>
      </c>
      <c r="P1465" s="539"/>
      <c r="Q1465" s="537"/>
      <c r="R1465" s="537"/>
      <c r="S1465" s="531" t="s">
        <v>4</v>
      </c>
      <c r="T1465" s="531"/>
      <c r="U1465" s="562"/>
      <c r="V1465" s="519"/>
      <c r="W1465" s="520"/>
      <c r="X1465" s="520"/>
      <c r="Y1465" s="520"/>
      <c r="Z1465" s="520"/>
      <c r="AA1465" s="520"/>
      <c r="AB1465" s="520"/>
      <c r="AC1465" s="520"/>
      <c r="AD1465" s="520"/>
      <c r="AE1465" s="520"/>
      <c r="AF1465" s="520"/>
      <c r="AG1465" s="520"/>
      <c r="AH1465" s="520"/>
      <c r="AI1465" s="521"/>
      <c r="AJ1465" s="519"/>
      <c r="AK1465" s="520"/>
      <c r="AL1465" s="520"/>
      <c r="AM1465" s="520"/>
      <c r="AN1465" s="520"/>
      <c r="AO1465" s="520"/>
      <c r="AP1465" s="520"/>
      <c r="AQ1465" s="520"/>
      <c r="AR1465" s="520"/>
      <c r="AS1465" s="521"/>
      <c r="AT1465" s="525"/>
      <c r="AU1465" s="526"/>
      <c r="AV1465" s="526"/>
      <c r="AW1465" s="526"/>
      <c r="AX1465" s="526"/>
      <c r="AY1465" s="526"/>
      <c r="AZ1465" s="526"/>
      <c r="BA1465" s="526"/>
      <c r="BB1465" s="527"/>
    </row>
    <row r="1466" spans="2:65" s="59" customFormat="1" ht="23.15" customHeight="1" x14ac:dyDescent="0.25">
      <c r="B1466" s="65" t="s">
        <v>67</v>
      </c>
      <c r="C1466" s="66"/>
      <c r="D1466" s="77"/>
      <c r="E1466" s="77"/>
      <c r="F1466" s="541" t="s">
        <v>3</v>
      </c>
      <c r="G1466" s="541"/>
      <c r="H1466" s="542"/>
      <c r="I1466" s="542"/>
      <c r="J1466" s="543" t="s">
        <v>4</v>
      </c>
      <c r="K1466" s="544"/>
      <c r="L1466" s="536"/>
      <c r="M1466" s="538"/>
      <c r="N1466" s="538"/>
      <c r="O1466" s="540"/>
      <c r="P1466" s="540"/>
      <c r="Q1466" s="538"/>
      <c r="R1466" s="538"/>
      <c r="S1466" s="541"/>
      <c r="T1466" s="541"/>
      <c r="U1466" s="563"/>
      <c r="V1466" s="522"/>
      <c r="W1466" s="523"/>
      <c r="X1466" s="523"/>
      <c r="Y1466" s="523"/>
      <c r="Z1466" s="523"/>
      <c r="AA1466" s="523"/>
      <c r="AB1466" s="523"/>
      <c r="AC1466" s="523"/>
      <c r="AD1466" s="523"/>
      <c r="AE1466" s="523"/>
      <c r="AF1466" s="523"/>
      <c r="AG1466" s="523"/>
      <c r="AH1466" s="523"/>
      <c r="AI1466" s="524"/>
      <c r="AJ1466" s="522"/>
      <c r="AK1466" s="523"/>
      <c r="AL1466" s="523"/>
      <c r="AM1466" s="523"/>
      <c r="AN1466" s="523"/>
      <c r="AO1466" s="523"/>
      <c r="AP1466" s="523"/>
      <c r="AQ1466" s="523"/>
      <c r="AR1466" s="523"/>
      <c r="AS1466" s="524"/>
      <c r="AT1466" s="528"/>
      <c r="AU1466" s="529"/>
      <c r="AV1466" s="529"/>
      <c r="AW1466" s="529"/>
      <c r="AX1466" s="529"/>
      <c r="AY1466" s="529"/>
      <c r="AZ1466" s="529"/>
      <c r="BA1466" s="529"/>
      <c r="BB1466" s="530"/>
    </row>
    <row r="1467" spans="2:65" s="59" customFormat="1" ht="23.15" customHeight="1" x14ac:dyDescent="0.25">
      <c r="B1467" s="577" t="s">
        <v>163</v>
      </c>
      <c r="C1467" s="533"/>
      <c r="D1467" s="533"/>
      <c r="E1467" s="533"/>
      <c r="F1467" s="533"/>
      <c r="G1467" s="533"/>
      <c r="H1467" s="533"/>
      <c r="I1467" s="533"/>
      <c r="J1467" s="533"/>
      <c r="K1467" s="534"/>
      <c r="L1467" s="61"/>
      <c r="M1467" s="537">
        <f>(BW1467-Q1467)/12</f>
        <v>0</v>
      </c>
      <c r="N1467" s="537"/>
      <c r="O1467" s="533" t="s">
        <v>3</v>
      </c>
      <c r="P1467" s="533"/>
      <c r="Q1467" s="537">
        <f>MOD(BW1467,12)</f>
        <v>0</v>
      </c>
      <c r="R1467" s="537"/>
      <c r="S1467" s="531" t="s">
        <v>4</v>
      </c>
      <c r="T1467" s="531"/>
      <c r="U1467" s="71"/>
      <c r="V1467" s="545">
        <f>SUM(Q1449:R1466)+SUM(M1449:N1466)*12</f>
        <v>0</v>
      </c>
      <c r="W1467" s="546"/>
      <c r="X1467" s="546"/>
      <c r="Y1467" s="546"/>
      <c r="Z1467" s="546"/>
      <c r="AA1467" s="546"/>
      <c r="AB1467" s="546"/>
      <c r="AC1467" s="546"/>
      <c r="AD1467" s="546"/>
      <c r="AE1467" s="546"/>
      <c r="AF1467" s="546"/>
      <c r="AG1467" s="546"/>
      <c r="AH1467" s="546"/>
      <c r="AI1467" s="547"/>
      <c r="AJ1467" s="564"/>
      <c r="AK1467" s="565"/>
      <c r="AL1467" s="565"/>
      <c r="AM1467" s="565"/>
      <c r="AN1467" s="565"/>
      <c r="AO1467" s="565"/>
      <c r="AP1467" s="565"/>
      <c r="AQ1467" s="565"/>
      <c r="AR1467" s="565"/>
      <c r="AS1467" s="566"/>
      <c r="AT1467" s="570"/>
      <c r="AU1467" s="571"/>
      <c r="AV1467" s="571"/>
      <c r="AW1467" s="571"/>
      <c r="AX1467" s="571"/>
      <c r="AY1467" s="571"/>
      <c r="AZ1467" s="571"/>
      <c r="BA1467" s="571"/>
      <c r="BB1467" s="572"/>
      <c r="BI1467" s="59">
        <f>INT((SUM(M1449:N1466)*12+SUM(Q1449:R1466))/12)</f>
        <v>0</v>
      </c>
      <c r="BJ1467" s="59">
        <f>SUM(M1449:N1466)*12+SUM(Q1449:R1466)</f>
        <v>0</v>
      </c>
      <c r="BM1467" s="59">
        <f>BJ1467-BI1467*12</f>
        <v>0</v>
      </c>
    </row>
    <row r="1468" spans="2:65" s="59" customFormat="1" ht="23.15" customHeight="1" x14ac:dyDescent="0.25">
      <c r="B1468" s="576" t="s">
        <v>164</v>
      </c>
      <c r="C1468" s="543"/>
      <c r="D1468" s="543"/>
      <c r="E1468" s="543"/>
      <c r="F1468" s="543"/>
      <c r="G1468" s="543"/>
      <c r="H1468" s="543"/>
      <c r="I1468" s="543"/>
      <c r="J1468" s="543"/>
      <c r="K1468" s="544"/>
      <c r="L1468" s="62" t="s">
        <v>165</v>
      </c>
      <c r="M1468" s="538">
        <f>(BW1468-Q1468)/12</f>
        <v>0</v>
      </c>
      <c r="N1468" s="538"/>
      <c r="O1468" s="543" t="s">
        <v>3</v>
      </c>
      <c r="P1468" s="543"/>
      <c r="Q1468" s="538">
        <f>MOD(BW1468,12)</f>
        <v>0</v>
      </c>
      <c r="R1468" s="538"/>
      <c r="S1468" s="541" t="s">
        <v>4</v>
      </c>
      <c r="T1468" s="541"/>
      <c r="U1468" s="72" t="s">
        <v>166</v>
      </c>
      <c r="V1468" s="548"/>
      <c r="W1468" s="549"/>
      <c r="X1468" s="549"/>
      <c r="Y1468" s="549"/>
      <c r="Z1468" s="549"/>
      <c r="AA1468" s="549"/>
      <c r="AB1468" s="549"/>
      <c r="AC1468" s="549"/>
      <c r="AD1468" s="549"/>
      <c r="AE1468" s="549"/>
      <c r="AF1468" s="549"/>
      <c r="AG1468" s="549"/>
      <c r="AH1468" s="549"/>
      <c r="AI1468" s="550"/>
      <c r="AJ1468" s="567"/>
      <c r="AK1468" s="568"/>
      <c r="AL1468" s="568"/>
      <c r="AM1468" s="568"/>
      <c r="AN1468" s="568"/>
      <c r="AO1468" s="568"/>
      <c r="AP1468" s="568"/>
      <c r="AQ1468" s="568"/>
      <c r="AR1468" s="568"/>
      <c r="AS1468" s="569"/>
      <c r="AT1468" s="573"/>
      <c r="AU1468" s="574"/>
      <c r="AV1468" s="574"/>
      <c r="AW1468" s="574"/>
      <c r="AX1468" s="574"/>
      <c r="AY1468" s="574"/>
      <c r="AZ1468" s="574"/>
      <c r="BA1468" s="574"/>
      <c r="BB1468" s="575"/>
      <c r="BI1468" s="59">
        <f>INT((SUM(M1449:N1466)*12+SUM(Q1449:R1466))/12)</f>
        <v>0</v>
      </c>
      <c r="BJ1468" s="59">
        <f>SUM(M1449:N1466)*12+SUM(Q1449:R1466)</f>
        <v>0</v>
      </c>
      <c r="BM1468" s="59">
        <f>BJ1468-BI1468*12</f>
        <v>0</v>
      </c>
    </row>
    <row r="1469" spans="2:65" s="59" customFormat="1" ht="13.5" customHeight="1" x14ac:dyDescent="0.25">
      <c r="B1469" s="555" t="s">
        <v>167</v>
      </c>
      <c r="C1469" s="556"/>
      <c r="D1469" s="559" t="s">
        <v>168</v>
      </c>
      <c r="E1469" s="560"/>
      <c r="F1469" s="560"/>
      <c r="G1469" s="560"/>
      <c r="H1469" s="560"/>
      <c r="I1469" s="560"/>
      <c r="J1469" s="560"/>
      <c r="K1469" s="560"/>
      <c r="L1469" s="560"/>
      <c r="M1469" s="560"/>
      <c r="N1469" s="560"/>
      <c r="O1469" s="560"/>
      <c r="P1469" s="560"/>
      <c r="Q1469" s="560"/>
      <c r="R1469" s="560"/>
      <c r="S1469" s="560"/>
      <c r="T1469" s="560"/>
      <c r="U1469" s="560"/>
      <c r="V1469" s="560"/>
      <c r="W1469" s="560"/>
      <c r="X1469" s="560"/>
      <c r="Y1469" s="560"/>
      <c r="Z1469" s="560"/>
      <c r="AA1469" s="560"/>
      <c r="AB1469" s="560"/>
      <c r="AC1469" s="560"/>
      <c r="AD1469" s="561"/>
      <c r="AE1469" s="507" t="s">
        <v>169</v>
      </c>
      <c r="AF1469" s="508"/>
      <c r="AG1469" s="508"/>
      <c r="AH1469" s="508"/>
      <c r="AI1469" s="508"/>
      <c r="AJ1469" s="508"/>
      <c r="AK1469" s="508"/>
      <c r="AL1469" s="508"/>
      <c r="AM1469" s="508"/>
      <c r="AN1469" s="508"/>
      <c r="AO1469" s="508"/>
      <c r="AP1469" s="508"/>
      <c r="AQ1469" s="508"/>
      <c r="AR1469" s="508"/>
      <c r="AS1469" s="508"/>
      <c r="AT1469" s="508"/>
      <c r="AU1469" s="508"/>
      <c r="AV1469" s="508"/>
      <c r="AW1469" s="508"/>
      <c r="AX1469" s="508"/>
      <c r="AY1469" s="508"/>
      <c r="AZ1469" s="508"/>
      <c r="BA1469" s="508"/>
      <c r="BB1469" s="509"/>
    </row>
    <row r="1470" spans="2:65" s="59" customFormat="1" ht="14.15" customHeight="1" x14ac:dyDescent="0.25">
      <c r="B1470" s="557"/>
      <c r="C1470" s="558"/>
      <c r="D1470" s="513" t="s">
        <v>170</v>
      </c>
      <c r="E1470" s="514"/>
      <c r="F1470" s="514"/>
      <c r="G1470" s="514"/>
      <c r="H1470" s="514"/>
      <c r="I1470" s="514"/>
      <c r="J1470" s="514"/>
      <c r="K1470" s="514"/>
      <c r="L1470" s="514"/>
      <c r="M1470" s="514"/>
      <c r="N1470" s="514"/>
      <c r="O1470" s="514"/>
      <c r="P1470" s="514"/>
      <c r="Q1470" s="514"/>
      <c r="R1470" s="514"/>
      <c r="S1470" s="514"/>
      <c r="T1470" s="514"/>
      <c r="U1470" s="514"/>
      <c r="V1470" s="514"/>
      <c r="W1470" s="514"/>
      <c r="X1470" s="514"/>
      <c r="Y1470" s="514"/>
      <c r="Z1470" s="514"/>
      <c r="AA1470" s="514"/>
      <c r="AB1470" s="514"/>
      <c r="AC1470" s="514"/>
      <c r="AD1470" s="515"/>
      <c r="AE1470" s="510"/>
      <c r="AF1470" s="511"/>
      <c r="AG1470" s="511"/>
      <c r="AH1470" s="511"/>
      <c r="AI1470" s="511"/>
      <c r="AJ1470" s="511"/>
      <c r="AK1470" s="511"/>
      <c r="AL1470" s="511"/>
      <c r="AM1470" s="511"/>
      <c r="AN1470" s="511"/>
      <c r="AO1470" s="511"/>
      <c r="AP1470" s="511"/>
      <c r="AQ1470" s="511"/>
      <c r="AR1470" s="511"/>
      <c r="AS1470" s="511"/>
      <c r="AT1470" s="511"/>
      <c r="AU1470" s="511"/>
      <c r="AV1470" s="511"/>
      <c r="AW1470" s="511"/>
      <c r="AX1470" s="511"/>
      <c r="AY1470" s="511"/>
      <c r="AZ1470" s="511"/>
      <c r="BA1470" s="511"/>
      <c r="BB1470" s="512"/>
    </row>
    <row r="1471" spans="2:65" s="59" customFormat="1" ht="21" customHeight="1" x14ac:dyDescent="0.25">
      <c r="B1471" s="557"/>
      <c r="C1471" s="558"/>
      <c r="D1471" s="516" t="s">
        <v>185</v>
      </c>
      <c r="E1471" s="517"/>
      <c r="F1471" s="517"/>
      <c r="G1471" s="517"/>
      <c r="H1471" s="517"/>
      <c r="I1471" s="518"/>
      <c r="J1471" s="518"/>
      <c r="K1471" s="518"/>
      <c r="L1471" s="506" t="s">
        <v>3</v>
      </c>
      <c r="M1471" s="506"/>
      <c r="N1471" s="518"/>
      <c r="O1471" s="518"/>
      <c r="P1471" s="518"/>
      <c r="Q1471" s="506" t="s">
        <v>10</v>
      </c>
      <c r="R1471" s="506"/>
      <c r="S1471" s="518"/>
      <c r="T1471" s="518"/>
      <c r="U1471" s="518"/>
      <c r="V1471" s="497" t="s">
        <v>56</v>
      </c>
      <c r="W1471" s="497"/>
      <c r="X1471" s="497"/>
      <c r="Y1471" s="497"/>
      <c r="Z1471" s="497"/>
      <c r="AA1471" s="497"/>
      <c r="AB1471" s="497"/>
      <c r="AC1471" s="497"/>
      <c r="AD1471" s="498"/>
      <c r="AE1471" s="499"/>
      <c r="AF1471" s="500"/>
      <c r="AG1471" s="500"/>
      <c r="AH1471" s="500"/>
      <c r="AI1471" s="500"/>
      <c r="AJ1471" s="500"/>
      <c r="AK1471" s="500"/>
      <c r="AL1471" s="500"/>
      <c r="AM1471" s="500"/>
      <c r="AN1471" s="500"/>
      <c r="AO1471" s="500"/>
      <c r="AP1471" s="500"/>
      <c r="AQ1471" s="500"/>
      <c r="AR1471" s="500"/>
      <c r="AS1471" s="500"/>
      <c r="AT1471" s="500"/>
      <c r="AU1471" s="500"/>
      <c r="AV1471" s="500"/>
      <c r="AW1471" s="500"/>
      <c r="AX1471" s="500"/>
      <c r="AY1471" s="500"/>
      <c r="AZ1471" s="500"/>
      <c r="BA1471" s="500"/>
      <c r="BB1471" s="501"/>
    </row>
    <row r="1472" spans="2:65" s="59" customFormat="1" ht="27" customHeight="1" thickBot="1" x14ac:dyDescent="0.3">
      <c r="B1472" s="557"/>
      <c r="C1472" s="558"/>
      <c r="D1472" s="505"/>
      <c r="E1472" s="506"/>
      <c r="F1472" s="506"/>
      <c r="G1472" s="497" t="s">
        <v>171</v>
      </c>
      <c r="H1472" s="497"/>
      <c r="I1472" s="497"/>
      <c r="J1472" s="497"/>
      <c r="K1472" s="497"/>
      <c r="L1472" s="554"/>
      <c r="M1472" s="554"/>
      <c r="N1472" s="554"/>
      <c r="O1472" s="554"/>
      <c r="P1472" s="554"/>
      <c r="Q1472" s="554"/>
      <c r="R1472" s="554"/>
      <c r="S1472" s="554"/>
      <c r="T1472" s="554"/>
      <c r="U1472" s="554"/>
      <c r="V1472" s="554"/>
      <c r="W1472" s="554"/>
      <c r="X1472" s="554"/>
      <c r="Y1472" s="554"/>
      <c r="Z1472" s="554"/>
      <c r="AA1472" s="554"/>
      <c r="AB1472" s="551"/>
      <c r="AC1472" s="551"/>
      <c r="AE1472" s="502"/>
      <c r="AF1472" s="503"/>
      <c r="AG1472" s="503"/>
      <c r="AH1472" s="503"/>
      <c r="AI1472" s="503"/>
      <c r="AJ1472" s="503"/>
      <c r="AK1472" s="503"/>
      <c r="AL1472" s="503"/>
      <c r="AM1472" s="503"/>
      <c r="AN1472" s="503"/>
      <c r="AO1472" s="503"/>
      <c r="AP1472" s="503"/>
      <c r="AQ1472" s="503"/>
      <c r="AR1472" s="503"/>
      <c r="AS1472" s="503"/>
      <c r="AT1472" s="503"/>
      <c r="AU1472" s="503"/>
      <c r="AV1472" s="503"/>
      <c r="AW1472" s="503"/>
      <c r="AX1472" s="503"/>
      <c r="AY1472" s="503"/>
      <c r="AZ1472" s="503"/>
      <c r="BA1472" s="503"/>
      <c r="BB1472" s="504"/>
    </row>
    <row r="1473" spans="1:54" ht="3.75" customHeight="1" x14ac:dyDescent="0.25">
      <c r="B1473" s="496"/>
      <c r="C1473" s="496"/>
      <c r="D1473" s="496"/>
      <c r="E1473" s="496"/>
      <c r="F1473" s="496"/>
      <c r="G1473" s="496"/>
      <c r="H1473" s="496"/>
      <c r="I1473" s="496"/>
      <c r="J1473" s="496"/>
      <c r="K1473" s="496"/>
      <c r="L1473" s="496"/>
      <c r="M1473" s="496"/>
      <c r="N1473" s="496"/>
      <c r="O1473" s="496"/>
      <c r="P1473" s="496"/>
      <c r="Q1473" s="496"/>
      <c r="R1473" s="496"/>
      <c r="S1473" s="496"/>
      <c r="T1473" s="496"/>
      <c r="U1473" s="496"/>
      <c r="V1473" s="496"/>
      <c r="W1473" s="496"/>
      <c r="X1473" s="496"/>
      <c r="Y1473" s="496"/>
      <c r="Z1473" s="496"/>
      <c r="AA1473" s="496"/>
      <c r="AB1473" s="496"/>
      <c r="AC1473" s="496"/>
      <c r="AD1473" s="496"/>
      <c r="AE1473" s="496"/>
      <c r="AF1473" s="496"/>
      <c r="AG1473" s="496"/>
      <c r="AH1473" s="496"/>
      <c r="AI1473" s="496"/>
      <c r="AJ1473" s="496"/>
      <c r="AK1473" s="496"/>
      <c r="AL1473" s="496"/>
      <c r="AM1473" s="496"/>
      <c r="AN1473" s="496"/>
      <c r="AO1473" s="496"/>
      <c r="AP1473" s="496"/>
      <c r="AQ1473" s="496"/>
      <c r="AR1473" s="496"/>
      <c r="AS1473" s="496"/>
      <c r="AT1473" s="496"/>
      <c r="AU1473" s="496"/>
      <c r="AV1473" s="496"/>
      <c r="AW1473" s="496"/>
      <c r="AX1473" s="496"/>
      <c r="AY1473" s="496"/>
      <c r="AZ1473" s="496"/>
      <c r="BA1473" s="496"/>
      <c r="BB1473" s="496"/>
    </row>
    <row r="1474" spans="1:54" ht="13.5" customHeight="1" x14ac:dyDescent="0.25">
      <c r="B1474" s="492" t="s">
        <v>186</v>
      </c>
      <c r="C1474" s="493"/>
      <c r="D1474" s="493"/>
      <c r="E1474" s="493"/>
      <c r="F1474" s="493"/>
      <c r="G1474" s="493"/>
      <c r="H1474" s="493"/>
      <c r="I1474" s="493"/>
      <c r="J1474" s="493"/>
      <c r="K1474" s="493"/>
      <c r="L1474" s="493"/>
      <c r="M1474" s="493"/>
      <c r="N1474" s="493"/>
      <c r="O1474" s="493"/>
      <c r="P1474" s="493"/>
      <c r="Q1474" s="493"/>
      <c r="R1474" s="493"/>
      <c r="S1474" s="493"/>
      <c r="T1474" s="493"/>
      <c r="U1474" s="493"/>
      <c r="V1474" s="493"/>
      <c r="W1474" s="493"/>
      <c r="X1474" s="493"/>
      <c r="Y1474" s="493"/>
      <c r="Z1474" s="493"/>
      <c r="AA1474" s="493"/>
      <c r="AB1474" s="493"/>
      <c r="AC1474" s="493"/>
      <c r="AD1474" s="493"/>
      <c r="AE1474" s="493"/>
      <c r="AF1474" s="493"/>
      <c r="AG1474" s="493"/>
      <c r="AH1474" s="493"/>
      <c r="AI1474" s="493"/>
      <c r="AJ1474" s="493"/>
      <c r="AK1474" s="493"/>
      <c r="AL1474" s="493"/>
      <c r="AM1474" s="493"/>
      <c r="AN1474" s="493"/>
      <c r="AO1474" s="493"/>
      <c r="AP1474" s="493"/>
      <c r="AQ1474" s="493"/>
      <c r="AR1474" s="493"/>
      <c r="AS1474" s="493"/>
      <c r="AT1474" s="493"/>
      <c r="AU1474" s="493"/>
      <c r="AV1474" s="493"/>
      <c r="AW1474" s="493"/>
      <c r="AX1474" s="493"/>
      <c r="AY1474" s="493"/>
      <c r="AZ1474" s="493"/>
      <c r="BA1474" s="493"/>
      <c r="BB1474" s="493"/>
    </row>
    <row r="1475" spans="1:54" x14ac:dyDescent="0.25">
      <c r="B1475" s="493"/>
      <c r="C1475" s="493"/>
      <c r="D1475" s="493"/>
      <c r="E1475" s="493"/>
      <c r="F1475" s="493"/>
      <c r="G1475" s="493"/>
      <c r="H1475" s="493"/>
      <c r="I1475" s="493"/>
      <c r="J1475" s="493"/>
      <c r="K1475" s="493"/>
      <c r="L1475" s="493"/>
      <c r="M1475" s="493"/>
      <c r="N1475" s="493"/>
      <c r="O1475" s="493"/>
      <c r="P1475" s="493"/>
      <c r="Q1475" s="493"/>
      <c r="R1475" s="493"/>
      <c r="S1475" s="493"/>
      <c r="T1475" s="493"/>
      <c r="U1475" s="493"/>
      <c r="V1475" s="493"/>
      <c r="W1475" s="493"/>
      <c r="X1475" s="493"/>
      <c r="Y1475" s="493"/>
      <c r="Z1475" s="493"/>
      <c r="AA1475" s="493"/>
      <c r="AB1475" s="493"/>
      <c r="AC1475" s="493"/>
      <c r="AD1475" s="493"/>
      <c r="AE1475" s="493"/>
      <c r="AF1475" s="493"/>
      <c r="AG1475" s="493"/>
      <c r="AH1475" s="493"/>
      <c r="AI1475" s="493"/>
      <c r="AJ1475" s="493"/>
      <c r="AK1475" s="493"/>
      <c r="AL1475" s="493"/>
      <c r="AM1475" s="493"/>
      <c r="AN1475" s="493"/>
      <c r="AO1475" s="493"/>
      <c r="AP1475" s="493"/>
      <c r="AQ1475" s="493"/>
      <c r="AR1475" s="493"/>
      <c r="AS1475" s="493"/>
      <c r="AT1475" s="493"/>
      <c r="AU1475" s="493"/>
      <c r="AV1475" s="493"/>
      <c r="AW1475" s="493"/>
      <c r="AX1475" s="493"/>
      <c r="AY1475" s="493"/>
      <c r="AZ1475" s="493"/>
      <c r="BA1475" s="493"/>
      <c r="BB1475" s="493"/>
    </row>
    <row r="1476" spans="1:54" x14ac:dyDescent="0.25">
      <c r="B1476" s="494"/>
      <c r="C1476" s="495"/>
      <c r="D1476" s="495"/>
      <c r="E1476" s="495"/>
      <c r="F1476" s="495"/>
      <c r="G1476" s="495"/>
      <c r="H1476" s="495"/>
      <c r="I1476" s="495"/>
      <c r="J1476" s="495"/>
      <c r="K1476" s="495"/>
      <c r="L1476" s="495"/>
      <c r="M1476" s="495"/>
      <c r="N1476" s="495"/>
      <c r="O1476" s="495"/>
      <c r="P1476" s="495"/>
      <c r="Q1476" s="495"/>
      <c r="R1476" s="495"/>
      <c r="S1476" s="495"/>
      <c r="T1476" s="495"/>
      <c r="U1476" s="495"/>
      <c r="V1476" s="495"/>
      <c r="W1476" s="495"/>
      <c r="X1476" s="495"/>
      <c r="Y1476" s="495"/>
      <c r="Z1476" s="495"/>
      <c r="AA1476" s="495"/>
      <c r="AB1476" s="495"/>
      <c r="AC1476" s="495"/>
      <c r="AD1476" s="495"/>
      <c r="AE1476" s="495"/>
      <c r="AF1476" s="495"/>
      <c r="AG1476" s="495"/>
      <c r="AH1476" s="495"/>
      <c r="AI1476" s="495"/>
      <c r="AJ1476" s="495"/>
      <c r="AK1476" s="495"/>
      <c r="AL1476" s="495"/>
      <c r="AM1476" s="495"/>
      <c r="AN1476" s="495"/>
      <c r="AO1476" s="495"/>
      <c r="AP1476" s="495"/>
      <c r="AQ1476" s="495"/>
      <c r="AR1476" s="495"/>
      <c r="AS1476" s="495"/>
      <c r="AT1476" s="495"/>
      <c r="AU1476" s="495"/>
      <c r="AV1476" s="495"/>
      <c r="AW1476" s="495"/>
      <c r="AX1476" s="495"/>
      <c r="AY1476" s="495"/>
      <c r="AZ1476" s="495"/>
      <c r="BA1476" s="495"/>
      <c r="BB1476" s="495"/>
    </row>
    <row r="1477" spans="1:54" x14ac:dyDescent="0.25">
      <c r="B1477" s="495"/>
      <c r="C1477" s="495"/>
      <c r="D1477" s="495"/>
      <c r="E1477" s="495"/>
      <c r="F1477" s="495"/>
      <c r="G1477" s="495"/>
      <c r="H1477" s="495"/>
      <c r="I1477" s="495"/>
      <c r="J1477" s="495"/>
      <c r="K1477" s="495"/>
      <c r="L1477" s="495"/>
      <c r="M1477" s="495"/>
      <c r="N1477" s="495"/>
      <c r="O1477" s="495"/>
      <c r="P1477" s="495"/>
      <c r="Q1477" s="495"/>
      <c r="R1477" s="495"/>
      <c r="S1477" s="495"/>
      <c r="T1477" s="495"/>
      <c r="U1477" s="495"/>
      <c r="V1477" s="495"/>
      <c r="W1477" s="495"/>
      <c r="X1477" s="495"/>
      <c r="Y1477" s="495"/>
      <c r="Z1477" s="495"/>
      <c r="AA1477" s="495"/>
      <c r="AB1477" s="495"/>
      <c r="AC1477" s="495"/>
      <c r="AD1477" s="495"/>
      <c r="AE1477" s="495"/>
      <c r="AF1477" s="495"/>
      <c r="AG1477" s="495"/>
      <c r="AH1477" s="495"/>
      <c r="AI1477" s="495"/>
      <c r="AJ1477" s="495"/>
      <c r="AK1477" s="495"/>
      <c r="AL1477" s="495"/>
      <c r="AM1477" s="495"/>
      <c r="AN1477" s="495"/>
      <c r="AO1477" s="495"/>
      <c r="AP1477" s="495"/>
      <c r="AQ1477" s="495"/>
      <c r="AR1477" s="495"/>
      <c r="AS1477" s="495"/>
      <c r="AT1477" s="495"/>
      <c r="AU1477" s="495"/>
      <c r="AV1477" s="495"/>
      <c r="AW1477" s="495"/>
      <c r="AX1477" s="495"/>
      <c r="AY1477" s="495"/>
      <c r="AZ1477" s="495"/>
      <c r="BA1477" s="495"/>
      <c r="BB1477" s="495"/>
    </row>
    <row r="1478" spans="1:54" x14ac:dyDescent="0.25">
      <c r="B1478" s="495"/>
      <c r="C1478" s="495"/>
      <c r="D1478" s="495"/>
      <c r="E1478" s="495"/>
      <c r="F1478" s="495"/>
      <c r="G1478" s="495"/>
      <c r="H1478" s="495"/>
      <c r="I1478" s="495"/>
      <c r="J1478" s="495"/>
      <c r="K1478" s="495"/>
      <c r="L1478" s="495"/>
      <c r="M1478" s="495"/>
      <c r="N1478" s="495"/>
      <c r="O1478" s="495"/>
      <c r="P1478" s="495"/>
      <c r="Q1478" s="495"/>
      <c r="R1478" s="495"/>
      <c r="S1478" s="495"/>
      <c r="T1478" s="495"/>
      <c r="U1478" s="495"/>
      <c r="V1478" s="495"/>
      <c r="W1478" s="495"/>
      <c r="X1478" s="495"/>
      <c r="Y1478" s="495"/>
      <c r="Z1478" s="495"/>
      <c r="AA1478" s="495"/>
      <c r="AB1478" s="495"/>
      <c r="AC1478" s="495"/>
      <c r="AD1478" s="495"/>
      <c r="AE1478" s="495"/>
      <c r="AF1478" s="495"/>
      <c r="AG1478" s="495"/>
      <c r="AH1478" s="495"/>
      <c r="AI1478" s="495"/>
      <c r="AJ1478" s="495"/>
      <c r="AK1478" s="495"/>
      <c r="AL1478" s="495"/>
      <c r="AM1478" s="495"/>
      <c r="AN1478" s="495"/>
      <c r="AO1478" s="495"/>
      <c r="AP1478" s="495"/>
      <c r="AQ1478" s="495"/>
      <c r="AR1478" s="495"/>
      <c r="AS1478" s="495"/>
      <c r="AT1478" s="495"/>
      <c r="AU1478" s="495"/>
      <c r="AV1478" s="495"/>
      <c r="AW1478" s="495"/>
      <c r="AX1478" s="495"/>
      <c r="AY1478" s="495"/>
      <c r="AZ1478" s="495"/>
      <c r="BA1478" s="495"/>
      <c r="BB1478" s="495"/>
    </row>
    <row r="1479" spans="1:54" ht="4.5" customHeight="1" x14ac:dyDescent="0.25">
      <c r="B1479" s="551"/>
      <c r="C1479" s="551"/>
      <c r="D1479" s="551"/>
      <c r="E1479" s="551"/>
      <c r="F1479" s="551"/>
      <c r="G1479" s="551"/>
      <c r="H1479" s="551"/>
      <c r="I1479" s="551"/>
      <c r="J1479" s="551"/>
      <c r="K1479" s="551"/>
      <c r="L1479" s="551"/>
      <c r="M1479" s="551"/>
      <c r="N1479" s="551"/>
      <c r="O1479" s="551"/>
      <c r="P1479" s="551"/>
      <c r="Q1479" s="551"/>
      <c r="R1479" s="551"/>
      <c r="S1479" s="551"/>
      <c r="T1479" s="551"/>
      <c r="U1479" s="551"/>
      <c r="V1479" s="551"/>
      <c r="W1479" s="551"/>
      <c r="X1479" s="551"/>
      <c r="Y1479" s="551"/>
      <c r="Z1479" s="551"/>
      <c r="AA1479" s="551"/>
      <c r="AB1479" s="551"/>
      <c r="AC1479" s="551"/>
      <c r="AD1479" s="551"/>
      <c r="AE1479" s="551"/>
      <c r="AF1479" s="551"/>
      <c r="AG1479" s="551"/>
      <c r="AH1479" s="551"/>
      <c r="AI1479" s="551"/>
      <c r="AJ1479" s="551"/>
      <c r="AK1479" s="551"/>
      <c r="AL1479" s="551"/>
      <c r="AM1479" s="551"/>
      <c r="AN1479" s="551"/>
      <c r="AO1479" s="551"/>
      <c r="AP1479" s="551"/>
      <c r="AQ1479" s="551"/>
      <c r="AR1479" s="551"/>
      <c r="AS1479" s="551"/>
      <c r="AT1479" s="551"/>
      <c r="AU1479" s="551"/>
      <c r="AV1479" s="551"/>
      <c r="AW1479" s="551"/>
      <c r="AX1479" s="551"/>
      <c r="AY1479" s="551"/>
      <c r="AZ1479" s="551"/>
      <c r="BA1479" s="551"/>
      <c r="BB1479" s="551"/>
    </row>
    <row r="1480" spans="1:54" ht="15.75" customHeight="1" x14ac:dyDescent="0.25">
      <c r="B1480" s="551"/>
      <c r="C1480" s="551"/>
      <c r="D1480" s="551"/>
      <c r="E1480" s="551"/>
      <c r="F1480" s="551"/>
      <c r="G1480" s="551"/>
      <c r="H1480" s="551"/>
      <c r="I1480" s="551"/>
      <c r="J1480" s="551"/>
      <c r="K1480" s="551"/>
      <c r="L1480" s="551"/>
      <c r="M1480" s="551"/>
      <c r="N1480" s="551"/>
      <c r="O1480" s="551"/>
      <c r="P1480" s="551"/>
      <c r="Q1480" s="551"/>
      <c r="R1480" s="551"/>
      <c r="S1480" s="551"/>
      <c r="T1480" s="551"/>
      <c r="U1480" s="551"/>
      <c r="V1480" s="551"/>
      <c r="W1480" s="551"/>
      <c r="X1480" s="551"/>
      <c r="Y1480" s="551"/>
      <c r="Z1480" s="552"/>
      <c r="AA1480" s="552"/>
      <c r="AB1480" s="553" t="s">
        <v>172</v>
      </c>
      <c r="AC1480" s="553"/>
      <c r="AD1480" s="552"/>
      <c r="AE1480" s="552"/>
      <c r="AF1480" s="551"/>
      <c r="AG1480" s="551"/>
      <c r="AH1480" s="551"/>
      <c r="AI1480" s="551"/>
      <c r="AJ1480" s="551"/>
      <c r="AK1480" s="551"/>
      <c r="AL1480" s="551"/>
      <c r="AM1480" s="551"/>
      <c r="AN1480" s="551"/>
      <c r="AO1480" s="551"/>
      <c r="AP1480" s="551"/>
      <c r="AQ1480" s="551"/>
      <c r="AR1480" s="551"/>
      <c r="AS1480" s="551"/>
      <c r="AT1480" s="551"/>
      <c r="AU1480" s="551"/>
      <c r="AV1480" s="551"/>
      <c r="AW1480" s="551"/>
      <c r="AX1480" s="551"/>
      <c r="AY1480" s="551"/>
      <c r="AZ1480" s="551"/>
      <c r="BA1480" s="551"/>
      <c r="BB1480" s="551"/>
    </row>
    <row r="1481" spans="1:54" s="59" customFormat="1" ht="39" customHeight="1" x14ac:dyDescent="0.25">
      <c r="A1481" s="58"/>
      <c r="B1481" s="578" t="s">
        <v>153</v>
      </c>
      <c r="C1481" s="514"/>
      <c r="D1481" s="514"/>
      <c r="E1481" s="514"/>
      <c r="F1481" s="514"/>
      <c r="G1481" s="514"/>
      <c r="H1481" s="514"/>
      <c r="I1481" s="514"/>
      <c r="J1481" s="514"/>
      <c r="K1481" s="514"/>
      <c r="L1481" s="514"/>
      <c r="M1481" s="514"/>
      <c r="N1481" s="514"/>
      <c r="O1481" s="514"/>
      <c r="P1481" s="514"/>
      <c r="Q1481" s="514"/>
      <c r="R1481" s="514"/>
      <c r="S1481" s="514"/>
      <c r="T1481" s="514"/>
      <c r="U1481" s="514"/>
      <c r="V1481" s="514"/>
      <c r="W1481" s="514"/>
      <c r="X1481" s="514"/>
      <c r="Y1481" s="514"/>
      <c r="Z1481" s="514"/>
      <c r="AA1481" s="514"/>
      <c r="AB1481" s="514"/>
      <c r="AC1481" s="514"/>
      <c r="AD1481" s="514"/>
      <c r="AE1481" s="514"/>
      <c r="AF1481" s="514"/>
      <c r="AG1481" s="514"/>
      <c r="AH1481" s="514"/>
      <c r="AI1481" s="514"/>
      <c r="AJ1481" s="514"/>
      <c r="AK1481" s="514"/>
      <c r="AL1481" s="514"/>
      <c r="AM1481" s="514"/>
      <c r="AN1481" s="514"/>
      <c r="AO1481" s="514"/>
      <c r="AP1481" s="514"/>
      <c r="AQ1481" s="514"/>
      <c r="AR1481" s="514"/>
      <c r="AS1481" s="514"/>
      <c r="AT1481" s="579" t="s">
        <v>49</v>
      </c>
      <c r="AU1481" s="580"/>
      <c r="AV1481" s="580"/>
      <c r="AW1481" s="580"/>
      <c r="AX1481" s="580"/>
      <c r="AY1481" s="580"/>
      <c r="AZ1481" s="580"/>
      <c r="BA1481" s="580"/>
      <c r="BB1481" s="580"/>
    </row>
    <row r="1482" spans="1:54" ht="45" customHeight="1" thickBot="1" x14ac:dyDescent="0.3">
      <c r="B1482" s="581" t="s">
        <v>155</v>
      </c>
      <c r="C1482" s="581"/>
      <c r="D1482" s="581"/>
      <c r="E1482" s="581"/>
      <c r="F1482" s="581"/>
      <c r="G1482" s="581"/>
      <c r="H1482" s="581"/>
      <c r="I1482" s="581"/>
      <c r="J1482" s="581"/>
      <c r="K1482" s="581"/>
      <c r="L1482" s="581"/>
      <c r="M1482" s="581"/>
      <c r="N1482" s="581"/>
      <c r="O1482" s="581"/>
      <c r="P1482" s="581"/>
      <c r="Q1482" s="581"/>
      <c r="R1482" s="581"/>
      <c r="S1482" s="581"/>
      <c r="T1482" s="581"/>
      <c r="U1482" s="581"/>
      <c r="V1482" s="581"/>
      <c r="W1482" s="581"/>
      <c r="X1482" s="581"/>
      <c r="Y1482" s="581"/>
      <c r="Z1482" s="581"/>
      <c r="AA1482" s="581"/>
      <c r="AB1482" s="581"/>
      <c r="AC1482" s="581"/>
      <c r="AD1482" s="581"/>
      <c r="AE1482" s="581"/>
      <c r="AF1482" s="581"/>
      <c r="AG1482" s="581"/>
      <c r="AH1482" s="581"/>
      <c r="AI1482" s="581"/>
      <c r="AJ1482" s="581"/>
      <c r="AK1482" s="581"/>
      <c r="AL1482" s="581"/>
      <c r="AM1482" s="581"/>
      <c r="AN1482" s="581"/>
      <c r="AO1482" s="581"/>
      <c r="AP1482" s="581"/>
      <c r="AQ1482" s="581"/>
      <c r="AR1482" s="581"/>
      <c r="AS1482" s="581"/>
      <c r="AT1482" s="581"/>
      <c r="AU1482" s="581"/>
      <c r="AV1482" s="581"/>
      <c r="AW1482" s="581"/>
      <c r="AX1482" s="581"/>
      <c r="AY1482" s="581"/>
      <c r="AZ1482" s="581"/>
      <c r="BA1482" s="581"/>
      <c r="BB1482" s="581"/>
    </row>
    <row r="1483" spans="1:54" ht="27.9" customHeight="1" thickBot="1" x14ac:dyDescent="0.3">
      <c r="B1483" s="582"/>
      <c r="C1483" s="582"/>
      <c r="D1483" s="582"/>
      <c r="E1483" s="582"/>
      <c r="F1483" s="582"/>
      <c r="G1483" s="582"/>
      <c r="H1483" s="582"/>
      <c r="I1483" s="582"/>
      <c r="J1483" s="582"/>
      <c r="K1483" s="582"/>
      <c r="L1483" s="582"/>
      <c r="M1483" s="582"/>
      <c r="N1483" s="582"/>
      <c r="O1483" s="582"/>
      <c r="P1483" s="582"/>
      <c r="Q1483" s="582"/>
      <c r="R1483" s="582"/>
      <c r="S1483" s="582"/>
      <c r="T1483" s="582"/>
      <c r="U1483" s="582"/>
      <c r="V1483" s="582"/>
      <c r="W1483" s="582"/>
      <c r="X1483" s="582"/>
      <c r="Y1483" s="582"/>
      <c r="Z1483" s="582"/>
      <c r="AA1483" s="582"/>
      <c r="AB1483" s="582"/>
      <c r="AC1483" s="583"/>
      <c r="AD1483" s="584" t="s">
        <v>149</v>
      </c>
      <c r="AE1483" s="585"/>
      <c r="AF1483" s="585"/>
      <c r="AG1483" s="585"/>
      <c r="AH1483" s="585"/>
      <c r="AI1483" s="585"/>
      <c r="AJ1483" s="585"/>
      <c r="AK1483" s="585"/>
      <c r="AL1483" s="586"/>
      <c r="AM1483" s="587"/>
      <c r="AN1483" s="588"/>
      <c r="AO1483" s="588"/>
      <c r="AP1483" s="588"/>
      <c r="AQ1483" s="588"/>
      <c r="AR1483" s="588"/>
      <c r="AS1483" s="588"/>
      <c r="AT1483" s="588"/>
      <c r="AU1483" s="588"/>
      <c r="AV1483" s="588"/>
      <c r="AW1483" s="588"/>
      <c r="AX1483" s="588"/>
      <c r="AY1483" s="588"/>
      <c r="AZ1483" s="588"/>
      <c r="BA1483" s="588"/>
      <c r="BB1483" s="589"/>
    </row>
    <row r="1484" spans="1:54" s="59" customFormat="1" ht="15" customHeight="1" x14ac:dyDescent="0.25">
      <c r="B1484" s="590" t="s">
        <v>156</v>
      </c>
      <c r="C1484" s="591"/>
      <c r="D1484" s="591"/>
      <c r="E1484" s="591"/>
      <c r="F1484" s="591"/>
      <c r="G1484" s="591"/>
      <c r="H1484" s="591"/>
      <c r="I1484" s="591"/>
      <c r="J1484" s="591"/>
      <c r="K1484" s="592"/>
      <c r="L1484" s="593" t="s">
        <v>157</v>
      </c>
      <c r="M1484" s="591"/>
      <c r="N1484" s="591"/>
      <c r="O1484" s="591"/>
      <c r="P1484" s="591"/>
      <c r="Q1484" s="591"/>
      <c r="R1484" s="591"/>
      <c r="S1484" s="591"/>
      <c r="T1484" s="591"/>
      <c r="U1484" s="592"/>
      <c r="V1484" s="505" t="s">
        <v>158</v>
      </c>
      <c r="W1484" s="506"/>
      <c r="X1484" s="506"/>
      <c r="Y1484" s="506"/>
      <c r="Z1484" s="506"/>
      <c r="AA1484" s="506"/>
      <c r="AB1484" s="506"/>
      <c r="AC1484" s="506"/>
      <c r="AD1484" s="506"/>
      <c r="AE1484" s="506"/>
      <c r="AF1484" s="506"/>
      <c r="AG1484" s="506"/>
      <c r="AH1484" s="506"/>
      <c r="AI1484" s="594"/>
      <c r="AJ1484" s="535" t="s">
        <v>159</v>
      </c>
      <c r="AK1484" s="533"/>
      <c r="AL1484" s="533"/>
      <c r="AM1484" s="533"/>
      <c r="AN1484" s="533"/>
      <c r="AO1484" s="533"/>
      <c r="AP1484" s="533"/>
      <c r="AQ1484" s="533"/>
      <c r="AR1484" s="533"/>
      <c r="AS1484" s="534"/>
      <c r="AT1484" s="535" t="s">
        <v>160</v>
      </c>
      <c r="AU1484" s="533"/>
      <c r="AV1484" s="533"/>
      <c r="AW1484" s="533"/>
      <c r="AX1484" s="533"/>
      <c r="AY1484" s="533"/>
      <c r="AZ1484" s="533"/>
      <c r="BA1484" s="533"/>
      <c r="BB1484" s="595"/>
    </row>
    <row r="1485" spans="1:54" s="59" customFormat="1" ht="15" customHeight="1" x14ac:dyDescent="0.25">
      <c r="B1485" s="576"/>
      <c r="C1485" s="543"/>
      <c r="D1485" s="543"/>
      <c r="E1485" s="543"/>
      <c r="F1485" s="543"/>
      <c r="G1485" s="543"/>
      <c r="H1485" s="543"/>
      <c r="I1485" s="543"/>
      <c r="J1485" s="543"/>
      <c r="K1485" s="544"/>
      <c r="L1485" s="536"/>
      <c r="M1485" s="543"/>
      <c r="N1485" s="543"/>
      <c r="O1485" s="543"/>
      <c r="P1485" s="543"/>
      <c r="Q1485" s="543"/>
      <c r="R1485" s="543"/>
      <c r="S1485" s="543"/>
      <c r="T1485" s="543"/>
      <c r="U1485" s="544"/>
      <c r="V1485" s="536"/>
      <c r="W1485" s="543"/>
      <c r="X1485" s="543"/>
      <c r="Y1485" s="543"/>
      <c r="Z1485" s="543"/>
      <c r="AA1485" s="543"/>
      <c r="AB1485" s="543"/>
      <c r="AC1485" s="543"/>
      <c r="AD1485" s="543"/>
      <c r="AE1485" s="543"/>
      <c r="AF1485" s="543"/>
      <c r="AG1485" s="543"/>
      <c r="AH1485" s="543"/>
      <c r="AI1485" s="544"/>
      <c r="AJ1485" s="536" t="s">
        <v>161</v>
      </c>
      <c r="AK1485" s="543"/>
      <c r="AL1485" s="543"/>
      <c r="AM1485" s="543"/>
      <c r="AN1485" s="543"/>
      <c r="AO1485" s="543"/>
      <c r="AP1485" s="543"/>
      <c r="AQ1485" s="543"/>
      <c r="AR1485" s="543"/>
      <c r="AS1485" s="544"/>
      <c r="AT1485" s="596" t="s">
        <v>162</v>
      </c>
      <c r="AU1485" s="597"/>
      <c r="AV1485" s="597"/>
      <c r="AW1485" s="597"/>
      <c r="AX1485" s="597"/>
      <c r="AY1485" s="597"/>
      <c r="AZ1485" s="597"/>
      <c r="BA1485" s="597"/>
      <c r="BB1485" s="598"/>
    </row>
    <row r="1486" spans="1:54" s="59" customFormat="1" ht="23.15" customHeight="1" x14ac:dyDescent="0.25">
      <c r="B1486" s="63" t="s">
        <v>66</v>
      </c>
      <c r="C1486" s="64"/>
      <c r="D1486" s="76"/>
      <c r="E1486" s="76"/>
      <c r="F1486" s="531" t="s">
        <v>3</v>
      </c>
      <c r="G1486" s="531"/>
      <c r="H1486" s="532"/>
      <c r="I1486" s="532"/>
      <c r="J1486" s="533" t="s">
        <v>4</v>
      </c>
      <c r="K1486" s="534"/>
      <c r="L1486" s="535"/>
      <c r="M1486" s="537"/>
      <c r="N1486" s="537"/>
      <c r="O1486" s="533" t="s">
        <v>3</v>
      </c>
      <c r="P1486" s="539"/>
      <c r="Q1486" s="537"/>
      <c r="R1486" s="537"/>
      <c r="S1486" s="531" t="s">
        <v>4</v>
      </c>
      <c r="T1486" s="531"/>
      <c r="U1486" s="562"/>
      <c r="V1486" s="519"/>
      <c r="W1486" s="520"/>
      <c r="X1486" s="520"/>
      <c r="Y1486" s="520"/>
      <c r="Z1486" s="520"/>
      <c r="AA1486" s="520"/>
      <c r="AB1486" s="520"/>
      <c r="AC1486" s="520"/>
      <c r="AD1486" s="520"/>
      <c r="AE1486" s="520"/>
      <c r="AF1486" s="520"/>
      <c r="AG1486" s="520"/>
      <c r="AH1486" s="520"/>
      <c r="AI1486" s="521"/>
      <c r="AJ1486" s="519"/>
      <c r="AK1486" s="520"/>
      <c r="AL1486" s="520"/>
      <c r="AM1486" s="520"/>
      <c r="AN1486" s="520"/>
      <c r="AO1486" s="520"/>
      <c r="AP1486" s="520"/>
      <c r="AQ1486" s="520"/>
      <c r="AR1486" s="520"/>
      <c r="AS1486" s="521"/>
      <c r="AT1486" s="525"/>
      <c r="AU1486" s="526"/>
      <c r="AV1486" s="526"/>
      <c r="AW1486" s="526"/>
      <c r="AX1486" s="526"/>
      <c r="AY1486" s="526"/>
      <c r="AZ1486" s="526"/>
      <c r="BA1486" s="526"/>
      <c r="BB1486" s="527"/>
    </row>
    <row r="1487" spans="1:54" s="59" customFormat="1" ht="23.15" customHeight="1" x14ac:dyDescent="0.25">
      <c r="B1487" s="65" t="s">
        <v>67</v>
      </c>
      <c r="C1487" s="66"/>
      <c r="D1487" s="77"/>
      <c r="E1487" s="77"/>
      <c r="F1487" s="541" t="s">
        <v>3</v>
      </c>
      <c r="G1487" s="541"/>
      <c r="H1487" s="542"/>
      <c r="I1487" s="542"/>
      <c r="J1487" s="543" t="s">
        <v>4</v>
      </c>
      <c r="K1487" s="544"/>
      <c r="L1487" s="536"/>
      <c r="M1487" s="538"/>
      <c r="N1487" s="538"/>
      <c r="O1487" s="540"/>
      <c r="P1487" s="540"/>
      <c r="Q1487" s="538"/>
      <c r="R1487" s="538"/>
      <c r="S1487" s="541"/>
      <c r="T1487" s="541"/>
      <c r="U1487" s="563"/>
      <c r="V1487" s="522"/>
      <c r="W1487" s="523"/>
      <c r="X1487" s="523"/>
      <c r="Y1487" s="523"/>
      <c r="Z1487" s="523"/>
      <c r="AA1487" s="523"/>
      <c r="AB1487" s="523"/>
      <c r="AC1487" s="523"/>
      <c r="AD1487" s="523"/>
      <c r="AE1487" s="523"/>
      <c r="AF1487" s="523"/>
      <c r="AG1487" s="523"/>
      <c r="AH1487" s="523"/>
      <c r="AI1487" s="524"/>
      <c r="AJ1487" s="522"/>
      <c r="AK1487" s="523"/>
      <c r="AL1487" s="523"/>
      <c r="AM1487" s="523"/>
      <c r="AN1487" s="523"/>
      <c r="AO1487" s="523"/>
      <c r="AP1487" s="523"/>
      <c r="AQ1487" s="523"/>
      <c r="AR1487" s="523"/>
      <c r="AS1487" s="524"/>
      <c r="AT1487" s="528"/>
      <c r="AU1487" s="529"/>
      <c r="AV1487" s="529"/>
      <c r="AW1487" s="529"/>
      <c r="AX1487" s="529"/>
      <c r="AY1487" s="529"/>
      <c r="AZ1487" s="529"/>
      <c r="BA1487" s="529"/>
      <c r="BB1487" s="530"/>
    </row>
    <row r="1488" spans="1:54" s="59" customFormat="1" ht="23.15" customHeight="1" x14ac:dyDescent="0.25">
      <c r="B1488" s="63" t="s">
        <v>66</v>
      </c>
      <c r="C1488" s="64"/>
      <c r="D1488" s="76"/>
      <c r="E1488" s="76"/>
      <c r="F1488" s="531" t="s">
        <v>3</v>
      </c>
      <c r="G1488" s="531"/>
      <c r="H1488" s="532"/>
      <c r="I1488" s="532"/>
      <c r="J1488" s="533" t="s">
        <v>4</v>
      </c>
      <c r="K1488" s="534"/>
      <c r="L1488" s="535"/>
      <c r="M1488" s="537"/>
      <c r="N1488" s="537"/>
      <c r="O1488" s="533" t="s">
        <v>3</v>
      </c>
      <c r="P1488" s="539"/>
      <c r="Q1488" s="537"/>
      <c r="R1488" s="537"/>
      <c r="S1488" s="531" t="s">
        <v>4</v>
      </c>
      <c r="T1488" s="531"/>
      <c r="U1488" s="562"/>
      <c r="V1488" s="519"/>
      <c r="W1488" s="520"/>
      <c r="X1488" s="520"/>
      <c r="Y1488" s="520"/>
      <c r="Z1488" s="520"/>
      <c r="AA1488" s="520"/>
      <c r="AB1488" s="520"/>
      <c r="AC1488" s="520"/>
      <c r="AD1488" s="520"/>
      <c r="AE1488" s="520"/>
      <c r="AF1488" s="520"/>
      <c r="AG1488" s="520"/>
      <c r="AH1488" s="520"/>
      <c r="AI1488" s="521"/>
      <c r="AJ1488" s="519"/>
      <c r="AK1488" s="520"/>
      <c r="AL1488" s="520"/>
      <c r="AM1488" s="520"/>
      <c r="AN1488" s="520"/>
      <c r="AO1488" s="520"/>
      <c r="AP1488" s="520"/>
      <c r="AQ1488" s="520"/>
      <c r="AR1488" s="520"/>
      <c r="AS1488" s="521"/>
      <c r="AT1488" s="525"/>
      <c r="AU1488" s="526"/>
      <c r="AV1488" s="526"/>
      <c r="AW1488" s="526"/>
      <c r="AX1488" s="526"/>
      <c r="AY1488" s="526"/>
      <c r="AZ1488" s="526"/>
      <c r="BA1488" s="526"/>
      <c r="BB1488" s="527"/>
    </row>
    <row r="1489" spans="2:65" s="59" customFormat="1" ht="23.15" customHeight="1" x14ac:dyDescent="0.25">
      <c r="B1489" s="65" t="s">
        <v>67</v>
      </c>
      <c r="C1489" s="66"/>
      <c r="D1489" s="77"/>
      <c r="E1489" s="77"/>
      <c r="F1489" s="541" t="s">
        <v>3</v>
      </c>
      <c r="G1489" s="541"/>
      <c r="H1489" s="542"/>
      <c r="I1489" s="542"/>
      <c r="J1489" s="543" t="s">
        <v>4</v>
      </c>
      <c r="K1489" s="544"/>
      <c r="L1489" s="536"/>
      <c r="M1489" s="538"/>
      <c r="N1489" s="538"/>
      <c r="O1489" s="540"/>
      <c r="P1489" s="540"/>
      <c r="Q1489" s="538"/>
      <c r="R1489" s="538"/>
      <c r="S1489" s="541"/>
      <c r="T1489" s="541"/>
      <c r="U1489" s="563"/>
      <c r="V1489" s="522"/>
      <c r="W1489" s="523"/>
      <c r="X1489" s="523"/>
      <c r="Y1489" s="523"/>
      <c r="Z1489" s="523"/>
      <c r="AA1489" s="523"/>
      <c r="AB1489" s="523"/>
      <c r="AC1489" s="523"/>
      <c r="AD1489" s="523"/>
      <c r="AE1489" s="523"/>
      <c r="AF1489" s="523"/>
      <c r="AG1489" s="523"/>
      <c r="AH1489" s="523"/>
      <c r="AI1489" s="524"/>
      <c r="AJ1489" s="522"/>
      <c r="AK1489" s="523"/>
      <c r="AL1489" s="523"/>
      <c r="AM1489" s="523"/>
      <c r="AN1489" s="523"/>
      <c r="AO1489" s="523"/>
      <c r="AP1489" s="523"/>
      <c r="AQ1489" s="523"/>
      <c r="AR1489" s="523"/>
      <c r="AS1489" s="524"/>
      <c r="AT1489" s="528"/>
      <c r="AU1489" s="529"/>
      <c r="AV1489" s="529"/>
      <c r="AW1489" s="529"/>
      <c r="AX1489" s="529"/>
      <c r="AY1489" s="529"/>
      <c r="AZ1489" s="529"/>
      <c r="BA1489" s="529"/>
      <c r="BB1489" s="530"/>
    </row>
    <row r="1490" spans="2:65" s="59" customFormat="1" ht="23.15" customHeight="1" x14ac:dyDescent="0.25">
      <c r="B1490" s="63" t="s">
        <v>66</v>
      </c>
      <c r="C1490" s="64"/>
      <c r="D1490" s="76"/>
      <c r="E1490" s="76"/>
      <c r="F1490" s="68" t="s">
        <v>3</v>
      </c>
      <c r="H1490" s="532"/>
      <c r="I1490" s="532"/>
      <c r="J1490" s="533" t="s">
        <v>4</v>
      </c>
      <c r="K1490" s="534"/>
      <c r="L1490" s="535"/>
      <c r="M1490" s="537"/>
      <c r="N1490" s="537"/>
      <c r="O1490" s="533" t="s">
        <v>3</v>
      </c>
      <c r="P1490" s="539"/>
      <c r="Q1490" s="537"/>
      <c r="R1490" s="537"/>
      <c r="S1490" s="531" t="s">
        <v>4</v>
      </c>
      <c r="T1490" s="531"/>
      <c r="U1490" s="562"/>
      <c r="V1490" s="519"/>
      <c r="W1490" s="520"/>
      <c r="X1490" s="520"/>
      <c r="Y1490" s="520"/>
      <c r="Z1490" s="520"/>
      <c r="AA1490" s="520"/>
      <c r="AB1490" s="520"/>
      <c r="AC1490" s="520"/>
      <c r="AD1490" s="520"/>
      <c r="AE1490" s="520"/>
      <c r="AF1490" s="520"/>
      <c r="AG1490" s="520"/>
      <c r="AH1490" s="520"/>
      <c r="AI1490" s="521"/>
      <c r="AJ1490" s="519"/>
      <c r="AK1490" s="520"/>
      <c r="AL1490" s="520"/>
      <c r="AM1490" s="520"/>
      <c r="AN1490" s="520"/>
      <c r="AO1490" s="520"/>
      <c r="AP1490" s="520"/>
      <c r="AQ1490" s="520"/>
      <c r="AR1490" s="520"/>
      <c r="AS1490" s="521"/>
      <c r="AT1490" s="525"/>
      <c r="AU1490" s="526"/>
      <c r="AV1490" s="526"/>
      <c r="AW1490" s="526"/>
      <c r="AX1490" s="526"/>
      <c r="AY1490" s="526"/>
      <c r="AZ1490" s="526"/>
      <c r="BA1490" s="526"/>
      <c r="BB1490" s="527"/>
    </row>
    <row r="1491" spans="2:65" s="59" customFormat="1" ht="23.15" customHeight="1" x14ac:dyDescent="0.25">
      <c r="B1491" s="65" t="s">
        <v>67</v>
      </c>
      <c r="C1491" s="66"/>
      <c r="D1491" s="77"/>
      <c r="E1491" s="77"/>
      <c r="F1491" s="69" t="s">
        <v>3</v>
      </c>
      <c r="G1491" s="67"/>
      <c r="H1491" s="542"/>
      <c r="I1491" s="542"/>
      <c r="J1491" s="543" t="s">
        <v>4</v>
      </c>
      <c r="K1491" s="544"/>
      <c r="L1491" s="536"/>
      <c r="M1491" s="538"/>
      <c r="N1491" s="538"/>
      <c r="O1491" s="540"/>
      <c r="P1491" s="540"/>
      <c r="Q1491" s="538"/>
      <c r="R1491" s="538"/>
      <c r="S1491" s="541"/>
      <c r="T1491" s="541"/>
      <c r="U1491" s="563"/>
      <c r="V1491" s="522"/>
      <c r="W1491" s="523"/>
      <c r="X1491" s="523"/>
      <c r="Y1491" s="523"/>
      <c r="Z1491" s="523"/>
      <c r="AA1491" s="523"/>
      <c r="AB1491" s="523"/>
      <c r="AC1491" s="523"/>
      <c r="AD1491" s="523"/>
      <c r="AE1491" s="523"/>
      <c r="AF1491" s="523"/>
      <c r="AG1491" s="523"/>
      <c r="AH1491" s="523"/>
      <c r="AI1491" s="524"/>
      <c r="AJ1491" s="522"/>
      <c r="AK1491" s="523"/>
      <c r="AL1491" s="523"/>
      <c r="AM1491" s="523"/>
      <c r="AN1491" s="523"/>
      <c r="AO1491" s="523"/>
      <c r="AP1491" s="523"/>
      <c r="AQ1491" s="523"/>
      <c r="AR1491" s="523"/>
      <c r="AS1491" s="524"/>
      <c r="AT1491" s="528"/>
      <c r="AU1491" s="529"/>
      <c r="AV1491" s="529"/>
      <c r="AW1491" s="529"/>
      <c r="AX1491" s="529"/>
      <c r="AY1491" s="529"/>
      <c r="AZ1491" s="529"/>
      <c r="BA1491" s="529"/>
      <c r="BB1491" s="530"/>
    </row>
    <row r="1492" spans="2:65" s="59" customFormat="1" ht="23.15" customHeight="1" x14ac:dyDescent="0.25">
      <c r="B1492" s="63" t="s">
        <v>66</v>
      </c>
      <c r="C1492" s="64"/>
      <c r="D1492" s="76"/>
      <c r="E1492" s="76"/>
      <c r="F1492" s="70" t="s">
        <v>3</v>
      </c>
      <c r="H1492" s="532"/>
      <c r="I1492" s="532"/>
      <c r="J1492" s="533" t="s">
        <v>4</v>
      </c>
      <c r="K1492" s="534"/>
      <c r="L1492" s="535"/>
      <c r="M1492" s="537"/>
      <c r="N1492" s="537"/>
      <c r="O1492" s="533" t="s">
        <v>3</v>
      </c>
      <c r="P1492" s="539"/>
      <c r="Q1492" s="537"/>
      <c r="R1492" s="537"/>
      <c r="S1492" s="531" t="s">
        <v>4</v>
      </c>
      <c r="T1492" s="531"/>
      <c r="U1492" s="562"/>
      <c r="V1492" s="519"/>
      <c r="W1492" s="520"/>
      <c r="X1492" s="520"/>
      <c r="Y1492" s="520"/>
      <c r="Z1492" s="520"/>
      <c r="AA1492" s="520"/>
      <c r="AB1492" s="520"/>
      <c r="AC1492" s="520"/>
      <c r="AD1492" s="520"/>
      <c r="AE1492" s="520"/>
      <c r="AF1492" s="520"/>
      <c r="AG1492" s="520"/>
      <c r="AH1492" s="520"/>
      <c r="AI1492" s="521"/>
      <c r="AJ1492" s="519"/>
      <c r="AK1492" s="520"/>
      <c r="AL1492" s="520"/>
      <c r="AM1492" s="520"/>
      <c r="AN1492" s="520"/>
      <c r="AO1492" s="520"/>
      <c r="AP1492" s="520"/>
      <c r="AQ1492" s="520"/>
      <c r="AR1492" s="520"/>
      <c r="AS1492" s="521"/>
      <c r="AT1492" s="525"/>
      <c r="AU1492" s="526"/>
      <c r="AV1492" s="526"/>
      <c r="AW1492" s="526"/>
      <c r="AX1492" s="526"/>
      <c r="AY1492" s="526"/>
      <c r="AZ1492" s="526"/>
      <c r="BA1492" s="526"/>
      <c r="BB1492" s="527"/>
    </row>
    <row r="1493" spans="2:65" s="59" customFormat="1" ht="23.15" customHeight="1" x14ac:dyDescent="0.25">
      <c r="B1493" s="65" t="s">
        <v>67</v>
      </c>
      <c r="C1493" s="66"/>
      <c r="D1493" s="77"/>
      <c r="E1493" s="77"/>
      <c r="F1493" s="69" t="s">
        <v>3</v>
      </c>
      <c r="G1493" s="67"/>
      <c r="H1493" s="542"/>
      <c r="I1493" s="542"/>
      <c r="J1493" s="543" t="s">
        <v>4</v>
      </c>
      <c r="K1493" s="544"/>
      <c r="L1493" s="536"/>
      <c r="M1493" s="538"/>
      <c r="N1493" s="538"/>
      <c r="O1493" s="540"/>
      <c r="P1493" s="540"/>
      <c r="Q1493" s="538"/>
      <c r="R1493" s="538"/>
      <c r="S1493" s="541"/>
      <c r="T1493" s="541"/>
      <c r="U1493" s="563"/>
      <c r="V1493" s="522"/>
      <c r="W1493" s="523"/>
      <c r="X1493" s="523"/>
      <c r="Y1493" s="523"/>
      <c r="Z1493" s="523"/>
      <c r="AA1493" s="523"/>
      <c r="AB1493" s="523"/>
      <c r="AC1493" s="523"/>
      <c r="AD1493" s="523"/>
      <c r="AE1493" s="523"/>
      <c r="AF1493" s="523"/>
      <c r="AG1493" s="523"/>
      <c r="AH1493" s="523"/>
      <c r="AI1493" s="524"/>
      <c r="AJ1493" s="522"/>
      <c r="AK1493" s="523"/>
      <c r="AL1493" s="523"/>
      <c r="AM1493" s="523"/>
      <c r="AN1493" s="523"/>
      <c r="AO1493" s="523"/>
      <c r="AP1493" s="523"/>
      <c r="AQ1493" s="523"/>
      <c r="AR1493" s="523"/>
      <c r="AS1493" s="524"/>
      <c r="AT1493" s="528"/>
      <c r="AU1493" s="529"/>
      <c r="AV1493" s="529"/>
      <c r="AW1493" s="529"/>
      <c r="AX1493" s="529"/>
      <c r="AY1493" s="529"/>
      <c r="AZ1493" s="529"/>
      <c r="BA1493" s="529"/>
      <c r="BB1493" s="530"/>
    </row>
    <row r="1494" spans="2:65" s="59" customFormat="1" ht="23.15" customHeight="1" x14ac:dyDescent="0.25">
      <c r="B1494" s="63" t="s">
        <v>66</v>
      </c>
      <c r="C1494" s="64"/>
      <c r="D1494" s="76"/>
      <c r="E1494" s="76"/>
      <c r="F1494" s="70" t="s">
        <v>3</v>
      </c>
      <c r="H1494" s="532"/>
      <c r="I1494" s="532"/>
      <c r="J1494" s="533" t="s">
        <v>4</v>
      </c>
      <c r="K1494" s="534"/>
      <c r="L1494" s="535"/>
      <c r="M1494" s="537"/>
      <c r="N1494" s="537"/>
      <c r="O1494" s="533" t="s">
        <v>3</v>
      </c>
      <c r="P1494" s="539"/>
      <c r="Q1494" s="537"/>
      <c r="R1494" s="537"/>
      <c r="S1494" s="531" t="s">
        <v>4</v>
      </c>
      <c r="T1494" s="531"/>
      <c r="U1494" s="562"/>
      <c r="V1494" s="519"/>
      <c r="W1494" s="520"/>
      <c r="X1494" s="520"/>
      <c r="Y1494" s="520"/>
      <c r="Z1494" s="520"/>
      <c r="AA1494" s="520"/>
      <c r="AB1494" s="520"/>
      <c r="AC1494" s="520"/>
      <c r="AD1494" s="520"/>
      <c r="AE1494" s="520"/>
      <c r="AF1494" s="520"/>
      <c r="AG1494" s="520"/>
      <c r="AH1494" s="520"/>
      <c r="AI1494" s="521"/>
      <c r="AJ1494" s="519"/>
      <c r="AK1494" s="520"/>
      <c r="AL1494" s="520"/>
      <c r="AM1494" s="520"/>
      <c r="AN1494" s="520"/>
      <c r="AO1494" s="520"/>
      <c r="AP1494" s="520"/>
      <c r="AQ1494" s="520"/>
      <c r="AR1494" s="520"/>
      <c r="AS1494" s="521"/>
      <c r="AT1494" s="525"/>
      <c r="AU1494" s="526"/>
      <c r="AV1494" s="526"/>
      <c r="AW1494" s="526"/>
      <c r="AX1494" s="526"/>
      <c r="AY1494" s="526"/>
      <c r="AZ1494" s="526"/>
      <c r="BA1494" s="526"/>
      <c r="BB1494" s="527"/>
    </row>
    <row r="1495" spans="2:65" s="59" customFormat="1" ht="23.15" customHeight="1" x14ac:dyDescent="0.25">
      <c r="B1495" s="65" t="s">
        <v>67</v>
      </c>
      <c r="C1495" s="66"/>
      <c r="D1495" s="77"/>
      <c r="E1495" s="77"/>
      <c r="F1495" s="69" t="s">
        <v>3</v>
      </c>
      <c r="G1495" s="67"/>
      <c r="H1495" s="542"/>
      <c r="I1495" s="542"/>
      <c r="J1495" s="543" t="s">
        <v>4</v>
      </c>
      <c r="K1495" s="544"/>
      <c r="L1495" s="536"/>
      <c r="M1495" s="538"/>
      <c r="N1495" s="538"/>
      <c r="O1495" s="540"/>
      <c r="P1495" s="540"/>
      <c r="Q1495" s="538"/>
      <c r="R1495" s="538"/>
      <c r="S1495" s="541"/>
      <c r="T1495" s="541"/>
      <c r="U1495" s="563"/>
      <c r="V1495" s="522"/>
      <c r="W1495" s="523"/>
      <c r="X1495" s="523"/>
      <c r="Y1495" s="523"/>
      <c r="Z1495" s="523"/>
      <c r="AA1495" s="523"/>
      <c r="AB1495" s="523"/>
      <c r="AC1495" s="523"/>
      <c r="AD1495" s="523"/>
      <c r="AE1495" s="523"/>
      <c r="AF1495" s="523"/>
      <c r="AG1495" s="523"/>
      <c r="AH1495" s="523"/>
      <c r="AI1495" s="524"/>
      <c r="AJ1495" s="522"/>
      <c r="AK1495" s="523"/>
      <c r="AL1495" s="523"/>
      <c r="AM1495" s="523"/>
      <c r="AN1495" s="523"/>
      <c r="AO1495" s="523"/>
      <c r="AP1495" s="523"/>
      <c r="AQ1495" s="523"/>
      <c r="AR1495" s="523"/>
      <c r="AS1495" s="524"/>
      <c r="AT1495" s="528"/>
      <c r="AU1495" s="529"/>
      <c r="AV1495" s="529"/>
      <c r="AW1495" s="529"/>
      <c r="AX1495" s="529"/>
      <c r="AY1495" s="529"/>
      <c r="AZ1495" s="529"/>
      <c r="BA1495" s="529"/>
      <c r="BB1495" s="530"/>
    </row>
    <row r="1496" spans="2:65" s="59" customFormat="1" ht="23.15" customHeight="1" x14ac:dyDescent="0.25">
      <c r="B1496" s="63" t="s">
        <v>66</v>
      </c>
      <c r="C1496" s="64"/>
      <c r="D1496" s="76"/>
      <c r="E1496" s="76"/>
      <c r="F1496" s="70" t="s">
        <v>3</v>
      </c>
      <c r="H1496" s="532"/>
      <c r="I1496" s="532"/>
      <c r="J1496" s="533" t="s">
        <v>4</v>
      </c>
      <c r="K1496" s="534"/>
      <c r="L1496" s="535"/>
      <c r="M1496" s="537"/>
      <c r="N1496" s="537"/>
      <c r="O1496" s="533" t="s">
        <v>3</v>
      </c>
      <c r="P1496" s="539"/>
      <c r="Q1496" s="537"/>
      <c r="R1496" s="537"/>
      <c r="S1496" s="531" t="s">
        <v>4</v>
      </c>
      <c r="T1496" s="531"/>
      <c r="U1496" s="562"/>
      <c r="V1496" s="519"/>
      <c r="W1496" s="520"/>
      <c r="X1496" s="520"/>
      <c r="Y1496" s="520"/>
      <c r="Z1496" s="520"/>
      <c r="AA1496" s="520"/>
      <c r="AB1496" s="520"/>
      <c r="AC1496" s="520"/>
      <c r="AD1496" s="520"/>
      <c r="AE1496" s="520"/>
      <c r="AF1496" s="520"/>
      <c r="AG1496" s="520"/>
      <c r="AH1496" s="520"/>
      <c r="AI1496" s="521"/>
      <c r="AJ1496" s="519"/>
      <c r="AK1496" s="520"/>
      <c r="AL1496" s="520"/>
      <c r="AM1496" s="520"/>
      <c r="AN1496" s="520"/>
      <c r="AO1496" s="520"/>
      <c r="AP1496" s="520"/>
      <c r="AQ1496" s="520"/>
      <c r="AR1496" s="520"/>
      <c r="AS1496" s="521"/>
      <c r="AT1496" s="525"/>
      <c r="AU1496" s="526"/>
      <c r="AV1496" s="526"/>
      <c r="AW1496" s="526"/>
      <c r="AX1496" s="526"/>
      <c r="AY1496" s="526"/>
      <c r="AZ1496" s="526"/>
      <c r="BA1496" s="526"/>
      <c r="BB1496" s="527"/>
    </row>
    <row r="1497" spans="2:65" s="59" customFormat="1" ht="23.15" customHeight="1" x14ac:dyDescent="0.25">
      <c r="B1497" s="65" t="s">
        <v>67</v>
      </c>
      <c r="C1497" s="66"/>
      <c r="D1497" s="77"/>
      <c r="E1497" s="77"/>
      <c r="F1497" s="69" t="s">
        <v>3</v>
      </c>
      <c r="G1497" s="67"/>
      <c r="H1497" s="542"/>
      <c r="I1497" s="542"/>
      <c r="J1497" s="543" t="s">
        <v>4</v>
      </c>
      <c r="K1497" s="544"/>
      <c r="L1497" s="536"/>
      <c r="M1497" s="538"/>
      <c r="N1497" s="538"/>
      <c r="O1497" s="540"/>
      <c r="P1497" s="540"/>
      <c r="Q1497" s="538"/>
      <c r="R1497" s="538"/>
      <c r="S1497" s="541"/>
      <c r="T1497" s="541"/>
      <c r="U1497" s="563"/>
      <c r="V1497" s="522"/>
      <c r="W1497" s="523"/>
      <c r="X1497" s="523"/>
      <c r="Y1497" s="523"/>
      <c r="Z1497" s="523"/>
      <c r="AA1497" s="523"/>
      <c r="AB1497" s="523"/>
      <c r="AC1497" s="523"/>
      <c r="AD1497" s="523"/>
      <c r="AE1497" s="523"/>
      <c r="AF1497" s="523"/>
      <c r="AG1497" s="523"/>
      <c r="AH1497" s="523"/>
      <c r="AI1497" s="524"/>
      <c r="AJ1497" s="522"/>
      <c r="AK1497" s="523"/>
      <c r="AL1497" s="523"/>
      <c r="AM1497" s="523"/>
      <c r="AN1497" s="523"/>
      <c r="AO1497" s="523"/>
      <c r="AP1497" s="523"/>
      <c r="AQ1497" s="523"/>
      <c r="AR1497" s="523"/>
      <c r="AS1497" s="524"/>
      <c r="AT1497" s="528"/>
      <c r="AU1497" s="529"/>
      <c r="AV1497" s="529"/>
      <c r="AW1497" s="529"/>
      <c r="AX1497" s="529"/>
      <c r="AY1497" s="529"/>
      <c r="AZ1497" s="529"/>
      <c r="BA1497" s="529"/>
      <c r="BB1497" s="530"/>
    </row>
    <row r="1498" spans="2:65" s="59" customFormat="1" ht="23.15" customHeight="1" x14ac:dyDescent="0.25">
      <c r="B1498" s="63" t="s">
        <v>66</v>
      </c>
      <c r="C1498" s="64"/>
      <c r="D1498" s="76"/>
      <c r="E1498" s="76"/>
      <c r="F1498" s="70" t="s">
        <v>3</v>
      </c>
      <c r="H1498" s="532"/>
      <c r="I1498" s="532"/>
      <c r="J1498" s="533" t="s">
        <v>4</v>
      </c>
      <c r="K1498" s="534"/>
      <c r="L1498" s="535"/>
      <c r="M1498" s="537"/>
      <c r="N1498" s="537"/>
      <c r="O1498" s="533" t="s">
        <v>3</v>
      </c>
      <c r="P1498" s="539"/>
      <c r="Q1498" s="537"/>
      <c r="R1498" s="537"/>
      <c r="S1498" s="531" t="s">
        <v>4</v>
      </c>
      <c r="T1498" s="531"/>
      <c r="U1498" s="562"/>
      <c r="V1498" s="519"/>
      <c r="W1498" s="520"/>
      <c r="X1498" s="520"/>
      <c r="Y1498" s="520"/>
      <c r="Z1498" s="520"/>
      <c r="AA1498" s="520"/>
      <c r="AB1498" s="520"/>
      <c r="AC1498" s="520"/>
      <c r="AD1498" s="520"/>
      <c r="AE1498" s="520"/>
      <c r="AF1498" s="520"/>
      <c r="AG1498" s="520"/>
      <c r="AH1498" s="520"/>
      <c r="AI1498" s="521"/>
      <c r="AJ1498" s="519"/>
      <c r="AK1498" s="520"/>
      <c r="AL1498" s="520"/>
      <c r="AM1498" s="520"/>
      <c r="AN1498" s="520"/>
      <c r="AO1498" s="520"/>
      <c r="AP1498" s="520"/>
      <c r="AQ1498" s="520"/>
      <c r="AR1498" s="520"/>
      <c r="AS1498" s="521"/>
      <c r="AT1498" s="525"/>
      <c r="AU1498" s="526"/>
      <c r="AV1498" s="526"/>
      <c r="AW1498" s="526"/>
      <c r="AX1498" s="526"/>
      <c r="AY1498" s="526"/>
      <c r="AZ1498" s="526"/>
      <c r="BA1498" s="526"/>
      <c r="BB1498" s="527"/>
    </row>
    <row r="1499" spans="2:65" s="59" customFormat="1" ht="23.15" customHeight="1" x14ac:dyDescent="0.25">
      <c r="B1499" s="65" t="s">
        <v>67</v>
      </c>
      <c r="C1499" s="66"/>
      <c r="D1499" s="77"/>
      <c r="E1499" s="77"/>
      <c r="F1499" s="69" t="s">
        <v>3</v>
      </c>
      <c r="G1499" s="67"/>
      <c r="H1499" s="542"/>
      <c r="I1499" s="542"/>
      <c r="J1499" s="543" t="s">
        <v>4</v>
      </c>
      <c r="K1499" s="544"/>
      <c r="L1499" s="536"/>
      <c r="M1499" s="538"/>
      <c r="N1499" s="538"/>
      <c r="O1499" s="540"/>
      <c r="P1499" s="540"/>
      <c r="Q1499" s="538"/>
      <c r="R1499" s="538"/>
      <c r="S1499" s="541"/>
      <c r="T1499" s="541"/>
      <c r="U1499" s="563"/>
      <c r="V1499" s="522"/>
      <c r="W1499" s="523"/>
      <c r="X1499" s="523"/>
      <c r="Y1499" s="523"/>
      <c r="Z1499" s="523"/>
      <c r="AA1499" s="523"/>
      <c r="AB1499" s="523"/>
      <c r="AC1499" s="523"/>
      <c r="AD1499" s="523"/>
      <c r="AE1499" s="523"/>
      <c r="AF1499" s="523"/>
      <c r="AG1499" s="523"/>
      <c r="AH1499" s="523"/>
      <c r="AI1499" s="524"/>
      <c r="AJ1499" s="522"/>
      <c r="AK1499" s="523"/>
      <c r="AL1499" s="523"/>
      <c r="AM1499" s="523"/>
      <c r="AN1499" s="523"/>
      <c r="AO1499" s="523"/>
      <c r="AP1499" s="523"/>
      <c r="AQ1499" s="523"/>
      <c r="AR1499" s="523"/>
      <c r="AS1499" s="524"/>
      <c r="AT1499" s="528"/>
      <c r="AU1499" s="529"/>
      <c r="AV1499" s="529"/>
      <c r="AW1499" s="529"/>
      <c r="AX1499" s="529"/>
      <c r="AY1499" s="529"/>
      <c r="AZ1499" s="529"/>
      <c r="BA1499" s="529"/>
      <c r="BB1499" s="530"/>
    </row>
    <row r="1500" spans="2:65" s="59" customFormat="1" ht="23.15" customHeight="1" x14ac:dyDescent="0.25">
      <c r="B1500" s="63" t="s">
        <v>66</v>
      </c>
      <c r="C1500" s="64"/>
      <c r="D1500" s="76"/>
      <c r="E1500" s="76"/>
      <c r="F1500" s="531" t="s">
        <v>3</v>
      </c>
      <c r="G1500" s="531"/>
      <c r="H1500" s="532"/>
      <c r="I1500" s="532"/>
      <c r="J1500" s="533" t="s">
        <v>4</v>
      </c>
      <c r="K1500" s="534"/>
      <c r="L1500" s="535"/>
      <c r="M1500" s="537"/>
      <c r="N1500" s="537"/>
      <c r="O1500" s="533" t="s">
        <v>3</v>
      </c>
      <c r="P1500" s="539"/>
      <c r="Q1500" s="537"/>
      <c r="R1500" s="537"/>
      <c r="S1500" s="531" t="s">
        <v>4</v>
      </c>
      <c r="T1500" s="531"/>
      <c r="U1500" s="562"/>
      <c r="V1500" s="519"/>
      <c r="W1500" s="520"/>
      <c r="X1500" s="520"/>
      <c r="Y1500" s="520"/>
      <c r="Z1500" s="520"/>
      <c r="AA1500" s="520"/>
      <c r="AB1500" s="520"/>
      <c r="AC1500" s="520"/>
      <c r="AD1500" s="520"/>
      <c r="AE1500" s="520"/>
      <c r="AF1500" s="520"/>
      <c r="AG1500" s="520"/>
      <c r="AH1500" s="520"/>
      <c r="AI1500" s="521"/>
      <c r="AJ1500" s="519"/>
      <c r="AK1500" s="520"/>
      <c r="AL1500" s="520"/>
      <c r="AM1500" s="520"/>
      <c r="AN1500" s="520"/>
      <c r="AO1500" s="520"/>
      <c r="AP1500" s="520"/>
      <c r="AQ1500" s="520"/>
      <c r="AR1500" s="520"/>
      <c r="AS1500" s="521"/>
      <c r="AT1500" s="525"/>
      <c r="AU1500" s="526"/>
      <c r="AV1500" s="526"/>
      <c r="AW1500" s="526"/>
      <c r="AX1500" s="526"/>
      <c r="AY1500" s="526"/>
      <c r="AZ1500" s="526"/>
      <c r="BA1500" s="526"/>
      <c r="BB1500" s="527"/>
    </row>
    <row r="1501" spans="2:65" s="59" customFormat="1" ht="23.15" customHeight="1" x14ac:dyDescent="0.25">
      <c r="B1501" s="65" t="s">
        <v>67</v>
      </c>
      <c r="C1501" s="66"/>
      <c r="D1501" s="77"/>
      <c r="E1501" s="77"/>
      <c r="F1501" s="541" t="s">
        <v>3</v>
      </c>
      <c r="G1501" s="541"/>
      <c r="H1501" s="542"/>
      <c r="I1501" s="542"/>
      <c r="J1501" s="543" t="s">
        <v>4</v>
      </c>
      <c r="K1501" s="544"/>
      <c r="L1501" s="536"/>
      <c r="M1501" s="538"/>
      <c r="N1501" s="538"/>
      <c r="O1501" s="540"/>
      <c r="P1501" s="540"/>
      <c r="Q1501" s="538"/>
      <c r="R1501" s="538"/>
      <c r="S1501" s="541"/>
      <c r="T1501" s="541"/>
      <c r="U1501" s="563"/>
      <c r="V1501" s="522"/>
      <c r="W1501" s="523"/>
      <c r="X1501" s="523"/>
      <c r="Y1501" s="523"/>
      <c r="Z1501" s="523"/>
      <c r="AA1501" s="523"/>
      <c r="AB1501" s="523"/>
      <c r="AC1501" s="523"/>
      <c r="AD1501" s="523"/>
      <c r="AE1501" s="523"/>
      <c r="AF1501" s="523"/>
      <c r="AG1501" s="523"/>
      <c r="AH1501" s="523"/>
      <c r="AI1501" s="524"/>
      <c r="AJ1501" s="522"/>
      <c r="AK1501" s="523"/>
      <c r="AL1501" s="523"/>
      <c r="AM1501" s="523"/>
      <c r="AN1501" s="523"/>
      <c r="AO1501" s="523"/>
      <c r="AP1501" s="523"/>
      <c r="AQ1501" s="523"/>
      <c r="AR1501" s="523"/>
      <c r="AS1501" s="524"/>
      <c r="AT1501" s="528"/>
      <c r="AU1501" s="529"/>
      <c r="AV1501" s="529"/>
      <c r="AW1501" s="529"/>
      <c r="AX1501" s="529"/>
      <c r="AY1501" s="529"/>
      <c r="AZ1501" s="529"/>
      <c r="BA1501" s="529"/>
      <c r="BB1501" s="530"/>
    </row>
    <row r="1502" spans="2:65" s="59" customFormat="1" ht="23.15" customHeight="1" x14ac:dyDescent="0.25">
      <c r="B1502" s="63" t="s">
        <v>66</v>
      </c>
      <c r="C1502" s="64"/>
      <c r="D1502" s="76"/>
      <c r="E1502" s="76"/>
      <c r="F1502" s="531" t="s">
        <v>3</v>
      </c>
      <c r="G1502" s="531"/>
      <c r="H1502" s="532"/>
      <c r="I1502" s="532"/>
      <c r="J1502" s="533" t="s">
        <v>4</v>
      </c>
      <c r="K1502" s="534"/>
      <c r="L1502" s="535"/>
      <c r="M1502" s="537"/>
      <c r="N1502" s="537"/>
      <c r="O1502" s="533" t="s">
        <v>3</v>
      </c>
      <c r="P1502" s="539"/>
      <c r="Q1502" s="537"/>
      <c r="R1502" s="537"/>
      <c r="S1502" s="531" t="s">
        <v>4</v>
      </c>
      <c r="T1502" s="531"/>
      <c r="U1502" s="562"/>
      <c r="V1502" s="519"/>
      <c r="W1502" s="520"/>
      <c r="X1502" s="520"/>
      <c r="Y1502" s="520"/>
      <c r="Z1502" s="520"/>
      <c r="AA1502" s="520"/>
      <c r="AB1502" s="520"/>
      <c r="AC1502" s="520"/>
      <c r="AD1502" s="520"/>
      <c r="AE1502" s="520"/>
      <c r="AF1502" s="520"/>
      <c r="AG1502" s="520"/>
      <c r="AH1502" s="520"/>
      <c r="AI1502" s="521"/>
      <c r="AJ1502" s="519"/>
      <c r="AK1502" s="520"/>
      <c r="AL1502" s="520"/>
      <c r="AM1502" s="520"/>
      <c r="AN1502" s="520"/>
      <c r="AO1502" s="520"/>
      <c r="AP1502" s="520"/>
      <c r="AQ1502" s="520"/>
      <c r="AR1502" s="520"/>
      <c r="AS1502" s="521"/>
      <c r="AT1502" s="525"/>
      <c r="AU1502" s="526"/>
      <c r="AV1502" s="526"/>
      <c r="AW1502" s="526"/>
      <c r="AX1502" s="526"/>
      <c r="AY1502" s="526"/>
      <c r="AZ1502" s="526"/>
      <c r="BA1502" s="526"/>
      <c r="BB1502" s="527"/>
    </row>
    <row r="1503" spans="2:65" s="59" customFormat="1" ht="23.15" customHeight="1" x14ac:dyDescent="0.25">
      <c r="B1503" s="65" t="s">
        <v>67</v>
      </c>
      <c r="C1503" s="66"/>
      <c r="D1503" s="77"/>
      <c r="E1503" s="77"/>
      <c r="F1503" s="541" t="s">
        <v>3</v>
      </c>
      <c r="G1503" s="541"/>
      <c r="H1503" s="542"/>
      <c r="I1503" s="542"/>
      <c r="J1503" s="543" t="s">
        <v>4</v>
      </c>
      <c r="K1503" s="544"/>
      <c r="L1503" s="536"/>
      <c r="M1503" s="538"/>
      <c r="N1503" s="538"/>
      <c r="O1503" s="540"/>
      <c r="P1503" s="540"/>
      <c r="Q1503" s="538"/>
      <c r="R1503" s="538"/>
      <c r="S1503" s="541"/>
      <c r="T1503" s="541"/>
      <c r="U1503" s="563"/>
      <c r="V1503" s="522"/>
      <c r="W1503" s="523"/>
      <c r="X1503" s="523"/>
      <c r="Y1503" s="523"/>
      <c r="Z1503" s="523"/>
      <c r="AA1503" s="523"/>
      <c r="AB1503" s="523"/>
      <c r="AC1503" s="523"/>
      <c r="AD1503" s="523"/>
      <c r="AE1503" s="523"/>
      <c r="AF1503" s="523"/>
      <c r="AG1503" s="523"/>
      <c r="AH1503" s="523"/>
      <c r="AI1503" s="524"/>
      <c r="AJ1503" s="522"/>
      <c r="AK1503" s="523"/>
      <c r="AL1503" s="523"/>
      <c r="AM1503" s="523"/>
      <c r="AN1503" s="523"/>
      <c r="AO1503" s="523"/>
      <c r="AP1503" s="523"/>
      <c r="AQ1503" s="523"/>
      <c r="AR1503" s="523"/>
      <c r="AS1503" s="524"/>
      <c r="AT1503" s="528"/>
      <c r="AU1503" s="529"/>
      <c r="AV1503" s="529"/>
      <c r="AW1503" s="529"/>
      <c r="AX1503" s="529"/>
      <c r="AY1503" s="529"/>
      <c r="AZ1503" s="529"/>
      <c r="BA1503" s="529"/>
      <c r="BB1503" s="530"/>
    </row>
    <row r="1504" spans="2:65" s="59" customFormat="1" ht="23.15" customHeight="1" x14ac:dyDescent="0.25">
      <c r="B1504" s="577" t="s">
        <v>163</v>
      </c>
      <c r="C1504" s="533"/>
      <c r="D1504" s="533"/>
      <c r="E1504" s="533"/>
      <c r="F1504" s="533"/>
      <c r="G1504" s="533"/>
      <c r="H1504" s="533"/>
      <c r="I1504" s="533"/>
      <c r="J1504" s="533"/>
      <c r="K1504" s="534"/>
      <c r="L1504" s="61"/>
      <c r="M1504" s="537">
        <f>(BW1504-Q1504)/12</f>
        <v>0</v>
      </c>
      <c r="N1504" s="537"/>
      <c r="O1504" s="533" t="s">
        <v>3</v>
      </c>
      <c r="P1504" s="533"/>
      <c r="Q1504" s="537">
        <f>MOD(BW1504,12)</f>
        <v>0</v>
      </c>
      <c r="R1504" s="537"/>
      <c r="S1504" s="531" t="s">
        <v>4</v>
      </c>
      <c r="T1504" s="531"/>
      <c r="U1504" s="71"/>
      <c r="V1504" s="545">
        <f>SUM(Q1486:R1503)+SUM(M1486:N1503)*12</f>
        <v>0</v>
      </c>
      <c r="W1504" s="546"/>
      <c r="X1504" s="546"/>
      <c r="Y1504" s="546"/>
      <c r="Z1504" s="546"/>
      <c r="AA1504" s="546"/>
      <c r="AB1504" s="546"/>
      <c r="AC1504" s="546"/>
      <c r="AD1504" s="546"/>
      <c r="AE1504" s="546"/>
      <c r="AF1504" s="546"/>
      <c r="AG1504" s="546"/>
      <c r="AH1504" s="546"/>
      <c r="AI1504" s="547"/>
      <c r="AJ1504" s="564"/>
      <c r="AK1504" s="565"/>
      <c r="AL1504" s="565"/>
      <c r="AM1504" s="565"/>
      <c r="AN1504" s="565"/>
      <c r="AO1504" s="565"/>
      <c r="AP1504" s="565"/>
      <c r="AQ1504" s="565"/>
      <c r="AR1504" s="565"/>
      <c r="AS1504" s="566"/>
      <c r="AT1504" s="570"/>
      <c r="AU1504" s="571"/>
      <c r="AV1504" s="571"/>
      <c r="AW1504" s="571"/>
      <c r="AX1504" s="571"/>
      <c r="AY1504" s="571"/>
      <c r="AZ1504" s="571"/>
      <c r="BA1504" s="571"/>
      <c r="BB1504" s="572"/>
      <c r="BI1504" s="59">
        <f>INT((SUM(M1486:N1503)*12+SUM(Q1486:R1503))/12)</f>
        <v>0</v>
      </c>
      <c r="BJ1504" s="59">
        <f>SUM(M1486:N1503)*12+SUM(Q1486:R1503)</f>
        <v>0</v>
      </c>
      <c r="BM1504" s="59">
        <f>BJ1504-BI1504*12</f>
        <v>0</v>
      </c>
    </row>
    <row r="1505" spans="1:65" s="59" customFormat="1" ht="23.15" customHeight="1" x14ac:dyDescent="0.25">
      <c r="B1505" s="576" t="s">
        <v>164</v>
      </c>
      <c r="C1505" s="543"/>
      <c r="D1505" s="543"/>
      <c r="E1505" s="543"/>
      <c r="F1505" s="543"/>
      <c r="G1505" s="543"/>
      <c r="H1505" s="543"/>
      <c r="I1505" s="543"/>
      <c r="J1505" s="543"/>
      <c r="K1505" s="544"/>
      <c r="L1505" s="62" t="s">
        <v>165</v>
      </c>
      <c r="M1505" s="538">
        <f>(BW1505-Q1505)/12</f>
        <v>0</v>
      </c>
      <c r="N1505" s="538"/>
      <c r="O1505" s="543" t="s">
        <v>3</v>
      </c>
      <c r="P1505" s="543"/>
      <c r="Q1505" s="538">
        <f>MOD(BW1505,12)</f>
        <v>0</v>
      </c>
      <c r="R1505" s="538"/>
      <c r="S1505" s="541" t="s">
        <v>4</v>
      </c>
      <c r="T1505" s="541"/>
      <c r="U1505" s="72" t="s">
        <v>166</v>
      </c>
      <c r="V1505" s="548"/>
      <c r="W1505" s="549"/>
      <c r="X1505" s="549"/>
      <c r="Y1505" s="549"/>
      <c r="Z1505" s="549"/>
      <c r="AA1505" s="549"/>
      <c r="AB1505" s="549"/>
      <c r="AC1505" s="549"/>
      <c r="AD1505" s="549"/>
      <c r="AE1505" s="549"/>
      <c r="AF1505" s="549"/>
      <c r="AG1505" s="549"/>
      <c r="AH1505" s="549"/>
      <c r="AI1505" s="550"/>
      <c r="AJ1505" s="567"/>
      <c r="AK1505" s="568"/>
      <c r="AL1505" s="568"/>
      <c r="AM1505" s="568"/>
      <c r="AN1505" s="568"/>
      <c r="AO1505" s="568"/>
      <c r="AP1505" s="568"/>
      <c r="AQ1505" s="568"/>
      <c r="AR1505" s="568"/>
      <c r="AS1505" s="569"/>
      <c r="AT1505" s="573"/>
      <c r="AU1505" s="574"/>
      <c r="AV1505" s="574"/>
      <c r="AW1505" s="574"/>
      <c r="AX1505" s="574"/>
      <c r="AY1505" s="574"/>
      <c r="AZ1505" s="574"/>
      <c r="BA1505" s="574"/>
      <c r="BB1505" s="575"/>
      <c r="BI1505" s="59">
        <f>INT((SUM(M1486:N1503)*12+SUM(Q1486:R1503))/12)</f>
        <v>0</v>
      </c>
      <c r="BJ1505" s="59">
        <f>SUM(M1486:N1503)*12+SUM(Q1486:R1503)</f>
        <v>0</v>
      </c>
      <c r="BM1505" s="59">
        <f>BJ1505-BI1505*12</f>
        <v>0</v>
      </c>
    </row>
    <row r="1506" spans="1:65" s="59" customFormat="1" ht="13.5" customHeight="1" x14ac:dyDescent="0.25">
      <c r="B1506" s="555" t="s">
        <v>167</v>
      </c>
      <c r="C1506" s="556"/>
      <c r="D1506" s="559" t="s">
        <v>168</v>
      </c>
      <c r="E1506" s="560"/>
      <c r="F1506" s="560"/>
      <c r="G1506" s="560"/>
      <c r="H1506" s="560"/>
      <c r="I1506" s="560"/>
      <c r="J1506" s="560"/>
      <c r="K1506" s="560"/>
      <c r="L1506" s="560"/>
      <c r="M1506" s="560"/>
      <c r="N1506" s="560"/>
      <c r="O1506" s="560"/>
      <c r="P1506" s="560"/>
      <c r="Q1506" s="560"/>
      <c r="R1506" s="560"/>
      <c r="S1506" s="560"/>
      <c r="T1506" s="560"/>
      <c r="U1506" s="560"/>
      <c r="V1506" s="560"/>
      <c r="W1506" s="560"/>
      <c r="X1506" s="560"/>
      <c r="Y1506" s="560"/>
      <c r="Z1506" s="560"/>
      <c r="AA1506" s="560"/>
      <c r="AB1506" s="560"/>
      <c r="AC1506" s="560"/>
      <c r="AD1506" s="561"/>
      <c r="AE1506" s="507" t="s">
        <v>169</v>
      </c>
      <c r="AF1506" s="508"/>
      <c r="AG1506" s="508"/>
      <c r="AH1506" s="508"/>
      <c r="AI1506" s="508"/>
      <c r="AJ1506" s="508"/>
      <c r="AK1506" s="508"/>
      <c r="AL1506" s="508"/>
      <c r="AM1506" s="508"/>
      <c r="AN1506" s="508"/>
      <c r="AO1506" s="508"/>
      <c r="AP1506" s="508"/>
      <c r="AQ1506" s="508"/>
      <c r="AR1506" s="508"/>
      <c r="AS1506" s="508"/>
      <c r="AT1506" s="508"/>
      <c r="AU1506" s="508"/>
      <c r="AV1506" s="508"/>
      <c r="AW1506" s="508"/>
      <c r="AX1506" s="508"/>
      <c r="AY1506" s="508"/>
      <c r="AZ1506" s="508"/>
      <c r="BA1506" s="508"/>
      <c r="BB1506" s="509"/>
    </row>
    <row r="1507" spans="1:65" s="59" customFormat="1" ht="14.15" customHeight="1" x14ac:dyDescent="0.25">
      <c r="B1507" s="557"/>
      <c r="C1507" s="558"/>
      <c r="D1507" s="513" t="s">
        <v>170</v>
      </c>
      <c r="E1507" s="514"/>
      <c r="F1507" s="514"/>
      <c r="G1507" s="514"/>
      <c r="H1507" s="514"/>
      <c r="I1507" s="514"/>
      <c r="J1507" s="514"/>
      <c r="K1507" s="514"/>
      <c r="L1507" s="514"/>
      <c r="M1507" s="514"/>
      <c r="N1507" s="514"/>
      <c r="O1507" s="514"/>
      <c r="P1507" s="514"/>
      <c r="Q1507" s="514"/>
      <c r="R1507" s="514"/>
      <c r="S1507" s="514"/>
      <c r="T1507" s="514"/>
      <c r="U1507" s="514"/>
      <c r="V1507" s="514"/>
      <c r="W1507" s="514"/>
      <c r="X1507" s="514"/>
      <c r="Y1507" s="514"/>
      <c r="Z1507" s="514"/>
      <c r="AA1507" s="514"/>
      <c r="AB1507" s="514"/>
      <c r="AC1507" s="514"/>
      <c r="AD1507" s="515"/>
      <c r="AE1507" s="510"/>
      <c r="AF1507" s="511"/>
      <c r="AG1507" s="511"/>
      <c r="AH1507" s="511"/>
      <c r="AI1507" s="511"/>
      <c r="AJ1507" s="511"/>
      <c r="AK1507" s="511"/>
      <c r="AL1507" s="511"/>
      <c r="AM1507" s="511"/>
      <c r="AN1507" s="511"/>
      <c r="AO1507" s="511"/>
      <c r="AP1507" s="511"/>
      <c r="AQ1507" s="511"/>
      <c r="AR1507" s="511"/>
      <c r="AS1507" s="511"/>
      <c r="AT1507" s="511"/>
      <c r="AU1507" s="511"/>
      <c r="AV1507" s="511"/>
      <c r="AW1507" s="511"/>
      <c r="AX1507" s="511"/>
      <c r="AY1507" s="511"/>
      <c r="AZ1507" s="511"/>
      <c r="BA1507" s="511"/>
      <c r="BB1507" s="512"/>
    </row>
    <row r="1508" spans="1:65" s="59" customFormat="1" ht="21" customHeight="1" x14ac:dyDescent="0.25">
      <c r="B1508" s="557"/>
      <c r="C1508" s="558"/>
      <c r="D1508" s="516" t="s">
        <v>185</v>
      </c>
      <c r="E1508" s="517"/>
      <c r="F1508" s="517"/>
      <c r="G1508" s="517"/>
      <c r="H1508" s="517"/>
      <c r="I1508" s="518"/>
      <c r="J1508" s="518"/>
      <c r="K1508" s="518"/>
      <c r="L1508" s="506" t="s">
        <v>3</v>
      </c>
      <c r="M1508" s="506"/>
      <c r="N1508" s="518"/>
      <c r="O1508" s="518"/>
      <c r="P1508" s="518"/>
      <c r="Q1508" s="506" t="s">
        <v>10</v>
      </c>
      <c r="R1508" s="506"/>
      <c r="S1508" s="518"/>
      <c r="T1508" s="518"/>
      <c r="U1508" s="518"/>
      <c r="V1508" s="497" t="s">
        <v>56</v>
      </c>
      <c r="W1508" s="497"/>
      <c r="X1508" s="497"/>
      <c r="Y1508" s="497"/>
      <c r="Z1508" s="497"/>
      <c r="AA1508" s="497"/>
      <c r="AB1508" s="497"/>
      <c r="AC1508" s="497"/>
      <c r="AD1508" s="498"/>
      <c r="AE1508" s="499"/>
      <c r="AF1508" s="500"/>
      <c r="AG1508" s="500"/>
      <c r="AH1508" s="500"/>
      <c r="AI1508" s="500"/>
      <c r="AJ1508" s="500"/>
      <c r="AK1508" s="500"/>
      <c r="AL1508" s="500"/>
      <c r="AM1508" s="500"/>
      <c r="AN1508" s="500"/>
      <c r="AO1508" s="500"/>
      <c r="AP1508" s="500"/>
      <c r="AQ1508" s="500"/>
      <c r="AR1508" s="500"/>
      <c r="AS1508" s="500"/>
      <c r="AT1508" s="500"/>
      <c r="AU1508" s="500"/>
      <c r="AV1508" s="500"/>
      <c r="AW1508" s="500"/>
      <c r="AX1508" s="500"/>
      <c r="AY1508" s="500"/>
      <c r="AZ1508" s="500"/>
      <c r="BA1508" s="500"/>
      <c r="BB1508" s="501"/>
    </row>
    <row r="1509" spans="1:65" s="59" customFormat="1" ht="27" customHeight="1" thickBot="1" x14ac:dyDescent="0.3">
      <c r="B1509" s="557"/>
      <c r="C1509" s="558"/>
      <c r="D1509" s="505"/>
      <c r="E1509" s="506"/>
      <c r="F1509" s="506"/>
      <c r="G1509" s="497" t="s">
        <v>171</v>
      </c>
      <c r="H1509" s="497"/>
      <c r="I1509" s="497"/>
      <c r="J1509" s="497"/>
      <c r="K1509" s="497"/>
      <c r="L1509" s="554"/>
      <c r="M1509" s="554"/>
      <c r="N1509" s="554"/>
      <c r="O1509" s="554"/>
      <c r="P1509" s="554"/>
      <c r="Q1509" s="554"/>
      <c r="R1509" s="554"/>
      <c r="S1509" s="554"/>
      <c r="T1509" s="554"/>
      <c r="U1509" s="554"/>
      <c r="V1509" s="554"/>
      <c r="W1509" s="554"/>
      <c r="X1509" s="554"/>
      <c r="Y1509" s="554"/>
      <c r="Z1509" s="554"/>
      <c r="AA1509" s="554"/>
      <c r="AB1509" s="551"/>
      <c r="AC1509" s="551"/>
      <c r="AE1509" s="502"/>
      <c r="AF1509" s="503"/>
      <c r="AG1509" s="503"/>
      <c r="AH1509" s="503"/>
      <c r="AI1509" s="503"/>
      <c r="AJ1509" s="503"/>
      <c r="AK1509" s="503"/>
      <c r="AL1509" s="503"/>
      <c r="AM1509" s="503"/>
      <c r="AN1509" s="503"/>
      <c r="AO1509" s="503"/>
      <c r="AP1509" s="503"/>
      <c r="AQ1509" s="503"/>
      <c r="AR1509" s="503"/>
      <c r="AS1509" s="503"/>
      <c r="AT1509" s="503"/>
      <c r="AU1509" s="503"/>
      <c r="AV1509" s="503"/>
      <c r="AW1509" s="503"/>
      <c r="AX1509" s="503"/>
      <c r="AY1509" s="503"/>
      <c r="AZ1509" s="503"/>
      <c r="BA1509" s="503"/>
      <c r="BB1509" s="504"/>
    </row>
    <row r="1510" spans="1:65" ht="3.75" customHeight="1" x14ac:dyDescent="0.25">
      <c r="B1510" s="496"/>
      <c r="C1510" s="496"/>
      <c r="D1510" s="496"/>
      <c r="E1510" s="496"/>
      <c r="F1510" s="496"/>
      <c r="G1510" s="496"/>
      <c r="H1510" s="496"/>
      <c r="I1510" s="496"/>
      <c r="J1510" s="496"/>
      <c r="K1510" s="496"/>
      <c r="L1510" s="496"/>
      <c r="M1510" s="496"/>
      <c r="N1510" s="496"/>
      <c r="O1510" s="496"/>
      <c r="P1510" s="496"/>
      <c r="Q1510" s="496"/>
      <c r="R1510" s="496"/>
      <c r="S1510" s="496"/>
      <c r="T1510" s="496"/>
      <c r="U1510" s="496"/>
      <c r="V1510" s="496"/>
      <c r="W1510" s="496"/>
      <c r="X1510" s="496"/>
      <c r="Y1510" s="496"/>
      <c r="Z1510" s="496"/>
      <c r="AA1510" s="496"/>
      <c r="AB1510" s="496"/>
      <c r="AC1510" s="496"/>
      <c r="AD1510" s="496"/>
      <c r="AE1510" s="496"/>
      <c r="AF1510" s="496"/>
      <c r="AG1510" s="496"/>
      <c r="AH1510" s="496"/>
      <c r="AI1510" s="496"/>
      <c r="AJ1510" s="496"/>
      <c r="AK1510" s="496"/>
      <c r="AL1510" s="496"/>
      <c r="AM1510" s="496"/>
      <c r="AN1510" s="496"/>
      <c r="AO1510" s="496"/>
      <c r="AP1510" s="496"/>
      <c r="AQ1510" s="496"/>
      <c r="AR1510" s="496"/>
      <c r="AS1510" s="496"/>
      <c r="AT1510" s="496"/>
      <c r="AU1510" s="496"/>
      <c r="AV1510" s="496"/>
      <c r="AW1510" s="496"/>
      <c r="AX1510" s="496"/>
      <c r="AY1510" s="496"/>
      <c r="AZ1510" s="496"/>
      <c r="BA1510" s="496"/>
      <c r="BB1510" s="496"/>
    </row>
    <row r="1511" spans="1:65" ht="13.5" customHeight="1" x14ac:dyDescent="0.25">
      <c r="B1511" s="492" t="s">
        <v>186</v>
      </c>
      <c r="C1511" s="493"/>
      <c r="D1511" s="493"/>
      <c r="E1511" s="493"/>
      <c r="F1511" s="493"/>
      <c r="G1511" s="493"/>
      <c r="H1511" s="493"/>
      <c r="I1511" s="493"/>
      <c r="J1511" s="493"/>
      <c r="K1511" s="493"/>
      <c r="L1511" s="493"/>
      <c r="M1511" s="493"/>
      <c r="N1511" s="493"/>
      <c r="O1511" s="493"/>
      <c r="P1511" s="493"/>
      <c r="Q1511" s="493"/>
      <c r="R1511" s="493"/>
      <c r="S1511" s="493"/>
      <c r="T1511" s="493"/>
      <c r="U1511" s="493"/>
      <c r="V1511" s="493"/>
      <c r="W1511" s="493"/>
      <c r="X1511" s="493"/>
      <c r="Y1511" s="493"/>
      <c r="Z1511" s="493"/>
      <c r="AA1511" s="493"/>
      <c r="AB1511" s="493"/>
      <c r="AC1511" s="493"/>
      <c r="AD1511" s="493"/>
      <c r="AE1511" s="493"/>
      <c r="AF1511" s="493"/>
      <c r="AG1511" s="493"/>
      <c r="AH1511" s="493"/>
      <c r="AI1511" s="493"/>
      <c r="AJ1511" s="493"/>
      <c r="AK1511" s="493"/>
      <c r="AL1511" s="493"/>
      <c r="AM1511" s="493"/>
      <c r="AN1511" s="493"/>
      <c r="AO1511" s="493"/>
      <c r="AP1511" s="493"/>
      <c r="AQ1511" s="493"/>
      <c r="AR1511" s="493"/>
      <c r="AS1511" s="493"/>
      <c r="AT1511" s="493"/>
      <c r="AU1511" s="493"/>
      <c r="AV1511" s="493"/>
      <c r="AW1511" s="493"/>
      <c r="AX1511" s="493"/>
      <c r="AY1511" s="493"/>
      <c r="AZ1511" s="493"/>
      <c r="BA1511" s="493"/>
      <c r="BB1511" s="493"/>
    </row>
    <row r="1512" spans="1:65" x14ac:dyDescent="0.25">
      <c r="B1512" s="493"/>
      <c r="C1512" s="493"/>
      <c r="D1512" s="493"/>
      <c r="E1512" s="493"/>
      <c r="F1512" s="493"/>
      <c r="G1512" s="493"/>
      <c r="H1512" s="493"/>
      <c r="I1512" s="493"/>
      <c r="J1512" s="493"/>
      <c r="K1512" s="493"/>
      <c r="L1512" s="493"/>
      <c r="M1512" s="493"/>
      <c r="N1512" s="493"/>
      <c r="O1512" s="493"/>
      <c r="P1512" s="493"/>
      <c r="Q1512" s="493"/>
      <c r="R1512" s="493"/>
      <c r="S1512" s="493"/>
      <c r="T1512" s="493"/>
      <c r="U1512" s="493"/>
      <c r="V1512" s="493"/>
      <c r="W1512" s="493"/>
      <c r="X1512" s="493"/>
      <c r="Y1512" s="493"/>
      <c r="Z1512" s="493"/>
      <c r="AA1512" s="493"/>
      <c r="AB1512" s="493"/>
      <c r="AC1512" s="493"/>
      <c r="AD1512" s="493"/>
      <c r="AE1512" s="493"/>
      <c r="AF1512" s="493"/>
      <c r="AG1512" s="493"/>
      <c r="AH1512" s="493"/>
      <c r="AI1512" s="493"/>
      <c r="AJ1512" s="493"/>
      <c r="AK1512" s="493"/>
      <c r="AL1512" s="493"/>
      <c r="AM1512" s="493"/>
      <c r="AN1512" s="493"/>
      <c r="AO1512" s="493"/>
      <c r="AP1512" s="493"/>
      <c r="AQ1512" s="493"/>
      <c r="AR1512" s="493"/>
      <c r="AS1512" s="493"/>
      <c r="AT1512" s="493"/>
      <c r="AU1512" s="493"/>
      <c r="AV1512" s="493"/>
      <c r="AW1512" s="493"/>
      <c r="AX1512" s="493"/>
      <c r="AY1512" s="493"/>
      <c r="AZ1512" s="493"/>
      <c r="BA1512" s="493"/>
      <c r="BB1512" s="493"/>
    </row>
    <row r="1513" spans="1:65" x14ac:dyDescent="0.25">
      <c r="B1513" s="494"/>
      <c r="C1513" s="495"/>
      <c r="D1513" s="495"/>
      <c r="E1513" s="495"/>
      <c r="F1513" s="495"/>
      <c r="G1513" s="495"/>
      <c r="H1513" s="495"/>
      <c r="I1513" s="495"/>
      <c r="J1513" s="495"/>
      <c r="K1513" s="495"/>
      <c r="L1513" s="495"/>
      <c r="M1513" s="495"/>
      <c r="N1513" s="495"/>
      <c r="O1513" s="495"/>
      <c r="P1513" s="495"/>
      <c r="Q1513" s="495"/>
      <c r="R1513" s="495"/>
      <c r="S1513" s="495"/>
      <c r="T1513" s="495"/>
      <c r="U1513" s="495"/>
      <c r="V1513" s="495"/>
      <c r="W1513" s="495"/>
      <c r="X1513" s="495"/>
      <c r="Y1513" s="495"/>
      <c r="Z1513" s="495"/>
      <c r="AA1513" s="495"/>
      <c r="AB1513" s="495"/>
      <c r="AC1513" s="495"/>
      <c r="AD1513" s="495"/>
      <c r="AE1513" s="495"/>
      <c r="AF1513" s="495"/>
      <c r="AG1513" s="495"/>
      <c r="AH1513" s="495"/>
      <c r="AI1513" s="495"/>
      <c r="AJ1513" s="495"/>
      <c r="AK1513" s="495"/>
      <c r="AL1513" s="495"/>
      <c r="AM1513" s="495"/>
      <c r="AN1513" s="495"/>
      <c r="AO1513" s="495"/>
      <c r="AP1513" s="495"/>
      <c r="AQ1513" s="495"/>
      <c r="AR1513" s="495"/>
      <c r="AS1513" s="495"/>
      <c r="AT1513" s="495"/>
      <c r="AU1513" s="495"/>
      <c r="AV1513" s="495"/>
      <c r="AW1513" s="495"/>
      <c r="AX1513" s="495"/>
      <c r="AY1513" s="495"/>
      <c r="AZ1513" s="495"/>
      <c r="BA1513" s="495"/>
      <c r="BB1513" s="495"/>
    </row>
    <row r="1514" spans="1:65" x14ac:dyDescent="0.25">
      <c r="B1514" s="495"/>
      <c r="C1514" s="495"/>
      <c r="D1514" s="495"/>
      <c r="E1514" s="495"/>
      <c r="F1514" s="495"/>
      <c r="G1514" s="495"/>
      <c r="H1514" s="495"/>
      <c r="I1514" s="495"/>
      <c r="J1514" s="495"/>
      <c r="K1514" s="495"/>
      <c r="L1514" s="495"/>
      <c r="M1514" s="495"/>
      <c r="N1514" s="495"/>
      <c r="O1514" s="495"/>
      <c r="P1514" s="495"/>
      <c r="Q1514" s="495"/>
      <c r="R1514" s="495"/>
      <c r="S1514" s="495"/>
      <c r="T1514" s="495"/>
      <c r="U1514" s="495"/>
      <c r="V1514" s="495"/>
      <c r="W1514" s="495"/>
      <c r="X1514" s="495"/>
      <c r="Y1514" s="495"/>
      <c r="Z1514" s="495"/>
      <c r="AA1514" s="495"/>
      <c r="AB1514" s="495"/>
      <c r="AC1514" s="495"/>
      <c r="AD1514" s="495"/>
      <c r="AE1514" s="495"/>
      <c r="AF1514" s="495"/>
      <c r="AG1514" s="495"/>
      <c r="AH1514" s="495"/>
      <c r="AI1514" s="495"/>
      <c r="AJ1514" s="495"/>
      <c r="AK1514" s="495"/>
      <c r="AL1514" s="495"/>
      <c r="AM1514" s="495"/>
      <c r="AN1514" s="495"/>
      <c r="AO1514" s="495"/>
      <c r="AP1514" s="495"/>
      <c r="AQ1514" s="495"/>
      <c r="AR1514" s="495"/>
      <c r="AS1514" s="495"/>
      <c r="AT1514" s="495"/>
      <c r="AU1514" s="495"/>
      <c r="AV1514" s="495"/>
      <c r="AW1514" s="495"/>
      <c r="AX1514" s="495"/>
      <c r="AY1514" s="495"/>
      <c r="AZ1514" s="495"/>
      <c r="BA1514" s="495"/>
      <c r="BB1514" s="495"/>
    </row>
    <row r="1515" spans="1:65" x14ac:dyDescent="0.25">
      <c r="B1515" s="495"/>
      <c r="C1515" s="495"/>
      <c r="D1515" s="495"/>
      <c r="E1515" s="495"/>
      <c r="F1515" s="495"/>
      <c r="G1515" s="495"/>
      <c r="H1515" s="495"/>
      <c r="I1515" s="495"/>
      <c r="J1515" s="495"/>
      <c r="K1515" s="495"/>
      <c r="L1515" s="495"/>
      <c r="M1515" s="495"/>
      <c r="N1515" s="495"/>
      <c r="O1515" s="495"/>
      <c r="P1515" s="495"/>
      <c r="Q1515" s="495"/>
      <c r="R1515" s="495"/>
      <c r="S1515" s="495"/>
      <c r="T1515" s="495"/>
      <c r="U1515" s="495"/>
      <c r="V1515" s="495"/>
      <c r="W1515" s="495"/>
      <c r="X1515" s="495"/>
      <c r="Y1515" s="495"/>
      <c r="Z1515" s="495"/>
      <c r="AA1515" s="495"/>
      <c r="AB1515" s="495"/>
      <c r="AC1515" s="495"/>
      <c r="AD1515" s="495"/>
      <c r="AE1515" s="495"/>
      <c r="AF1515" s="495"/>
      <c r="AG1515" s="495"/>
      <c r="AH1515" s="495"/>
      <c r="AI1515" s="495"/>
      <c r="AJ1515" s="495"/>
      <c r="AK1515" s="495"/>
      <c r="AL1515" s="495"/>
      <c r="AM1515" s="495"/>
      <c r="AN1515" s="495"/>
      <c r="AO1515" s="495"/>
      <c r="AP1515" s="495"/>
      <c r="AQ1515" s="495"/>
      <c r="AR1515" s="495"/>
      <c r="AS1515" s="495"/>
      <c r="AT1515" s="495"/>
      <c r="AU1515" s="495"/>
      <c r="AV1515" s="495"/>
      <c r="AW1515" s="495"/>
      <c r="AX1515" s="495"/>
      <c r="AY1515" s="495"/>
      <c r="AZ1515" s="495"/>
      <c r="BA1515" s="495"/>
      <c r="BB1515" s="495"/>
    </row>
    <row r="1516" spans="1:65" ht="4.5" customHeight="1" x14ac:dyDescent="0.25">
      <c r="B1516" s="551"/>
      <c r="C1516" s="551"/>
      <c r="D1516" s="551"/>
      <c r="E1516" s="551"/>
      <c r="F1516" s="551"/>
      <c r="G1516" s="551"/>
      <c r="H1516" s="551"/>
      <c r="I1516" s="551"/>
      <c r="J1516" s="551"/>
      <c r="K1516" s="551"/>
      <c r="L1516" s="551"/>
      <c r="M1516" s="551"/>
      <c r="N1516" s="551"/>
      <c r="O1516" s="551"/>
      <c r="P1516" s="551"/>
      <c r="Q1516" s="551"/>
      <c r="R1516" s="551"/>
      <c r="S1516" s="551"/>
      <c r="T1516" s="551"/>
      <c r="U1516" s="551"/>
      <c r="V1516" s="551"/>
      <c r="W1516" s="551"/>
      <c r="X1516" s="551"/>
      <c r="Y1516" s="551"/>
      <c r="Z1516" s="551"/>
      <c r="AA1516" s="551"/>
      <c r="AB1516" s="551"/>
      <c r="AC1516" s="551"/>
      <c r="AD1516" s="551"/>
      <c r="AE1516" s="551"/>
      <c r="AF1516" s="551"/>
      <c r="AG1516" s="551"/>
      <c r="AH1516" s="551"/>
      <c r="AI1516" s="551"/>
      <c r="AJ1516" s="551"/>
      <c r="AK1516" s="551"/>
      <c r="AL1516" s="551"/>
      <c r="AM1516" s="551"/>
      <c r="AN1516" s="551"/>
      <c r="AO1516" s="551"/>
      <c r="AP1516" s="551"/>
      <c r="AQ1516" s="551"/>
      <c r="AR1516" s="551"/>
      <c r="AS1516" s="551"/>
      <c r="AT1516" s="551"/>
      <c r="AU1516" s="551"/>
      <c r="AV1516" s="551"/>
      <c r="AW1516" s="551"/>
      <c r="AX1516" s="551"/>
      <c r="AY1516" s="551"/>
      <c r="AZ1516" s="551"/>
      <c r="BA1516" s="551"/>
      <c r="BB1516" s="551"/>
    </row>
    <row r="1517" spans="1:65" ht="15.75" customHeight="1" x14ac:dyDescent="0.25">
      <c r="B1517" s="551"/>
      <c r="C1517" s="551"/>
      <c r="D1517" s="551"/>
      <c r="E1517" s="551"/>
      <c r="F1517" s="551"/>
      <c r="G1517" s="551"/>
      <c r="H1517" s="551"/>
      <c r="I1517" s="551"/>
      <c r="J1517" s="551"/>
      <c r="K1517" s="551"/>
      <c r="L1517" s="551"/>
      <c r="M1517" s="551"/>
      <c r="N1517" s="551"/>
      <c r="O1517" s="551"/>
      <c r="P1517" s="551"/>
      <c r="Q1517" s="551"/>
      <c r="R1517" s="551"/>
      <c r="S1517" s="551"/>
      <c r="T1517" s="551"/>
      <c r="U1517" s="551"/>
      <c r="V1517" s="551"/>
      <c r="W1517" s="551"/>
      <c r="X1517" s="551"/>
      <c r="Y1517" s="551"/>
      <c r="Z1517" s="552"/>
      <c r="AA1517" s="552"/>
      <c r="AB1517" s="553" t="s">
        <v>172</v>
      </c>
      <c r="AC1517" s="553"/>
      <c r="AD1517" s="552"/>
      <c r="AE1517" s="552"/>
      <c r="AF1517" s="551"/>
      <c r="AG1517" s="551"/>
      <c r="AH1517" s="551"/>
      <c r="AI1517" s="551"/>
      <c r="AJ1517" s="551"/>
      <c r="AK1517" s="551"/>
      <c r="AL1517" s="551"/>
      <c r="AM1517" s="551"/>
      <c r="AN1517" s="551"/>
      <c r="AO1517" s="551"/>
      <c r="AP1517" s="551"/>
      <c r="AQ1517" s="551"/>
      <c r="AR1517" s="551"/>
      <c r="AS1517" s="551"/>
      <c r="AT1517" s="551"/>
      <c r="AU1517" s="551"/>
      <c r="AV1517" s="551"/>
      <c r="AW1517" s="551"/>
      <c r="AX1517" s="551"/>
      <c r="AY1517" s="551"/>
      <c r="AZ1517" s="551"/>
      <c r="BA1517" s="551"/>
      <c r="BB1517" s="551"/>
    </row>
    <row r="1518" spans="1:65" s="59" customFormat="1" ht="39" customHeight="1" x14ac:dyDescent="0.25">
      <c r="A1518" s="58"/>
      <c r="B1518" s="578" t="s">
        <v>153</v>
      </c>
      <c r="C1518" s="514"/>
      <c r="D1518" s="514"/>
      <c r="E1518" s="514"/>
      <c r="F1518" s="514"/>
      <c r="G1518" s="514"/>
      <c r="H1518" s="514"/>
      <c r="I1518" s="514"/>
      <c r="J1518" s="514"/>
      <c r="K1518" s="514"/>
      <c r="L1518" s="514"/>
      <c r="M1518" s="514"/>
      <c r="N1518" s="514"/>
      <c r="O1518" s="514"/>
      <c r="P1518" s="514"/>
      <c r="Q1518" s="514"/>
      <c r="R1518" s="514"/>
      <c r="S1518" s="514"/>
      <c r="T1518" s="514"/>
      <c r="U1518" s="514"/>
      <c r="V1518" s="514"/>
      <c r="W1518" s="514"/>
      <c r="X1518" s="514"/>
      <c r="Y1518" s="514"/>
      <c r="Z1518" s="514"/>
      <c r="AA1518" s="514"/>
      <c r="AB1518" s="514"/>
      <c r="AC1518" s="514"/>
      <c r="AD1518" s="514"/>
      <c r="AE1518" s="514"/>
      <c r="AF1518" s="514"/>
      <c r="AG1518" s="514"/>
      <c r="AH1518" s="514"/>
      <c r="AI1518" s="514"/>
      <c r="AJ1518" s="514"/>
      <c r="AK1518" s="514"/>
      <c r="AL1518" s="514"/>
      <c r="AM1518" s="514"/>
      <c r="AN1518" s="514"/>
      <c r="AO1518" s="514"/>
      <c r="AP1518" s="514"/>
      <c r="AQ1518" s="514"/>
      <c r="AR1518" s="514"/>
      <c r="AS1518" s="514"/>
      <c r="AT1518" s="579" t="s">
        <v>49</v>
      </c>
      <c r="AU1518" s="580"/>
      <c r="AV1518" s="580"/>
      <c r="AW1518" s="580"/>
      <c r="AX1518" s="580"/>
      <c r="AY1518" s="580"/>
      <c r="AZ1518" s="580"/>
      <c r="BA1518" s="580"/>
      <c r="BB1518" s="580"/>
    </row>
    <row r="1519" spans="1:65" ht="45" customHeight="1" thickBot="1" x14ac:dyDescent="0.3">
      <c r="B1519" s="581" t="s">
        <v>155</v>
      </c>
      <c r="C1519" s="581"/>
      <c r="D1519" s="581"/>
      <c r="E1519" s="581"/>
      <c r="F1519" s="581"/>
      <c r="G1519" s="581"/>
      <c r="H1519" s="581"/>
      <c r="I1519" s="581"/>
      <c r="J1519" s="581"/>
      <c r="K1519" s="581"/>
      <c r="L1519" s="581"/>
      <c r="M1519" s="581"/>
      <c r="N1519" s="581"/>
      <c r="O1519" s="581"/>
      <c r="P1519" s="581"/>
      <c r="Q1519" s="581"/>
      <c r="R1519" s="581"/>
      <c r="S1519" s="581"/>
      <c r="T1519" s="581"/>
      <c r="U1519" s="581"/>
      <c r="V1519" s="581"/>
      <c r="W1519" s="581"/>
      <c r="X1519" s="581"/>
      <c r="Y1519" s="581"/>
      <c r="Z1519" s="581"/>
      <c r="AA1519" s="581"/>
      <c r="AB1519" s="581"/>
      <c r="AC1519" s="581"/>
      <c r="AD1519" s="581"/>
      <c r="AE1519" s="581"/>
      <c r="AF1519" s="581"/>
      <c r="AG1519" s="581"/>
      <c r="AH1519" s="581"/>
      <c r="AI1519" s="581"/>
      <c r="AJ1519" s="581"/>
      <c r="AK1519" s="581"/>
      <c r="AL1519" s="581"/>
      <c r="AM1519" s="581"/>
      <c r="AN1519" s="581"/>
      <c r="AO1519" s="581"/>
      <c r="AP1519" s="581"/>
      <c r="AQ1519" s="581"/>
      <c r="AR1519" s="581"/>
      <c r="AS1519" s="581"/>
      <c r="AT1519" s="581"/>
      <c r="AU1519" s="581"/>
      <c r="AV1519" s="581"/>
      <c r="AW1519" s="581"/>
      <c r="AX1519" s="581"/>
      <c r="AY1519" s="581"/>
      <c r="AZ1519" s="581"/>
      <c r="BA1519" s="581"/>
      <c r="BB1519" s="581"/>
    </row>
    <row r="1520" spans="1:65" ht="27.9" customHeight="1" thickBot="1" x14ac:dyDescent="0.3">
      <c r="B1520" s="582"/>
      <c r="C1520" s="582"/>
      <c r="D1520" s="582"/>
      <c r="E1520" s="582"/>
      <c r="F1520" s="582"/>
      <c r="G1520" s="582"/>
      <c r="H1520" s="582"/>
      <c r="I1520" s="582"/>
      <c r="J1520" s="582"/>
      <c r="K1520" s="582"/>
      <c r="L1520" s="582"/>
      <c r="M1520" s="582"/>
      <c r="N1520" s="582"/>
      <c r="O1520" s="582"/>
      <c r="P1520" s="582"/>
      <c r="Q1520" s="582"/>
      <c r="R1520" s="582"/>
      <c r="S1520" s="582"/>
      <c r="T1520" s="582"/>
      <c r="U1520" s="582"/>
      <c r="V1520" s="582"/>
      <c r="W1520" s="582"/>
      <c r="X1520" s="582"/>
      <c r="Y1520" s="582"/>
      <c r="Z1520" s="582"/>
      <c r="AA1520" s="582"/>
      <c r="AB1520" s="582"/>
      <c r="AC1520" s="583"/>
      <c r="AD1520" s="584" t="s">
        <v>149</v>
      </c>
      <c r="AE1520" s="585"/>
      <c r="AF1520" s="585"/>
      <c r="AG1520" s="585"/>
      <c r="AH1520" s="585"/>
      <c r="AI1520" s="585"/>
      <c r="AJ1520" s="585"/>
      <c r="AK1520" s="585"/>
      <c r="AL1520" s="586"/>
      <c r="AM1520" s="587"/>
      <c r="AN1520" s="588"/>
      <c r="AO1520" s="588"/>
      <c r="AP1520" s="588"/>
      <c r="AQ1520" s="588"/>
      <c r="AR1520" s="588"/>
      <c r="AS1520" s="588"/>
      <c r="AT1520" s="588"/>
      <c r="AU1520" s="588"/>
      <c r="AV1520" s="588"/>
      <c r="AW1520" s="588"/>
      <c r="AX1520" s="588"/>
      <c r="AY1520" s="588"/>
      <c r="AZ1520" s="588"/>
      <c r="BA1520" s="588"/>
      <c r="BB1520" s="589"/>
    </row>
    <row r="1521" spans="2:54" s="59" customFormat="1" ht="15" customHeight="1" x14ac:dyDescent="0.25">
      <c r="B1521" s="590" t="s">
        <v>156</v>
      </c>
      <c r="C1521" s="591"/>
      <c r="D1521" s="591"/>
      <c r="E1521" s="591"/>
      <c r="F1521" s="591"/>
      <c r="G1521" s="591"/>
      <c r="H1521" s="591"/>
      <c r="I1521" s="591"/>
      <c r="J1521" s="591"/>
      <c r="K1521" s="592"/>
      <c r="L1521" s="593" t="s">
        <v>157</v>
      </c>
      <c r="M1521" s="591"/>
      <c r="N1521" s="591"/>
      <c r="O1521" s="591"/>
      <c r="P1521" s="591"/>
      <c r="Q1521" s="591"/>
      <c r="R1521" s="591"/>
      <c r="S1521" s="591"/>
      <c r="T1521" s="591"/>
      <c r="U1521" s="592"/>
      <c r="V1521" s="505" t="s">
        <v>158</v>
      </c>
      <c r="W1521" s="506"/>
      <c r="X1521" s="506"/>
      <c r="Y1521" s="506"/>
      <c r="Z1521" s="506"/>
      <c r="AA1521" s="506"/>
      <c r="AB1521" s="506"/>
      <c r="AC1521" s="506"/>
      <c r="AD1521" s="506"/>
      <c r="AE1521" s="506"/>
      <c r="AF1521" s="506"/>
      <c r="AG1521" s="506"/>
      <c r="AH1521" s="506"/>
      <c r="AI1521" s="594"/>
      <c r="AJ1521" s="535" t="s">
        <v>159</v>
      </c>
      <c r="AK1521" s="533"/>
      <c r="AL1521" s="533"/>
      <c r="AM1521" s="533"/>
      <c r="AN1521" s="533"/>
      <c r="AO1521" s="533"/>
      <c r="AP1521" s="533"/>
      <c r="AQ1521" s="533"/>
      <c r="AR1521" s="533"/>
      <c r="AS1521" s="534"/>
      <c r="AT1521" s="535" t="s">
        <v>160</v>
      </c>
      <c r="AU1521" s="533"/>
      <c r="AV1521" s="533"/>
      <c r="AW1521" s="533"/>
      <c r="AX1521" s="533"/>
      <c r="AY1521" s="533"/>
      <c r="AZ1521" s="533"/>
      <c r="BA1521" s="533"/>
      <c r="BB1521" s="595"/>
    </row>
    <row r="1522" spans="2:54" s="59" customFormat="1" ht="15" customHeight="1" x14ac:dyDescent="0.25">
      <c r="B1522" s="576"/>
      <c r="C1522" s="543"/>
      <c r="D1522" s="543"/>
      <c r="E1522" s="543"/>
      <c r="F1522" s="543"/>
      <c r="G1522" s="543"/>
      <c r="H1522" s="543"/>
      <c r="I1522" s="543"/>
      <c r="J1522" s="543"/>
      <c r="K1522" s="544"/>
      <c r="L1522" s="536"/>
      <c r="M1522" s="543"/>
      <c r="N1522" s="543"/>
      <c r="O1522" s="543"/>
      <c r="P1522" s="543"/>
      <c r="Q1522" s="543"/>
      <c r="R1522" s="543"/>
      <c r="S1522" s="543"/>
      <c r="T1522" s="543"/>
      <c r="U1522" s="544"/>
      <c r="V1522" s="536"/>
      <c r="W1522" s="543"/>
      <c r="X1522" s="543"/>
      <c r="Y1522" s="543"/>
      <c r="Z1522" s="543"/>
      <c r="AA1522" s="543"/>
      <c r="AB1522" s="543"/>
      <c r="AC1522" s="543"/>
      <c r="AD1522" s="543"/>
      <c r="AE1522" s="543"/>
      <c r="AF1522" s="543"/>
      <c r="AG1522" s="543"/>
      <c r="AH1522" s="543"/>
      <c r="AI1522" s="544"/>
      <c r="AJ1522" s="536" t="s">
        <v>161</v>
      </c>
      <c r="AK1522" s="543"/>
      <c r="AL1522" s="543"/>
      <c r="AM1522" s="543"/>
      <c r="AN1522" s="543"/>
      <c r="AO1522" s="543"/>
      <c r="AP1522" s="543"/>
      <c r="AQ1522" s="543"/>
      <c r="AR1522" s="543"/>
      <c r="AS1522" s="544"/>
      <c r="AT1522" s="596" t="s">
        <v>162</v>
      </c>
      <c r="AU1522" s="597"/>
      <c r="AV1522" s="597"/>
      <c r="AW1522" s="597"/>
      <c r="AX1522" s="597"/>
      <c r="AY1522" s="597"/>
      <c r="AZ1522" s="597"/>
      <c r="BA1522" s="597"/>
      <c r="BB1522" s="598"/>
    </row>
    <row r="1523" spans="2:54" s="59" customFormat="1" ht="23.15" customHeight="1" x14ac:dyDescent="0.25">
      <c r="B1523" s="63" t="s">
        <v>66</v>
      </c>
      <c r="C1523" s="64"/>
      <c r="D1523" s="76"/>
      <c r="E1523" s="76"/>
      <c r="F1523" s="531" t="s">
        <v>3</v>
      </c>
      <c r="G1523" s="531"/>
      <c r="H1523" s="532"/>
      <c r="I1523" s="532"/>
      <c r="J1523" s="533" t="s">
        <v>4</v>
      </c>
      <c r="K1523" s="534"/>
      <c r="L1523" s="535"/>
      <c r="M1523" s="537"/>
      <c r="N1523" s="537"/>
      <c r="O1523" s="533" t="s">
        <v>3</v>
      </c>
      <c r="P1523" s="539"/>
      <c r="Q1523" s="537"/>
      <c r="R1523" s="537"/>
      <c r="S1523" s="531" t="s">
        <v>4</v>
      </c>
      <c r="T1523" s="531"/>
      <c r="U1523" s="562"/>
      <c r="V1523" s="519"/>
      <c r="W1523" s="520"/>
      <c r="X1523" s="520"/>
      <c r="Y1523" s="520"/>
      <c r="Z1523" s="520"/>
      <c r="AA1523" s="520"/>
      <c r="AB1523" s="520"/>
      <c r="AC1523" s="520"/>
      <c r="AD1523" s="520"/>
      <c r="AE1523" s="520"/>
      <c r="AF1523" s="520"/>
      <c r="AG1523" s="520"/>
      <c r="AH1523" s="520"/>
      <c r="AI1523" s="521"/>
      <c r="AJ1523" s="519"/>
      <c r="AK1523" s="520"/>
      <c r="AL1523" s="520"/>
      <c r="AM1523" s="520"/>
      <c r="AN1523" s="520"/>
      <c r="AO1523" s="520"/>
      <c r="AP1523" s="520"/>
      <c r="AQ1523" s="520"/>
      <c r="AR1523" s="520"/>
      <c r="AS1523" s="521"/>
      <c r="AT1523" s="525"/>
      <c r="AU1523" s="526"/>
      <c r="AV1523" s="526"/>
      <c r="AW1523" s="526"/>
      <c r="AX1523" s="526"/>
      <c r="AY1523" s="526"/>
      <c r="AZ1523" s="526"/>
      <c r="BA1523" s="526"/>
      <c r="BB1523" s="527"/>
    </row>
    <row r="1524" spans="2:54" s="59" customFormat="1" ht="23.15" customHeight="1" x14ac:dyDescent="0.25">
      <c r="B1524" s="65" t="s">
        <v>67</v>
      </c>
      <c r="C1524" s="66"/>
      <c r="D1524" s="77"/>
      <c r="E1524" s="77"/>
      <c r="F1524" s="541" t="s">
        <v>3</v>
      </c>
      <c r="G1524" s="541"/>
      <c r="H1524" s="542"/>
      <c r="I1524" s="542"/>
      <c r="J1524" s="543" t="s">
        <v>4</v>
      </c>
      <c r="K1524" s="544"/>
      <c r="L1524" s="536"/>
      <c r="M1524" s="538"/>
      <c r="N1524" s="538"/>
      <c r="O1524" s="540"/>
      <c r="P1524" s="540"/>
      <c r="Q1524" s="538"/>
      <c r="R1524" s="538"/>
      <c r="S1524" s="541"/>
      <c r="T1524" s="541"/>
      <c r="U1524" s="563"/>
      <c r="V1524" s="522"/>
      <c r="W1524" s="523"/>
      <c r="X1524" s="523"/>
      <c r="Y1524" s="523"/>
      <c r="Z1524" s="523"/>
      <c r="AA1524" s="523"/>
      <c r="AB1524" s="523"/>
      <c r="AC1524" s="523"/>
      <c r="AD1524" s="523"/>
      <c r="AE1524" s="523"/>
      <c r="AF1524" s="523"/>
      <c r="AG1524" s="523"/>
      <c r="AH1524" s="523"/>
      <c r="AI1524" s="524"/>
      <c r="AJ1524" s="522"/>
      <c r="AK1524" s="523"/>
      <c r="AL1524" s="523"/>
      <c r="AM1524" s="523"/>
      <c r="AN1524" s="523"/>
      <c r="AO1524" s="523"/>
      <c r="AP1524" s="523"/>
      <c r="AQ1524" s="523"/>
      <c r="AR1524" s="523"/>
      <c r="AS1524" s="524"/>
      <c r="AT1524" s="528"/>
      <c r="AU1524" s="529"/>
      <c r="AV1524" s="529"/>
      <c r="AW1524" s="529"/>
      <c r="AX1524" s="529"/>
      <c r="AY1524" s="529"/>
      <c r="AZ1524" s="529"/>
      <c r="BA1524" s="529"/>
      <c r="BB1524" s="530"/>
    </row>
    <row r="1525" spans="2:54" s="59" customFormat="1" ht="23.15" customHeight="1" x14ac:dyDescent="0.25">
      <c r="B1525" s="63" t="s">
        <v>66</v>
      </c>
      <c r="C1525" s="64"/>
      <c r="D1525" s="76"/>
      <c r="E1525" s="76"/>
      <c r="F1525" s="531" t="s">
        <v>3</v>
      </c>
      <c r="G1525" s="531"/>
      <c r="H1525" s="532"/>
      <c r="I1525" s="532"/>
      <c r="J1525" s="533" t="s">
        <v>4</v>
      </c>
      <c r="K1525" s="534"/>
      <c r="L1525" s="535"/>
      <c r="M1525" s="537"/>
      <c r="N1525" s="537"/>
      <c r="O1525" s="533" t="s">
        <v>3</v>
      </c>
      <c r="P1525" s="539"/>
      <c r="Q1525" s="537"/>
      <c r="R1525" s="537"/>
      <c r="S1525" s="531" t="s">
        <v>4</v>
      </c>
      <c r="T1525" s="531"/>
      <c r="U1525" s="562"/>
      <c r="V1525" s="519"/>
      <c r="W1525" s="520"/>
      <c r="X1525" s="520"/>
      <c r="Y1525" s="520"/>
      <c r="Z1525" s="520"/>
      <c r="AA1525" s="520"/>
      <c r="AB1525" s="520"/>
      <c r="AC1525" s="520"/>
      <c r="AD1525" s="520"/>
      <c r="AE1525" s="520"/>
      <c r="AF1525" s="520"/>
      <c r="AG1525" s="520"/>
      <c r="AH1525" s="520"/>
      <c r="AI1525" s="521"/>
      <c r="AJ1525" s="519"/>
      <c r="AK1525" s="520"/>
      <c r="AL1525" s="520"/>
      <c r="AM1525" s="520"/>
      <c r="AN1525" s="520"/>
      <c r="AO1525" s="520"/>
      <c r="AP1525" s="520"/>
      <c r="AQ1525" s="520"/>
      <c r="AR1525" s="520"/>
      <c r="AS1525" s="521"/>
      <c r="AT1525" s="525"/>
      <c r="AU1525" s="526"/>
      <c r="AV1525" s="526"/>
      <c r="AW1525" s="526"/>
      <c r="AX1525" s="526"/>
      <c r="AY1525" s="526"/>
      <c r="AZ1525" s="526"/>
      <c r="BA1525" s="526"/>
      <c r="BB1525" s="527"/>
    </row>
    <row r="1526" spans="2:54" s="59" customFormat="1" ht="23.15" customHeight="1" x14ac:dyDescent="0.25">
      <c r="B1526" s="65" t="s">
        <v>67</v>
      </c>
      <c r="C1526" s="66"/>
      <c r="D1526" s="77"/>
      <c r="E1526" s="77"/>
      <c r="F1526" s="541" t="s">
        <v>3</v>
      </c>
      <c r="G1526" s="541"/>
      <c r="H1526" s="542"/>
      <c r="I1526" s="542"/>
      <c r="J1526" s="543" t="s">
        <v>4</v>
      </c>
      <c r="K1526" s="544"/>
      <c r="L1526" s="536"/>
      <c r="M1526" s="538"/>
      <c r="N1526" s="538"/>
      <c r="O1526" s="540"/>
      <c r="P1526" s="540"/>
      <c r="Q1526" s="538"/>
      <c r="R1526" s="538"/>
      <c r="S1526" s="541"/>
      <c r="T1526" s="541"/>
      <c r="U1526" s="563"/>
      <c r="V1526" s="522"/>
      <c r="W1526" s="523"/>
      <c r="X1526" s="523"/>
      <c r="Y1526" s="523"/>
      <c r="Z1526" s="523"/>
      <c r="AA1526" s="523"/>
      <c r="AB1526" s="523"/>
      <c r="AC1526" s="523"/>
      <c r="AD1526" s="523"/>
      <c r="AE1526" s="523"/>
      <c r="AF1526" s="523"/>
      <c r="AG1526" s="523"/>
      <c r="AH1526" s="523"/>
      <c r="AI1526" s="524"/>
      <c r="AJ1526" s="522"/>
      <c r="AK1526" s="523"/>
      <c r="AL1526" s="523"/>
      <c r="AM1526" s="523"/>
      <c r="AN1526" s="523"/>
      <c r="AO1526" s="523"/>
      <c r="AP1526" s="523"/>
      <c r="AQ1526" s="523"/>
      <c r="AR1526" s="523"/>
      <c r="AS1526" s="524"/>
      <c r="AT1526" s="528"/>
      <c r="AU1526" s="529"/>
      <c r="AV1526" s="529"/>
      <c r="AW1526" s="529"/>
      <c r="AX1526" s="529"/>
      <c r="AY1526" s="529"/>
      <c r="AZ1526" s="529"/>
      <c r="BA1526" s="529"/>
      <c r="BB1526" s="530"/>
    </row>
    <row r="1527" spans="2:54" s="59" customFormat="1" ht="23.15" customHeight="1" x14ac:dyDescent="0.25">
      <c r="B1527" s="63" t="s">
        <v>66</v>
      </c>
      <c r="C1527" s="64"/>
      <c r="D1527" s="76"/>
      <c r="E1527" s="76"/>
      <c r="F1527" s="68" t="s">
        <v>3</v>
      </c>
      <c r="H1527" s="532"/>
      <c r="I1527" s="532"/>
      <c r="J1527" s="533" t="s">
        <v>4</v>
      </c>
      <c r="K1527" s="534"/>
      <c r="L1527" s="535"/>
      <c r="M1527" s="537"/>
      <c r="N1527" s="537"/>
      <c r="O1527" s="533" t="s">
        <v>3</v>
      </c>
      <c r="P1527" s="539"/>
      <c r="Q1527" s="537"/>
      <c r="R1527" s="537"/>
      <c r="S1527" s="531" t="s">
        <v>4</v>
      </c>
      <c r="T1527" s="531"/>
      <c r="U1527" s="562"/>
      <c r="V1527" s="519"/>
      <c r="W1527" s="520"/>
      <c r="X1527" s="520"/>
      <c r="Y1527" s="520"/>
      <c r="Z1527" s="520"/>
      <c r="AA1527" s="520"/>
      <c r="AB1527" s="520"/>
      <c r="AC1527" s="520"/>
      <c r="AD1527" s="520"/>
      <c r="AE1527" s="520"/>
      <c r="AF1527" s="520"/>
      <c r="AG1527" s="520"/>
      <c r="AH1527" s="520"/>
      <c r="AI1527" s="521"/>
      <c r="AJ1527" s="519"/>
      <c r="AK1527" s="520"/>
      <c r="AL1527" s="520"/>
      <c r="AM1527" s="520"/>
      <c r="AN1527" s="520"/>
      <c r="AO1527" s="520"/>
      <c r="AP1527" s="520"/>
      <c r="AQ1527" s="520"/>
      <c r="AR1527" s="520"/>
      <c r="AS1527" s="521"/>
      <c r="AT1527" s="525"/>
      <c r="AU1527" s="526"/>
      <c r="AV1527" s="526"/>
      <c r="AW1527" s="526"/>
      <c r="AX1527" s="526"/>
      <c r="AY1527" s="526"/>
      <c r="AZ1527" s="526"/>
      <c r="BA1527" s="526"/>
      <c r="BB1527" s="527"/>
    </row>
    <row r="1528" spans="2:54" s="59" customFormat="1" ht="23.15" customHeight="1" x14ac:dyDescent="0.25">
      <c r="B1528" s="65" t="s">
        <v>67</v>
      </c>
      <c r="C1528" s="66"/>
      <c r="D1528" s="77"/>
      <c r="E1528" s="77"/>
      <c r="F1528" s="69" t="s">
        <v>3</v>
      </c>
      <c r="G1528" s="67"/>
      <c r="H1528" s="542"/>
      <c r="I1528" s="542"/>
      <c r="J1528" s="543" t="s">
        <v>4</v>
      </c>
      <c r="K1528" s="544"/>
      <c r="L1528" s="536"/>
      <c r="M1528" s="538"/>
      <c r="N1528" s="538"/>
      <c r="O1528" s="540"/>
      <c r="P1528" s="540"/>
      <c r="Q1528" s="538"/>
      <c r="R1528" s="538"/>
      <c r="S1528" s="541"/>
      <c r="T1528" s="541"/>
      <c r="U1528" s="563"/>
      <c r="V1528" s="522"/>
      <c r="W1528" s="523"/>
      <c r="X1528" s="523"/>
      <c r="Y1528" s="523"/>
      <c r="Z1528" s="523"/>
      <c r="AA1528" s="523"/>
      <c r="AB1528" s="523"/>
      <c r="AC1528" s="523"/>
      <c r="AD1528" s="523"/>
      <c r="AE1528" s="523"/>
      <c r="AF1528" s="523"/>
      <c r="AG1528" s="523"/>
      <c r="AH1528" s="523"/>
      <c r="AI1528" s="524"/>
      <c r="AJ1528" s="522"/>
      <c r="AK1528" s="523"/>
      <c r="AL1528" s="523"/>
      <c r="AM1528" s="523"/>
      <c r="AN1528" s="523"/>
      <c r="AO1528" s="523"/>
      <c r="AP1528" s="523"/>
      <c r="AQ1528" s="523"/>
      <c r="AR1528" s="523"/>
      <c r="AS1528" s="524"/>
      <c r="AT1528" s="528"/>
      <c r="AU1528" s="529"/>
      <c r="AV1528" s="529"/>
      <c r="AW1528" s="529"/>
      <c r="AX1528" s="529"/>
      <c r="AY1528" s="529"/>
      <c r="AZ1528" s="529"/>
      <c r="BA1528" s="529"/>
      <c r="BB1528" s="530"/>
    </row>
    <row r="1529" spans="2:54" s="59" customFormat="1" ht="23.15" customHeight="1" x14ac:dyDescent="0.25">
      <c r="B1529" s="63" t="s">
        <v>66</v>
      </c>
      <c r="C1529" s="64"/>
      <c r="D1529" s="76"/>
      <c r="E1529" s="76"/>
      <c r="F1529" s="70" t="s">
        <v>3</v>
      </c>
      <c r="H1529" s="532"/>
      <c r="I1529" s="532"/>
      <c r="J1529" s="533" t="s">
        <v>4</v>
      </c>
      <c r="K1529" s="534"/>
      <c r="L1529" s="535"/>
      <c r="M1529" s="537"/>
      <c r="N1529" s="537"/>
      <c r="O1529" s="533" t="s">
        <v>3</v>
      </c>
      <c r="P1529" s="539"/>
      <c r="Q1529" s="537"/>
      <c r="R1529" s="537"/>
      <c r="S1529" s="531" t="s">
        <v>4</v>
      </c>
      <c r="T1529" s="531"/>
      <c r="U1529" s="562"/>
      <c r="V1529" s="519"/>
      <c r="W1529" s="520"/>
      <c r="X1529" s="520"/>
      <c r="Y1529" s="520"/>
      <c r="Z1529" s="520"/>
      <c r="AA1529" s="520"/>
      <c r="AB1529" s="520"/>
      <c r="AC1529" s="520"/>
      <c r="AD1529" s="520"/>
      <c r="AE1529" s="520"/>
      <c r="AF1529" s="520"/>
      <c r="AG1529" s="520"/>
      <c r="AH1529" s="520"/>
      <c r="AI1529" s="521"/>
      <c r="AJ1529" s="519"/>
      <c r="AK1529" s="520"/>
      <c r="AL1529" s="520"/>
      <c r="AM1529" s="520"/>
      <c r="AN1529" s="520"/>
      <c r="AO1529" s="520"/>
      <c r="AP1529" s="520"/>
      <c r="AQ1529" s="520"/>
      <c r="AR1529" s="520"/>
      <c r="AS1529" s="521"/>
      <c r="AT1529" s="525"/>
      <c r="AU1529" s="526"/>
      <c r="AV1529" s="526"/>
      <c r="AW1529" s="526"/>
      <c r="AX1529" s="526"/>
      <c r="AY1529" s="526"/>
      <c r="AZ1529" s="526"/>
      <c r="BA1529" s="526"/>
      <c r="BB1529" s="527"/>
    </row>
    <row r="1530" spans="2:54" s="59" customFormat="1" ht="23.15" customHeight="1" x14ac:dyDescent="0.25">
      <c r="B1530" s="65" t="s">
        <v>67</v>
      </c>
      <c r="C1530" s="66"/>
      <c r="D1530" s="77"/>
      <c r="E1530" s="77"/>
      <c r="F1530" s="69" t="s">
        <v>3</v>
      </c>
      <c r="G1530" s="67"/>
      <c r="H1530" s="542"/>
      <c r="I1530" s="542"/>
      <c r="J1530" s="543" t="s">
        <v>4</v>
      </c>
      <c r="K1530" s="544"/>
      <c r="L1530" s="536"/>
      <c r="M1530" s="538"/>
      <c r="N1530" s="538"/>
      <c r="O1530" s="540"/>
      <c r="P1530" s="540"/>
      <c r="Q1530" s="538"/>
      <c r="R1530" s="538"/>
      <c r="S1530" s="541"/>
      <c r="T1530" s="541"/>
      <c r="U1530" s="563"/>
      <c r="V1530" s="522"/>
      <c r="W1530" s="523"/>
      <c r="X1530" s="523"/>
      <c r="Y1530" s="523"/>
      <c r="Z1530" s="523"/>
      <c r="AA1530" s="523"/>
      <c r="AB1530" s="523"/>
      <c r="AC1530" s="523"/>
      <c r="AD1530" s="523"/>
      <c r="AE1530" s="523"/>
      <c r="AF1530" s="523"/>
      <c r="AG1530" s="523"/>
      <c r="AH1530" s="523"/>
      <c r="AI1530" s="524"/>
      <c r="AJ1530" s="522"/>
      <c r="AK1530" s="523"/>
      <c r="AL1530" s="523"/>
      <c r="AM1530" s="523"/>
      <c r="AN1530" s="523"/>
      <c r="AO1530" s="523"/>
      <c r="AP1530" s="523"/>
      <c r="AQ1530" s="523"/>
      <c r="AR1530" s="523"/>
      <c r="AS1530" s="524"/>
      <c r="AT1530" s="528"/>
      <c r="AU1530" s="529"/>
      <c r="AV1530" s="529"/>
      <c r="AW1530" s="529"/>
      <c r="AX1530" s="529"/>
      <c r="AY1530" s="529"/>
      <c r="AZ1530" s="529"/>
      <c r="BA1530" s="529"/>
      <c r="BB1530" s="530"/>
    </row>
    <row r="1531" spans="2:54" s="59" customFormat="1" ht="23.15" customHeight="1" x14ac:dyDescent="0.25">
      <c r="B1531" s="63" t="s">
        <v>66</v>
      </c>
      <c r="C1531" s="64"/>
      <c r="D1531" s="76"/>
      <c r="E1531" s="76"/>
      <c r="F1531" s="70" t="s">
        <v>3</v>
      </c>
      <c r="H1531" s="532"/>
      <c r="I1531" s="532"/>
      <c r="J1531" s="533" t="s">
        <v>4</v>
      </c>
      <c r="K1531" s="534"/>
      <c r="L1531" s="535"/>
      <c r="M1531" s="537"/>
      <c r="N1531" s="537"/>
      <c r="O1531" s="533" t="s">
        <v>3</v>
      </c>
      <c r="P1531" s="539"/>
      <c r="Q1531" s="537"/>
      <c r="R1531" s="537"/>
      <c r="S1531" s="531" t="s">
        <v>4</v>
      </c>
      <c r="T1531" s="531"/>
      <c r="U1531" s="562"/>
      <c r="V1531" s="519"/>
      <c r="W1531" s="520"/>
      <c r="X1531" s="520"/>
      <c r="Y1531" s="520"/>
      <c r="Z1531" s="520"/>
      <c r="AA1531" s="520"/>
      <c r="AB1531" s="520"/>
      <c r="AC1531" s="520"/>
      <c r="AD1531" s="520"/>
      <c r="AE1531" s="520"/>
      <c r="AF1531" s="520"/>
      <c r="AG1531" s="520"/>
      <c r="AH1531" s="520"/>
      <c r="AI1531" s="521"/>
      <c r="AJ1531" s="519"/>
      <c r="AK1531" s="520"/>
      <c r="AL1531" s="520"/>
      <c r="AM1531" s="520"/>
      <c r="AN1531" s="520"/>
      <c r="AO1531" s="520"/>
      <c r="AP1531" s="520"/>
      <c r="AQ1531" s="520"/>
      <c r="AR1531" s="520"/>
      <c r="AS1531" s="521"/>
      <c r="AT1531" s="525"/>
      <c r="AU1531" s="526"/>
      <c r="AV1531" s="526"/>
      <c r="AW1531" s="526"/>
      <c r="AX1531" s="526"/>
      <c r="AY1531" s="526"/>
      <c r="AZ1531" s="526"/>
      <c r="BA1531" s="526"/>
      <c r="BB1531" s="527"/>
    </row>
    <row r="1532" spans="2:54" s="59" customFormat="1" ht="23.15" customHeight="1" x14ac:dyDescent="0.25">
      <c r="B1532" s="65" t="s">
        <v>67</v>
      </c>
      <c r="C1532" s="66"/>
      <c r="D1532" s="77"/>
      <c r="E1532" s="77"/>
      <c r="F1532" s="69" t="s">
        <v>3</v>
      </c>
      <c r="G1532" s="67"/>
      <c r="H1532" s="542"/>
      <c r="I1532" s="542"/>
      <c r="J1532" s="543" t="s">
        <v>4</v>
      </c>
      <c r="K1532" s="544"/>
      <c r="L1532" s="536"/>
      <c r="M1532" s="538"/>
      <c r="N1532" s="538"/>
      <c r="O1532" s="540"/>
      <c r="P1532" s="540"/>
      <c r="Q1532" s="538"/>
      <c r="R1532" s="538"/>
      <c r="S1532" s="541"/>
      <c r="T1532" s="541"/>
      <c r="U1532" s="563"/>
      <c r="V1532" s="522"/>
      <c r="W1532" s="523"/>
      <c r="X1532" s="523"/>
      <c r="Y1532" s="523"/>
      <c r="Z1532" s="523"/>
      <c r="AA1532" s="523"/>
      <c r="AB1532" s="523"/>
      <c r="AC1532" s="523"/>
      <c r="AD1532" s="523"/>
      <c r="AE1532" s="523"/>
      <c r="AF1532" s="523"/>
      <c r="AG1532" s="523"/>
      <c r="AH1532" s="523"/>
      <c r="AI1532" s="524"/>
      <c r="AJ1532" s="522"/>
      <c r="AK1532" s="523"/>
      <c r="AL1532" s="523"/>
      <c r="AM1532" s="523"/>
      <c r="AN1532" s="523"/>
      <c r="AO1532" s="523"/>
      <c r="AP1532" s="523"/>
      <c r="AQ1532" s="523"/>
      <c r="AR1532" s="523"/>
      <c r="AS1532" s="524"/>
      <c r="AT1532" s="528"/>
      <c r="AU1532" s="529"/>
      <c r="AV1532" s="529"/>
      <c r="AW1532" s="529"/>
      <c r="AX1532" s="529"/>
      <c r="AY1532" s="529"/>
      <c r="AZ1532" s="529"/>
      <c r="BA1532" s="529"/>
      <c r="BB1532" s="530"/>
    </row>
    <row r="1533" spans="2:54" s="59" customFormat="1" ht="23.15" customHeight="1" x14ac:dyDescent="0.25">
      <c r="B1533" s="63" t="s">
        <v>66</v>
      </c>
      <c r="C1533" s="64"/>
      <c r="D1533" s="76"/>
      <c r="E1533" s="76"/>
      <c r="F1533" s="70" t="s">
        <v>3</v>
      </c>
      <c r="H1533" s="532"/>
      <c r="I1533" s="532"/>
      <c r="J1533" s="533" t="s">
        <v>4</v>
      </c>
      <c r="K1533" s="534"/>
      <c r="L1533" s="535"/>
      <c r="M1533" s="537"/>
      <c r="N1533" s="537"/>
      <c r="O1533" s="533" t="s">
        <v>3</v>
      </c>
      <c r="P1533" s="539"/>
      <c r="Q1533" s="537"/>
      <c r="R1533" s="537"/>
      <c r="S1533" s="531" t="s">
        <v>4</v>
      </c>
      <c r="T1533" s="531"/>
      <c r="U1533" s="562"/>
      <c r="V1533" s="519"/>
      <c r="W1533" s="520"/>
      <c r="X1533" s="520"/>
      <c r="Y1533" s="520"/>
      <c r="Z1533" s="520"/>
      <c r="AA1533" s="520"/>
      <c r="AB1533" s="520"/>
      <c r="AC1533" s="520"/>
      <c r="AD1533" s="520"/>
      <c r="AE1533" s="520"/>
      <c r="AF1533" s="520"/>
      <c r="AG1533" s="520"/>
      <c r="AH1533" s="520"/>
      <c r="AI1533" s="521"/>
      <c r="AJ1533" s="519"/>
      <c r="AK1533" s="520"/>
      <c r="AL1533" s="520"/>
      <c r="AM1533" s="520"/>
      <c r="AN1533" s="520"/>
      <c r="AO1533" s="520"/>
      <c r="AP1533" s="520"/>
      <c r="AQ1533" s="520"/>
      <c r="AR1533" s="520"/>
      <c r="AS1533" s="521"/>
      <c r="AT1533" s="525"/>
      <c r="AU1533" s="526"/>
      <c r="AV1533" s="526"/>
      <c r="AW1533" s="526"/>
      <c r="AX1533" s="526"/>
      <c r="AY1533" s="526"/>
      <c r="AZ1533" s="526"/>
      <c r="BA1533" s="526"/>
      <c r="BB1533" s="527"/>
    </row>
    <row r="1534" spans="2:54" s="59" customFormat="1" ht="23.15" customHeight="1" x14ac:dyDescent="0.25">
      <c r="B1534" s="65" t="s">
        <v>67</v>
      </c>
      <c r="C1534" s="66"/>
      <c r="D1534" s="77"/>
      <c r="E1534" s="77"/>
      <c r="F1534" s="69" t="s">
        <v>3</v>
      </c>
      <c r="G1534" s="67"/>
      <c r="H1534" s="542"/>
      <c r="I1534" s="542"/>
      <c r="J1534" s="543" t="s">
        <v>4</v>
      </c>
      <c r="K1534" s="544"/>
      <c r="L1534" s="536"/>
      <c r="M1534" s="538"/>
      <c r="N1534" s="538"/>
      <c r="O1534" s="540"/>
      <c r="P1534" s="540"/>
      <c r="Q1534" s="538"/>
      <c r="R1534" s="538"/>
      <c r="S1534" s="541"/>
      <c r="T1534" s="541"/>
      <c r="U1534" s="563"/>
      <c r="V1534" s="522"/>
      <c r="W1534" s="523"/>
      <c r="X1534" s="523"/>
      <c r="Y1534" s="523"/>
      <c r="Z1534" s="523"/>
      <c r="AA1534" s="523"/>
      <c r="AB1534" s="523"/>
      <c r="AC1534" s="523"/>
      <c r="AD1534" s="523"/>
      <c r="AE1534" s="523"/>
      <c r="AF1534" s="523"/>
      <c r="AG1534" s="523"/>
      <c r="AH1534" s="523"/>
      <c r="AI1534" s="524"/>
      <c r="AJ1534" s="522"/>
      <c r="AK1534" s="523"/>
      <c r="AL1534" s="523"/>
      <c r="AM1534" s="523"/>
      <c r="AN1534" s="523"/>
      <c r="AO1534" s="523"/>
      <c r="AP1534" s="523"/>
      <c r="AQ1534" s="523"/>
      <c r="AR1534" s="523"/>
      <c r="AS1534" s="524"/>
      <c r="AT1534" s="528"/>
      <c r="AU1534" s="529"/>
      <c r="AV1534" s="529"/>
      <c r="AW1534" s="529"/>
      <c r="AX1534" s="529"/>
      <c r="AY1534" s="529"/>
      <c r="AZ1534" s="529"/>
      <c r="BA1534" s="529"/>
      <c r="BB1534" s="530"/>
    </row>
    <row r="1535" spans="2:54" s="59" customFormat="1" ht="23.15" customHeight="1" x14ac:dyDescent="0.25">
      <c r="B1535" s="63" t="s">
        <v>66</v>
      </c>
      <c r="C1535" s="64"/>
      <c r="D1535" s="76"/>
      <c r="E1535" s="76"/>
      <c r="F1535" s="70" t="s">
        <v>3</v>
      </c>
      <c r="H1535" s="532"/>
      <c r="I1535" s="532"/>
      <c r="J1535" s="533" t="s">
        <v>4</v>
      </c>
      <c r="K1535" s="534"/>
      <c r="L1535" s="535"/>
      <c r="M1535" s="537"/>
      <c r="N1535" s="537"/>
      <c r="O1535" s="533" t="s">
        <v>3</v>
      </c>
      <c r="P1535" s="539"/>
      <c r="Q1535" s="537"/>
      <c r="R1535" s="537"/>
      <c r="S1535" s="531" t="s">
        <v>4</v>
      </c>
      <c r="T1535" s="531"/>
      <c r="U1535" s="562"/>
      <c r="V1535" s="519"/>
      <c r="W1535" s="520"/>
      <c r="X1535" s="520"/>
      <c r="Y1535" s="520"/>
      <c r="Z1535" s="520"/>
      <c r="AA1535" s="520"/>
      <c r="AB1535" s="520"/>
      <c r="AC1535" s="520"/>
      <c r="AD1535" s="520"/>
      <c r="AE1535" s="520"/>
      <c r="AF1535" s="520"/>
      <c r="AG1535" s="520"/>
      <c r="AH1535" s="520"/>
      <c r="AI1535" s="521"/>
      <c r="AJ1535" s="519"/>
      <c r="AK1535" s="520"/>
      <c r="AL1535" s="520"/>
      <c r="AM1535" s="520"/>
      <c r="AN1535" s="520"/>
      <c r="AO1535" s="520"/>
      <c r="AP1535" s="520"/>
      <c r="AQ1535" s="520"/>
      <c r="AR1535" s="520"/>
      <c r="AS1535" s="521"/>
      <c r="AT1535" s="525"/>
      <c r="AU1535" s="526"/>
      <c r="AV1535" s="526"/>
      <c r="AW1535" s="526"/>
      <c r="AX1535" s="526"/>
      <c r="AY1535" s="526"/>
      <c r="AZ1535" s="526"/>
      <c r="BA1535" s="526"/>
      <c r="BB1535" s="527"/>
    </row>
    <row r="1536" spans="2:54" s="59" customFormat="1" ht="23.15" customHeight="1" x14ac:dyDescent="0.25">
      <c r="B1536" s="65" t="s">
        <v>67</v>
      </c>
      <c r="C1536" s="66"/>
      <c r="D1536" s="77"/>
      <c r="E1536" s="77"/>
      <c r="F1536" s="69" t="s">
        <v>3</v>
      </c>
      <c r="G1536" s="67"/>
      <c r="H1536" s="542"/>
      <c r="I1536" s="542"/>
      <c r="J1536" s="543" t="s">
        <v>4</v>
      </c>
      <c r="K1536" s="544"/>
      <c r="L1536" s="536"/>
      <c r="M1536" s="538"/>
      <c r="N1536" s="538"/>
      <c r="O1536" s="540"/>
      <c r="P1536" s="540"/>
      <c r="Q1536" s="538"/>
      <c r="R1536" s="538"/>
      <c r="S1536" s="541"/>
      <c r="T1536" s="541"/>
      <c r="U1536" s="563"/>
      <c r="V1536" s="522"/>
      <c r="W1536" s="523"/>
      <c r="X1536" s="523"/>
      <c r="Y1536" s="523"/>
      <c r="Z1536" s="523"/>
      <c r="AA1536" s="523"/>
      <c r="AB1536" s="523"/>
      <c r="AC1536" s="523"/>
      <c r="AD1536" s="523"/>
      <c r="AE1536" s="523"/>
      <c r="AF1536" s="523"/>
      <c r="AG1536" s="523"/>
      <c r="AH1536" s="523"/>
      <c r="AI1536" s="524"/>
      <c r="AJ1536" s="522"/>
      <c r="AK1536" s="523"/>
      <c r="AL1536" s="523"/>
      <c r="AM1536" s="523"/>
      <c r="AN1536" s="523"/>
      <c r="AO1536" s="523"/>
      <c r="AP1536" s="523"/>
      <c r="AQ1536" s="523"/>
      <c r="AR1536" s="523"/>
      <c r="AS1536" s="524"/>
      <c r="AT1536" s="528"/>
      <c r="AU1536" s="529"/>
      <c r="AV1536" s="529"/>
      <c r="AW1536" s="529"/>
      <c r="AX1536" s="529"/>
      <c r="AY1536" s="529"/>
      <c r="AZ1536" s="529"/>
      <c r="BA1536" s="529"/>
      <c r="BB1536" s="530"/>
    </row>
    <row r="1537" spans="2:65" s="59" customFormat="1" ht="23.15" customHeight="1" x14ac:dyDescent="0.25">
      <c r="B1537" s="63" t="s">
        <v>66</v>
      </c>
      <c r="C1537" s="64"/>
      <c r="D1537" s="76"/>
      <c r="E1537" s="76"/>
      <c r="F1537" s="531" t="s">
        <v>3</v>
      </c>
      <c r="G1537" s="531"/>
      <c r="H1537" s="532"/>
      <c r="I1537" s="532"/>
      <c r="J1537" s="533" t="s">
        <v>4</v>
      </c>
      <c r="K1537" s="534"/>
      <c r="L1537" s="535"/>
      <c r="M1537" s="537"/>
      <c r="N1537" s="537"/>
      <c r="O1537" s="533" t="s">
        <v>3</v>
      </c>
      <c r="P1537" s="539"/>
      <c r="Q1537" s="537"/>
      <c r="R1537" s="537"/>
      <c r="S1537" s="531" t="s">
        <v>4</v>
      </c>
      <c r="T1537" s="531"/>
      <c r="U1537" s="562"/>
      <c r="V1537" s="519"/>
      <c r="W1537" s="520"/>
      <c r="X1537" s="520"/>
      <c r="Y1537" s="520"/>
      <c r="Z1537" s="520"/>
      <c r="AA1537" s="520"/>
      <c r="AB1537" s="520"/>
      <c r="AC1537" s="520"/>
      <c r="AD1537" s="520"/>
      <c r="AE1537" s="520"/>
      <c r="AF1537" s="520"/>
      <c r="AG1537" s="520"/>
      <c r="AH1537" s="520"/>
      <c r="AI1537" s="521"/>
      <c r="AJ1537" s="519"/>
      <c r="AK1537" s="520"/>
      <c r="AL1537" s="520"/>
      <c r="AM1537" s="520"/>
      <c r="AN1537" s="520"/>
      <c r="AO1537" s="520"/>
      <c r="AP1537" s="520"/>
      <c r="AQ1537" s="520"/>
      <c r="AR1537" s="520"/>
      <c r="AS1537" s="521"/>
      <c r="AT1537" s="525"/>
      <c r="AU1537" s="526"/>
      <c r="AV1537" s="526"/>
      <c r="AW1537" s="526"/>
      <c r="AX1537" s="526"/>
      <c r="AY1537" s="526"/>
      <c r="AZ1537" s="526"/>
      <c r="BA1537" s="526"/>
      <c r="BB1537" s="527"/>
    </row>
    <row r="1538" spans="2:65" s="59" customFormat="1" ht="23.15" customHeight="1" x14ac:dyDescent="0.25">
      <c r="B1538" s="65" t="s">
        <v>67</v>
      </c>
      <c r="C1538" s="66"/>
      <c r="D1538" s="77"/>
      <c r="E1538" s="77"/>
      <c r="F1538" s="541" t="s">
        <v>3</v>
      </c>
      <c r="G1538" s="541"/>
      <c r="H1538" s="542"/>
      <c r="I1538" s="542"/>
      <c r="J1538" s="543" t="s">
        <v>4</v>
      </c>
      <c r="K1538" s="544"/>
      <c r="L1538" s="536"/>
      <c r="M1538" s="538"/>
      <c r="N1538" s="538"/>
      <c r="O1538" s="540"/>
      <c r="P1538" s="540"/>
      <c r="Q1538" s="538"/>
      <c r="R1538" s="538"/>
      <c r="S1538" s="541"/>
      <c r="T1538" s="541"/>
      <c r="U1538" s="563"/>
      <c r="V1538" s="522"/>
      <c r="W1538" s="523"/>
      <c r="X1538" s="523"/>
      <c r="Y1538" s="523"/>
      <c r="Z1538" s="523"/>
      <c r="AA1538" s="523"/>
      <c r="AB1538" s="523"/>
      <c r="AC1538" s="523"/>
      <c r="AD1538" s="523"/>
      <c r="AE1538" s="523"/>
      <c r="AF1538" s="523"/>
      <c r="AG1538" s="523"/>
      <c r="AH1538" s="523"/>
      <c r="AI1538" s="524"/>
      <c r="AJ1538" s="522"/>
      <c r="AK1538" s="523"/>
      <c r="AL1538" s="523"/>
      <c r="AM1538" s="523"/>
      <c r="AN1538" s="523"/>
      <c r="AO1538" s="523"/>
      <c r="AP1538" s="523"/>
      <c r="AQ1538" s="523"/>
      <c r="AR1538" s="523"/>
      <c r="AS1538" s="524"/>
      <c r="AT1538" s="528"/>
      <c r="AU1538" s="529"/>
      <c r="AV1538" s="529"/>
      <c r="AW1538" s="529"/>
      <c r="AX1538" s="529"/>
      <c r="AY1538" s="529"/>
      <c r="AZ1538" s="529"/>
      <c r="BA1538" s="529"/>
      <c r="BB1538" s="530"/>
    </row>
    <row r="1539" spans="2:65" s="59" customFormat="1" ht="23.15" customHeight="1" x14ac:dyDescent="0.25">
      <c r="B1539" s="63" t="s">
        <v>66</v>
      </c>
      <c r="C1539" s="64"/>
      <c r="D1539" s="76"/>
      <c r="E1539" s="76"/>
      <c r="F1539" s="531" t="s">
        <v>3</v>
      </c>
      <c r="G1539" s="531"/>
      <c r="H1539" s="532"/>
      <c r="I1539" s="532"/>
      <c r="J1539" s="533" t="s">
        <v>4</v>
      </c>
      <c r="K1539" s="534"/>
      <c r="L1539" s="535"/>
      <c r="M1539" s="537"/>
      <c r="N1539" s="537"/>
      <c r="O1539" s="533" t="s">
        <v>3</v>
      </c>
      <c r="P1539" s="533"/>
      <c r="Q1539" s="537"/>
      <c r="R1539" s="537"/>
      <c r="S1539" s="531" t="s">
        <v>4</v>
      </c>
      <c r="T1539" s="531"/>
      <c r="U1539" s="562"/>
      <c r="V1539" s="519"/>
      <c r="W1539" s="520"/>
      <c r="X1539" s="520"/>
      <c r="Y1539" s="520"/>
      <c r="Z1539" s="520"/>
      <c r="AA1539" s="520"/>
      <c r="AB1539" s="520"/>
      <c r="AC1539" s="520"/>
      <c r="AD1539" s="520"/>
      <c r="AE1539" s="520"/>
      <c r="AF1539" s="520"/>
      <c r="AG1539" s="520"/>
      <c r="AH1539" s="520"/>
      <c r="AI1539" s="521"/>
      <c r="AJ1539" s="519"/>
      <c r="AK1539" s="520"/>
      <c r="AL1539" s="520"/>
      <c r="AM1539" s="520"/>
      <c r="AN1539" s="520"/>
      <c r="AO1539" s="520"/>
      <c r="AP1539" s="520"/>
      <c r="AQ1539" s="520"/>
      <c r="AR1539" s="520"/>
      <c r="AS1539" s="521"/>
      <c r="AT1539" s="525"/>
      <c r="AU1539" s="526"/>
      <c r="AV1539" s="526"/>
      <c r="AW1539" s="526"/>
      <c r="AX1539" s="526"/>
      <c r="AY1539" s="526"/>
      <c r="AZ1539" s="526"/>
      <c r="BA1539" s="526"/>
      <c r="BB1539" s="527"/>
    </row>
    <row r="1540" spans="2:65" s="59" customFormat="1" ht="23.15" customHeight="1" x14ac:dyDescent="0.25">
      <c r="B1540" s="65" t="s">
        <v>67</v>
      </c>
      <c r="C1540" s="66"/>
      <c r="D1540" s="77"/>
      <c r="E1540" s="77"/>
      <c r="F1540" s="541" t="s">
        <v>3</v>
      </c>
      <c r="G1540" s="541"/>
      <c r="H1540" s="542"/>
      <c r="I1540" s="542"/>
      <c r="J1540" s="543" t="s">
        <v>4</v>
      </c>
      <c r="K1540" s="544"/>
      <c r="L1540" s="536"/>
      <c r="M1540" s="538"/>
      <c r="N1540" s="538"/>
      <c r="O1540" s="543"/>
      <c r="P1540" s="543"/>
      <c r="Q1540" s="538"/>
      <c r="R1540" s="538"/>
      <c r="S1540" s="541"/>
      <c r="T1540" s="541"/>
      <c r="U1540" s="563"/>
      <c r="V1540" s="522"/>
      <c r="W1540" s="523"/>
      <c r="X1540" s="523"/>
      <c r="Y1540" s="523"/>
      <c r="Z1540" s="523"/>
      <c r="AA1540" s="523"/>
      <c r="AB1540" s="523"/>
      <c r="AC1540" s="523"/>
      <c r="AD1540" s="523"/>
      <c r="AE1540" s="523"/>
      <c r="AF1540" s="523"/>
      <c r="AG1540" s="523"/>
      <c r="AH1540" s="523"/>
      <c r="AI1540" s="524"/>
      <c r="AJ1540" s="522"/>
      <c r="AK1540" s="523"/>
      <c r="AL1540" s="523"/>
      <c r="AM1540" s="523"/>
      <c r="AN1540" s="523"/>
      <c r="AO1540" s="523"/>
      <c r="AP1540" s="523"/>
      <c r="AQ1540" s="523"/>
      <c r="AR1540" s="523"/>
      <c r="AS1540" s="524"/>
      <c r="AT1540" s="528"/>
      <c r="AU1540" s="529"/>
      <c r="AV1540" s="529"/>
      <c r="AW1540" s="529"/>
      <c r="AX1540" s="529"/>
      <c r="AY1540" s="529"/>
      <c r="AZ1540" s="529"/>
      <c r="BA1540" s="529"/>
      <c r="BB1540" s="530"/>
    </row>
    <row r="1541" spans="2:65" s="59" customFormat="1" ht="23.15" customHeight="1" x14ac:dyDescent="0.25">
      <c r="B1541" s="577" t="s">
        <v>163</v>
      </c>
      <c r="C1541" s="533"/>
      <c r="D1541" s="533"/>
      <c r="E1541" s="533"/>
      <c r="F1541" s="533"/>
      <c r="G1541" s="533"/>
      <c r="H1541" s="533"/>
      <c r="I1541" s="533"/>
      <c r="J1541" s="533"/>
      <c r="K1541" s="534"/>
      <c r="L1541" s="61"/>
      <c r="M1541" s="537">
        <f>(BW1541-Q1541)/12</f>
        <v>0</v>
      </c>
      <c r="N1541" s="537"/>
      <c r="O1541" s="533" t="s">
        <v>3</v>
      </c>
      <c r="P1541" s="533"/>
      <c r="Q1541" s="537">
        <f>MOD(BW1541,12)</f>
        <v>0</v>
      </c>
      <c r="R1541" s="537"/>
      <c r="S1541" s="531" t="s">
        <v>4</v>
      </c>
      <c r="T1541" s="531"/>
      <c r="U1541" s="71"/>
      <c r="V1541" s="545">
        <f>SUM(Q1523:R1540)+SUM(M1523:N1540)*12</f>
        <v>0</v>
      </c>
      <c r="W1541" s="546"/>
      <c r="X1541" s="546"/>
      <c r="Y1541" s="546"/>
      <c r="Z1541" s="546"/>
      <c r="AA1541" s="546"/>
      <c r="AB1541" s="546"/>
      <c r="AC1541" s="546"/>
      <c r="AD1541" s="546"/>
      <c r="AE1541" s="546"/>
      <c r="AF1541" s="546"/>
      <c r="AG1541" s="546"/>
      <c r="AH1541" s="546"/>
      <c r="AI1541" s="547"/>
      <c r="AJ1541" s="564"/>
      <c r="AK1541" s="565"/>
      <c r="AL1541" s="565"/>
      <c r="AM1541" s="565"/>
      <c r="AN1541" s="565"/>
      <c r="AO1541" s="565"/>
      <c r="AP1541" s="565"/>
      <c r="AQ1541" s="565"/>
      <c r="AR1541" s="565"/>
      <c r="AS1541" s="566"/>
      <c r="AT1541" s="570"/>
      <c r="AU1541" s="571"/>
      <c r="AV1541" s="571"/>
      <c r="AW1541" s="571"/>
      <c r="AX1541" s="571"/>
      <c r="AY1541" s="571"/>
      <c r="AZ1541" s="571"/>
      <c r="BA1541" s="571"/>
      <c r="BB1541" s="572"/>
      <c r="BI1541" s="59">
        <f>INT((SUM(M1523:N1540)*12+SUM(Q1523:R1540))/12)</f>
        <v>0</v>
      </c>
      <c r="BJ1541" s="59">
        <f>SUM(M1523:N1540)*12+SUM(Q1523:R1540)</f>
        <v>0</v>
      </c>
      <c r="BM1541" s="59">
        <f>BJ1541-BI1541*12</f>
        <v>0</v>
      </c>
    </row>
    <row r="1542" spans="2:65" s="59" customFormat="1" ht="23.15" customHeight="1" x14ac:dyDescent="0.25">
      <c r="B1542" s="576" t="s">
        <v>164</v>
      </c>
      <c r="C1542" s="543"/>
      <c r="D1542" s="543"/>
      <c r="E1542" s="543"/>
      <c r="F1542" s="543"/>
      <c r="G1542" s="543"/>
      <c r="H1542" s="543"/>
      <c r="I1542" s="543"/>
      <c r="J1542" s="543"/>
      <c r="K1542" s="544"/>
      <c r="L1542" s="62" t="s">
        <v>165</v>
      </c>
      <c r="M1542" s="538">
        <f>(BW1542-Q1542)/12</f>
        <v>0</v>
      </c>
      <c r="N1542" s="538"/>
      <c r="O1542" s="543" t="s">
        <v>3</v>
      </c>
      <c r="P1542" s="543"/>
      <c r="Q1542" s="538">
        <f>MOD(BW1542,12)</f>
        <v>0</v>
      </c>
      <c r="R1542" s="538"/>
      <c r="S1542" s="541" t="s">
        <v>4</v>
      </c>
      <c r="T1542" s="541"/>
      <c r="U1542" s="72" t="s">
        <v>166</v>
      </c>
      <c r="V1542" s="548"/>
      <c r="W1542" s="549"/>
      <c r="X1542" s="549"/>
      <c r="Y1542" s="549"/>
      <c r="Z1542" s="549"/>
      <c r="AA1542" s="549"/>
      <c r="AB1542" s="549"/>
      <c r="AC1542" s="549"/>
      <c r="AD1542" s="549"/>
      <c r="AE1542" s="549"/>
      <c r="AF1542" s="549"/>
      <c r="AG1542" s="549"/>
      <c r="AH1542" s="549"/>
      <c r="AI1542" s="550"/>
      <c r="AJ1542" s="567"/>
      <c r="AK1542" s="568"/>
      <c r="AL1542" s="568"/>
      <c r="AM1542" s="568"/>
      <c r="AN1542" s="568"/>
      <c r="AO1542" s="568"/>
      <c r="AP1542" s="568"/>
      <c r="AQ1542" s="568"/>
      <c r="AR1542" s="568"/>
      <c r="AS1542" s="569"/>
      <c r="AT1542" s="573"/>
      <c r="AU1542" s="574"/>
      <c r="AV1542" s="574"/>
      <c r="AW1542" s="574"/>
      <c r="AX1542" s="574"/>
      <c r="AY1542" s="574"/>
      <c r="AZ1542" s="574"/>
      <c r="BA1542" s="574"/>
      <c r="BB1542" s="575"/>
      <c r="BI1542" s="59">
        <f>INT((SUM(M1523:N1540)*12+SUM(Q1523:R1540))/12)</f>
        <v>0</v>
      </c>
      <c r="BJ1542" s="59">
        <f>SUM(M1523:N1540)*12+SUM(Q1523:R1540)</f>
        <v>0</v>
      </c>
      <c r="BM1542" s="59">
        <f>BJ1542-BI1542*12</f>
        <v>0</v>
      </c>
    </row>
    <row r="1543" spans="2:65" s="59" customFormat="1" ht="13.5" customHeight="1" x14ac:dyDescent="0.25">
      <c r="B1543" s="555" t="s">
        <v>167</v>
      </c>
      <c r="C1543" s="556"/>
      <c r="D1543" s="559" t="s">
        <v>168</v>
      </c>
      <c r="E1543" s="560"/>
      <c r="F1543" s="560"/>
      <c r="G1543" s="560"/>
      <c r="H1543" s="560"/>
      <c r="I1543" s="560"/>
      <c r="J1543" s="560"/>
      <c r="K1543" s="560"/>
      <c r="L1543" s="560"/>
      <c r="M1543" s="560"/>
      <c r="N1543" s="560"/>
      <c r="O1543" s="560"/>
      <c r="P1543" s="560"/>
      <c r="Q1543" s="560"/>
      <c r="R1543" s="560"/>
      <c r="S1543" s="560"/>
      <c r="T1543" s="560"/>
      <c r="U1543" s="560"/>
      <c r="V1543" s="560"/>
      <c r="W1543" s="560"/>
      <c r="X1543" s="560"/>
      <c r="Y1543" s="560"/>
      <c r="Z1543" s="560"/>
      <c r="AA1543" s="560"/>
      <c r="AB1543" s="560"/>
      <c r="AC1543" s="560"/>
      <c r="AD1543" s="561"/>
      <c r="AE1543" s="507" t="s">
        <v>169</v>
      </c>
      <c r="AF1543" s="508"/>
      <c r="AG1543" s="508"/>
      <c r="AH1543" s="508"/>
      <c r="AI1543" s="508"/>
      <c r="AJ1543" s="508"/>
      <c r="AK1543" s="508"/>
      <c r="AL1543" s="508"/>
      <c r="AM1543" s="508"/>
      <c r="AN1543" s="508"/>
      <c r="AO1543" s="508"/>
      <c r="AP1543" s="508"/>
      <c r="AQ1543" s="508"/>
      <c r="AR1543" s="508"/>
      <c r="AS1543" s="508"/>
      <c r="AT1543" s="508"/>
      <c r="AU1543" s="508"/>
      <c r="AV1543" s="508"/>
      <c r="AW1543" s="508"/>
      <c r="AX1543" s="508"/>
      <c r="AY1543" s="508"/>
      <c r="AZ1543" s="508"/>
      <c r="BA1543" s="508"/>
      <c r="BB1543" s="509"/>
    </row>
    <row r="1544" spans="2:65" s="59" customFormat="1" ht="14.15" customHeight="1" x14ac:dyDescent="0.25">
      <c r="B1544" s="557"/>
      <c r="C1544" s="558"/>
      <c r="D1544" s="513" t="s">
        <v>170</v>
      </c>
      <c r="E1544" s="514"/>
      <c r="F1544" s="514"/>
      <c r="G1544" s="514"/>
      <c r="H1544" s="514"/>
      <c r="I1544" s="514"/>
      <c r="J1544" s="514"/>
      <c r="K1544" s="514"/>
      <c r="L1544" s="514"/>
      <c r="M1544" s="514"/>
      <c r="N1544" s="514"/>
      <c r="O1544" s="514"/>
      <c r="P1544" s="514"/>
      <c r="Q1544" s="514"/>
      <c r="R1544" s="514"/>
      <c r="S1544" s="514"/>
      <c r="T1544" s="514"/>
      <c r="U1544" s="514"/>
      <c r="V1544" s="514"/>
      <c r="W1544" s="514"/>
      <c r="X1544" s="514"/>
      <c r="Y1544" s="514"/>
      <c r="Z1544" s="514"/>
      <c r="AA1544" s="514"/>
      <c r="AB1544" s="514"/>
      <c r="AC1544" s="514"/>
      <c r="AD1544" s="515"/>
      <c r="AE1544" s="510"/>
      <c r="AF1544" s="511"/>
      <c r="AG1544" s="511"/>
      <c r="AH1544" s="511"/>
      <c r="AI1544" s="511"/>
      <c r="AJ1544" s="511"/>
      <c r="AK1544" s="511"/>
      <c r="AL1544" s="511"/>
      <c r="AM1544" s="511"/>
      <c r="AN1544" s="511"/>
      <c r="AO1544" s="511"/>
      <c r="AP1544" s="511"/>
      <c r="AQ1544" s="511"/>
      <c r="AR1544" s="511"/>
      <c r="AS1544" s="511"/>
      <c r="AT1544" s="511"/>
      <c r="AU1544" s="511"/>
      <c r="AV1544" s="511"/>
      <c r="AW1544" s="511"/>
      <c r="AX1544" s="511"/>
      <c r="AY1544" s="511"/>
      <c r="AZ1544" s="511"/>
      <c r="BA1544" s="511"/>
      <c r="BB1544" s="512"/>
    </row>
    <row r="1545" spans="2:65" s="59" customFormat="1" ht="21" customHeight="1" x14ac:dyDescent="0.25">
      <c r="B1545" s="557"/>
      <c r="C1545" s="558"/>
      <c r="D1545" s="516" t="s">
        <v>185</v>
      </c>
      <c r="E1545" s="517"/>
      <c r="F1545" s="517"/>
      <c r="G1545" s="517"/>
      <c r="H1545" s="517"/>
      <c r="I1545" s="518"/>
      <c r="J1545" s="518"/>
      <c r="K1545" s="518"/>
      <c r="L1545" s="506" t="s">
        <v>3</v>
      </c>
      <c r="M1545" s="506"/>
      <c r="N1545" s="518"/>
      <c r="O1545" s="518"/>
      <c r="P1545" s="518"/>
      <c r="Q1545" s="506" t="s">
        <v>10</v>
      </c>
      <c r="R1545" s="506"/>
      <c r="S1545" s="518"/>
      <c r="T1545" s="518"/>
      <c r="U1545" s="518"/>
      <c r="V1545" s="497" t="s">
        <v>56</v>
      </c>
      <c r="W1545" s="497"/>
      <c r="X1545" s="497"/>
      <c r="Y1545" s="497"/>
      <c r="Z1545" s="497"/>
      <c r="AA1545" s="497"/>
      <c r="AB1545" s="497"/>
      <c r="AC1545" s="497"/>
      <c r="AD1545" s="498"/>
      <c r="AE1545" s="499"/>
      <c r="AF1545" s="500"/>
      <c r="AG1545" s="500"/>
      <c r="AH1545" s="500"/>
      <c r="AI1545" s="500"/>
      <c r="AJ1545" s="500"/>
      <c r="AK1545" s="500"/>
      <c r="AL1545" s="500"/>
      <c r="AM1545" s="500"/>
      <c r="AN1545" s="500"/>
      <c r="AO1545" s="500"/>
      <c r="AP1545" s="500"/>
      <c r="AQ1545" s="500"/>
      <c r="AR1545" s="500"/>
      <c r="AS1545" s="500"/>
      <c r="AT1545" s="500"/>
      <c r="AU1545" s="500"/>
      <c r="AV1545" s="500"/>
      <c r="AW1545" s="500"/>
      <c r="AX1545" s="500"/>
      <c r="AY1545" s="500"/>
      <c r="AZ1545" s="500"/>
      <c r="BA1545" s="500"/>
      <c r="BB1545" s="501"/>
    </row>
    <row r="1546" spans="2:65" s="59" customFormat="1" ht="27" customHeight="1" thickBot="1" x14ac:dyDescent="0.3">
      <c r="B1546" s="557"/>
      <c r="C1546" s="558"/>
      <c r="D1546" s="505"/>
      <c r="E1546" s="506"/>
      <c r="F1546" s="506"/>
      <c r="G1546" s="497" t="s">
        <v>171</v>
      </c>
      <c r="H1546" s="497"/>
      <c r="I1546" s="497"/>
      <c r="J1546" s="497"/>
      <c r="K1546" s="497"/>
      <c r="L1546" s="554"/>
      <c r="M1546" s="554"/>
      <c r="N1546" s="554"/>
      <c r="O1546" s="554"/>
      <c r="P1546" s="554"/>
      <c r="Q1546" s="554"/>
      <c r="R1546" s="554"/>
      <c r="S1546" s="554"/>
      <c r="T1546" s="554"/>
      <c r="U1546" s="554"/>
      <c r="V1546" s="554"/>
      <c r="W1546" s="554"/>
      <c r="X1546" s="554"/>
      <c r="Y1546" s="554"/>
      <c r="Z1546" s="554"/>
      <c r="AA1546" s="554"/>
      <c r="AB1546" s="551"/>
      <c r="AC1546" s="551"/>
      <c r="AE1546" s="502"/>
      <c r="AF1546" s="503"/>
      <c r="AG1546" s="503"/>
      <c r="AH1546" s="503"/>
      <c r="AI1546" s="503"/>
      <c r="AJ1546" s="503"/>
      <c r="AK1546" s="503"/>
      <c r="AL1546" s="503"/>
      <c r="AM1546" s="503"/>
      <c r="AN1546" s="503"/>
      <c r="AO1546" s="503"/>
      <c r="AP1546" s="503"/>
      <c r="AQ1546" s="503"/>
      <c r="AR1546" s="503"/>
      <c r="AS1546" s="503"/>
      <c r="AT1546" s="503"/>
      <c r="AU1546" s="503"/>
      <c r="AV1546" s="503"/>
      <c r="AW1546" s="503"/>
      <c r="AX1546" s="503"/>
      <c r="AY1546" s="503"/>
      <c r="AZ1546" s="503"/>
      <c r="BA1546" s="503"/>
      <c r="BB1546" s="504"/>
    </row>
    <row r="1547" spans="2:65" ht="3.75" customHeight="1" x14ac:dyDescent="0.25">
      <c r="B1547" s="496"/>
      <c r="C1547" s="496"/>
      <c r="D1547" s="496"/>
      <c r="E1547" s="496"/>
      <c r="F1547" s="496"/>
      <c r="G1547" s="496"/>
      <c r="H1547" s="496"/>
      <c r="I1547" s="496"/>
      <c r="J1547" s="496"/>
      <c r="K1547" s="496"/>
      <c r="L1547" s="496"/>
      <c r="M1547" s="496"/>
      <c r="N1547" s="496"/>
      <c r="O1547" s="496"/>
      <c r="P1547" s="496"/>
      <c r="Q1547" s="496"/>
      <c r="R1547" s="496"/>
      <c r="S1547" s="496"/>
      <c r="T1547" s="496"/>
      <c r="U1547" s="496"/>
      <c r="V1547" s="496"/>
      <c r="W1547" s="496"/>
      <c r="X1547" s="496"/>
      <c r="Y1547" s="496"/>
      <c r="Z1547" s="496"/>
      <c r="AA1547" s="496"/>
      <c r="AB1547" s="496"/>
      <c r="AC1547" s="496"/>
      <c r="AD1547" s="496"/>
      <c r="AE1547" s="496"/>
      <c r="AF1547" s="496"/>
      <c r="AG1547" s="496"/>
      <c r="AH1547" s="496"/>
      <c r="AI1547" s="496"/>
      <c r="AJ1547" s="496"/>
      <c r="AK1547" s="496"/>
      <c r="AL1547" s="496"/>
      <c r="AM1547" s="496"/>
      <c r="AN1547" s="496"/>
      <c r="AO1547" s="496"/>
      <c r="AP1547" s="496"/>
      <c r="AQ1547" s="496"/>
      <c r="AR1547" s="496"/>
      <c r="AS1547" s="496"/>
      <c r="AT1547" s="496"/>
      <c r="AU1547" s="496"/>
      <c r="AV1547" s="496"/>
      <c r="AW1547" s="496"/>
      <c r="AX1547" s="496"/>
      <c r="AY1547" s="496"/>
      <c r="AZ1547" s="496"/>
      <c r="BA1547" s="496"/>
      <c r="BB1547" s="496"/>
    </row>
    <row r="1548" spans="2:65" ht="13.5" customHeight="1" x14ac:dyDescent="0.25">
      <c r="B1548" s="492" t="s">
        <v>186</v>
      </c>
      <c r="C1548" s="493"/>
      <c r="D1548" s="493"/>
      <c r="E1548" s="493"/>
      <c r="F1548" s="493"/>
      <c r="G1548" s="493"/>
      <c r="H1548" s="493"/>
      <c r="I1548" s="493"/>
      <c r="J1548" s="493"/>
      <c r="K1548" s="493"/>
      <c r="L1548" s="493"/>
      <c r="M1548" s="493"/>
      <c r="N1548" s="493"/>
      <c r="O1548" s="493"/>
      <c r="P1548" s="493"/>
      <c r="Q1548" s="493"/>
      <c r="R1548" s="493"/>
      <c r="S1548" s="493"/>
      <c r="T1548" s="493"/>
      <c r="U1548" s="493"/>
      <c r="V1548" s="493"/>
      <c r="W1548" s="493"/>
      <c r="X1548" s="493"/>
      <c r="Y1548" s="493"/>
      <c r="Z1548" s="493"/>
      <c r="AA1548" s="493"/>
      <c r="AB1548" s="493"/>
      <c r="AC1548" s="493"/>
      <c r="AD1548" s="493"/>
      <c r="AE1548" s="493"/>
      <c r="AF1548" s="493"/>
      <c r="AG1548" s="493"/>
      <c r="AH1548" s="493"/>
      <c r="AI1548" s="493"/>
      <c r="AJ1548" s="493"/>
      <c r="AK1548" s="493"/>
      <c r="AL1548" s="493"/>
      <c r="AM1548" s="493"/>
      <c r="AN1548" s="493"/>
      <c r="AO1548" s="493"/>
      <c r="AP1548" s="493"/>
      <c r="AQ1548" s="493"/>
      <c r="AR1548" s="493"/>
      <c r="AS1548" s="493"/>
      <c r="AT1548" s="493"/>
      <c r="AU1548" s="493"/>
      <c r="AV1548" s="493"/>
      <c r="AW1548" s="493"/>
      <c r="AX1548" s="493"/>
      <c r="AY1548" s="493"/>
      <c r="AZ1548" s="493"/>
      <c r="BA1548" s="493"/>
      <c r="BB1548" s="493"/>
    </row>
    <row r="1549" spans="2:65" x14ac:dyDescent="0.25">
      <c r="B1549" s="493"/>
      <c r="C1549" s="493"/>
      <c r="D1549" s="493"/>
      <c r="E1549" s="493"/>
      <c r="F1549" s="493"/>
      <c r="G1549" s="493"/>
      <c r="H1549" s="493"/>
      <c r="I1549" s="493"/>
      <c r="J1549" s="493"/>
      <c r="K1549" s="493"/>
      <c r="L1549" s="493"/>
      <c r="M1549" s="493"/>
      <c r="N1549" s="493"/>
      <c r="O1549" s="493"/>
      <c r="P1549" s="493"/>
      <c r="Q1549" s="493"/>
      <c r="R1549" s="493"/>
      <c r="S1549" s="493"/>
      <c r="T1549" s="493"/>
      <c r="U1549" s="493"/>
      <c r="V1549" s="493"/>
      <c r="W1549" s="493"/>
      <c r="X1549" s="493"/>
      <c r="Y1549" s="493"/>
      <c r="Z1549" s="493"/>
      <c r="AA1549" s="493"/>
      <c r="AB1549" s="493"/>
      <c r="AC1549" s="493"/>
      <c r="AD1549" s="493"/>
      <c r="AE1549" s="493"/>
      <c r="AF1549" s="493"/>
      <c r="AG1549" s="493"/>
      <c r="AH1549" s="493"/>
      <c r="AI1549" s="493"/>
      <c r="AJ1549" s="493"/>
      <c r="AK1549" s="493"/>
      <c r="AL1549" s="493"/>
      <c r="AM1549" s="493"/>
      <c r="AN1549" s="493"/>
      <c r="AO1549" s="493"/>
      <c r="AP1549" s="493"/>
      <c r="AQ1549" s="493"/>
      <c r="AR1549" s="493"/>
      <c r="AS1549" s="493"/>
      <c r="AT1549" s="493"/>
      <c r="AU1549" s="493"/>
      <c r="AV1549" s="493"/>
      <c r="AW1549" s="493"/>
      <c r="AX1549" s="493"/>
      <c r="AY1549" s="493"/>
      <c r="AZ1549" s="493"/>
      <c r="BA1549" s="493"/>
      <c r="BB1549" s="493"/>
    </row>
    <row r="1550" spans="2:65" x14ac:dyDescent="0.25">
      <c r="B1550" s="494"/>
      <c r="C1550" s="495"/>
      <c r="D1550" s="495"/>
      <c r="E1550" s="495"/>
      <c r="F1550" s="495"/>
      <c r="G1550" s="495"/>
      <c r="H1550" s="495"/>
      <c r="I1550" s="495"/>
      <c r="J1550" s="495"/>
      <c r="K1550" s="495"/>
      <c r="L1550" s="495"/>
      <c r="M1550" s="495"/>
      <c r="N1550" s="495"/>
      <c r="O1550" s="495"/>
      <c r="P1550" s="495"/>
      <c r="Q1550" s="495"/>
      <c r="R1550" s="495"/>
      <c r="S1550" s="495"/>
      <c r="T1550" s="495"/>
      <c r="U1550" s="495"/>
      <c r="V1550" s="495"/>
      <c r="W1550" s="495"/>
      <c r="X1550" s="495"/>
      <c r="Y1550" s="495"/>
      <c r="Z1550" s="495"/>
      <c r="AA1550" s="495"/>
      <c r="AB1550" s="495"/>
      <c r="AC1550" s="495"/>
      <c r="AD1550" s="495"/>
      <c r="AE1550" s="495"/>
      <c r="AF1550" s="495"/>
      <c r="AG1550" s="495"/>
      <c r="AH1550" s="495"/>
      <c r="AI1550" s="495"/>
      <c r="AJ1550" s="495"/>
      <c r="AK1550" s="495"/>
      <c r="AL1550" s="495"/>
      <c r="AM1550" s="495"/>
      <c r="AN1550" s="495"/>
      <c r="AO1550" s="495"/>
      <c r="AP1550" s="495"/>
      <c r="AQ1550" s="495"/>
      <c r="AR1550" s="495"/>
      <c r="AS1550" s="495"/>
      <c r="AT1550" s="495"/>
      <c r="AU1550" s="495"/>
      <c r="AV1550" s="495"/>
      <c r="AW1550" s="495"/>
      <c r="AX1550" s="495"/>
      <c r="AY1550" s="495"/>
      <c r="AZ1550" s="495"/>
      <c r="BA1550" s="495"/>
      <c r="BB1550" s="495"/>
    </row>
    <row r="1551" spans="2:65" x14ac:dyDescent="0.25">
      <c r="B1551" s="495"/>
      <c r="C1551" s="495"/>
      <c r="D1551" s="495"/>
      <c r="E1551" s="495"/>
      <c r="F1551" s="495"/>
      <c r="G1551" s="495"/>
      <c r="H1551" s="495"/>
      <c r="I1551" s="495"/>
      <c r="J1551" s="495"/>
      <c r="K1551" s="495"/>
      <c r="L1551" s="495"/>
      <c r="M1551" s="495"/>
      <c r="N1551" s="495"/>
      <c r="O1551" s="495"/>
      <c r="P1551" s="495"/>
      <c r="Q1551" s="495"/>
      <c r="R1551" s="495"/>
      <c r="S1551" s="495"/>
      <c r="T1551" s="495"/>
      <c r="U1551" s="495"/>
      <c r="V1551" s="495"/>
      <c r="W1551" s="495"/>
      <c r="X1551" s="495"/>
      <c r="Y1551" s="495"/>
      <c r="Z1551" s="495"/>
      <c r="AA1551" s="495"/>
      <c r="AB1551" s="495"/>
      <c r="AC1551" s="495"/>
      <c r="AD1551" s="495"/>
      <c r="AE1551" s="495"/>
      <c r="AF1551" s="495"/>
      <c r="AG1551" s="495"/>
      <c r="AH1551" s="495"/>
      <c r="AI1551" s="495"/>
      <c r="AJ1551" s="495"/>
      <c r="AK1551" s="495"/>
      <c r="AL1551" s="495"/>
      <c r="AM1551" s="495"/>
      <c r="AN1551" s="495"/>
      <c r="AO1551" s="495"/>
      <c r="AP1551" s="495"/>
      <c r="AQ1551" s="495"/>
      <c r="AR1551" s="495"/>
      <c r="AS1551" s="495"/>
      <c r="AT1551" s="495"/>
      <c r="AU1551" s="495"/>
      <c r="AV1551" s="495"/>
      <c r="AW1551" s="495"/>
      <c r="AX1551" s="495"/>
      <c r="AY1551" s="495"/>
      <c r="AZ1551" s="495"/>
      <c r="BA1551" s="495"/>
      <c r="BB1551" s="495"/>
    </row>
    <row r="1552" spans="2:65" x14ac:dyDescent="0.25">
      <c r="B1552" s="495"/>
      <c r="C1552" s="495"/>
      <c r="D1552" s="495"/>
      <c r="E1552" s="495"/>
      <c r="F1552" s="495"/>
      <c r="G1552" s="495"/>
      <c r="H1552" s="495"/>
      <c r="I1552" s="495"/>
      <c r="J1552" s="495"/>
      <c r="K1552" s="495"/>
      <c r="L1552" s="495"/>
      <c r="M1552" s="495"/>
      <c r="N1552" s="495"/>
      <c r="O1552" s="495"/>
      <c r="P1552" s="495"/>
      <c r="Q1552" s="495"/>
      <c r="R1552" s="495"/>
      <c r="S1552" s="495"/>
      <c r="T1552" s="495"/>
      <c r="U1552" s="495"/>
      <c r="V1552" s="495"/>
      <c r="W1552" s="495"/>
      <c r="X1552" s="495"/>
      <c r="Y1552" s="495"/>
      <c r="Z1552" s="495"/>
      <c r="AA1552" s="495"/>
      <c r="AB1552" s="495"/>
      <c r="AC1552" s="495"/>
      <c r="AD1552" s="495"/>
      <c r="AE1552" s="495"/>
      <c r="AF1552" s="495"/>
      <c r="AG1552" s="495"/>
      <c r="AH1552" s="495"/>
      <c r="AI1552" s="495"/>
      <c r="AJ1552" s="495"/>
      <c r="AK1552" s="495"/>
      <c r="AL1552" s="495"/>
      <c r="AM1552" s="495"/>
      <c r="AN1552" s="495"/>
      <c r="AO1552" s="495"/>
      <c r="AP1552" s="495"/>
      <c r="AQ1552" s="495"/>
      <c r="AR1552" s="495"/>
      <c r="AS1552" s="495"/>
      <c r="AT1552" s="495"/>
      <c r="AU1552" s="495"/>
      <c r="AV1552" s="495"/>
      <c r="AW1552" s="495"/>
      <c r="AX1552" s="495"/>
      <c r="AY1552" s="495"/>
      <c r="AZ1552" s="495"/>
      <c r="BA1552" s="495"/>
      <c r="BB1552" s="495"/>
    </row>
    <row r="1553" spans="1:54" ht="4.5" customHeight="1" x14ac:dyDescent="0.25">
      <c r="B1553" s="551"/>
      <c r="C1553" s="551"/>
      <c r="D1553" s="551"/>
      <c r="E1553" s="551"/>
      <c r="F1553" s="551"/>
      <c r="G1553" s="551"/>
      <c r="H1553" s="551"/>
      <c r="I1553" s="551"/>
      <c r="J1553" s="551"/>
      <c r="K1553" s="551"/>
      <c r="L1553" s="551"/>
      <c r="M1553" s="551"/>
      <c r="N1553" s="551"/>
      <c r="O1553" s="551"/>
      <c r="P1553" s="551"/>
      <c r="Q1553" s="551"/>
      <c r="R1553" s="551"/>
      <c r="S1553" s="551"/>
      <c r="T1553" s="551"/>
      <c r="U1553" s="551"/>
      <c r="V1553" s="551"/>
      <c r="W1553" s="551"/>
      <c r="X1553" s="551"/>
      <c r="Y1553" s="551"/>
      <c r="Z1553" s="551"/>
      <c r="AA1553" s="551"/>
      <c r="AB1553" s="551"/>
      <c r="AC1553" s="551"/>
      <c r="AD1553" s="551"/>
      <c r="AE1553" s="551"/>
      <c r="AF1553" s="551"/>
      <c r="AG1553" s="551"/>
      <c r="AH1553" s="551"/>
      <c r="AI1553" s="551"/>
      <c r="AJ1553" s="551"/>
      <c r="AK1553" s="551"/>
      <c r="AL1553" s="551"/>
      <c r="AM1553" s="551"/>
      <c r="AN1553" s="551"/>
      <c r="AO1553" s="551"/>
      <c r="AP1553" s="551"/>
      <c r="AQ1553" s="551"/>
      <c r="AR1553" s="551"/>
      <c r="AS1553" s="551"/>
      <c r="AT1553" s="551"/>
      <c r="AU1553" s="551"/>
      <c r="AV1553" s="551"/>
      <c r="AW1553" s="551"/>
      <c r="AX1553" s="551"/>
      <c r="AY1553" s="551"/>
      <c r="AZ1553" s="551"/>
      <c r="BA1553" s="551"/>
      <c r="BB1553" s="551"/>
    </row>
    <row r="1554" spans="1:54" ht="15.75" customHeight="1" x14ac:dyDescent="0.25">
      <c r="B1554" s="551"/>
      <c r="C1554" s="551"/>
      <c r="D1554" s="551"/>
      <c r="E1554" s="551"/>
      <c r="F1554" s="551"/>
      <c r="G1554" s="551"/>
      <c r="H1554" s="551"/>
      <c r="I1554" s="551"/>
      <c r="J1554" s="551"/>
      <c r="K1554" s="551"/>
      <c r="L1554" s="551"/>
      <c r="M1554" s="551"/>
      <c r="N1554" s="551"/>
      <c r="O1554" s="551"/>
      <c r="P1554" s="551"/>
      <c r="Q1554" s="551"/>
      <c r="R1554" s="551"/>
      <c r="S1554" s="551"/>
      <c r="T1554" s="551"/>
      <c r="U1554" s="551"/>
      <c r="V1554" s="551"/>
      <c r="W1554" s="551"/>
      <c r="X1554" s="551"/>
      <c r="Y1554" s="551"/>
      <c r="Z1554" s="552"/>
      <c r="AA1554" s="552"/>
      <c r="AB1554" s="553" t="s">
        <v>172</v>
      </c>
      <c r="AC1554" s="553"/>
      <c r="AD1554" s="552"/>
      <c r="AE1554" s="552"/>
      <c r="AF1554" s="551"/>
      <c r="AG1554" s="551"/>
      <c r="AH1554" s="551"/>
      <c r="AI1554" s="551"/>
      <c r="AJ1554" s="551"/>
      <c r="AK1554" s="551"/>
      <c r="AL1554" s="551"/>
      <c r="AM1554" s="551"/>
      <c r="AN1554" s="551"/>
      <c r="AO1554" s="551"/>
      <c r="AP1554" s="551"/>
      <c r="AQ1554" s="551"/>
      <c r="AR1554" s="551"/>
      <c r="AS1554" s="551"/>
      <c r="AT1554" s="551"/>
      <c r="AU1554" s="551"/>
      <c r="AV1554" s="551"/>
      <c r="AW1554" s="551"/>
      <c r="AX1554" s="551"/>
      <c r="AY1554" s="551"/>
      <c r="AZ1554" s="551"/>
      <c r="BA1554" s="551"/>
      <c r="BB1554" s="551"/>
    </row>
    <row r="1555" spans="1:54" s="59" customFormat="1" ht="39" customHeight="1" x14ac:dyDescent="0.25">
      <c r="A1555" s="58"/>
      <c r="B1555" s="578" t="s">
        <v>153</v>
      </c>
      <c r="C1555" s="514"/>
      <c r="D1555" s="514"/>
      <c r="E1555" s="514"/>
      <c r="F1555" s="514"/>
      <c r="G1555" s="514"/>
      <c r="H1555" s="514"/>
      <c r="I1555" s="514"/>
      <c r="J1555" s="514"/>
      <c r="K1555" s="514"/>
      <c r="L1555" s="514"/>
      <c r="M1555" s="514"/>
      <c r="N1555" s="514"/>
      <c r="O1555" s="514"/>
      <c r="P1555" s="514"/>
      <c r="Q1555" s="514"/>
      <c r="R1555" s="514"/>
      <c r="S1555" s="514"/>
      <c r="T1555" s="514"/>
      <c r="U1555" s="514"/>
      <c r="V1555" s="514"/>
      <c r="W1555" s="514"/>
      <c r="X1555" s="514"/>
      <c r="Y1555" s="514"/>
      <c r="Z1555" s="514"/>
      <c r="AA1555" s="514"/>
      <c r="AB1555" s="514"/>
      <c r="AC1555" s="514"/>
      <c r="AD1555" s="514"/>
      <c r="AE1555" s="514"/>
      <c r="AF1555" s="514"/>
      <c r="AG1555" s="514"/>
      <c r="AH1555" s="514"/>
      <c r="AI1555" s="514"/>
      <c r="AJ1555" s="514"/>
      <c r="AK1555" s="514"/>
      <c r="AL1555" s="514"/>
      <c r="AM1555" s="514"/>
      <c r="AN1555" s="514"/>
      <c r="AO1555" s="514"/>
      <c r="AP1555" s="514"/>
      <c r="AQ1555" s="514"/>
      <c r="AR1555" s="514"/>
      <c r="AS1555" s="514"/>
      <c r="AT1555" s="579" t="s">
        <v>49</v>
      </c>
      <c r="AU1555" s="580"/>
      <c r="AV1555" s="580"/>
      <c r="AW1555" s="580"/>
      <c r="AX1555" s="580"/>
      <c r="AY1555" s="580"/>
      <c r="AZ1555" s="580"/>
      <c r="BA1555" s="580"/>
      <c r="BB1555" s="580"/>
    </row>
    <row r="1556" spans="1:54" ht="45" customHeight="1" thickBot="1" x14ac:dyDescent="0.3">
      <c r="B1556" s="581" t="s">
        <v>155</v>
      </c>
      <c r="C1556" s="581"/>
      <c r="D1556" s="581"/>
      <c r="E1556" s="581"/>
      <c r="F1556" s="581"/>
      <c r="G1556" s="581"/>
      <c r="H1556" s="581"/>
      <c r="I1556" s="581"/>
      <c r="J1556" s="581"/>
      <c r="K1556" s="581"/>
      <c r="L1556" s="581"/>
      <c r="M1556" s="581"/>
      <c r="N1556" s="581"/>
      <c r="O1556" s="581"/>
      <c r="P1556" s="581"/>
      <c r="Q1556" s="581"/>
      <c r="R1556" s="581"/>
      <c r="S1556" s="581"/>
      <c r="T1556" s="581"/>
      <c r="U1556" s="581"/>
      <c r="V1556" s="581"/>
      <c r="W1556" s="581"/>
      <c r="X1556" s="581"/>
      <c r="Y1556" s="581"/>
      <c r="Z1556" s="581"/>
      <c r="AA1556" s="581"/>
      <c r="AB1556" s="581"/>
      <c r="AC1556" s="581"/>
      <c r="AD1556" s="581"/>
      <c r="AE1556" s="581"/>
      <c r="AF1556" s="581"/>
      <c r="AG1556" s="581"/>
      <c r="AH1556" s="581"/>
      <c r="AI1556" s="581"/>
      <c r="AJ1556" s="581"/>
      <c r="AK1556" s="581"/>
      <c r="AL1556" s="581"/>
      <c r="AM1556" s="581"/>
      <c r="AN1556" s="581"/>
      <c r="AO1556" s="581"/>
      <c r="AP1556" s="581"/>
      <c r="AQ1556" s="581"/>
      <c r="AR1556" s="581"/>
      <c r="AS1556" s="581"/>
      <c r="AT1556" s="581"/>
      <c r="AU1556" s="581"/>
      <c r="AV1556" s="581"/>
      <c r="AW1556" s="581"/>
      <c r="AX1556" s="581"/>
      <c r="AY1556" s="581"/>
      <c r="AZ1556" s="581"/>
      <c r="BA1556" s="581"/>
      <c r="BB1556" s="581"/>
    </row>
    <row r="1557" spans="1:54" ht="27.9" customHeight="1" thickBot="1" x14ac:dyDescent="0.3">
      <c r="B1557" s="582"/>
      <c r="C1557" s="582"/>
      <c r="D1557" s="582"/>
      <c r="E1557" s="582"/>
      <c r="F1557" s="582"/>
      <c r="G1557" s="582"/>
      <c r="H1557" s="582"/>
      <c r="I1557" s="582"/>
      <c r="J1557" s="582"/>
      <c r="K1557" s="582"/>
      <c r="L1557" s="582"/>
      <c r="M1557" s="582"/>
      <c r="N1557" s="582"/>
      <c r="O1557" s="582"/>
      <c r="P1557" s="582"/>
      <c r="Q1557" s="582"/>
      <c r="R1557" s="582"/>
      <c r="S1557" s="582"/>
      <c r="T1557" s="582"/>
      <c r="U1557" s="582"/>
      <c r="V1557" s="582"/>
      <c r="W1557" s="582"/>
      <c r="X1557" s="582"/>
      <c r="Y1557" s="582"/>
      <c r="Z1557" s="582"/>
      <c r="AA1557" s="582"/>
      <c r="AB1557" s="582"/>
      <c r="AC1557" s="583"/>
      <c r="AD1557" s="584" t="s">
        <v>149</v>
      </c>
      <c r="AE1557" s="585"/>
      <c r="AF1557" s="585"/>
      <c r="AG1557" s="585"/>
      <c r="AH1557" s="585"/>
      <c r="AI1557" s="585"/>
      <c r="AJ1557" s="585"/>
      <c r="AK1557" s="585"/>
      <c r="AL1557" s="586"/>
      <c r="AM1557" s="587"/>
      <c r="AN1557" s="588"/>
      <c r="AO1557" s="588"/>
      <c r="AP1557" s="588"/>
      <c r="AQ1557" s="588"/>
      <c r="AR1557" s="588"/>
      <c r="AS1557" s="588"/>
      <c r="AT1557" s="588"/>
      <c r="AU1557" s="588"/>
      <c r="AV1557" s="588"/>
      <c r="AW1557" s="588"/>
      <c r="AX1557" s="588"/>
      <c r="AY1557" s="588"/>
      <c r="AZ1557" s="588"/>
      <c r="BA1557" s="588"/>
      <c r="BB1557" s="589"/>
    </row>
    <row r="1558" spans="1:54" s="59" customFormat="1" ht="15" customHeight="1" x14ac:dyDescent="0.25">
      <c r="B1558" s="590" t="s">
        <v>156</v>
      </c>
      <c r="C1558" s="591"/>
      <c r="D1558" s="591"/>
      <c r="E1558" s="591"/>
      <c r="F1558" s="591"/>
      <c r="G1558" s="591"/>
      <c r="H1558" s="591"/>
      <c r="I1558" s="591"/>
      <c r="J1558" s="591"/>
      <c r="K1558" s="592"/>
      <c r="L1558" s="593" t="s">
        <v>157</v>
      </c>
      <c r="M1558" s="591"/>
      <c r="N1558" s="591"/>
      <c r="O1558" s="591"/>
      <c r="P1558" s="591"/>
      <c r="Q1558" s="591"/>
      <c r="R1558" s="591"/>
      <c r="S1558" s="591"/>
      <c r="T1558" s="591"/>
      <c r="U1558" s="592"/>
      <c r="V1558" s="505" t="s">
        <v>158</v>
      </c>
      <c r="W1558" s="506"/>
      <c r="X1558" s="506"/>
      <c r="Y1558" s="506"/>
      <c r="Z1558" s="506"/>
      <c r="AA1558" s="506"/>
      <c r="AB1558" s="506"/>
      <c r="AC1558" s="506"/>
      <c r="AD1558" s="506"/>
      <c r="AE1558" s="506"/>
      <c r="AF1558" s="506"/>
      <c r="AG1558" s="506"/>
      <c r="AH1558" s="506"/>
      <c r="AI1558" s="594"/>
      <c r="AJ1558" s="535" t="s">
        <v>159</v>
      </c>
      <c r="AK1558" s="533"/>
      <c r="AL1558" s="533"/>
      <c r="AM1558" s="533"/>
      <c r="AN1558" s="533"/>
      <c r="AO1558" s="533"/>
      <c r="AP1558" s="533"/>
      <c r="AQ1558" s="533"/>
      <c r="AR1558" s="533"/>
      <c r="AS1558" s="534"/>
      <c r="AT1558" s="535" t="s">
        <v>160</v>
      </c>
      <c r="AU1558" s="533"/>
      <c r="AV1558" s="533"/>
      <c r="AW1558" s="533"/>
      <c r="AX1558" s="533"/>
      <c r="AY1558" s="533"/>
      <c r="AZ1558" s="533"/>
      <c r="BA1558" s="533"/>
      <c r="BB1558" s="595"/>
    </row>
    <row r="1559" spans="1:54" s="59" customFormat="1" ht="15" customHeight="1" x14ac:dyDescent="0.25">
      <c r="B1559" s="576"/>
      <c r="C1559" s="543"/>
      <c r="D1559" s="543"/>
      <c r="E1559" s="543"/>
      <c r="F1559" s="543"/>
      <c r="G1559" s="543"/>
      <c r="H1559" s="543"/>
      <c r="I1559" s="543"/>
      <c r="J1559" s="543"/>
      <c r="K1559" s="544"/>
      <c r="L1559" s="536"/>
      <c r="M1559" s="543"/>
      <c r="N1559" s="543"/>
      <c r="O1559" s="543"/>
      <c r="P1559" s="543"/>
      <c r="Q1559" s="543"/>
      <c r="R1559" s="543"/>
      <c r="S1559" s="543"/>
      <c r="T1559" s="543"/>
      <c r="U1559" s="544"/>
      <c r="V1559" s="536"/>
      <c r="W1559" s="543"/>
      <c r="X1559" s="543"/>
      <c r="Y1559" s="543"/>
      <c r="Z1559" s="543"/>
      <c r="AA1559" s="543"/>
      <c r="AB1559" s="543"/>
      <c r="AC1559" s="543"/>
      <c r="AD1559" s="543"/>
      <c r="AE1559" s="543"/>
      <c r="AF1559" s="543"/>
      <c r="AG1559" s="543"/>
      <c r="AH1559" s="543"/>
      <c r="AI1559" s="544"/>
      <c r="AJ1559" s="536" t="s">
        <v>161</v>
      </c>
      <c r="AK1559" s="543"/>
      <c r="AL1559" s="543"/>
      <c r="AM1559" s="543"/>
      <c r="AN1559" s="543"/>
      <c r="AO1559" s="543"/>
      <c r="AP1559" s="543"/>
      <c r="AQ1559" s="543"/>
      <c r="AR1559" s="543"/>
      <c r="AS1559" s="544"/>
      <c r="AT1559" s="596" t="s">
        <v>162</v>
      </c>
      <c r="AU1559" s="597"/>
      <c r="AV1559" s="597"/>
      <c r="AW1559" s="597"/>
      <c r="AX1559" s="597"/>
      <c r="AY1559" s="597"/>
      <c r="AZ1559" s="597"/>
      <c r="BA1559" s="597"/>
      <c r="BB1559" s="598"/>
    </row>
    <row r="1560" spans="1:54" s="59" customFormat="1" ht="23.15" customHeight="1" x14ac:dyDescent="0.25">
      <c r="B1560" s="63" t="s">
        <v>66</v>
      </c>
      <c r="C1560" s="64"/>
      <c r="D1560" s="76"/>
      <c r="E1560" s="76"/>
      <c r="F1560" s="531" t="s">
        <v>3</v>
      </c>
      <c r="G1560" s="531"/>
      <c r="H1560" s="532"/>
      <c r="I1560" s="532"/>
      <c r="J1560" s="533" t="s">
        <v>4</v>
      </c>
      <c r="K1560" s="534"/>
      <c r="L1560" s="535"/>
      <c r="M1560" s="537"/>
      <c r="N1560" s="537"/>
      <c r="O1560" s="533" t="s">
        <v>3</v>
      </c>
      <c r="P1560" s="539"/>
      <c r="Q1560" s="537"/>
      <c r="R1560" s="537"/>
      <c r="S1560" s="531" t="s">
        <v>4</v>
      </c>
      <c r="T1560" s="531"/>
      <c r="U1560" s="562"/>
      <c r="V1560" s="519"/>
      <c r="W1560" s="520"/>
      <c r="X1560" s="520"/>
      <c r="Y1560" s="520"/>
      <c r="Z1560" s="520"/>
      <c r="AA1560" s="520"/>
      <c r="AB1560" s="520"/>
      <c r="AC1560" s="520"/>
      <c r="AD1560" s="520"/>
      <c r="AE1560" s="520"/>
      <c r="AF1560" s="520"/>
      <c r="AG1560" s="520"/>
      <c r="AH1560" s="520"/>
      <c r="AI1560" s="521"/>
      <c r="AJ1560" s="519"/>
      <c r="AK1560" s="520"/>
      <c r="AL1560" s="520"/>
      <c r="AM1560" s="520"/>
      <c r="AN1560" s="520"/>
      <c r="AO1560" s="520"/>
      <c r="AP1560" s="520"/>
      <c r="AQ1560" s="520"/>
      <c r="AR1560" s="520"/>
      <c r="AS1560" s="521"/>
      <c r="AT1560" s="525"/>
      <c r="AU1560" s="526"/>
      <c r="AV1560" s="526"/>
      <c r="AW1560" s="526"/>
      <c r="AX1560" s="526"/>
      <c r="AY1560" s="526"/>
      <c r="AZ1560" s="526"/>
      <c r="BA1560" s="526"/>
      <c r="BB1560" s="527"/>
    </row>
    <row r="1561" spans="1:54" s="59" customFormat="1" ht="23.15" customHeight="1" x14ac:dyDescent="0.25">
      <c r="B1561" s="65" t="s">
        <v>67</v>
      </c>
      <c r="C1561" s="66"/>
      <c r="D1561" s="77"/>
      <c r="E1561" s="77"/>
      <c r="F1561" s="541" t="s">
        <v>3</v>
      </c>
      <c r="G1561" s="541"/>
      <c r="H1561" s="542"/>
      <c r="I1561" s="542"/>
      <c r="J1561" s="543" t="s">
        <v>4</v>
      </c>
      <c r="K1561" s="544"/>
      <c r="L1561" s="536"/>
      <c r="M1561" s="538"/>
      <c r="N1561" s="538"/>
      <c r="O1561" s="540"/>
      <c r="P1561" s="540"/>
      <c r="Q1561" s="538"/>
      <c r="R1561" s="538"/>
      <c r="S1561" s="541"/>
      <c r="T1561" s="541"/>
      <c r="U1561" s="563"/>
      <c r="V1561" s="522"/>
      <c r="W1561" s="523"/>
      <c r="X1561" s="523"/>
      <c r="Y1561" s="523"/>
      <c r="Z1561" s="523"/>
      <c r="AA1561" s="523"/>
      <c r="AB1561" s="523"/>
      <c r="AC1561" s="523"/>
      <c r="AD1561" s="523"/>
      <c r="AE1561" s="523"/>
      <c r="AF1561" s="523"/>
      <c r="AG1561" s="523"/>
      <c r="AH1561" s="523"/>
      <c r="AI1561" s="524"/>
      <c r="AJ1561" s="522"/>
      <c r="AK1561" s="523"/>
      <c r="AL1561" s="523"/>
      <c r="AM1561" s="523"/>
      <c r="AN1561" s="523"/>
      <c r="AO1561" s="523"/>
      <c r="AP1561" s="523"/>
      <c r="AQ1561" s="523"/>
      <c r="AR1561" s="523"/>
      <c r="AS1561" s="524"/>
      <c r="AT1561" s="528"/>
      <c r="AU1561" s="529"/>
      <c r="AV1561" s="529"/>
      <c r="AW1561" s="529"/>
      <c r="AX1561" s="529"/>
      <c r="AY1561" s="529"/>
      <c r="AZ1561" s="529"/>
      <c r="BA1561" s="529"/>
      <c r="BB1561" s="530"/>
    </row>
    <row r="1562" spans="1:54" s="59" customFormat="1" ht="23.15" customHeight="1" x14ac:dyDescent="0.25">
      <c r="B1562" s="63" t="s">
        <v>66</v>
      </c>
      <c r="C1562" s="64"/>
      <c r="D1562" s="76"/>
      <c r="E1562" s="76"/>
      <c r="F1562" s="531" t="s">
        <v>3</v>
      </c>
      <c r="G1562" s="531"/>
      <c r="H1562" s="532"/>
      <c r="I1562" s="532"/>
      <c r="J1562" s="533" t="s">
        <v>4</v>
      </c>
      <c r="K1562" s="534"/>
      <c r="L1562" s="535"/>
      <c r="M1562" s="537"/>
      <c r="N1562" s="537"/>
      <c r="O1562" s="533" t="s">
        <v>3</v>
      </c>
      <c r="P1562" s="539"/>
      <c r="Q1562" s="537"/>
      <c r="R1562" s="537"/>
      <c r="S1562" s="531" t="s">
        <v>4</v>
      </c>
      <c r="T1562" s="531"/>
      <c r="U1562" s="562"/>
      <c r="V1562" s="519"/>
      <c r="W1562" s="520"/>
      <c r="X1562" s="520"/>
      <c r="Y1562" s="520"/>
      <c r="Z1562" s="520"/>
      <c r="AA1562" s="520"/>
      <c r="AB1562" s="520"/>
      <c r="AC1562" s="520"/>
      <c r="AD1562" s="520"/>
      <c r="AE1562" s="520"/>
      <c r="AF1562" s="520"/>
      <c r="AG1562" s="520"/>
      <c r="AH1562" s="520"/>
      <c r="AI1562" s="521"/>
      <c r="AJ1562" s="519"/>
      <c r="AK1562" s="520"/>
      <c r="AL1562" s="520"/>
      <c r="AM1562" s="520"/>
      <c r="AN1562" s="520"/>
      <c r="AO1562" s="520"/>
      <c r="AP1562" s="520"/>
      <c r="AQ1562" s="520"/>
      <c r="AR1562" s="520"/>
      <c r="AS1562" s="521"/>
      <c r="AT1562" s="525"/>
      <c r="AU1562" s="526"/>
      <c r="AV1562" s="526"/>
      <c r="AW1562" s="526"/>
      <c r="AX1562" s="526"/>
      <c r="AY1562" s="526"/>
      <c r="AZ1562" s="526"/>
      <c r="BA1562" s="526"/>
      <c r="BB1562" s="527"/>
    </row>
    <row r="1563" spans="1:54" s="59" customFormat="1" ht="23.15" customHeight="1" x14ac:dyDescent="0.25">
      <c r="B1563" s="65" t="s">
        <v>67</v>
      </c>
      <c r="C1563" s="66"/>
      <c r="D1563" s="77"/>
      <c r="E1563" s="77"/>
      <c r="F1563" s="541" t="s">
        <v>3</v>
      </c>
      <c r="G1563" s="541"/>
      <c r="H1563" s="542"/>
      <c r="I1563" s="542"/>
      <c r="J1563" s="543" t="s">
        <v>4</v>
      </c>
      <c r="K1563" s="544"/>
      <c r="L1563" s="536"/>
      <c r="M1563" s="538"/>
      <c r="N1563" s="538"/>
      <c r="O1563" s="540"/>
      <c r="P1563" s="540"/>
      <c r="Q1563" s="538"/>
      <c r="R1563" s="538"/>
      <c r="S1563" s="541"/>
      <c r="T1563" s="541"/>
      <c r="U1563" s="563"/>
      <c r="V1563" s="522"/>
      <c r="W1563" s="523"/>
      <c r="X1563" s="523"/>
      <c r="Y1563" s="523"/>
      <c r="Z1563" s="523"/>
      <c r="AA1563" s="523"/>
      <c r="AB1563" s="523"/>
      <c r="AC1563" s="523"/>
      <c r="AD1563" s="523"/>
      <c r="AE1563" s="523"/>
      <c r="AF1563" s="523"/>
      <c r="AG1563" s="523"/>
      <c r="AH1563" s="523"/>
      <c r="AI1563" s="524"/>
      <c r="AJ1563" s="522"/>
      <c r="AK1563" s="523"/>
      <c r="AL1563" s="523"/>
      <c r="AM1563" s="523"/>
      <c r="AN1563" s="523"/>
      <c r="AO1563" s="523"/>
      <c r="AP1563" s="523"/>
      <c r="AQ1563" s="523"/>
      <c r="AR1563" s="523"/>
      <c r="AS1563" s="524"/>
      <c r="AT1563" s="528"/>
      <c r="AU1563" s="529"/>
      <c r="AV1563" s="529"/>
      <c r="AW1563" s="529"/>
      <c r="AX1563" s="529"/>
      <c r="AY1563" s="529"/>
      <c r="AZ1563" s="529"/>
      <c r="BA1563" s="529"/>
      <c r="BB1563" s="530"/>
    </row>
    <row r="1564" spans="1:54" s="59" customFormat="1" ht="23.15" customHeight="1" x14ac:dyDescent="0.25">
      <c r="B1564" s="63" t="s">
        <v>66</v>
      </c>
      <c r="C1564" s="64"/>
      <c r="D1564" s="76"/>
      <c r="E1564" s="76"/>
      <c r="F1564" s="68" t="s">
        <v>3</v>
      </c>
      <c r="H1564" s="532"/>
      <c r="I1564" s="532"/>
      <c r="J1564" s="533" t="s">
        <v>4</v>
      </c>
      <c r="K1564" s="534"/>
      <c r="L1564" s="535"/>
      <c r="M1564" s="537"/>
      <c r="N1564" s="537"/>
      <c r="O1564" s="533" t="s">
        <v>3</v>
      </c>
      <c r="P1564" s="539"/>
      <c r="Q1564" s="537"/>
      <c r="R1564" s="537"/>
      <c r="S1564" s="531" t="s">
        <v>4</v>
      </c>
      <c r="T1564" s="531"/>
      <c r="U1564" s="562"/>
      <c r="V1564" s="519"/>
      <c r="W1564" s="520"/>
      <c r="X1564" s="520"/>
      <c r="Y1564" s="520"/>
      <c r="Z1564" s="520"/>
      <c r="AA1564" s="520"/>
      <c r="AB1564" s="520"/>
      <c r="AC1564" s="520"/>
      <c r="AD1564" s="520"/>
      <c r="AE1564" s="520"/>
      <c r="AF1564" s="520"/>
      <c r="AG1564" s="520"/>
      <c r="AH1564" s="520"/>
      <c r="AI1564" s="521"/>
      <c r="AJ1564" s="519"/>
      <c r="AK1564" s="520"/>
      <c r="AL1564" s="520"/>
      <c r="AM1564" s="520"/>
      <c r="AN1564" s="520"/>
      <c r="AO1564" s="520"/>
      <c r="AP1564" s="520"/>
      <c r="AQ1564" s="520"/>
      <c r="AR1564" s="520"/>
      <c r="AS1564" s="521"/>
      <c r="AT1564" s="525"/>
      <c r="AU1564" s="526"/>
      <c r="AV1564" s="526"/>
      <c r="AW1564" s="526"/>
      <c r="AX1564" s="526"/>
      <c r="AY1564" s="526"/>
      <c r="AZ1564" s="526"/>
      <c r="BA1564" s="526"/>
      <c r="BB1564" s="527"/>
    </row>
    <row r="1565" spans="1:54" s="59" customFormat="1" ht="23.15" customHeight="1" x14ac:dyDescent="0.25">
      <c r="B1565" s="65" t="s">
        <v>67</v>
      </c>
      <c r="C1565" s="66"/>
      <c r="D1565" s="77"/>
      <c r="E1565" s="77"/>
      <c r="F1565" s="69" t="s">
        <v>3</v>
      </c>
      <c r="G1565" s="67"/>
      <c r="H1565" s="542"/>
      <c r="I1565" s="542"/>
      <c r="J1565" s="543" t="s">
        <v>4</v>
      </c>
      <c r="K1565" s="544"/>
      <c r="L1565" s="536"/>
      <c r="M1565" s="538"/>
      <c r="N1565" s="538"/>
      <c r="O1565" s="540"/>
      <c r="P1565" s="540"/>
      <c r="Q1565" s="538"/>
      <c r="R1565" s="538"/>
      <c r="S1565" s="541"/>
      <c r="T1565" s="541"/>
      <c r="U1565" s="563"/>
      <c r="V1565" s="522"/>
      <c r="W1565" s="523"/>
      <c r="X1565" s="523"/>
      <c r="Y1565" s="523"/>
      <c r="Z1565" s="523"/>
      <c r="AA1565" s="523"/>
      <c r="AB1565" s="523"/>
      <c r="AC1565" s="523"/>
      <c r="AD1565" s="523"/>
      <c r="AE1565" s="523"/>
      <c r="AF1565" s="523"/>
      <c r="AG1565" s="523"/>
      <c r="AH1565" s="523"/>
      <c r="AI1565" s="524"/>
      <c r="AJ1565" s="522"/>
      <c r="AK1565" s="523"/>
      <c r="AL1565" s="523"/>
      <c r="AM1565" s="523"/>
      <c r="AN1565" s="523"/>
      <c r="AO1565" s="523"/>
      <c r="AP1565" s="523"/>
      <c r="AQ1565" s="523"/>
      <c r="AR1565" s="523"/>
      <c r="AS1565" s="524"/>
      <c r="AT1565" s="528"/>
      <c r="AU1565" s="529"/>
      <c r="AV1565" s="529"/>
      <c r="AW1565" s="529"/>
      <c r="AX1565" s="529"/>
      <c r="AY1565" s="529"/>
      <c r="AZ1565" s="529"/>
      <c r="BA1565" s="529"/>
      <c r="BB1565" s="530"/>
    </row>
    <row r="1566" spans="1:54" s="59" customFormat="1" ht="23.15" customHeight="1" x14ac:dyDescent="0.25">
      <c r="B1566" s="63" t="s">
        <v>66</v>
      </c>
      <c r="C1566" s="64"/>
      <c r="D1566" s="76"/>
      <c r="E1566" s="76"/>
      <c r="F1566" s="70" t="s">
        <v>3</v>
      </c>
      <c r="H1566" s="532"/>
      <c r="I1566" s="532"/>
      <c r="J1566" s="533" t="s">
        <v>4</v>
      </c>
      <c r="K1566" s="534"/>
      <c r="L1566" s="535"/>
      <c r="M1566" s="537"/>
      <c r="N1566" s="537"/>
      <c r="O1566" s="533" t="s">
        <v>3</v>
      </c>
      <c r="P1566" s="539"/>
      <c r="Q1566" s="537"/>
      <c r="R1566" s="537"/>
      <c r="S1566" s="531" t="s">
        <v>4</v>
      </c>
      <c r="T1566" s="531"/>
      <c r="U1566" s="562"/>
      <c r="V1566" s="519"/>
      <c r="W1566" s="520"/>
      <c r="X1566" s="520"/>
      <c r="Y1566" s="520"/>
      <c r="Z1566" s="520"/>
      <c r="AA1566" s="520"/>
      <c r="AB1566" s="520"/>
      <c r="AC1566" s="520"/>
      <c r="AD1566" s="520"/>
      <c r="AE1566" s="520"/>
      <c r="AF1566" s="520"/>
      <c r="AG1566" s="520"/>
      <c r="AH1566" s="520"/>
      <c r="AI1566" s="521"/>
      <c r="AJ1566" s="519"/>
      <c r="AK1566" s="520"/>
      <c r="AL1566" s="520"/>
      <c r="AM1566" s="520"/>
      <c r="AN1566" s="520"/>
      <c r="AO1566" s="520"/>
      <c r="AP1566" s="520"/>
      <c r="AQ1566" s="520"/>
      <c r="AR1566" s="520"/>
      <c r="AS1566" s="521"/>
      <c r="AT1566" s="525"/>
      <c r="AU1566" s="526"/>
      <c r="AV1566" s="526"/>
      <c r="AW1566" s="526"/>
      <c r="AX1566" s="526"/>
      <c r="AY1566" s="526"/>
      <c r="AZ1566" s="526"/>
      <c r="BA1566" s="526"/>
      <c r="BB1566" s="527"/>
    </row>
    <row r="1567" spans="1:54" s="59" customFormat="1" ht="23.15" customHeight="1" x14ac:dyDescent="0.25">
      <c r="B1567" s="65" t="s">
        <v>67</v>
      </c>
      <c r="C1567" s="66"/>
      <c r="D1567" s="77"/>
      <c r="E1567" s="77"/>
      <c r="F1567" s="69" t="s">
        <v>3</v>
      </c>
      <c r="G1567" s="67"/>
      <c r="H1567" s="542"/>
      <c r="I1567" s="542"/>
      <c r="J1567" s="543" t="s">
        <v>4</v>
      </c>
      <c r="K1567" s="544"/>
      <c r="L1567" s="536"/>
      <c r="M1567" s="538"/>
      <c r="N1567" s="538"/>
      <c r="O1567" s="540"/>
      <c r="P1567" s="540"/>
      <c r="Q1567" s="538"/>
      <c r="R1567" s="538"/>
      <c r="S1567" s="541"/>
      <c r="T1567" s="541"/>
      <c r="U1567" s="563"/>
      <c r="V1567" s="522"/>
      <c r="W1567" s="523"/>
      <c r="X1567" s="523"/>
      <c r="Y1567" s="523"/>
      <c r="Z1567" s="523"/>
      <c r="AA1567" s="523"/>
      <c r="AB1567" s="523"/>
      <c r="AC1567" s="523"/>
      <c r="AD1567" s="523"/>
      <c r="AE1567" s="523"/>
      <c r="AF1567" s="523"/>
      <c r="AG1567" s="523"/>
      <c r="AH1567" s="523"/>
      <c r="AI1567" s="524"/>
      <c r="AJ1567" s="522"/>
      <c r="AK1567" s="523"/>
      <c r="AL1567" s="523"/>
      <c r="AM1567" s="523"/>
      <c r="AN1567" s="523"/>
      <c r="AO1567" s="523"/>
      <c r="AP1567" s="523"/>
      <c r="AQ1567" s="523"/>
      <c r="AR1567" s="523"/>
      <c r="AS1567" s="524"/>
      <c r="AT1567" s="528"/>
      <c r="AU1567" s="529"/>
      <c r="AV1567" s="529"/>
      <c r="AW1567" s="529"/>
      <c r="AX1567" s="529"/>
      <c r="AY1567" s="529"/>
      <c r="AZ1567" s="529"/>
      <c r="BA1567" s="529"/>
      <c r="BB1567" s="530"/>
    </row>
    <row r="1568" spans="1:54" s="59" customFormat="1" ht="23.15" customHeight="1" x14ac:dyDescent="0.25">
      <c r="B1568" s="63" t="s">
        <v>66</v>
      </c>
      <c r="C1568" s="64"/>
      <c r="D1568" s="76"/>
      <c r="E1568" s="76"/>
      <c r="F1568" s="70" t="s">
        <v>3</v>
      </c>
      <c r="H1568" s="532"/>
      <c r="I1568" s="532"/>
      <c r="J1568" s="533" t="s">
        <v>4</v>
      </c>
      <c r="K1568" s="534"/>
      <c r="L1568" s="535"/>
      <c r="M1568" s="537"/>
      <c r="N1568" s="537"/>
      <c r="O1568" s="533" t="s">
        <v>3</v>
      </c>
      <c r="P1568" s="539"/>
      <c r="Q1568" s="537"/>
      <c r="R1568" s="537"/>
      <c r="S1568" s="531" t="s">
        <v>4</v>
      </c>
      <c r="T1568" s="531"/>
      <c r="U1568" s="562"/>
      <c r="V1568" s="519"/>
      <c r="W1568" s="520"/>
      <c r="X1568" s="520"/>
      <c r="Y1568" s="520"/>
      <c r="Z1568" s="520"/>
      <c r="AA1568" s="520"/>
      <c r="AB1568" s="520"/>
      <c r="AC1568" s="520"/>
      <c r="AD1568" s="520"/>
      <c r="AE1568" s="520"/>
      <c r="AF1568" s="520"/>
      <c r="AG1568" s="520"/>
      <c r="AH1568" s="520"/>
      <c r="AI1568" s="521"/>
      <c r="AJ1568" s="519"/>
      <c r="AK1568" s="520"/>
      <c r="AL1568" s="520"/>
      <c r="AM1568" s="520"/>
      <c r="AN1568" s="520"/>
      <c r="AO1568" s="520"/>
      <c r="AP1568" s="520"/>
      <c r="AQ1568" s="520"/>
      <c r="AR1568" s="520"/>
      <c r="AS1568" s="521"/>
      <c r="AT1568" s="525"/>
      <c r="AU1568" s="526"/>
      <c r="AV1568" s="526"/>
      <c r="AW1568" s="526"/>
      <c r="AX1568" s="526"/>
      <c r="AY1568" s="526"/>
      <c r="AZ1568" s="526"/>
      <c r="BA1568" s="526"/>
      <c r="BB1568" s="527"/>
    </row>
    <row r="1569" spans="2:65" s="59" customFormat="1" ht="23.15" customHeight="1" x14ac:dyDescent="0.25">
      <c r="B1569" s="65" t="s">
        <v>67</v>
      </c>
      <c r="C1569" s="66"/>
      <c r="D1569" s="77"/>
      <c r="E1569" s="77"/>
      <c r="F1569" s="69" t="s">
        <v>3</v>
      </c>
      <c r="G1569" s="67"/>
      <c r="H1569" s="542"/>
      <c r="I1569" s="542"/>
      <c r="J1569" s="543" t="s">
        <v>4</v>
      </c>
      <c r="K1569" s="544"/>
      <c r="L1569" s="536"/>
      <c r="M1569" s="538"/>
      <c r="N1569" s="538"/>
      <c r="O1569" s="540"/>
      <c r="P1569" s="540"/>
      <c r="Q1569" s="538"/>
      <c r="R1569" s="538"/>
      <c r="S1569" s="541"/>
      <c r="T1569" s="541"/>
      <c r="U1569" s="563"/>
      <c r="V1569" s="522"/>
      <c r="W1569" s="523"/>
      <c r="X1569" s="523"/>
      <c r="Y1569" s="523"/>
      <c r="Z1569" s="523"/>
      <c r="AA1569" s="523"/>
      <c r="AB1569" s="523"/>
      <c r="AC1569" s="523"/>
      <c r="AD1569" s="523"/>
      <c r="AE1569" s="523"/>
      <c r="AF1569" s="523"/>
      <c r="AG1569" s="523"/>
      <c r="AH1569" s="523"/>
      <c r="AI1569" s="524"/>
      <c r="AJ1569" s="522"/>
      <c r="AK1569" s="523"/>
      <c r="AL1569" s="523"/>
      <c r="AM1569" s="523"/>
      <c r="AN1569" s="523"/>
      <c r="AO1569" s="523"/>
      <c r="AP1569" s="523"/>
      <c r="AQ1569" s="523"/>
      <c r="AR1569" s="523"/>
      <c r="AS1569" s="524"/>
      <c r="AT1569" s="528"/>
      <c r="AU1569" s="529"/>
      <c r="AV1569" s="529"/>
      <c r="AW1569" s="529"/>
      <c r="AX1569" s="529"/>
      <c r="AY1569" s="529"/>
      <c r="AZ1569" s="529"/>
      <c r="BA1569" s="529"/>
      <c r="BB1569" s="530"/>
    </row>
    <row r="1570" spans="2:65" s="59" customFormat="1" ht="23.15" customHeight="1" x14ac:dyDescent="0.25">
      <c r="B1570" s="63" t="s">
        <v>66</v>
      </c>
      <c r="C1570" s="64"/>
      <c r="D1570" s="76"/>
      <c r="E1570" s="76"/>
      <c r="F1570" s="70" t="s">
        <v>3</v>
      </c>
      <c r="H1570" s="532"/>
      <c r="I1570" s="532"/>
      <c r="J1570" s="533" t="s">
        <v>4</v>
      </c>
      <c r="K1570" s="534"/>
      <c r="L1570" s="535"/>
      <c r="M1570" s="537"/>
      <c r="N1570" s="537"/>
      <c r="O1570" s="533" t="s">
        <v>3</v>
      </c>
      <c r="P1570" s="539"/>
      <c r="Q1570" s="537"/>
      <c r="R1570" s="537"/>
      <c r="S1570" s="531" t="s">
        <v>4</v>
      </c>
      <c r="T1570" s="531"/>
      <c r="U1570" s="562"/>
      <c r="V1570" s="519"/>
      <c r="W1570" s="520"/>
      <c r="X1570" s="520"/>
      <c r="Y1570" s="520"/>
      <c r="Z1570" s="520"/>
      <c r="AA1570" s="520"/>
      <c r="AB1570" s="520"/>
      <c r="AC1570" s="520"/>
      <c r="AD1570" s="520"/>
      <c r="AE1570" s="520"/>
      <c r="AF1570" s="520"/>
      <c r="AG1570" s="520"/>
      <c r="AH1570" s="520"/>
      <c r="AI1570" s="521"/>
      <c r="AJ1570" s="519"/>
      <c r="AK1570" s="520"/>
      <c r="AL1570" s="520"/>
      <c r="AM1570" s="520"/>
      <c r="AN1570" s="520"/>
      <c r="AO1570" s="520"/>
      <c r="AP1570" s="520"/>
      <c r="AQ1570" s="520"/>
      <c r="AR1570" s="520"/>
      <c r="AS1570" s="521"/>
      <c r="AT1570" s="525"/>
      <c r="AU1570" s="526"/>
      <c r="AV1570" s="526"/>
      <c r="AW1570" s="526"/>
      <c r="AX1570" s="526"/>
      <c r="AY1570" s="526"/>
      <c r="AZ1570" s="526"/>
      <c r="BA1570" s="526"/>
      <c r="BB1570" s="527"/>
    </row>
    <row r="1571" spans="2:65" s="59" customFormat="1" ht="23.15" customHeight="1" x14ac:dyDescent="0.25">
      <c r="B1571" s="65" t="s">
        <v>67</v>
      </c>
      <c r="C1571" s="66"/>
      <c r="D1571" s="77"/>
      <c r="E1571" s="77"/>
      <c r="F1571" s="69" t="s">
        <v>3</v>
      </c>
      <c r="G1571" s="67"/>
      <c r="H1571" s="542"/>
      <c r="I1571" s="542"/>
      <c r="J1571" s="543" t="s">
        <v>4</v>
      </c>
      <c r="K1571" s="544"/>
      <c r="L1571" s="536"/>
      <c r="M1571" s="538"/>
      <c r="N1571" s="538"/>
      <c r="O1571" s="540"/>
      <c r="P1571" s="540"/>
      <c r="Q1571" s="538"/>
      <c r="R1571" s="538"/>
      <c r="S1571" s="541"/>
      <c r="T1571" s="541"/>
      <c r="U1571" s="563"/>
      <c r="V1571" s="522"/>
      <c r="W1571" s="523"/>
      <c r="X1571" s="523"/>
      <c r="Y1571" s="523"/>
      <c r="Z1571" s="523"/>
      <c r="AA1571" s="523"/>
      <c r="AB1571" s="523"/>
      <c r="AC1571" s="523"/>
      <c r="AD1571" s="523"/>
      <c r="AE1571" s="523"/>
      <c r="AF1571" s="523"/>
      <c r="AG1571" s="523"/>
      <c r="AH1571" s="523"/>
      <c r="AI1571" s="524"/>
      <c r="AJ1571" s="522"/>
      <c r="AK1571" s="523"/>
      <c r="AL1571" s="523"/>
      <c r="AM1571" s="523"/>
      <c r="AN1571" s="523"/>
      <c r="AO1571" s="523"/>
      <c r="AP1571" s="523"/>
      <c r="AQ1571" s="523"/>
      <c r="AR1571" s="523"/>
      <c r="AS1571" s="524"/>
      <c r="AT1571" s="528"/>
      <c r="AU1571" s="529"/>
      <c r="AV1571" s="529"/>
      <c r="AW1571" s="529"/>
      <c r="AX1571" s="529"/>
      <c r="AY1571" s="529"/>
      <c r="AZ1571" s="529"/>
      <c r="BA1571" s="529"/>
      <c r="BB1571" s="530"/>
    </row>
    <row r="1572" spans="2:65" s="59" customFormat="1" ht="23.15" customHeight="1" x14ac:dyDescent="0.25">
      <c r="B1572" s="63" t="s">
        <v>66</v>
      </c>
      <c r="C1572" s="64"/>
      <c r="D1572" s="76"/>
      <c r="E1572" s="76"/>
      <c r="F1572" s="70" t="s">
        <v>3</v>
      </c>
      <c r="H1572" s="532"/>
      <c r="I1572" s="532"/>
      <c r="J1572" s="533" t="s">
        <v>4</v>
      </c>
      <c r="K1572" s="534"/>
      <c r="L1572" s="535"/>
      <c r="M1572" s="537"/>
      <c r="N1572" s="537"/>
      <c r="O1572" s="533" t="s">
        <v>3</v>
      </c>
      <c r="P1572" s="539"/>
      <c r="Q1572" s="537"/>
      <c r="R1572" s="537"/>
      <c r="S1572" s="531" t="s">
        <v>4</v>
      </c>
      <c r="T1572" s="531"/>
      <c r="U1572" s="562"/>
      <c r="V1572" s="519"/>
      <c r="W1572" s="520"/>
      <c r="X1572" s="520"/>
      <c r="Y1572" s="520"/>
      <c r="Z1572" s="520"/>
      <c r="AA1572" s="520"/>
      <c r="AB1572" s="520"/>
      <c r="AC1572" s="520"/>
      <c r="AD1572" s="520"/>
      <c r="AE1572" s="520"/>
      <c r="AF1572" s="520"/>
      <c r="AG1572" s="520"/>
      <c r="AH1572" s="520"/>
      <c r="AI1572" s="521"/>
      <c r="AJ1572" s="519"/>
      <c r="AK1572" s="520"/>
      <c r="AL1572" s="520"/>
      <c r="AM1572" s="520"/>
      <c r="AN1572" s="520"/>
      <c r="AO1572" s="520"/>
      <c r="AP1572" s="520"/>
      <c r="AQ1572" s="520"/>
      <c r="AR1572" s="520"/>
      <c r="AS1572" s="521"/>
      <c r="AT1572" s="525"/>
      <c r="AU1572" s="526"/>
      <c r="AV1572" s="526"/>
      <c r="AW1572" s="526"/>
      <c r="AX1572" s="526"/>
      <c r="AY1572" s="526"/>
      <c r="AZ1572" s="526"/>
      <c r="BA1572" s="526"/>
      <c r="BB1572" s="527"/>
    </row>
    <row r="1573" spans="2:65" s="59" customFormat="1" ht="23.15" customHeight="1" x14ac:dyDescent="0.25">
      <c r="B1573" s="65" t="s">
        <v>67</v>
      </c>
      <c r="C1573" s="66"/>
      <c r="D1573" s="77"/>
      <c r="E1573" s="77"/>
      <c r="F1573" s="69" t="s">
        <v>3</v>
      </c>
      <c r="G1573" s="67"/>
      <c r="H1573" s="542"/>
      <c r="I1573" s="542"/>
      <c r="J1573" s="543" t="s">
        <v>4</v>
      </c>
      <c r="K1573" s="544"/>
      <c r="L1573" s="536"/>
      <c r="M1573" s="538"/>
      <c r="N1573" s="538"/>
      <c r="O1573" s="540"/>
      <c r="P1573" s="540"/>
      <c r="Q1573" s="538"/>
      <c r="R1573" s="538"/>
      <c r="S1573" s="541"/>
      <c r="T1573" s="541"/>
      <c r="U1573" s="563"/>
      <c r="V1573" s="522"/>
      <c r="W1573" s="523"/>
      <c r="X1573" s="523"/>
      <c r="Y1573" s="523"/>
      <c r="Z1573" s="523"/>
      <c r="AA1573" s="523"/>
      <c r="AB1573" s="523"/>
      <c r="AC1573" s="523"/>
      <c r="AD1573" s="523"/>
      <c r="AE1573" s="523"/>
      <c r="AF1573" s="523"/>
      <c r="AG1573" s="523"/>
      <c r="AH1573" s="523"/>
      <c r="AI1573" s="524"/>
      <c r="AJ1573" s="522"/>
      <c r="AK1573" s="523"/>
      <c r="AL1573" s="523"/>
      <c r="AM1573" s="523"/>
      <c r="AN1573" s="523"/>
      <c r="AO1573" s="523"/>
      <c r="AP1573" s="523"/>
      <c r="AQ1573" s="523"/>
      <c r="AR1573" s="523"/>
      <c r="AS1573" s="524"/>
      <c r="AT1573" s="528"/>
      <c r="AU1573" s="529"/>
      <c r="AV1573" s="529"/>
      <c r="AW1573" s="529"/>
      <c r="AX1573" s="529"/>
      <c r="AY1573" s="529"/>
      <c r="AZ1573" s="529"/>
      <c r="BA1573" s="529"/>
      <c r="BB1573" s="530"/>
    </row>
    <row r="1574" spans="2:65" s="59" customFormat="1" ht="23.15" customHeight="1" x14ac:dyDescent="0.25">
      <c r="B1574" s="63" t="s">
        <v>66</v>
      </c>
      <c r="C1574" s="64"/>
      <c r="D1574" s="76"/>
      <c r="E1574" s="76"/>
      <c r="F1574" s="531" t="s">
        <v>3</v>
      </c>
      <c r="G1574" s="531"/>
      <c r="H1574" s="532"/>
      <c r="I1574" s="532"/>
      <c r="J1574" s="533" t="s">
        <v>4</v>
      </c>
      <c r="K1574" s="534"/>
      <c r="L1574" s="535"/>
      <c r="M1574" s="537"/>
      <c r="N1574" s="537"/>
      <c r="O1574" s="533" t="s">
        <v>3</v>
      </c>
      <c r="P1574" s="539"/>
      <c r="Q1574" s="537"/>
      <c r="R1574" s="537"/>
      <c r="S1574" s="531" t="s">
        <v>4</v>
      </c>
      <c r="T1574" s="531"/>
      <c r="U1574" s="562"/>
      <c r="V1574" s="519"/>
      <c r="W1574" s="520"/>
      <c r="X1574" s="520"/>
      <c r="Y1574" s="520"/>
      <c r="Z1574" s="520"/>
      <c r="AA1574" s="520"/>
      <c r="AB1574" s="520"/>
      <c r="AC1574" s="520"/>
      <c r="AD1574" s="520"/>
      <c r="AE1574" s="520"/>
      <c r="AF1574" s="520"/>
      <c r="AG1574" s="520"/>
      <c r="AH1574" s="520"/>
      <c r="AI1574" s="521"/>
      <c r="AJ1574" s="519"/>
      <c r="AK1574" s="520"/>
      <c r="AL1574" s="520"/>
      <c r="AM1574" s="520"/>
      <c r="AN1574" s="520"/>
      <c r="AO1574" s="520"/>
      <c r="AP1574" s="520"/>
      <c r="AQ1574" s="520"/>
      <c r="AR1574" s="520"/>
      <c r="AS1574" s="521"/>
      <c r="AT1574" s="525"/>
      <c r="AU1574" s="526"/>
      <c r="AV1574" s="526"/>
      <c r="AW1574" s="526"/>
      <c r="AX1574" s="526"/>
      <c r="AY1574" s="526"/>
      <c r="AZ1574" s="526"/>
      <c r="BA1574" s="526"/>
      <c r="BB1574" s="527"/>
    </row>
    <row r="1575" spans="2:65" s="59" customFormat="1" ht="23.15" customHeight="1" x14ac:dyDescent="0.25">
      <c r="B1575" s="65" t="s">
        <v>67</v>
      </c>
      <c r="C1575" s="66"/>
      <c r="D1575" s="77"/>
      <c r="E1575" s="77"/>
      <c r="F1575" s="541" t="s">
        <v>3</v>
      </c>
      <c r="G1575" s="541"/>
      <c r="H1575" s="542"/>
      <c r="I1575" s="542"/>
      <c r="J1575" s="543" t="s">
        <v>4</v>
      </c>
      <c r="K1575" s="544"/>
      <c r="L1575" s="536"/>
      <c r="M1575" s="538"/>
      <c r="N1575" s="538"/>
      <c r="O1575" s="540"/>
      <c r="P1575" s="540"/>
      <c r="Q1575" s="538"/>
      <c r="R1575" s="538"/>
      <c r="S1575" s="541"/>
      <c r="T1575" s="541"/>
      <c r="U1575" s="563"/>
      <c r="V1575" s="522"/>
      <c r="W1575" s="523"/>
      <c r="X1575" s="523"/>
      <c r="Y1575" s="523"/>
      <c r="Z1575" s="523"/>
      <c r="AA1575" s="523"/>
      <c r="AB1575" s="523"/>
      <c r="AC1575" s="523"/>
      <c r="AD1575" s="523"/>
      <c r="AE1575" s="523"/>
      <c r="AF1575" s="523"/>
      <c r="AG1575" s="523"/>
      <c r="AH1575" s="523"/>
      <c r="AI1575" s="524"/>
      <c r="AJ1575" s="522"/>
      <c r="AK1575" s="523"/>
      <c r="AL1575" s="523"/>
      <c r="AM1575" s="523"/>
      <c r="AN1575" s="523"/>
      <c r="AO1575" s="523"/>
      <c r="AP1575" s="523"/>
      <c r="AQ1575" s="523"/>
      <c r="AR1575" s="523"/>
      <c r="AS1575" s="524"/>
      <c r="AT1575" s="528"/>
      <c r="AU1575" s="529"/>
      <c r="AV1575" s="529"/>
      <c r="AW1575" s="529"/>
      <c r="AX1575" s="529"/>
      <c r="AY1575" s="529"/>
      <c r="AZ1575" s="529"/>
      <c r="BA1575" s="529"/>
      <c r="BB1575" s="530"/>
    </row>
    <row r="1576" spans="2:65" s="59" customFormat="1" ht="23.15" customHeight="1" x14ac:dyDescent="0.25">
      <c r="B1576" s="63" t="s">
        <v>66</v>
      </c>
      <c r="C1576" s="64"/>
      <c r="D1576" s="76"/>
      <c r="E1576" s="76"/>
      <c r="F1576" s="531" t="s">
        <v>3</v>
      </c>
      <c r="G1576" s="531"/>
      <c r="H1576" s="532"/>
      <c r="I1576" s="532"/>
      <c r="J1576" s="533" t="s">
        <v>4</v>
      </c>
      <c r="K1576" s="534"/>
      <c r="L1576" s="535"/>
      <c r="M1576" s="537"/>
      <c r="N1576" s="537"/>
      <c r="O1576" s="533" t="s">
        <v>3</v>
      </c>
      <c r="P1576" s="539"/>
      <c r="Q1576" s="537"/>
      <c r="R1576" s="537"/>
      <c r="S1576" s="531" t="s">
        <v>4</v>
      </c>
      <c r="T1576" s="531"/>
      <c r="U1576" s="562"/>
      <c r="V1576" s="519"/>
      <c r="W1576" s="520"/>
      <c r="X1576" s="520"/>
      <c r="Y1576" s="520"/>
      <c r="Z1576" s="520"/>
      <c r="AA1576" s="520"/>
      <c r="AB1576" s="520"/>
      <c r="AC1576" s="520"/>
      <c r="AD1576" s="520"/>
      <c r="AE1576" s="520"/>
      <c r="AF1576" s="520"/>
      <c r="AG1576" s="520"/>
      <c r="AH1576" s="520"/>
      <c r="AI1576" s="521"/>
      <c r="AJ1576" s="519"/>
      <c r="AK1576" s="520"/>
      <c r="AL1576" s="520"/>
      <c r="AM1576" s="520"/>
      <c r="AN1576" s="520"/>
      <c r="AO1576" s="520"/>
      <c r="AP1576" s="520"/>
      <c r="AQ1576" s="520"/>
      <c r="AR1576" s="520"/>
      <c r="AS1576" s="521"/>
      <c r="AT1576" s="525"/>
      <c r="AU1576" s="526"/>
      <c r="AV1576" s="526"/>
      <c r="AW1576" s="526"/>
      <c r="AX1576" s="526"/>
      <c r="AY1576" s="526"/>
      <c r="AZ1576" s="526"/>
      <c r="BA1576" s="526"/>
      <c r="BB1576" s="527"/>
    </row>
    <row r="1577" spans="2:65" s="59" customFormat="1" ht="23.15" customHeight="1" x14ac:dyDescent="0.25">
      <c r="B1577" s="65" t="s">
        <v>67</v>
      </c>
      <c r="C1577" s="66"/>
      <c r="D1577" s="77"/>
      <c r="E1577" s="77"/>
      <c r="F1577" s="541" t="s">
        <v>3</v>
      </c>
      <c r="G1577" s="541"/>
      <c r="H1577" s="542"/>
      <c r="I1577" s="542"/>
      <c r="J1577" s="543" t="s">
        <v>4</v>
      </c>
      <c r="K1577" s="544"/>
      <c r="L1577" s="536"/>
      <c r="M1577" s="538"/>
      <c r="N1577" s="538"/>
      <c r="O1577" s="540"/>
      <c r="P1577" s="540"/>
      <c r="Q1577" s="538"/>
      <c r="R1577" s="538"/>
      <c r="S1577" s="541"/>
      <c r="T1577" s="541"/>
      <c r="U1577" s="563"/>
      <c r="V1577" s="522"/>
      <c r="W1577" s="523"/>
      <c r="X1577" s="523"/>
      <c r="Y1577" s="523"/>
      <c r="Z1577" s="523"/>
      <c r="AA1577" s="523"/>
      <c r="AB1577" s="523"/>
      <c r="AC1577" s="523"/>
      <c r="AD1577" s="523"/>
      <c r="AE1577" s="523"/>
      <c r="AF1577" s="523"/>
      <c r="AG1577" s="523"/>
      <c r="AH1577" s="523"/>
      <c r="AI1577" s="524"/>
      <c r="AJ1577" s="522"/>
      <c r="AK1577" s="523"/>
      <c r="AL1577" s="523"/>
      <c r="AM1577" s="523"/>
      <c r="AN1577" s="523"/>
      <c r="AO1577" s="523"/>
      <c r="AP1577" s="523"/>
      <c r="AQ1577" s="523"/>
      <c r="AR1577" s="523"/>
      <c r="AS1577" s="524"/>
      <c r="AT1577" s="528"/>
      <c r="AU1577" s="529"/>
      <c r="AV1577" s="529"/>
      <c r="AW1577" s="529"/>
      <c r="AX1577" s="529"/>
      <c r="AY1577" s="529"/>
      <c r="AZ1577" s="529"/>
      <c r="BA1577" s="529"/>
      <c r="BB1577" s="530"/>
    </row>
    <row r="1578" spans="2:65" s="59" customFormat="1" ht="23.15" customHeight="1" x14ac:dyDescent="0.25">
      <c r="B1578" s="577" t="s">
        <v>163</v>
      </c>
      <c r="C1578" s="533"/>
      <c r="D1578" s="533"/>
      <c r="E1578" s="533"/>
      <c r="F1578" s="533"/>
      <c r="G1578" s="533"/>
      <c r="H1578" s="533"/>
      <c r="I1578" s="533"/>
      <c r="J1578" s="533"/>
      <c r="K1578" s="534"/>
      <c r="L1578" s="61"/>
      <c r="M1578" s="537">
        <f>(BW1578-Q1578)/12</f>
        <v>0</v>
      </c>
      <c r="N1578" s="537"/>
      <c r="O1578" s="533" t="s">
        <v>3</v>
      </c>
      <c r="P1578" s="533"/>
      <c r="Q1578" s="537">
        <f>MOD(BW1578,12)</f>
        <v>0</v>
      </c>
      <c r="R1578" s="537"/>
      <c r="S1578" s="531" t="s">
        <v>4</v>
      </c>
      <c r="T1578" s="531"/>
      <c r="U1578" s="71"/>
      <c r="V1578" s="545">
        <f>SUM(Q1560:R1577)+SUM(M1560:N1577)*12</f>
        <v>0</v>
      </c>
      <c r="W1578" s="546"/>
      <c r="X1578" s="546"/>
      <c r="Y1578" s="546"/>
      <c r="Z1578" s="546"/>
      <c r="AA1578" s="546"/>
      <c r="AB1578" s="546"/>
      <c r="AC1578" s="546"/>
      <c r="AD1578" s="546"/>
      <c r="AE1578" s="546"/>
      <c r="AF1578" s="546"/>
      <c r="AG1578" s="546"/>
      <c r="AH1578" s="546"/>
      <c r="AI1578" s="547"/>
      <c r="AJ1578" s="564"/>
      <c r="AK1578" s="565"/>
      <c r="AL1578" s="565"/>
      <c r="AM1578" s="565"/>
      <c r="AN1578" s="565"/>
      <c r="AO1578" s="565"/>
      <c r="AP1578" s="565"/>
      <c r="AQ1578" s="565"/>
      <c r="AR1578" s="565"/>
      <c r="AS1578" s="566"/>
      <c r="AT1578" s="570"/>
      <c r="AU1578" s="571"/>
      <c r="AV1578" s="571"/>
      <c r="AW1578" s="571"/>
      <c r="AX1578" s="571"/>
      <c r="AY1578" s="571"/>
      <c r="AZ1578" s="571"/>
      <c r="BA1578" s="571"/>
      <c r="BB1578" s="572"/>
      <c r="BI1578" s="59">
        <f>INT((SUM(M1560:N1577)*12+SUM(Q1560:R1577))/12)</f>
        <v>0</v>
      </c>
      <c r="BJ1578" s="59">
        <f>SUM(M1560:N1577)*12+SUM(Q1560:R1577)</f>
        <v>0</v>
      </c>
      <c r="BM1578" s="59">
        <f>BJ1578-BI1578*12</f>
        <v>0</v>
      </c>
    </row>
    <row r="1579" spans="2:65" s="59" customFormat="1" ht="23.15" customHeight="1" x14ac:dyDescent="0.25">
      <c r="B1579" s="576" t="s">
        <v>164</v>
      </c>
      <c r="C1579" s="543"/>
      <c r="D1579" s="543"/>
      <c r="E1579" s="543"/>
      <c r="F1579" s="543"/>
      <c r="G1579" s="543"/>
      <c r="H1579" s="543"/>
      <c r="I1579" s="543"/>
      <c r="J1579" s="543"/>
      <c r="K1579" s="544"/>
      <c r="L1579" s="62" t="s">
        <v>165</v>
      </c>
      <c r="M1579" s="538">
        <f>(BW1579-Q1579)/12</f>
        <v>0</v>
      </c>
      <c r="N1579" s="538"/>
      <c r="O1579" s="543" t="s">
        <v>3</v>
      </c>
      <c r="P1579" s="543"/>
      <c r="Q1579" s="538">
        <f>MOD(BW1579,12)</f>
        <v>0</v>
      </c>
      <c r="R1579" s="538"/>
      <c r="S1579" s="541" t="s">
        <v>4</v>
      </c>
      <c r="T1579" s="541"/>
      <c r="U1579" s="72" t="s">
        <v>166</v>
      </c>
      <c r="V1579" s="548"/>
      <c r="W1579" s="549"/>
      <c r="X1579" s="549"/>
      <c r="Y1579" s="549"/>
      <c r="Z1579" s="549"/>
      <c r="AA1579" s="549"/>
      <c r="AB1579" s="549"/>
      <c r="AC1579" s="549"/>
      <c r="AD1579" s="549"/>
      <c r="AE1579" s="549"/>
      <c r="AF1579" s="549"/>
      <c r="AG1579" s="549"/>
      <c r="AH1579" s="549"/>
      <c r="AI1579" s="550"/>
      <c r="AJ1579" s="567"/>
      <c r="AK1579" s="568"/>
      <c r="AL1579" s="568"/>
      <c r="AM1579" s="568"/>
      <c r="AN1579" s="568"/>
      <c r="AO1579" s="568"/>
      <c r="AP1579" s="568"/>
      <c r="AQ1579" s="568"/>
      <c r="AR1579" s="568"/>
      <c r="AS1579" s="569"/>
      <c r="AT1579" s="573"/>
      <c r="AU1579" s="574"/>
      <c r="AV1579" s="574"/>
      <c r="AW1579" s="574"/>
      <c r="AX1579" s="574"/>
      <c r="AY1579" s="574"/>
      <c r="AZ1579" s="574"/>
      <c r="BA1579" s="574"/>
      <c r="BB1579" s="575"/>
      <c r="BI1579" s="59">
        <f>INT((SUM(M1560:N1577)*12+SUM(Q1560:R1577))/12)</f>
        <v>0</v>
      </c>
      <c r="BJ1579" s="59">
        <f>SUM(M1560:N1577)*12+SUM(Q1560:R1577)</f>
        <v>0</v>
      </c>
      <c r="BM1579" s="59">
        <f>BJ1579-BI1579*12</f>
        <v>0</v>
      </c>
    </row>
    <row r="1580" spans="2:65" s="59" customFormat="1" ht="13.5" customHeight="1" x14ac:dyDescent="0.25">
      <c r="B1580" s="555" t="s">
        <v>167</v>
      </c>
      <c r="C1580" s="556"/>
      <c r="D1580" s="559" t="s">
        <v>168</v>
      </c>
      <c r="E1580" s="560"/>
      <c r="F1580" s="560"/>
      <c r="G1580" s="560"/>
      <c r="H1580" s="560"/>
      <c r="I1580" s="560"/>
      <c r="J1580" s="560"/>
      <c r="K1580" s="560"/>
      <c r="L1580" s="560"/>
      <c r="M1580" s="560"/>
      <c r="N1580" s="560"/>
      <c r="O1580" s="560"/>
      <c r="P1580" s="560"/>
      <c r="Q1580" s="560"/>
      <c r="R1580" s="560"/>
      <c r="S1580" s="560"/>
      <c r="T1580" s="560"/>
      <c r="U1580" s="560"/>
      <c r="V1580" s="560"/>
      <c r="W1580" s="560"/>
      <c r="X1580" s="560"/>
      <c r="Y1580" s="560"/>
      <c r="Z1580" s="560"/>
      <c r="AA1580" s="560"/>
      <c r="AB1580" s="560"/>
      <c r="AC1580" s="560"/>
      <c r="AD1580" s="561"/>
      <c r="AE1580" s="507" t="s">
        <v>169</v>
      </c>
      <c r="AF1580" s="508"/>
      <c r="AG1580" s="508"/>
      <c r="AH1580" s="508"/>
      <c r="AI1580" s="508"/>
      <c r="AJ1580" s="508"/>
      <c r="AK1580" s="508"/>
      <c r="AL1580" s="508"/>
      <c r="AM1580" s="508"/>
      <c r="AN1580" s="508"/>
      <c r="AO1580" s="508"/>
      <c r="AP1580" s="508"/>
      <c r="AQ1580" s="508"/>
      <c r="AR1580" s="508"/>
      <c r="AS1580" s="508"/>
      <c r="AT1580" s="508"/>
      <c r="AU1580" s="508"/>
      <c r="AV1580" s="508"/>
      <c r="AW1580" s="508"/>
      <c r="AX1580" s="508"/>
      <c r="AY1580" s="508"/>
      <c r="AZ1580" s="508"/>
      <c r="BA1580" s="508"/>
      <c r="BB1580" s="509"/>
    </row>
    <row r="1581" spans="2:65" s="59" customFormat="1" ht="14.15" customHeight="1" x14ac:dyDescent="0.25">
      <c r="B1581" s="557"/>
      <c r="C1581" s="558"/>
      <c r="D1581" s="513" t="s">
        <v>170</v>
      </c>
      <c r="E1581" s="514"/>
      <c r="F1581" s="514"/>
      <c r="G1581" s="514"/>
      <c r="H1581" s="514"/>
      <c r="I1581" s="514"/>
      <c r="J1581" s="514"/>
      <c r="K1581" s="514"/>
      <c r="L1581" s="514"/>
      <c r="M1581" s="514"/>
      <c r="N1581" s="514"/>
      <c r="O1581" s="514"/>
      <c r="P1581" s="514"/>
      <c r="Q1581" s="514"/>
      <c r="R1581" s="514"/>
      <c r="S1581" s="514"/>
      <c r="T1581" s="514"/>
      <c r="U1581" s="514"/>
      <c r="V1581" s="514"/>
      <c r="W1581" s="514"/>
      <c r="X1581" s="514"/>
      <c r="Y1581" s="514"/>
      <c r="Z1581" s="514"/>
      <c r="AA1581" s="514"/>
      <c r="AB1581" s="514"/>
      <c r="AC1581" s="514"/>
      <c r="AD1581" s="515"/>
      <c r="AE1581" s="510"/>
      <c r="AF1581" s="511"/>
      <c r="AG1581" s="511"/>
      <c r="AH1581" s="511"/>
      <c r="AI1581" s="511"/>
      <c r="AJ1581" s="511"/>
      <c r="AK1581" s="511"/>
      <c r="AL1581" s="511"/>
      <c r="AM1581" s="511"/>
      <c r="AN1581" s="511"/>
      <c r="AO1581" s="511"/>
      <c r="AP1581" s="511"/>
      <c r="AQ1581" s="511"/>
      <c r="AR1581" s="511"/>
      <c r="AS1581" s="511"/>
      <c r="AT1581" s="511"/>
      <c r="AU1581" s="511"/>
      <c r="AV1581" s="511"/>
      <c r="AW1581" s="511"/>
      <c r="AX1581" s="511"/>
      <c r="AY1581" s="511"/>
      <c r="AZ1581" s="511"/>
      <c r="BA1581" s="511"/>
      <c r="BB1581" s="512"/>
    </row>
    <row r="1582" spans="2:65" s="59" customFormat="1" ht="21" customHeight="1" x14ac:dyDescent="0.25">
      <c r="B1582" s="557"/>
      <c r="C1582" s="558"/>
      <c r="D1582" s="516" t="s">
        <v>185</v>
      </c>
      <c r="E1582" s="517"/>
      <c r="F1582" s="517"/>
      <c r="G1582" s="517"/>
      <c r="H1582" s="517"/>
      <c r="I1582" s="518"/>
      <c r="J1582" s="518"/>
      <c r="K1582" s="518"/>
      <c r="L1582" s="506" t="s">
        <v>3</v>
      </c>
      <c r="M1582" s="506"/>
      <c r="N1582" s="518"/>
      <c r="O1582" s="518"/>
      <c r="P1582" s="518"/>
      <c r="Q1582" s="506" t="s">
        <v>10</v>
      </c>
      <c r="R1582" s="506"/>
      <c r="S1582" s="518"/>
      <c r="T1582" s="518"/>
      <c r="U1582" s="518"/>
      <c r="V1582" s="497" t="s">
        <v>56</v>
      </c>
      <c r="W1582" s="497"/>
      <c r="X1582" s="497"/>
      <c r="Y1582" s="497"/>
      <c r="Z1582" s="497"/>
      <c r="AA1582" s="497"/>
      <c r="AB1582" s="497"/>
      <c r="AC1582" s="497"/>
      <c r="AD1582" s="498"/>
      <c r="AE1582" s="499"/>
      <c r="AF1582" s="500"/>
      <c r="AG1582" s="500"/>
      <c r="AH1582" s="500"/>
      <c r="AI1582" s="500"/>
      <c r="AJ1582" s="500"/>
      <c r="AK1582" s="500"/>
      <c r="AL1582" s="500"/>
      <c r="AM1582" s="500"/>
      <c r="AN1582" s="500"/>
      <c r="AO1582" s="500"/>
      <c r="AP1582" s="500"/>
      <c r="AQ1582" s="500"/>
      <c r="AR1582" s="500"/>
      <c r="AS1582" s="500"/>
      <c r="AT1582" s="500"/>
      <c r="AU1582" s="500"/>
      <c r="AV1582" s="500"/>
      <c r="AW1582" s="500"/>
      <c r="AX1582" s="500"/>
      <c r="AY1582" s="500"/>
      <c r="AZ1582" s="500"/>
      <c r="BA1582" s="500"/>
      <c r="BB1582" s="501"/>
    </row>
    <row r="1583" spans="2:65" s="59" customFormat="1" ht="27" customHeight="1" thickBot="1" x14ac:dyDescent="0.3">
      <c r="B1583" s="557"/>
      <c r="C1583" s="558"/>
      <c r="D1583" s="505"/>
      <c r="E1583" s="506"/>
      <c r="F1583" s="506"/>
      <c r="G1583" s="497" t="s">
        <v>171</v>
      </c>
      <c r="H1583" s="497"/>
      <c r="I1583" s="497"/>
      <c r="J1583" s="497"/>
      <c r="K1583" s="497"/>
      <c r="L1583" s="554"/>
      <c r="M1583" s="554"/>
      <c r="N1583" s="554"/>
      <c r="O1583" s="554"/>
      <c r="P1583" s="554"/>
      <c r="Q1583" s="554"/>
      <c r="R1583" s="554"/>
      <c r="S1583" s="554"/>
      <c r="T1583" s="554"/>
      <c r="U1583" s="554"/>
      <c r="V1583" s="554"/>
      <c r="W1583" s="554"/>
      <c r="X1583" s="554"/>
      <c r="Y1583" s="554"/>
      <c r="Z1583" s="554"/>
      <c r="AA1583" s="554"/>
      <c r="AB1583" s="551"/>
      <c r="AC1583" s="551"/>
      <c r="AE1583" s="502"/>
      <c r="AF1583" s="503"/>
      <c r="AG1583" s="503"/>
      <c r="AH1583" s="503"/>
      <c r="AI1583" s="503"/>
      <c r="AJ1583" s="503"/>
      <c r="AK1583" s="503"/>
      <c r="AL1583" s="503"/>
      <c r="AM1583" s="503"/>
      <c r="AN1583" s="503"/>
      <c r="AO1583" s="503"/>
      <c r="AP1583" s="503"/>
      <c r="AQ1583" s="503"/>
      <c r="AR1583" s="503"/>
      <c r="AS1583" s="503"/>
      <c r="AT1583" s="503"/>
      <c r="AU1583" s="503"/>
      <c r="AV1583" s="503"/>
      <c r="AW1583" s="503"/>
      <c r="AX1583" s="503"/>
      <c r="AY1583" s="503"/>
      <c r="AZ1583" s="503"/>
      <c r="BA1583" s="503"/>
      <c r="BB1583" s="504"/>
    </row>
    <row r="1584" spans="2:65" ht="3.75" customHeight="1" x14ac:dyDescent="0.25">
      <c r="B1584" s="496"/>
      <c r="C1584" s="496"/>
      <c r="D1584" s="496"/>
      <c r="E1584" s="496"/>
      <c r="F1584" s="496"/>
      <c r="G1584" s="496"/>
      <c r="H1584" s="496"/>
      <c r="I1584" s="496"/>
      <c r="J1584" s="496"/>
      <c r="K1584" s="496"/>
      <c r="L1584" s="496"/>
      <c r="M1584" s="496"/>
      <c r="N1584" s="496"/>
      <c r="O1584" s="496"/>
      <c r="P1584" s="496"/>
      <c r="Q1584" s="496"/>
      <c r="R1584" s="496"/>
      <c r="S1584" s="496"/>
      <c r="T1584" s="496"/>
      <c r="U1584" s="496"/>
      <c r="V1584" s="496"/>
      <c r="W1584" s="496"/>
      <c r="X1584" s="496"/>
      <c r="Y1584" s="496"/>
      <c r="Z1584" s="496"/>
      <c r="AA1584" s="496"/>
      <c r="AB1584" s="496"/>
      <c r="AC1584" s="496"/>
      <c r="AD1584" s="496"/>
      <c r="AE1584" s="496"/>
      <c r="AF1584" s="496"/>
      <c r="AG1584" s="496"/>
      <c r="AH1584" s="496"/>
      <c r="AI1584" s="496"/>
      <c r="AJ1584" s="496"/>
      <c r="AK1584" s="496"/>
      <c r="AL1584" s="496"/>
      <c r="AM1584" s="496"/>
      <c r="AN1584" s="496"/>
      <c r="AO1584" s="496"/>
      <c r="AP1584" s="496"/>
      <c r="AQ1584" s="496"/>
      <c r="AR1584" s="496"/>
      <c r="AS1584" s="496"/>
      <c r="AT1584" s="496"/>
      <c r="AU1584" s="496"/>
      <c r="AV1584" s="496"/>
      <c r="AW1584" s="496"/>
      <c r="AX1584" s="496"/>
      <c r="AY1584" s="496"/>
      <c r="AZ1584" s="496"/>
      <c r="BA1584" s="496"/>
      <c r="BB1584" s="496"/>
    </row>
    <row r="1585" spans="1:54" ht="13.5" customHeight="1" x14ac:dyDescent="0.25">
      <c r="B1585" s="492" t="s">
        <v>186</v>
      </c>
      <c r="C1585" s="493"/>
      <c r="D1585" s="493"/>
      <c r="E1585" s="493"/>
      <c r="F1585" s="493"/>
      <c r="G1585" s="493"/>
      <c r="H1585" s="493"/>
      <c r="I1585" s="493"/>
      <c r="J1585" s="493"/>
      <c r="K1585" s="493"/>
      <c r="L1585" s="493"/>
      <c r="M1585" s="493"/>
      <c r="N1585" s="493"/>
      <c r="O1585" s="493"/>
      <c r="P1585" s="493"/>
      <c r="Q1585" s="493"/>
      <c r="R1585" s="493"/>
      <c r="S1585" s="493"/>
      <c r="T1585" s="493"/>
      <c r="U1585" s="493"/>
      <c r="V1585" s="493"/>
      <c r="W1585" s="493"/>
      <c r="X1585" s="493"/>
      <c r="Y1585" s="493"/>
      <c r="Z1585" s="493"/>
      <c r="AA1585" s="493"/>
      <c r="AB1585" s="493"/>
      <c r="AC1585" s="493"/>
      <c r="AD1585" s="493"/>
      <c r="AE1585" s="493"/>
      <c r="AF1585" s="493"/>
      <c r="AG1585" s="493"/>
      <c r="AH1585" s="493"/>
      <c r="AI1585" s="493"/>
      <c r="AJ1585" s="493"/>
      <c r="AK1585" s="493"/>
      <c r="AL1585" s="493"/>
      <c r="AM1585" s="493"/>
      <c r="AN1585" s="493"/>
      <c r="AO1585" s="493"/>
      <c r="AP1585" s="493"/>
      <c r="AQ1585" s="493"/>
      <c r="AR1585" s="493"/>
      <c r="AS1585" s="493"/>
      <c r="AT1585" s="493"/>
      <c r="AU1585" s="493"/>
      <c r="AV1585" s="493"/>
      <c r="AW1585" s="493"/>
      <c r="AX1585" s="493"/>
      <c r="AY1585" s="493"/>
      <c r="AZ1585" s="493"/>
      <c r="BA1585" s="493"/>
      <c r="BB1585" s="493"/>
    </row>
    <row r="1586" spans="1:54" x14ac:dyDescent="0.25">
      <c r="B1586" s="493"/>
      <c r="C1586" s="493"/>
      <c r="D1586" s="493"/>
      <c r="E1586" s="493"/>
      <c r="F1586" s="493"/>
      <c r="G1586" s="493"/>
      <c r="H1586" s="493"/>
      <c r="I1586" s="493"/>
      <c r="J1586" s="493"/>
      <c r="K1586" s="493"/>
      <c r="L1586" s="493"/>
      <c r="M1586" s="493"/>
      <c r="N1586" s="493"/>
      <c r="O1586" s="493"/>
      <c r="P1586" s="493"/>
      <c r="Q1586" s="493"/>
      <c r="R1586" s="493"/>
      <c r="S1586" s="493"/>
      <c r="T1586" s="493"/>
      <c r="U1586" s="493"/>
      <c r="V1586" s="493"/>
      <c r="W1586" s="493"/>
      <c r="X1586" s="493"/>
      <c r="Y1586" s="493"/>
      <c r="Z1586" s="493"/>
      <c r="AA1586" s="493"/>
      <c r="AB1586" s="493"/>
      <c r="AC1586" s="493"/>
      <c r="AD1586" s="493"/>
      <c r="AE1586" s="493"/>
      <c r="AF1586" s="493"/>
      <c r="AG1586" s="493"/>
      <c r="AH1586" s="493"/>
      <c r="AI1586" s="493"/>
      <c r="AJ1586" s="493"/>
      <c r="AK1586" s="493"/>
      <c r="AL1586" s="493"/>
      <c r="AM1586" s="493"/>
      <c r="AN1586" s="493"/>
      <c r="AO1586" s="493"/>
      <c r="AP1586" s="493"/>
      <c r="AQ1586" s="493"/>
      <c r="AR1586" s="493"/>
      <c r="AS1586" s="493"/>
      <c r="AT1586" s="493"/>
      <c r="AU1586" s="493"/>
      <c r="AV1586" s="493"/>
      <c r="AW1586" s="493"/>
      <c r="AX1586" s="493"/>
      <c r="AY1586" s="493"/>
      <c r="AZ1586" s="493"/>
      <c r="BA1586" s="493"/>
      <c r="BB1586" s="493"/>
    </row>
    <row r="1587" spans="1:54" x14ac:dyDescent="0.25">
      <c r="B1587" s="494"/>
      <c r="C1587" s="495"/>
      <c r="D1587" s="495"/>
      <c r="E1587" s="495"/>
      <c r="F1587" s="495"/>
      <c r="G1587" s="495"/>
      <c r="H1587" s="495"/>
      <c r="I1587" s="495"/>
      <c r="J1587" s="495"/>
      <c r="K1587" s="495"/>
      <c r="L1587" s="495"/>
      <c r="M1587" s="495"/>
      <c r="N1587" s="495"/>
      <c r="O1587" s="495"/>
      <c r="P1587" s="495"/>
      <c r="Q1587" s="495"/>
      <c r="R1587" s="495"/>
      <c r="S1587" s="495"/>
      <c r="T1587" s="495"/>
      <c r="U1587" s="495"/>
      <c r="V1587" s="495"/>
      <c r="W1587" s="495"/>
      <c r="X1587" s="495"/>
      <c r="Y1587" s="495"/>
      <c r="Z1587" s="495"/>
      <c r="AA1587" s="495"/>
      <c r="AB1587" s="495"/>
      <c r="AC1587" s="495"/>
      <c r="AD1587" s="495"/>
      <c r="AE1587" s="495"/>
      <c r="AF1587" s="495"/>
      <c r="AG1587" s="495"/>
      <c r="AH1587" s="495"/>
      <c r="AI1587" s="495"/>
      <c r="AJ1587" s="495"/>
      <c r="AK1587" s="495"/>
      <c r="AL1587" s="495"/>
      <c r="AM1587" s="495"/>
      <c r="AN1587" s="495"/>
      <c r="AO1587" s="495"/>
      <c r="AP1587" s="495"/>
      <c r="AQ1587" s="495"/>
      <c r="AR1587" s="495"/>
      <c r="AS1587" s="495"/>
      <c r="AT1587" s="495"/>
      <c r="AU1587" s="495"/>
      <c r="AV1587" s="495"/>
      <c r="AW1587" s="495"/>
      <c r="AX1587" s="495"/>
      <c r="AY1587" s="495"/>
      <c r="AZ1587" s="495"/>
      <c r="BA1587" s="495"/>
      <c r="BB1587" s="495"/>
    </row>
    <row r="1588" spans="1:54" x14ac:dyDescent="0.25">
      <c r="B1588" s="495"/>
      <c r="C1588" s="495"/>
      <c r="D1588" s="495"/>
      <c r="E1588" s="495"/>
      <c r="F1588" s="495"/>
      <c r="G1588" s="495"/>
      <c r="H1588" s="495"/>
      <c r="I1588" s="495"/>
      <c r="J1588" s="495"/>
      <c r="K1588" s="495"/>
      <c r="L1588" s="495"/>
      <c r="M1588" s="495"/>
      <c r="N1588" s="495"/>
      <c r="O1588" s="495"/>
      <c r="P1588" s="495"/>
      <c r="Q1588" s="495"/>
      <c r="R1588" s="495"/>
      <c r="S1588" s="495"/>
      <c r="T1588" s="495"/>
      <c r="U1588" s="495"/>
      <c r="V1588" s="495"/>
      <c r="W1588" s="495"/>
      <c r="X1588" s="495"/>
      <c r="Y1588" s="495"/>
      <c r="Z1588" s="495"/>
      <c r="AA1588" s="495"/>
      <c r="AB1588" s="495"/>
      <c r="AC1588" s="495"/>
      <c r="AD1588" s="495"/>
      <c r="AE1588" s="495"/>
      <c r="AF1588" s="495"/>
      <c r="AG1588" s="495"/>
      <c r="AH1588" s="495"/>
      <c r="AI1588" s="495"/>
      <c r="AJ1588" s="495"/>
      <c r="AK1588" s="495"/>
      <c r="AL1588" s="495"/>
      <c r="AM1588" s="495"/>
      <c r="AN1588" s="495"/>
      <c r="AO1588" s="495"/>
      <c r="AP1588" s="495"/>
      <c r="AQ1588" s="495"/>
      <c r="AR1588" s="495"/>
      <c r="AS1588" s="495"/>
      <c r="AT1588" s="495"/>
      <c r="AU1588" s="495"/>
      <c r="AV1588" s="495"/>
      <c r="AW1588" s="495"/>
      <c r="AX1588" s="495"/>
      <c r="AY1588" s="495"/>
      <c r="AZ1588" s="495"/>
      <c r="BA1588" s="495"/>
      <c r="BB1588" s="495"/>
    </row>
    <row r="1589" spans="1:54" x14ac:dyDescent="0.25">
      <c r="B1589" s="495"/>
      <c r="C1589" s="495"/>
      <c r="D1589" s="495"/>
      <c r="E1589" s="495"/>
      <c r="F1589" s="495"/>
      <c r="G1589" s="495"/>
      <c r="H1589" s="495"/>
      <c r="I1589" s="495"/>
      <c r="J1589" s="495"/>
      <c r="K1589" s="495"/>
      <c r="L1589" s="495"/>
      <c r="M1589" s="495"/>
      <c r="N1589" s="495"/>
      <c r="O1589" s="495"/>
      <c r="P1589" s="495"/>
      <c r="Q1589" s="495"/>
      <c r="R1589" s="495"/>
      <c r="S1589" s="495"/>
      <c r="T1589" s="495"/>
      <c r="U1589" s="495"/>
      <c r="V1589" s="495"/>
      <c r="W1589" s="495"/>
      <c r="X1589" s="495"/>
      <c r="Y1589" s="495"/>
      <c r="Z1589" s="495"/>
      <c r="AA1589" s="495"/>
      <c r="AB1589" s="495"/>
      <c r="AC1589" s="495"/>
      <c r="AD1589" s="495"/>
      <c r="AE1589" s="495"/>
      <c r="AF1589" s="495"/>
      <c r="AG1589" s="495"/>
      <c r="AH1589" s="495"/>
      <c r="AI1589" s="495"/>
      <c r="AJ1589" s="495"/>
      <c r="AK1589" s="495"/>
      <c r="AL1589" s="495"/>
      <c r="AM1589" s="495"/>
      <c r="AN1589" s="495"/>
      <c r="AO1589" s="495"/>
      <c r="AP1589" s="495"/>
      <c r="AQ1589" s="495"/>
      <c r="AR1589" s="495"/>
      <c r="AS1589" s="495"/>
      <c r="AT1589" s="495"/>
      <c r="AU1589" s="495"/>
      <c r="AV1589" s="495"/>
      <c r="AW1589" s="495"/>
      <c r="AX1589" s="495"/>
      <c r="AY1589" s="495"/>
      <c r="AZ1589" s="495"/>
      <c r="BA1589" s="495"/>
      <c r="BB1589" s="495"/>
    </row>
    <row r="1590" spans="1:54" ht="4.5" customHeight="1" x14ac:dyDescent="0.25">
      <c r="B1590" s="551"/>
      <c r="C1590" s="551"/>
      <c r="D1590" s="551"/>
      <c r="E1590" s="551"/>
      <c r="F1590" s="551"/>
      <c r="G1590" s="551"/>
      <c r="H1590" s="551"/>
      <c r="I1590" s="551"/>
      <c r="J1590" s="551"/>
      <c r="K1590" s="551"/>
      <c r="L1590" s="551"/>
      <c r="M1590" s="551"/>
      <c r="N1590" s="551"/>
      <c r="O1590" s="551"/>
      <c r="P1590" s="551"/>
      <c r="Q1590" s="551"/>
      <c r="R1590" s="551"/>
      <c r="S1590" s="551"/>
      <c r="T1590" s="551"/>
      <c r="U1590" s="551"/>
      <c r="V1590" s="551"/>
      <c r="W1590" s="551"/>
      <c r="X1590" s="551"/>
      <c r="Y1590" s="551"/>
      <c r="Z1590" s="551"/>
      <c r="AA1590" s="551"/>
      <c r="AB1590" s="551"/>
      <c r="AC1590" s="551"/>
      <c r="AD1590" s="551"/>
      <c r="AE1590" s="551"/>
      <c r="AF1590" s="551"/>
      <c r="AG1590" s="551"/>
      <c r="AH1590" s="551"/>
      <c r="AI1590" s="551"/>
      <c r="AJ1590" s="551"/>
      <c r="AK1590" s="551"/>
      <c r="AL1590" s="551"/>
      <c r="AM1590" s="551"/>
      <c r="AN1590" s="551"/>
      <c r="AO1590" s="551"/>
      <c r="AP1590" s="551"/>
      <c r="AQ1590" s="551"/>
      <c r="AR1590" s="551"/>
      <c r="AS1590" s="551"/>
      <c r="AT1590" s="551"/>
      <c r="AU1590" s="551"/>
      <c r="AV1590" s="551"/>
      <c r="AW1590" s="551"/>
      <c r="AX1590" s="551"/>
      <c r="AY1590" s="551"/>
      <c r="AZ1590" s="551"/>
      <c r="BA1590" s="551"/>
      <c r="BB1590" s="551"/>
    </row>
    <row r="1591" spans="1:54" ht="15.75" customHeight="1" x14ac:dyDescent="0.25">
      <c r="B1591" s="551"/>
      <c r="C1591" s="551"/>
      <c r="D1591" s="551"/>
      <c r="E1591" s="551"/>
      <c r="F1591" s="551"/>
      <c r="G1591" s="551"/>
      <c r="H1591" s="551"/>
      <c r="I1591" s="551"/>
      <c r="J1591" s="551"/>
      <c r="K1591" s="551"/>
      <c r="L1591" s="551"/>
      <c r="M1591" s="551"/>
      <c r="N1591" s="551"/>
      <c r="O1591" s="551"/>
      <c r="P1591" s="551"/>
      <c r="Q1591" s="551"/>
      <c r="R1591" s="551"/>
      <c r="S1591" s="551"/>
      <c r="T1591" s="551"/>
      <c r="U1591" s="551"/>
      <c r="V1591" s="551"/>
      <c r="W1591" s="551"/>
      <c r="X1591" s="551"/>
      <c r="Y1591" s="551"/>
      <c r="Z1591" s="552"/>
      <c r="AA1591" s="552"/>
      <c r="AB1591" s="553" t="s">
        <v>172</v>
      </c>
      <c r="AC1591" s="553"/>
      <c r="AD1591" s="552"/>
      <c r="AE1591" s="552"/>
      <c r="AF1591" s="551"/>
      <c r="AG1591" s="551"/>
      <c r="AH1591" s="551"/>
      <c r="AI1591" s="551"/>
      <c r="AJ1591" s="551"/>
      <c r="AK1591" s="551"/>
      <c r="AL1591" s="551"/>
      <c r="AM1591" s="551"/>
      <c r="AN1591" s="551"/>
      <c r="AO1591" s="551"/>
      <c r="AP1591" s="551"/>
      <c r="AQ1591" s="551"/>
      <c r="AR1591" s="551"/>
      <c r="AS1591" s="551"/>
      <c r="AT1591" s="551"/>
      <c r="AU1591" s="551"/>
      <c r="AV1591" s="551"/>
      <c r="AW1591" s="551"/>
      <c r="AX1591" s="551"/>
      <c r="AY1591" s="551"/>
      <c r="AZ1591" s="551"/>
      <c r="BA1591" s="551"/>
      <c r="BB1591" s="551"/>
    </row>
    <row r="1592" spans="1:54" s="59" customFormat="1" ht="39" customHeight="1" x14ac:dyDescent="0.25">
      <c r="A1592" s="58"/>
      <c r="B1592" s="578" t="s">
        <v>153</v>
      </c>
      <c r="C1592" s="514"/>
      <c r="D1592" s="514"/>
      <c r="E1592" s="514"/>
      <c r="F1592" s="514"/>
      <c r="G1592" s="514"/>
      <c r="H1592" s="514"/>
      <c r="I1592" s="514"/>
      <c r="J1592" s="514"/>
      <c r="K1592" s="514"/>
      <c r="L1592" s="514"/>
      <c r="M1592" s="514"/>
      <c r="N1592" s="514"/>
      <c r="O1592" s="514"/>
      <c r="P1592" s="514"/>
      <c r="Q1592" s="514"/>
      <c r="R1592" s="514"/>
      <c r="S1592" s="514"/>
      <c r="T1592" s="514"/>
      <c r="U1592" s="514"/>
      <c r="V1592" s="514"/>
      <c r="W1592" s="514"/>
      <c r="X1592" s="514"/>
      <c r="Y1592" s="514"/>
      <c r="Z1592" s="514"/>
      <c r="AA1592" s="514"/>
      <c r="AB1592" s="514"/>
      <c r="AC1592" s="514"/>
      <c r="AD1592" s="514"/>
      <c r="AE1592" s="514"/>
      <c r="AF1592" s="514"/>
      <c r="AG1592" s="514"/>
      <c r="AH1592" s="514"/>
      <c r="AI1592" s="514"/>
      <c r="AJ1592" s="514"/>
      <c r="AK1592" s="514"/>
      <c r="AL1592" s="514"/>
      <c r="AM1592" s="514"/>
      <c r="AN1592" s="514"/>
      <c r="AO1592" s="514"/>
      <c r="AP1592" s="514"/>
      <c r="AQ1592" s="514"/>
      <c r="AR1592" s="514"/>
      <c r="AS1592" s="514"/>
      <c r="AT1592" s="579" t="s">
        <v>49</v>
      </c>
      <c r="AU1592" s="580"/>
      <c r="AV1592" s="580"/>
      <c r="AW1592" s="580"/>
      <c r="AX1592" s="580"/>
      <c r="AY1592" s="580"/>
      <c r="AZ1592" s="580"/>
      <c r="BA1592" s="580"/>
      <c r="BB1592" s="580"/>
    </row>
    <row r="1593" spans="1:54" ht="45" customHeight="1" thickBot="1" x14ac:dyDescent="0.3">
      <c r="B1593" s="581" t="s">
        <v>155</v>
      </c>
      <c r="C1593" s="581"/>
      <c r="D1593" s="581"/>
      <c r="E1593" s="581"/>
      <c r="F1593" s="581"/>
      <c r="G1593" s="581"/>
      <c r="H1593" s="581"/>
      <c r="I1593" s="581"/>
      <c r="J1593" s="581"/>
      <c r="K1593" s="581"/>
      <c r="L1593" s="581"/>
      <c r="M1593" s="581"/>
      <c r="N1593" s="581"/>
      <c r="O1593" s="581"/>
      <c r="P1593" s="581"/>
      <c r="Q1593" s="581"/>
      <c r="R1593" s="581"/>
      <c r="S1593" s="581"/>
      <c r="T1593" s="581"/>
      <c r="U1593" s="581"/>
      <c r="V1593" s="581"/>
      <c r="W1593" s="581"/>
      <c r="X1593" s="581"/>
      <c r="Y1593" s="581"/>
      <c r="Z1593" s="581"/>
      <c r="AA1593" s="581"/>
      <c r="AB1593" s="581"/>
      <c r="AC1593" s="581"/>
      <c r="AD1593" s="581"/>
      <c r="AE1593" s="581"/>
      <c r="AF1593" s="581"/>
      <c r="AG1593" s="581"/>
      <c r="AH1593" s="581"/>
      <c r="AI1593" s="581"/>
      <c r="AJ1593" s="581"/>
      <c r="AK1593" s="581"/>
      <c r="AL1593" s="581"/>
      <c r="AM1593" s="581"/>
      <c r="AN1593" s="581"/>
      <c r="AO1593" s="581"/>
      <c r="AP1593" s="581"/>
      <c r="AQ1593" s="581"/>
      <c r="AR1593" s="581"/>
      <c r="AS1593" s="581"/>
      <c r="AT1593" s="581"/>
      <c r="AU1593" s="581"/>
      <c r="AV1593" s="581"/>
      <c r="AW1593" s="581"/>
      <c r="AX1593" s="581"/>
      <c r="AY1593" s="581"/>
      <c r="AZ1593" s="581"/>
      <c r="BA1593" s="581"/>
      <c r="BB1593" s="581"/>
    </row>
    <row r="1594" spans="1:54" ht="27.9" customHeight="1" thickBot="1" x14ac:dyDescent="0.3">
      <c r="B1594" s="582"/>
      <c r="C1594" s="582"/>
      <c r="D1594" s="582"/>
      <c r="E1594" s="582"/>
      <c r="F1594" s="582"/>
      <c r="G1594" s="582"/>
      <c r="H1594" s="582"/>
      <c r="I1594" s="582"/>
      <c r="J1594" s="582"/>
      <c r="K1594" s="582"/>
      <c r="L1594" s="582"/>
      <c r="M1594" s="582"/>
      <c r="N1594" s="582"/>
      <c r="O1594" s="582"/>
      <c r="P1594" s="582"/>
      <c r="Q1594" s="582"/>
      <c r="R1594" s="582"/>
      <c r="S1594" s="582"/>
      <c r="T1594" s="582"/>
      <c r="U1594" s="582"/>
      <c r="V1594" s="582"/>
      <c r="W1594" s="582"/>
      <c r="X1594" s="582"/>
      <c r="Y1594" s="582"/>
      <c r="Z1594" s="582"/>
      <c r="AA1594" s="582"/>
      <c r="AB1594" s="582"/>
      <c r="AC1594" s="583"/>
      <c r="AD1594" s="584" t="s">
        <v>149</v>
      </c>
      <c r="AE1594" s="585"/>
      <c r="AF1594" s="585"/>
      <c r="AG1594" s="585"/>
      <c r="AH1594" s="585"/>
      <c r="AI1594" s="585"/>
      <c r="AJ1594" s="585"/>
      <c r="AK1594" s="585"/>
      <c r="AL1594" s="586"/>
      <c r="AM1594" s="587"/>
      <c r="AN1594" s="588"/>
      <c r="AO1594" s="588"/>
      <c r="AP1594" s="588"/>
      <c r="AQ1594" s="588"/>
      <c r="AR1594" s="588"/>
      <c r="AS1594" s="588"/>
      <c r="AT1594" s="588"/>
      <c r="AU1594" s="588"/>
      <c r="AV1594" s="588"/>
      <c r="AW1594" s="588"/>
      <c r="AX1594" s="588"/>
      <c r="AY1594" s="588"/>
      <c r="AZ1594" s="588"/>
      <c r="BA1594" s="588"/>
      <c r="BB1594" s="589"/>
    </row>
    <row r="1595" spans="1:54" s="59" customFormat="1" ht="15" customHeight="1" x14ac:dyDescent="0.25">
      <c r="B1595" s="590" t="s">
        <v>156</v>
      </c>
      <c r="C1595" s="591"/>
      <c r="D1595" s="591"/>
      <c r="E1595" s="591"/>
      <c r="F1595" s="591"/>
      <c r="G1595" s="591"/>
      <c r="H1595" s="591"/>
      <c r="I1595" s="591"/>
      <c r="J1595" s="591"/>
      <c r="K1595" s="592"/>
      <c r="L1595" s="593" t="s">
        <v>157</v>
      </c>
      <c r="M1595" s="591"/>
      <c r="N1595" s="591"/>
      <c r="O1595" s="591"/>
      <c r="P1595" s="591"/>
      <c r="Q1595" s="591"/>
      <c r="R1595" s="591"/>
      <c r="S1595" s="591"/>
      <c r="T1595" s="591"/>
      <c r="U1595" s="592"/>
      <c r="V1595" s="505" t="s">
        <v>158</v>
      </c>
      <c r="W1595" s="506"/>
      <c r="X1595" s="506"/>
      <c r="Y1595" s="506"/>
      <c r="Z1595" s="506"/>
      <c r="AA1595" s="506"/>
      <c r="AB1595" s="506"/>
      <c r="AC1595" s="506"/>
      <c r="AD1595" s="506"/>
      <c r="AE1595" s="506"/>
      <c r="AF1595" s="506"/>
      <c r="AG1595" s="506"/>
      <c r="AH1595" s="506"/>
      <c r="AI1595" s="594"/>
      <c r="AJ1595" s="535" t="s">
        <v>159</v>
      </c>
      <c r="AK1595" s="533"/>
      <c r="AL1595" s="533"/>
      <c r="AM1595" s="533"/>
      <c r="AN1595" s="533"/>
      <c r="AO1595" s="533"/>
      <c r="AP1595" s="533"/>
      <c r="AQ1595" s="533"/>
      <c r="AR1595" s="533"/>
      <c r="AS1595" s="534"/>
      <c r="AT1595" s="535" t="s">
        <v>160</v>
      </c>
      <c r="AU1595" s="533"/>
      <c r="AV1595" s="533"/>
      <c r="AW1595" s="533"/>
      <c r="AX1595" s="533"/>
      <c r="AY1595" s="533"/>
      <c r="AZ1595" s="533"/>
      <c r="BA1595" s="533"/>
      <c r="BB1595" s="595"/>
    </row>
    <row r="1596" spans="1:54" s="59" customFormat="1" ht="15" customHeight="1" x14ac:dyDescent="0.25">
      <c r="B1596" s="576"/>
      <c r="C1596" s="543"/>
      <c r="D1596" s="543"/>
      <c r="E1596" s="543"/>
      <c r="F1596" s="543"/>
      <c r="G1596" s="543"/>
      <c r="H1596" s="543"/>
      <c r="I1596" s="543"/>
      <c r="J1596" s="543"/>
      <c r="K1596" s="544"/>
      <c r="L1596" s="536"/>
      <c r="M1596" s="543"/>
      <c r="N1596" s="543"/>
      <c r="O1596" s="543"/>
      <c r="P1596" s="543"/>
      <c r="Q1596" s="543"/>
      <c r="R1596" s="543"/>
      <c r="S1596" s="543"/>
      <c r="T1596" s="543"/>
      <c r="U1596" s="544"/>
      <c r="V1596" s="536"/>
      <c r="W1596" s="543"/>
      <c r="X1596" s="543"/>
      <c r="Y1596" s="543"/>
      <c r="Z1596" s="543"/>
      <c r="AA1596" s="543"/>
      <c r="AB1596" s="543"/>
      <c r="AC1596" s="543"/>
      <c r="AD1596" s="543"/>
      <c r="AE1596" s="543"/>
      <c r="AF1596" s="543"/>
      <c r="AG1596" s="543"/>
      <c r="AH1596" s="543"/>
      <c r="AI1596" s="544"/>
      <c r="AJ1596" s="536" t="s">
        <v>161</v>
      </c>
      <c r="AK1596" s="543"/>
      <c r="AL1596" s="543"/>
      <c r="AM1596" s="543"/>
      <c r="AN1596" s="543"/>
      <c r="AO1596" s="543"/>
      <c r="AP1596" s="543"/>
      <c r="AQ1596" s="543"/>
      <c r="AR1596" s="543"/>
      <c r="AS1596" s="544"/>
      <c r="AT1596" s="596" t="s">
        <v>162</v>
      </c>
      <c r="AU1596" s="597"/>
      <c r="AV1596" s="597"/>
      <c r="AW1596" s="597"/>
      <c r="AX1596" s="597"/>
      <c r="AY1596" s="597"/>
      <c r="AZ1596" s="597"/>
      <c r="BA1596" s="597"/>
      <c r="BB1596" s="598"/>
    </row>
    <row r="1597" spans="1:54" s="59" customFormat="1" ht="23.15" customHeight="1" x14ac:dyDescent="0.25">
      <c r="B1597" s="63" t="s">
        <v>66</v>
      </c>
      <c r="C1597" s="64"/>
      <c r="D1597" s="76"/>
      <c r="E1597" s="76"/>
      <c r="F1597" s="531" t="s">
        <v>3</v>
      </c>
      <c r="G1597" s="531"/>
      <c r="H1597" s="532"/>
      <c r="I1597" s="532"/>
      <c r="J1597" s="533" t="s">
        <v>4</v>
      </c>
      <c r="K1597" s="534"/>
      <c r="L1597" s="535"/>
      <c r="M1597" s="537"/>
      <c r="N1597" s="537"/>
      <c r="O1597" s="533" t="s">
        <v>3</v>
      </c>
      <c r="P1597" s="539"/>
      <c r="Q1597" s="537"/>
      <c r="R1597" s="537"/>
      <c r="S1597" s="531" t="s">
        <v>4</v>
      </c>
      <c r="T1597" s="531"/>
      <c r="U1597" s="562"/>
      <c r="V1597" s="519"/>
      <c r="W1597" s="520"/>
      <c r="X1597" s="520"/>
      <c r="Y1597" s="520"/>
      <c r="Z1597" s="520"/>
      <c r="AA1597" s="520"/>
      <c r="AB1597" s="520"/>
      <c r="AC1597" s="520"/>
      <c r="AD1597" s="520"/>
      <c r="AE1597" s="520"/>
      <c r="AF1597" s="520"/>
      <c r="AG1597" s="520"/>
      <c r="AH1597" s="520"/>
      <c r="AI1597" s="521"/>
      <c r="AJ1597" s="519"/>
      <c r="AK1597" s="520"/>
      <c r="AL1597" s="520"/>
      <c r="AM1597" s="520"/>
      <c r="AN1597" s="520"/>
      <c r="AO1597" s="520"/>
      <c r="AP1597" s="520"/>
      <c r="AQ1597" s="520"/>
      <c r="AR1597" s="520"/>
      <c r="AS1597" s="521"/>
      <c r="AT1597" s="525"/>
      <c r="AU1597" s="526"/>
      <c r="AV1597" s="526"/>
      <c r="AW1597" s="526"/>
      <c r="AX1597" s="526"/>
      <c r="AY1597" s="526"/>
      <c r="AZ1597" s="526"/>
      <c r="BA1597" s="526"/>
      <c r="BB1597" s="527"/>
    </row>
    <row r="1598" spans="1:54" s="59" customFormat="1" ht="23.15" customHeight="1" x14ac:dyDescent="0.25">
      <c r="B1598" s="65" t="s">
        <v>67</v>
      </c>
      <c r="C1598" s="66"/>
      <c r="D1598" s="77"/>
      <c r="E1598" s="77"/>
      <c r="F1598" s="541" t="s">
        <v>3</v>
      </c>
      <c r="G1598" s="541"/>
      <c r="H1598" s="542"/>
      <c r="I1598" s="542"/>
      <c r="J1598" s="543" t="s">
        <v>4</v>
      </c>
      <c r="K1598" s="544"/>
      <c r="L1598" s="536"/>
      <c r="M1598" s="538"/>
      <c r="N1598" s="538"/>
      <c r="O1598" s="540"/>
      <c r="P1598" s="540"/>
      <c r="Q1598" s="538"/>
      <c r="R1598" s="538"/>
      <c r="S1598" s="541"/>
      <c r="T1598" s="541"/>
      <c r="U1598" s="563"/>
      <c r="V1598" s="522"/>
      <c r="W1598" s="523"/>
      <c r="X1598" s="523"/>
      <c r="Y1598" s="523"/>
      <c r="Z1598" s="523"/>
      <c r="AA1598" s="523"/>
      <c r="AB1598" s="523"/>
      <c r="AC1598" s="523"/>
      <c r="AD1598" s="523"/>
      <c r="AE1598" s="523"/>
      <c r="AF1598" s="523"/>
      <c r="AG1598" s="523"/>
      <c r="AH1598" s="523"/>
      <c r="AI1598" s="524"/>
      <c r="AJ1598" s="522"/>
      <c r="AK1598" s="523"/>
      <c r="AL1598" s="523"/>
      <c r="AM1598" s="523"/>
      <c r="AN1598" s="523"/>
      <c r="AO1598" s="523"/>
      <c r="AP1598" s="523"/>
      <c r="AQ1598" s="523"/>
      <c r="AR1598" s="523"/>
      <c r="AS1598" s="524"/>
      <c r="AT1598" s="528"/>
      <c r="AU1598" s="529"/>
      <c r="AV1598" s="529"/>
      <c r="AW1598" s="529"/>
      <c r="AX1598" s="529"/>
      <c r="AY1598" s="529"/>
      <c r="AZ1598" s="529"/>
      <c r="BA1598" s="529"/>
      <c r="BB1598" s="530"/>
    </row>
    <row r="1599" spans="1:54" s="59" customFormat="1" ht="23.15" customHeight="1" x14ac:dyDescent="0.25">
      <c r="B1599" s="63" t="s">
        <v>66</v>
      </c>
      <c r="C1599" s="64"/>
      <c r="D1599" s="76"/>
      <c r="E1599" s="76"/>
      <c r="F1599" s="531" t="s">
        <v>3</v>
      </c>
      <c r="G1599" s="531"/>
      <c r="H1599" s="532"/>
      <c r="I1599" s="532"/>
      <c r="J1599" s="533" t="s">
        <v>4</v>
      </c>
      <c r="K1599" s="534"/>
      <c r="L1599" s="535"/>
      <c r="M1599" s="537"/>
      <c r="N1599" s="537"/>
      <c r="O1599" s="533" t="s">
        <v>3</v>
      </c>
      <c r="P1599" s="539"/>
      <c r="Q1599" s="537"/>
      <c r="R1599" s="537"/>
      <c r="S1599" s="531" t="s">
        <v>4</v>
      </c>
      <c r="T1599" s="531"/>
      <c r="U1599" s="562"/>
      <c r="V1599" s="519"/>
      <c r="W1599" s="520"/>
      <c r="X1599" s="520"/>
      <c r="Y1599" s="520"/>
      <c r="Z1599" s="520"/>
      <c r="AA1599" s="520"/>
      <c r="AB1599" s="520"/>
      <c r="AC1599" s="520"/>
      <c r="AD1599" s="520"/>
      <c r="AE1599" s="520"/>
      <c r="AF1599" s="520"/>
      <c r="AG1599" s="520"/>
      <c r="AH1599" s="520"/>
      <c r="AI1599" s="521"/>
      <c r="AJ1599" s="519"/>
      <c r="AK1599" s="520"/>
      <c r="AL1599" s="520"/>
      <c r="AM1599" s="520"/>
      <c r="AN1599" s="520"/>
      <c r="AO1599" s="520"/>
      <c r="AP1599" s="520"/>
      <c r="AQ1599" s="520"/>
      <c r="AR1599" s="520"/>
      <c r="AS1599" s="521"/>
      <c r="AT1599" s="525"/>
      <c r="AU1599" s="526"/>
      <c r="AV1599" s="526"/>
      <c r="AW1599" s="526"/>
      <c r="AX1599" s="526"/>
      <c r="AY1599" s="526"/>
      <c r="AZ1599" s="526"/>
      <c r="BA1599" s="526"/>
      <c r="BB1599" s="527"/>
    </row>
    <row r="1600" spans="1:54" s="59" customFormat="1" ht="23.15" customHeight="1" x14ac:dyDescent="0.25">
      <c r="B1600" s="65" t="s">
        <v>67</v>
      </c>
      <c r="C1600" s="66"/>
      <c r="D1600" s="77"/>
      <c r="E1600" s="77"/>
      <c r="F1600" s="541" t="s">
        <v>3</v>
      </c>
      <c r="G1600" s="541"/>
      <c r="H1600" s="542"/>
      <c r="I1600" s="542"/>
      <c r="J1600" s="543" t="s">
        <v>4</v>
      </c>
      <c r="K1600" s="544"/>
      <c r="L1600" s="536"/>
      <c r="M1600" s="538"/>
      <c r="N1600" s="538"/>
      <c r="O1600" s="540"/>
      <c r="P1600" s="540"/>
      <c r="Q1600" s="538"/>
      <c r="R1600" s="538"/>
      <c r="S1600" s="541"/>
      <c r="T1600" s="541"/>
      <c r="U1600" s="563"/>
      <c r="V1600" s="522"/>
      <c r="W1600" s="523"/>
      <c r="X1600" s="523"/>
      <c r="Y1600" s="523"/>
      <c r="Z1600" s="523"/>
      <c r="AA1600" s="523"/>
      <c r="AB1600" s="523"/>
      <c r="AC1600" s="523"/>
      <c r="AD1600" s="523"/>
      <c r="AE1600" s="523"/>
      <c r="AF1600" s="523"/>
      <c r="AG1600" s="523"/>
      <c r="AH1600" s="523"/>
      <c r="AI1600" s="524"/>
      <c r="AJ1600" s="522"/>
      <c r="AK1600" s="523"/>
      <c r="AL1600" s="523"/>
      <c r="AM1600" s="523"/>
      <c r="AN1600" s="523"/>
      <c r="AO1600" s="523"/>
      <c r="AP1600" s="523"/>
      <c r="AQ1600" s="523"/>
      <c r="AR1600" s="523"/>
      <c r="AS1600" s="524"/>
      <c r="AT1600" s="528"/>
      <c r="AU1600" s="529"/>
      <c r="AV1600" s="529"/>
      <c r="AW1600" s="529"/>
      <c r="AX1600" s="529"/>
      <c r="AY1600" s="529"/>
      <c r="AZ1600" s="529"/>
      <c r="BA1600" s="529"/>
      <c r="BB1600" s="530"/>
    </row>
    <row r="1601" spans="2:65" s="59" customFormat="1" ht="23.15" customHeight="1" x14ac:dyDescent="0.25">
      <c r="B1601" s="63" t="s">
        <v>66</v>
      </c>
      <c r="C1601" s="64"/>
      <c r="D1601" s="76"/>
      <c r="E1601" s="76"/>
      <c r="F1601" s="68" t="s">
        <v>3</v>
      </c>
      <c r="H1601" s="532"/>
      <c r="I1601" s="532"/>
      <c r="J1601" s="533" t="s">
        <v>4</v>
      </c>
      <c r="K1601" s="534"/>
      <c r="L1601" s="535"/>
      <c r="M1601" s="537"/>
      <c r="N1601" s="537"/>
      <c r="O1601" s="533" t="s">
        <v>3</v>
      </c>
      <c r="P1601" s="539"/>
      <c r="Q1601" s="537"/>
      <c r="R1601" s="537"/>
      <c r="S1601" s="531" t="s">
        <v>4</v>
      </c>
      <c r="T1601" s="531"/>
      <c r="U1601" s="562"/>
      <c r="V1601" s="519"/>
      <c r="W1601" s="520"/>
      <c r="X1601" s="520"/>
      <c r="Y1601" s="520"/>
      <c r="Z1601" s="520"/>
      <c r="AA1601" s="520"/>
      <c r="AB1601" s="520"/>
      <c r="AC1601" s="520"/>
      <c r="AD1601" s="520"/>
      <c r="AE1601" s="520"/>
      <c r="AF1601" s="520"/>
      <c r="AG1601" s="520"/>
      <c r="AH1601" s="520"/>
      <c r="AI1601" s="521"/>
      <c r="AJ1601" s="519"/>
      <c r="AK1601" s="520"/>
      <c r="AL1601" s="520"/>
      <c r="AM1601" s="520"/>
      <c r="AN1601" s="520"/>
      <c r="AO1601" s="520"/>
      <c r="AP1601" s="520"/>
      <c r="AQ1601" s="520"/>
      <c r="AR1601" s="520"/>
      <c r="AS1601" s="521"/>
      <c r="AT1601" s="525"/>
      <c r="AU1601" s="526"/>
      <c r="AV1601" s="526"/>
      <c r="AW1601" s="526"/>
      <c r="AX1601" s="526"/>
      <c r="AY1601" s="526"/>
      <c r="AZ1601" s="526"/>
      <c r="BA1601" s="526"/>
      <c r="BB1601" s="527"/>
    </row>
    <row r="1602" spans="2:65" s="59" customFormat="1" ht="23.15" customHeight="1" x14ac:dyDescent="0.25">
      <c r="B1602" s="65" t="s">
        <v>67</v>
      </c>
      <c r="C1602" s="66"/>
      <c r="D1602" s="77"/>
      <c r="E1602" s="77"/>
      <c r="F1602" s="69" t="s">
        <v>3</v>
      </c>
      <c r="G1602" s="67"/>
      <c r="H1602" s="542"/>
      <c r="I1602" s="542"/>
      <c r="J1602" s="543" t="s">
        <v>4</v>
      </c>
      <c r="K1602" s="544"/>
      <c r="L1602" s="536"/>
      <c r="M1602" s="538"/>
      <c r="N1602" s="538"/>
      <c r="O1602" s="540"/>
      <c r="P1602" s="540"/>
      <c r="Q1602" s="538"/>
      <c r="R1602" s="538"/>
      <c r="S1602" s="541"/>
      <c r="T1602" s="541"/>
      <c r="U1602" s="563"/>
      <c r="V1602" s="522"/>
      <c r="W1602" s="523"/>
      <c r="X1602" s="523"/>
      <c r="Y1602" s="523"/>
      <c r="Z1602" s="523"/>
      <c r="AA1602" s="523"/>
      <c r="AB1602" s="523"/>
      <c r="AC1602" s="523"/>
      <c r="AD1602" s="523"/>
      <c r="AE1602" s="523"/>
      <c r="AF1602" s="523"/>
      <c r="AG1602" s="523"/>
      <c r="AH1602" s="523"/>
      <c r="AI1602" s="524"/>
      <c r="AJ1602" s="522"/>
      <c r="AK1602" s="523"/>
      <c r="AL1602" s="523"/>
      <c r="AM1602" s="523"/>
      <c r="AN1602" s="523"/>
      <c r="AO1602" s="523"/>
      <c r="AP1602" s="523"/>
      <c r="AQ1602" s="523"/>
      <c r="AR1602" s="523"/>
      <c r="AS1602" s="524"/>
      <c r="AT1602" s="528"/>
      <c r="AU1602" s="529"/>
      <c r="AV1602" s="529"/>
      <c r="AW1602" s="529"/>
      <c r="AX1602" s="529"/>
      <c r="AY1602" s="529"/>
      <c r="AZ1602" s="529"/>
      <c r="BA1602" s="529"/>
      <c r="BB1602" s="530"/>
    </row>
    <row r="1603" spans="2:65" s="59" customFormat="1" ht="23.15" customHeight="1" x14ac:dyDescent="0.25">
      <c r="B1603" s="63" t="s">
        <v>66</v>
      </c>
      <c r="C1603" s="64"/>
      <c r="D1603" s="76"/>
      <c r="E1603" s="76"/>
      <c r="F1603" s="70" t="s">
        <v>3</v>
      </c>
      <c r="H1603" s="532"/>
      <c r="I1603" s="532"/>
      <c r="J1603" s="533" t="s">
        <v>4</v>
      </c>
      <c r="K1603" s="534"/>
      <c r="L1603" s="535"/>
      <c r="M1603" s="537"/>
      <c r="N1603" s="537"/>
      <c r="O1603" s="533" t="s">
        <v>3</v>
      </c>
      <c r="P1603" s="539"/>
      <c r="Q1603" s="537"/>
      <c r="R1603" s="537"/>
      <c r="S1603" s="531" t="s">
        <v>4</v>
      </c>
      <c r="T1603" s="531"/>
      <c r="U1603" s="562"/>
      <c r="V1603" s="519"/>
      <c r="W1603" s="520"/>
      <c r="X1603" s="520"/>
      <c r="Y1603" s="520"/>
      <c r="Z1603" s="520"/>
      <c r="AA1603" s="520"/>
      <c r="AB1603" s="520"/>
      <c r="AC1603" s="520"/>
      <c r="AD1603" s="520"/>
      <c r="AE1603" s="520"/>
      <c r="AF1603" s="520"/>
      <c r="AG1603" s="520"/>
      <c r="AH1603" s="520"/>
      <c r="AI1603" s="521"/>
      <c r="AJ1603" s="519"/>
      <c r="AK1603" s="520"/>
      <c r="AL1603" s="520"/>
      <c r="AM1603" s="520"/>
      <c r="AN1603" s="520"/>
      <c r="AO1603" s="520"/>
      <c r="AP1603" s="520"/>
      <c r="AQ1603" s="520"/>
      <c r="AR1603" s="520"/>
      <c r="AS1603" s="521"/>
      <c r="AT1603" s="525"/>
      <c r="AU1603" s="526"/>
      <c r="AV1603" s="526"/>
      <c r="AW1603" s="526"/>
      <c r="AX1603" s="526"/>
      <c r="AY1603" s="526"/>
      <c r="AZ1603" s="526"/>
      <c r="BA1603" s="526"/>
      <c r="BB1603" s="527"/>
    </row>
    <row r="1604" spans="2:65" s="59" customFormat="1" ht="23.15" customHeight="1" x14ac:dyDescent="0.25">
      <c r="B1604" s="65" t="s">
        <v>67</v>
      </c>
      <c r="C1604" s="66"/>
      <c r="D1604" s="77"/>
      <c r="E1604" s="77"/>
      <c r="F1604" s="69" t="s">
        <v>3</v>
      </c>
      <c r="G1604" s="67"/>
      <c r="H1604" s="542"/>
      <c r="I1604" s="542"/>
      <c r="J1604" s="543" t="s">
        <v>4</v>
      </c>
      <c r="K1604" s="544"/>
      <c r="L1604" s="536"/>
      <c r="M1604" s="538"/>
      <c r="N1604" s="538"/>
      <c r="O1604" s="540"/>
      <c r="P1604" s="540"/>
      <c r="Q1604" s="538"/>
      <c r="R1604" s="538"/>
      <c r="S1604" s="541"/>
      <c r="T1604" s="541"/>
      <c r="U1604" s="563"/>
      <c r="V1604" s="522"/>
      <c r="W1604" s="523"/>
      <c r="X1604" s="523"/>
      <c r="Y1604" s="523"/>
      <c r="Z1604" s="523"/>
      <c r="AA1604" s="523"/>
      <c r="AB1604" s="523"/>
      <c r="AC1604" s="523"/>
      <c r="AD1604" s="523"/>
      <c r="AE1604" s="523"/>
      <c r="AF1604" s="523"/>
      <c r="AG1604" s="523"/>
      <c r="AH1604" s="523"/>
      <c r="AI1604" s="524"/>
      <c r="AJ1604" s="522"/>
      <c r="AK1604" s="523"/>
      <c r="AL1604" s="523"/>
      <c r="AM1604" s="523"/>
      <c r="AN1604" s="523"/>
      <c r="AO1604" s="523"/>
      <c r="AP1604" s="523"/>
      <c r="AQ1604" s="523"/>
      <c r="AR1604" s="523"/>
      <c r="AS1604" s="524"/>
      <c r="AT1604" s="528"/>
      <c r="AU1604" s="529"/>
      <c r="AV1604" s="529"/>
      <c r="AW1604" s="529"/>
      <c r="AX1604" s="529"/>
      <c r="AY1604" s="529"/>
      <c r="AZ1604" s="529"/>
      <c r="BA1604" s="529"/>
      <c r="BB1604" s="530"/>
    </row>
    <row r="1605" spans="2:65" s="59" customFormat="1" ht="23.15" customHeight="1" x14ac:dyDescent="0.25">
      <c r="B1605" s="63" t="s">
        <v>66</v>
      </c>
      <c r="C1605" s="64"/>
      <c r="D1605" s="76"/>
      <c r="E1605" s="76"/>
      <c r="F1605" s="70" t="s">
        <v>3</v>
      </c>
      <c r="H1605" s="532"/>
      <c r="I1605" s="532"/>
      <c r="J1605" s="533" t="s">
        <v>4</v>
      </c>
      <c r="K1605" s="534"/>
      <c r="L1605" s="535"/>
      <c r="M1605" s="537"/>
      <c r="N1605" s="537"/>
      <c r="O1605" s="533" t="s">
        <v>3</v>
      </c>
      <c r="P1605" s="539"/>
      <c r="Q1605" s="537"/>
      <c r="R1605" s="537"/>
      <c r="S1605" s="531" t="s">
        <v>4</v>
      </c>
      <c r="T1605" s="531"/>
      <c r="U1605" s="562"/>
      <c r="V1605" s="519"/>
      <c r="W1605" s="520"/>
      <c r="X1605" s="520"/>
      <c r="Y1605" s="520"/>
      <c r="Z1605" s="520"/>
      <c r="AA1605" s="520"/>
      <c r="AB1605" s="520"/>
      <c r="AC1605" s="520"/>
      <c r="AD1605" s="520"/>
      <c r="AE1605" s="520"/>
      <c r="AF1605" s="520"/>
      <c r="AG1605" s="520"/>
      <c r="AH1605" s="520"/>
      <c r="AI1605" s="521"/>
      <c r="AJ1605" s="519"/>
      <c r="AK1605" s="520"/>
      <c r="AL1605" s="520"/>
      <c r="AM1605" s="520"/>
      <c r="AN1605" s="520"/>
      <c r="AO1605" s="520"/>
      <c r="AP1605" s="520"/>
      <c r="AQ1605" s="520"/>
      <c r="AR1605" s="520"/>
      <c r="AS1605" s="521"/>
      <c r="AT1605" s="525"/>
      <c r="AU1605" s="526"/>
      <c r="AV1605" s="526"/>
      <c r="AW1605" s="526"/>
      <c r="AX1605" s="526"/>
      <c r="AY1605" s="526"/>
      <c r="AZ1605" s="526"/>
      <c r="BA1605" s="526"/>
      <c r="BB1605" s="527"/>
    </row>
    <row r="1606" spans="2:65" s="59" customFormat="1" ht="23.15" customHeight="1" x14ac:dyDescent="0.25">
      <c r="B1606" s="65" t="s">
        <v>67</v>
      </c>
      <c r="C1606" s="66"/>
      <c r="D1606" s="77"/>
      <c r="E1606" s="77"/>
      <c r="F1606" s="69" t="s">
        <v>3</v>
      </c>
      <c r="G1606" s="67"/>
      <c r="H1606" s="542"/>
      <c r="I1606" s="542"/>
      <c r="J1606" s="543" t="s">
        <v>4</v>
      </c>
      <c r="K1606" s="544"/>
      <c r="L1606" s="536"/>
      <c r="M1606" s="538"/>
      <c r="N1606" s="538"/>
      <c r="O1606" s="540"/>
      <c r="P1606" s="540"/>
      <c r="Q1606" s="538"/>
      <c r="R1606" s="538"/>
      <c r="S1606" s="541"/>
      <c r="T1606" s="541"/>
      <c r="U1606" s="563"/>
      <c r="V1606" s="522"/>
      <c r="W1606" s="523"/>
      <c r="X1606" s="523"/>
      <c r="Y1606" s="523"/>
      <c r="Z1606" s="523"/>
      <c r="AA1606" s="523"/>
      <c r="AB1606" s="523"/>
      <c r="AC1606" s="523"/>
      <c r="AD1606" s="523"/>
      <c r="AE1606" s="523"/>
      <c r="AF1606" s="523"/>
      <c r="AG1606" s="523"/>
      <c r="AH1606" s="523"/>
      <c r="AI1606" s="524"/>
      <c r="AJ1606" s="522"/>
      <c r="AK1606" s="523"/>
      <c r="AL1606" s="523"/>
      <c r="AM1606" s="523"/>
      <c r="AN1606" s="523"/>
      <c r="AO1606" s="523"/>
      <c r="AP1606" s="523"/>
      <c r="AQ1606" s="523"/>
      <c r="AR1606" s="523"/>
      <c r="AS1606" s="524"/>
      <c r="AT1606" s="528"/>
      <c r="AU1606" s="529"/>
      <c r="AV1606" s="529"/>
      <c r="AW1606" s="529"/>
      <c r="AX1606" s="529"/>
      <c r="AY1606" s="529"/>
      <c r="AZ1606" s="529"/>
      <c r="BA1606" s="529"/>
      <c r="BB1606" s="530"/>
    </row>
    <row r="1607" spans="2:65" s="59" customFormat="1" ht="23.15" customHeight="1" x14ac:dyDescent="0.25">
      <c r="B1607" s="63" t="s">
        <v>66</v>
      </c>
      <c r="C1607" s="64"/>
      <c r="D1607" s="76"/>
      <c r="E1607" s="76"/>
      <c r="F1607" s="70" t="s">
        <v>3</v>
      </c>
      <c r="H1607" s="532"/>
      <c r="I1607" s="532"/>
      <c r="J1607" s="533" t="s">
        <v>4</v>
      </c>
      <c r="K1607" s="534"/>
      <c r="L1607" s="535"/>
      <c r="M1607" s="537"/>
      <c r="N1607" s="537"/>
      <c r="O1607" s="533" t="s">
        <v>3</v>
      </c>
      <c r="P1607" s="539"/>
      <c r="Q1607" s="537"/>
      <c r="R1607" s="537"/>
      <c r="S1607" s="531" t="s">
        <v>4</v>
      </c>
      <c r="T1607" s="531"/>
      <c r="U1607" s="562"/>
      <c r="V1607" s="519"/>
      <c r="W1607" s="520"/>
      <c r="X1607" s="520"/>
      <c r="Y1607" s="520"/>
      <c r="Z1607" s="520"/>
      <c r="AA1607" s="520"/>
      <c r="AB1607" s="520"/>
      <c r="AC1607" s="520"/>
      <c r="AD1607" s="520"/>
      <c r="AE1607" s="520"/>
      <c r="AF1607" s="520"/>
      <c r="AG1607" s="520"/>
      <c r="AH1607" s="520"/>
      <c r="AI1607" s="521"/>
      <c r="AJ1607" s="519"/>
      <c r="AK1607" s="520"/>
      <c r="AL1607" s="520"/>
      <c r="AM1607" s="520"/>
      <c r="AN1607" s="520"/>
      <c r="AO1607" s="520"/>
      <c r="AP1607" s="520"/>
      <c r="AQ1607" s="520"/>
      <c r="AR1607" s="520"/>
      <c r="AS1607" s="521"/>
      <c r="AT1607" s="525"/>
      <c r="AU1607" s="526"/>
      <c r="AV1607" s="526"/>
      <c r="AW1607" s="526"/>
      <c r="AX1607" s="526"/>
      <c r="AY1607" s="526"/>
      <c r="AZ1607" s="526"/>
      <c r="BA1607" s="526"/>
      <c r="BB1607" s="527"/>
    </row>
    <row r="1608" spans="2:65" s="59" customFormat="1" ht="23.15" customHeight="1" x14ac:dyDescent="0.25">
      <c r="B1608" s="65" t="s">
        <v>67</v>
      </c>
      <c r="C1608" s="66"/>
      <c r="D1608" s="77"/>
      <c r="E1608" s="77"/>
      <c r="F1608" s="69" t="s">
        <v>3</v>
      </c>
      <c r="G1608" s="67"/>
      <c r="H1608" s="542"/>
      <c r="I1608" s="542"/>
      <c r="J1608" s="543" t="s">
        <v>4</v>
      </c>
      <c r="K1608" s="544"/>
      <c r="L1608" s="536"/>
      <c r="M1608" s="538"/>
      <c r="N1608" s="538"/>
      <c r="O1608" s="540"/>
      <c r="P1608" s="540"/>
      <c r="Q1608" s="538"/>
      <c r="R1608" s="538"/>
      <c r="S1608" s="541"/>
      <c r="T1608" s="541"/>
      <c r="U1608" s="563"/>
      <c r="V1608" s="522"/>
      <c r="W1608" s="523"/>
      <c r="X1608" s="523"/>
      <c r="Y1608" s="523"/>
      <c r="Z1608" s="523"/>
      <c r="AA1608" s="523"/>
      <c r="AB1608" s="523"/>
      <c r="AC1608" s="523"/>
      <c r="AD1608" s="523"/>
      <c r="AE1608" s="523"/>
      <c r="AF1608" s="523"/>
      <c r="AG1608" s="523"/>
      <c r="AH1608" s="523"/>
      <c r="AI1608" s="524"/>
      <c r="AJ1608" s="522"/>
      <c r="AK1608" s="523"/>
      <c r="AL1608" s="523"/>
      <c r="AM1608" s="523"/>
      <c r="AN1608" s="523"/>
      <c r="AO1608" s="523"/>
      <c r="AP1608" s="523"/>
      <c r="AQ1608" s="523"/>
      <c r="AR1608" s="523"/>
      <c r="AS1608" s="524"/>
      <c r="AT1608" s="528"/>
      <c r="AU1608" s="529"/>
      <c r="AV1608" s="529"/>
      <c r="AW1608" s="529"/>
      <c r="AX1608" s="529"/>
      <c r="AY1608" s="529"/>
      <c r="AZ1608" s="529"/>
      <c r="BA1608" s="529"/>
      <c r="BB1608" s="530"/>
    </row>
    <row r="1609" spans="2:65" s="59" customFormat="1" ht="23.15" customHeight="1" x14ac:dyDescent="0.25">
      <c r="B1609" s="63" t="s">
        <v>66</v>
      </c>
      <c r="C1609" s="64"/>
      <c r="D1609" s="76"/>
      <c r="E1609" s="76"/>
      <c r="F1609" s="70" t="s">
        <v>3</v>
      </c>
      <c r="H1609" s="532"/>
      <c r="I1609" s="532"/>
      <c r="J1609" s="533" t="s">
        <v>4</v>
      </c>
      <c r="K1609" s="534"/>
      <c r="L1609" s="535"/>
      <c r="M1609" s="537"/>
      <c r="N1609" s="537"/>
      <c r="O1609" s="533" t="s">
        <v>3</v>
      </c>
      <c r="P1609" s="539"/>
      <c r="Q1609" s="537"/>
      <c r="R1609" s="537"/>
      <c r="S1609" s="531" t="s">
        <v>4</v>
      </c>
      <c r="T1609" s="531"/>
      <c r="U1609" s="562"/>
      <c r="V1609" s="519"/>
      <c r="W1609" s="520"/>
      <c r="X1609" s="520"/>
      <c r="Y1609" s="520"/>
      <c r="Z1609" s="520"/>
      <c r="AA1609" s="520"/>
      <c r="AB1609" s="520"/>
      <c r="AC1609" s="520"/>
      <c r="AD1609" s="520"/>
      <c r="AE1609" s="520"/>
      <c r="AF1609" s="520"/>
      <c r="AG1609" s="520"/>
      <c r="AH1609" s="520"/>
      <c r="AI1609" s="521"/>
      <c r="AJ1609" s="519"/>
      <c r="AK1609" s="520"/>
      <c r="AL1609" s="520"/>
      <c r="AM1609" s="520"/>
      <c r="AN1609" s="520"/>
      <c r="AO1609" s="520"/>
      <c r="AP1609" s="520"/>
      <c r="AQ1609" s="520"/>
      <c r="AR1609" s="520"/>
      <c r="AS1609" s="521"/>
      <c r="AT1609" s="525"/>
      <c r="AU1609" s="526"/>
      <c r="AV1609" s="526"/>
      <c r="AW1609" s="526"/>
      <c r="AX1609" s="526"/>
      <c r="AY1609" s="526"/>
      <c r="AZ1609" s="526"/>
      <c r="BA1609" s="526"/>
      <c r="BB1609" s="527"/>
    </row>
    <row r="1610" spans="2:65" s="59" customFormat="1" ht="23.15" customHeight="1" x14ac:dyDescent="0.25">
      <c r="B1610" s="65" t="s">
        <v>67</v>
      </c>
      <c r="C1610" s="66"/>
      <c r="D1610" s="77"/>
      <c r="E1610" s="77"/>
      <c r="F1610" s="69" t="s">
        <v>3</v>
      </c>
      <c r="G1610" s="67"/>
      <c r="H1610" s="542"/>
      <c r="I1610" s="542"/>
      <c r="J1610" s="543" t="s">
        <v>4</v>
      </c>
      <c r="K1610" s="544"/>
      <c r="L1610" s="536"/>
      <c r="M1610" s="538"/>
      <c r="N1610" s="538"/>
      <c r="O1610" s="540"/>
      <c r="P1610" s="540"/>
      <c r="Q1610" s="538"/>
      <c r="R1610" s="538"/>
      <c r="S1610" s="541"/>
      <c r="T1610" s="541"/>
      <c r="U1610" s="563"/>
      <c r="V1610" s="522"/>
      <c r="W1610" s="523"/>
      <c r="X1610" s="523"/>
      <c r="Y1610" s="523"/>
      <c r="Z1610" s="523"/>
      <c r="AA1610" s="523"/>
      <c r="AB1610" s="523"/>
      <c r="AC1610" s="523"/>
      <c r="AD1610" s="523"/>
      <c r="AE1610" s="523"/>
      <c r="AF1610" s="523"/>
      <c r="AG1610" s="523"/>
      <c r="AH1610" s="523"/>
      <c r="AI1610" s="524"/>
      <c r="AJ1610" s="522"/>
      <c r="AK1610" s="523"/>
      <c r="AL1610" s="523"/>
      <c r="AM1610" s="523"/>
      <c r="AN1610" s="523"/>
      <c r="AO1610" s="523"/>
      <c r="AP1610" s="523"/>
      <c r="AQ1610" s="523"/>
      <c r="AR1610" s="523"/>
      <c r="AS1610" s="524"/>
      <c r="AT1610" s="528"/>
      <c r="AU1610" s="529"/>
      <c r="AV1610" s="529"/>
      <c r="AW1610" s="529"/>
      <c r="AX1610" s="529"/>
      <c r="AY1610" s="529"/>
      <c r="AZ1610" s="529"/>
      <c r="BA1610" s="529"/>
      <c r="BB1610" s="530"/>
    </row>
    <row r="1611" spans="2:65" s="59" customFormat="1" ht="23.15" customHeight="1" x14ac:dyDescent="0.25">
      <c r="B1611" s="63" t="s">
        <v>66</v>
      </c>
      <c r="C1611" s="64"/>
      <c r="D1611" s="76"/>
      <c r="E1611" s="76"/>
      <c r="F1611" s="531" t="s">
        <v>3</v>
      </c>
      <c r="G1611" s="531"/>
      <c r="H1611" s="532"/>
      <c r="I1611" s="532"/>
      <c r="J1611" s="533" t="s">
        <v>4</v>
      </c>
      <c r="K1611" s="534"/>
      <c r="L1611" s="535"/>
      <c r="M1611" s="537"/>
      <c r="N1611" s="537"/>
      <c r="O1611" s="533" t="s">
        <v>3</v>
      </c>
      <c r="P1611" s="539"/>
      <c r="Q1611" s="537"/>
      <c r="R1611" s="537"/>
      <c r="S1611" s="531" t="s">
        <v>4</v>
      </c>
      <c r="T1611" s="531"/>
      <c r="U1611" s="562"/>
      <c r="V1611" s="519"/>
      <c r="W1611" s="520"/>
      <c r="X1611" s="520"/>
      <c r="Y1611" s="520"/>
      <c r="Z1611" s="520"/>
      <c r="AA1611" s="520"/>
      <c r="AB1611" s="520"/>
      <c r="AC1611" s="520"/>
      <c r="AD1611" s="520"/>
      <c r="AE1611" s="520"/>
      <c r="AF1611" s="520"/>
      <c r="AG1611" s="520"/>
      <c r="AH1611" s="520"/>
      <c r="AI1611" s="521"/>
      <c r="AJ1611" s="519"/>
      <c r="AK1611" s="520"/>
      <c r="AL1611" s="520"/>
      <c r="AM1611" s="520"/>
      <c r="AN1611" s="520"/>
      <c r="AO1611" s="520"/>
      <c r="AP1611" s="520"/>
      <c r="AQ1611" s="520"/>
      <c r="AR1611" s="520"/>
      <c r="AS1611" s="521"/>
      <c r="AT1611" s="525"/>
      <c r="AU1611" s="526"/>
      <c r="AV1611" s="526"/>
      <c r="AW1611" s="526"/>
      <c r="AX1611" s="526"/>
      <c r="AY1611" s="526"/>
      <c r="AZ1611" s="526"/>
      <c r="BA1611" s="526"/>
      <c r="BB1611" s="527"/>
    </row>
    <row r="1612" spans="2:65" s="59" customFormat="1" ht="23.15" customHeight="1" x14ac:dyDescent="0.25">
      <c r="B1612" s="65" t="s">
        <v>67</v>
      </c>
      <c r="C1612" s="66"/>
      <c r="D1612" s="77"/>
      <c r="E1612" s="77"/>
      <c r="F1612" s="541" t="s">
        <v>3</v>
      </c>
      <c r="G1612" s="541"/>
      <c r="H1612" s="542"/>
      <c r="I1612" s="542"/>
      <c r="J1612" s="543" t="s">
        <v>4</v>
      </c>
      <c r="K1612" s="544"/>
      <c r="L1612" s="536"/>
      <c r="M1612" s="538"/>
      <c r="N1612" s="538"/>
      <c r="O1612" s="540"/>
      <c r="P1612" s="540"/>
      <c r="Q1612" s="538"/>
      <c r="R1612" s="538"/>
      <c r="S1612" s="541"/>
      <c r="T1612" s="541"/>
      <c r="U1612" s="563"/>
      <c r="V1612" s="522"/>
      <c r="W1612" s="523"/>
      <c r="X1612" s="523"/>
      <c r="Y1612" s="523"/>
      <c r="Z1612" s="523"/>
      <c r="AA1612" s="523"/>
      <c r="AB1612" s="523"/>
      <c r="AC1612" s="523"/>
      <c r="AD1612" s="523"/>
      <c r="AE1612" s="523"/>
      <c r="AF1612" s="523"/>
      <c r="AG1612" s="523"/>
      <c r="AH1612" s="523"/>
      <c r="AI1612" s="524"/>
      <c r="AJ1612" s="522"/>
      <c r="AK1612" s="523"/>
      <c r="AL1612" s="523"/>
      <c r="AM1612" s="523"/>
      <c r="AN1612" s="523"/>
      <c r="AO1612" s="523"/>
      <c r="AP1612" s="523"/>
      <c r="AQ1612" s="523"/>
      <c r="AR1612" s="523"/>
      <c r="AS1612" s="524"/>
      <c r="AT1612" s="528"/>
      <c r="AU1612" s="529"/>
      <c r="AV1612" s="529"/>
      <c r="AW1612" s="529"/>
      <c r="AX1612" s="529"/>
      <c r="AY1612" s="529"/>
      <c r="AZ1612" s="529"/>
      <c r="BA1612" s="529"/>
      <c r="BB1612" s="530"/>
    </row>
    <row r="1613" spans="2:65" s="59" customFormat="1" ht="23.15" customHeight="1" x14ac:dyDescent="0.25">
      <c r="B1613" s="63" t="s">
        <v>66</v>
      </c>
      <c r="C1613" s="64"/>
      <c r="D1613" s="76"/>
      <c r="E1613" s="76"/>
      <c r="F1613" s="531" t="s">
        <v>3</v>
      </c>
      <c r="G1613" s="531"/>
      <c r="H1613" s="532"/>
      <c r="I1613" s="532"/>
      <c r="J1613" s="533" t="s">
        <v>4</v>
      </c>
      <c r="K1613" s="534"/>
      <c r="L1613" s="535"/>
      <c r="M1613" s="537"/>
      <c r="N1613" s="537"/>
      <c r="O1613" s="533" t="s">
        <v>3</v>
      </c>
      <c r="P1613" s="539"/>
      <c r="Q1613" s="537"/>
      <c r="R1613" s="537"/>
      <c r="S1613" s="531" t="s">
        <v>4</v>
      </c>
      <c r="T1613" s="531"/>
      <c r="U1613" s="562"/>
      <c r="V1613" s="519"/>
      <c r="W1613" s="520"/>
      <c r="X1613" s="520"/>
      <c r="Y1613" s="520"/>
      <c r="Z1613" s="520"/>
      <c r="AA1613" s="520"/>
      <c r="AB1613" s="520"/>
      <c r="AC1613" s="520"/>
      <c r="AD1613" s="520"/>
      <c r="AE1613" s="520"/>
      <c r="AF1613" s="520"/>
      <c r="AG1613" s="520"/>
      <c r="AH1613" s="520"/>
      <c r="AI1613" s="521"/>
      <c r="AJ1613" s="519"/>
      <c r="AK1613" s="520"/>
      <c r="AL1613" s="520"/>
      <c r="AM1613" s="520"/>
      <c r="AN1613" s="520"/>
      <c r="AO1613" s="520"/>
      <c r="AP1613" s="520"/>
      <c r="AQ1613" s="520"/>
      <c r="AR1613" s="520"/>
      <c r="AS1613" s="521"/>
      <c r="AT1613" s="525"/>
      <c r="AU1613" s="526"/>
      <c r="AV1613" s="526"/>
      <c r="AW1613" s="526"/>
      <c r="AX1613" s="526"/>
      <c r="AY1613" s="526"/>
      <c r="AZ1613" s="526"/>
      <c r="BA1613" s="526"/>
      <c r="BB1613" s="527"/>
    </row>
    <row r="1614" spans="2:65" s="59" customFormat="1" ht="23.15" customHeight="1" x14ac:dyDescent="0.25">
      <c r="B1614" s="65" t="s">
        <v>67</v>
      </c>
      <c r="C1614" s="66"/>
      <c r="D1614" s="77"/>
      <c r="E1614" s="77"/>
      <c r="F1614" s="541" t="s">
        <v>3</v>
      </c>
      <c r="G1614" s="541"/>
      <c r="H1614" s="542"/>
      <c r="I1614" s="542"/>
      <c r="J1614" s="543" t="s">
        <v>4</v>
      </c>
      <c r="K1614" s="544"/>
      <c r="L1614" s="536"/>
      <c r="M1614" s="538"/>
      <c r="N1614" s="538"/>
      <c r="O1614" s="540"/>
      <c r="P1614" s="540"/>
      <c r="Q1614" s="538"/>
      <c r="R1614" s="538"/>
      <c r="S1614" s="541"/>
      <c r="T1614" s="541"/>
      <c r="U1614" s="563"/>
      <c r="V1614" s="522"/>
      <c r="W1614" s="523"/>
      <c r="X1614" s="523"/>
      <c r="Y1614" s="523"/>
      <c r="Z1614" s="523"/>
      <c r="AA1614" s="523"/>
      <c r="AB1614" s="523"/>
      <c r="AC1614" s="523"/>
      <c r="AD1614" s="523"/>
      <c r="AE1614" s="523"/>
      <c r="AF1614" s="523"/>
      <c r="AG1614" s="523"/>
      <c r="AH1614" s="523"/>
      <c r="AI1614" s="524"/>
      <c r="AJ1614" s="522"/>
      <c r="AK1614" s="523"/>
      <c r="AL1614" s="523"/>
      <c r="AM1614" s="523"/>
      <c r="AN1614" s="523"/>
      <c r="AO1614" s="523"/>
      <c r="AP1614" s="523"/>
      <c r="AQ1614" s="523"/>
      <c r="AR1614" s="523"/>
      <c r="AS1614" s="524"/>
      <c r="AT1614" s="528"/>
      <c r="AU1614" s="529"/>
      <c r="AV1614" s="529"/>
      <c r="AW1614" s="529"/>
      <c r="AX1614" s="529"/>
      <c r="AY1614" s="529"/>
      <c r="AZ1614" s="529"/>
      <c r="BA1614" s="529"/>
      <c r="BB1614" s="530"/>
    </row>
    <row r="1615" spans="2:65" s="59" customFormat="1" ht="23.15" customHeight="1" x14ac:dyDescent="0.25">
      <c r="B1615" s="577" t="s">
        <v>163</v>
      </c>
      <c r="C1615" s="533"/>
      <c r="D1615" s="533"/>
      <c r="E1615" s="533"/>
      <c r="F1615" s="533"/>
      <c r="G1615" s="533"/>
      <c r="H1615" s="533"/>
      <c r="I1615" s="533"/>
      <c r="J1615" s="533"/>
      <c r="K1615" s="534"/>
      <c r="L1615" s="61"/>
      <c r="M1615" s="537">
        <f>(BW1615-Q1615)/12</f>
        <v>0</v>
      </c>
      <c r="N1615" s="537"/>
      <c r="O1615" s="533" t="s">
        <v>3</v>
      </c>
      <c r="P1615" s="533"/>
      <c r="Q1615" s="537">
        <f>MOD(BW1615,12)</f>
        <v>0</v>
      </c>
      <c r="R1615" s="537"/>
      <c r="S1615" s="531" t="s">
        <v>4</v>
      </c>
      <c r="T1615" s="531"/>
      <c r="U1615" s="71"/>
      <c r="V1615" s="545">
        <f>SUM(Q1597:R1614)+SUM(M1597:N1614)*12</f>
        <v>0</v>
      </c>
      <c r="W1615" s="546"/>
      <c r="X1615" s="546"/>
      <c r="Y1615" s="546"/>
      <c r="Z1615" s="546"/>
      <c r="AA1615" s="546"/>
      <c r="AB1615" s="546"/>
      <c r="AC1615" s="546"/>
      <c r="AD1615" s="546"/>
      <c r="AE1615" s="546"/>
      <c r="AF1615" s="546"/>
      <c r="AG1615" s="546"/>
      <c r="AH1615" s="546"/>
      <c r="AI1615" s="547"/>
      <c r="AJ1615" s="564"/>
      <c r="AK1615" s="565"/>
      <c r="AL1615" s="565"/>
      <c r="AM1615" s="565"/>
      <c r="AN1615" s="565"/>
      <c r="AO1615" s="565"/>
      <c r="AP1615" s="565"/>
      <c r="AQ1615" s="565"/>
      <c r="AR1615" s="565"/>
      <c r="AS1615" s="566"/>
      <c r="AT1615" s="570"/>
      <c r="AU1615" s="571"/>
      <c r="AV1615" s="571"/>
      <c r="AW1615" s="571"/>
      <c r="AX1615" s="571"/>
      <c r="AY1615" s="571"/>
      <c r="AZ1615" s="571"/>
      <c r="BA1615" s="571"/>
      <c r="BB1615" s="572"/>
      <c r="BI1615" s="59">
        <f>INT((SUM(M1597:N1614)*12+SUM(Q1597:R1614))/12)</f>
        <v>0</v>
      </c>
      <c r="BJ1615" s="59">
        <f>SUM(M1597:N1614)*12+SUM(Q1597:R1614)</f>
        <v>0</v>
      </c>
      <c r="BM1615" s="59">
        <f>BJ1615-BI1615*12</f>
        <v>0</v>
      </c>
    </row>
    <row r="1616" spans="2:65" s="59" customFormat="1" ht="23.15" customHeight="1" x14ac:dyDescent="0.25">
      <c r="B1616" s="576" t="s">
        <v>164</v>
      </c>
      <c r="C1616" s="543"/>
      <c r="D1616" s="543"/>
      <c r="E1616" s="543"/>
      <c r="F1616" s="543"/>
      <c r="G1616" s="543"/>
      <c r="H1616" s="543"/>
      <c r="I1616" s="543"/>
      <c r="J1616" s="543"/>
      <c r="K1616" s="544"/>
      <c r="L1616" s="62" t="s">
        <v>165</v>
      </c>
      <c r="M1616" s="538">
        <f>(BW1616-Q1616)/12</f>
        <v>0</v>
      </c>
      <c r="N1616" s="538"/>
      <c r="O1616" s="543" t="s">
        <v>3</v>
      </c>
      <c r="P1616" s="543"/>
      <c r="Q1616" s="538">
        <f>MOD(BW1616,12)</f>
        <v>0</v>
      </c>
      <c r="R1616" s="538"/>
      <c r="S1616" s="541" t="s">
        <v>4</v>
      </c>
      <c r="T1616" s="541"/>
      <c r="U1616" s="72" t="s">
        <v>166</v>
      </c>
      <c r="V1616" s="548"/>
      <c r="W1616" s="549"/>
      <c r="X1616" s="549"/>
      <c r="Y1616" s="549"/>
      <c r="Z1616" s="549"/>
      <c r="AA1616" s="549"/>
      <c r="AB1616" s="549"/>
      <c r="AC1616" s="549"/>
      <c r="AD1616" s="549"/>
      <c r="AE1616" s="549"/>
      <c r="AF1616" s="549"/>
      <c r="AG1616" s="549"/>
      <c r="AH1616" s="549"/>
      <c r="AI1616" s="550"/>
      <c r="AJ1616" s="567"/>
      <c r="AK1616" s="568"/>
      <c r="AL1616" s="568"/>
      <c r="AM1616" s="568"/>
      <c r="AN1616" s="568"/>
      <c r="AO1616" s="568"/>
      <c r="AP1616" s="568"/>
      <c r="AQ1616" s="568"/>
      <c r="AR1616" s="568"/>
      <c r="AS1616" s="569"/>
      <c r="AT1616" s="573"/>
      <c r="AU1616" s="574"/>
      <c r="AV1616" s="574"/>
      <c r="AW1616" s="574"/>
      <c r="AX1616" s="574"/>
      <c r="AY1616" s="574"/>
      <c r="AZ1616" s="574"/>
      <c r="BA1616" s="574"/>
      <c r="BB1616" s="575"/>
      <c r="BI1616" s="59">
        <f>INT((SUM(M1597:N1614)*12+SUM(Q1597:R1614))/12)</f>
        <v>0</v>
      </c>
      <c r="BJ1616" s="59">
        <f>SUM(M1597:N1614)*12+SUM(Q1597:R1614)</f>
        <v>0</v>
      </c>
      <c r="BM1616" s="59">
        <f>BJ1616-BI1616*12</f>
        <v>0</v>
      </c>
    </row>
    <row r="1617" spans="1:54" s="59" customFormat="1" ht="13.5" customHeight="1" x14ac:dyDescent="0.25">
      <c r="B1617" s="555" t="s">
        <v>167</v>
      </c>
      <c r="C1617" s="556"/>
      <c r="D1617" s="559" t="s">
        <v>168</v>
      </c>
      <c r="E1617" s="560"/>
      <c r="F1617" s="560"/>
      <c r="G1617" s="560"/>
      <c r="H1617" s="560"/>
      <c r="I1617" s="560"/>
      <c r="J1617" s="560"/>
      <c r="K1617" s="560"/>
      <c r="L1617" s="560"/>
      <c r="M1617" s="560"/>
      <c r="N1617" s="560"/>
      <c r="O1617" s="560"/>
      <c r="P1617" s="560"/>
      <c r="Q1617" s="560"/>
      <c r="R1617" s="560"/>
      <c r="S1617" s="560"/>
      <c r="T1617" s="560"/>
      <c r="U1617" s="560"/>
      <c r="V1617" s="560"/>
      <c r="W1617" s="560"/>
      <c r="X1617" s="560"/>
      <c r="Y1617" s="560"/>
      <c r="Z1617" s="560"/>
      <c r="AA1617" s="560"/>
      <c r="AB1617" s="560"/>
      <c r="AC1617" s="560"/>
      <c r="AD1617" s="561"/>
      <c r="AE1617" s="507" t="s">
        <v>169</v>
      </c>
      <c r="AF1617" s="508"/>
      <c r="AG1617" s="508"/>
      <c r="AH1617" s="508"/>
      <c r="AI1617" s="508"/>
      <c r="AJ1617" s="508"/>
      <c r="AK1617" s="508"/>
      <c r="AL1617" s="508"/>
      <c r="AM1617" s="508"/>
      <c r="AN1617" s="508"/>
      <c r="AO1617" s="508"/>
      <c r="AP1617" s="508"/>
      <c r="AQ1617" s="508"/>
      <c r="AR1617" s="508"/>
      <c r="AS1617" s="508"/>
      <c r="AT1617" s="508"/>
      <c r="AU1617" s="508"/>
      <c r="AV1617" s="508"/>
      <c r="AW1617" s="508"/>
      <c r="AX1617" s="508"/>
      <c r="AY1617" s="508"/>
      <c r="AZ1617" s="508"/>
      <c r="BA1617" s="508"/>
      <c r="BB1617" s="509"/>
    </row>
    <row r="1618" spans="1:54" s="59" customFormat="1" ht="14.15" customHeight="1" x14ac:dyDescent="0.25">
      <c r="B1618" s="557"/>
      <c r="C1618" s="558"/>
      <c r="D1618" s="513" t="s">
        <v>170</v>
      </c>
      <c r="E1618" s="514"/>
      <c r="F1618" s="514"/>
      <c r="G1618" s="514"/>
      <c r="H1618" s="514"/>
      <c r="I1618" s="514"/>
      <c r="J1618" s="514"/>
      <c r="K1618" s="514"/>
      <c r="L1618" s="514"/>
      <c r="M1618" s="514"/>
      <c r="N1618" s="514"/>
      <c r="O1618" s="514"/>
      <c r="P1618" s="514"/>
      <c r="Q1618" s="514"/>
      <c r="R1618" s="514"/>
      <c r="S1618" s="514"/>
      <c r="T1618" s="514"/>
      <c r="U1618" s="514"/>
      <c r="V1618" s="514"/>
      <c r="W1618" s="514"/>
      <c r="X1618" s="514"/>
      <c r="Y1618" s="514"/>
      <c r="Z1618" s="514"/>
      <c r="AA1618" s="514"/>
      <c r="AB1618" s="514"/>
      <c r="AC1618" s="514"/>
      <c r="AD1618" s="515"/>
      <c r="AE1618" s="510"/>
      <c r="AF1618" s="511"/>
      <c r="AG1618" s="511"/>
      <c r="AH1618" s="511"/>
      <c r="AI1618" s="511"/>
      <c r="AJ1618" s="511"/>
      <c r="AK1618" s="511"/>
      <c r="AL1618" s="511"/>
      <c r="AM1618" s="511"/>
      <c r="AN1618" s="511"/>
      <c r="AO1618" s="511"/>
      <c r="AP1618" s="511"/>
      <c r="AQ1618" s="511"/>
      <c r="AR1618" s="511"/>
      <c r="AS1618" s="511"/>
      <c r="AT1618" s="511"/>
      <c r="AU1618" s="511"/>
      <c r="AV1618" s="511"/>
      <c r="AW1618" s="511"/>
      <c r="AX1618" s="511"/>
      <c r="AY1618" s="511"/>
      <c r="AZ1618" s="511"/>
      <c r="BA1618" s="511"/>
      <c r="BB1618" s="512"/>
    </row>
    <row r="1619" spans="1:54" s="59" customFormat="1" ht="21" customHeight="1" x14ac:dyDescent="0.25">
      <c r="B1619" s="557"/>
      <c r="C1619" s="558"/>
      <c r="D1619" s="516" t="s">
        <v>185</v>
      </c>
      <c r="E1619" s="517"/>
      <c r="F1619" s="517"/>
      <c r="G1619" s="517"/>
      <c r="H1619" s="517"/>
      <c r="I1619" s="518"/>
      <c r="J1619" s="518"/>
      <c r="K1619" s="518"/>
      <c r="L1619" s="506" t="s">
        <v>3</v>
      </c>
      <c r="M1619" s="506"/>
      <c r="N1619" s="518"/>
      <c r="O1619" s="518"/>
      <c r="P1619" s="518"/>
      <c r="Q1619" s="506" t="s">
        <v>10</v>
      </c>
      <c r="R1619" s="506"/>
      <c r="S1619" s="518"/>
      <c r="T1619" s="518"/>
      <c r="U1619" s="518"/>
      <c r="V1619" s="497" t="s">
        <v>56</v>
      </c>
      <c r="W1619" s="497"/>
      <c r="X1619" s="497"/>
      <c r="Y1619" s="497"/>
      <c r="Z1619" s="497"/>
      <c r="AA1619" s="497"/>
      <c r="AB1619" s="497"/>
      <c r="AC1619" s="497"/>
      <c r="AD1619" s="498"/>
      <c r="AE1619" s="499"/>
      <c r="AF1619" s="500"/>
      <c r="AG1619" s="500"/>
      <c r="AH1619" s="500"/>
      <c r="AI1619" s="500"/>
      <c r="AJ1619" s="500"/>
      <c r="AK1619" s="500"/>
      <c r="AL1619" s="500"/>
      <c r="AM1619" s="500"/>
      <c r="AN1619" s="500"/>
      <c r="AO1619" s="500"/>
      <c r="AP1619" s="500"/>
      <c r="AQ1619" s="500"/>
      <c r="AR1619" s="500"/>
      <c r="AS1619" s="500"/>
      <c r="AT1619" s="500"/>
      <c r="AU1619" s="500"/>
      <c r="AV1619" s="500"/>
      <c r="AW1619" s="500"/>
      <c r="AX1619" s="500"/>
      <c r="AY1619" s="500"/>
      <c r="AZ1619" s="500"/>
      <c r="BA1619" s="500"/>
      <c r="BB1619" s="501"/>
    </row>
    <row r="1620" spans="1:54" s="59" customFormat="1" ht="27" customHeight="1" thickBot="1" x14ac:dyDescent="0.3">
      <c r="B1620" s="557"/>
      <c r="C1620" s="558"/>
      <c r="D1620" s="505"/>
      <c r="E1620" s="506"/>
      <c r="F1620" s="506"/>
      <c r="G1620" s="497" t="s">
        <v>171</v>
      </c>
      <c r="H1620" s="497"/>
      <c r="I1620" s="497"/>
      <c r="J1620" s="497"/>
      <c r="K1620" s="497"/>
      <c r="L1620" s="554"/>
      <c r="M1620" s="554"/>
      <c r="N1620" s="554"/>
      <c r="O1620" s="554"/>
      <c r="P1620" s="554"/>
      <c r="Q1620" s="554"/>
      <c r="R1620" s="554"/>
      <c r="S1620" s="554"/>
      <c r="T1620" s="554"/>
      <c r="U1620" s="554"/>
      <c r="V1620" s="554"/>
      <c r="W1620" s="554"/>
      <c r="X1620" s="554"/>
      <c r="Y1620" s="554"/>
      <c r="Z1620" s="554"/>
      <c r="AA1620" s="554"/>
      <c r="AB1620" s="551"/>
      <c r="AC1620" s="551"/>
      <c r="AE1620" s="502"/>
      <c r="AF1620" s="503"/>
      <c r="AG1620" s="503"/>
      <c r="AH1620" s="503"/>
      <c r="AI1620" s="503"/>
      <c r="AJ1620" s="503"/>
      <c r="AK1620" s="503"/>
      <c r="AL1620" s="503"/>
      <c r="AM1620" s="503"/>
      <c r="AN1620" s="503"/>
      <c r="AO1620" s="503"/>
      <c r="AP1620" s="503"/>
      <c r="AQ1620" s="503"/>
      <c r="AR1620" s="503"/>
      <c r="AS1620" s="503"/>
      <c r="AT1620" s="503"/>
      <c r="AU1620" s="503"/>
      <c r="AV1620" s="503"/>
      <c r="AW1620" s="503"/>
      <c r="AX1620" s="503"/>
      <c r="AY1620" s="503"/>
      <c r="AZ1620" s="503"/>
      <c r="BA1620" s="503"/>
      <c r="BB1620" s="504"/>
    </row>
    <row r="1621" spans="1:54" ht="3.75" customHeight="1" x14ac:dyDescent="0.25">
      <c r="B1621" s="496"/>
      <c r="C1621" s="496"/>
      <c r="D1621" s="496"/>
      <c r="E1621" s="496"/>
      <c r="F1621" s="496"/>
      <c r="G1621" s="496"/>
      <c r="H1621" s="496"/>
      <c r="I1621" s="496"/>
      <c r="J1621" s="496"/>
      <c r="K1621" s="496"/>
      <c r="L1621" s="496"/>
      <c r="M1621" s="496"/>
      <c r="N1621" s="496"/>
      <c r="O1621" s="496"/>
      <c r="P1621" s="496"/>
      <c r="Q1621" s="496"/>
      <c r="R1621" s="496"/>
      <c r="S1621" s="496"/>
      <c r="T1621" s="496"/>
      <c r="U1621" s="496"/>
      <c r="V1621" s="496"/>
      <c r="W1621" s="496"/>
      <c r="X1621" s="496"/>
      <c r="Y1621" s="496"/>
      <c r="Z1621" s="496"/>
      <c r="AA1621" s="496"/>
      <c r="AB1621" s="496"/>
      <c r="AC1621" s="496"/>
      <c r="AD1621" s="496"/>
      <c r="AE1621" s="496"/>
      <c r="AF1621" s="496"/>
      <c r="AG1621" s="496"/>
      <c r="AH1621" s="496"/>
      <c r="AI1621" s="496"/>
      <c r="AJ1621" s="496"/>
      <c r="AK1621" s="496"/>
      <c r="AL1621" s="496"/>
      <c r="AM1621" s="496"/>
      <c r="AN1621" s="496"/>
      <c r="AO1621" s="496"/>
      <c r="AP1621" s="496"/>
      <c r="AQ1621" s="496"/>
      <c r="AR1621" s="496"/>
      <c r="AS1621" s="496"/>
      <c r="AT1621" s="496"/>
      <c r="AU1621" s="496"/>
      <c r="AV1621" s="496"/>
      <c r="AW1621" s="496"/>
      <c r="AX1621" s="496"/>
      <c r="AY1621" s="496"/>
      <c r="AZ1621" s="496"/>
      <c r="BA1621" s="496"/>
      <c r="BB1621" s="496"/>
    </row>
    <row r="1622" spans="1:54" ht="13.5" customHeight="1" x14ac:dyDescent="0.25">
      <c r="B1622" s="492" t="s">
        <v>186</v>
      </c>
      <c r="C1622" s="493"/>
      <c r="D1622" s="493"/>
      <c r="E1622" s="493"/>
      <c r="F1622" s="493"/>
      <c r="G1622" s="493"/>
      <c r="H1622" s="493"/>
      <c r="I1622" s="493"/>
      <c r="J1622" s="493"/>
      <c r="K1622" s="493"/>
      <c r="L1622" s="493"/>
      <c r="M1622" s="493"/>
      <c r="N1622" s="493"/>
      <c r="O1622" s="493"/>
      <c r="P1622" s="493"/>
      <c r="Q1622" s="493"/>
      <c r="R1622" s="493"/>
      <c r="S1622" s="493"/>
      <c r="T1622" s="493"/>
      <c r="U1622" s="493"/>
      <c r="V1622" s="493"/>
      <c r="W1622" s="493"/>
      <c r="X1622" s="493"/>
      <c r="Y1622" s="493"/>
      <c r="Z1622" s="493"/>
      <c r="AA1622" s="493"/>
      <c r="AB1622" s="493"/>
      <c r="AC1622" s="493"/>
      <c r="AD1622" s="493"/>
      <c r="AE1622" s="493"/>
      <c r="AF1622" s="493"/>
      <c r="AG1622" s="493"/>
      <c r="AH1622" s="493"/>
      <c r="AI1622" s="493"/>
      <c r="AJ1622" s="493"/>
      <c r="AK1622" s="493"/>
      <c r="AL1622" s="493"/>
      <c r="AM1622" s="493"/>
      <c r="AN1622" s="493"/>
      <c r="AO1622" s="493"/>
      <c r="AP1622" s="493"/>
      <c r="AQ1622" s="493"/>
      <c r="AR1622" s="493"/>
      <c r="AS1622" s="493"/>
      <c r="AT1622" s="493"/>
      <c r="AU1622" s="493"/>
      <c r="AV1622" s="493"/>
      <c r="AW1622" s="493"/>
      <c r="AX1622" s="493"/>
      <c r="AY1622" s="493"/>
      <c r="AZ1622" s="493"/>
      <c r="BA1622" s="493"/>
      <c r="BB1622" s="493"/>
    </row>
    <row r="1623" spans="1:54" x14ac:dyDescent="0.25">
      <c r="B1623" s="493"/>
      <c r="C1623" s="493"/>
      <c r="D1623" s="493"/>
      <c r="E1623" s="493"/>
      <c r="F1623" s="493"/>
      <c r="G1623" s="493"/>
      <c r="H1623" s="493"/>
      <c r="I1623" s="493"/>
      <c r="J1623" s="493"/>
      <c r="K1623" s="493"/>
      <c r="L1623" s="493"/>
      <c r="M1623" s="493"/>
      <c r="N1623" s="493"/>
      <c r="O1623" s="493"/>
      <c r="P1623" s="493"/>
      <c r="Q1623" s="493"/>
      <c r="R1623" s="493"/>
      <c r="S1623" s="493"/>
      <c r="T1623" s="493"/>
      <c r="U1623" s="493"/>
      <c r="V1623" s="493"/>
      <c r="W1623" s="493"/>
      <c r="X1623" s="493"/>
      <c r="Y1623" s="493"/>
      <c r="Z1623" s="493"/>
      <c r="AA1623" s="493"/>
      <c r="AB1623" s="493"/>
      <c r="AC1623" s="493"/>
      <c r="AD1623" s="493"/>
      <c r="AE1623" s="493"/>
      <c r="AF1623" s="493"/>
      <c r="AG1623" s="493"/>
      <c r="AH1623" s="493"/>
      <c r="AI1623" s="493"/>
      <c r="AJ1623" s="493"/>
      <c r="AK1623" s="493"/>
      <c r="AL1623" s="493"/>
      <c r="AM1623" s="493"/>
      <c r="AN1623" s="493"/>
      <c r="AO1623" s="493"/>
      <c r="AP1623" s="493"/>
      <c r="AQ1623" s="493"/>
      <c r="AR1623" s="493"/>
      <c r="AS1623" s="493"/>
      <c r="AT1623" s="493"/>
      <c r="AU1623" s="493"/>
      <c r="AV1623" s="493"/>
      <c r="AW1623" s="493"/>
      <c r="AX1623" s="493"/>
      <c r="AY1623" s="493"/>
      <c r="AZ1623" s="493"/>
      <c r="BA1623" s="493"/>
      <c r="BB1623" s="493"/>
    </row>
    <row r="1624" spans="1:54" x14ac:dyDescent="0.25">
      <c r="B1624" s="494"/>
      <c r="C1624" s="495"/>
      <c r="D1624" s="495"/>
      <c r="E1624" s="495"/>
      <c r="F1624" s="495"/>
      <c r="G1624" s="495"/>
      <c r="H1624" s="495"/>
      <c r="I1624" s="495"/>
      <c r="J1624" s="495"/>
      <c r="K1624" s="495"/>
      <c r="L1624" s="495"/>
      <c r="M1624" s="495"/>
      <c r="N1624" s="495"/>
      <c r="O1624" s="495"/>
      <c r="P1624" s="495"/>
      <c r="Q1624" s="495"/>
      <c r="R1624" s="495"/>
      <c r="S1624" s="495"/>
      <c r="T1624" s="495"/>
      <c r="U1624" s="495"/>
      <c r="V1624" s="495"/>
      <c r="W1624" s="495"/>
      <c r="X1624" s="495"/>
      <c r="Y1624" s="495"/>
      <c r="Z1624" s="495"/>
      <c r="AA1624" s="495"/>
      <c r="AB1624" s="495"/>
      <c r="AC1624" s="495"/>
      <c r="AD1624" s="495"/>
      <c r="AE1624" s="495"/>
      <c r="AF1624" s="495"/>
      <c r="AG1624" s="495"/>
      <c r="AH1624" s="495"/>
      <c r="AI1624" s="495"/>
      <c r="AJ1624" s="495"/>
      <c r="AK1624" s="495"/>
      <c r="AL1624" s="495"/>
      <c r="AM1624" s="495"/>
      <c r="AN1624" s="495"/>
      <c r="AO1624" s="495"/>
      <c r="AP1624" s="495"/>
      <c r="AQ1624" s="495"/>
      <c r="AR1624" s="495"/>
      <c r="AS1624" s="495"/>
      <c r="AT1624" s="495"/>
      <c r="AU1624" s="495"/>
      <c r="AV1624" s="495"/>
      <c r="AW1624" s="495"/>
      <c r="AX1624" s="495"/>
      <c r="AY1624" s="495"/>
      <c r="AZ1624" s="495"/>
      <c r="BA1624" s="495"/>
      <c r="BB1624" s="495"/>
    </row>
    <row r="1625" spans="1:54" x14ac:dyDescent="0.25">
      <c r="B1625" s="495"/>
      <c r="C1625" s="495"/>
      <c r="D1625" s="495"/>
      <c r="E1625" s="495"/>
      <c r="F1625" s="495"/>
      <c r="G1625" s="495"/>
      <c r="H1625" s="495"/>
      <c r="I1625" s="495"/>
      <c r="J1625" s="495"/>
      <c r="K1625" s="495"/>
      <c r="L1625" s="495"/>
      <c r="M1625" s="495"/>
      <c r="N1625" s="495"/>
      <c r="O1625" s="495"/>
      <c r="P1625" s="495"/>
      <c r="Q1625" s="495"/>
      <c r="R1625" s="495"/>
      <c r="S1625" s="495"/>
      <c r="T1625" s="495"/>
      <c r="U1625" s="495"/>
      <c r="V1625" s="495"/>
      <c r="W1625" s="495"/>
      <c r="X1625" s="495"/>
      <c r="Y1625" s="495"/>
      <c r="Z1625" s="495"/>
      <c r="AA1625" s="495"/>
      <c r="AB1625" s="495"/>
      <c r="AC1625" s="495"/>
      <c r="AD1625" s="495"/>
      <c r="AE1625" s="495"/>
      <c r="AF1625" s="495"/>
      <c r="AG1625" s="495"/>
      <c r="AH1625" s="495"/>
      <c r="AI1625" s="495"/>
      <c r="AJ1625" s="495"/>
      <c r="AK1625" s="495"/>
      <c r="AL1625" s="495"/>
      <c r="AM1625" s="495"/>
      <c r="AN1625" s="495"/>
      <c r="AO1625" s="495"/>
      <c r="AP1625" s="495"/>
      <c r="AQ1625" s="495"/>
      <c r="AR1625" s="495"/>
      <c r="AS1625" s="495"/>
      <c r="AT1625" s="495"/>
      <c r="AU1625" s="495"/>
      <c r="AV1625" s="495"/>
      <c r="AW1625" s="495"/>
      <c r="AX1625" s="495"/>
      <c r="AY1625" s="495"/>
      <c r="AZ1625" s="495"/>
      <c r="BA1625" s="495"/>
      <c r="BB1625" s="495"/>
    </row>
    <row r="1626" spans="1:54" x14ac:dyDescent="0.25">
      <c r="B1626" s="495"/>
      <c r="C1626" s="495"/>
      <c r="D1626" s="495"/>
      <c r="E1626" s="495"/>
      <c r="F1626" s="495"/>
      <c r="G1626" s="495"/>
      <c r="H1626" s="495"/>
      <c r="I1626" s="495"/>
      <c r="J1626" s="495"/>
      <c r="K1626" s="495"/>
      <c r="L1626" s="495"/>
      <c r="M1626" s="495"/>
      <c r="N1626" s="495"/>
      <c r="O1626" s="495"/>
      <c r="P1626" s="495"/>
      <c r="Q1626" s="495"/>
      <c r="R1626" s="495"/>
      <c r="S1626" s="495"/>
      <c r="T1626" s="495"/>
      <c r="U1626" s="495"/>
      <c r="V1626" s="495"/>
      <c r="W1626" s="495"/>
      <c r="X1626" s="495"/>
      <c r="Y1626" s="495"/>
      <c r="Z1626" s="495"/>
      <c r="AA1626" s="495"/>
      <c r="AB1626" s="495"/>
      <c r="AC1626" s="495"/>
      <c r="AD1626" s="495"/>
      <c r="AE1626" s="495"/>
      <c r="AF1626" s="495"/>
      <c r="AG1626" s="495"/>
      <c r="AH1626" s="495"/>
      <c r="AI1626" s="495"/>
      <c r="AJ1626" s="495"/>
      <c r="AK1626" s="495"/>
      <c r="AL1626" s="495"/>
      <c r="AM1626" s="495"/>
      <c r="AN1626" s="495"/>
      <c r="AO1626" s="495"/>
      <c r="AP1626" s="495"/>
      <c r="AQ1626" s="495"/>
      <c r="AR1626" s="495"/>
      <c r="AS1626" s="495"/>
      <c r="AT1626" s="495"/>
      <c r="AU1626" s="495"/>
      <c r="AV1626" s="495"/>
      <c r="AW1626" s="495"/>
      <c r="AX1626" s="495"/>
      <c r="AY1626" s="495"/>
      <c r="AZ1626" s="495"/>
      <c r="BA1626" s="495"/>
      <c r="BB1626" s="495"/>
    </row>
    <row r="1627" spans="1:54" ht="4.5" customHeight="1" x14ac:dyDescent="0.25">
      <c r="B1627" s="551"/>
      <c r="C1627" s="551"/>
      <c r="D1627" s="551"/>
      <c r="E1627" s="551"/>
      <c r="F1627" s="551"/>
      <c r="G1627" s="551"/>
      <c r="H1627" s="551"/>
      <c r="I1627" s="551"/>
      <c r="J1627" s="551"/>
      <c r="K1627" s="551"/>
      <c r="L1627" s="551"/>
      <c r="M1627" s="551"/>
      <c r="N1627" s="551"/>
      <c r="O1627" s="551"/>
      <c r="P1627" s="551"/>
      <c r="Q1627" s="551"/>
      <c r="R1627" s="551"/>
      <c r="S1627" s="551"/>
      <c r="T1627" s="551"/>
      <c r="U1627" s="551"/>
      <c r="V1627" s="551"/>
      <c r="W1627" s="551"/>
      <c r="X1627" s="551"/>
      <c r="Y1627" s="551"/>
      <c r="Z1627" s="551"/>
      <c r="AA1627" s="551"/>
      <c r="AB1627" s="551"/>
      <c r="AC1627" s="551"/>
      <c r="AD1627" s="551"/>
      <c r="AE1627" s="551"/>
      <c r="AF1627" s="551"/>
      <c r="AG1627" s="551"/>
      <c r="AH1627" s="551"/>
      <c r="AI1627" s="551"/>
      <c r="AJ1627" s="551"/>
      <c r="AK1627" s="551"/>
      <c r="AL1627" s="551"/>
      <c r="AM1627" s="551"/>
      <c r="AN1627" s="551"/>
      <c r="AO1627" s="551"/>
      <c r="AP1627" s="551"/>
      <c r="AQ1627" s="551"/>
      <c r="AR1627" s="551"/>
      <c r="AS1627" s="551"/>
      <c r="AT1627" s="551"/>
      <c r="AU1627" s="551"/>
      <c r="AV1627" s="551"/>
      <c r="AW1627" s="551"/>
      <c r="AX1627" s="551"/>
      <c r="AY1627" s="551"/>
      <c r="AZ1627" s="551"/>
      <c r="BA1627" s="551"/>
      <c r="BB1627" s="551"/>
    </row>
    <row r="1628" spans="1:54" ht="15.75" customHeight="1" x14ac:dyDescent="0.25">
      <c r="B1628" s="551"/>
      <c r="C1628" s="551"/>
      <c r="D1628" s="551"/>
      <c r="E1628" s="551"/>
      <c r="F1628" s="551"/>
      <c r="G1628" s="551"/>
      <c r="H1628" s="551"/>
      <c r="I1628" s="551"/>
      <c r="J1628" s="551"/>
      <c r="K1628" s="551"/>
      <c r="L1628" s="551"/>
      <c r="M1628" s="551"/>
      <c r="N1628" s="551"/>
      <c r="O1628" s="551"/>
      <c r="P1628" s="551"/>
      <c r="Q1628" s="551"/>
      <c r="R1628" s="551"/>
      <c r="S1628" s="551"/>
      <c r="T1628" s="551"/>
      <c r="U1628" s="551"/>
      <c r="V1628" s="551"/>
      <c r="W1628" s="551"/>
      <c r="X1628" s="551"/>
      <c r="Y1628" s="551"/>
      <c r="Z1628" s="552"/>
      <c r="AA1628" s="552"/>
      <c r="AB1628" s="553" t="s">
        <v>172</v>
      </c>
      <c r="AC1628" s="553"/>
      <c r="AD1628" s="552"/>
      <c r="AE1628" s="552"/>
      <c r="AF1628" s="551"/>
      <c r="AG1628" s="551"/>
      <c r="AH1628" s="551"/>
      <c r="AI1628" s="551"/>
      <c r="AJ1628" s="551"/>
      <c r="AK1628" s="551"/>
      <c r="AL1628" s="551"/>
      <c r="AM1628" s="551"/>
      <c r="AN1628" s="551"/>
      <c r="AO1628" s="551"/>
      <c r="AP1628" s="551"/>
      <c r="AQ1628" s="551"/>
      <c r="AR1628" s="551"/>
      <c r="AS1628" s="551"/>
      <c r="AT1628" s="551"/>
      <c r="AU1628" s="551"/>
      <c r="AV1628" s="551"/>
      <c r="AW1628" s="551"/>
      <c r="AX1628" s="551"/>
      <c r="AY1628" s="551"/>
      <c r="AZ1628" s="551"/>
      <c r="BA1628" s="551"/>
      <c r="BB1628" s="551"/>
    </row>
    <row r="1629" spans="1:54" s="59" customFormat="1" ht="39" customHeight="1" x14ac:dyDescent="0.25">
      <c r="A1629" s="58"/>
      <c r="B1629" s="578" t="s">
        <v>153</v>
      </c>
      <c r="C1629" s="514"/>
      <c r="D1629" s="514"/>
      <c r="E1629" s="514"/>
      <c r="F1629" s="514"/>
      <c r="G1629" s="514"/>
      <c r="H1629" s="514"/>
      <c r="I1629" s="514"/>
      <c r="J1629" s="514"/>
      <c r="K1629" s="514"/>
      <c r="L1629" s="514"/>
      <c r="M1629" s="514"/>
      <c r="N1629" s="514"/>
      <c r="O1629" s="514"/>
      <c r="P1629" s="514"/>
      <c r="Q1629" s="514"/>
      <c r="R1629" s="514"/>
      <c r="S1629" s="514"/>
      <c r="T1629" s="514"/>
      <c r="U1629" s="514"/>
      <c r="V1629" s="514"/>
      <c r="W1629" s="514"/>
      <c r="X1629" s="514"/>
      <c r="Y1629" s="514"/>
      <c r="Z1629" s="514"/>
      <c r="AA1629" s="514"/>
      <c r="AB1629" s="514"/>
      <c r="AC1629" s="514"/>
      <c r="AD1629" s="514"/>
      <c r="AE1629" s="514"/>
      <c r="AF1629" s="514"/>
      <c r="AG1629" s="514"/>
      <c r="AH1629" s="514"/>
      <c r="AI1629" s="514"/>
      <c r="AJ1629" s="514"/>
      <c r="AK1629" s="514"/>
      <c r="AL1629" s="514"/>
      <c r="AM1629" s="514"/>
      <c r="AN1629" s="514"/>
      <c r="AO1629" s="514"/>
      <c r="AP1629" s="514"/>
      <c r="AQ1629" s="514"/>
      <c r="AR1629" s="514"/>
      <c r="AS1629" s="514"/>
      <c r="AT1629" s="579" t="s">
        <v>49</v>
      </c>
      <c r="AU1629" s="580"/>
      <c r="AV1629" s="580"/>
      <c r="AW1629" s="580"/>
      <c r="AX1629" s="580"/>
      <c r="AY1629" s="580"/>
      <c r="AZ1629" s="580"/>
      <c r="BA1629" s="580"/>
      <c r="BB1629" s="580"/>
    </row>
    <row r="1630" spans="1:54" ht="45" customHeight="1" thickBot="1" x14ac:dyDescent="0.3">
      <c r="B1630" s="581" t="s">
        <v>155</v>
      </c>
      <c r="C1630" s="581"/>
      <c r="D1630" s="581"/>
      <c r="E1630" s="581"/>
      <c r="F1630" s="581"/>
      <c r="G1630" s="581"/>
      <c r="H1630" s="581"/>
      <c r="I1630" s="581"/>
      <c r="J1630" s="581"/>
      <c r="K1630" s="581"/>
      <c r="L1630" s="581"/>
      <c r="M1630" s="581"/>
      <c r="N1630" s="581"/>
      <c r="O1630" s="581"/>
      <c r="P1630" s="581"/>
      <c r="Q1630" s="581"/>
      <c r="R1630" s="581"/>
      <c r="S1630" s="581"/>
      <c r="T1630" s="581"/>
      <c r="U1630" s="581"/>
      <c r="V1630" s="581"/>
      <c r="W1630" s="581"/>
      <c r="X1630" s="581"/>
      <c r="Y1630" s="581"/>
      <c r="Z1630" s="581"/>
      <c r="AA1630" s="581"/>
      <c r="AB1630" s="581"/>
      <c r="AC1630" s="581"/>
      <c r="AD1630" s="581"/>
      <c r="AE1630" s="581"/>
      <c r="AF1630" s="581"/>
      <c r="AG1630" s="581"/>
      <c r="AH1630" s="581"/>
      <c r="AI1630" s="581"/>
      <c r="AJ1630" s="581"/>
      <c r="AK1630" s="581"/>
      <c r="AL1630" s="581"/>
      <c r="AM1630" s="581"/>
      <c r="AN1630" s="581"/>
      <c r="AO1630" s="581"/>
      <c r="AP1630" s="581"/>
      <c r="AQ1630" s="581"/>
      <c r="AR1630" s="581"/>
      <c r="AS1630" s="581"/>
      <c r="AT1630" s="581"/>
      <c r="AU1630" s="581"/>
      <c r="AV1630" s="581"/>
      <c r="AW1630" s="581"/>
      <c r="AX1630" s="581"/>
      <c r="AY1630" s="581"/>
      <c r="AZ1630" s="581"/>
      <c r="BA1630" s="581"/>
      <c r="BB1630" s="581"/>
    </row>
    <row r="1631" spans="1:54" ht="27.9" customHeight="1" thickBot="1" x14ac:dyDescent="0.3">
      <c r="B1631" s="582"/>
      <c r="C1631" s="582"/>
      <c r="D1631" s="582"/>
      <c r="E1631" s="582"/>
      <c r="F1631" s="582"/>
      <c r="G1631" s="582"/>
      <c r="H1631" s="582"/>
      <c r="I1631" s="582"/>
      <c r="J1631" s="582"/>
      <c r="K1631" s="582"/>
      <c r="L1631" s="582"/>
      <c r="M1631" s="582"/>
      <c r="N1631" s="582"/>
      <c r="O1631" s="582"/>
      <c r="P1631" s="582"/>
      <c r="Q1631" s="582"/>
      <c r="R1631" s="582"/>
      <c r="S1631" s="582"/>
      <c r="T1631" s="582"/>
      <c r="U1631" s="582"/>
      <c r="V1631" s="582"/>
      <c r="W1631" s="582"/>
      <c r="X1631" s="582"/>
      <c r="Y1631" s="582"/>
      <c r="Z1631" s="582"/>
      <c r="AA1631" s="582"/>
      <c r="AB1631" s="582"/>
      <c r="AC1631" s="583"/>
      <c r="AD1631" s="584" t="s">
        <v>149</v>
      </c>
      <c r="AE1631" s="585"/>
      <c r="AF1631" s="585"/>
      <c r="AG1631" s="585"/>
      <c r="AH1631" s="585"/>
      <c r="AI1631" s="585"/>
      <c r="AJ1631" s="585"/>
      <c r="AK1631" s="585"/>
      <c r="AL1631" s="586"/>
      <c r="AM1631" s="587"/>
      <c r="AN1631" s="588"/>
      <c r="AO1631" s="588"/>
      <c r="AP1631" s="588"/>
      <c r="AQ1631" s="588"/>
      <c r="AR1631" s="588"/>
      <c r="AS1631" s="588"/>
      <c r="AT1631" s="588"/>
      <c r="AU1631" s="588"/>
      <c r="AV1631" s="588"/>
      <c r="AW1631" s="588"/>
      <c r="AX1631" s="588"/>
      <c r="AY1631" s="588"/>
      <c r="AZ1631" s="588"/>
      <c r="BA1631" s="588"/>
      <c r="BB1631" s="589"/>
    </row>
    <row r="1632" spans="1:54" s="59" customFormat="1" ht="15" customHeight="1" x14ac:dyDescent="0.25">
      <c r="B1632" s="590" t="s">
        <v>156</v>
      </c>
      <c r="C1632" s="591"/>
      <c r="D1632" s="591"/>
      <c r="E1632" s="591"/>
      <c r="F1632" s="591"/>
      <c r="G1632" s="591"/>
      <c r="H1632" s="591"/>
      <c r="I1632" s="591"/>
      <c r="J1632" s="591"/>
      <c r="K1632" s="592"/>
      <c r="L1632" s="593" t="s">
        <v>157</v>
      </c>
      <c r="M1632" s="591"/>
      <c r="N1632" s="591"/>
      <c r="O1632" s="591"/>
      <c r="P1632" s="591"/>
      <c r="Q1632" s="591"/>
      <c r="R1632" s="591"/>
      <c r="S1632" s="591"/>
      <c r="T1632" s="591"/>
      <c r="U1632" s="592"/>
      <c r="V1632" s="505" t="s">
        <v>158</v>
      </c>
      <c r="W1632" s="506"/>
      <c r="X1632" s="506"/>
      <c r="Y1632" s="506"/>
      <c r="Z1632" s="506"/>
      <c r="AA1632" s="506"/>
      <c r="AB1632" s="506"/>
      <c r="AC1632" s="506"/>
      <c r="AD1632" s="506"/>
      <c r="AE1632" s="506"/>
      <c r="AF1632" s="506"/>
      <c r="AG1632" s="506"/>
      <c r="AH1632" s="506"/>
      <c r="AI1632" s="594"/>
      <c r="AJ1632" s="535" t="s">
        <v>159</v>
      </c>
      <c r="AK1632" s="533"/>
      <c r="AL1632" s="533"/>
      <c r="AM1632" s="533"/>
      <c r="AN1632" s="533"/>
      <c r="AO1632" s="533"/>
      <c r="AP1632" s="533"/>
      <c r="AQ1632" s="533"/>
      <c r="AR1632" s="533"/>
      <c r="AS1632" s="534"/>
      <c r="AT1632" s="535" t="s">
        <v>160</v>
      </c>
      <c r="AU1632" s="533"/>
      <c r="AV1632" s="533"/>
      <c r="AW1632" s="533"/>
      <c r="AX1632" s="533"/>
      <c r="AY1632" s="533"/>
      <c r="AZ1632" s="533"/>
      <c r="BA1632" s="533"/>
      <c r="BB1632" s="595"/>
    </row>
    <row r="1633" spans="2:54" s="59" customFormat="1" ht="15" customHeight="1" x14ac:dyDescent="0.25">
      <c r="B1633" s="576"/>
      <c r="C1633" s="543"/>
      <c r="D1633" s="543"/>
      <c r="E1633" s="543"/>
      <c r="F1633" s="543"/>
      <c r="G1633" s="543"/>
      <c r="H1633" s="543"/>
      <c r="I1633" s="543"/>
      <c r="J1633" s="543"/>
      <c r="K1633" s="544"/>
      <c r="L1633" s="536"/>
      <c r="M1633" s="543"/>
      <c r="N1633" s="543"/>
      <c r="O1633" s="543"/>
      <c r="P1633" s="543"/>
      <c r="Q1633" s="543"/>
      <c r="R1633" s="543"/>
      <c r="S1633" s="543"/>
      <c r="T1633" s="543"/>
      <c r="U1633" s="544"/>
      <c r="V1633" s="536"/>
      <c r="W1633" s="543"/>
      <c r="X1633" s="543"/>
      <c r="Y1633" s="543"/>
      <c r="Z1633" s="543"/>
      <c r="AA1633" s="543"/>
      <c r="AB1633" s="543"/>
      <c r="AC1633" s="543"/>
      <c r="AD1633" s="543"/>
      <c r="AE1633" s="543"/>
      <c r="AF1633" s="543"/>
      <c r="AG1633" s="543"/>
      <c r="AH1633" s="543"/>
      <c r="AI1633" s="544"/>
      <c r="AJ1633" s="536" t="s">
        <v>161</v>
      </c>
      <c r="AK1633" s="543"/>
      <c r="AL1633" s="543"/>
      <c r="AM1633" s="543"/>
      <c r="AN1633" s="543"/>
      <c r="AO1633" s="543"/>
      <c r="AP1633" s="543"/>
      <c r="AQ1633" s="543"/>
      <c r="AR1633" s="543"/>
      <c r="AS1633" s="544"/>
      <c r="AT1633" s="596" t="s">
        <v>162</v>
      </c>
      <c r="AU1633" s="597"/>
      <c r="AV1633" s="597"/>
      <c r="AW1633" s="597"/>
      <c r="AX1633" s="597"/>
      <c r="AY1633" s="597"/>
      <c r="AZ1633" s="597"/>
      <c r="BA1633" s="597"/>
      <c r="BB1633" s="598"/>
    </row>
    <row r="1634" spans="2:54" s="59" customFormat="1" ht="23.15" customHeight="1" x14ac:dyDescent="0.25">
      <c r="B1634" s="63" t="s">
        <v>66</v>
      </c>
      <c r="C1634" s="64"/>
      <c r="D1634" s="76"/>
      <c r="E1634" s="76"/>
      <c r="F1634" s="531" t="s">
        <v>3</v>
      </c>
      <c r="G1634" s="531"/>
      <c r="H1634" s="532"/>
      <c r="I1634" s="532"/>
      <c r="J1634" s="533" t="s">
        <v>4</v>
      </c>
      <c r="K1634" s="534"/>
      <c r="L1634" s="535"/>
      <c r="M1634" s="537"/>
      <c r="N1634" s="537"/>
      <c r="O1634" s="533" t="s">
        <v>3</v>
      </c>
      <c r="P1634" s="539"/>
      <c r="Q1634" s="537"/>
      <c r="R1634" s="537"/>
      <c r="S1634" s="531" t="s">
        <v>4</v>
      </c>
      <c r="T1634" s="531"/>
      <c r="U1634" s="562"/>
      <c r="V1634" s="519"/>
      <c r="W1634" s="520"/>
      <c r="X1634" s="520"/>
      <c r="Y1634" s="520"/>
      <c r="Z1634" s="520"/>
      <c r="AA1634" s="520"/>
      <c r="AB1634" s="520"/>
      <c r="AC1634" s="520"/>
      <c r="AD1634" s="520"/>
      <c r="AE1634" s="520"/>
      <c r="AF1634" s="520"/>
      <c r="AG1634" s="520"/>
      <c r="AH1634" s="520"/>
      <c r="AI1634" s="521"/>
      <c r="AJ1634" s="519"/>
      <c r="AK1634" s="520"/>
      <c r="AL1634" s="520"/>
      <c r="AM1634" s="520"/>
      <c r="AN1634" s="520"/>
      <c r="AO1634" s="520"/>
      <c r="AP1634" s="520"/>
      <c r="AQ1634" s="520"/>
      <c r="AR1634" s="520"/>
      <c r="AS1634" s="521"/>
      <c r="AT1634" s="525"/>
      <c r="AU1634" s="526"/>
      <c r="AV1634" s="526"/>
      <c r="AW1634" s="526"/>
      <c r="AX1634" s="526"/>
      <c r="AY1634" s="526"/>
      <c r="AZ1634" s="526"/>
      <c r="BA1634" s="526"/>
      <c r="BB1634" s="527"/>
    </row>
    <row r="1635" spans="2:54" s="59" customFormat="1" ht="23.15" customHeight="1" x14ac:dyDescent="0.25">
      <c r="B1635" s="65" t="s">
        <v>67</v>
      </c>
      <c r="C1635" s="66"/>
      <c r="D1635" s="77"/>
      <c r="E1635" s="77"/>
      <c r="F1635" s="541" t="s">
        <v>3</v>
      </c>
      <c r="G1635" s="541"/>
      <c r="H1635" s="542"/>
      <c r="I1635" s="542"/>
      <c r="J1635" s="543" t="s">
        <v>4</v>
      </c>
      <c r="K1635" s="544"/>
      <c r="L1635" s="536"/>
      <c r="M1635" s="538"/>
      <c r="N1635" s="538"/>
      <c r="O1635" s="540"/>
      <c r="P1635" s="540"/>
      <c r="Q1635" s="538"/>
      <c r="R1635" s="538"/>
      <c r="S1635" s="541"/>
      <c r="T1635" s="541"/>
      <c r="U1635" s="563"/>
      <c r="V1635" s="522"/>
      <c r="W1635" s="523"/>
      <c r="X1635" s="523"/>
      <c r="Y1635" s="523"/>
      <c r="Z1635" s="523"/>
      <c r="AA1635" s="523"/>
      <c r="AB1635" s="523"/>
      <c r="AC1635" s="523"/>
      <c r="AD1635" s="523"/>
      <c r="AE1635" s="523"/>
      <c r="AF1635" s="523"/>
      <c r="AG1635" s="523"/>
      <c r="AH1635" s="523"/>
      <c r="AI1635" s="524"/>
      <c r="AJ1635" s="522"/>
      <c r="AK1635" s="523"/>
      <c r="AL1635" s="523"/>
      <c r="AM1635" s="523"/>
      <c r="AN1635" s="523"/>
      <c r="AO1635" s="523"/>
      <c r="AP1635" s="523"/>
      <c r="AQ1635" s="523"/>
      <c r="AR1635" s="523"/>
      <c r="AS1635" s="524"/>
      <c r="AT1635" s="528"/>
      <c r="AU1635" s="529"/>
      <c r="AV1635" s="529"/>
      <c r="AW1635" s="529"/>
      <c r="AX1635" s="529"/>
      <c r="AY1635" s="529"/>
      <c r="AZ1635" s="529"/>
      <c r="BA1635" s="529"/>
      <c r="BB1635" s="530"/>
    </row>
    <row r="1636" spans="2:54" s="59" customFormat="1" ht="23.15" customHeight="1" x14ac:dyDescent="0.25">
      <c r="B1636" s="63" t="s">
        <v>66</v>
      </c>
      <c r="C1636" s="64"/>
      <c r="D1636" s="76"/>
      <c r="E1636" s="76"/>
      <c r="F1636" s="531" t="s">
        <v>3</v>
      </c>
      <c r="G1636" s="531"/>
      <c r="H1636" s="532"/>
      <c r="I1636" s="532"/>
      <c r="J1636" s="533" t="s">
        <v>4</v>
      </c>
      <c r="K1636" s="534"/>
      <c r="L1636" s="535"/>
      <c r="M1636" s="537"/>
      <c r="N1636" s="537"/>
      <c r="O1636" s="533" t="s">
        <v>3</v>
      </c>
      <c r="P1636" s="539"/>
      <c r="Q1636" s="537"/>
      <c r="R1636" s="537"/>
      <c r="S1636" s="531" t="s">
        <v>4</v>
      </c>
      <c r="T1636" s="531"/>
      <c r="U1636" s="562"/>
      <c r="V1636" s="519"/>
      <c r="W1636" s="520"/>
      <c r="X1636" s="520"/>
      <c r="Y1636" s="520"/>
      <c r="Z1636" s="520"/>
      <c r="AA1636" s="520"/>
      <c r="AB1636" s="520"/>
      <c r="AC1636" s="520"/>
      <c r="AD1636" s="520"/>
      <c r="AE1636" s="520"/>
      <c r="AF1636" s="520"/>
      <c r="AG1636" s="520"/>
      <c r="AH1636" s="520"/>
      <c r="AI1636" s="521"/>
      <c r="AJ1636" s="519"/>
      <c r="AK1636" s="520"/>
      <c r="AL1636" s="520"/>
      <c r="AM1636" s="520"/>
      <c r="AN1636" s="520"/>
      <c r="AO1636" s="520"/>
      <c r="AP1636" s="520"/>
      <c r="AQ1636" s="520"/>
      <c r="AR1636" s="520"/>
      <c r="AS1636" s="521"/>
      <c r="AT1636" s="525"/>
      <c r="AU1636" s="526"/>
      <c r="AV1636" s="526"/>
      <c r="AW1636" s="526"/>
      <c r="AX1636" s="526"/>
      <c r="AY1636" s="526"/>
      <c r="AZ1636" s="526"/>
      <c r="BA1636" s="526"/>
      <c r="BB1636" s="527"/>
    </row>
    <row r="1637" spans="2:54" s="59" customFormat="1" ht="23.15" customHeight="1" x14ac:dyDescent="0.25">
      <c r="B1637" s="65" t="s">
        <v>67</v>
      </c>
      <c r="C1637" s="66"/>
      <c r="D1637" s="77"/>
      <c r="E1637" s="77"/>
      <c r="F1637" s="541" t="s">
        <v>3</v>
      </c>
      <c r="G1637" s="541"/>
      <c r="H1637" s="542"/>
      <c r="I1637" s="542"/>
      <c r="J1637" s="543" t="s">
        <v>4</v>
      </c>
      <c r="K1637" s="544"/>
      <c r="L1637" s="536"/>
      <c r="M1637" s="538"/>
      <c r="N1637" s="538"/>
      <c r="O1637" s="540"/>
      <c r="P1637" s="540"/>
      <c r="Q1637" s="538"/>
      <c r="R1637" s="538"/>
      <c r="S1637" s="541"/>
      <c r="T1637" s="541"/>
      <c r="U1637" s="563"/>
      <c r="V1637" s="522"/>
      <c r="W1637" s="523"/>
      <c r="X1637" s="523"/>
      <c r="Y1637" s="523"/>
      <c r="Z1637" s="523"/>
      <c r="AA1637" s="523"/>
      <c r="AB1637" s="523"/>
      <c r="AC1637" s="523"/>
      <c r="AD1637" s="523"/>
      <c r="AE1637" s="523"/>
      <c r="AF1637" s="523"/>
      <c r="AG1637" s="523"/>
      <c r="AH1637" s="523"/>
      <c r="AI1637" s="524"/>
      <c r="AJ1637" s="522"/>
      <c r="AK1637" s="523"/>
      <c r="AL1637" s="523"/>
      <c r="AM1637" s="523"/>
      <c r="AN1637" s="523"/>
      <c r="AO1637" s="523"/>
      <c r="AP1637" s="523"/>
      <c r="AQ1637" s="523"/>
      <c r="AR1637" s="523"/>
      <c r="AS1637" s="524"/>
      <c r="AT1637" s="528"/>
      <c r="AU1637" s="529"/>
      <c r="AV1637" s="529"/>
      <c r="AW1637" s="529"/>
      <c r="AX1637" s="529"/>
      <c r="AY1637" s="529"/>
      <c r="AZ1637" s="529"/>
      <c r="BA1637" s="529"/>
      <c r="BB1637" s="530"/>
    </row>
    <row r="1638" spans="2:54" s="59" customFormat="1" ht="23.15" customHeight="1" x14ac:dyDescent="0.25">
      <c r="B1638" s="63" t="s">
        <v>66</v>
      </c>
      <c r="C1638" s="64"/>
      <c r="D1638" s="76"/>
      <c r="E1638" s="76"/>
      <c r="F1638" s="68" t="s">
        <v>3</v>
      </c>
      <c r="H1638" s="532"/>
      <c r="I1638" s="532"/>
      <c r="J1638" s="533" t="s">
        <v>4</v>
      </c>
      <c r="K1638" s="534"/>
      <c r="L1638" s="535"/>
      <c r="M1638" s="537"/>
      <c r="N1638" s="537"/>
      <c r="O1638" s="533" t="s">
        <v>3</v>
      </c>
      <c r="P1638" s="539"/>
      <c r="Q1638" s="537"/>
      <c r="R1638" s="537"/>
      <c r="S1638" s="531" t="s">
        <v>4</v>
      </c>
      <c r="T1638" s="531"/>
      <c r="U1638" s="562"/>
      <c r="V1638" s="519"/>
      <c r="W1638" s="520"/>
      <c r="X1638" s="520"/>
      <c r="Y1638" s="520"/>
      <c r="Z1638" s="520"/>
      <c r="AA1638" s="520"/>
      <c r="AB1638" s="520"/>
      <c r="AC1638" s="520"/>
      <c r="AD1638" s="520"/>
      <c r="AE1638" s="520"/>
      <c r="AF1638" s="520"/>
      <c r="AG1638" s="520"/>
      <c r="AH1638" s="520"/>
      <c r="AI1638" s="521"/>
      <c r="AJ1638" s="519"/>
      <c r="AK1638" s="520"/>
      <c r="AL1638" s="520"/>
      <c r="AM1638" s="520"/>
      <c r="AN1638" s="520"/>
      <c r="AO1638" s="520"/>
      <c r="AP1638" s="520"/>
      <c r="AQ1638" s="520"/>
      <c r="AR1638" s="520"/>
      <c r="AS1638" s="521"/>
      <c r="AT1638" s="525"/>
      <c r="AU1638" s="526"/>
      <c r="AV1638" s="526"/>
      <c r="AW1638" s="526"/>
      <c r="AX1638" s="526"/>
      <c r="AY1638" s="526"/>
      <c r="AZ1638" s="526"/>
      <c r="BA1638" s="526"/>
      <c r="BB1638" s="527"/>
    </row>
    <row r="1639" spans="2:54" s="59" customFormat="1" ht="23.15" customHeight="1" x14ac:dyDescent="0.25">
      <c r="B1639" s="65" t="s">
        <v>67</v>
      </c>
      <c r="C1639" s="66"/>
      <c r="D1639" s="77"/>
      <c r="E1639" s="77"/>
      <c r="F1639" s="69" t="s">
        <v>3</v>
      </c>
      <c r="G1639" s="67"/>
      <c r="H1639" s="542"/>
      <c r="I1639" s="542"/>
      <c r="J1639" s="543" t="s">
        <v>4</v>
      </c>
      <c r="K1639" s="544"/>
      <c r="L1639" s="536"/>
      <c r="M1639" s="538"/>
      <c r="N1639" s="538"/>
      <c r="O1639" s="540"/>
      <c r="P1639" s="540"/>
      <c r="Q1639" s="538"/>
      <c r="R1639" s="538"/>
      <c r="S1639" s="541"/>
      <c r="T1639" s="541"/>
      <c r="U1639" s="563"/>
      <c r="V1639" s="522"/>
      <c r="W1639" s="523"/>
      <c r="X1639" s="523"/>
      <c r="Y1639" s="523"/>
      <c r="Z1639" s="523"/>
      <c r="AA1639" s="523"/>
      <c r="AB1639" s="523"/>
      <c r="AC1639" s="523"/>
      <c r="AD1639" s="523"/>
      <c r="AE1639" s="523"/>
      <c r="AF1639" s="523"/>
      <c r="AG1639" s="523"/>
      <c r="AH1639" s="523"/>
      <c r="AI1639" s="524"/>
      <c r="AJ1639" s="522"/>
      <c r="AK1639" s="523"/>
      <c r="AL1639" s="523"/>
      <c r="AM1639" s="523"/>
      <c r="AN1639" s="523"/>
      <c r="AO1639" s="523"/>
      <c r="AP1639" s="523"/>
      <c r="AQ1639" s="523"/>
      <c r="AR1639" s="523"/>
      <c r="AS1639" s="524"/>
      <c r="AT1639" s="528"/>
      <c r="AU1639" s="529"/>
      <c r="AV1639" s="529"/>
      <c r="AW1639" s="529"/>
      <c r="AX1639" s="529"/>
      <c r="AY1639" s="529"/>
      <c r="AZ1639" s="529"/>
      <c r="BA1639" s="529"/>
      <c r="BB1639" s="530"/>
    </row>
    <row r="1640" spans="2:54" s="59" customFormat="1" ht="23.15" customHeight="1" x14ac:dyDescent="0.25">
      <c r="B1640" s="63" t="s">
        <v>66</v>
      </c>
      <c r="C1640" s="64"/>
      <c r="D1640" s="76"/>
      <c r="E1640" s="76"/>
      <c r="F1640" s="70" t="s">
        <v>3</v>
      </c>
      <c r="H1640" s="532"/>
      <c r="I1640" s="532"/>
      <c r="J1640" s="533" t="s">
        <v>4</v>
      </c>
      <c r="K1640" s="534"/>
      <c r="L1640" s="535"/>
      <c r="M1640" s="537"/>
      <c r="N1640" s="537"/>
      <c r="O1640" s="533" t="s">
        <v>3</v>
      </c>
      <c r="P1640" s="539"/>
      <c r="Q1640" s="537"/>
      <c r="R1640" s="537"/>
      <c r="S1640" s="531" t="s">
        <v>4</v>
      </c>
      <c r="T1640" s="531"/>
      <c r="U1640" s="562"/>
      <c r="V1640" s="519"/>
      <c r="W1640" s="520"/>
      <c r="X1640" s="520"/>
      <c r="Y1640" s="520"/>
      <c r="Z1640" s="520"/>
      <c r="AA1640" s="520"/>
      <c r="AB1640" s="520"/>
      <c r="AC1640" s="520"/>
      <c r="AD1640" s="520"/>
      <c r="AE1640" s="520"/>
      <c r="AF1640" s="520"/>
      <c r="AG1640" s="520"/>
      <c r="AH1640" s="520"/>
      <c r="AI1640" s="521"/>
      <c r="AJ1640" s="519"/>
      <c r="AK1640" s="520"/>
      <c r="AL1640" s="520"/>
      <c r="AM1640" s="520"/>
      <c r="AN1640" s="520"/>
      <c r="AO1640" s="520"/>
      <c r="AP1640" s="520"/>
      <c r="AQ1640" s="520"/>
      <c r="AR1640" s="520"/>
      <c r="AS1640" s="521"/>
      <c r="AT1640" s="525"/>
      <c r="AU1640" s="526"/>
      <c r="AV1640" s="526"/>
      <c r="AW1640" s="526"/>
      <c r="AX1640" s="526"/>
      <c r="AY1640" s="526"/>
      <c r="AZ1640" s="526"/>
      <c r="BA1640" s="526"/>
      <c r="BB1640" s="527"/>
    </row>
    <row r="1641" spans="2:54" s="59" customFormat="1" ht="23.15" customHeight="1" x14ac:dyDescent="0.25">
      <c r="B1641" s="65" t="s">
        <v>67</v>
      </c>
      <c r="C1641" s="66"/>
      <c r="D1641" s="77"/>
      <c r="E1641" s="77"/>
      <c r="F1641" s="69" t="s">
        <v>3</v>
      </c>
      <c r="G1641" s="67"/>
      <c r="H1641" s="542"/>
      <c r="I1641" s="542"/>
      <c r="J1641" s="543" t="s">
        <v>4</v>
      </c>
      <c r="K1641" s="544"/>
      <c r="L1641" s="536"/>
      <c r="M1641" s="538"/>
      <c r="N1641" s="538"/>
      <c r="O1641" s="540"/>
      <c r="P1641" s="540"/>
      <c r="Q1641" s="538"/>
      <c r="R1641" s="538"/>
      <c r="S1641" s="541"/>
      <c r="T1641" s="541"/>
      <c r="U1641" s="563"/>
      <c r="V1641" s="522"/>
      <c r="W1641" s="523"/>
      <c r="X1641" s="523"/>
      <c r="Y1641" s="523"/>
      <c r="Z1641" s="523"/>
      <c r="AA1641" s="523"/>
      <c r="AB1641" s="523"/>
      <c r="AC1641" s="523"/>
      <c r="AD1641" s="523"/>
      <c r="AE1641" s="523"/>
      <c r="AF1641" s="523"/>
      <c r="AG1641" s="523"/>
      <c r="AH1641" s="523"/>
      <c r="AI1641" s="524"/>
      <c r="AJ1641" s="522"/>
      <c r="AK1641" s="523"/>
      <c r="AL1641" s="523"/>
      <c r="AM1641" s="523"/>
      <c r="AN1641" s="523"/>
      <c r="AO1641" s="523"/>
      <c r="AP1641" s="523"/>
      <c r="AQ1641" s="523"/>
      <c r="AR1641" s="523"/>
      <c r="AS1641" s="524"/>
      <c r="AT1641" s="528"/>
      <c r="AU1641" s="529"/>
      <c r="AV1641" s="529"/>
      <c r="AW1641" s="529"/>
      <c r="AX1641" s="529"/>
      <c r="AY1641" s="529"/>
      <c r="AZ1641" s="529"/>
      <c r="BA1641" s="529"/>
      <c r="BB1641" s="530"/>
    </row>
    <row r="1642" spans="2:54" s="59" customFormat="1" ht="23.15" customHeight="1" x14ac:dyDescent="0.25">
      <c r="B1642" s="63" t="s">
        <v>66</v>
      </c>
      <c r="C1642" s="64"/>
      <c r="D1642" s="76"/>
      <c r="E1642" s="76"/>
      <c r="F1642" s="70" t="s">
        <v>3</v>
      </c>
      <c r="H1642" s="532"/>
      <c r="I1642" s="532"/>
      <c r="J1642" s="533" t="s">
        <v>4</v>
      </c>
      <c r="K1642" s="534"/>
      <c r="L1642" s="535"/>
      <c r="M1642" s="537"/>
      <c r="N1642" s="537"/>
      <c r="O1642" s="533" t="s">
        <v>3</v>
      </c>
      <c r="P1642" s="539"/>
      <c r="Q1642" s="537"/>
      <c r="R1642" s="537"/>
      <c r="S1642" s="531" t="s">
        <v>4</v>
      </c>
      <c r="T1642" s="531"/>
      <c r="U1642" s="562"/>
      <c r="V1642" s="519"/>
      <c r="W1642" s="520"/>
      <c r="X1642" s="520"/>
      <c r="Y1642" s="520"/>
      <c r="Z1642" s="520"/>
      <c r="AA1642" s="520"/>
      <c r="AB1642" s="520"/>
      <c r="AC1642" s="520"/>
      <c r="AD1642" s="520"/>
      <c r="AE1642" s="520"/>
      <c r="AF1642" s="520"/>
      <c r="AG1642" s="520"/>
      <c r="AH1642" s="520"/>
      <c r="AI1642" s="521"/>
      <c r="AJ1642" s="519"/>
      <c r="AK1642" s="520"/>
      <c r="AL1642" s="520"/>
      <c r="AM1642" s="520"/>
      <c r="AN1642" s="520"/>
      <c r="AO1642" s="520"/>
      <c r="AP1642" s="520"/>
      <c r="AQ1642" s="520"/>
      <c r="AR1642" s="520"/>
      <c r="AS1642" s="521"/>
      <c r="AT1642" s="525"/>
      <c r="AU1642" s="526"/>
      <c r="AV1642" s="526"/>
      <c r="AW1642" s="526"/>
      <c r="AX1642" s="526"/>
      <c r="AY1642" s="526"/>
      <c r="AZ1642" s="526"/>
      <c r="BA1642" s="526"/>
      <c r="BB1642" s="527"/>
    </row>
    <row r="1643" spans="2:54" s="59" customFormat="1" ht="23.15" customHeight="1" x14ac:dyDescent="0.25">
      <c r="B1643" s="65" t="s">
        <v>67</v>
      </c>
      <c r="C1643" s="66"/>
      <c r="D1643" s="77"/>
      <c r="E1643" s="77"/>
      <c r="F1643" s="69" t="s">
        <v>3</v>
      </c>
      <c r="G1643" s="67"/>
      <c r="H1643" s="542"/>
      <c r="I1643" s="542"/>
      <c r="J1643" s="543" t="s">
        <v>4</v>
      </c>
      <c r="K1643" s="544"/>
      <c r="L1643" s="536"/>
      <c r="M1643" s="538"/>
      <c r="N1643" s="538"/>
      <c r="O1643" s="540"/>
      <c r="P1643" s="540"/>
      <c r="Q1643" s="538"/>
      <c r="R1643" s="538"/>
      <c r="S1643" s="541"/>
      <c r="T1643" s="541"/>
      <c r="U1643" s="563"/>
      <c r="V1643" s="522"/>
      <c r="W1643" s="523"/>
      <c r="X1643" s="523"/>
      <c r="Y1643" s="523"/>
      <c r="Z1643" s="523"/>
      <c r="AA1643" s="523"/>
      <c r="AB1643" s="523"/>
      <c r="AC1643" s="523"/>
      <c r="AD1643" s="523"/>
      <c r="AE1643" s="523"/>
      <c r="AF1643" s="523"/>
      <c r="AG1643" s="523"/>
      <c r="AH1643" s="523"/>
      <c r="AI1643" s="524"/>
      <c r="AJ1643" s="522"/>
      <c r="AK1643" s="523"/>
      <c r="AL1643" s="523"/>
      <c r="AM1643" s="523"/>
      <c r="AN1643" s="523"/>
      <c r="AO1643" s="523"/>
      <c r="AP1643" s="523"/>
      <c r="AQ1643" s="523"/>
      <c r="AR1643" s="523"/>
      <c r="AS1643" s="524"/>
      <c r="AT1643" s="528"/>
      <c r="AU1643" s="529"/>
      <c r="AV1643" s="529"/>
      <c r="AW1643" s="529"/>
      <c r="AX1643" s="529"/>
      <c r="AY1643" s="529"/>
      <c r="AZ1643" s="529"/>
      <c r="BA1643" s="529"/>
      <c r="BB1643" s="530"/>
    </row>
    <row r="1644" spans="2:54" s="59" customFormat="1" ht="23.15" customHeight="1" x14ac:dyDescent="0.25">
      <c r="B1644" s="63" t="s">
        <v>66</v>
      </c>
      <c r="C1644" s="64"/>
      <c r="D1644" s="76"/>
      <c r="E1644" s="76"/>
      <c r="F1644" s="70" t="s">
        <v>3</v>
      </c>
      <c r="H1644" s="532"/>
      <c r="I1644" s="532"/>
      <c r="J1644" s="533" t="s">
        <v>4</v>
      </c>
      <c r="K1644" s="534"/>
      <c r="L1644" s="535"/>
      <c r="M1644" s="537"/>
      <c r="N1644" s="537"/>
      <c r="O1644" s="533" t="s">
        <v>3</v>
      </c>
      <c r="P1644" s="539"/>
      <c r="Q1644" s="537"/>
      <c r="R1644" s="537"/>
      <c r="S1644" s="531" t="s">
        <v>4</v>
      </c>
      <c r="T1644" s="531"/>
      <c r="U1644" s="562"/>
      <c r="V1644" s="519"/>
      <c r="W1644" s="520"/>
      <c r="X1644" s="520"/>
      <c r="Y1644" s="520"/>
      <c r="Z1644" s="520"/>
      <c r="AA1644" s="520"/>
      <c r="AB1644" s="520"/>
      <c r="AC1644" s="520"/>
      <c r="AD1644" s="520"/>
      <c r="AE1644" s="520"/>
      <c r="AF1644" s="520"/>
      <c r="AG1644" s="520"/>
      <c r="AH1644" s="520"/>
      <c r="AI1644" s="521"/>
      <c r="AJ1644" s="519"/>
      <c r="AK1644" s="520"/>
      <c r="AL1644" s="520"/>
      <c r="AM1644" s="520"/>
      <c r="AN1644" s="520"/>
      <c r="AO1644" s="520"/>
      <c r="AP1644" s="520"/>
      <c r="AQ1644" s="520"/>
      <c r="AR1644" s="520"/>
      <c r="AS1644" s="521"/>
      <c r="AT1644" s="525"/>
      <c r="AU1644" s="526"/>
      <c r="AV1644" s="526"/>
      <c r="AW1644" s="526"/>
      <c r="AX1644" s="526"/>
      <c r="AY1644" s="526"/>
      <c r="AZ1644" s="526"/>
      <c r="BA1644" s="526"/>
      <c r="BB1644" s="527"/>
    </row>
    <row r="1645" spans="2:54" s="59" customFormat="1" ht="23.15" customHeight="1" x14ac:dyDescent="0.25">
      <c r="B1645" s="65" t="s">
        <v>67</v>
      </c>
      <c r="C1645" s="66"/>
      <c r="D1645" s="77"/>
      <c r="E1645" s="77"/>
      <c r="F1645" s="69" t="s">
        <v>3</v>
      </c>
      <c r="G1645" s="67"/>
      <c r="H1645" s="542"/>
      <c r="I1645" s="542"/>
      <c r="J1645" s="543" t="s">
        <v>4</v>
      </c>
      <c r="K1645" s="544"/>
      <c r="L1645" s="536"/>
      <c r="M1645" s="538"/>
      <c r="N1645" s="538"/>
      <c r="O1645" s="540"/>
      <c r="P1645" s="540"/>
      <c r="Q1645" s="538"/>
      <c r="R1645" s="538"/>
      <c r="S1645" s="541"/>
      <c r="T1645" s="541"/>
      <c r="U1645" s="563"/>
      <c r="V1645" s="522"/>
      <c r="W1645" s="523"/>
      <c r="X1645" s="523"/>
      <c r="Y1645" s="523"/>
      <c r="Z1645" s="523"/>
      <c r="AA1645" s="523"/>
      <c r="AB1645" s="523"/>
      <c r="AC1645" s="523"/>
      <c r="AD1645" s="523"/>
      <c r="AE1645" s="523"/>
      <c r="AF1645" s="523"/>
      <c r="AG1645" s="523"/>
      <c r="AH1645" s="523"/>
      <c r="AI1645" s="524"/>
      <c r="AJ1645" s="522"/>
      <c r="AK1645" s="523"/>
      <c r="AL1645" s="523"/>
      <c r="AM1645" s="523"/>
      <c r="AN1645" s="523"/>
      <c r="AO1645" s="523"/>
      <c r="AP1645" s="523"/>
      <c r="AQ1645" s="523"/>
      <c r="AR1645" s="523"/>
      <c r="AS1645" s="524"/>
      <c r="AT1645" s="528"/>
      <c r="AU1645" s="529"/>
      <c r="AV1645" s="529"/>
      <c r="AW1645" s="529"/>
      <c r="AX1645" s="529"/>
      <c r="AY1645" s="529"/>
      <c r="AZ1645" s="529"/>
      <c r="BA1645" s="529"/>
      <c r="BB1645" s="530"/>
    </row>
    <row r="1646" spans="2:54" s="59" customFormat="1" ht="23.15" customHeight="1" x14ac:dyDescent="0.25">
      <c r="B1646" s="63" t="s">
        <v>66</v>
      </c>
      <c r="C1646" s="64"/>
      <c r="D1646" s="76"/>
      <c r="E1646" s="76"/>
      <c r="F1646" s="70" t="s">
        <v>3</v>
      </c>
      <c r="H1646" s="532"/>
      <c r="I1646" s="532"/>
      <c r="J1646" s="533" t="s">
        <v>4</v>
      </c>
      <c r="K1646" s="534"/>
      <c r="L1646" s="535"/>
      <c r="M1646" s="537"/>
      <c r="N1646" s="537"/>
      <c r="O1646" s="533" t="s">
        <v>3</v>
      </c>
      <c r="P1646" s="539"/>
      <c r="Q1646" s="537"/>
      <c r="R1646" s="537"/>
      <c r="S1646" s="531" t="s">
        <v>4</v>
      </c>
      <c r="T1646" s="531"/>
      <c r="U1646" s="562"/>
      <c r="V1646" s="519"/>
      <c r="W1646" s="520"/>
      <c r="X1646" s="520"/>
      <c r="Y1646" s="520"/>
      <c r="Z1646" s="520"/>
      <c r="AA1646" s="520"/>
      <c r="AB1646" s="520"/>
      <c r="AC1646" s="520"/>
      <c r="AD1646" s="520"/>
      <c r="AE1646" s="520"/>
      <c r="AF1646" s="520"/>
      <c r="AG1646" s="520"/>
      <c r="AH1646" s="520"/>
      <c r="AI1646" s="521"/>
      <c r="AJ1646" s="519"/>
      <c r="AK1646" s="520"/>
      <c r="AL1646" s="520"/>
      <c r="AM1646" s="520"/>
      <c r="AN1646" s="520"/>
      <c r="AO1646" s="520"/>
      <c r="AP1646" s="520"/>
      <c r="AQ1646" s="520"/>
      <c r="AR1646" s="520"/>
      <c r="AS1646" s="521"/>
      <c r="AT1646" s="525"/>
      <c r="AU1646" s="526"/>
      <c r="AV1646" s="526"/>
      <c r="AW1646" s="526"/>
      <c r="AX1646" s="526"/>
      <c r="AY1646" s="526"/>
      <c r="AZ1646" s="526"/>
      <c r="BA1646" s="526"/>
      <c r="BB1646" s="527"/>
    </row>
    <row r="1647" spans="2:54" s="59" customFormat="1" ht="23.15" customHeight="1" x14ac:dyDescent="0.25">
      <c r="B1647" s="65" t="s">
        <v>67</v>
      </c>
      <c r="C1647" s="66"/>
      <c r="D1647" s="77"/>
      <c r="E1647" s="77"/>
      <c r="F1647" s="69" t="s">
        <v>3</v>
      </c>
      <c r="G1647" s="67"/>
      <c r="H1647" s="542"/>
      <c r="I1647" s="542"/>
      <c r="J1647" s="543" t="s">
        <v>4</v>
      </c>
      <c r="K1647" s="544"/>
      <c r="L1647" s="536"/>
      <c r="M1647" s="538"/>
      <c r="N1647" s="538"/>
      <c r="O1647" s="540"/>
      <c r="P1647" s="540"/>
      <c r="Q1647" s="538"/>
      <c r="R1647" s="538"/>
      <c r="S1647" s="541"/>
      <c r="T1647" s="541"/>
      <c r="U1647" s="563"/>
      <c r="V1647" s="522"/>
      <c r="W1647" s="523"/>
      <c r="X1647" s="523"/>
      <c r="Y1647" s="523"/>
      <c r="Z1647" s="523"/>
      <c r="AA1647" s="523"/>
      <c r="AB1647" s="523"/>
      <c r="AC1647" s="523"/>
      <c r="AD1647" s="523"/>
      <c r="AE1647" s="523"/>
      <c r="AF1647" s="523"/>
      <c r="AG1647" s="523"/>
      <c r="AH1647" s="523"/>
      <c r="AI1647" s="524"/>
      <c r="AJ1647" s="522"/>
      <c r="AK1647" s="523"/>
      <c r="AL1647" s="523"/>
      <c r="AM1647" s="523"/>
      <c r="AN1647" s="523"/>
      <c r="AO1647" s="523"/>
      <c r="AP1647" s="523"/>
      <c r="AQ1647" s="523"/>
      <c r="AR1647" s="523"/>
      <c r="AS1647" s="524"/>
      <c r="AT1647" s="528"/>
      <c r="AU1647" s="529"/>
      <c r="AV1647" s="529"/>
      <c r="AW1647" s="529"/>
      <c r="AX1647" s="529"/>
      <c r="AY1647" s="529"/>
      <c r="AZ1647" s="529"/>
      <c r="BA1647" s="529"/>
      <c r="BB1647" s="530"/>
    </row>
    <row r="1648" spans="2:54" s="59" customFormat="1" ht="23.15" customHeight="1" x14ac:dyDescent="0.25">
      <c r="B1648" s="63" t="s">
        <v>66</v>
      </c>
      <c r="C1648" s="64"/>
      <c r="D1648" s="76"/>
      <c r="E1648" s="76"/>
      <c r="F1648" s="531" t="s">
        <v>3</v>
      </c>
      <c r="G1648" s="531"/>
      <c r="H1648" s="532"/>
      <c r="I1648" s="532"/>
      <c r="J1648" s="533" t="s">
        <v>4</v>
      </c>
      <c r="K1648" s="534"/>
      <c r="L1648" s="535"/>
      <c r="M1648" s="537"/>
      <c r="N1648" s="537"/>
      <c r="O1648" s="533" t="s">
        <v>3</v>
      </c>
      <c r="P1648" s="539"/>
      <c r="Q1648" s="537"/>
      <c r="R1648" s="537"/>
      <c r="S1648" s="531" t="s">
        <v>4</v>
      </c>
      <c r="T1648" s="531"/>
      <c r="U1648" s="562"/>
      <c r="V1648" s="519"/>
      <c r="W1648" s="520"/>
      <c r="X1648" s="520"/>
      <c r="Y1648" s="520"/>
      <c r="Z1648" s="520"/>
      <c r="AA1648" s="520"/>
      <c r="AB1648" s="520"/>
      <c r="AC1648" s="520"/>
      <c r="AD1648" s="520"/>
      <c r="AE1648" s="520"/>
      <c r="AF1648" s="520"/>
      <c r="AG1648" s="520"/>
      <c r="AH1648" s="520"/>
      <c r="AI1648" s="521"/>
      <c r="AJ1648" s="519"/>
      <c r="AK1648" s="520"/>
      <c r="AL1648" s="520"/>
      <c r="AM1648" s="520"/>
      <c r="AN1648" s="520"/>
      <c r="AO1648" s="520"/>
      <c r="AP1648" s="520"/>
      <c r="AQ1648" s="520"/>
      <c r="AR1648" s="520"/>
      <c r="AS1648" s="521"/>
      <c r="AT1648" s="525"/>
      <c r="AU1648" s="526"/>
      <c r="AV1648" s="526"/>
      <c r="AW1648" s="526"/>
      <c r="AX1648" s="526"/>
      <c r="AY1648" s="526"/>
      <c r="AZ1648" s="526"/>
      <c r="BA1648" s="526"/>
      <c r="BB1648" s="527"/>
    </row>
    <row r="1649" spans="2:65" s="59" customFormat="1" ht="23.15" customHeight="1" x14ac:dyDescent="0.25">
      <c r="B1649" s="65" t="s">
        <v>67</v>
      </c>
      <c r="C1649" s="66"/>
      <c r="D1649" s="77"/>
      <c r="E1649" s="77"/>
      <c r="F1649" s="541" t="s">
        <v>3</v>
      </c>
      <c r="G1649" s="541"/>
      <c r="H1649" s="542"/>
      <c r="I1649" s="542"/>
      <c r="J1649" s="543" t="s">
        <v>4</v>
      </c>
      <c r="K1649" s="544"/>
      <c r="L1649" s="536"/>
      <c r="M1649" s="538"/>
      <c r="N1649" s="538"/>
      <c r="O1649" s="540"/>
      <c r="P1649" s="540"/>
      <c r="Q1649" s="538"/>
      <c r="R1649" s="538"/>
      <c r="S1649" s="541"/>
      <c r="T1649" s="541"/>
      <c r="U1649" s="563"/>
      <c r="V1649" s="522"/>
      <c r="W1649" s="523"/>
      <c r="X1649" s="523"/>
      <c r="Y1649" s="523"/>
      <c r="Z1649" s="523"/>
      <c r="AA1649" s="523"/>
      <c r="AB1649" s="523"/>
      <c r="AC1649" s="523"/>
      <c r="AD1649" s="523"/>
      <c r="AE1649" s="523"/>
      <c r="AF1649" s="523"/>
      <c r="AG1649" s="523"/>
      <c r="AH1649" s="523"/>
      <c r="AI1649" s="524"/>
      <c r="AJ1649" s="522"/>
      <c r="AK1649" s="523"/>
      <c r="AL1649" s="523"/>
      <c r="AM1649" s="523"/>
      <c r="AN1649" s="523"/>
      <c r="AO1649" s="523"/>
      <c r="AP1649" s="523"/>
      <c r="AQ1649" s="523"/>
      <c r="AR1649" s="523"/>
      <c r="AS1649" s="524"/>
      <c r="AT1649" s="528"/>
      <c r="AU1649" s="529"/>
      <c r="AV1649" s="529"/>
      <c r="AW1649" s="529"/>
      <c r="AX1649" s="529"/>
      <c r="AY1649" s="529"/>
      <c r="AZ1649" s="529"/>
      <c r="BA1649" s="529"/>
      <c r="BB1649" s="530"/>
    </row>
    <row r="1650" spans="2:65" s="59" customFormat="1" ht="23.15" customHeight="1" x14ac:dyDescent="0.25">
      <c r="B1650" s="63" t="s">
        <v>66</v>
      </c>
      <c r="C1650" s="64"/>
      <c r="D1650" s="76"/>
      <c r="E1650" s="76"/>
      <c r="F1650" s="531" t="s">
        <v>3</v>
      </c>
      <c r="G1650" s="531"/>
      <c r="H1650" s="532"/>
      <c r="I1650" s="532"/>
      <c r="J1650" s="533" t="s">
        <v>4</v>
      </c>
      <c r="K1650" s="534"/>
      <c r="L1650" s="535"/>
      <c r="M1650" s="537"/>
      <c r="N1650" s="537"/>
      <c r="O1650" s="533" t="s">
        <v>3</v>
      </c>
      <c r="P1650" s="539"/>
      <c r="Q1650" s="537"/>
      <c r="R1650" s="537"/>
      <c r="S1650" s="531" t="s">
        <v>4</v>
      </c>
      <c r="T1650" s="531"/>
      <c r="U1650" s="562"/>
      <c r="V1650" s="519"/>
      <c r="W1650" s="520"/>
      <c r="X1650" s="520"/>
      <c r="Y1650" s="520"/>
      <c r="Z1650" s="520"/>
      <c r="AA1650" s="520"/>
      <c r="AB1650" s="520"/>
      <c r="AC1650" s="520"/>
      <c r="AD1650" s="520"/>
      <c r="AE1650" s="520"/>
      <c r="AF1650" s="520"/>
      <c r="AG1650" s="520"/>
      <c r="AH1650" s="520"/>
      <c r="AI1650" s="521"/>
      <c r="AJ1650" s="519"/>
      <c r="AK1650" s="520"/>
      <c r="AL1650" s="520"/>
      <c r="AM1650" s="520"/>
      <c r="AN1650" s="520"/>
      <c r="AO1650" s="520"/>
      <c r="AP1650" s="520"/>
      <c r="AQ1650" s="520"/>
      <c r="AR1650" s="520"/>
      <c r="AS1650" s="521"/>
      <c r="AT1650" s="525"/>
      <c r="AU1650" s="526"/>
      <c r="AV1650" s="526"/>
      <c r="AW1650" s="526"/>
      <c r="AX1650" s="526"/>
      <c r="AY1650" s="526"/>
      <c r="AZ1650" s="526"/>
      <c r="BA1650" s="526"/>
      <c r="BB1650" s="527"/>
    </row>
    <row r="1651" spans="2:65" s="59" customFormat="1" ht="23.15" customHeight="1" x14ac:dyDescent="0.25">
      <c r="B1651" s="65" t="s">
        <v>67</v>
      </c>
      <c r="C1651" s="66"/>
      <c r="D1651" s="77"/>
      <c r="E1651" s="77"/>
      <c r="F1651" s="541" t="s">
        <v>3</v>
      </c>
      <c r="G1651" s="541"/>
      <c r="H1651" s="542"/>
      <c r="I1651" s="542"/>
      <c r="J1651" s="543" t="s">
        <v>4</v>
      </c>
      <c r="K1651" s="544"/>
      <c r="L1651" s="536"/>
      <c r="M1651" s="538"/>
      <c r="N1651" s="538"/>
      <c r="O1651" s="540"/>
      <c r="P1651" s="540"/>
      <c r="Q1651" s="538"/>
      <c r="R1651" s="538"/>
      <c r="S1651" s="541"/>
      <c r="T1651" s="541"/>
      <c r="U1651" s="563"/>
      <c r="V1651" s="522"/>
      <c r="W1651" s="523"/>
      <c r="X1651" s="523"/>
      <c r="Y1651" s="523"/>
      <c r="Z1651" s="523"/>
      <c r="AA1651" s="523"/>
      <c r="AB1651" s="523"/>
      <c r="AC1651" s="523"/>
      <c r="AD1651" s="523"/>
      <c r="AE1651" s="523"/>
      <c r="AF1651" s="523"/>
      <c r="AG1651" s="523"/>
      <c r="AH1651" s="523"/>
      <c r="AI1651" s="524"/>
      <c r="AJ1651" s="522"/>
      <c r="AK1651" s="523"/>
      <c r="AL1651" s="523"/>
      <c r="AM1651" s="523"/>
      <c r="AN1651" s="523"/>
      <c r="AO1651" s="523"/>
      <c r="AP1651" s="523"/>
      <c r="AQ1651" s="523"/>
      <c r="AR1651" s="523"/>
      <c r="AS1651" s="524"/>
      <c r="AT1651" s="528"/>
      <c r="AU1651" s="529"/>
      <c r="AV1651" s="529"/>
      <c r="AW1651" s="529"/>
      <c r="AX1651" s="529"/>
      <c r="AY1651" s="529"/>
      <c r="AZ1651" s="529"/>
      <c r="BA1651" s="529"/>
      <c r="BB1651" s="530"/>
    </row>
    <row r="1652" spans="2:65" s="59" customFormat="1" ht="23.15" customHeight="1" x14ac:dyDescent="0.25">
      <c r="B1652" s="577" t="s">
        <v>163</v>
      </c>
      <c r="C1652" s="533"/>
      <c r="D1652" s="533"/>
      <c r="E1652" s="533"/>
      <c r="F1652" s="533"/>
      <c r="G1652" s="533"/>
      <c r="H1652" s="533"/>
      <c r="I1652" s="533"/>
      <c r="J1652" s="533"/>
      <c r="K1652" s="534"/>
      <c r="L1652" s="61"/>
      <c r="M1652" s="537">
        <f>(BW1652-Q1652)/12</f>
        <v>0</v>
      </c>
      <c r="N1652" s="537"/>
      <c r="O1652" s="533" t="s">
        <v>3</v>
      </c>
      <c r="P1652" s="533"/>
      <c r="Q1652" s="537">
        <f>MOD(BW1652,12)</f>
        <v>0</v>
      </c>
      <c r="R1652" s="537"/>
      <c r="S1652" s="531" t="s">
        <v>4</v>
      </c>
      <c r="T1652" s="531"/>
      <c r="U1652" s="71"/>
      <c r="V1652" s="545">
        <f>SUM(Q1634:R1651)+SUM(M1634:N1651)*12</f>
        <v>0</v>
      </c>
      <c r="W1652" s="546"/>
      <c r="X1652" s="546"/>
      <c r="Y1652" s="546"/>
      <c r="Z1652" s="546"/>
      <c r="AA1652" s="546"/>
      <c r="AB1652" s="546"/>
      <c r="AC1652" s="546"/>
      <c r="AD1652" s="546"/>
      <c r="AE1652" s="546"/>
      <c r="AF1652" s="546"/>
      <c r="AG1652" s="546"/>
      <c r="AH1652" s="546"/>
      <c r="AI1652" s="547"/>
      <c r="AJ1652" s="564"/>
      <c r="AK1652" s="565"/>
      <c r="AL1652" s="565"/>
      <c r="AM1652" s="565"/>
      <c r="AN1652" s="565"/>
      <c r="AO1652" s="565"/>
      <c r="AP1652" s="565"/>
      <c r="AQ1652" s="565"/>
      <c r="AR1652" s="565"/>
      <c r="AS1652" s="566"/>
      <c r="AT1652" s="570"/>
      <c r="AU1652" s="571"/>
      <c r="AV1652" s="571"/>
      <c r="AW1652" s="571"/>
      <c r="AX1652" s="571"/>
      <c r="AY1652" s="571"/>
      <c r="AZ1652" s="571"/>
      <c r="BA1652" s="571"/>
      <c r="BB1652" s="572"/>
      <c r="BI1652" s="59">
        <f>INT((SUM(M1634:N1651)*12+SUM(Q1634:R1651))/12)</f>
        <v>0</v>
      </c>
      <c r="BJ1652" s="59">
        <f>SUM(M1634:N1651)*12+SUM(Q1634:R1651)</f>
        <v>0</v>
      </c>
      <c r="BM1652" s="59">
        <f>BJ1652-BI1652*12</f>
        <v>0</v>
      </c>
    </row>
    <row r="1653" spans="2:65" s="59" customFormat="1" ht="23.15" customHeight="1" x14ac:dyDescent="0.25">
      <c r="B1653" s="576" t="s">
        <v>164</v>
      </c>
      <c r="C1653" s="543"/>
      <c r="D1653" s="543"/>
      <c r="E1653" s="543"/>
      <c r="F1653" s="543"/>
      <c r="G1653" s="543"/>
      <c r="H1653" s="543"/>
      <c r="I1653" s="543"/>
      <c r="J1653" s="543"/>
      <c r="K1653" s="544"/>
      <c r="L1653" s="62" t="s">
        <v>165</v>
      </c>
      <c r="M1653" s="538">
        <f>(BW1653-Q1653)/12</f>
        <v>0</v>
      </c>
      <c r="N1653" s="538"/>
      <c r="O1653" s="543" t="s">
        <v>3</v>
      </c>
      <c r="P1653" s="543"/>
      <c r="Q1653" s="538">
        <f>MOD(BW1653,12)</f>
        <v>0</v>
      </c>
      <c r="R1653" s="538"/>
      <c r="S1653" s="541" t="s">
        <v>4</v>
      </c>
      <c r="T1653" s="541"/>
      <c r="U1653" s="72" t="s">
        <v>166</v>
      </c>
      <c r="V1653" s="548"/>
      <c r="W1653" s="549"/>
      <c r="X1653" s="549"/>
      <c r="Y1653" s="549"/>
      <c r="Z1653" s="549"/>
      <c r="AA1653" s="549"/>
      <c r="AB1653" s="549"/>
      <c r="AC1653" s="549"/>
      <c r="AD1653" s="549"/>
      <c r="AE1653" s="549"/>
      <c r="AF1653" s="549"/>
      <c r="AG1653" s="549"/>
      <c r="AH1653" s="549"/>
      <c r="AI1653" s="550"/>
      <c r="AJ1653" s="567"/>
      <c r="AK1653" s="568"/>
      <c r="AL1653" s="568"/>
      <c r="AM1653" s="568"/>
      <c r="AN1653" s="568"/>
      <c r="AO1653" s="568"/>
      <c r="AP1653" s="568"/>
      <c r="AQ1653" s="568"/>
      <c r="AR1653" s="568"/>
      <c r="AS1653" s="569"/>
      <c r="AT1653" s="573"/>
      <c r="AU1653" s="574"/>
      <c r="AV1653" s="574"/>
      <c r="AW1653" s="574"/>
      <c r="AX1653" s="574"/>
      <c r="AY1653" s="574"/>
      <c r="AZ1653" s="574"/>
      <c r="BA1653" s="574"/>
      <c r="BB1653" s="575"/>
      <c r="BI1653" s="59">
        <f>INT((SUM(M1634:N1651)*12+SUM(Q1634:R1651))/12)</f>
        <v>0</v>
      </c>
      <c r="BJ1653" s="59">
        <f>SUM(M1634:N1651)*12+SUM(Q1634:R1651)</f>
        <v>0</v>
      </c>
      <c r="BM1653" s="59">
        <f>BJ1653-BI1653*12</f>
        <v>0</v>
      </c>
    </row>
    <row r="1654" spans="2:65" s="59" customFormat="1" ht="13.5" customHeight="1" x14ac:dyDescent="0.25">
      <c r="B1654" s="555" t="s">
        <v>167</v>
      </c>
      <c r="C1654" s="556"/>
      <c r="D1654" s="559" t="s">
        <v>168</v>
      </c>
      <c r="E1654" s="560"/>
      <c r="F1654" s="560"/>
      <c r="G1654" s="560"/>
      <c r="H1654" s="560"/>
      <c r="I1654" s="560"/>
      <c r="J1654" s="560"/>
      <c r="K1654" s="560"/>
      <c r="L1654" s="560"/>
      <c r="M1654" s="560"/>
      <c r="N1654" s="560"/>
      <c r="O1654" s="560"/>
      <c r="P1654" s="560"/>
      <c r="Q1654" s="560"/>
      <c r="R1654" s="560"/>
      <c r="S1654" s="560"/>
      <c r="T1654" s="560"/>
      <c r="U1654" s="560"/>
      <c r="V1654" s="560"/>
      <c r="W1654" s="560"/>
      <c r="X1654" s="560"/>
      <c r="Y1654" s="560"/>
      <c r="Z1654" s="560"/>
      <c r="AA1654" s="560"/>
      <c r="AB1654" s="560"/>
      <c r="AC1654" s="560"/>
      <c r="AD1654" s="561"/>
      <c r="AE1654" s="507" t="s">
        <v>169</v>
      </c>
      <c r="AF1654" s="508"/>
      <c r="AG1654" s="508"/>
      <c r="AH1654" s="508"/>
      <c r="AI1654" s="508"/>
      <c r="AJ1654" s="508"/>
      <c r="AK1654" s="508"/>
      <c r="AL1654" s="508"/>
      <c r="AM1654" s="508"/>
      <c r="AN1654" s="508"/>
      <c r="AO1654" s="508"/>
      <c r="AP1654" s="508"/>
      <c r="AQ1654" s="508"/>
      <c r="AR1654" s="508"/>
      <c r="AS1654" s="508"/>
      <c r="AT1654" s="508"/>
      <c r="AU1654" s="508"/>
      <c r="AV1654" s="508"/>
      <c r="AW1654" s="508"/>
      <c r="AX1654" s="508"/>
      <c r="AY1654" s="508"/>
      <c r="AZ1654" s="508"/>
      <c r="BA1654" s="508"/>
      <c r="BB1654" s="509"/>
    </row>
    <row r="1655" spans="2:65" s="59" customFormat="1" ht="14.15" customHeight="1" x14ac:dyDescent="0.25">
      <c r="B1655" s="557"/>
      <c r="C1655" s="558"/>
      <c r="D1655" s="513" t="s">
        <v>170</v>
      </c>
      <c r="E1655" s="514"/>
      <c r="F1655" s="514"/>
      <c r="G1655" s="514"/>
      <c r="H1655" s="514"/>
      <c r="I1655" s="514"/>
      <c r="J1655" s="514"/>
      <c r="K1655" s="514"/>
      <c r="L1655" s="514"/>
      <c r="M1655" s="514"/>
      <c r="N1655" s="514"/>
      <c r="O1655" s="514"/>
      <c r="P1655" s="514"/>
      <c r="Q1655" s="514"/>
      <c r="R1655" s="514"/>
      <c r="S1655" s="514"/>
      <c r="T1655" s="514"/>
      <c r="U1655" s="514"/>
      <c r="V1655" s="514"/>
      <c r="W1655" s="514"/>
      <c r="X1655" s="514"/>
      <c r="Y1655" s="514"/>
      <c r="Z1655" s="514"/>
      <c r="AA1655" s="514"/>
      <c r="AB1655" s="514"/>
      <c r="AC1655" s="514"/>
      <c r="AD1655" s="515"/>
      <c r="AE1655" s="510"/>
      <c r="AF1655" s="511"/>
      <c r="AG1655" s="511"/>
      <c r="AH1655" s="511"/>
      <c r="AI1655" s="511"/>
      <c r="AJ1655" s="511"/>
      <c r="AK1655" s="511"/>
      <c r="AL1655" s="511"/>
      <c r="AM1655" s="511"/>
      <c r="AN1655" s="511"/>
      <c r="AO1655" s="511"/>
      <c r="AP1655" s="511"/>
      <c r="AQ1655" s="511"/>
      <c r="AR1655" s="511"/>
      <c r="AS1655" s="511"/>
      <c r="AT1655" s="511"/>
      <c r="AU1655" s="511"/>
      <c r="AV1655" s="511"/>
      <c r="AW1655" s="511"/>
      <c r="AX1655" s="511"/>
      <c r="AY1655" s="511"/>
      <c r="AZ1655" s="511"/>
      <c r="BA1655" s="511"/>
      <c r="BB1655" s="512"/>
    </row>
    <row r="1656" spans="2:65" s="59" customFormat="1" ht="21" customHeight="1" x14ac:dyDescent="0.25">
      <c r="B1656" s="557"/>
      <c r="C1656" s="558"/>
      <c r="D1656" s="516" t="s">
        <v>185</v>
      </c>
      <c r="E1656" s="517"/>
      <c r="F1656" s="517"/>
      <c r="G1656" s="517"/>
      <c r="H1656" s="517"/>
      <c r="I1656" s="518"/>
      <c r="J1656" s="518"/>
      <c r="K1656" s="518"/>
      <c r="L1656" s="506" t="s">
        <v>3</v>
      </c>
      <c r="M1656" s="506"/>
      <c r="N1656" s="518"/>
      <c r="O1656" s="518"/>
      <c r="P1656" s="518"/>
      <c r="Q1656" s="506" t="s">
        <v>10</v>
      </c>
      <c r="R1656" s="506"/>
      <c r="S1656" s="518"/>
      <c r="T1656" s="518"/>
      <c r="U1656" s="518"/>
      <c r="V1656" s="497" t="s">
        <v>56</v>
      </c>
      <c r="W1656" s="497"/>
      <c r="X1656" s="497"/>
      <c r="Y1656" s="497"/>
      <c r="Z1656" s="497"/>
      <c r="AA1656" s="497"/>
      <c r="AB1656" s="497"/>
      <c r="AC1656" s="497"/>
      <c r="AD1656" s="498"/>
      <c r="AE1656" s="499"/>
      <c r="AF1656" s="500"/>
      <c r="AG1656" s="500"/>
      <c r="AH1656" s="500"/>
      <c r="AI1656" s="500"/>
      <c r="AJ1656" s="500"/>
      <c r="AK1656" s="500"/>
      <c r="AL1656" s="500"/>
      <c r="AM1656" s="500"/>
      <c r="AN1656" s="500"/>
      <c r="AO1656" s="500"/>
      <c r="AP1656" s="500"/>
      <c r="AQ1656" s="500"/>
      <c r="AR1656" s="500"/>
      <c r="AS1656" s="500"/>
      <c r="AT1656" s="500"/>
      <c r="AU1656" s="500"/>
      <c r="AV1656" s="500"/>
      <c r="AW1656" s="500"/>
      <c r="AX1656" s="500"/>
      <c r="AY1656" s="500"/>
      <c r="AZ1656" s="500"/>
      <c r="BA1656" s="500"/>
      <c r="BB1656" s="501"/>
    </row>
    <row r="1657" spans="2:65" s="59" customFormat="1" ht="27" customHeight="1" thickBot="1" x14ac:dyDescent="0.3">
      <c r="B1657" s="557"/>
      <c r="C1657" s="558"/>
      <c r="D1657" s="505"/>
      <c r="E1657" s="506"/>
      <c r="F1657" s="506"/>
      <c r="G1657" s="497" t="s">
        <v>171</v>
      </c>
      <c r="H1657" s="497"/>
      <c r="I1657" s="497"/>
      <c r="J1657" s="497"/>
      <c r="K1657" s="497"/>
      <c r="L1657" s="554"/>
      <c r="M1657" s="554"/>
      <c r="N1657" s="554"/>
      <c r="O1657" s="554"/>
      <c r="P1657" s="554"/>
      <c r="Q1657" s="554"/>
      <c r="R1657" s="554"/>
      <c r="S1657" s="554"/>
      <c r="T1657" s="554"/>
      <c r="U1657" s="554"/>
      <c r="V1657" s="554"/>
      <c r="W1657" s="554"/>
      <c r="X1657" s="554"/>
      <c r="Y1657" s="554"/>
      <c r="Z1657" s="554"/>
      <c r="AA1657" s="554"/>
      <c r="AB1657" s="551"/>
      <c r="AC1657" s="551"/>
      <c r="AE1657" s="502"/>
      <c r="AF1657" s="503"/>
      <c r="AG1657" s="503"/>
      <c r="AH1657" s="503"/>
      <c r="AI1657" s="503"/>
      <c r="AJ1657" s="503"/>
      <c r="AK1657" s="503"/>
      <c r="AL1657" s="503"/>
      <c r="AM1657" s="503"/>
      <c r="AN1657" s="503"/>
      <c r="AO1657" s="503"/>
      <c r="AP1657" s="503"/>
      <c r="AQ1657" s="503"/>
      <c r="AR1657" s="503"/>
      <c r="AS1657" s="503"/>
      <c r="AT1657" s="503"/>
      <c r="AU1657" s="503"/>
      <c r="AV1657" s="503"/>
      <c r="AW1657" s="503"/>
      <c r="AX1657" s="503"/>
      <c r="AY1657" s="503"/>
      <c r="AZ1657" s="503"/>
      <c r="BA1657" s="503"/>
      <c r="BB1657" s="504"/>
    </row>
    <row r="1658" spans="2:65" ht="3.75" customHeight="1" x14ac:dyDescent="0.25">
      <c r="B1658" s="496"/>
      <c r="C1658" s="496"/>
      <c r="D1658" s="496"/>
      <c r="E1658" s="496"/>
      <c r="F1658" s="496"/>
      <c r="G1658" s="496"/>
      <c r="H1658" s="496"/>
      <c r="I1658" s="496"/>
      <c r="J1658" s="496"/>
      <c r="K1658" s="496"/>
      <c r="L1658" s="496"/>
      <c r="M1658" s="496"/>
      <c r="N1658" s="496"/>
      <c r="O1658" s="496"/>
      <c r="P1658" s="496"/>
      <c r="Q1658" s="496"/>
      <c r="R1658" s="496"/>
      <c r="S1658" s="496"/>
      <c r="T1658" s="496"/>
      <c r="U1658" s="496"/>
      <c r="V1658" s="496"/>
      <c r="W1658" s="496"/>
      <c r="X1658" s="496"/>
      <c r="Y1658" s="496"/>
      <c r="Z1658" s="496"/>
      <c r="AA1658" s="496"/>
      <c r="AB1658" s="496"/>
      <c r="AC1658" s="496"/>
      <c r="AD1658" s="496"/>
      <c r="AE1658" s="496"/>
      <c r="AF1658" s="496"/>
      <c r="AG1658" s="496"/>
      <c r="AH1658" s="496"/>
      <c r="AI1658" s="496"/>
      <c r="AJ1658" s="496"/>
      <c r="AK1658" s="496"/>
      <c r="AL1658" s="496"/>
      <c r="AM1658" s="496"/>
      <c r="AN1658" s="496"/>
      <c r="AO1658" s="496"/>
      <c r="AP1658" s="496"/>
      <c r="AQ1658" s="496"/>
      <c r="AR1658" s="496"/>
      <c r="AS1658" s="496"/>
      <c r="AT1658" s="496"/>
      <c r="AU1658" s="496"/>
      <c r="AV1658" s="496"/>
      <c r="AW1658" s="496"/>
      <c r="AX1658" s="496"/>
      <c r="AY1658" s="496"/>
      <c r="AZ1658" s="496"/>
      <c r="BA1658" s="496"/>
      <c r="BB1658" s="496"/>
    </row>
    <row r="1659" spans="2:65" ht="13.5" customHeight="1" x14ac:dyDescent="0.25">
      <c r="B1659" s="492" t="s">
        <v>186</v>
      </c>
      <c r="C1659" s="493"/>
      <c r="D1659" s="493"/>
      <c r="E1659" s="493"/>
      <c r="F1659" s="493"/>
      <c r="G1659" s="493"/>
      <c r="H1659" s="493"/>
      <c r="I1659" s="493"/>
      <c r="J1659" s="493"/>
      <c r="K1659" s="493"/>
      <c r="L1659" s="493"/>
      <c r="M1659" s="493"/>
      <c r="N1659" s="493"/>
      <c r="O1659" s="493"/>
      <c r="P1659" s="493"/>
      <c r="Q1659" s="493"/>
      <c r="R1659" s="493"/>
      <c r="S1659" s="493"/>
      <c r="T1659" s="493"/>
      <c r="U1659" s="493"/>
      <c r="V1659" s="493"/>
      <c r="W1659" s="493"/>
      <c r="X1659" s="493"/>
      <c r="Y1659" s="493"/>
      <c r="Z1659" s="493"/>
      <c r="AA1659" s="493"/>
      <c r="AB1659" s="493"/>
      <c r="AC1659" s="493"/>
      <c r="AD1659" s="493"/>
      <c r="AE1659" s="493"/>
      <c r="AF1659" s="493"/>
      <c r="AG1659" s="493"/>
      <c r="AH1659" s="493"/>
      <c r="AI1659" s="493"/>
      <c r="AJ1659" s="493"/>
      <c r="AK1659" s="493"/>
      <c r="AL1659" s="493"/>
      <c r="AM1659" s="493"/>
      <c r="AN1659" s="493"/>
      <c r="AO1659" s="493"/>
      <c r="AP1659" s="493"/>
      <c r="AQ1659" s="493"/>
      <c r="AR1659" s="493"/>
      <c r="AS1659" s="493"/>
      <c r="AT1659" s="493"/>
      <c r="AU1659" s="493"/>
      <c r="AV1659" s="493"/>
      <c r="AW1659" s="493"/>
      <c r="AX1659" s="493"/>
      <c r="AY1659" s="493"/>
      <c r="AZ1659" s="493"/>
      <c r="BA1659" s="493"/>
      <c r="BB1659" s="493"/>
    </row>
    <row r="1660" spans="2:65" x14ac:dyDescent="0.25">
      <c r="B1660" s="493"/>
      <c r="C1660" s="493"/>
      <c r="D1660" s="493"/>
      <c r="E1660" s="493"/>
      <c r="F1660" s="493"/>
      <c r="G1660" s="493"/>
      <c r="H1660" s="493"/>
      <c r="I1660" s="493"/>
      <c r="J1660" s="493"/>
      <c r="K1660" s="493"/>
      <c r="L1660" s="493"/>
      <c r="M1660" s="493"/>
      <c r="N1660" s="493"/>
      <c r="O1660" s="493"/>
      <c r="P1660" s="493"/>
      <c r="Q1660" s="493"/>
      <c r="R1660" s="493"/>
      <c r="S1660" s="493"/>
      <c r="T1660" s="493"/>
      <c r="U1660" s="493"/>
      <c r="V1660" s="493"/>
      <c r="W1660" s="493"/>
      <c r="X1660" s="493"/>
      <c r="Y1660" s="493"/>
      <c r="Z1660" s="493"/>
      <c r="AA1660" s="493"/>
      <c r="AB1660" s="493"/>
      <c r="AC1660" s="493"/>
      <c r="AD1660" s="493"/>
      <c r="AE1660" s="493"/>
      <c r="AF1660" s="493"/>
      <c r="AG1660" s="493"/>
      <c r="AH1660" s="493"/>
      <c r="AI1660" s="493"/>
      <c r="AJ1660" s="493"/>
      <c r="AK1660" s="493"/>
      <c r="AL1660" s="493"/>
      <c r="AM1660" s="493"/>
      <c r="AN1660" s="493"/>
      <c r="AO1660" s="493"/>
      <c r="AP1660" s="493"/>
      <c r="AQ1660" s="493"/>
      <c r="AR1660" s="493"/>
      <c r="AS1660" s="493"/>
      <c r="AT1660" s="493"/>
      <c r="AU1660" s="493"/>
      <c r="AV1660" s="493"/>
      <c r="AW1660" s="493"/>
      <c r="AX1660" s="493"/>
      <c r="AY1660" s="493"/>
      <c r="AZ1660" s="493"/>
      <c r="BA1660" s="493"/>
      <c r="BB1660" s="493"/>
    </row>
    <row r="1661" spans="2:65" x14ac:dyDescent="0.25">
      <c r="B1661" s="494"/>
      <c r="C1661" s="495"/>
      <c r="D1661" s="495"/>
      <c r="E1661" s="495"/>
      <c r="F1661" s="495"/>
      <c r="G1661" s="495"/>
      <c r="H1661" s="495"/>
      <c r="I1661" s="495"/>
      <c r="J1661" s="495"/>
      <c r="K1661" s="495"/>
      <c r="L1661" s="495"/>
      <c r="M1661" s="495"/>
      <c r="N1661" s="495"/>
      <c r="O1661" s="495"/>
      <c r="P1661" s="495"/>
      <c r="Q1661" s="495"/>
      <c r="R1661" s="495"/>
      <c r="S1661" s="495"/>
      <c r="T1661" s="495"/>
      <c r="U1661" s="495"/>
      <c r="V1661" s="495"/>
      <c r="W1661" s="495"/>
      <c r="X1661" s="495"/>
      <c r="Y1661" s="495"/>
      <c r="Z1661" s="495"/>
      <c r="AA1661" s="495"/>
      <c r="AB1661" s="495"/>
      <c r="AC1661" s="495"/>
      <c r="AD1661" s="495"/>
      <c r="AE1661" s="495"/>
      <c r="AF1661" s="495"/>
      <c r="AG1661" s="495"/>
      <c r="AH1661" s="495"/>
      <c r="AI1661" s="495"/>
      <c r="AJ1661" s="495"/>
      <c r="AK1661" s="495"/>
      <c r="AL1661" s="495"/>
      <c r="AM1661" s="495"/>
      <c r="AN1661" s="495"/>
      <c r="AO1661" s="495"/>
      <c r="AP1661" s="495"/>
      <c r="AQ1661" s="495"/>
      <c r="AR1661" s="495"/>
      <c r="AS1661" s="495"/>
      <c r="AT1661" s="495"/>
      <c r="AU1661" s="495"/>
      <c r="AV1661" s="495"/>
      <c r="AW1661" s="495"/>
      <c r="AX1661" s="495"/>
      <c r="AY1661" s="495"/>
      <c r="AZ1661" s="495"/>
      <c r="BA1661" s="495"/>
      <c r="BB1661" s="495"/>
    </row>
    <row r="1662" spans="2:65" x14ac:dyDescent="0.25">
      <c r="B1662" s="495"/>
      <c r="C1662" s="495"/>
      <c r="D1662" s="495"/>
      <c r="E1662" s="495"/>
      <c r="F1662" s="495"/>
      <c r="G1662" s="495"/>
      <c r="H1662" s="495"/>
      <c r="I1662" s="495"/>
      <c r="J1662" s="495"/>
      <c r="K1662" s="495"/>
      <c r="L1662" s="495"/>
      <c r="M1662" s="495"/>
      <c r="N1662" s="495"/>
      <c r="O1662" s="495"/>
      <c r="P1662" s="495"/>
      <c r="Q1662" s="495"/>
      <c r="R1662" s="495"/>
      <c r="S1662" s="495"/>
      <c r="T1662" s="495"/>
      <c r="U1662" s="495"/>
      <c r="V1662" s="495"/>
      <c r="W1662" s="495"/>
      <c r="X1662" s="495"/>
      <c r="Y1662" s="495"/>
      <c r="Z1662" s="495"/>
      <c r="AA1662" s="495"/>
      <c r="AB1662" s="495"/>
      <c r="AC1662" s="495"/>
      <c r="AD1662" s="495"/>
      <c r="AE1662" s="495"/>
      <c r="AF1662" s="495"/>
      <c r="AG1662" s="495"/>
      <c r="AH1662" s="495"/>
      <c r="AI1662" s="495"/>
      <c r="AJ1662" s="495"/>
      <c r="AK1662" s="495"/>
      <c r="AL1662" s="495"/>
      <c r="AM1662" s="495"/>
      <c r="AN1662" s="495"/>
      <c r="AO1662" s="495"/>
      <c r="AP1662" s="495"/>
      <c r="AQ1662" s="495"/>
      <c r="AR1662" s="495"/>
      <c r="AS1662" s="495"/>
      <c r="AT1662" s="495"/>
      <c r="AU1662" s="495"/>
      <c r="AV1662" s="495"/>
      <c r="AW1662" s="495"/>
      <c r="AX1662" s="495"/>
      <c r="AY1662" s="495"/>
      <c r="AZ1662" s="495"/>
      <c r="BA1662" s="495"/>
      <c r="BB1662" s="495"/>
    </row>
    <row r="1663" spans="2:65" x14ac:dyDescent="0.25">
      <c r="B1663" s="495"/>
      <c r="C1663" s="495"/>
      <c r="D1663" s="495"/>
      <c r="E1663" s="495"/>
      <c r="F1663" s="495"/>
      <c r="G1663" s="495"/>
      <c r="H1663" s="495"/>
      <c r="I1663" s="495"/>
      <c r="J1663" s="495"/>
      <c r="K1663" s="495"/>
      <c r="L1663" s="495"/>
      <c r="M1663" s="495"/>
      <c r="N1663" s="495"/>
      <c r="O1663" s="495"/>
      <c r="P1663" s="495"/>
      <c r="Q1663" s="495"/>
      <c r="R1663" s="495"/>
      <c r="S1663" s="495"/>
      <c r="T1663" s="495"/>
      <c r="U1663" s="495"/>
      <c r="V1663" s="495"/>
      <c r="W1663" s="495"/>
      <c r="X1663" s="495"/>
      <c r="Y1663" s="495"/>
      <c r="Z1663" s="495"/>
      <c r="AA1663" s="495"/>
      <c r="AB1663" s="495"/>
      <c r="AC1663" s="495"/>
      <c r="AD1663" s="495"/>
      <c r="AE1663" s="495"/>
      <c r="AF1663" s="495"/>
      <c r="AG1663" s="495"/>
      <c r="AH1663" s="495"/>
      <c r="AI1663" s="495"/>
      <c r="AJ1663" s="495"/>
      <c r="AK1663" s="495"/>
      <c r="AL1663" s="495"/>
      <c r="AM1663" s="495"/>
      <c r="AN1663" s="495"/>
      <c r="AO1663" s="495"/>
      <c r="AP1663" s="495"/>
      <c r="AQ1663" s="495"/>
      <c r="AR1663" s="495"/>
      <c r="AS1663" s="495"/>
      <c r="AT1663" s="495"/>
      <c r="AU1663" s="495"/>
      <c r="AV1663" s="495"/>
      <c r="AW1663" s="495"/>
      <c r="AX1663" s="495"/>
      <c r="AY1663" s="495"/>
      <c r="AZ1663" s="495"/>
      <c r="BA1663" s="495"/>
      <c r="BB1663" s="495"/>
    </row>
    <row r="1664" spans="2:65" ht="4.5" customHeight="1" x14ac:dyDescent="0.25">
      <c r="B1664" s="551"/>
      <c r="C1664" s="551"/>
      <c r="D1664" s="551"/>
      <c r="E1664" s="551"/>
      <c r="F1664" s="551"/>
      <c r="G1664" s="551"/>
      <c r="H1664" s="551"/>
      <c r="I1664" s="551"/>
      <c r="J1664" s="551"/>
      <c r="K1664" s="551"/>
      <c r="L1664" s="551"/>
      <c r="M1664" s="551"/>
      <c r="N1664" s="551"/>
      <c r="O1664" s="551"/>
      <c r="P1664" s="551"/>
      <c r="Q1664" s="551"/>
      <c r="R1664" s="551"/>
      <c r="S1664" s="551"/>
      <c r="T1664" s="551"/>
      <c r="U1664" s="551"/>
      <c r="V1664" s="551"/>
      <c r="W1664" s="551"/>
      <c r="X1664" s="551"/>
      <c r="Y1664" s="551"/>
      <c r="Z1664" s="551"/>
      <c r="AA1664" s="551"/>
      <c r="AB1664" s="551"/>
      <c r="AC1664" s="551"/>
      <c r="AD1664" s="551"/>
      <c r="AE1664" s="551"/>
      <c r="AF1664" s="551"/>
      <c r="AG1664" s="551"/>
      <c r="AH1664" s="551"/>
      <c r="AI1664" s="551"/>
      <c r="AJ1664" s="551"/>
      <c r="AK1664" s="551"/>
      <c r="AL1664" s="551"/>
      <c r="AM1664" s="551"/>
      <c r="AN1664" s="551"/>
      <c r="AO1664" s="551"/>
      <c r="AP1664" s="551"/>
      <c r="AQ1664" s="551"/>
      <c r="AR1664" s="551"/>
      <c r="AS1664" s="551"/>
      <c r="AT1664" s="551"/>
      <c r="AU1664" s="551"/>
      <c r="AV1664" s="551"/>
      <c r="AW1664" s="551"/>
      <c r="AX1664" s="551"/>
      <c r="AY1664" s="551"/>
      <c r="AZ1664" s="551"/>
      <c r="BA1664" s="551"/>
      <c r="BB1664" s="551"/>
    </row>
    <row r="1665" spans="1:54" ht="15.75" customHeight="1" x14ac:dyDescent="0.25">
      <c r="B1665" s="551"/>
      <c r="C1665" s="551"/>
      <c r="D1665" s="551"/>
      <c r="E1665" s="551"/>
      <c r="F1665" s="551"/>
      <c r="G1665" s="551"/>
      <c r="H1665" s="551"/>
      <c r="I1665" s="551"/>
      <c r="J1665" s="551"/>
      <c r="K1665" s="551"/>
      <c r="L1665" s="551"/>
      <c r="M1665" s="551"/>
      <c r="N1665" s="551"/>
      <c r="O1665" s="551"/>
      <c r="P1665" s="551"/>
      <c r="Q1665" s="551"/>
      <c r="R1665" s="551"/>
      <c r="S1665" s="551"/>
      <c r="T1665" s="551"/>
      <c r="U1665" s="551"/>
      <c r="V1665" s="551"/>
      <c r="W1665" s="551"/>
      <c r="X1665" s="551"/>
      <c r="Y1665" s="551"/>
      <c r="Z1665" s="552"/>
      <c r="AA1665" s="552"/>
      <c r="AB1665" s="553" t="s">
        <v>172</v>
      </c>
      <c r="AC1665" s="553"/>
      <c r="AD1665" s="552"/>
      <c r="AE1665" s="552"/>
      <c r="AF1665" s="551"/>
      <c r="AG1665" s="551"/>
      <c r="AH1665" s="551"/>
      <c r="AI1665" s="551"/>
      <c r="AJ1665" s="551"/>
      <c r="AK1665" s="551"/>
      <c r="AL1665" s="551"/>
      <c r="AM1665" s="551"/>
      <c r="AN1665" s="551"/>
      <c r="AO1665" s="551"/>
      <c r="AP1665" s="551"/>
      <c r="AQ1665" s="551"/>
      <c r="AR1665" s="551"/>
      <c r="AS1665" s="551"/>
      <c r="AT1665" s="551"/>
      <c r="AU1665" s="551"/>
      <c r="AV1665" s="551"/>
      <c r="AW1665" s="551"/>
      <c r="AX1665" s="551"/>
      <c r="AY1665" s="551"/>
      <c r="AZ1665" s="551"/>
      <c r="BA1665" s="551"/>
      <c r="BB1665" s="551"/>
    </row>
    <row r="1666" spans="1:54" s="59" customFormat="1" ht="39" customHeight="1" x14ac:dyDescent="0.25">
      <c r="A1666" s="58"/>
      <c r="B1666" s="578" t="s">
        <v>153</v>
      </c>
      <c r="C1666" s="514"/>
      <c r="D1666" s="514"/>
      <c r="E1666" s="514"/>
      <c r="F1666" s="514"/>
      <c r="G1666" s="514"/>
      <c r="H1666" s="514"/>
      <c r="I1666" s="514"/>
      <c r="J1666" s="514"/>
      <c r="K1666" s="514"/>
      <c r="L1666" s="514"/>
      <c r="M1666" s="514"/>
      <c r="N1666" s="514"/>
      <c r="O1666" s="514"/>
      <c r="P1666" s="514"/>
      <c r="Q1666" s="514"/>
      <c r="R1666" s="514"/>
      <c r="S1666" s="514"/>
      <c r="T1666" s="514"/>
      <c r="U1666" s="514"/>
      <c r="V1666" s="514"/>
      <c r="W1666" s="514"/>
      <c r="X1666" s="514"/>
      <c r="Y1666" s="514"/>
      <c r="Z1666" s="514"/>
      <c r="AA1666" s="514"/>
      <c r="AB1666" s="514"/>
      <c r="AC1666" s="514"/>
      <c r="AD1666" s="514"/>
      <c r="AE1666" s="514"/>
      <c r="AF1666" s="514"/>
      <c r="AG1666" s="514"/>
      <c r="AH1666" s="514"/>
      <c r="AI1666" s="514"/>
      <c r="AJ1666" s="514"/>
      <c r="AK1666" s="514"/>
      <c r="AL1666" s="514"/>
      <c r="AM1666" s="514"/>
      <c r="AN1666" s="514"/>
      <c r="AO1666" s="514"/>
      <c r="AP1666" s="514"/>
      <c r="AQ1666" s="514"/>
      <c r="AR1666" s="514"/>
      <c r="AS1666" s="514"/>
      <c r="AT1666" s="579" t="s">
        <v>49</v>
      </c>
      <c r="AU1666" s="580"/>
      <c r="AV1666" s="580"/>
      <c r="AW1666" s="580"/>
      <c r="AX1666" s="580"/>
      <c r="AY1666" s="580"/>
      <c r="AZ1666" s="580"/>
      <c r="BA1666" s="580"/>
      <c r="BB1666" s="580"/>
    </row>
    <row r="1667" spans="1:54" ht="45" customHeight="1" thickBot="1" x14ac:dyDescent="0.3">
      <c r="B1667" s="581" t="s">
        <v>155</v>
      </c>
      <c r="C1667" s="581"/>
      <c r="D1667" s="581"/>
      <c r="E1667" s="581"/>
      <c r="F1667" s="581"/>
      <c r="G1667" s="581"/>
      <c r="H1667" s="581"/>
      <c r="I1667" s="581"/>
      <c r="J1667" s="581"/>
      <c r="K1667" s="581"/>
      <c r="L1667" s="581"/>
      <c r="M1667" s="581"/>
      <c r="N1667" s="581"/>
      <c r="O1667" s="581"/>
      <c r="P1667" s="581"/>
      <c r="Q1667" s="581"/>
      <c r="R1667" s="581"/>
      <c r="S1667" s="581"/>
      <c r="T1667" s="581"/>
      <c r="U1667" s="581"/>
      <c r="V1667" s="581"/>
      <c r="W1667" s="581"/>
      <c r="X1667" s="581"/>
      <c r="Y1667" s="581"/>
      <c r="Z1667" s="581"/>
      <c r="AA1667" s="581"/>
      <c r="AB1667" s="581"/>
      <c r="AC1667" s="581"/>
      <c r="AD1667" s="581"/>
      <c r="AE1667" s="581"/>
      <c r="AF1667" s="581"/>
      <c r="AG1667" s="581"/>
      <c r="AH1667" s="581"/>
      <c r="AI1667" s="581"/>
      <c r="AJ1667" s="581"/>
      <c r="AK1667" s="581"/>
      <c r="AL1667" s="581"/>
      <c r="AM1667" s="581"/>
      <c r="AN1667" s="581"/>
      <c r="AO1667" s="581"/>
      <c r="AP1667" s="581"/>
      <c r="AQ1667" s="581"/>
      <c r="AR1667" s="581"/>
      <c r="AS1667" s="581"/>
      <c r="AT1667" s="581"/>
      <c r="AU1667" s="581"/>
      <c r="AV1667" s="581"/>
      <c r="AW1667" s="581"/>
      <c r="AX1667" s="581"/>
      <c r="AY1667" s="581"/>
      <c r="AZ1667" s="581"/>
      <c r="BA1667" s="581"/>
      <c r="BB1667" s="581"/>
    </row>
    <row r="1668" spans="1:54" ht="27.9" customHeight="1" thickBot="1" x14ac:dyDescent="0.3">
      <c r="B1668" s="582"/>
      <c r="C1668" s="582"/>
      <c r="D1668" s="582"/>
      <c r="E1668" s="582"/>
      <c r="F1668" s="582"/>
      <c r="G1668" s="582"/>
      <c r="H1668" s="582"/>
      <c r="I1668" s="582"/>
      <c r="J1668" s="582"/>
      <c r="K1668" s="582"/>
      <c r="L1668" s="582"/>
      <c r="M1668" s="582"/>
      <c r="N1668" s="582"/>
      <c r="O1668" s="582"/>
      <c r="P1668" s="582"/>
      <c r="Q1668" s="582"/>
      <c r="R1668" s="582"/>
      <c r="S1668" s="582"/>
      <c r="T1668" s="582"/>
      <c r="U1668" s="582"/>
      <c r="V1668" s="582"/>
      <c r="W1668" s="582"/>
      <c r="X1668" s="582"/>
      <c r="Y1668" s="582"/>
      <c r="Z1668" s="582"/>
      <c r="AA1668" s="582"/>
      <c r="AB1668" s="582"/>
      <c r="AC1668" s="583"/>
      <c r="AD1668" s="584" t="s">
        <v>149</v>
      </c>
      <c r="AE1668" s="585"/>
      <c r="AF1668" s="585"/>
      <c r="AG1668" s="585"/>
      <c r="AH1668" s="585"/>
      <c r="AI1668" s="585"/>
      <c r="AJ1668" s="585"/>
      <c r="AK1668" s="585"/>
      <c r="AL1668" s="586"/>
      <c r="AM1668" s="587"/>
      <c r="AN1668" s="588"/>
      <c r="AO1668" s="588"/>
      <c r="AP1668" s="588"/>
      <c r="AQ1668" s="588"/>
      <c r="AR1668" s="588"/>
      <c r="AS1668" s="588"/>
      <c r="AT1668" s="588"/>
      <c r="AU1668" s="588"/>
      <c r="AV1668" s="588"/>
      <c r="AW1668" s="588"/>
      <c r="AX1668" s="588"/>
      <c r="AY1668" s="588"/>
      <c r="AZ1668" s="588"/>
      <c r="BA1668" s="588"/>
      <c r="BB1668" s="589"/>
    </row>
    <row r="1669" spans="1:54" s="59" customFormat="1" ht="15" customHeight="1" x14ac:dyDescent="0.25">
      <c r="B1669" s="590" t="s">
        <v>156</v>
      </c>
      <c r="C1669" s="591"/>
      <c r="D1669" s="591"/>
      <c r="E1669" s="591"/>
      <c r="F1669" s="591"/>
      <c r="G1669" s="591"/>
      <c r="H1669" s="591"/>
      <c r="I1669" s="591"/>
      <c r="J1669" s="591"/>
      <c r="K1669" s="592"/>
      <c r="L1669" s="593" t="s">
        <v>157</v>
      </c>
      <c r="M1669" s="591"/>
      <c r="N1669" s="591"/>
      <c r="O1669" s="591"/>
      <c r="P1669" s="591"/>
      <c r="Q1669" s="591"/>
      <c r="R1669" s="591"/>
      <c r="S1669" s="591"/>
      <c r="T1669" s="591"/>
      <c r="U1669" s="592"/>
      <c r="V1669" s="505" t="s">
        <v>158</v>
      </c>
      <c r="W1669" s="506"/>
      <c r="X1669" s="506"/>
      <c r="Y1669" s="506"/>
      <c r="Z1669" s="506"/>
      <c r="AA1669" s="506"/>
      <c r="AB1669" s="506"/>
      <c r="AC1669" s="506"/>
      <c r="AD1669" s="506"/>
      <c r="AE1669" s="506"/>
      <c r="AF1669" s="506"/>
      <c r="AG1669" s="506"/>
      <c r="AH1669" s="506"/>
      <c r="AI1669" s="594"/>
      <c r="AJ1669" s="535" t="s">
        <v>159</v>
      </c>
      <c r="AK1669" s="533"/>
      <c r="AL1669" s="533"/>
      <c r="AM1669" s="533"/>
      <c r="AN1669" s="533"/>
      <c r="AO1669" s="533"/>
      <c r="AP1669" s="533"/>
      <c r="AQ1669" s="533"/>
      <c r="AR1669" s="533"/>
      <c r="AS1669" s="534"/>
      <c r="AT1669" s="535" t="s">
        <v>160</v>
      </c>
      <c r="AU1669" s="533"/>
      <c r="AV1669" s="533"/>
      <c r="AW1669" s="533"/>
      <c r="AX1669" s="533"/>
      <c r="AY1669" s="533"/>
      <c r="AZ1669" s="533"/>
      <c r="BA1669" s="533"/>
      <c r="BB1669" s="595"/>
    </row>
    <row r="1670" spans="1:54" s="59" customFormat="1" ht="15" customHeight="1" x14ac:dyDescent="0.25">
      <c r="B1670" s="576"/>
      <c r="C1670" s="543"/>
      <c r="D1670" s="543"/>
      <c r="E1670" s="543"/>
      <c r="F1670" s="543"/>
      <c r="G1670" s="543"/>
      <c r="H1670" s="543"/>
      <c r="I1670" s="543"/>
      <c r="J1670" s="543"/>
      <c r="K1670" s="544"/>
      <c r="L1670" s="536"/>
      <c r="M1670" s="543"/>
      <c r="N1670" s="543"/>
      <c r="O1670" s="543"/>
      <c r="P1670" s="543"/>
      <c r="Q1670" s="543"/>
      <c r="R1670" s="543"/>
      <c r="S1670" s="543"/>
      <c r="T1670" s="543"/>
      <c r="U1670" s="544"/>
      <c r="V1670" s="536"/>
      <c r="W1670" s="543"/>
      <c r="X1670" s="543"/>
      <c r="Y1670" s="543"/>
      <c r="Z1670" s="543"/>
      <c r="AA1670" s="543"/>
      <c r="AB1670" s="543"/>
      <c r="AC1670" s="543"/>
      <c r="AD1670" s="543"/>
      <c r="AE1670" s="543"/>
      <c r="AF1670" s="543"/>
      <c r="AG1670" s="543"/>
      <c r="AH1670" s="543"/>
      <c r="AI1670" s="544"/>
      <c r="AJ1670" s="536" t="s">
        <v>161</v>
      </c>
      <c r="AK1670" s="543"/>
      <c r="AL1670" s="543"/>
      <c r="AM1670" s="543"/>
      <c r="AN1670" s="543"/>
      <c r="AO1670" s="543"/>
      <c r="AP1670" s="543"/>
      <c r="AQ1670" s="543"/>
      <c r="AR1670" s="543"/>
      <c r="AS1670" s="544"/>
      <c r="AT1670" s="596" t="s">
        <v>162</v>
      </c>
      <c r="AU1670" s="597"/>
      <c r="AV1670" s="597"/>
      <c r="AW1670" s="597"/>
      <c r="AX1670" s="597"/>
      <c r="AY1670" s="597"/>
      <c r="AZ1670" s="597"/>
      <c r="BA1670" s="597"/>
      <c r="BB1670" s="598"/>
    </row>
    <row r="1671" spans="1:54" s="59" customFormat="1" ht="23.15" customHeight="1" x14ac:dyDescent="0.25">
      <c r="B1671" s="63" t="s">
        <v>66</v>
      </c>
      <c r="C1671" s="64"/>
      <c r="D1671" s="76"/>
      <c r="E1671" s="76"/>
      <c r="F1671" s="531" t="s">
        <v>3</v>
      </c>
      <c r="G1671" s="531"/>
      <c r="H1671" s="532"/>
      <c r="I1671" s="532"/>
      <c r="J1671" s="533" t="s">
        <v>4</v>
      </c>
      <c r="K1671" s="534"/>
      <c r="L1671" s="535"/>
      <c r="M1671" s="537"/>
      <c r="N1671" s="537"/>
      <c r="O1671" s="533" t="s">
        <v>3</v>
      </c>
      <c r="P1671" s="539"/>
      <c r="Q1671" s="537"/>
      <c r="R1671" s="537"/>
      <c r="S1671" s="531" t="s">
        <v>4</v>
      </c>
      <c r="T1671" s="531"/>
      <c r="U1671" s="562"/>
      <c r="V1671" s="519"/>
      <c r="W1671" s="520"/>
      <c r="X1671" s="520"/>
      <c r="Y1671" s="520"/>
      <c r="Z1671" s="520"/>
      <c r="AA1671" s="520"/>
      <c r="AB1671" s="520"/>
      <c r="AC1671" s="520"/>
      <c r="AD1671" s="520"/>
      <c r="AE1671" s="520"/>
      <c r="AF1671" s="520"/>
      <c r="AG1671" s="520"/>
      <c r="AH1671" s="520"/>
      <c r="AI1671" s="521"/>
      <c r="AJ1671" s="519"/>
      <c r="AK1671" s="520"/>
      <c r="AL1671" s="520"/>
      <c r="AM1671" s="520"/>
      <c r="AN1671" s="520"/>
      <c r="AO1671" s="520"/>
      <c r="AP1671" s="520"/>
      <c r="AQ1671" s="520"/>
      <c r="AR1671" s="520"/>
      <c r="AS1671" s="521"/>
      <c r="AT1671" s="525"/>
      <c r="AU1671" s="526"/>
      <c r="AV1671" s="526"/>
      <c r="AW1671" s="526"/>
      <c r="AX1671" s="526"/>
      <c r="AY1671" s="526"/>
      <c r="AZ1671" s="526"/>
      <c r="BA1671" s="526"/>
      <c r="BB1671" s="527"/>
    </row>
    <row r="1672" spans="1:54" s="59" customFormat="1" ht="23.15" customHeight="1" x14ac:dyDescent="0.25">
      <c r="B1672" s="65" t="s">
        <v>67</v>
      </c>
      <c r="C1672" s="66"/>
      <c r="D1672" s="77"/>
      <c r="E1672" s="77"/>
      <c r="F1672" s="541" t="s">
        <v>3</v>
      </c>
      <c r="G1672" s="541"/>
      <c r="H1672" s="542"/>
      <c r="I1672" s="542"/>
      <c r="J1672" s="543" t="s">
        <v>4</v>
      </c>
      <c r="K1672" s="544"/>
      <c r="L1672" s="536"/>
      <c r="M1672" s="538"/>
      <c r="N1672" s="538"/>
      <c r="O1672" s="540"/>
      <c r="P1672" s="540"/>
      <c r="Q1672" s="538"/>
      <c r="R1672" s="538"/>
      <c r="S1672" s="541"/>
      <c r="T1672" s="541"/>
      <c r="U1672" s="563"/>
      <c r="V1672" s="522"/>
      <c r="W1672" s="523"/>
      <c r="X1672" s="523"/>
      <c r="Y1672" s="523"/>
      <c r="Z1672" s="523"/>
      <c r="AA1672" s="523"/>
      <c r="AB1672" s="523"/>
      <c r="AC1672" s="523"/>
      <c r="AD1672" s="523"/>
      <c r="AE1672" s="523"/>
      <c r="AF1672" s="523"/>
      <c r="AG1672" s="523"/>
      <c r="AH1672" s="523"/>
      <c r="AI1672" s="524"/>
      <c r="AJ1672" s="522"/>
      <c r="AK1672" s="523"/>
      <c r="AL1672" s="523"/>
      <c r="AM1672" s="523"/>
      <c r="AN1672" s="523"/>
      <c r="AO1672" s="523"/>
      <c r="AP1672" s="523"/>
      <c r="AQ1672" s="523"/>
      <c r="AR1672" s="523"/>
      <c r="AS1672" s="524"/>
      <c r="AT1672" s="528"/>
      <c r="AU1672" s="529"/>
      <c r="AV1672" s="529"/>
      <c r="AW1672" s="529"/>
      <c r="AX1672" s="529"/>
      <c r="AY1672" s="529"/>
      <c r="AZ1672" s="529"/>
      <c r="BA1672" s="529"/>
      <c r="BB1672" s="530"/>
    </row>
    <row r="1673" spans="1:54" s="59" customFormat="1" ht="23.15" customHeight="1" x14ac:dyDescent="0.25">
      <c r="B1673" s="63" t="s">
        <v>66</v>
      </c>
      <c r="C1673" s="64"/>
      <c r="D1673" s="76"/>
      <c r="E1673" s="76"/>
      <c r="F1673" s="531" t="s">
        <v>3</v>
      </c>
      <c r="G1673" s="531"/>
      <c r="H1673" s="532"/>
      <c r="I1673" s="532"/>
      <c r="J1673" s="533" t="s">
        <v>4</v>
      </c>
      <c r="K1673" s="534"/>
      <c r="L1673" s="535"/>
      <c r="M1673" s="537"/>
      <c r="N1673" s="537"/>
      <c r="O1673" s="533" t="s">
        <v>3</v>
      </c>
      <c r="P1673" s="539"/>
      <c r="Q1673" s="537"/>
      <c r="R1673" s="537"/>
      <c r="S1673" s="531" t="s">
        <v>4</v>
      </c>
      <c r="T1673" s="531"/>
      <c r="U1673" s="562"/>
      <c r="V1673" s="519"/>
      <c r="W1673" s="520"/>
      <c r="X1673" s="520"/>
      <c r="Y1673" s="520"/>
      <c r="Z1673" s="520"/>
      <c r="AA1673" s="520"/>
      <c r="AB1673" s="520"/>
      <c r="AC1673" s="520"/>
      <c r="AD1673" s="520"/>
      <c r="AE1673" s="520"/>
      <c r="AF1673" s="520"/>
      <c r="AG1673" s="520"/>
      <c r="AH1673" s="520"/>
      <c r="AI1673" s="521"/>
      <c r="AJ1673" s="519"/>
      <c r="AK1673" s="520"/>
      <c r="AL1673" s="520"/>
      <c r="AM1673" s="520"/>
      <c r="AN1673" s="520"/>
      <c r="AO1673" s="520"/>
      <c r="AP1673" s="520"/>
      <c r="AQ1673" s="520"/>
      <c r="AR1673" s="520"/>
      <c r="AS1673" s="521"/>
      <c r="AT1673" s="525"/>
      <c r="AU1673" s="526"/>
      <c r="AV1673" s="526"/>
      <c r="AW1673" s="526"/>
      <c r="AX1673" s="526"/>
      <c r="AY1673" s="526"/>
      <c r="AZ1673" s="526"/>
      <c r="BA1673" s="526"/>
      <c r="BB1673" s="527"/>
    </row>
    <row r="1674" spans="1:54" s="59" customFormat="1" ht="23.15" customHeight="1" x14ac:dyDescent="0.25">
      <c r="B1674" s="65" t="s">
        <v>67</v>
      </c>
      <c r="C1674" s="66"/>
      <c r="D1674" s="77"/>
      <c r="E1674" s="77"/>
      <c r="F1674" s="541" t="s">
        <v>3</v>
      </c>
      <c r="G1674" s="541"/>
      <c r="H1674" s="542"/>
      <c r="I1674" s="542"/>
      <c r="J1674" s="543" t="s">
        <v>4</v>
      </c>
      <c r="K1674" s="544"/>
      <c r="L1674" s="536"/>
      <c r="M1674" s="538"/>
      <c r="N1674" s="538"/>
      <c r="O1674" s="540"/>
      <c r="P1674" s="540"/>
      <c r="Q1674" s="538"/>
      <c r="R1674" s="538"/>
      <c r="S1674" s="541"/>
      <c r="T1674" s="541"/>
      <c r="U1674" s="563"/>
      <c r="V1674" s="522"/>
      <c r="W1674" s="523"/>
      <c r="X1674" s="523"/>
      <c r="Y1674" s="523"/>
      <c r="Z1674" s="523"/>
      <c r="AA1674" s="523"/>
      <c r="AB1674" s="523"/>
      <c r="AC1674" s="523"/>
      <c r="AD1674" s="523"/>
      <c r="AE1674" s="523"/>
      <c r="AF1674" s="523"/>
      <c r="AG1674" s="523"/>
      <c r="AH1674" s="523"/>
      <c r="AI1674" s="524"/>
      <c r="AJ1674" s="522"/>
      <c r="AK1674" s="523"/>
      <c r="AL1674" s="523"/>
      <c r="AM1674" s="523"/>
      <c r="AN1674" s="523"/>
      <c r="AO1674" s="523"/>
      <c r="AP1674" s="523"/>
      <c r="AQ1674" s="523"/>
      <c r="AR1674" s="523"/>
      <c r="AS1674" s="524"/>
      <c r="AT1674" s="528"/>
      <c r="AU1674" s="529"/>
      <c r="AV1674" s="529"/>
      <c r="AW1674" s="529"/>
      <c r="AX1674" s="529"/>
      <c r="AY1674" s="529"/>
      <c r="AZ1674" s="529"/>
      <c r="BA1674" s="529"/>
      <c r="BB1674" s="530"/>
    </row>
    <row r="1675" spans="1:54" s="59" customFormat="1" ht="23.15" customHeight="1" x14ac:dyDescent="0.25">
      <c r="B1675" s="63" t="s">
        <v>66</v>
      </c>
      <c r="C1675" s="64"/>
      <c r="D1675" s="76"/>
      <c r="E1675" s="76"/>
      <c r="F1675" s="68" t="s">
        <v>3</v>
      </c>
      <c r="H1675" s="532"/>
      <c r="I1675" s="532"/>
      <c r="J1675" s="533" t="s">
        <v>4</v>
      </c>
      <c r="K1675" s="534"/>
      <c r="L1675" s="535"/>
      <c r="M1675" s="537"/>
      <c r="N1675" s="537"/>
      <c r="O1675" s="533" t="s">
        <v>3</v>
      </c>
      <c r="P1675" s="539"/>
      <c r="Q1675" s="537"/>
      <c r="R1675" s="537"/>
      <c r="S1675" s="531" t="s">
        <v>4</v>
      </c>
      <c r="T1675" s="531"/>
      <c r="U1675" s="562"/>
      <c r="V1675" s="519"/>
      <c r="W1675" s="520"/>
      <c r="X1675" s="520"/>
      <c r="Y1675" s="520"/>
      <c r="Z1675" s="520"/>
      <c r="AA1675" s="520"/>
      <c r="AB1675" s="520"/>
      <c r="AC1675" s="520"/>
      <c r="AD1675" s="520"/>
      <c r="AE1675" s="520"/>
      <c r="AF1675" s="520"/>
      <c r="AG1675" s="520"/>
      <c r="AH1675" s="520"/>
      <c r="AI1675" s="521"/>
      <c r="AJ1675" s="519"/>
      <c r="AK1675" s="520"/>
      <c r="AL1675" s="520"/>
      <c r="AM1675" s="520"/>
      <c r="AN1675" s="520"/>
      <c r="AO1675" s="520"/>
      <c r="AP1675" s="520"/>
      <c r="AQ1675" s="520"/>
      <c r="AR1675" s="520"/>
      <c r="AS1675" s="521"/>
      <c r="AT1675" s="525"/>
      <c r="AU1675" s="526"/>
      <c r="AV1675" s="526"/>
      <c r="AW1675" s="526"/>
      <c r="AX1675" s="526"/>
      <c r="AY1675" s="526"/>
      <c r="AZ1675" s="526"/>
      <c r="BA1675" s="526"/>
      <c r="BB1675" s="527"/>
    </row>
    <row r="1676" spans="1:54" s="59" customFormat="1" ht="23.15" customHeight="1" x14ac:dyDescent="0.25">
      <c r="B1676" s="65" t="s">
        <v>67</v>
      </c>
      <c r="C1676" s="66"/>
      <c r="D1676" s="77"/>
      <c r="E1676" s="77"/>
      <c r="F1676" s="69" t="s">
        <v>3</v>
      </c>
      <c r="G1676" s="67"/>
      <c r="H1676" s="542"/>
      <c r="I1676" s="542"/>
      <c r="J1676" s="543" t="s">
        <v>4</v>
      </c>
      <c r="K1676" s="544"/>
      <c r="L1676" s="536"/>
      <c r="M1676" s="538"/>
      <c r="N1676" s="538"/>
      <c r="O1676" s="540"/>
      <c r="P1676" s="540"/>
      <c r="Q1676" s="538"/>
      <c r="R1676" s="538"/>
      <c r="S1676" s="541"/>
      <c r="T1676" s="541"/>
      <c r="U1676" s="563"/>
      <c r="V1676" s="522"/>
      <c r="W1676" s="523"/>
      <c r="X1676" s="523"/>
      <c r="Y1676" s="523"/>
      <c r="Z1676" s="523"/>
      <c r="AA1676" s="523"/>
      <c r="AB1676" s="523"/>
      <c r="AC1676" s="523"/>
      <c r="AD1676" s="523"/>
      <c r="AE1676" s="523"/>
      <c r="AF1676" s="523"/>
      <c r="AG1676" s="523"/>
      <c r="AH1676" s="523"/>
      <c r="AI1676" s="524"/>
      <c r="AJ1676" s="522"/>
      <c r="AK1676" s="523"/>
      <c r="AL1676" s="523"/>
      <c r="AM1676" s="523"/>
      <c r="AN1676" s="523"/>
      <c r="AO1676" s="523"/>
      <c r="AP1676" s="523"/>
      <c r="AQ1676" s="523"/>
      <c r="AR1676" s="523"/>
      <c r="AS1676" s="524"/>
      <c r="AT1676" s="528"/>
      <c r="AU1676" s="529"/>
      <c r="AV1676" s="529"/>
      <c r="AW1676" s="529"/>
      <c r="AX1676" s="529"/>
      <c r="AY1676" s="529"/>
      <c r="AZ1676" s="529"/>
      <c r="BA1676" s="529"/>
      <c r="BB1676" s="530"/>
    </row>
    <row r="1677" spans="1:54" s="59" customFormat="1" ht="23.15" customHeight="1" x14ac:dyDescent="0.25">
      <c r="B1677" s="63" t="s">
        <v>66</v>
      </c>
      <c r="C1677" s="64"/>
      <c r="D1677" s="76"/>
      <c r="E1677" s="76"/>
      <c r="F1677" s="70" t="s">
        <v>3</v>
      </c>
      <c r="H1677" s="532"/>
      <c r="I1677" s="532"/>
      <c r="J1677" s="533" t="s">
        <v>4</v>
      </c>
      <c r="K1677" s="534"/>
      <c r="L1677" s="535"/>
      <c r="M1677" s="537"/>
      <c r="N1677" s="537"/>
      <c r="O1677" s="533" t="s">
        <v>3</v>
      </c>
      <c r="P1677" s="539"/>
      <c r="Q1677" s="537"/>
      <c r="R1677" s="537"/>
      <c r="S1677" s="531" t="s">
        <v>4</v>
      </c>
      <c r="T1677" s="531"/>
      <c r="U1677" s="562"/>
      <c r="V1677" s="519"/>
      <c r="W1677" s="520"/>
      <c r="X1677" s="520"/>
      <c r="Y1677" s="520"/>
      <c r="Z1677" s="520"/>
      <c r="AA1677" s="520"/>
      <c r="AB1677" s="520"/>
      <c r="AC1677" s="520"/>
      <c r="AD1677" s="520"/>
      <c r="AE1677" s="520"/>
      <c r="AF1677" s="520"/>
      <c r="AG1677" s="520"/>
      <c r="AH1677" s="520"/>
      <c r="AI1677" s="521"/>
      <c r="AJ1677" s="519"/>
      <c r="AK1677" s="520"/>
      <c r="AL1677" s="520"/>
      <c r="AM1677" s="520"/>
      <c r="AN1677" s="520"/>
      <c r="AO1677" s="520"/>
      <c r="AP1677" s="520"/>
      <c r="AQ1677" s="520"/>
      <c r="AR1677" s="520"/>
      <c r="AS1677" s="521"/>
      <c r="AT1677" s="525"/>
      <c r="AU1677" s="526"/>
      <c r="AV1677" s="526"/>
      <c r="AW1677" s="526"/>
      <c r="AX1677" s="526"/>
      <c r="AY1677" s="526"/>
      <c r="AZ1677" s="526"/>
      <c r="BA1677" s="526"/>
      <c r="BB1677" s="527"/>
    </row>
    <row r="1678" spans="1:54" s="59" customFormat="1" ht="23.15" customHeight="1" x14ac:dyDescent="0.25">
      <c r="B1678" s="65" t="s">
        <v>67</v>
      </c>
      <c r="C1678" s="66"/>
      <c r="D1678" s="77"/>
      <c r="E1678" s="77"/>
      <c r="F1678" s="69" t="s">
        <v>3</v>
      </c>
      <c r="G1678" s="67"/>
      <c r="H1678" s="542"/>
      <c r="I1678" s="542"/>
      <c r="J1678" s="543" t="s">
        <v>4</v>
      </c>
      <c r="K1678" s="544"/>
      <c r="L1678" s="536"/>
      <c r="M1678" s="538"/>
      <c r="N1678" s="538"/>
      <c r="O1678" s="540"/>
      <c r="P1678" s="540"/>
      <c r="Q1678" s="538"/>
      <c r="R1678" s="538"/>
      <c r="S1678" s="541"/>
      <c r="T1678" s="541"/>
      <c r="U1678" s="563"/>
      <c r="V1678" s="522"/>
      <c r="W1678" s="523"/>
      <c r="X1678" s="523"/>
      <c r="Y1678" s="523"/>
      <c r="Z1678" s="523"/>
      <c r="AA1678" s="523"/>
      <c r="AB1678" s="523"/>
      <c r="AC1678" s="523"/>
      <c r="AD1678" s="523"/>
      <c r="AE1678" s="523"/>
      <c r="AF1678" s="523"/>
      <c r="AG1678" s="523"/>
      <c r="AH1678" s="523"/>
      <c r="AI1678" s="524"/>
      <c r="AJ1678" s="522"/>
      <c r="AK1678" s="523"/>
      <c r="AL1678" s="523"/>
      <c r="AM1678" s="523"/>
      <c r="AN1678" s="523"/>
      <c r="AO1678" s="523"/>
      <c r="AP1678" s="523"/>
      <c r="AQ1678" s="523"/>
      <c r="AR1678" s="523"/>
      <c r="AS1678" s="524"/>
      <c r="AT1678" s="528"/>
      <c r="AU1678" s="529"/>
      <c r="AV1678" s="529"/>
      <c r="AW1678" s="529"/>
      <c r="AX1678" s="529"/>
      <c r="AY1678" s="529"/>
      <c r="AZ1678" s="529"/>
      <c r="BA1678" s="529"/>
      <c r="BB1678" s="530"/>
    </row>
    <row r="1679" spans="1:54" s="59" customFormat="1" ht="23.15" customHeight="1" x14ac:dyDescent="0.25">
      <c r="B1679" s="63" t="s">
        <v>66</v>
      </c>
      <c r="C1679" s="64"/>
      <c r="D1679" s="76"/>
      <c r="E1679" s="76"/>
      <c r="F1679" s="70" t="s">
        <v>3</v>
      </c>
      <c r="H1679" s="532"/>
      <c r="I1679" s="532"/>
      <c r="J1679" s="533" t="s">
        <v>4</v>
      </c>
      <c r="K1679" s="534"/>
      <c r="L1679" s="535"/>
      <c r="M1679" s="537"/>
      <c r="N1679" s="537"/>
      <c r="O1679" s="533" t="s">
        <v>3</v>
      </c>
      <c r="P1679" s="539"/>
      <c r="Q1679" s="537"/>
      <c r="R1679" s="537"/>
      <c r="S1679" s="531" t="s">
        <v>4</v>
      </c>
      <c r="T1679" s="531"/>
      <c r="U1679" s="562"/>
      <c r="V1679" s="519"/>
      <c r="W1679" s="520"/>
      <c r="X1679" s="520"/>
      <c r="Y1679" s="520"/>
      <c r="Z1679" s="520"/>
      <c r="AA1679" s="520"/>
      <c r="AB1679" s="520"/>
      <c r="AC1679" s="520"/>
      <c r="AD1679" s="520"/>
      <c r="AE1679" s="520"/>
      <c r="AF1679" s="520"/>
      <c r="AG1679" s="520"/>
      <c r="AH1679" s="520"/>
      <c r="AI1679" s="521"/>
      <c r="AJ1679" s="519"/>
      <c r="AK1679" s="520"/>
      <c r="AL1679" s="520"/>
      <c r="AM1679" s="520"/>
      <c r="AN1679" s="520"/>
      <c r="AO1679" s="520"/>
      <c r="AP1679" s="520"/>
      <c r="AQ1679" s="520"/>
      <c r="AR1679" s="520"/>
      <c r="AS1679" s="521"/>
      <c r="AT1679" s="525"/>
      <c r="AU1679" s="526"/>
      <c r="AV1679" s="526"/>
      <c r="AW1679" s="526"/>
      <c r="AX1679" s="526"/>
      <c r="AY1679" s="526"/>
      <c r="AZ1679" s="526"/>
      <c r="BA1679" s="526"/>
      <c r="BB1679" s="527"/>
    </row>
    <row r="1680" spans="1:54" s="59" customFormat="1" ht="23.15" customHeight="1" x14ac:dyDescent="0.25">
      <c r="B1680" s="65" t="s">
        <v>67</v>
      </c>
      <c r="C1680" s="66"/>
      <c r="D1680" s="77"/>
      <c r="E1680" s="77"/>
      <c r="F1680" s="69" t="s">
        <v>3</v>
      </c>
      <c r="G1680" s="67"/>
      <c r="H1680" s="542"/>
      <c r="I1680" s="542"/>
      <c r="J1680" s="543" t="s">
        <v>4</v>
      </c>
      <c r="K1680" s="544"/>
      <c r="L1680" s="536"/>
      <c r="M1680" s="538"/>
      <c r="N1680" s="538"/>
      <c r="O1680" s="540"/>
      <c r="P1680" s="540"/>
      <c r="Q1680" s="538"/>
      <c r="R1680" s="538"/>
      <c r="S1680" s="541"/>
      <c r="T1680" s="541"/>
      <c r="U1680" s="563"/>
      <c r="V1680" s="522"/>
      <c r="W1680" s="523"/>
      <c r="X1680" s="523"/>
      <c r="Y1680" s="523"/>
      <c r="Z1680" s="523"/>
      <c r="AA1680" s="523"/>
      <c r="AB1680" s="523"/>
      <c r="AC1680" s="523"/>
      <c r="AD1680" s="523"/>
      <c r="AE1680" s="523"/>
      <c r="AF1680" s="523"/>
      <c r="AG1680" s="523"/>
      <c r="AH1680" s="523"/>
      <c r="AI1680" s="524"/>
      <c r="AJ1680" s="522"/>
      <c r="AK1680" s="523"/>
      <c r="AL1680" s="523"/>
      <c r="AM1680" s="523"/>
      <c r="AN1680" s="523"/>
      <c r="AO1680" s="523"/>
      <c r="AP1680" s="523"/>
      <c r="AQ1680" s="523"/>
      <c r="AR1680" s="523"/>
      <c r="AS1680" s="524"/>
      <c r="AT1680" s="528"/>
      <c r="AU1680" s="529"/>
      <c r="AV1680" s="529"/>
      <c r="AW1680" s="529"/>
      <c r="AX1680" s="529"/>
      <c r="AY1680" s="529"/>
      <c r="AZ1680" s="529"/>
      <c r="BA1680" s="529"/>
      <c r="BB1680" s="530"/>
    </row>
    <row r="1681" spans="2:65" s="59" customFormat="1" ht="23.15" customHeight="1" x14ac:dyDescent="0.25">
      <c r="B1681" s="63" t="s">
        <v>66</v>
      </c>
      <c r="C1681" s="64"/>
      <c r="D1681" s="76"/>
      <c r="E1681" s="76"/>
      <c r="F1681" s="70" t="s">
        <v>3</v>
      </c>
      <c r="H1681" s="532"/>
      <c r="I1681" s="532"/>
      <c r="J1681" s="533" t="s">
        <v>4</v>
      </c>
      <c r="K1681" s="534"/>
      <c r="L1681" s="535"/>
      <c r="M1681" s="537"/>
      <c r="N1681" s="537"/>
      <c r="O1681" s="533" t="s">
        <v>3</v>
      </c>
      <c r="P1681" s="539"/>
      <c r="Q1681" s="537"/>
      <c r="R1681" s="537"/>
      <c r="S1681" s="531" t="s">
        <v>4</v>
      </c>
      <c r="T1681" s="531"/>
      <c r="U1681" s="562"/>
      <c r="V1681" s="519"/>
      <c r="W1681" s="520"/>
      <c r="X1681" s="520"/>
      <c r="Y1681" s="520"/>
      <c r="Z1681" s="520"/>
      <c r="AA1681" s="520"/>
      <c r="AB1681" s="520"/>
      <c r="AC1681" s="520"/>
      <c r="AD1681" s="520"/>
      <c r="AE1681" s="520"/>
      <c r="AF1681" s="520"/>
      <c r="AG1681" s="520"/>
      <c r="AH1681" s="520"/>
      <c r="AI1681" s="521"/>
      <c r="AJ1681" s="519"/>
      <c r="AK1681" s="520"/>
      <c r="AL1681" s="520"/>
      <c r="AM1681" s="520"/>
      <c r="AN1681" s="520"/>
      <c r="AO1681" s="520"/>
      <c r="AP1681" s="520"/>
      <c r="AQ1681" s="520"/>
      <c r="AR1681" s="520"/>
      <c r="AS1681" s="521"/>
      <c r="AT1681" s="525"/>
      <c r="AU1681" s="526"/>
      <c r="AV1681" s="526"/>
      <c r="AW1681" s="526"/>
      <c r="AX1681" s="526"/>
      <c r="AY1681" s="526"/>
      <c r="AZ1681" s="526"/>
      <c r="BA1681" s="526"/>
      <c r="BB1681" s="527"/>
    </row>
    <row r="1682" spans="2:65" s="59" customFormat="1" ht="23.15" customHeight="1" x14ac:dyDescent="0.25">
      <c r="B1682" s="65" t="s">
        <v>67</v>
      </c>
      <c r="C1682" s="66"/>
      <c r="D1682" s="77"/>
      <c r="E1682" s="77"/>
      <c r="F1682" s="69" t="s">
        <v>3</v>
      </c>
      <c r="G1682" s="67"/>
      <c r="H1682" s="542"/>
      <c r="I1682" s="542"/>
      <c r="J1682" s="543" t="s">
        <v>4</v>
      </c>
      <c r="K1682" s="544"/>
      <c r="L1682" s="536"/>
      <c r="M1682" s="538"/>
      <c r="N1682" s="538"/>
      <c r="O1682" s="540"/>
      <c r="P1682" s="540"/>
      <c r="Q1682" s="538"/>
      <c r="R1682" s="538"/>
      <c r="S1682" s="541"/>
      <c r="T1682" s="541"/>
      <c r="U1682" s="563"/>
      <c r="V1682" s="522"/>
      <c r="W1682" s="523"/>
      <c r="X1682" s="523"/>
      <c r="Y1682" s="523"/>
      <c r="Z1682" s="523"/>
      <c r="AA1682" s="523"/>
      <c r="AB1682" s="523"/>
      <c r="AC1682" s="523"/>
      <c r="AD1682" s="523"/>
      <c r="AE1682" s="523"/>
      <c r="AF1682" s="523"/>
      <c r="AG1682" s="523"/>
      <c r="AH1682" s="523"/>
      <c r="AI1682" s="524"/>
      <c r="AJ1682" s="522"/>
      <c r="AK1682" s="523"/>
      <c r="AL1682" s="523"/>
      <c r="AM1682" s="523"/>
      <c r="AN1682" s="523"/>
      <c r="AO1682" s="523"/>
      <c r="AP1682" s="523"/>
      <c r="AQ1682" s="523"/>
      <c r="AR1682" s="523"/>
      <c r="AS1682" s="524"/>
      <c r="AT1682" s="528"/>
      <c r="AU1682" s="529"/>
      <c r="AV1682" s="529"/>
      <c r="AW1682" s="529"/>
      <c r="AX1682" s="529"/>
      <c r="AY1682" s="529"/>
      <c r="AZ1682" s="529"/>
      <c r="BA1682" s="529"/>
      <c r="BB1682" s="530"/>
    </row>
    <row r="1683" spans="2:65" s="59" customFormat="1" ht="23.15" customHeight="1" x14ac:dyDescent="0.25">
      <c r="B1683" s="63" t="s">
        <v>66</v>
      </c>
      <c r="C1683" s="64"/>
      <c r="D1683" s="76"/>
      <c r="E1683" s="76"/>
      <c r="F1683" s="70" t="s">
        <v>3</v>
      </c>
      <c r="H1683" s="532"/>
      <c r="I1683" s="532"/>
      <c r="J1683" s="533" t="s">
        <v>4</v>
      </c>
      <c r="K1683" s="534"/>
      <c r="L1683" s="535"/>
      <c r="M1683" s="537"/>
      <c r="N1683" s="537"/>
      <c r="O1683" s="533" t="s">
        <v>3</v>
      </c>
      <c r="P1683" s="539"/>
      <c r="Q1683" s="537"/>
      <c r="R1683" s="537"/>
      <c r="S1683" s="531" t="s">
        <v>4</v>
      </c>
      <c r="T1683" s="531"/>
      <c r="U1683" s="562"/>
      <c r="V1683" s="519"/>
      <c r="W1683" s="520"/>
      <c r="X1683" s="520"/>
      <c r="Y1683" s="520"/>
      <c r="Z1683" s="520"/>
      <c r="AA1683" s="520"/>
      <c r="AB1683" s="520"/>
      <c r="AC1683" s="520"/>
      <c r="AD1683" s="520"/>
      <c r="AE1683" s="520"/>
      <c r="AF1683" s="520"/>
      <c r="AG1683" s="520"/>
      <c r="AH1683" s="520"/>
      <c r="AI1683" s="521"/>
      <c r="AJ1683" s="519"/>
      <c r="AK1683" s="520"/>
      <c r="AL1683" s="520"/>
      <c r="AM1683" s="520"/>
      <c r="AN1683" s="520"/>
      <c r="AO1683" s="520"/>
      <c r="AP1683" s="520"/>
      <c r="AQ1683" s="520"/>
      <c r="AR1683" s="520"/>
      <c r="AS1683" s="521"/>
      <c r="AT1683" s="525"/>
      <c r="AU1683" s="526"/>
      <c r="AV1683" s="526"/>
      <c r="AW1683" s="526"/>
      <c r="AX1683" s="526"/>
      <c r="AY1683" s="526"/>
      <c r="AZ1683" s="526"/>
      <c r="BA1683" s="526"/>
      <c r="BB1683" s="527"/>
    </row>
    <row r="1684" spans="2:65" s="59" customFormat="1" ht="23.15" customHeight="1" x14ac:dyDescent="0.25">
      <c r="B1684" s="65" t="s">
        <v>67</v>
      </c>
      <c r="C1684" s="66"/>
      <c r="D1684" s="77"/>
      <c r="E1684" s="77"/>
      <c r="F1684" s="69" t="s">
        <v>3</v>
      </c>
      <c r="G1684" s="67"/>
      <c r="H1684" s="542"/>
      <c r="I1684" s="542"/>
      <c r="J1684" s="543" t="s">
        <v>4</v>
      </c>
      <c r="K1684" s="544"/>
      <c r="L1684" s="536"/>
      <c r="M1684" s="538"/>
      <c r="N1684" s="538"/>
      <c r="O1684" s="540"/>
      <c r="P1684" s="540"/>
      <c r="Q1684" s="538"/>
      <c r="R1684" s="538"/>
      <c r="S1684" s="541"/>
      <c r="T1684" s="541"/>
      <c r="U1684" s="563"/>
      <c r="V1684" s="522"/>
      <c r="W1684" s="523"/>
      <c r="X1684" s="523"/>
      <c r="Y1684" s="523"/>
      <c r="Z1684" s="523"/>
      <c r="AA1684" s="523"/>
      <c r="AB1684" s="523"/>
      <c r="AC1684" s="523"/>
      <c r="AD1684" s="523"/>
      <c r="AE1684" s="523"/>
      <c r="AF1684" s="523"/>
      <c r="AG1684" s="523"/>
      <c r="AH1684" s="523"/>
      <c r="AI1684" s="524"/>
      <c r="AJ1684" s="522"/>
      <c r="AK1684" s="523"/>
      <c r="AL1684" s="523"/>
      <c r="AM1684" s="523"/>
      <c r="AN1684" s="523"/>
      <c r="AO1684" s="523"/>
      <c r="AP1684" s="523"/>
      <c r="AQ1684" s="523"/>
      <c r="AR1684" s="523"/>
      <c r="AS1684" s="524"/>
      <c r="AT1684" s="528"/>
      <c r="AU1684" s="529"/>
      <c r="AV1684" s="529"/>
      <c r="AW1684" s="529"/>
      <c r="AX1684" s="529"/>
      <c r="AY1684" s="529"/>
      <c r="AZ1684" s="529"/>
      <c r="BA1684" s="529"/>
      <c r="BB1684" s="530"/>
    </row>
    <row r="1685" spans="2:65" s="59" customFormat="1" ht="23.15" customHeight="1" x14ac:dyDescent="0.25">
      <c r="B1685" s="63" t="s">
        <v>66</v>
      </c>
      <c r="C1685" s="64"/>
      <c r="D1685" s="76"/>
      <c r="E1685" s="76"/>
      <c r="F1685" s="531" t="s">
        <v>3</v>
      </c>
      <c r="G1685" s="531"/>
      <c r="H1685" s="532"/>
      <c r="I1685" s="532"/>
      <c r="J1685" s="533" t="s">
        <v>4</v>
      </c>
      <c r="K1685" s="534"/>
      <c r="L1685" s="535"/>
      <c r="M1685" s="537"/>
      <c r="N1685" s="537"/>
      <c r="O1685" s="533" t="s">
        <v>3</v>
      </c>
      <c r="P1685" s="539"/>
      <c r="Q1685" s="537"/>
      <c r="R1685" s="537"/>
      <c r="S1685" s="531" t="s">
        <v>4</v>
      </c>
      <c r="T1685" s="531"/>
      <c r="U1685" s="562"/>
      <c r="V1685" s="519"/>
      <c r="W1685" s="520"/>
      <c r="X1685" s="520"/>
      <c r="Y1685" s="520"/>
      <c r="Z1685" s="520"/>
      <c r="AA1685" s="520"/>
      <c r="AB1685" s="520"/>
      <c r="AC1685" s="520"/>
      <c r="AD1685" s="520"/>
      <c r="AE1685" s="520"/>
      <c r="AF1685" s="520"/>
      <c r="AG1685" s="520"/>
      <c r="AH1685" s="520"/>
      <c r="AI1685" s="521"/>
      <c r="AJ1685" s="519"/>
      <c r="AK1685" s="520"/>
      <c r="AL1685" s="520"/>
      <c r="AM1685" s="520"/>
      <c r="AN1685" s="520"/>
      <c r="AO1685" s="520"/>
      <c r="AP1685" s="520"/>
      <c r="AQ1685" s="520"/>
      <c r="AR1685" s="520"/>
      <c r="AS1685" s="521"/>
      <c r="AT1685" s="525"/>
      <c r="AU1685" s="526"/>
      <c r="AV1685" s="526"/>
      <c r="AW1685" s="526"/>
      <c r="AX1685" s="526"/>
      <c r="AY1685" s="526"/>
      <c r="AZ1685" s="526"/>
      <c r="BA1685" s="526"/>
      <c r="BB1685" s="527"/>
    </row>
    <row r="1686" spans="2:65" s="59" customFormat="1" ht="23.15" customHeight="1" x14ac:dyDescent="0.25">
      <c r="B1686" s="65" t="s">
        <v>67</v>
      </c>
      <c r="C1686" s="66"/>
      <c r="D1686" s="77"/>
      <c r="E1686" s="77"/>
      <c r="F1686" s="541" t="s">
        <v>3</v>
      </c>
      <c r="G1686" s="541"/>
      <c r="H1686" s="542"/>
      <c r="I1686" s="542"/>
      <c r="J1686" s="543" t="s">
        <v>4</v>
      </c>
      <c r="K1686" s="544"/>
      <c r="L1686" s="536"/>
      <c r="M1686" s="538"/>
      <c r="N1686" s="538"/>
      <c r="O1686" s="540"/>
      <c r="P1686" s="540"/>
      <c r="Q1686" s="538"/>
      <c r="R1686" s="538"/>
      <c r="S1686" s="541"/>
      <c r="T1686" s="541"/>
      <c r="U1686" s="563"/>
      <c r="V1686" s="522"/>
      <c r="W1686" s="523"/>
      <c r="X1686" s="523"/>
      <c r="Y1686" s="523"/>
      <c r="Z1686" s="523"/>
      <c r="AA1686" s="523"/>
      <c r="AB1686" s="523"/>
      <c r="AC1686" s="523"/>
      <c r="AD1686" s="523"/>
      <c r="AE1686" s="523"/>
      <c r="AF1686" s="523"/>
      <c r="AG1686" s="523"/>
      <c r="AH1686" s="523"/>
      <c r="AI1686" s="524"/>
      <c r="AJ1686" s="522"/>
      <c r="AK1686" s="523"/>
      <c r="AL1686" s="523"/>
      <c r="AM1686" s="523"/>
      <c r="AN1686" s="523"/>
      <c r="AO1686" s="523"/>
      <c r="AP1686" s="523"/>
      <c r="AQ1686" s="523"/>
      <c r="AR1686" s="523"/>
      <c r="AS1686" s="524"/>
      <c r="AT1686" s="528"/>
      <c r="AU1686" s="529"/>
      <c r="AV1686" s="529"/>
      <c r="AW1686" s="529"/>
      <c r="AX1686" s="529"/>
      <c r="AY1686" s="529"/>
      <c r="AZ1686" s="529"/>
      <c r="BA1686" s="529"/>
      <c r="BB1686" s="530"/>
    </row>
    <row r="1687" spans="2:65" s="59" customFormat="1" ht="23.15" customHeight="1" x14ac:dyDescent="0.25">
      <c r="B1687" s="63" t="s">
        <v>66</v>
      </c>
      <c r="C1687" s="64"/>
      <c r="D1687" s="76"/>
      <c r="E1687" s="76"/>
      <c r="F1687" s="531" t="s">
        <v>3</v>
      </c>
      <c r="G1687" s="531"/>
      <c r="H1687" s="532"/>
      <c r="I1687" s="532"/>
      <c r="J1687" s="533" t="s">
        <v>4</v>
      </c>
      <c r="K1687" s="534"/>
      <c r="L1687" s="535"/>
      <c r="M1687" s="537"/>
      <c r="N1687" s="537"/>
      <c r="O1687" s="533" t="s">
        <v>3</v>
      </c>
      <c r="P1687" s="539"/>
      <c r="Q1687" s="537"/>
      <c r="R1687" s="537"/>
      <c r="S1687" s="531" t="s">
        <v>4</v>
      </c>
      <c r="T1687" s="531"/>
      <c r="U1687" s="562"/>
      <c r="V1687" s="519"/>
      <c r="W1687" s="520"/>
      <c r="X1687" s="520"/>
      <c r="Y1687" s="520"/>
      <c r="Z1687" s="520"/>
      <c r="AA1687" s="520"/>
      <c r="AB1687" s="520"/>
      <c r="AC1687" s="520"/>
      <c r="AD1687" s="520"/>
      <c r="AE1687" s="520"/>
      <c r="AF1687" s="520"/>
      <c r="AG1687" s="520"/>
      <c r="AH1687" s="520"/>
      <c r="AI1687" s="521"/>
      <c r="AJ1687" s="519"/>
      <c r="AK1687" s="520"/>
      <c r="AL1687" s="520"/>
      <c r="AM1687" s="520"/>
      <c r="AN1687" s="520"/>
      <c r="AO1687" s="520"/>
      <c r="AP1687" s="520"/>
      <c r="AQ1687" s="520"/>
      <c r="AR1687" s="520"/>
      <c r="AS1687" s="521"/>
      <c r="AT1687" s="525"/>
      <c r="AU1687" s="526"/>
      <c r="AV1687" s="526"/>
      <c r="AW1687" s="526"/>
      <c r="AX1687" s="526"/>
      <c r="AY1687" s="526"/>
      <c r="AZ1687" s="526"/>
      <c r="BA1687" s="526"/>
      <c r="BB1687" s="527"/>
    </row>
    <row r="1688" spans="2:65" s="59" customFormat="1" ht="23.15" customHeight="1" x14ac:dyDescent="0.25">
      <c r="B1688" s="65" t="s">
        <v>67</v>
      </c>
      <c r="C1688" s="66"/>
      <c r="D1688" s="77"/>
      <c r="E1688" s="77"/>
      <c r="F1688" s="541" t="s">
        <v>3</v>
      </c>
      <c r="G1688" s="541"/>
      <c r="H1688" s="542"/>
      <c r="I1688" s="542"/>
      <c r="J1688" s="543" t="s">
        <v>4</v>
      </c>
      <c r="K1688" s="544"/>
      <c r="L1688" s="536"/>
      <c r="M1688" s="538"/>
      <c r="N1688" s="538"/>
      <c r="O1688" s="540"/>
      <c r="P1688" s="540"/>
      <c r="Q1688" s="538"/>
      <c r="R1688" s="538"/>
      <c r="S1688" s="541"/>
      <c r="T1688" s="541"/>
      <c r="U1688" s="563"/>
      <c r="V1688" s="522"/>
      <c r="W1688" s="523"/>
      <c r="X1688" s="523"/>
      <c r="Y1688" s="523"/>
      <c r="Z1688" s="523"/>
      <c r="AA1688" s="523"/>
      <c r="AB1688" s="523"/>
      <c r="AC1688" s="523"/>
      <c r="AD1688" s="523"/>
      <c r="AE1688" s="523"/>
      <c r="AF1688" s="523"/>
      <c r="AG1688" s="523"/>
      <c r="AH1688" s="523"/>
      <c r="AI1688" s="524"/>
      <c r="AJ1688" s="522"/>
      <c r="AK1688" s="523"/>
      <c r="AL1688" s="523"/>
      <c r="AM1688" s="523"/>
      <c r="AN1688" s="523"/>
      <c r="AO1688" s="523"/>
      <c r="AP1688" s="523"/>
      <c r="AQ1688" s="523"/>
      <c r="AR1688" s="523"/>
      <c r="AS1688" s="524"/>
      <c r="AT1688" s="528"/>
      <c r="AU1688" s="529"/>
      <c r="AV1688" s="529"/>
      <c r="AW1688" s="529"/>
      <c r="AX1688" s="529"/>
      <c r="AY1688" s="529"/>
      <c r="AZ1688" s="529"/>
      <c r="BA1688" s="529"/>
      <c r="BB1688" s="530"/>
    </row>
    <row r="1689" spans="2:65" s="59" customFormat="1" ht="23.15" customHeight="1" x14ac:dyDescent="0.25">
      <c r="B1689" s="577" t="s">
        <v>163</v>
      </c>
      <c r="C1689" s="533"/>
      <c r="D1689" s="533"/>
      <c r="E1689" s="533"/>
      <c r="F1689" s="533"/>
      <c r="G1689" s="533"/>
      <c r="H1689" s="533"/>
      <c r="I1689" s="533"/>
      <c r="J1689" s="533"/>
      <c r="K1689" s="534"/>
      <c r="L1689" s="61"/>
      <c r="M1689" s="537">
        <f>(BW1689-Q1689)/12</f>
        <v>0</v>
      </c>
      <c r="N1689" s="537"/>
      <c r="O1689" s="533" t="s">
        <v>3</v>
      </c>
      <c r="P1689" s="533"/>
      <c r="Q1689" s="537">
        <f>MOD(BW1689,12)</f>
        <v>0</v>
      </c>
      <c r="R1689" s="537"/>
      <c r="S1689" s="531" t="s">
        <v>4</v>
      </c>
      <c r="T1689" s="531"/>
      <c r="U1689" s="71"/>
      <c r="V1689" s="545">
        <f>SUM(Q1671:R1688)+SUM(M1671:N1688)*12</f>
        <v>0</v>
      </c>
      <c r="W1689" s="546"/>
      <c r="X1689" s="546"/>
      <c r="Y1689" s="546"/>
      <c r="Z1689" s="546"/>
      <c r="AA1689" s="546"/>
      <c r="AB1689" s="546"/>
      <c r="AC1689" s="546"/>
      <c r="AD1689" s="546"/>
      <c r="AE1689" s="546"/>
      <c r="AF1689" s="546"/>
      <c r="AG1689" s="546"/>
      <c r="AH1689" s="546"/>
      <c r="AI1689" s="547"/>
      <c r="AJ1689" s="564"/>
      <c r="AK1689" s="565"/>
      <c r="AL1689" s="565"/>
      <c r="AM1689" s="565"/>
      <c r="AN1689" s="565"/>
      <c r="AO1689" s="565"/>
      <c r="AP1689" s="565"/>
      <c r="AQ1689" s="565"/>
      <c r="AR1689" s="565"/>
      <c r="AS1689" s="566"/>
      <c r="AT1689" s="570"/>
      <c r="AU1689" s="571"/>
      <c r="AV1689" s="571"/>
      <c r="AW1689" s="571"/>
      <c r="AX1689" s="571"/>
      <c r="AY1689" s="571"/>
      <c r="AZ1689" s="571"/>
      <c r="BA1689" s="571"/>
      <c r="BB1689" s="572"/>
      <c r="BI1689" s="59">
        <f>INT((SUM(M1671:N1688)*12+SUM(Q1671:R1688))/12)</f>
        <v>0</v>
      </c>
      <c r="BJ1689" s="59">
        <f>SUM(M1671:N1688)*12+SUM(Q1671:R1688)</f>
        <v>0</v>
      </c>
      <c r="BM1689" s="59">
        <f>BJ1689-BI1689*12</f>
        <v>0</v>
      </c>
    </row>
    <row r="1690" spans="2:65" s="59" customFormat="1" ht="23.15" customHeight="1" x14ac:dyDescent="0.25">
      <c r="B1690" s="576" t="s">
        <v>164</v>
      </c>
      <c r="C1690" s="543"/>
      <c r="D1690" s="543"/>
      <c r="E1690" s="543"/>
      <c r="F1690" s="543"/>
      <c r="G1690" s="543"/>
      <c r="H1690" s="543"/>
      <c r="I1690" s="543"/>
      <c r="J1690" s="543"/>
      <c r="K1690" s="544"/>
      <c r="L1690" s="62" t="s">
        <v>165</v>
      </c>
      <c r="M1690" s="538">
        <f>(BW1690-Q1690)/12</f>
        <v>0</v>
      </c>
      <c r="N1690" s="538"/>
      <c r="O1690" s="543" t="s">
        <v>3</v>
      </c>
      <c r="P1690" s="543"/>
      <c r="Q1690" s="538">
        <f>MOD(BW1690,12)</f>
        <v>0</v>
      </c>
      <c r="R1690" s="538"/>
      <c r="S1690" s="541" t="s">
        <v>4</v>
      </c>
      <c r="T1690" s="541"/>
      <c r="U1690" s="72" t="s">
        <v>166</v>
      </c>
      <c r="V1690" s="548"/>
      <c r="W1690" s="549"/>
      <c r="X1690" s="549"/>
      <c r="Y1690" s="549"/>
      <c r="Z1690" s="549"/>
      <c r="AA1690" s="549"/>
      <c r="AB1690" s="549"/>
      <c r="AC1690" s="549"/>
      <c r="AD1690" s="549"/>
      <c r="AE1690" s="549"/>
      <c r="AF1690" s="549"/>
      <c r="AG1690" s="549"/>
      <c r="AH1690" s="549"/>
      <c r="AI1690" s="550"/>
      <c r="AJ1690" s="567"/>
      <c r="AK1690" s="568"/>
      <c r="AL1690" s="568"/>
      <c r="AM1690" s="568"/>
      <c r="AN1690" s="568"/>
      <c r="AO1690" s="568"/>
      <c r="AP1690" s="568"/>
      <c r="AQ1690" s="568"/>
      <c r="AR1690" s="568"/>
      <c r="AS1690" s="569"/>
      <c r="AT1690" s="573"/>
      <c r="AU1690" s="574"/>
      <c r="AV1690" s="574"/>
      <c r="AW1690" s="574"/>
      <c r="AX1690" s="574"/>
      <c r="AY1690" s="574"/>
      <c r="AZ1690" s="574"/>
      <c r="BA1690" s="574"/>
      <c r="BB1690" s="575"/>
      <c r="BI1690" s="59">
        <f>INT((SUM(M1671:N1688)*12+SUM(Q1671:R1688))/12)</f>
        <v>0</v>
      </c>
      <c r="BJ1690" s="59">
        <f>SUM(M1671:N1688)*12+SUM(Q1671:R1688)</f>
        <v>0</v>
      </c>
      <c r="BM1690" s="59">
        <f>BJ1690-BI1690*12</f>
        <v>0</v>
      </c>
    </row>
    <row r="1691" spans="2:65" s="59" customFormat="1" ht="13.5" customHeight="1" x14ac:dyDescent="0.25">
      <c r="B1691" s="555" t="s">
        <v>167</v>
      </c>
      <c r="C1691" s="556"/>
      <c r="D1691" s="559" t="s">
        <v>168</v>
      </c>
      <c r="E1691" s="560"/>
      <c r="F1691" s="560"/>
      <c r="G1691" s="560"/>
      <c r="H1691" s="560"/>
      <c r="I1691" s="560"/>
      <c r="J1691" s="560"/>
      <c r="K1691" s="560"/>
      <c r="L1691" s="560"/>
      <c r="M1691" s="560"/>
      <c r="N1691" s="560"/>
      <c r="O1691" s="560"/>
      <c r="P1691" s="560"/>
      <c r="Q1691" s="560"/>
      <c r="R1691" s="560"/>
      <c r="S1691" s="560"/>
      <c r="T1691" s="560"/>
      <c r="U1691" s="560"/>
      <c r="V1691" s="560"/>
      <c r="W1691" s="560"/>
      <c r="X1691" s="560"/>
      <c r="Y1691" s="560"/>
      <c r="Z1691" s="560"/>
      <c r="AA1691" s="560"/>
      <c r="AB1691" s="560"/>
      <c r="AC1691" s="560"/>
      <c r="AD1691" s="561"/>
      <c r="AE1691" s="507" t="s">
        <v>169</v>
      </c>
      <c r="AF1691" s="508"/>
      <c r="AG1691" s="508"/>
      <c r="AH1691" s="508"/>
      <c r="AI1691" s="508"/>
      <c r="AJ1691" s="508"/>
      <c r="AK1691" s="508"/>
      <c r="AL1691" s="508"/>
      <c r="AM1691" s="508"/>
      <c r="AN1691" s="508"/>
      <c r="AO1691" s="508"/>
      <c r="AP1691" s="508"/>
      <c r="AQ1691" s="508"/>
      <c r="AR1691" s="508"/>
      <c r="AS1691" s="508"/>
      <c r="AT1691" s="508"/>
      <c r="AU1691" s="508"/>
      <c r="AV1691" s="508"/>
      <c r="AW1691" s="508"/>
      <c r="AX1691" s="508"/>
      <c r="AY1691" s="508"/>
      <c r="AZ1691" s="508"/>
      <c r="BA1691" s="508"/>
      <c r="BB1691" s="509"/>
    </row>
    <row r="1692" spans="2:65" s="59" customFormat="1" ht="14.15" customHeight="1" x14ac:dyDescent="0.25">
      <c r="B1692" s="557"/>
      <c r="C1692" s="558"/>
      <c r="D1692" s="513" t="s">
        <v>170</v>
      </c>
      <c r="E1692" s="514"/>
      <c r="F1692" s="514"/>
      <c r="G1692" s="514"/>
      <c r="H1692" s="514"/>
      <c r="I1692" s="514"/>
      <c r="J1692" s="514"/>
      <c r="K1692" s="514"/>
      <c r="L1692" s="514"/>
      <c r="M1692" s="514"/>
      <c r="N1692" s="514"/>
      <c r="O1692" s="514"/>
      <c r="P1692" s="514"/>
      <c r="Q1692" s="514"/>
      <c r="R1692" s="514"/>
      <c r="S1692" s="514"/>
      <c r="T1692" s="514"/>
      <c r="U1692" s="514"/>
      <c r="V1692" s="514"/>
      <c r="W1692" s="514"/>
      <c r="X1692" s="514"/>
      <c r="Y1692" s="514"/>
      <c r="Z1692" s="514"/>
      <c r="AA1692" s="514"/>
      <c r="AB1692" s="514"/>
      <c r="AC1692" s="514"/>
      <c r="AD1692" s="515"/>
      <c r="AE1692" s="510"/>
      <c r="AF1692" s="511"/>
      <c r="AG1692" s="511"/>
      <c r="AH1692" s="511"/>
      <c r="AI1692" s="511"/>
      <c r="AJ1692" s="511"/>
      <c r="AK1692" s="511"/>
      <c r="AL1692" s="511"/>
      <c r="AM1692" s="511"/>
      <c r="AN1692" s="511"/>
      <c r="AO1692" s="511"/>
      <c r="AP1692" s="511"/>
      <c r="AQ1692" s="511"/>
      <c r="AR1692" s="511"/>
      <c r="AS1692" s="511"/>
      <c r="AT1692" s="511"/>
      <c r="AU1692" s="511"/>
      <c r="AV1692" s="511"/>
      <c r="AW1692" s="511"/>
      <c r="AX1692" s="511"/>
      <c r="AY1692" s="511"/>
      <c r="AZ1692" s="511"/>
      <c r="BA1692" s="511"/>
      <c r="BB1692" s="512"/>
    </row>
    <row r="1693" spans="2:65" s="59" customFormat="1" ht="21" customHeight="1" x14ac:dyDescent="0.25">
      <c r="B1693" s="557"/>
      <c r="C1693" s="558"/>
      <c r="D1693" s="516" t="s">
        <v>185</v>
      </c>
      <c r="E1693" s="517"/>
      <c r="F1693" s="517"/>
      <c r="G1693" s="517"/>
      <c r="H1693" s="517"/>
      <c r="I1693" s="518"/>
      <c r="J1693" s="518"/>
      <c r="K1693" s="518"/>
      <c r="L1693" s="506" t="s">
        <v>3</v>
      </c>
      <c r="M1693" s="506"/>
      <c r="N1693" s="518"/>
      <c r="O1693" s="518"/>
      <c r="P1693" s="518"/>
      <c r="Q1693" s="506" t="s">
        <v>10</v>
      </c>
      <c r="R1693" s="506"/>
      <c r="S1693" s="518"/>
      <c r="T1693" s="518"/>
      <c r="U1693" s="518"/>
      <c r="V1693" s="497" t="s">
        <v>56</v>
      </c>
      <c r="W1693" s="497"/>
      <c r="X1693" s="497"/>
      <c r="Y1693" s="497"/>
      <c r="Z1693" s="497"/>
      <c r="AA1693" s="497"/>
      <c r="AB1693" s="497"/>
      <c r="AC1693" s="497"/>
      <c r="AD1693" s="498"/>
      <c r="AE1693" s="499"/>
      <c r="AF1693" s="500"/>
      <c r="AG1693" s="500"/>
      <c r="AH1693" s="500"/>
      <c r="AI1693" s="500"/>
      <c r="AJ1693" s="500"/>
      <c r="AK1693" s="500"/>
      <c r="AL1693" s="500"/>
      <c r="AM1693" s="500"/>
      <c r="AN1693" s="500"/>
      <c r="AO1693" s="500"/>
      <c r="AP1693" s="500"/>
      <c r="AQ1693" s="500"/>
      <c r="AR1693" s="500"/>
      <c r="AS1693" s="500"/>
      <c r="AT1693" s="500"/>
      <c r="AU1693" s="500"/>
      <c r="AV1693" s="500"/>
      <c r="AW1693" s="500"/>
      <c r="AX1693" s="500"/>
      <c r="AY1693" s="500"/>
      <c r="AZ1693" s="500"/>
      <c r="BA1693" s="500"/>
      <c r="BB1693" s="501"/>
    </row>
    <row r="1694" spans="2:65" s="59" customFormat="1" ht="27" customHeight="1" thickBot="1" x14ac:dyDescent="0.3">
      <c r="B1694" s="557"/>
      <c r="C1694" s="558"/>
      <c r="D1694" s="505"/>
      <c r="E1694" s="506"/>
      <c r="F1694" s="506"/>
      <c r="G1694" s="497" t="s">
        <v>171</v>
      </c>
      <c r="H1694" s="497"/>
      <c r="I1694" s="497"/>
      <c r="J1694" s="497"/>
      <c r="K1694" s="497"/>
      <c r="L1694" s="554"/>
      <c r="M1694" s="554"/>
      <c r="N1694" s="554"/>
      <c r="O1694" s="554"/>
      <c r="P1694" s="554"/>
      <c r="Q1694" s="554"/>
      <c r="R1694" s="554"/>
      <c r="S1694" s="554"/>
      <c r="T1694" s="554"/>
      <c r="U1694" s="554"/>
      <c r="V1694" s="554"/>
      <c r="W1694" s="554"/>
      <c r="X1694" s="554"/>
      <c r="Y1694" s="554"/>
      <c r="Z1694" s="554"/>
      <c r="AA1694" s="554"/>
      <c r="AB1694" s="551"/>
      <c r="AC1694" s="551"/>
      <c r="AE1694" s="502"/>
      <c r="AF1694" s="503"/>
      <c r="AG1694" s="503"/>
      <c r="AH1694" s="503"/>
      <c r="AI1694" s="503"/>
      <c r="AJ1694" s="503"/>
      <c r="AK1694" s="503"/>
      <c r="AL1694" s="503"/>
      <c r="AM1694" s="503"/>
      <c r="AN1694" s="503"/>
      <c r="AO1694" s="503"/>
      <c r="AP1694" s="503"/>
      <c r="AQ1694" s="503"/>
      <c r="AR1694" s="503"/>
      <c r="AS1694" s="503"/>
      <c r="AT1694" s="503"/>
      <c r="AU1694" s="503"/>
      <c r="AV1694" s="503"/>
      <c r="AW1694" s="503"/>
      <c r="AX1694" s="503"/>
      <c r="AY1694" s="503"/>
      <c r="AZ1694" s="503"/>
      <c r="BA1694" s="503"/>
      <c r="BB1694" s="504"/>
    </row>
    <row r="1695" spans="2:65" ht="3.75" customHeight="1" x14ac:dyDescent="0.25">
      <c r="B1695" s="496"/>
      <c r="C1695" s="496"/>
      <c r="D1695" s="496"/>
      <c r="E1695" s="496"/>
      <c r="F1695" s="496"/>
      <c r="G1695" s="496"/>
      <c r="H1695" s="496"/>
      <c r="I1695" s="496"/>
      <c r="J1695" s="496"/>
      <c r="K1695" s="496"/>
      <c r="L1695" s="496"/>
      <c r="M1695" s="496"/>
      <c r="N1695" s="496"/>
      <c r="O1695" s="496"/>
      <c r="P1695" s="496"/>
      <c r="Q1695" s="496"/>
      <c r="R1695" s="496"/>
      <c r="S1695" s="496"/>
      <c r="T1695" s="496"/>
      <c r="U1695" s="496"/>
      <c r="V1695" s="496"/>
      <c r="W1695" s="496"/>
      <c r="X1695" s="496"/>
      <c r="Y1695" s="496"/>
      <c r="Z1695" s="496"/>
      <c r="AA1695" s="496"/>
      <c r="AB1695" s="496"/>
      <c r="AC1695" s="496"/>
      <c r="AD1695" s="496"/>
      <c r="AE1695" s="496"/>
      <c r="AF1695" s="496"/>
      <c r="AG1695" s="496"/>
      <c r="AH1695" s="496"/>
      <c r="AI1695" s="496"/>
      <c r="AJ1695" s="496"/>
      <c r="AK1695" s="496"/>
      <c r="AL1695" s="496"/>
      <c r="AM1695" s="496"/>
      <c r="AN1695" s="496"/>
      <c r="AO1695" s="496"/>
      <c r="AP1695" s="496"/>
      <c r="AQ1695" s="496"/>
      <c r="AR1695" s="496"/>
      <c r="AS1695" s="496"/>
      <c r="AT1695" s="496"/>
      <c r="AU1695" s="496"/>
      <c r="AV1695" s="496"/>
      <c r="AW1695" s="496"/>
      <c r="AX1695" s="496"/>
      <c r="AY1695" s="496"/>
      <c r="AZ1695" s="496"/>
      <c r="BA1695" s="496"/>
      <c r="BB1695" s="496"/>
    </row>
    <row r="1696" spans="2:65" ht="13.5" customHeight="1" x14ac:dyDescent="0.25">
      <c r="B1696" s="492" t="s">
        <v>186</v>
      </c>
      <c r="C1696" s="493"/>
      <c r="D1696" s="493"/>
      <c r="E1696" s="493"/>
      <c r="F1696" s="493"/>
      <c r="G1696" s="493"/>
      <c r="H1696" s="493"/>
      <c r="I1696" s="493"/>
      <c r="J1696" s="493"/>
      <c r="K1696" s="493"/>
      <c r="L1696" s="493"/>
      <c r="M1696" s="493"/>
      <c r="N1696" s="493"/>
      <c r="O1696" s="493"/>
      <c r="P1696" s="493"/>
      <c r="Q1696" s="493"/>
      <c r="R1696" s="493"/>
      <c r="S1696" s="493"/>
      <c r="T1696" s="493"/>
      <c r="U1696" s="493"/>
      <c r="V1696" s="493"/>
      <c r="W1696" s="493"/>
      <c r="X1696" s="493"/>
      <c r="Y1696" s="493"/>
      <c r="Z1696" s="493"/>
      <c r="AA1696" s="493"/>
      <c r="AB1696" s="493"/>
      <c r="AC1696" s="493"/>
      <c r="AD1696" s="493"/>
      <c r="AE1696" s="493"/>
      <c r="AF1696" s="493"/>
      <c r="AG1696" s="493"/>
      <c r="AH1696" s="493"/>
      <c r="AI1696" s="493"/>
      <c r="AJ1696" s="493"/>
      <c r="AK1696" s="493"/>
      <c r="AL1696" s="493"/>
      <c r="AM1696" s="493"/>
      <c r="AN1696" s="493"/>
      <c r="AO1696" s="493"/>
      <c r="AP1696" s="493"/>
      <c r="AQ1696" s="493"/>
      <c r="AR1696" s="493"/>
      <c r="AS1696" s="493"/>
      <c r="AT1696" s="493"/>
      <c r="AU1696" s="493"/>
      <c r="AV1696" s="493"/>
      <c r="AW1696" s="493"/>
      <c r="AX1696" s="493"/>
      <c r="AY1696" s="493"/>
      <c r="AZ1696" s="493"/>
      <c r="BA1696" s="493"/>
      <c r="BB1696" s="493"/>
    </row>
    <row r="1697" spans="1:54" x14ac:dyDescent="0.25">
      <c r="B1697" s="493"/>
      <c r="C1697" s="493"/>
      <c r="D1697" s="493"/>
      <c r="E1697" s="493"/>
      <c r="F1697" s="493"/>
      <c r="G1697" s="493"/>
      <c r="H1697" s="493"/>
      <c r="I1697" s="493"/>
      <c r="J1697" s="493"/>
      <c r="K1697" s="493"/>
      <c r="L1697" s="493"/>
      <c r="M1697" s="493"/>
      <c r="N1697" s="493"/>
      <c r="O1697" s="493"/>
      <c r="P1697" s="493"/>
      <c r="Q1697" s="493"/>
      <c r="R1697" s="493"/>
      <c r="S1697" s="493"/>
      <c r="T1697" s="493"/>
      <c r="U1697" s="493"/>
      <c r="V1697" s="493"/>
      <c r="W1697" s="493"/>
      <c r="X1697" s="493"/>
      <c r="Y1697" s="493"/>
      <c r="Z1697" s="493"/>
      <c r="AA1697" s="493"/>
      <c r="AB1697" s="493"/>
      <c r="AC1697" s="493"/>
      <c r="AD1697" s="493"/>
      <c r="AE1697" s="493"/>
      <c r="AF1697" s="493"/>
      <c r="AG1697" s="493"/>
      <c r="AH1697" s="493"/>
      <c r="AI1697" s="493"/>
      <c r="AJ1697" s="493"/>
      <c r="AK1697" s="493"/>
      <c r="AL1697" s="493"/>
      <c r="AM1697" s="493"/>
      <c r="AN1697" s="493"/>
      <c r="AO1697" s="493"/>
      <c r="AP1697" s="493"/>
      <c r="AQ1697" s="493"/>
      <c r="AR1697" s="493"/>
      <c r="AS1697" s="493"/>
      <c r="AT1697" s="493"/>
      <c r="AU1697" s="493"/>
      <c r="AV1697" s="493"/>
      <c r="AW1697" s="493"/>
      <c r="AX1697" s="493"/>
      <c r="AY1697" s="493"/>
      <c r="AZ1697" s="493"/>
      <c r="BA1697" s="493"/>
      <c r="BB1697" s="493"/>
    </row>
    <row r="1698" spans="1:54" x14ac:dyDescent="0.25">
      <c r="B1698" s="494"/>
      <c r="C1698" s="495"/>
      <c r="D1698" s="495"/>
      <c r="E1698" s="495"/>
      <c r="F1698" s="495"/>
      <c r="G1698" s="495"/>
      <c r="H1698" s="495"/>
      <c r="I1698" s="495"/>
      <c r="J1698" s="495"/>
      <c r="K1698" s="495"/>
      <c r="L1698" s="495"/>
      <c r="M1698" s="495"/>
      <c r="N1698" s="495"/>
      <c r="O1698" s="495"/>
      <c r="P1698" s="495"/>
      <c r="Q1698" s="495"/>
      <c r="R1698" s="495"/>
      <c r="S1698" s="495"/>
      <c r="T1698" s="495"/>
      <c r="U1698" s="495"/>
      <c r="V1698" s="495"/>
      <c r="W1698" s="495"/>
      <c r="X1698" s="495"/>
      <c r="Y1698" s="495"/>
      <c r="Z1698" s="495"/>
      <c r="AA1698" s="495"/>
      <c r="AB1698" s="495"/>
      <c r="AC1698" s="495"/>
      <c r="AD1698" s="495"/>
      <c r="AE1698" s="495"/>
      <c r="AF1698" s="495"/>
      <c r="AG1698" s="495"/>
      <c r="AH1698" s="495"/>
      <c r="AI1698" s="495"/>
      <c r="AJ1698" s="495"/>
      <c r="AK1698" s="495"/>
      <c r="AL1698" s="495"/>
      <c r="AM1698" s="495"/>
      <c r="AN1698" s="495"/>
      <c r="AO1698" s="495"/>
      <c r="AP1698" s="495"/>
      <c r="AQ1698" s="495"/>
      <c r="AR1698" s="495"/>
      <c r="AS1698" s="495"/>
      <c r="AT1698" s="495"/>
      <c r="AU1698" s="495"/>
      <c r="AV1698" s="495"/>
      <c r="AW1698" s="495"/>
      <c r="AX1698" s="495"/>
      <c r="AY1698" s="495"/>
      <c r="AZ1698" s="495"/>
      <c r="BA1698" s="495"/>
      <c r="BB1698" s="495"/>
    </row>
    <row r="1699" spans="1:54" x14ac:dyDescent="0.25">
      <c r="B1699" s="495"/>
      <c r="C1699" s="495"/>
      <c r="D1699" s="495"/>
      <c r="E1699" s="495"/>
      <c r="F1699" s="495"/>
      <c r="G1699" s="495"/>
      <c r="H1699" s="495"/>
      <c r="I1699" s="495"/>
      <c r="J1699" s="495"/>
      <c r="K1699" s="495"/>
      <c r="L1699" s="495"/>
      <c r="M1699" s="495"/>
      <c r="N1699" s="495"/>
      <c r="O1699" s="495"/>
      <c r="P1699" s="495"/>
      <c r="Q1699" s="495"/>
      <c r="R1699" s="495"/>
      <c r="S1699" s="495"/>
      <c r="T1699" s="495"/>
      <c r="U1699" s="495"/>
      <c r="V1699" s="495"/>
      <c r="W1699" s="495"/>
      <c r="X1699" s="495"/>
      <c r="Y1699" s="495"/>
      <c r="Z1699" s="495"/>
      <c r="AA1699" s="495"/>
      <c r="AB1699" s="495"/>
      <c r="AC1699" s="495"/>
      <c r="AD1699" s="495"/>
      <c r="AE1699" s="495"/>
      <c r="AF1699" s="495"/>
      <c r="AG1699" s="495"/>
      <c r="AH1699" s="495"/>
      <c r="AI1699" s="495"/>
      <c r="AJ1699" s="495"/>
      <c r="AK1699" s="495"/>
      <c r="AL1699" s="495"/>
      <c r="AM1699" s="495"/>
      <c r="AN1699" s="495"/>
      <c r="AO1699" s="495"/>
      <c r="AP1699" s="495"/>
      <c r="AQ1699" s="495"/>
      <c r="AR1699" s="495"/>
      <c r="AS1699" s="495"/>
      <c r="AT1699" s="495"/>
      <c r="AU1699" s="495"/>
      <c r="AV1699" s="495"/>
      <c r="AW1699" s="495"/>
      <c r="AX1699" s="495"/>
      <c r="AY1699" s="495"/>
      <c r="AZ1699" s="495"/>
      <c r="BA1699" s="495"/>
      <c r="BB1699" s="495"/>
    </row>
    <row r="1700" spans="1:54" x14ac:dyDescent="0.25">
      <c r="B1700" s="495"/>
      <c r="C1700" s="495"/>
      <c r="D1700" s="495"/>
      <c r="E1700" s="495"/>
      <c r="F1700" s="495"/>
      <c r="G1700" s="495"/>
      <c r="H1700" s="495"/>
      <c r="I1700" s="495"/>
      <c r="J1700" s="495"/>
      <c r="K1700" s="495"/>
      <c r="L1700" s="495"/>
      <c r="M1700" s="495"/>
      <c r="N1700" s="495"/>
      <c r="O1700" s="495"/>
      <c r="P1700" s="495"/>
      <c r="Q1700" s="495"/>
      <c r="R1700" s="495"/>
      <c r="S1700" s="495"/>
      <c r="T1700" s="495"/>
      <c r="U1700" s="495"/>
      <c r="V1700" s="495"/>
      <c r="W1700" s="495"/>
      <c r="X1700" s="495"/>
      <c r="Y1700" s="495"/>
      <c r="Z1700" s="495"/>
      <c r="AA1700" s="495"/>
      <c r="AB1700" s="495"/>
      <c r="AC1700" s="495"/>
      <c r="AD1700" s="495"/>
      <c r="AE1700" s="495"/>
      <c r="AF1700" s="495"/>
      <c r="AG1700" s="495"/>
      <c r="AH1700" s="495"/>
      <c r="AI1700" s="495"/>
      <c r="AJ1700" s="495"/>
      <c r="AK1700" s="495"/>
      <c r="AL1700" s="495"/>
      <c r="AM1700" s="495"/>
      <c r="AN1700" s="495"/>
      <c r="AO1700" s="495"/>
      <c r="AP1700" s="495"/>
      <c r="AQ1700" s="495"/>
      <c r="AR1700" s="495"/>
      <c r="AS1700" s="495"/>
      <c r="AT1700" s="495"/>
      <c r="AU1700" s="495"/>
      <c r="AV1700" s="495"/>
      <c r="AW1700" s="495"/>
      <c r="AX1700" s="495"/>
      <c r="AY1700" s="495"/>
      <c r="AZ1700" s="495"/>
      <c r="BA1700" s="495"/>
      <c r="BB1700" s="495"/>
    </row>
    <row r="1701" spans="1:54" ht="4.5" customHeight="1" x14ac:dyDescent="0.25">
      <c r="B1701" s="551"/>
      <c r="C1701" s="551"/>
      <c r="D1701" s="551"/>
      <c r="E1701" s="551"/>
      <c r="F1701" s="551"/>
      <c r="G1701" s="551"/>
      <c r="H1701" s="551"/>
      <c r="I1701" s="551"/>
      <c r="J1701" s="551"/>
      <c r="K1701" s="551"/>
      <c r="L1701" s="551"/>
      <c r="M1701" s="551"/>
      <c r="N1701" s="551"/>
      <c r="O1701" s="551"/>
      <c r="P1701" s="551"/>
      <c r="Q1701" s="551"/>
      <c r="R1701" s="551"/>
      <c r="S1701" s="551"/>
      <c r="T1701" s="551"/>
      <c r="U1701" s="551"/>
      <c r="V1701" s="551"/>
      <c r="W1701" s="551"/>
      <c r="X1701" s="551"/>
      <c r="Y1701" s="551"/>
      <c r="Z1701" s="551"/>
      <c r="AA1701" s="551"/>
      <c r="AB1701" s="551"/>
      <c r="AC1701" s="551"/>
      <c r="AD1701" s="551"/>
      <c r="AE1701" s="551"/>
      <c r="AF1701" s="551"/>
      <c r="AG1701" s="551"/>
      <c r="AH1701" s="551"/>
      <c r="AI1701" s="551"/>
      <c r="AJ1701" s="551"/>
      <c r="AK1701" s="551"/>
      <c r="AL1701" s="551"/>
      <c r="AM1701" s="551"/>
      <c r="AN1701" s="551"/>
      <c r="AO1701" s="551"/>
      <c r="AP1701" s="551"/>
      <c r="AQ1701" s="551"/>
      <c r="AR1701" s="551"/>
      <c r="AS1701" s="551"/>
      <c r="AT1701" s="551"/>
      <c r="AU1701" s="551"/>
      <c r="AV1701" s="551"/>
      <c r="AW1701" s="551"/>
      <c r="AX1701" s="551"/>
      <c r="AY1701" s="551"/>
      <c r="AZ1701" s="551"/>
      <c r="BA1701" s="551"/>
      <c r="BB1701" s="551"/>
    </row>
    <row r="1702" spans="1:54" ht="15.75" customHeight="1" x14ac:dyDescent="0.25">
      <c r="B1702" s="551"/>
      <c r="C1702" s="551"/>
      <c r="D1702" s="551"/>
      <c r="E1702" s="551"/>
      <c r="F1702" s="551"/>
      <c r="G1702" s="551"/>
      <c r="H1702" s="551"/>
      <c r="I1702" s="551"/>
      <c r="J1702" s="551"/>
      <c r="K1702" s="551"/>
      <c r="L1702" s="551"/>
      <c r="M1702" s="551"/>
      <c r="N1702" s="551"/>
      <c r="O1702" s="551"/>
      <c r="P1702" s="551"/>
      <c r="Q1702" s="551"/>
      <c r="R1702" s="551"/>
      <c r="S1702" s="551"/>
      <c r="T1702" s="551"/>
      <c r="U1702" s="551"/>
      <c r="V1702" s="551"/>
      <c r="W1702" s="551"/>
      <c r="X1702" s="551"/>
      <c r="Y1702" s="551"/>
      <c r="Z1702" s="552"/>
      <c r="AA1702" s="552"/>
      <c r="AB1702" s="553" t="s">
        <v>172</v>
      </c>
      <c r="AC1702" s="553"/>
      <c r="AD1702" s="552"/>
      <c r="AE1702" s="552"/>
      <c r="AF1702" s="551"/>
      <c r="AG1702" s="551"/>
      <c r="AH1702" s="551"/>
      <c r="AI1702" s="551"/>
      <c r="AJ1702" s="551"/>
      <c r="AK1702" s="551"/>
      <c r="AL1702" s="551"/>
      <c r="AM1702" s="551"/>
      <c r="AN1702" s="551"/>
      <c r="AO1702" s="551"/>
      <c r="AP1702" s="551"/>
      <c r="AQ1702" s="551"/>
      <c r="AR1702" s="551"/>
      <c r="AS1702" s="551"/>
      <c r="AT1702" s="551"/>
      <c r="AU1702" s="551"/>
      <c r="AV1702" s="551"/>
      <c r="AW1702" s="551"/>
      <c r="AX1702" s="551"/>
      <c r="AY1702" s="551"/>
      <c r="AZ1702" s="551"/>
      <c r="BA1702" s="551"/>
      <c r="BB1702" s="551"/>
    </row>
    <row r="1703" spans="1:54" s="59" customFormat="1" ht="39" customHeight="1" x14ac:dyDescent="0.25">
      <c r="A1703" s="58"/>
      <c r="B1703" s="578" t="s">
        <v>153</v>
      </c>
      <c r="C1703" s="514"/>
      <c r="D1703" s="514"/>
      <c r="E1703" s="514"/>
      <c r="F1703" s="514"/>
      <c r="G1703" s="514"/>
      <c r="H1703" s="514"/>
      <c r="I1703" s="514"/>
      <c r="J1703" s="514"/>
      <c r="K1703" s="514"/>
      <c r="L1703" s="514"/>
      <c r="M1703" s="514"/>
      <c r="N1703" s="514"/>
      <c r="O1703" s="514"/>
      <c r="P1703" s="514"/>
      <c r="Q1703" s="514"/>
      <c r="R1703" s="514"/>
      <c r="S1703" s="514"/>
      <c r="T1703" s="514"/>
      <c r="U1703" s="514"/>
      <c r="V1703" s="514"/>
      <c r="W1703" s="514"/>
      <c r="X1703" s="514"/>
      <c r="Y1703" s="514"/>
      <c r="Z1703" s="514"/>
      <c r="AA1703" s="514"/>
      <c r="AB1703" s="514"/>
      <c r="AC1703" s="514"/>
      <c r="AD1703" s="514"/>
      <c r="AE1703" s="514"/>
      <c r="AF1703" s="514"/>
      <c r="AG1703" s="514"/>
      <c r="AH1703" s="514"/>
      <c r="AI1703" s="514"/>
      <c r="AJ1703" s="514"/>
      <c r="AK1703" s="514"/>
      <c r="AL1703" s="514"/>
      <c r="AM1703" s="514"/>
      <c r="AN1703" s="514"/>
      <c r="AO1703" s="514"/>
      <c r="AP1703" s="514"/>
      <c r="AQ1703" s="514"/>
      <c r="AR1703" s="514"/>
      <c r="AS1703" s="514"/>
      <c r="AT1703" s="579" t="s">
        <v>49</v>
      </c>
      <c r="AU1703" s="580"/>
      <c r="AV1703" s="580"/>
      <c r="AW1703" s="580"/>
      <c r="AX1703" s="580"/>
      <c r="AY1703" s="580"/>
      <c r="AZ1703" s="580"/>
      <c r="BA1703" s="580"/>
      <c r="BB1703" s="580"/>
    </row>
    <row r="1704" spans="1:54" ht="45" customHeight="1" thickBot="1" x14ac:dyDescent="0.3">
      <c r="B1704" s="581" t="s">
        <v>155</v>
      </c>
      <c r="C1704" s="581"/>
      <c r="D1704" s="581"/>
      <c r="E1704" s="581"/>
      <c r="F1704" s="581"/>
      <c r="G1704" s="581"/>
      <c r="H1704" s="581"/>
      <c r="I1704" s="581"/>
      <c r="J1704" s="581"/>
      <c r="K1704" s="581"/>
      <c r="L1704" s="581"/>
      <c r="M1704" s="581"/>
      <c r="N1704" s="581"/>
      <c r="O1704" s="581"/>
      <c r="P1704" s="581"/>
      <c r="Q1704" s="581"/>
      <c r="R1704" s="581"/>
      <c r="S1704" s="581"/>
      <c r="T1704" s="581"/>
      <c r="U1704" s="581"/>
      <c r="V1704" s="581"/>
      <c r="W1704" s="581"/>
      <c r="X1704" s="581"/>
      <c r="Y1704" s="581"/>
      <c r="Z1704" s="581"/>
      <c r="AA1704" s="581"/>
      <c r="AB1704" s="581"/>
      <c r="AC1704" s="581"/>
      <c r="AD1704" s="581"/>
      <c r="AE1704" s="581"/>
      <c r="AF1704" s="581"/>
      <c r="AG1704" s="581"/>
      <c r="AH1704" s="581"/>
      <c r="AI1704" s="581"/>
      <c r="AJ1704" s="581"/>
      <c r="AK1704" s="581"/>
      <c r="AL1704" s="581"/>
      <c r="AM1704" s="581"/>
      <c r="AN1704" s="581"/>
      <c r="AO1704" s="581"/>
      <c r="AP1704" s="581"/>
      <c r="AQ1704" s="581"/>
      <c r="AR1704" s="581"/>
      <c r="AS1704" s="581"/>
      <c r="AT1704" s="581"/>
      <c r="AU1704" s="581"/>
      <c r="AV1704" s="581"/>
      <c r="AW1704" s="581"/>
      <c r="AX1704" s="581"/>
      <c r="AY1704" s="581"/>
      <c r="AZ1704" s="581"/>
      <c r="BA1704" s="581"/>
      <c r="BB1704" s="581"/>
    </row>
    <row r="1705" spans="1:54" ht="27.9" customHeight="1" thickBot="1" x14ac:dyDescent="0.3">
      <c r="B1705" s="582"/>
      <c r="C1705" s="582"/>
      <c r="D1705" s="582"/>
      <c r="E1705" s="582"/>
      <c r="F1705" s="582"/>
      <c r="G1705" s="582"/>
      <c r="H1705" s="582"/>
      <c r="I1705" s="582"/>
      <c r="J1705" s="582"/>
      <c r="K1705" s="582"/>
      <c r="L1705" s="582"/>
      <c r="M1705" s="582"/>
      <c r="N1705" s="582"/>
      <c r="O1705" s="582"/>
      <c r="P1705" s="582"/>
      <c r="Q1705" s="582"/>
      <c r="R1705" s="582"/>
      <c r="S1705" s="582"/>
      <c r="T1705" s="582"/>
      <c r="U1705" s="582"/>
      <c r="V1705" s="582"/>
      <c r="W1705" s="582"/>
      <c r="X1705" s="582"/>
      <c r="Y1705" s="582"/>
      <c r="Z1705" s="582"/>
      <c r="AA1705" s="582"/>
      <c r="AB1705" s="582"/>
      <c r="AC1705" s="583"/>
      <c r="AD1705" s="584" t="s">
        <v>149</v>
      </c>
      <c r="AE1705" s="585"/>
      <c r="AF1705" s="585"/>
      <c r="AG1705" s="585"/>
      <c r="AH1705" s="585"/>
      <c r="AI1705" s="585"/>
      <c r="AJ1705" s="585"/>
      <c r="AK1705" s="585"/>
      <c r="AL1705" s="586"/>
      <c r="AM1705" s="587"/>
      <c r="AN1705" s="588"/>
      <c r="AO1705" s="588"/>
      <c r="AP1705" s="588"/>
      <c r="AQ1705" s="588"/>
      <c r="AR1705" s="588"/>
      <c r="AS1705" s="588"/>
      <c r="AT1705" s="588"/>
      <c r="AU1705" s="588"/>
      <c r="AV1705" s="588"/>
      <c r="AW1705" s="588"/>
      <c r="AX1705" s="588"/>
      <c r="AY1705" s="588"/>
      <c r="AZ1705" s="588"/>
      <c r="BA1705" s="588"/>
      <c r="BB1705" s="589"/>
    </row>
    <row r="1706" spans="1:54" s="59" customFormat="1" ht="15" customHeight="1" x14ac:dyDescent="0.25">
      <c r="B1706" s="590" t="s">
        <v>156</v>
      </c>
      <c r="C1706" s="591"/>
      <c r="D1706" s="591"/>
      <c r="E1706" s="591"/>
      <c r="F1706" s="591"/>
      <c r="G1706" s="591"/>
      <c r="H1706" s="591"/>
      <c r="I1706" s="591"/>
      <c r="J1706" s="591"/>
      <c r="K1706" s="592"/>
      <c r="L1706" s="593" t="s">
        <v>157</v>
      </c>
      <c r="M1706" s="591"/>
      <c r="N1706" s="591"/>
      <c r="O1706" s="591"/>
      <c r="P1706" s="591"/>
      <c r="Q1706" s="591"/>
      <c r="R1706" s="591"/>
      <c r="S1706" s="591"/>
      <c r="T1706" s="591"/>
      <c r="U1706" s="592"/>
      <c r="V1706" s="505" t="s">
        <v>158</v>
      </c>
      <c r="W1706" s="506"/>
      <c r="X1706" s="506"/>
      <c r="Y1706" s="506"/>
      <c r="Z1706" s="506"/>
      <c r="AA1706" s="506"/>
      <c r="AB1706" s="506"/>
      <c r="AC1706" s="506"/>
      <c r="AD1706" s="506"/>
      <c r="AE1706" s="506"/>
      <c r="AF1706" s="506"/>
      <c r="AG1706" s="506"/>
      <c r="AH1706" s="506"/>
      <c r="AI1706" s="594"/>
      <c r="AJ1706" s="535" t="s">
        <v>159</v>
      </c>
      <c r="AK1706" s="533"/>
      <c r="AL1706" s="533"/>
      <c r="AM1706" s="533"/>
      <c r="AN1706" s="533"/>
      <c r="AO1706" s="533"/>
      <c r="AP1706" s="533"/>
      <c r="AQ1706" s="533"/>
      <c r="AR1706" s="533"/>
      <c r="AS1706" s="534"/>
      <c r="AT1706" s="535" t="s">
        <v>160</v>
      </c>
      <c r="AU1706" s="533"/>
      <c r="AV1706" s="533"/>
      <c r="AW1706" s="533"/>
      <c r="AX1706" s="533"/>
      <c r="AY1706" s="533"/>
      <c r="AZ1706" s="533"/>
      <c r="BA1706" s="533"/>
      <c r="BB1706" s="595"/>
    </row>
    <row r="1707" spans="1:54" s="59" customFormat="1" ht="15" customHeight="1" x14ac:dyDescent="0.25">
      <c r="B1707" s="576"/>
      <c r="C1707" s="543"/>
      <c r="D1707" s="543"/>
      <c r="E1707" s="543"/>
      <c r="F1707" s="543"/>
      <c r="G1707" s="543"/>
      <c r="H1707" s="543"/>
      <c r="I1707" s="543"/>
      <c r="J1707" s="543"/>
      <c r="K1707" s="544"/>
      <c r="L1707" s="536"/>
      <c r="M1707" s="543"/>
      <c r="N1707" s="543"/>
      <c r="O1707" s="543"/>
      <c r="P1707" s="543"/>
      <c r="Q1707" s="543"/>
      <c r="R1707" s="543"/>
      <c r="S1707" s="543"/>
      <c r="T1707" s="543"/>
      <c r="U1707" s="544"/>
      <c r="V1707" s="536"/>
      <c r="W1707" s="543"/>
      <c r="X1707" s="543"/>
      <c r="Y1707" s="543"/>
      <c r="Z1707" s="543"/>
      <c r="AA1707" s="543"/>
      <c r="AB1707" s="543"/>
      <c r="AC1707" s="543"/>
      <c r="AD1707" s="543"/>
      <c r="AE1707" s="543"/>
      <c r="AF1707" s="543"/>
      <c r="AG1707" s="543"/>
      <c r="AH1707" s="543"/>
      <c r="AI1707" s="544"/>
      <c r="AJ1707" s="536" t="s">
        <v>161</v>
      </c>
      <c r="AK1707" s="543"/>
      <c r="AL1707" s="543"/>
      <c r="AM1707" s="543"/>
      <c r="AN1707" s="543"/>
      <c r="AO1707" s="543"/>
      <c r="AP1707" s="543"/>
      <c r="AQ1707" s="543"/>
      <c r="AR1707" s="543"/>
      <c r="AS1707" s="544"/>
      <c r="AT1707" s="596" t="s">
        <v>162</v>
      </c>
      <c r="AU1707" s="597"/>
      <c r="AV1707" s="597"/>
      <c r="AW1707" s="597"/>
      <c r="AX1707" s="597"/>
      <c r="AY1707" s="597"/>
      <c r="AZ1707" s="597"/>
      <c r="BA1707" s="597"/>
      <c r="BB1707" s="598"/>
    </row>
    <row r="1708" spans="1:54" s="59" customFormat="1" ht="23.15" customHeight="1" x14ac:dyDescent="0.25">
      <c r="B1708" s="63" t="s">
        <v>66</v>
      </c>
      <c r="C1708" s="64"/>
      <c r="D1708" s="76"/>
      <c r="E1708" s="76"/>
      <c r="F1708" s="531" t="s">
        <v>3</v>
      </c>
      <c r="G1708" s="531"/>
      <c r="H1708" s="532"/>
      <c r="I1708" s="532"/>
      <c r="J1708" s="533" t="s">
        <v>4</v>
      </c>
      <c r="K1708" s="534"/>
      <c r="L1708" s="535"/>
      <c r="M1708" s="537"/>
      <c r="N1708" s="537"/>
      <c r="O1708" s="533" t="s">
        <v>3</v>
      </c>
      <c r="P1708" s="539"/>
      <c r="Q1708" s="537"/>
      <c r="R1708" s="537"/>
      <c r="S1708" s="531" t="s">
        <v>4</v>
      </c>
      <c r="T1708" s="531"/>
      <c r="U1708" s="562"/>
      <c r="V1708" s="519"/>
      <c r="W1708" s="520"/>
      <c r="X1708" s="520"/>
      <c r="Y1708" s="520"/>
      <c r="Z1708" s="520"/>
      <c r="AA1708" s="520"/>
      <c r="AB1708" s="520"/>
      <c r="AC1708" s="520"/>
      <c r="AD1708" s="520"/>
      <c r="AE1708" s="520"/>
      <c r="AF1708" s="520"/>
      <c r="AG1708" s="520"/>
      <c r="AH1708" s="520"/>
      <c r="AI1708" s="521"/>
      <c r="AJ1708" s="519"/>
      <c r="AK1708" s="520"/>
      <c r="AL1708" s="520"/>
      <c r="AM1708" s="520"/>
      <c r="AN1708" s="520"/>
      <c r="AO1708" s="520"/>
      <c r="AP1708" s="520"/>
      <c r="AQ1708" s="520"/>
      <c r="AR1708" s="520"/>
      <c r="AS1708" s="521"/>
      <c r="AT1708" s="525"/>
      <c r="AU1708" s="526"/>
      <c r="AV1708" s="526"/>
      <c r="AW1708" s="526"/>
      <c r="AX1708" s="526"/>
      <c r="AY1708" s="526"/>
      <c r="AZ1708" s="526"/>
      <c r="BA1708" s="526"/>
      <c r="BB1708" s="527"/>
    </row>
    <row r="1709" spans="1:54" s="59" customFormat="1" ht="23.15" customHeight="1" x14ac:dyDescent="0.25">
      <c r="B1709" s="65" t="s">
        <v>67</v>
      </c>
      <c r="C1709" s="66"/>
      <c r="D1709" s="77"/>
      <c r="E1709" s="77"/>
      <c r="F1709" s="541" t="s">
        <v>3</v>
      </c>
      <c r="G1709" s="541"/>
      <c r="H1709" s="542"/>
      <c r="I1709" s="542"/>
      <c r="J1709" s="543" t="s">
        <v>4</v>
      </c>
      <c r="K1709" s="544"/>
      <c r="L1709" s="536"/>
      <c r="M1709" s="538"/>
      <c r="N1709" s="538"/>
      <c r="O1709" s="540"/>
      <c r="P1709" s="540"/>
      <c r="Q1709" s="538"/>
      <c r="R1709" s="538"/>
      <c r="S1709" s="541"/>
      <c r="T1709" s="541"/>
      <c r="U1709" s="563"/>
      <c r="V1709" s="522"/>
      <c r="W1709" s="523"/>
      <c r="X1709" s="523"/>
      <c r="Y1709" s="523"/>
      <c r="Z1709" s="523"/>
      <c r="AA1709" s="523"/>
      <c r="AB1709" s="523"/>
      <c r="AC1709" s="523"/>
      <c r="AD1709" s="523"/>
      <c r="AE1709" s="523"/>
      <c r="AF1709" s="523"/>
      <c r="AG1709" s="523"/>
      <c r="AH1709" s="523"/>
      <c r="AI1709" s="524"/>
      <c r="AJ1709" s="522"/>
      <c r="AK1709" s="523"/>
      <c r="AL1709" s="523"/>
      <c r="AM1709" s="523"/>
      <c r="AN1709" s="523"/>
      <c r="AO1709" s="523"/>
      <c r="AP1709" s="523"/>
      <c r="AQ1709" s="523"/>
      <c r="AR1709" s="523"/>
      <c r="AS1709" s="524"/>
      <c r="AT1709" s="528"/>
      <c r="AU1709" s="529"/>
      <c r="AV1709" s="529"/>
      <c r="AW1709" s="529"/>
      <c r="AX1709" s="529"/>
      <c r="AY1709" s="529"/>
      <c r="AZ1709" s="529"/>
      <c r="BA1709" s="529"/>
      <c r="BB1709" s="530"/>
    </row>
    <row r="1710" spans="1:54" s="59" customFormat="1" ht="23.15" customHeight="1" x14ac:dyDescent="0.25">
      <c r="B1710" s="63" t="s">
        <v>66</v>
      </c>
      <c r="C1710" s="64"/>
      <c r="D1710" s="76"/>
      <c r="E1710" s="76"/>
      <c r="F1710" s="531" t="s">
        <v>3</v>
      </c>
      <c r="G1710" s="531"/>
      <c r="H1710" s="532"/>
      <c r="I1710" s="532"/>
      <c r="J1710" s="533" t="s">
        <v>4</v>
      </c>
      <c r="K1710" s="534"/>
      <c r="L1710" s="535"/>
      <c r="M1710" s="537"/>
      <c r="N1710" s="537"/>
      <c r="O1710" s="533" t="s">
        <v>3</v>
      </c>
      <c r="P1710" s="539"/>
      <c r="Q1710" s="537"/>
      <c r="R1710" s="537"/>
      <c r="S1710" s="531" t="s">
        <v>4</v>
      </c>
      <c r="T1710" s="531"/>
      <c r="U1710" s="562"/>
      <c r="V1710" s="519"/>
      <c r="W1710" s="520"/>
      <c r="X1710" s="520"/>
      <c r="Y1710" s="520"/>
      <c r="Z1710" s="520"/>
      <c r="AA1710" s="520"/>
      <c r="AB1710" s="520"/>
      <c r="AC1710" s="520"/>
      <c r="AD1710" s="520"/>
      <c r="AE1710" s="520"/>
      <c r="AF1710" s="520"/>
      <c r="AG1710" s="520"/>
      <c r="AH1710" s="520"/>
      <c r="AI1710" s="521"/>
      <c r="AJ1710" s="519"/>
      <c r="AK1710" s="520"/>
      <c r="AL1710" s="520"/>
      <c r="AM1710" s="520"/>
      <c r="AN1710" s="520"/>
      <c r="AO1710" s="520"/>
      <c r="AP1710" s="520"/>
      <c r="AQ1710" s="520"/>
      <c r="AR1710" s="520"/>
      <c r="AS1710" s="521"/>
      <c r="AT1710" s="525"/>
      <c r="AU1710" s="526"/>
      <c r="AV1710" s="526"/>
      <c r="AW1710" s="526"/>
      <c r="AX1710" s="526"/>
      <c r="AY1710" s="526"/>
      <c r="AZ1710" s="526"/>
      <c r="BA1710" s="526"/>
      <c r="BB1710" s="527"/>
    </row>
    <row r="1711" spans="1:54" s="59" customFormat="1" ht="23.15" customHeight="1" x14ac:dyDescent="0.25">
      <c r="B1711" s="65" t="s">
        <v>67</v>
      </c>
      <c r="C1711" s="66"/>
      <c r="D1711" s="77"/>
      <c r="E1711" s="77"/>
      <c r="F1711" s="541" t="s">
        <v>3</v>
      </c>
      <c r="G1711" s="541"/>
      <c r="H1711" s="542"/>
      <c r="I1711" s="542"/>
      <c r="J1711" s="543" t="s">
        <v>4</v>
      </c>
      <c r="K1711" s="544"/>
      <c r="L1711" s="536"/>
      <c r="M1711" s="538"/>
      <c r="N1711" s="538"/>
      <c r="O1711" s="540"/>
      <c r="P1711" s="540"/>
      <c r="Q1711" s="538"/>
      <c r="R1711" s="538"/>
      <c r="S1711" s="541"/>
      <c r="T1711" s="541"/>
      <c r="U1711" s="563"/>
      <c r="V1711" s="522"/>
      <c r="W1711" s="523"/>
      <c r="X1711" s="523"/>
      <c r="Y1711" s="523"/>
      <c r="Z1711" s="523"/>
      <c r="AA1711" s="523"/>
      <c r="AB1711" s="523"/>
      <c r="AC1711" s="523"/>
      <c r="AD1711" s="523"/>
      <c r="AE1711" s="523"/>
      <c r="AF1711" s="523"/>
      <c r="AG1711" s="523"/>
      <c r="AH1711" s="523"/>
      <c r="AI1711" s="524"/>
      <c r="AJ1711" s="522"/>
      <c r="AK1711" s="523"/>
      <c r="AL1711" s="523"/>
      <c r="AM1711" s="523"/>
      <c r="AN1711" s="523"/>
      <c r="AO1711" s="523"/>
      <c r="AP1711" s="523"/>
      <c r="AQ1711" s="523"/>
      <c r="AR1711" s="523"/>
      <c r="AS1711" s="524"/>
      <c r="AT1711" s="528"/>
      <c r="AU1711" s="529"/>
      <c r="AV1711" s="529"/>
      <c r="AW1711" s="529"/>
      <c r="AX1711" s="529"/>
      <c r="AY1711" s="529"/>
      <c r="AZ1711" s="529"/>
      <c r="BA1711" s="529"/>
      <c r="BB1711" s="530"/>
    </row>
    <row r="1712" spans="1:54" s="59" customFormat="1" ht="23.15" customHeight="1" x14ac:dyDescent="0.25">
      <c r="B1712" s="63" t="s">
        <v>66</v>
      </c>
      <c r="C1712" s="64"/>
      <c r="D1712" s="76"/>
      <c r="E1712" s="76"/>
      <c r="F1712" s="68" t="s">
        <v>3</v>
      </c>
      <c r="H1712" s="532"/>
      <c r="I1712" s="532"/>
      <c r="J1712" s="533" t="s">
        <v>4</v>
      </c>
      <c r="K1712" s="534"/>
      <c r="L1712" s="535"/>
      <c r="M1712" s="537"/>
      <c r="N1712" s="537"/>
      <c r="O1712" s="533" t="s">
        <v>3</v>
      </c>
      <c r="P1712" s="539"/>
      <c r="Q1712" s="537"/>
      <c r="R1712" s="537"/>
      <c r="S1712" s="531" t="s">
        <v>4</v>
      </c>
      <c r="T1712" s="531"/>
      <c r="U1712" s="562"/>
      <c r="V1712" s="519"/>
      <c r="W1712" s="520"/>
      <c r="X1712" s="520"/>
      <c r="Y1712" s="520"/>
      <c r="Z1712" s="520"/>
      <c r="AA1712" s="520"/>
      <c r="AB1712" s="520"/>
      <c r="AC1712" s="520"/>
      <c r="AD1712" s="520"/>
      <c r="AE1712" s="520"/>
      <c r="AF1712" s="520"/>
      <c r="AG1712" s="520"/>
      <c r="AH1712" s="520"/>
      <c r="AI1712" s="521"/>
      <c r="AJ1712" s="519"/>
      <c r="AK1712" s="520"/>
      <c r="AL1712" s="520"/>
      <c r="AM1712" s="520"/>
      <c r="AN1712" s="520"/>
      <c r="AO1712" s="520"/>
      <c r="AP1712" s="520"/>
      <c r="AQ1712" s="520"/>
      <c r="AR1712" s="520"/>
      <c r="AS1712" s="521"/>
      <c r="AT1712" s="525"/>
      <c r="AU1712" s="526"/>
      <c r="AV1712" s="526"/>
      <c r="AW1712" s="526"/>
      <c r="AX1712" s="526"/>
      <c r="AY1712" s="526"/>
      <c r="AZ1712" s="526"/>
      <c r="BA1712" s="526"/>
      <c r="BB1712" s="527"/>
    </row>
    <row r="1713" spans="2:65" s="59" customFormat="1" ht="23.15" customHeight="1" x14ac:dyDescent="0.25">
      <c r="B1713" s="65" t="s">
        <v>67</v>
      </c>
      <c r="C1713" s="66"/>
      <c r="D1713" s="77"/>
      <c r="E1713" s="77"/>
      <c r="F1713" s="69" t="s">
        <v>3</v>
      </c>
      <c r="G1713" s="67"/>
      <c r="H1713" s="542"/>
      <c r="I1713" s="542"/>
      <c r="J1713" s="543" t="s">
        <v>4</v>
      </c>
      <c r="K1713" s="544"/>
      <c r="L1713" s="536"/>
      <c r="M1713" s="538"/>
      <c r="N1713" s="538"/>
      <c r="O1713" s="540"/>
      <c r="P1713" s="540"/>
      <c r="Q1713" s="538"/>
      <c r="R1713" s="538"/>
      <c r="S1713" s="541"/>
      <c r="T1713" s="541"/>
      <c r="U1713" s="563"/>
      <c r="V1713" s="522"/>
      <c r="W1713" s="523"/>
      <c r="X1713" s="523"/>
      <c r="Y1713" s="523"/>
      <c r="Z1713" s="523"/>
      <c r="AA1713" s="523"/>
      <c r="AB1713" s="523"/>
      <c r="AC1713" s="523"/>
      <c r="AD1713" s="523"/>
      <c r="AE1713" s="523"/>
      <c r="AF1713" s="523"/>
      <c r="AG1713" s="523"/>
      <c r="AH1713" s="523"/>
      <c r="AI1713" s="524"/>
      <c r="AJ1713" s="522"/>
      <c r="AK1713" s="523"/>
      <c r="AL1713" s="523"/>
      <c r="AM1713" s="523"/>
      <c r="AN1713" s="523"/>
      <c r="AO1713" s="523"/>
      <c r="AP1713" s="523"/>
      <c r="AQ1713" s="523"/>
      <c r="AR1713" s="523"/>
      <c r="AS1713" s="524"/>
      <c r="AT1713" s="528"/>
      <c r="AU1713" s="529"/>
      <c r="AV1713" s="529"/>
      <c r="AW1713" s="529"/>
      <c r="AX1713" s="529"/>
      <c r="AY1713" s="529"/>
      <c r="AZ1713" s="529"/>
      <c r="BA1713" s="529"/>
      <c r="BB1713" s="530"/>
    </row>
    <row r="1714" spans="2:65" s="59" customFormat="1" ht="23.15" customHeight="1" x14ac:dyDescent="0.25">
      <c r="B1714" s="63" t="s">
        <v>66</v>
      </c>
      <c r="C1714" s="64"/>
      <c r="D1714" s="76"/>
      <c r="E1714" s="76"/>
      <c r="F1714" s="70" t="s">
        <v>3</v>
      </c>
      <c r="H1714" s="532"/>
      <c r="I1714" s="532"/>
      <c r="J1714" s="533" t="s">
        <v>4</v>
      </c>
      <c r="K1714" s="534"/>
      <c r="L1714" s="535"/>
      <c r="M1714" s="537"/>
      <c r="N1714" s="537"/>
      <c r="O1714" s="533" t="s">
        <v>3</v>
      </c>
      <c r="P1714" s="539"/>
      <c r="Q1714" s="537"/>
      <c r="R1714" s="537"/>
      <c r="S1714" s="531" t="s">
        <v>4</v>
      </c>
      <c r="T1714" s="531"/>
      <c r="U1714" s="562"/>
      <c r="V1714" s="519"/>
      <c r="W1714" s="520"/>
      <c r="X1714" s="520"/>
      <c r="Y1714" s="520"/>
      <c r="Z1714" s="520"/>
      <c r="AA1714" s="520"/>
      <c r="AB1714" s="520"/>
      <c r="AC1714" s="520"/>
      <c r="AD1714" s="520"/>
      <c r="AE1714" s="520"/>
      <c r="AF1714" s="520"/>
      <c r="AG1714" s="520"/>
      <c r="AH1714" s="520"/>
      <c r="AI1714" s="521"/>
      <c r="AJ1714" s="519"/>
      <c r="AK1714" s="520"/>
      <c r="AL1714" s="520"/>
      <c r="AM1714" s="520"/>
      <c r="AN1714" s="520"/>
      <c r="AO1714" s="520"/>
      <c r="AP1714" s="520"/>
      <c r="AQ1714" s="520"/>
      <c r="AR1714" s="520"/>
      <c r="AS1714" s="521"/>
      <c r="AT1714" s="525"/>
      <c r="AU1714" s="526"/>
      <c r="AV1714" s="526"/>
      <c r="AW1714" s="526"/>
      <c r="AX1714" s="526"/>
      <c r="AY1714" s="526"/>
      <c r="AZ1714" s="526"/>
      <c r="BA1714" s="526"/>
      <c r="BB1714" s="527"/>
    </row>
    <row r="1715" spans="2:65" s="59" customFormat="1" ht="23.15" customHeight="1" x14ac:dyDescent="0.25">
      <c r="B1715" s="65" t="s">
        <v>67</v>
      </c>
      <c r="C1715" s="66"/>
      <c r="D1715" s="77"/>
      <c r="E1715" s="77"/>
      <c r="F1715" s="69" t="s">
        <v>3</v>
      </c>
      <c r="G1715" s="67"/>
      <c r="H1715" s="542"/>
      <c r="I1715" s="542"/>
      <c r="J1715" s="543" t="s">
        <v>4</v>
      </c>
      <c r="K1715" s="544"/>
      <c r="L1715" s="536"/>
      <c r="M1715" s="538"/>
      <c r="N1715" s="538"/>
      <c r="O1715" s="540"/>
      <c r="P1715" s="540"/>
      <c r="Q1715" s="538"/>
      <c r="R1715" s="538"/>
      <c r="S1715" s="541"/>
      <c r="T1715" s="541"/>
      <c r="U1715" s="563"/>
      <c r="V1715" s="522"/>
      <c r="W1715" s="523"/>
      <c r="X1715" s="523"/>
      <c r="Y1715" s="523"/>
      <c r="Z1715" s="523"/>
      <c r="AA1715" s="523"/>
      <c r="AB1715" s="523"/>
      <c r="AC1715" s="523"/>
      <c r="AD1715" s="523"/>
      <c r="AE1715" s="523"/>
      <c r="AF1715" s="523"/>
      <c r="AG1715" s="523"/>
      <c r="AH1715" s="523"/>
      <c r="AI1715" s="524"/>
      <c r="AJ1715" s="522"/>
      <c r="AK1715" s="523"/>
      <c r="AL1715" s="523"/>
      <c r="AM1715" s="523"/>
      <c r="AN1715" s="523"/>
      <c r="AO1715" s="523"/>
      <c r="AP1715" s="523"/>
      <c r="AQ1715" s="523"/>
      <c r="AR1715" s="523"/>
      <c r="AS1715" s="524"/>
      <c r="AT1715" s="528"/>
      <c r="AU1715" s="529"/>
      <c r="AV1715" s="529"/>
      <c r="AW1715" s="529"/>
      <c r="AX1715" s="529"/>
      <c r="AY1715" s="529"/>
      <c r="AZ1715" s="529"/>
      <c r="BA1715" s="529"/>
      <c r="BB1715" s="530"/>
    </row>
    <row r="1716" spans="2:65" s="59" customFormat="1" ht="23.15" customHeight="1" x14ac:dyDescent="0.25">
      <c r="B1716" s="63" t="s">
        <v>66</v>
      </c>
      <c r="C1716" s="64"/>
      <c r="D1716" s="76"/>
      <c r="E1716" s="76"/>
      <c r="F1716" s="70" t="s">
        <v>3</v>
      </c>
      <c r="H1716" s="532"/>
      <c r="I1716" s="532"/>
      <c r="J1716" s="533" t="s">
        <v>4</v>
      </c>
      <c r="K1716" s="534"/>
      <c r="L1716" s="535"/>
      <c r="M1716" s="537"/>
      <c r="N1716" s="537"/>
      <c r="O1716" s="533" t="s">
        <v>3</v>
      </c>
      <c r="P1716" s="539"/>
      <c r="Q1716" s="537"/>
      <c r="R1716" s="537"/>
      <c r="S1716" s="531" t="s">
        <v>4</v>
      </c>
      <c r="T1716" s="531"/>
      <c r="U1716" s="562"/>
      <c r="V1716" s="519"/>
      <c r="W1716" s="520"/>
      <c r="X1716" s="520"/>
      <c r="Y1716" s="520"/>
      <c r="Z1716" s="520"/>
      <c r="AA1716" s="520"/>
      <c r="AB1716" s="520"/>
      <c r="AC1716" s="520"/>
      <c r="AD1716" s="520"/>
      <c r="AE1716" s="520"/>
      <c r="AF1716" s="520"/>
      <c r="AG1716" s="520"/>
      <c r="AH1716" s="520"/>
      <c r="AI1716" s="521"/>
      <c r="AJ1716" s="519"/>
      <c r="AK1716" s="520"/>
      <c r="AL1716" s="520"/>
      <c r="AM1716" s="520"/>
      <c r="AN1716" s="520"/>
      <c r="AO1716" s="520"/>
      <c r="AP1716" s="520"/>
      <c r="AQ1716" s="520"/>
      <c r="AR1716" s="520"/>
      <c r="AS1716" s="521"/>
      <c r="AT1716" s="525"/>
      <c r="AU1716" s="526"/>
      <c r="AV1716" s="526"/>
      <c r="AW1716" s="526"/>
      <c r="AX1716" s="526"/>
      <c r="AY1716" s="526"/>
      <c r="AZ1716" s="526"/>
      <c r="BA1716" s="526"/>
      <c r="BB1716" s="527"/>
    </row>
    <row r="1717" spans="2:65" s="59" customFormat="1" ht="23.15" customHeight="1" x14ac:dyDescent="0.25">
      <c r="B1717" s="65" t="s">
        <v>67</v>
      </c>
      <c r="C1717" s="66"/>
      <c r="D1717" s="77"/>
      <c r="E1717" s="77"/>
      <c r="F1717" s="69" t="s">
        <v>3</v>
      </c>
      <c r="G1717" s="67"/>
      <c r="H1717" s="542"/>
      <c r="I1717" s="542"/>
      <c r="J1717" s="543" t="s">
        <v>4</v>
      </c>
      <c r="K1717" s="544"/>
      <c r="L1717" s="536"/>
      <c r="M1717" s="538"/>
      <c r="N1717" s="538"/>
      <c r="O1717" s="540"/>
      <c r="P1717" s="540"/>
      <c r="Q1717" s="538"/>
      <c r="R1717" s="538"/>
      <c r="S1717" s="541"/>
      <c r="T1717" s="541"/>
      <c r="U1717" s="563"/>
      <c r="V1717" s="522"/>
      <c r="W1717" s="523"/>
      <c r="X1717" s="523"/>
      <c r="Y1717" s="523"/>
      <c r="Z1717" s="523"/>
      <c r="AA1717" s="523"/>
      <c r="AB1717" s="523"/>
      <c r="AC1717" s="523"/>
      <c r="AD1717" s="523"/>
      <c r="AE1717" s="523"/>
      <c r="AF1717" s="523"/>
      <c r="AG1717" s="523"/>
      <c r="AH1717" s="523"/>
      <c r="AI1717" s="524"/>
      <c r="AJ1717" s="522"/>
      <c r="AK1717" s="523"/>
      <c r="AL1717" s="523"/>
      <c r="AM1717" s="523"/>
      <c r="AN1717" s="523"/>
      <c r="AO1717" s="523"/>
      <c r="AP1717" s="523"/>
      <c r="AQ1717" s="523"/>
      <c r="AR1717" s="523"/>
      <c r="AS1717" s="524"/>
      <c r="AT1717" s="528"/>
      <c r="AU1717" s="529"/>
      <c r="AV1717" s="529"/>
      <c r="AW1717" s="529"/>
      <c r="AX1717" s="529"/>
      <c r="AY1717" s="529"/>
      <c r="AZ1717" s="529"/>
      <c r="BA1717" s="529"/>
      <c r="BB1717" s="530"/>
    </row>
    <row r="1718" spans="2:65" s="59" customFormat="1" ht="23.15" customHeight="1" x14ac:dyDescent="0.25">
      <c r="B1718" s="63" t="s">
        <v>66</v>
      </c>
      <c r="C1718" s="64"/>
      <c r="D1718" s="76"/>
      <c r="E1718" s="76"/>
      <c r="F1718" s="70" t="s">
        <v>3</v>
      </c>
      <c r="H1718" s="532"/>
      <c r="I1718" s="532"/>
      <c r="J1718" s="533" t="s">
        <v>4</v>
      </c>
      <c r="K1718" s="534"/>
      <c r="L1718" s="535"/>
      <c r="M1718" s="537"/>
      <c r="N1718" s="537"/>
      <c r="O1718" s="533" t="s">
        <v>3</v>
      </c>
      <c r="P1718" s="539"/>
      <c r="Q1718" s="537"/>
      <c r="R1718" s="537"/>
      <c r="S1718" s="531" t="s">
        <v>4</v>
      </c>
      <c r="T1718" s="531"/>
      <c r="U1718" s="562"/>
      <c r="V1718" s="519"/>
      <c r="W1718" s="520"/>
      <c r="X1718" s="520"/>
      <c r="Y1718" s="520"/>
      <c r="Z1718" s="520"/>
      <c r="AA1718" s="520"/>
      <c r="AB1718" s="520"/>
      <c r="AC1718" s="520"/>
      <c r="AD1718" s="520"/>
      <c r="AE1718" s="520"/>
      <c r="AF1718" s="520"/>
      <c r="AG1718" s="520"/>
      <c r="AH1718" s="520"/>
      <c r="AI1718" s="521"/>
      <c r="AJ1718" s="519"/>
      <c r="AK1718" s="520"/>
      <c r="AL1718" s="520"/>
      <c r="AM1718" s="520"/>
      <c r="AN1718" s="520"/>
      <c r="AO1718" s="520"/>
      <c r="AP1718" s="520"/>
      <c r="AQ1718" s="520"/>
      <c r="AR1718" s="520"/>
      <c r="AS1718" s="521"/>
      <c r="AT1718" s="525"/>
      <c r="AU1718" s="526"/>
      <c r="AV1718" s="526"/>
      <c r="AW1718" s="526"/>
      <c r="AX1718" s="526"/>
      <c r="AY1718" s="526"/>
      <c r="AZ1718" s="526"/>
      <c r="BA1718" s="526"/>
      <c r="BB1718" s="527"/>
    </row>
    <row r="1719" spans="2:65" s="59" customFormat="1" ht="23.15" customHeight="1" x14ac:dyDescent="0.25">
      <c r="B1719" s="65" t="s">
        <v>67</v>
      </c>
      <c r="C1719" s="66"/>
      <c r="D1719" s="77"/>
      <c r="E1719" s="77"/>
      <c r="F1719" s="69" t="s">
        <v>3</v>
      </c>
      <c r="G1719" s="67"/>
      <c r="H1719" s="542"/>
      <c r="I1719" s="542"/>
      <c r="J1719" s="543" t="s">
        <v>4</v>
      </c>
      <c r="K1719" s="544"/>
      <c r="L1719" s="536"/>
      <c r="M1719" s="538"/>
      <c r="N1719" s="538"/>
      <c r="O1719" s="540"/>
      <c r="P1719" s="540"/>
      <c r="Q1719" s="538"/>
      <c r="R1719" s="538"/>
      <c r="S1719" s="541"/>
      <c r="T1719" s="541"/>
      <c r="U1719" s="563"/>
      <c r="V1719" s="522"/>
      <c r="W1719" s="523"/>
      <c r="X1719" s="523"/>
      <c r="Y1719" s="523"/>
      <c r="Z1719" s="523"/>
      <c r="AA1719" s="523"/>
      <c r="AB1719" s="523"/>
      <c r="AC1719" s="523"/>
      <c r="AD1719" s="523"/>
      <c r="AE1719" s="523"/>
      <c r="AF1719" s="523"/>
      <c r="AG1719" s="523"/>
      <c r="AH1719" s="523"/>
      <c r="AI1719" s="524"/>
      <c r="AJ1719" s="522"/>
      <c r="AK1719" s="523"/>
      <c r="AL1719" s="523"/>
      <c r="AM1719" s="523"/>
      <c r="AN1719" s="523"/>
      <c r="AO1719" s="523"/>
      <c r="AP1719" s="523"/>
      <c r="AQ1719" s="523"/>
      <c r="AR1719" s="523"/>
      <c r="AS1719" s="524"/>
      <c r="AT1719" s="528"/>
      <c r="AU1719" s="529"/>
      <c r="AV1719" s="529"/>
      <c r="AW1719" s="529"/>
      <c r="AX1719" s="529"/>
      <c r="AY1719" s="529"/>
      <c r="AZ1719" s="529"/>
      <c r="BA1719" s="529"/>
      <c r="BB1719" s="530"/>
    </row>
    <row r="1720" spans="2:65" s="59" customFormat="1" ht="23.15" customHeight="1" x14ac:dyDescent="0.25">
      <c r="B1720" s="63" t="s">
        <v>66</v>
      </c>
      <c r="C1720" s="64"/>
      <c r="D1720" s="76"/>
      <c r="E1720" s="76"/>
      <c r="F1720" s="70" t="s">
        <v>3</v>
      </c>
      <c r="H1720" s="532"/>
      <c r="I1720" s="532"/>
      <c r="J1720" s="533" t="s">
        <v>4</v>
      </c>
      <c r="K1720" s="534"/>
      <c r="L1720" s="535"/>
      <c r="M1720" s="537"/>
      <c r="N1720" s="537"/>
      <c r="O1720" s="533" t="s">
        <v>3</v>
      </c>
      <c r="P1720" s="539"/>
      <c r="Q1720" s="537"/>
      <c r="R1720" s="537"/>
      <c r="S1720" s="531" t="s">
        <v>4</v>
      </c>
      <c r="T1720" s="531"/>
      <c r="U1720" s="562"/>
      <c r="V1720" s="519"/>
      <c r="W1720" s="520"/>
      <c r="X1720" s="520"/>
      <c r="Y1720" s="520"/>
      <c r="Z1720" s="520"/>
      <c r="AA1720" s="520"/>
      <c r="AB1720" s="520"/>
      <c r="AC1720" s="520"/>
      <c r="AD1720" s="520"/>
      <c r="AE1720" s="520"/>
      <c r="AF1720" s="520"/>
      <c r="AG1720" s="520"/>
      <c r="AH1720" s="520"/>
      <c r="AI1720" s="521"/>
      <c r="AJ1720" s="519"/>
      <c r="AK1720" s="520"/>
      <c r="AL1720" s="520"/>
      <c r="AM1720" s="520"/>
      <c r="AN1720" s="520"/>
      <c r="AO1720" s="520"/>
      <c r="AP1720" s="520"/>
      <c r="AQ1720" s="520"/>
      <c r="AR1720" s="520"/>
      <c r="AS1720" s="521"/>
      <c r="AT1720" s="525"/>
      <c r="AU1720" s="526"/>
      <c r="AV1720" s="526"/>
      <c r="AW1720" s="526"/>
      <c r="AX1720" s="526"/>
      <c r="AY1720" s="526"/>
      <c r="AZ1720" s="526"/>
      <c r="BA1720" s="526"/>
      <c r="BB1720" s="527"/>
    </row>
    <row r="1721" spans="2:65" s="59" customFormat="1" ht="23.15" customHeight="1" x14ac:dyDescent="0.25">
      <c r="B1721" s="65" t="s">
        <v>67</v>
      </c>
      <c r="C1721" s="66"/>
      <c r="D1721" s="77"/>
      <c r="E1721" s="77"/>
      <c r="F1721" s="69" t="s">
        <v>3</v>
      </c>
      <c r="G1721" s="67"/>
      <c r="H1721" s="542"/>
      <c r="I1721" s="542"/>
      <c r="J1721" s="543" t="s">
        <v>4</v>
      </c>
      <c r="K1721" s="544"/>
      <c r="L1721" s="536"/>
      <c r="M1721" s="538"/>
      <c r="N1721" s="538"/>
      <c r="O1721" s="540"/>
      <c r="P1721" s="540"/>
      <c r="Q1721" s="538"/>
      <c r="R1721" s="538"/>
      <c r="S1721" s="541"/>
      <c r="T1721" s="541"/>
      <c r="U1721" s="563"/>
      <c r="V1721" s="522"/>
      <c r="W1721" s="523"/>
      <c r="X1721" s="523"/>
      <c r="Y1721" s="523"/>
      <c r="Z1721" s="523"/>
      <c r="AA1721" s="523"/>
      <c r="AB1721" s="523"/>
      <c r="AC1721" s="523"/>
      <c r="AD1721" s="523"/>
      <c r="AE1721" s="523"/>
      <c r="AF1721" s="523"/>
      <c r="AG1721" s="523"/>
      <c r="AH1721" s="523"/>
      <c r="AI1721" s="524"/>
      <c r="AJ1721" s="522"/>
      <c r="AK1721" s="523"/>
      <c r="AL1721" s="523"/>
      <c r="AM1721" s="523"/>
      <c r="AN1721" s="523"/>
      <c r="AO1721" s="523"/>
      <c r="AP1721" s="523"/>
      <c r="AQ1721" s="523"/>
      <c r="AR1721" s="523"/>
      <c r="AS1721" s="524"/>
      <c r="AT1721" s="528"/>
      <c r="AU1721" s="529"/>
      <c r="AV1721" s="529"/>
      <c r="AW1721" s="529"/>
      <c r="AX1721" s="529"/>
      <c r="AY1721" s="529"/>
      <c r="AZ1721" s="529"/>
      <c r="BA1721" s="529"/>
      <c r="BB1721" s="530"/>
    </row>
    <row r="1722" spans="2:65" s="59" customFormat="1" ht="23.15" customHeight="1" x14ac:dyDescent="0.25">
      <c r="B1722" s="63" t="s">
        <v>66</v>
      </c>
      <c r="C1722" s="64"/>
      <c r="D1722" s="76"/>
      <c r="E1722" s="76"/>
      <c r="F1722" s="531" t="s">
        <v>3</v>
      </c>
      <c r="G1722" s="531"/>
      <c r="H1722" s="532"/>
      <c r="I1722" s="532"/>
      <c r="J1722" s="533" t="s">
        <v>4</v>
      </c>
      <c r="K1722" s="534"/>
      <c r="L1722" s="535"/>
      <c r="M1722" s="537"/>
      <c r="N1722" s="537"/>
      <c r="O1722" s="533" t="s">
        <v>3</v>
      </c>
      <c r="P1722" s="539"/>
      <c r="Q1722" s="537"/>
      <c r="R1722" s="537"/>
      <c r="S1722" s="531" t="s">
        <v>4</v>
      </c>
      <c r="T1722" s="531"/>
      <c r="U1722" s="562"/>
      <c r="V1722" s="519"/>
      <c r="W1722" s="520"/>
      <c r="X1722" s="520"/>
      <c r="Y1722" s="520"/>
      <c r="Z1722" s="520"/>
      <c r="AA1722" s="520"/>
      <c r="AB1722" s="520"/>
      <c r="AC1722" s="520"/>
      <c r="AD1722" s="520"/>
      <c r="AE1722" s="520"/>
      <c r="AF1722" s="520"/>
      <c r="AG1722" s="520"/>
      <c r="AH1722" s="520"/>
      <c r="AI1722" s="521"/>
      <c r="AJ1722" s="519"/>
      <c r="AK1722" s="520"/>
      <c r="AL1722" s="520"/>
      <c r="AM1722" s="520"/>
      <c r="AN1722" s="520"/>
      <c r="AO1722" s="520"/>
      <c r="AP1722" s="520"/>
      <c r="AQ1722" s="520"/>
      <c r="AR1722" s="520"/>
      <c r="AS1722" s="521"/>
      <c r="AT1722" s="525"/>
      <c r="AU1722" s="526"/>
      <c r="AV1722" s="526"/>
      <c r="AW1722" s="526"/>
      <c r="AX1722" s="526"/>
      <c r="AY1722" s="526"/>
      <c r="AZ1722" s="526"/>
      <c r="BA1722" s="526"/>
      <c r="BB1722" s="527"/>
    </row>
    <row r="1723" spans="2:65" s="59" customFormat="1" ht="23.15" customHeight="1" x14ac:dyDescent="0.25">
      <c r="B1723" s="65" t="s">
        <v>67</v>
      </c>
      <c r="C1723" s="66"/>
      <c r="D1723" s="77"/>
      <c r="E1723" s="77"/>
      <c r="F1723" s="541" t="s">
        <v>3</v>
      </c>
      <c r="G1723" s="541"/>
      <c r="H1723" s="542"/>
      <c r="I1723" s="542"/>
      <c r="J1723" s="543" t="s">
        <v>4</v>
      </c>
      <c r="K1723" s="544"/>
      <c r="L1723" s="536"/>
      <c r="M1723" s="538"/>
      <c r="N1723" s="538"/>
      <c r="O1723" s="540"/>
      <c r="P1723" s="540"/>
      <c r="Q1723" s="538"/>
      <c r="R1723" s="538"/>
      <c r="S1723" s="541"/>
      <c r="T1723" s="541"/>
      <c r="U1723" s="563"/>
      <c r="V1723" s="522"/>
      <c r="W1723" s="523"/>
      <c r="X1723" s="523"/>
      <c r="Y1723" s="523"/>
      <c r="Z1723" s="523"/>
      <c r="AA1723" s="523"/>
      <c r="AB1723" s="523"/>
      <c r="AC1723" s="523"/>
      <c r="AD1723" s="523"/>
      <c r="AE1723" s="523"/>
      <c r="AF1723" s="523"/>
      <c r="AG1723" s="523"/>
      <c r="AH1723" s="523"/>
      <c r="AI1723" s="524"/>
      <c r="AJ1723" s="522"/>
      <c r="AK1723" s="523"/>
      <c r="AL1723" s="523"/>
      <c r="AM1723" s="523"/>
      <c r="AN1723" s="523"/>
      <c r="AO1723" s="523"/>
      <c r="AP1723" s="523"/>
      <c r="AQ1723" s="523"/>
      <c r="AR1723" s="523"/>
      <c r="AS1723" s="524"/>
      <c r="AT1723" s="528"/>
      <c r="AU1723" s="529"/>
      <c r="AV1723" s="529"/>
      <c r="AW1723" s="529"/>
      <c r="AX1723" s="529"/>
      <c r="AY1723" s="529"/>
      <c r="AZ1723" s="529"/>
      <c r="BA1723" s="529"/>
      <c r="BB1723" s="530"/>
    </row>
    <row r="1724" spans="2:65" s="59" customFormat="1" ht="23.15" customHeight="1" x14ac:dyDescent="0.25">
      <c r="B1724" s="63" t="s">
        <v>66</v>
      </c>
      <c r="C1724" s="64"/>
      <c r="D1724" s="76"/>
      <c r="E1724" s="76"/>
      <c r="F1724" s="531" t="s">
        <v>3</v>
      </c>
      <c r="G1724" s="531"/>
      <c r="H1724" s="532"/>
      <c r="I1724" s="532"/>
      <c r="J1724" s="533" t="s">
        <v>4</v>
      </c>
      <c r="K1724" s="534"/>
      <c r="L1724" s="535"/>
      <c r="M1724" s="537"/>
      <c r="N1724" s="537"/>
      <c r="O1724" s="533" t="s">
        <v>3</v>
      </c>
      <c r="P1724" s="539"/>
      <c r="Q1724" s="537"/>
      <c r="R1724" s="537"/>
      <c r="S1724" s="531" t="s">
        <v>4</v>
      </c>
      <c r="T1724" s="531"/>
      <c r="U1724" s="562"/>
      <c r="V1724" s="519"/>
      <c r="W1724" s="520"/>
      <c r="X1724" s="520"/>
      <c r="Y1724" s="520"/>
      <c r="Z1724" s="520"/>
      <c r="AA1724" s="520"/>
      <c r="AB1724" s="520"/>
      <c r="AC1724" s="520"/>
      <c r="AD1724" s="520"/>
      <c r="AE1724" s="520"/>
      <c r="AF1724" s="520"/>
      <c r="AG1724" s="520"/>
      <c r="AH1724" s="520"/>
      <c r="AI1724" s="521"/>
      <c r="AJ1724" s="519"/>
      <c r="AK1724" s="520"/>
      <c r="AL1724" s="520"/>
      <c r="AM1724" s="520"/>
      <c r="AN1724" s="520"/>
      <c r="AO1724" s="520"/>
      <c r="AP1724" s="520"/>
      <c r="AQ1724" s="520"/>
      <c r="AR1724" s="520"/>
      <c r="AS1724" s="521"/>
      <c r="AT1724" s="525"/>
      <c r="AU1724" s="526"/>
      <c r="AV1724" s="526"/>
      <c r="AW1724" s="526"/>
      <c r="AX1724" s="526"/>
      <c r="AY1724" s="526"/>
      <c r="AZ1724" s="526"/>
      <c r="BA1724" s="526"/>
      <c r="BB1724" s="527"/>
    </row>
    <row r="1725" spans="2:65" s="59" customFormat="1" ht="23.15" customHeight="1" x14ac:dyDescent="0.25">
      <c r="B1725" s="65" t="s">
        <v>67</v>
      </c>
      <c r="C1725" s="66"/>
      <c r="D1725" s="77"/>
      <c r="E1725" s="77"/>
      <c r="F1725" s="541" t="s">
        <v>3</v>
      </c>
      <c r="G1725" s="541"/>
      <c r="H1725" s="542"/>
      <c r="I1725" s="542"/>
      <c r="J1725" s="543" t="s">
        <v>4</v>
      </c>
      <c r="K1725" s="544"/>
      <c r="L1725" s="536"/>
      <c r="M1725" s="538"/>
      <c r="N1725" s="538"/>
      <c r="O1725" s="540"/>
      <c r="P1725" s="540"/>
      <c r="Q1725" s="538"/>
      <c r="R1725" s="538"/>
      <c r="S1725" s="541"/>
      <c r="T1725" s="541"/>
      <c r="U1725" s="563"/>
      <c r="V1725" s="522"/>
      <c r="W1725" s="523"/>
      <c r="X1725" s="523"/>
      <c r="Y1725" s="523"/>
      <c r="Z1725" s="523"/>
      <c r="AA1725" s="523"/>
      <c r="AB1725" s="523"/>
      <c r="AC1725" s="523"/>
      <c r="AD1725" s="523"/>
      <c r="AE1725" s="523"/>
      <c r="AF1725" s="523"/>
      <c r="AG1725" s="523"/>
      <c r="AH1725" s="523"/>
      <c r="AI1725" s="524"/>
      <c r="AJ1725" s="522"/>
      <c r="AK1725" s="523"/>
      <c r="AL1725" s="523"/>
      <c r="AM1725" s="523"/>
      <c r="AN1725" s="523"/>
      <c r="AO1725" s="523"/>
      <c r="AP1725" s="523"/>
      <c r="AQ1725" s="523"/>
      <c r="AR1725" s="523"/>
      <c r="AS1725" s="524"/>
      <c r="AT1725" s="528"/>
      <c r="AU1725" s="529"/>
      <c r="AV1725" s="529"/>
      <c r="AW1725" s="529"/>
      <c r="AX1725" s="529"/>
      <c r="AY1725" s="529"/>
      <c r="AZ1725" s="529"/>
      <c r="BA1725" s="529"/>
      <c r="BB1725" s="530"/>
    </row>
    <row r="1726" spans="2:65" s="59" customFormat="1" ht="23.15" customHeight="1" x14ac:dyDescent="0.25">
      <c r="B1726" s="577" t="s">
        <v>163</v>
      </c>
      <c r="C1726" s="533"/>
      <c r="D1726" s="533"/>
      <c r="E1726" s="533"/>
      <c r="F1726" s="533"/>
      <c r="G1726" s="533"/>
      <c r="H1726" s="533"/>
      <c r="I1726" s="533"/>
      <c r="J1726" s="533"/>
      <c r="K1726" s="534"/>
      <c r="L1726" s="61"/>
      <c r="M1726" s="537">
        <f>(BW1726-Q1726)/12</f>
        <v>0</v>
      </c>
      <c r="N1726" s="537"/>
      <c r="O1726" s="533" t="s">
        <v>3</v>
      </c>
      <c r="P1726" s="533"/>
      <c r="Q1726" s="537">
        <f>MOD(BW1726,12)</f>
        <v>0</v>
      </c>
      <c r="R1726" s="537"/>
      <c r="S1726" s="531" t="s">
        <v>4</v>
      </c>
      <c r="T1726" s="531"/>
      <c r="U1726" s="71"/>
      <c r="V1726" s="545">
        <f>SUM(Q1708:R1725)+SUM(M1708:N1725)*12</f>
        <v>0</v>
      </c>
      <c r="W1726" s="546"/>
      <c r="X1726" s="546"/>
      <c r="Y1726" s="546"/>
      <c r="Z1726" s="546"/>
      <c r="AA1726" s="546"/>
      <c r="AB1726" s="546"/>
      <c r="AC1726" s="546"/>
      <c r="AD1726" s="546"/>
      <c r="AE1726" s="546"/>
      <c r="AF1726" s="546"/>
      <c r="AG1726" s="546"/>
      <c r="AH1726" s="546"/>
      <c r="AI1726" s="547"/>
      <c r="AJ1726" s="564"/>
      <c r="AK1726" s="565"/>
      <c r="AL1726" s="565"/>
      <c r="AM1726" s="565"/>
      <c r="AN1726" s="565"/>
      <c r="AO1726" s="565"/>
      <c r="AP1726" s="565"/>
      <c r="AQ1726" s="565"/>
      <c r="AR1726" s="565"/>
      <c r="AS1726" s="566"/>
      <c r="AT1726" s="570"/>
      <c r="AU1726" s="571"/>
      <c r="AV1726" s="571"/>
      <c r="AW1726" s="571"/>
      <c r="AX1726" s="571"/>
      <c r="AY1726" s="571"/>
      <c r="AZ1726" s="571"/>
      <c r="BA1726" s="571"/>
      <c r="BB1726" s="572"/>
      <c r="BI1726" s="59">
        <f>INT((SUM(M1708:N1725)*12+SUM(Q1708:R1725))/12)</f>
        <v>0</v>
      </c>
      <c r="BJ1726" s="59">
        <f>SUM(M1708:N1725)*12+SUM(Q1708:R1725)</f>
        <v>0</v>
      </c>
      <c r="BM1726" s="59">
        <f>BJ1726-BI1726*12</f>
        <v>0</v>
      </c>
    </row>
    <row r="1727" spans="2:65" s="59" customFormat="1" ht="23.15" customHeight="1" x14ac:dyDescent="0.25">
      <c r="B1727" s="576" t="s">
        <v>164</v>
      </c>
      <c r="C1727" s="543"/>
      <c r="D1727" s="543"/>
      <c r="E1727" s="543"/>
      <c r="F1727" s="543"/>
      <c r="G1727" s="543"/>
      <c r="H1727" s="543"/>
      <c r="I1727" s="543"/>
      <c r="J1727" s="543"/>
      <c r="K1727" s="544"/>
      <c r="L1727" s="62" t="s">
        <v>165</v>
      </c>
      <c r="M1727" s="538">
        <f>(BW1727-Q1727)/12</f>
        <v>0</v>
      </c>
      <c r="N1727" s="538"/>
      <c r="O1727" s="543" t="s">
        <v>3</v>
      </c>
      <c r="P1727" s="543"/>
      <c r="Q1727" s="538">
        <f>MOD(BW1727,12)</f>
        <v>0</v>
      </c>
      <c r="R1727" s="538"/>
      <c r="S1727" s="541" t="s">
        <v>4</v>
      </c>
      <c r="T1727" s="541"/>
      <c r="U1727" s="72" t="s">
        <v>166</v>
      </c>
      <c r="V1727" s="548"/>
      <c r="W1727" s="549"/>
      <c r="X1727" s="549"/>
      <c r="Y1727" s="549"/>
      <c r="Z1727" s="549"/>
      <c r="AA1727" s="549"/>
      <c r="AB1727" s="549"/>
      <c r="AC1727" s="549"/>
      <c r="AD1727" s="549"/>
      <c r="AE1727" s="549"/>
      <c r="AF1727" s="549"/>
      <c r="AG1727" s="549"/>
      <c r="AH1727" s="549"/>
      <c r="AI1727" s="550"/>
      <c r="AJ1727" s="567"/>
      <c r="AK1727" s="568"/>
      <c r="AL1727" s="568"/>
      <c r="AM1727" s="568"/>
      <c r="AN1727" s="568"/>
      <c r="AO1727" s="568"/>
      <c r="AP1727" s="568"/>
      <c r="AQ1727" s="568"/>
      <c r="AR1727" s="568"/>
      <c r="AS1727" s="569"/>
      <c r="AT1727" s="573"/>
      <c r="AU1727" s="574"/>
      <c r="AV1727" s="574"/>
      <c r="AW1727" s="574"/>
      <c r="AX1727" s="574"/>
      <c r="AY1727" s="574"/>
      <c r="AZ1727" s="574"/>
      <c r="BA1727" s="574"/>
      <c r="BB1727" s="575"/>
      <c r="BI1727" s="59">
        <f>INT((SUM(M1708:N1725)*12+SUM(Q1708:R1725))/12)</f>
        <v>0</v>
      </c>
      <c r="BJ1727" s="59">
        <f>SUM(M1708:N1725)*12+SUM(Q1708:R1725)</f>
        <v>0</v>
      </c>
      <c r="BM1727" s="59">
        <f>BJ1727-BI1727*12</f>
        <v>0</v>
      </c>
    </row>
    <row r="1728" spans="2:65" s="59" customFormat="1" ht="13.5" customHeight="1" x14ac:dyDescent="0.25">
      <c r="B1728" s="555" t="s">
        <v>167</v>
      </c>
      <c r="C1728" s="556"/>
      <c r="D1728" s="559" t="s">
        <v>168</v>
      </c>
      <c r="E1728" s="560"/>
      <c r="F1728" s="560"/>
      <c r="G1728" s="560"/>
      <c r="H1728" s="560"/>
      <c r="I1728" s="560"/>
      <c r="J1728" s="560"/>
      <c r="K1728" s="560"/>
      <c r="L1728" s="560"/>
      <c r="M1728" s="560"/>
      <c r="N1728" s="560"/>
      <c r="O1728" s="560"/>
      <c r="P1728" s="560"/>
      <c r="Q1728" s="560"/>
      <c r="R1728" s="560"/>
      <c r="S1728" s="560"/>
      <c r="T1728" s="560"/>
      <c r="U1728" s="560"/>
      <c r="V1728" s="560"/>
      <c r="W1728" s="560"/>
      <c r="X1728" s="560"/>
      <c r="Y1728" s="560"/>
      <c r="Z1728" s="560"/>
      <c r="AA1728" s="560"/>
      <c r="AB1728" s="560"/>
      <c r="AC1728" s="560"/>
      <c r="AD1728" s="561"/>
      <c r="AE1728" s="507" t="s">
        <v>169</v>
      </c>
      <c r="AF1728" s="508"/>
      <c r="AG1728" s="508"/>
      <c r="AH1728" s="508"/>
      <c r="AI1728" s="508"/>
      <c r="AJ1728" s="508"/>
      <c r="AK1728" s="508"/>
      <c r="AL1728" s="508"/>
      <c r="AM1728" s="508"/>
      <c r="AN1728" s="508"/>
      <c r="AO1728" s="508"/>
      <c r="AP1728" s="508"/>
      <c r="AQ1728" s="508"/>
      <c r="AR1728" s="508"/>
      <c r="AS1728" s="508"/>
      <c r="AT1728" s="508"/>
      <c r="AU1728" s="508"/>
      <c r="AV1728" s="508"/>
      <c r="AW1728" s="508"/>
      <c r="AX1728" s="508"/>
      <c r="AY1728" s="508"/>
      <c r="AZ1728" s="508"/>
      <c r="BA1728" s="508"/>
      <c r="BB1728" s="509"/>
    </row>
    <row r="1729" spans="1:54" s="59" customFormat="1" ht="14.15" customHeight="1" x14ac:dyDescent="0.25">
      <c r="B1729" s="557"/>
      <c r="C1729" s="558"/>
      <c r="D1729" s="513" t="s">
        <v>170</v>
      </c>
      <c r="E1729" s="514"/>
      <c r="F1729" s="514"/>
      <c r="G1729" s="514"/>
      <c r="H1729" s="514"/>
      <c r="I1729" s="514"/>
      <c r="J1729" s="514"/>
      <c r="K1729" s="514"/>
      <c r="L1729" s="514"/>
      <c r="M1729" s="514"/>
      <c r="N1729" s="514"/>
      <c r="O1729" s="514"/>
      <c r="P1729" s="514"/>
      <c r="Q1729" s="514"/>
      <c r="R1729" s="514"/>
      <c r="S1729" s="514"/>
      <c r="T1729" s="514"/>
      <c r="U1729" s="514"/>
      <c r="V1729" s="514"/>
      <c r="W1729" s="514"/>
      <c r="X1729" s="514"/>
      <c r="Y1729" s="514"/>
      <c r="Z1729" s="514"/>
      <c r="AA1729" s="514"/>
      <c r="AB1729" s="514"/>
      <c r="AC1729" s="514"/>
      <c r="AD1729" s="515"/>
      <c r="AE1729" s="510"/>
      <c r="AF1729" s="511"/>
      <c r="AG1729" s="511"/>
      <c r="AH1729" s="511"/>
      <c r="AI1729" s="511"/>
      <c r="AJ1729" s="511"/>
      <c r="AK1729" s="511"/>
      <c r="AL1729" s="511"/>
      <c r="AM1729" s="511"/>
      <c r="AN1729" s="511"/>
      <c r="AO1729" s="511"/>
      <c r="AP1729" s="511"/>
      <c r="AQ1729" s="511"/>
      <c r="AR1729" s="511"/>
      <c r="AS1729" s="511"/>
      <c r="AT1729" s="511"/>
      <c r="AU1729" s="511"/>
      <c r="AV1729" s="511"/>
      <c r="AW1729" s="511"/>
      <c r="AX1729" s="511"/>
      <c r="AY1729" s="511"/>
      <c r="AZ1729" s="511"/>
      <c r="BA1729" s="511"/>
      <c r="BB1729" s="512"/>
    </row>
    <row r="1730" spans="1:54" s="59" customFormat="1" ht="21" customHeight="1" x14ac:dyDescent="0.25">
      <c r="B1730" s="557"/>
      <c r="C1730" s="558"/>
      <c r="D1730" s="516" t="s">
        <v>185</v>
      </c>
      <c r="E1730" s="517"/>
      <c r="F1730" s="517"/>
      <c r="G1730" s="517"/>
      <c r="H1730" s="517"/>
      <c r="I1730" s="518"/>
      <c r="J1730" s="518"/>
      <c r="K1730" s="518"/>
      <c r="L1730" s="506" t="s">
        <v>3</v>
      </c>
      <c r="M1730" s="506"/>
      <c r="N1730" s="518"/>
      <c r="O1730" s="518"/>
      <c r="P1730" s="518"/>
      <c r="Q1730" s="506" t="s">
        <v>10</v>
      </c>
      <c r="R1730" s="506"/>
      <c r="S1730" s="518"/>
      <c r="T1730" s="518"/>
      <c r="U1730" s="518"/>
      <c r="V1730" s="497" t="s">
        <v>56</v>
      </c>
      <c r="W1730" s="497"/>
      <c r="X1730" s="497"/>
      <c r="Y1730" s="497"/>
      <c r="Z1730" s="497"/>
      <c r="AA1730" s="497"/>
      <c r="AB1730" s="497"/>
      <c r="AC1730" s="497"/>
      <c r="AD1730" s="498"/>
      <c r="AE1730" s="499"/>
      <c r="AF1730" s="500"/>
      <c r="AG1730" s="500"/>
      <c r="AH1730" s="500"/>
      <c r="AI1730" s="500"/>
      <c r="AJ1730" s="500"/>
      <c r="AK1730" s="500"/>
      <c r="AL1730" s="500"/>
      <c r="AM1730" s="500"/>
      <c r="AN1730" s="500"/>
      <c r="AO1730" s="500"/>
      <c r="AP1730" s="500"/>
      <c r="AQ1730" s="500"/>
      <c r="AR1730" s="500"/>
      <c r="AS1730" s="500"/>
      <c r="AT1730" s="500"/>
      <c r="AU1730" s="500"/>
      <c r="AV1730" s="500"/>
      <c r="AW1730" s="500"/>
      <c r="AX1730" s="500"/>
      <c r="AY1730" s="500"/>
      <c r="AZ1730" s="500"/>
      <c r="BA1730" s="500"/>
      <c r="BB1730" s="501"/>
    </row>
    <row r="1731" spans="1:54" s="59" customFormat="1" ht="27" customHeight="1" thickBot="1" x14ac:dyDescent="0.3">
      <c r="B1731" s="557"/>
      <c r="C1731" s="558"/>
      <c r="D1731" s="505"/>
      <c r="E1731" s="506"/>
      <c r="F1731" s="506"/>
      <c r="G1731" s="497" t="s">
        <v>171</v>
      </c>
      <c r="H1731" s="497"/>
      <c r="I1731" s="497"/>
      <c r="J1731" s="497"/>
      <c r="K1731" s="497"/>
      <c r="L1731" s="554"/>
      <c r="M1731" s="554"/>
      <c r="N1731" s="554"/>
      <c r="O1731" s="554"/>
      <c r="P1731" s="554"/>
      <c r="Q1731" s="554"/>
      <c r="R1731" s="554"/>
      <c r="S1731" s="554"/>
      <c r="T1731" s="554"/>
      <c r="U1731" s="554"/>
      <c r="V1731" s="554"/>
      <c r="W1731" s="554"/>
      <c r="X1731" s="554"/>
      <c r="Y1731" s="554"/>
      <c r="Z1731" s="554"/>
      <c r="AA1731" s="554"/>
      <c r="AB1731" s="551"/>
      <c r="AC1731" s="551"/>
      <c r="AE1731" s="502"/>
      <c r="AF1731" s="503"/>
      <c r="AG1731" s="503"/>
      <c r="AH1731" s="503"/>
      <c r="AI1731" s="503"/>
      <c r="AJ1731" s="503"/>
      <c r="AK1731" s="503"/>
      <c r="AL1731" s="503"/>
      <c r="AM1731" s="503"/>
      <c r="AN1731" s="503"/>
      <c r="AO1731" s="503"/>
      <c r="AP1731" s="503"/>
      <c r="AQ1731" s="503"/>
      <c r="AR1731" s="503"/>
      <c r="AS1731" s="503"/>
      <c r="AT1731" s="503"/>
      <c r="AU1731" s="503"/>
      <c r="AV1731" s="503"/>
      <c r="AW1731" s="503"/>
      <c r="AX1731" s="503"/>
      <c r="AY1731" s="503"/>
      <c r="AZ1731" s="503"/>
      <c r="BA1731" s="503"/>
      <c r="BB1731" s="504"/>
    </row>
    <row r="1732" spans="1:54" ht="3.75" customHeight="1" x14ac:dyDescent="0.25">
      <c r="B1732" s="496"/>
      <c r="C1732" s="496"/>
      <c r="D1732" s="496"/>
      <c r="E1732" s="496"/>
      <c r="F1732" s="496"/>
      <c r="G1732" s="496"/>
      <c r="H1732" s="496"/>
      <c r="I1732" s="496"/>
      <c r="J1732" s="496"/>
      <c r="K1732" s="496"/>
      <c r="L1732" s="496"/>
      <c r="M1732" s="496"/>
      <c r="N1732" s="496"/>
      <c r="O1732" s="496"/>
      <c r="P1732" s="496"/>
      <c r="Q1732" s="496"/>
      <c r="R1732" s="496"/>
      <c r="S1732" s="496"/>
      <c r="T1732" s="496"/>
      <c r="U1732" s="496"/>
      <c r="V1732" s="496"/>
      <c r="W1732" s="496"/>
      <c r="X1732" s="496"/>
      <c r="Y1732" s="496"/>
      <c r="Z1732" s="496"/>
      <c r="AA1732" s="496"/>
      <c r="AB1732" s="496"/>
      <c r="AC1732" s="496"/>
      <c r="AD1732" s="496"/>
      <c r="AE1732" s="496"/>
      <c r="AF1732" s="496"/>
      <c r="AG1732" s="496"/>
      <c r="AH1732" s="496"/>
      <c r="AI1732" s="496"/>
      <c r="AJ1732" s="496"/>
      <c r="AK1732" s="496"/>
      <c r="AL1732" s="496"/>
      <c r="AM1732" s="496"/>
      <c r="AN1732" s="496"/>
      <c r="AO1732" s="496"/>
      <c r="AP1732" s="496"/>
      <c r="AQ1732" s="496"/>
      <c r="AR1732" s="496"/>
      <c r="AS1732" s="496"/>
      <c r="AT1732" s="496"/>
      <c r="AU1732" s="496"/>
      <c r="AV1732" s="496"/>
      <c r="AW1732" s="496"/>
      <c r="AX1732" s="496"/>
      <c r="AY1732" s="496"/>
      <c r="AZ1732" s="496"/>
      <c r="BA1732" s="496"/>
      <c r="BB1732" s="496"/>
    </row>
    <row r="1733" spans="1:54" ht="13.5" customHeight="1" x14ac:dyDescent="0.25">
      <c r="B1733" s="492" t="s">
        <v>186</v>
      </c>
      <c r="C1733" s="493"/>
      <c r="D1733" s="493"/>
      <c r="E1733" s="493"/>
      <c r="F1733" s="493"/>
      <c r="G1733" s="493"/>
      <c r="H1733" s="493"/>
      <c r="I1733" s="493"/>
      <c r="J1733" s="493"/>
      <c r="K1733" s="493"/>
      <c r="L1733" s="493"/>
      <c r="M1733" s="493"/>
      <c r="N1733" s="493"/>
      <c r="O1733" s="493"/>
      <c r="P1733" s="493"/>
      <c r="Q1733" s="493"/>
      <c r="R1733" s="493"/>
      <c r="S1733" s="493"/>
      <c r="T1733" s="493"/>
      <c r="U1733" s="493"/>
      <c r="V1733" s="493"/>
      <c r="W1733" s="493"/>
      <c r="X1733" s="493"/>
      <c r="Y1733" s="493"/>
      <c r="Z1733" s="493"/>
      <c r="AA1733" s="493"/>
      <c r="AB1733" s="493"/>
      <c r="AC1733" s="493"/>
      <c r="AD1733" s="493"/>
      <c r="AE1733" s="493"/>
      <c r="AF1733" s="493"/>
      <c r="AG1733" s="493"/>
      <c r="AH1733" s="493"/>
      <c r="AI1733" s="493"/>
      <c r="AJ1733" s="493"/>
      <c r="AK1733" s="493"/>
      <c r="AL1733" s="493"/>
      <c r="AM1733" s="493"/>
      <c r="AN1733" s="493"/>
      <c r="AO1733" s="493"/>
      <c r="AP1733" s="493"/>
      <c r="AQ1733" s="493"/>
      <c r="AR1733" s="493"/>
      <c r="AS1733" s="493"/>
      <c r="AT1733" s="493"/>
      <c r="AU1733" s="493"/>
      <c r="AV1733" s="493"/>
      <c r="AW1733" s="493"/>
      <c r="AX1733" s="493"/>
      <c r="AY1733" s="493"/>
      <c r="AZ1733" s="493"/>
      <c r="BA1733" s="493"/>
      <c r="BB1733" s="493"/>
    </row>
    <row r="1734" spans="1:54" x14ac:dyDescent="0.25">
      <c r="B1734" s="493"/>
      <c r="C1734" s="493"/>
      <c r="D1734" s="493"/>
      <c r="E1734" s="493"/>
      <c r="F1734" s="493"/>
      <c r="G1734" s="493"/>
      <c r="H1734" s="493"/>
      <c r="I1734" s="493"/>
      <c r="J1734" s="493"/>
      <c r="K1734" s="493"/>
      <c r="L1734" s="493"/>
      <c r="M1734" s="493"/>
      <c r="N1734" s="493"/>
      <c r="O1734" s="493"/>
      <c r="P1734" s="493"/>
      <c r="Q1734" s="493"/>
      <c r="R1734" s="493"/>
      <c r="S1734" s="493"/>
      <c r="T1734" s="493"/>
      <c r="U1734" s="493"/>
      <c r="V1734" s="493"/>
      <c r="W1734" s="493"/>
      <c r="X1734" s="493"/>
      <c r="Y1734" s="493"/>
      <c r="Z1734" s="493"/>
      <c r="AA1734" s="493"/>
      <c r="AB1734" s="493"/>
      <c r="AC1734" s="493"/>
      <c r="AD1734" s="493"/>
      <c r="AE1734" s="493"/>
      <c r="AF1734" s="493"/>
      <c r="AG1734" s="493"/>
      <c r="AH1734" s="493"/>
      <c r="AI1734" s="493"/>
      <c r="AJ1734" s="493"/>
      <c r="AK1734" s="493"/>
      <c r="AL1734" s="493"/>
      <c r="AM1734" s="493"/>
      <c r="AN1734" s="493"/>
      <c r="AO1734" s="493"/>
      <c r="AP1734" s="493"/>
      <c r="AQ1734" s="493"/>
      <c r="AR1734" s="493"/>
      <c r="AS1734" s="493"/>
      <c r="AT1734" s="493"/>
      <c r="AU1734" s="493"/>
      <c r="AV1734" s="493"/>
      <c r="AW1734" s="493"/>
      <c r="AX1734" s="493"/>
      <c r="AY1734" s="493"/>
      <c r="AZ1734" s="493"/>
      <c r="BA1734" s="493"/>
      <c r="BB1734" s="493"/>
    </row>
    <row r="1735" spans="1:54" x14ac:dyDescent="0.25">
      <c r="B1735" s="494"/>
      <c r="C1735" s="495"/>
      <c r="D1735" s="495"/>
      <c r="E1735" s="495"/>
      <c r="F1735" s="495"/>
      <c r="G1735" s="495"/>
      <c r="H1735" s="495"/>
      <c r="I1735" s="495"/>
      <c r="J1735" s="495"/>
      <c r="K1735" s="495"/>
      <c r="L1735" s="495"/>
      <c r="M1735" s="495"/>
      <c r="N1735" s="495"/>
      <c r="O1735" s="495"/>
      <c r="P1735" s="495"/>
      <c r="Q1735" s="495"/>
      <c r="R1735" s="495"/>
      <c r="S1735" s="495"/>
      <c r="T1735" s="495"/>
      <c r="U1735" s="495"/>
      <c r="V1735" s="495"/>
      <c r="W1735" s="495"/>
      <c r="X1735" s="495"/>
      <c r="Y1735" s="495"/>
      <c r="Z1735" s="495"/>
      <c r="AA1735" s="495"/>
      <c r="AB1735" s="495"/>
      <c r="AC1735" s="495"/>
      <c r="AD1735" s="495"/>
      <c r="AE1735" s="495"/>
      <c r="AF1735" s="495"/>
      <c r="AG1735" s="495"/>
      <c r="AH1735" s="495"/>
      <c r="AI1735" s="495"/>
      <c r="AJ1735" s="495"/>
      <c r="AK1735" s="495"/>
      <c r="AL1735" s="495"/>
      <c r="AM1735" s="495"/>
      <c r="AN1735" s="495"/>
      <c r="AO1735" s="495"/>
      <c r="AP1735" s="495"/>
      <c r="AQ1735" s="495"/>
      <c r="AR1735" s="495"/>
      <c r="AS1735" s="495"/>
      <c r="AT1735" s="495"/>
      <c r="AU1735" s="495"/>
      <c r="AV1735" s="495"/>
      <c r="AW1735" s="495"/>
      <c r="AX1735" s="495"/>
      <c r="AY1735" s="495"/>
      <c r="AZ1735" s="495"/>
      <c r="BA1735" s="495"/>
      <c r="BB1735" s="495"/>
    </row>
    <row r="1736" spans="1:54" x14ac:dyDescent="0.25">
      <c r="B1736" s="495"/>
      <c r="C1736" s="495"/>
      <c r="D1736" s="495"/>
      <c r="E1736" s="495"/>
      <c r="F1736" s="495"/>
      <c r="G1736" s="495"/>
      <c r="H1736" s="495"/>
      <c r="I1736" s="495"/>
      <c r="J1736" s="495"/>
      <c r="K1736" s="495"/>
      <c r="L1736" s="495"/>
      <c r="M1736" s="495"/>
      <c r="N1736" s="495"/>
      <c r="O1736" s="495"/>
      <c r="P1736" s="495"/>
      <c r="Q1736" s="495"/>
      <c r="R1736" s="495"/>
      <c r="S1736" s="495"/>
      <c r="T1736" s="495"/>
      <c r="U1736" s="495"/>
      <c r="V1736" s="495"/>
      <c r="W1736" s="495"/>
      <c r="X1736" s="495"/>
      <c r="Y1736" s="495"/>
      <c r="Z1736" s="495"/>
      <c r="AA1736" s="495"/>
      <c r="AB1736" s="495"/>
      <c r="AC1736" s="495"/>
      <c r="AD1736" s="495"/>
      <c r="AE1736" s="495"/>
      <c r="AF1736" s="495"/>
      <c r="AG1736" s="495"/>
      <c r="AH1736" s="495"/>
      <c r="AI1736" s="495"/>
      <c r="AJ1736" s="495"/>
      <c r="AK1736" s="495"/>
      <c r="AL1736" s="495"/>
      <c r="AM1736" s="495"/>
      <c r="AN1736" s="495"/>
      <c r="AO1736" s="495"/>
      <c r="AP1736" s="495"/>
      <c r="AQ1736" s="495"/>
      <c r="AR1736" s="495"/>
      <c r="AS1736" s="495"/>
      <c r="AT1736" s="495"/>
      <c r="AU1736" s="495"/>
      <c r="AV1736" s="495"/>
      <c r="AW1736" s="495"/>
      <c r="AX1736" s="495"/>
      <c r="AY1736" s="495"/>
      <c r="AZ1736" s="495"/>
      <c r="BA1736" s="495"/>
      <c r="BB1736" s="495"/>
    </row>
    <row r="1737" spans="1:54" x14ac:dyDescent="0.25">
      <c r="B1737" s="495"/>
      <c r="C1737" s="495"/>
      <c r="D1737" s="495"/>
      <c r="E1737" s="495"/>
      <c r="F1737" s="495"/>
      <c r="G1737" s="495"/>
      <c r="H1737" s="495"/>
      <c r="I1737" s="495"/>
      <c r="J1737" s="495"/>
      <c r="K1737" s="495"/>
      <c r="L1737" s="495"/>
      <c r="M1737" s="495"/>
      <c r="N1737" s="495"/>
      <c r="O1737" s="495"/>
      <c r="P1737" s="495"/>
      <c r="Q1737" s="495"/>
      <c r="R1737" s="495"/>
      <c r="S1737" s="495"/>
      <c r="T1737" s="495"/>
      <c r="U1737" s="495"/>
      <c r="V1737" s="495"/>
      <c r="W1737" s="495"/>
      <c r="X1737" s="495"/>
      <c r="Y1737" s="495"/>
      <c r="Z1737" s="495"/>
      <c r="AA1737" s="495"/>
      <c r="AB1737" s="495"/>
      <c r="AC1737" s="495"/>
      <c r="AD1737" s="495"/>
      <c r="AE1737" s="495"/>
      <c r="AF1737" s="495"/>
      <c r="AG1737" s="495"/>
      <c r="AH1737" s="495"/>
      <c r="AI1737" s="495"/>
      <c r="AJ1737" s="495"/>
      <c r="AK1737" s="495"/>
      <c r="AL1737" s="495"/>
      <c r="AM1737" s="495"/>
      <c r="AN1737" s="495"/>
      <c r="AO1737" s="495"/>
      <c r="AP1737" s="495"/>
      <c r="AQ1737" s="495"/>
      <c r="AR1737" s="495"/>
      <c r="AS1737" s="495"/>
      <c r="AT1737" s="495"/>
      <c r="AU1737" s="495"/>
      <c r="AV1737" s="495"/>
      <c r="AW1737" s="495"/>
      <c r="AX1737" s="495"/>
      <c r="AY1737" s="495"/>
      <c r="AZ1737" s="495"/>
      <c r="BA1737" s="495"/>
      <c r="BB1737" s="495"/>
    </row>
    <row r="1738" spans="1:54" ht="4.5" customHeight="1" x14ac:dyDescent="0.25">
      <c r="B1738" s="551"/>
      <c r="C1738" s="551"/>
      <c r="D1738" s="551"/>
      <c r="E1738" s="551"/>
      <c r="F1738" s="551"/>
      <c r="G1738" s="551"/>
      <c r="H1738" s="551"/>
      <c r="I1738" s="551"/>
      <c r="J1738" s="551"/>
      <c r="K1738" s="551"/>
      <c r="L1738" s="551"/>
      <c r="M1738" s="551"/>
      <c r="N1738" s="551"/>
      <c r="O1738" s="551"/>
      <c r="P1738" s="551"/>
      <c r="Q1738" s="551"/>
      <c r="R1738" s="551"/>
      <c r="S1738" s="551"/>
      <c r="T1738" s="551"/>
      <c r="U1738" s="551"/>
      <c r="V1738" s="551"/>
      <c r="W1738" s="551"/>
      <c r="X1738" s="551"/>
      <c r="Y1738" s="551"/>
      <c r="Z1738" s="551"/>
      <c r="AA1738" s="551"/>
      <c r="AB1738" s="551"/>
      <c r="AC1738" s="551"/>
      <c r="AD1738" s="551"/>
      <c r="AE1738" s="551"/>
      <c r="AF1738" s="551"/>
      <c r="AG1738" s="551"/>
      <c r="AH1738" s="551"/>
      <c r="AI1738" s="551"/>
      <c r="AJ1738" s="551"/>
      <c r="AK1738" s="551"/>
      <c r="AL1738" s="551"/>
      <c r="AM1738" s="551"/>
      <c r="AN1738" s="551"/>
      <c r="AO1738" s="551"/>
      <c r="AP1738" s="551"/>
      <c r="AQ1738" s="551"/>
      <c r="AR1738" s="551"/>
      <c r="AS1738" s="551"/>
      <c r="AT1738" s="551"/>
      <c r="AU1738" s="551"/>
      <c r="AV1738" s="551"/>
      <c r="AW1738" s="551"/>
      <c r="AX1738" s="551"/>
      <c r="AY1738" s="551"/>
      <c r="AZ1738" s="551"/>
      <c r="BA1738" s="551"/>
      <c r="BB1738" s="551"/>
    </row>
    <row r="1739" spans="1:54" ht="15.75" customHeight="1" x14ac:dyDescent="0.25">
      <c r="B1739" s="551"/>
      <c r="C1739" s="551"/>
      <c r="D1739" s="551"/>
      <c r="E1739" s="551"/>
      <c r="F1739" s="551"/>
      <c r="G1739" s="551"/>
      <c r="H1739" s="551"/>
      <c r="I1739" s="551"/>
      <c r="J1739" s="551"/>
      <c r="K1739" s="551"/>
      <c r="L1739" s="551"/>
      <c r="M1739" s="551"/>
      <c r="N1739" s="551"/>
      <c r="O1739" s="551"/>
      <c r="P1739" s="551"/>
      <c r="Q1739" s="551"/>
      <c r="R1739" s="551"/>
      <c r="S1739" s="551"/>
      <c r="T1739" s="551"/>
      <c r="U1739" s="551"/>
      <c r="V1739" s="551"/>
      <c r="W1739" s="551"/>
      <c r="X1739" s="551"/>
      <c r="Y1739" s="551"/>
      <c r="Z1739" s="552"/>
      <c r="AA1739" s="552"/>
      <c r="AB1739" s="553" t="s">
        <v>172</v>
      </c>
      <c r="AC1739" s="553"/>
      <c r="AD1739" s="552"/>
      <c r="AE1739" s="552"/>
      <c r="AF1739" s="551"/>
      <c r="AG1739" s="551"/>
      <c r="AH1739" s="551"/>
      <c r="AI1739" s="551"/>
      <c r="AJ1739" s="551"/>
      <c r="AK1739" s="551"/>
      <c r="AL1739" s="551"/>
      <c r="AM1739" s="551"/>
      <c r="AN1739" s="551"/>
      <c r="AO1739" s="551"/>
      <c r="AP1739" s="551"/>
      <c r="AQ1739" s="551"/>
      <c r="AR1739" s="551"/>
      <c r="AS1739" s="551"/>
      <c r="AT1739" s="551"/>
      <c r="AU1739" s="551"/>
      <c r="AV1739" s="551"/>
      <c r="AW1739" s="551"/>
      <c r="AX1739" s="551"/>
      <c r="AY1739" s="551"/>
      <c r="AZ1739" s="551"/>
      <c r="BA1739" s="551"/>
      <c r="BB1739" s="551"/>
    </row>
    <row r="1740" spans="1:54" s="59" customFormat="1" ht="39" customHeight="1" x14ac:dyDescent="0.25">
      <c r="A1740" s="58"/>
      <c r="B1740" s="578" t="s">
        <v>153</v>
      </c>
      <c r="C1740" s="514"/>
      <c r="D1740" s="514"/>
      <c r="E1740" s="514"/>
      <c r="F1740" s="514"/>
      <c r="G1740" s="514"/>
      <c r="H1740" s="514"/>
      <c r="I1740" s="514"/>
      <c r="J1740" s="514"/>
      <c r="K1740" s="514"/>
      <c r="L1740" s="514"/>
      <c r="M1740" s="514"/>
      <c r="N1740" s="514"/>
      <c r="O1740" s="514"/>
      <c r="P1740" s="514"/>
      <c r="Q1740" s="514"/>
      <c r="R1740" s="514"/>
      <c r="S1740" s="514"/>
      <c r="T1740" s="514"/>
      <c r="U1740" s="514"/>
      <c r="V1740" s="514"/>
      <c r="W1740" s="514"/>
      <c r="X1740" s="514"/>
      <c r="Y1740" s="514"/>
      <c r="Z1740" s="514"/>
      <c r="AA1740" s="514"/>
      <c r="AB1740" s="514"/>
      <c r="AC1740" s="514"/>
      <c r="AD1740" s="514"/>
      <c r="AE1740" s="514"/>
      <c r="AF1740" s="514"/>
      <c r="AG1740" s="514"/>
      <c r="AH1740" s="514"/>
      <c r="AI1740" s="514"/>
      <c r="AJ1740" s="514"/>
      <c r="AK1740" s="514"/>
      <c r="AL1740" s="514"/>
      <c r="AM1740" s="514"/>
      <c r="AN1740" s="514"/>
      <c r="AO1740" s="514"/>
      <c r="AP1740" s="514"/>
      <c r="AQ1740" s="514"/>
      <c r="AR1740" s="514"/>
      <c r="AS1740" s="514"/>
      <c r="AT1740" s="579" t="s">
        <v>49</v>
      </c>
      <c r="AU1740" s="580"/>
      <c r="AV1740" s="580"/>
      <c r="AW1740" s="580"/>
      <c r="AX1740" s="580"/>
      <c r="AY1740" s="580"/>
      <c r="AZ1740" s="580"/>
      <c r="BA1740" s="580"/>
      <c r="BB1740" s="580"/>
    </row>
    <row r="1741" spans="1:54" ht="45" customHeight="1" thickBot="1" x14ac:dyDescent="0.3">
      <c r="B1741" s="581" t="s">
        <v>155</v>
      </c>
      <c r="C1741" s="581"/>
      <c r="D1741" s="581"/>
      <c r="E1741" s="581"/>
      <c r="F1741" s="581"/>
      <c r="G1741" s="581"/>
      <c r="H1741" s="581"/>
      <c r="I1741" s="581"/>
      <c r="J1741" s="581"/>
      <c r="K1741" s="581"/>
      <c r="L1741" s="581"/>
      <c r="M1741" s="581"/>
      <c r="N1741" s="581"/>
      <c r="O1741" s="581"/>
      <c r="P1741" s="581"/>
      <c r="Q1741" s="581"/>
      <c r="R1741" s="581"/>
      <c r="S1741" s="581"/>
      <c r="T1741" s="581"/>
      <c r="U1741" s="581"/>
      <c r="V1741" s="581"/>
      <c r="W1741" s="581"/>
      <c r="X1741" s="581"/>
      <c r="Y1741" s="581"/>
      <c r="Z1741" s="581"/>
      <c r="AA1741" s="581"/>
      <c r="AB1741" s="581"/>
      <c r="AC1741" s="581"/>
      <c r="AD1741" s="581"/>
      <c r="AE1741" s="581"/>
      <c r="AF1741" s="581"/>
      <c r="AG1741" s="581"/>
      <c r="AH1741" s="581"/>
      <c r="AI1741" s="581"/>
      <c r="AJ1741" s="581"/>
      <c r="AK1741" s="581"/>
      <c r="AL1741" s="581"/>
      <c r="AM1741" s="581"/>
      <c r="AN1741" s="581"/>
      <c r="AO1741" s="581"/>
      <c r="AP1741" s="581"/>
      <c r="AQ1741" s="581"/>
      <c r="AR1741" s="581"/>
      <c r="AS1741" s="581"/>
      <c r="AT1741" s="581"/>
      <c r="AU1741" s="581"/>
      <c r="AV1741" s="581"/>
      <c r="AW1741" s="581"/>
      <c r="AX1741" s="581"/>
      <c r="AY1741" s="581"/>
      <c r="AZ1741" s="581"/>
      <c r="BA1741" s="581"/>
      <c r="BB1741" s="581"/>
    </row>
    <row r="1742" spans="1:54" ht="27.9" customHeight="1" thickBot="1" x14ac:dyDescent="0.3">
      <c r="B1742" s="582"/>
      <c r="C1742" s="582"/>
      <c r="D1742" s="582"/>
      <c r="E1742" s="582"/>
      <c r="F1742" s="582"/>
      <c r="G1742" s="582"/>
      <c r="H1742" s="582"/>
      <c r="I1742" s="582"/>
      <c r="J1742" s="582"/>
      <c r="K1742" s="582"/>
      <c r="L1742" s="582"/>
      <c r="M1742" s="582"/>
      <c r="N1742" s="582"/>
      <c r="O1742" s="582"/>
      <c r="P1742" s="582"/>
      <c r="Q1742" s="582"/>
      <c r="R1742" s="582"/>
      <c r="S1742" s="582"/>
      <c r="T1742" s="582"/>
      <c r="U1742" s="582"/>
      <c r="V1742" s="582"/>
      <c r="W1742" s="582"/>
      <c r="X1742" s="582"/>
      <c r="Y1742" s="582"/>
      <c r="Z1742" s="582"/>
      <c r="AA1742" s="582"/>
      <c r="AB1742" s="582"/>
      <c r="AC1742" s="583"/>
      <c r="AD1742" s="584" t="s">
        <v>149</v>
      </c>
      <c r="AE1742" s="585"/>
      <c r="AF1742" s="585"/>
      <c r="AG1742" s="585"/>
      <c r="AH1742" s="585"/>
      <c r="AI1742" s="585"/>
      <c r="AJ1742" s="585"/>
      <c r="AK1742" s="585"/>
      <c r="AL1742" s="586"/>
      <c r="AM1742" s="587"/>
      <c r="AN1742" s="588"/>
      <c r="AO1742" s="588"/>
      <c r="AP1742" s="588"/>
      <c r="AQ1742" s="588"/>
      <c r="AR1742" s="588"/>
      <c r="AS1742" s="588"/>
      <c r="AT1742" s="588"/>
      <c r="AU1742" s="588"/>
      <c r="AV1742" s="588"/>
      <c r="AW1742" s="588"/>
      <c r="AX1742" s="588"/>
      <c r="AY1742" s="588"/>
      <c r="AZ1742" s="588"/>
      <c r="BA1742" s="588"/>
      <c r="BB1742" s="589"/>
    </row>
    <row r="1743" spans="1:54" s="59" customFormat="1" ht="15" customHeight="1" x14ac:dyDescent="0.25">
      <c r="B1743" s="590" t="s">
        <v>156</v>
      </c>
      <c r="C1743" s="591"/>
      <c r="D1743" s="591"/>
      <c r="E1743" s="591"/>
      <c r="F1743" s="591"/>
      <c r="G1743" s="591"/>
      <c r="H1743" s="591"/>
      <c r="I1743" s="591"/>
      <c r="J1743" s="591"/>
      <c r="K1743" s="592"/>
      <c r="L1743" s="593" t="s">
        <v>157</v>
      </c>
      <c r="M1743" s="591"/>
      <c r="N1743" s="591"/>
      <c r="O1743" s="591"/>
      <c r="P1743" s="591"/>
      <c r="Q1743" s="591"/>
      <c r="R1743" s="591"/>
      <c r="S1743" s="591"/>
      <c r="T1743" s="591"/>
      <c r="U1743" s="592"/>
      <c r="V1743" s="505" t="s">
        <v>158</v>
      </c>
      <c r="W1743" s="506"/>
      <c r="X1743" s="506"/>
      <c r="Y1743" s="506"/>
      <c r="Z1743" s="506"/>
      <c r="AA1743" s="506"/>
      <c r="AB1743" s="506"/>
      <c r="AC1743" s="506"/>
      <c r="AD1743" s="506"/>
      <c r="AE1743" s="506"/>
      <c r="AF1743" s="506"/>
      <c r="AG1743" s="506"/>
      <c r="AH1743" s="506"/>
      <c r="AI1743" s="594"/>
      <c r="AJ1743" s="535" t="s">
        <v>159</v>
      </c>
      <c r="AK1743" s="533"/>
      <c r="AL1743" s="533"/>
      <c r="AM1743" s="533"/>
      <c r="AN1743" s="533"/>
      <c r="AO1743" s="533"/>
      <c r="AP1743" s="533"/>
      <c r="AQ1743" s="533"/>
      <c r="AR1743" s="533"/>
      <c r="AS1743" s="534"/>
      <c r="AT1743" s="535" t="s">
        <v>160</v>
      </c>
      <c r="AU1743" s="533"/>
      <c r="AV1743" s="533"/>
      <c r="AW1743" s="533"/>
      <c r="AX1743" s="533"/>
      <c r="AY1743" s="533"/>
      <c r="AZ1743" s="533"/>
      <c r="BA1743" s="533"/>
      <c r="BB1743" s="595"/>
    </row>
    <row r="1744" spans="1:54" s="59" customFormat="1" ht="15" customHeight="1" x14ac:dyDescent="0.25">
      <c r="B1744" s="576"/>
      <c r="C1744" s="543"/>
      <c r="D1744" s="543"/>
      <c r="E1744" s="543"/>
      <c r="F1744" s="543"/>
      <c r="G1744" s="543"/>
      <c r="H1744" s="543"/>
      <c r="I1744" s="543"/>
      <c r="J1744" s="543"/>
      <c r="K1744" s="544"/>
      <c r="L1744" s="536"/>
      <c r="M1744" s="543"/>
      <c r="N1744" s="543"/>
      <c r="O1744" s="543"/>
      <c r="P1744" s="543"/>
      <c r="Q1744" s="543"/>
      <c r="R1744" s="543"/>
      <c r="S1744" s="543"/>
      <c r="T1744" s="543"/>
      <c r="U1744" s="544"/>
      <c r="V1744" s="536"/>
      <c r="W1744" s="543"/>
      <c r="X1744" s="543"/>
      <c r="Y1744" s="543"/>
      <c r="Z1744" s="543"/>
      <c r="AA1744" s="543"/>
      <c r="AB1744" s="543"/>
      <c r="AC1744" s="543"/>
      <c r="AD1744" s="543"/>
      <c r="AE1744" s="543"/>
      <c r="AF1744" s="543"/>
      <c r="AG1744" s="543"/>
      <c r="AH1744" s="543"/>
      <c r="AI1744" s="544"/>
      <c r="AJ1744" s="536" t="s">
        <v>161</v>
      </c>
      <c r="AK1744" s="543"/>
      <c r="AL1744" s="543"/>
      <c r="AM1744" s="543"/>
      <c r="AN1744" s="543"/>
      <c r="AO1744" s="543"/>
      <c r="AP1744" s="543"/>
      <c r="AQ1744" s="543"/>
      <c r="AR1744" s="543"/>
      <c r="AS1744" s="544"/>
      <c r="AT1744" s="596" t="s">
        <v>162</v>
      </c>
      <c r="AU1744" s="597"/>
      <c r="AV1744" s="597"/>
      <c r="AW1744" s="597"/>
      <c r="AX1744" s="597"/>
      <c r="AY1744" s="597"/>
      <c r="AZ1744" s="597"/>
      <c r="BA1744" s="597"/>
      <c r="BB1744" s="598"/>
    </row>
    <row r="1745" spans="2:54" s="59" customFormat="1" ht="23.15" customHeight="1" x14ac:dyDescent="0.25">
      <c r="B1745" s="63" t="s">
        <v>66</v>
      </c>
      <c r="C1745" s="64"/>
      <c r="D1745" s="76"/>
      <c r="E1745" s="76"/>
      <c r="F1745" s="531" t="s">
        <v>3</v>
      </c>
      <c r="G1745" s="531"/>
      <c r="H1745" s="532"/>
      <c r="I1745" s="532"/>
      <c r="J1745" s="533" t="s">
        <v>4</v>
      </c>
      <c r="K1745" s="534"/>
      <c r="L1745" s="535"/>
      <c r="M1745" s="537"/>
      <c r="N1745" s="537"/>
      <c r="O1745" s="533" t="s">
        <v>3</v>
      </c>
      <c r="P1745" s="539"/>
      <c r="Q1745" s="537"/>
      <c r="R1745" s="537"/>
      <c r="S1745" s="531" t="s">
        <v>4</v>
      </c>
      <c r="T1745" s="531"/>
      <c r="U1745" s="562"/>
      <c r="V1745" s="519"/>
      <c r="W1745" s="520"/>
      <c r="X1745" s="520"/>
      <c r="Y1745" s="520"/>
      <c r="Z1745" s="520"/>
      <c r="AA1745" s="520"/>
      <c r="AB1745" s="520"/>
      <c r="AC1745" s="520"/>
      <c r="AD1745" s="520"/>
      <c r="AE1745" s="520"/>
      <c r="AF1745" s="520"/>
      <c r="AG1745" s="520"/>
      <c r="AH1745" s="520"/>
      <c r="AI1745" s="521"/>
      <c r="AJ1745" s="519"/>
      <c r="AK1745" s="520"/>
      <c r="AL1745" s="520"/>
      <c r="AM1745" s="520"/>
      <c r="AN1745" s="520"/>
      <c r="AO1745" s="520"/>
      <c r="AP1745" s="520"/>
      <c r="AQ1745" s="520"/>
      <c r="AR1745" s="520"/>
      <c r="AS1745" s="521"/>
      <c r="AT1745" s="525"/>
      <c r="AU1745" s="526"/>
      <c r="AV1745" s="526"/>
      <c r="AW1745" s="526"/>
      <c r="AX1745" s="526"/>
      <c r="AY1745" s="526"/>
      <c r="AZ1745" s="526"/>
      <c r="BA1745" s="526"/>
      <c r="BB1745" s="527"/>
    </row>
    <row r="1746" spans="2:54" s="59" customFormat="1" ht="23.15" customHeight="1" x14ac:dyDescent="0.25">
      <c r="B1746" s="65" t="s">
        <v>67</v>
      </c>
      <c r="C1746" s="66"/>
      <c r="D1746" s="77"/>
      <c r="E1746" s="77"/>
      <c r="F1746" s="541" t="s">
        <v>3</v>
      </c>
      <c r="G1746" s="541"/>
      <c r="H1746" s="542"/>
      <c r="I1746" s="542"/>
      <c r="J1746" s="543" t="s">
        <v>4</v>
      </c>
      <c r="K1746" s="544"/>
      <c r="L1746" s="536"/>
      <c r="M1746" s="538"/>
      <c r="N1746" s="538"/>
      <c r="O1746" s="540"/>
      <c r="P1746" s="540"/>
      <c r="Q1746" s="538"/>
      <c r="R1746" s="538"/>
      <c r="S1746" s="541"/>
      <c r="T1746" s="541"/>
      <c r="U1746" s="563"/>
      <c r="V1746" s="522"/>
      <c r="W1746" s="523"/>
      <c r="X1746" s="523"/>
      <c r="Y1746" s="523"/>
      <c r="Z1746" s="523"/>
      <c r="AA1746" s="523"/>
      <c r="AB1746" s="523"/>
      <c r="AC1746" s="523"/>
      <c r="AD1746" s="523"/>
      <c r="AE1746" s="523"/>
      <c r="AF1746" s="523"/>
      <c r="AG1746" s="523"/>
      <c r="AH1746" s="523"/>
      <c r="AI1746" s="524"/>
      <c r="AJ1746" s="522"/>
      <c r="AK1746" s="523"/>
      <c r="AL1746" s="523"/>
      <c r="AM1746" s="523"/>
      <c r="AN1746" s="523"/>
      <c r="AO1746" s="523"/>
      <c r="AP1746" s="523"/>
      <c r="AQ1746" s="523"/>
      <c r="AR1746" s="523"/>
      <c r="AS1746" s="524"/>
      <c r="AT1746" s="528"/>
      <c r="AU1746" s="529"/>
      <c r="AV1746" s="529"/>
      <c r="AW1746" s="529"/>
      <c r="AX1746" s="529"/>
      <c r="AY1746" s="529"/>
      <c r="AZ1746" s="529"/>
      <c r="BA1746" s="529"/>
      <c r="BB1746" s="530"/>
    </row>
    <row r="1747" spans="2:54" s="59" customFormat="1" ht="23.15" customHeight="1" x14ac:dyDescent="0.25">
      <c r="B1747" s="63" t="s">
        <v>66</v>
      </c>
      <c r="C1747" s="64"/>
      <c r="D1747" s="76"/>
      <c r="E1747" s="76"/>
      <c r="F1747" s="531" t="s">
        <v>3</v>
      </c>
      <c r="G1747" s="531"/>
      <c r="H1747" s="532"/>
      <c r="I1747" s="532"/>
      <c r="J1747" s="533" t="s">
        <v>4</v>
      </c>
      <c r="K1747" s="534"/>
      <c r="L1747" s="535"/>
      <c r="M1747" s="537"/>
      <c r="N1747" s="537"/>
      <c r="O1747" s="533" t="s">
        <v>3</v>
      </c>
      <c r="P1747" s="539"/>
      <c r="Q1747" s="537"/>
      <c r="R1747" s="537"/>
      <c r="S1747" s="531" t="s">
        <v>4</v>
      </c>
      <c r="T1747" s="531"/>
      <c r="U1747" s="562"/>
      <c r="V1747" s="519"/>
      <c r="W1747" s="520"/>
      <c r="X1747" s="520"/>
      <c r="Y1747" s="520"/>
      <c r="Z1747" s="520"/>
      <c r="AA1747" s="520"/>
      <c r="AB1747" s="520"/>
      <c r="AC1747" s="520"/>
      <c r="AD1747" s="520"/>
      <c r="AE1747" s="520"/>
      <c r="AF1747" s="520"/>
      <c r="AG1747" s="520"/>
      <c r="AH1747" s="520"/>
      <c r="AI1747" s="521"/>
      <c r="AJ1747" s="519"/>
      <c r="AK1747" s="520"/>
      <c r="AL1747" s="520"/>
      <c r="AM1747" s="520"/>
      <c r="AN1747" s="520"/>
      <c r="AO1747" s="520"/>
      <c r="AP1747" s="520"/>
      <c r="AQ1747" s="520"/>
      <c r="AR1747" s="520"/>
      <c r="AS1747" s="521"/>
      <c r="AT1747" s="525"/>
      <c r="AU1747" s="526"/>
      <c r="AV1747" s="526"/>
      <c r="AW1747" s="526"/>
      <c r="AX1747" s="526"/>
      <c r="AY1747" s="526"/>
      <c r="AZ1747" s="526"/>
      <c r="BA1747" s="526"/>
      <c r="BB1747" s="527"/>
    </row>
    <row r="1748" spans="2:54" s="59" customFormat="1" ht="23.15" customHeight="1" x14ac:dyDescent="0.25">
      <c r="B1748" s="65" t="s">
        <v>67</v>
      </c>
      <c r="C1748" s="66"/>
      <c r="D1748" s="77"/>
      <c r="E1748" s="77"/>
      <c r="F1748" s="541" t="s">
        <v>3</v>
      </c>
      <c r="G1748" s="541"/>
      <c r="H1748" s="542"/>
      <c r="I1748" s="542"/>
      <c r="J1748" s="543" t="s">
        <v>4</v>
      </c>
      <c r="K1748" s="544"/>
      <c r="L1748" s="536"/>
      <c r="M1748" s="538"/>
      <c r="N1748" s="538"/>
      <c r="O1748" s="540"/>
      <c r="P1748" s="540"/>
      <c r="Q1748" s="538"/>
      <c r="R1748" s="538"/>
      <c r="S1748" s="541"/>
      <c r="T1748" s="541"/>
      <c r="U1748" s="563"/>
      <c r="V1748" s="522"/>
      <c r="W1748" s="523"/>
      <c r="X1748" s="523"/>
      <c r="Y1748" s="523"/>
      <c r="Z1748" s="523"/>
      <c r="AA1748" s="523"/>
      <c r="AB1748" s="523"/>
      <c r="AC1748" s="523"/>
      <c r="AD1748" s="523"/>
      <c r="AE1748" s="523"/>
      <c r="AF1748" s="523"/>
      <c r="AG1748" s="523"/>
      <c r="AH1748" s="523"/>
      <c r="AI1748" s="524"/>
      <c r="AJ1748" s="522"/>
      <c r="AK1748" s="523"/>
      <c r="AL1748" s="523"/>
      <c r="AM1748" s="523"/>
      <c r="AN1748" s="523"/>
      <c r="AO1748" s="523"/>
      <c r="AP1748" s="523"/>
      <c r="AQ1748" s="523"/>
      <c r="AR1748" s="523"/>
      <c r="AS1748" s="524"/>
      <c r="AT1748" s="528"/>
      <c r="AU1748" s="529"/>
      <c r="AV1748" s="529"/>
      <c r="AW1748" s="529"/>
      <c r="AX1748" s="529"/>
      <c r="AY1748" s="529"/>
      <c r="AZ1748" s="529"/>
      <c r="BA1748" s="529"/>
      <c r="BB1748" s="530"/>
    </row>
    <row r="1749" spans="2:54" s="59" customFormat="1" ht="23.15" customHeight="1" x14ac:dyDescent="0.25">
      <c r="B1749" s="63" t="s">
        <v>66</v>
      </c>
      <c r="C1749" s="64"/>
      <c r="D1749" s="76"/>
      <c r="E1749" s="76"/>
      <c r="F1749" s="68" t="s">
        <v>3</v>
      </c>
      <c r="H1749" s="532"/>
      <c r="I1749" s="532"/>
      <c r="J1749" s="533" t="s">
        <v>4</v>
      </c>
      <c r="K1749" s="534"/>
      <c r="L1749" s="535"/>
      <c r="M1749" s="537"/>
      <c r="N1749" s="537"/>
      <c r="O1749" s="533" t="s">
        <v>3</v>
      </c>
      <c r="P1749" s="539"/>
      <c r="Q1749" s="537"/>
      <c r="R1749" s="537"/>
      <c r="S1749" s="531" t="s">
        <v>4</v>
      </c>
      <c r="T1749" s="531"/>
      <c r="U1749" s="562"/>
      <c r="V1749" s="519"/>
      <c r="W1749" s="520"/>
      <c r="X1749" s="520"/>
      <c r="Y1749" s="520"/>
      <c r="Z1749" s="520"/>
      <c r="AA1749" s="520"/>
      <c r="AB1749" s="520"/>
      <c r="AC1749" s="520"/>
      <c r="AD1749" s="520"/>
      <c r="AE1749" s="520"/>
      <c r="AF1749" s="520"/>
      <c r="AG1749" s="520"/>
      <c r="AH1749" s="520"/>
      <c r="AI1749" s="521"/>
      <c r="AJ1749" s="519"/>
      <c r="AK1749" s="520"/>
      <c r="AL1749" s="520"/>
      <c r="AM1749" s="520"/>
      <c r="AN1749" s="520"/>
      <c r="AO1749" s="520"/>
      <c r="AP1749" s="520"/>
      <c r="AQ1749" s="520"/>
      <c r="AR1749" s="520"/>
      <c r="AS1749" s="521"/>
      <c r="AT1749" s="525"/>
      <c r="AU1749" s="526"/>
      <c r="AV1749" s="526"/>
      <c r="AW1749" s="526"/>
      <c r="AX1749" s="526"/>
      <c r="AY1749" s="526"/>
      <c r="AZ1749" s="526"/>
      <c r="BA1749" s="526"/>
      <c r="BB1749" s="527"/>
    </row>
    <row r="1750" spans="2:54" s="59" customFormat="1" ht="23.15" customHeight="1" x14ac:dyDescent="0.25">
      <c r="B1750" s="65" t="s">
        <v>67</v>
      </c>
      <c r="C1750" s="66"/>
      <c r="D1750" s="77"/>
      <c r="E1750" s="77"/>
      <c r="F1750" s="69" t="s">
        <v>3</v>
      </c>
      <c r="G1750" s="67"/>
      <c r="H1750" s="542"/>
      <c r="I1750" s="542"/>
      <c r="J1750" s="543" t="s">
        <v>4</v>
      </c>
      <c r="K1750" s="544"/>
      <c r="L1750" s="536"/>
      <c r="M1750" s="538"/>
      <c r="N1750" s="538"/>
      <c r="O1750" s="540"/>
      <c r="P1750" s="540"/>
      <c r="Q1750" s="538"/>
      <c r="R1750" s="538"/>
      <c r="S1750" s="541"/>
      <c r="T1750" s="541"/>
      <c r="U1750" s="563"/>
      <c r="V1750" s="522"/>
      <c r="W1750" s="523"/>
      <c r="X1750" s="523"/>
      <c r="Y1750" s="523"/>
      <c r="Z1750" s="523"/>
      <c r="AA1750" s="523"/>
      <c r="AB1750" s="523"/>
      <c r="AC1750" s="523"/>
      <c r="AD1750" s="523"/>
      <c r="AE1750" s="523"/>
      <c r="AF1750" s="523"/>
      <c r="AG1750" s="523"/>
      <c r="AH1750" s="523"/>
      <c r="AI1750" s="524"/>
      <c r="AJ1750" s="522"/>
      <c r="AK1750" s="523"/>
      <c r="AL1750" s="523"/>
      <c r="AM1750" s="523"/>
      <c r="AN1750" s="523"/>
      <c r="AO1750" s="523"/>
      <c r="AP1750" s="523"/>
      <c r="AQ1750" s="523"/>
      <c r="AR1750" s="523"/>
      <c r="AS1750" s="524"/>
      <c r="AT1750" s="528"/>
      <c r="AU1750" s="529"/>
      <c r="AV1750" s="529"/>
      <c r="AW1750" s="529"/>
      <c r="AX1750" s="529"/>
      <c r="AY1750" s="529"/>
      <c r="AZ1750" s="529"/>
      <c r="BA1750" s="529"/>
      <c r="BB1750" s="530"/>
    </row>
    <row r="1751" spans="2:54" s="59" customFormat="1" ht="23.15" customHeight="1" x14ac:dyDescent="0.25">
      <c r="B1751" s="63" t="s">
        <v>66</v>
      </c>
      <c r="C1751" s="64"/>
      <c r="D1751" s="76"/>
      <c r="E1751" s="76"/>
      <c r="F1751" s="70" t="s">
        <v>3</v>
      </c>
      <c r="H1751" s="532"/>
      <c r="I1751" s="532"/>
      <c r="J1751" s="533" t="s">
        <v>4</v>
      </c>
      <c r="K1751" s="534"/>
      <c r="L1751" s="535"/>
      <c r="M1751" s="537"/>
      <c r="N1751" s="537"/>
      <c r="O1751" s="533" t="s">
        <v>3</v>
      </c>
      <c r="P1751" s="539"/>
      <c r="Q1751" s="537"/>
      <c r="R1751" s="537"/>
      <c r="S1751" s="531" t="s">
        <v>4</v>
      </c>
      <c r="T1751" s="531"/>
      <c r="U1751" s="562"/>
      <c r="V1751" s="519"/>
      <c r="W1751" s="520"/>
      <c r="X1751" s="520"/>
      <c r="Y1751" s="520"/>
      <c r="Z1751" s="520"/>
      <c r="AA1751" s="520"/>
      <c r="AB1751" s="520"/>
      <c r="AC1751" s="520"/>
      <c r="AD1751" s="520"/>
      <c r="AE1751" s="520"/>
      <c r="AF1751" s="520"/>
      <c r="AG1751" s="520"/>
      <c r="AH1751" s="520"/>
      <c r="AI1751" s="521"/>
      <c r="AJ1751" s="519"/>
      <c r="AK1751" s="520"/>
      <c r="AL1751" s="520"/>
      <c r="AM1751" s="520"/>
      <c r="AN1751" s="520"/>
      <c r="AO1751" s="520"/>
      <c r="AP1751" s="520"/>
      <c r="AQ1751" s="520"/>
      <c r="AR1751" s="520"/>
      <c r="AS1751" s="521"/>
      <c r="AT1751" s="525"/>
      <c r="AU1751" s="526"/>
      <c r="AV1751" s="526"/>
      <c r="AW1751" s="526"/>
      <c r="AX1751" s="526"/>
      <c r="AY1751" s="526"/>
      <c r="AZ1751" s="526"/>
      <c r="BA1751" s="526"/>
      <c r="BB1751" s="527"/>
    </row>
    <row r="1752" spans="2:54" s="59" customFormat="1" ht="23.15" customHeight="1" x14ac:dyDescent="0.25">
      <c r="B1752" s="65" t="s">
        <v>67</v>
      </c>
      <c r="C1752" s="66"/>
      <c r="D1752" s="77"/>
      <c r="E1752" s="77"/>
      <c r="F1752" s="69" t="s">
        <v>3</v>
      </c>
      <c r="G1752" s="67"/>
      <c r="H1752" s="542"/>
      <c r="I1752" s="542"/>
      <c r="J1752" s="543" t="s">
        <v>4</v>
      </c>
      <c r="K1752" s="544"/>
      <c r="L1752" s="536"/>
      <c r="M1752" s="538"/>
      <c r="N1752" s="538"/>
      <c r="O1752" s="540"/>
      <c r="P1752" s="540"/>
      <c r="Q1752" s="538"/>
      <c r="R1752" s="538"/>
      <c r="S1752" s="541"/>
      <c r="T1752" s="541"/>
      <c r="U1752" s="563"/>
      <c r="V1752" s="522"/>
      <c r="W1752" s="523"/>
      <c r="X1752" s="523"/>
      <c r="Y1752" s="523"/>
      <c r="Z1752" s="523"/>
      <c r="AA1752" s="523"/>
      <c r="AB1752" s="523"/>
      <c r="AC1752" s="523"/>
      <c r="AD1752" s="523"/>
      <c r="AE1752" s="523"/>
      <c r="AF1752" s="523"/>
      <c r="AG1752" s="523"/>
      <c r="AH1752" s="523"/>
      <c r="AI1752" s="524"/>
      <c r="AJ1752" s="522"/>
      <c r="AK1752" s="523"/>
      <c r="AL1752" s="523"/>
      <c r="AM1752" s="523"/>
      <c r="AN1752" s="523"/>
      <c r="AO1752" s="523"/>
      <c r="AP1752" s="523"/>
      <c r="AQ1752" s="523"/>
      <c r="AR1752" s="523"/>
      <c r="AS1752" s="524"/>
      <c r="AT1752" s="528"/>
      <c r="AU1752" s="529"/>
      <c r="AV1752" s="529"/>
      <c r="AW1752" s="529"/>
      <c r="AX1752" s="529"/>
      <c r="AY1752" s="529"/>
      <c r="AZ1752" s="529"/>
      <c r="BA1752" s="529"/>
      <c r="BB1752" s="530"/>
    </row>
    <row r="1753" spans="2:54" s="59" customFormat="1" ht="23.15" customHeight="1" x14ac:dyDescent="0.25">
      <c r="B1753" s="63" t="s">
        <v>66</v>
      </c>
      <c r="C1753" s="64"/>
      <c r="D1753" s="76"/>
      <c r="E1753" s="76"/>
      <c r="F1753" s="70" t="s">
        <v>3</v>
      </c>
      <c r="H1753" s="532"/>
      <c r="I1753" s="532"/>
      <c r="J1753" s="533" t="s">
        <v>4</v>
      </c>
      <c r="K1753" s="534"/>
      <c r="L1753" s="535"/>
      <c r="M1753" s="537"/>
      <c r="N1753" s="537"/>
      <c r="O1753" s="533" t="s">
        <v>3</v>
      </c>
      <c r="P1753" s="539"/>
      <c r="Q1753" s="537"/>
      <c r="R1753" s="537"/>
      <c r="S1753" s="531" t="s">
        <v>4</v>
      </c>
      <c r="T1753" s="531"/>
      <c r="U1753" s="562"/>
      <c r="V1753" s="519"/>
      <c r="W1753" s="520"/>
      <c r="X1753" s="520"/>
      <c r="Y1753" s="520"/>
      <c r="Z1753" s="520"/>
      <c r="AA1753" s="520"/>
      <c r="AB1753" s="520"/>
      <c r="AC1753" s="520"/>
      <c r="AD1753" s="520"/>
      <c r="AE1753" s="520"/>
      <c r="AF1753" s="520"/>
      <c r="AG1753" s="520"/>
      <c r="AH1753" s="520"/>
      <c r="AI1753" s="521"/>
      <c r="AJ1753" s="519"/>
      <c r="AK1753" s="520"/>
      <c r="AL1753" s="520"/>
      <c r="AM1753" s="520"/>
      <c r="AN1753" s="520"/>
      <c r="AO1753" s="520"/>
      <c r="AP1753" s="520"/>
      <c r="AQ1753" s="520"/>
      <c r="AR1753" s="520"/>
      <c r="AS1753" s="521"/>
      <c r="AT1753" s="525"/>
      <c r="AU1753" s="526"/>
      <c r="AV1753" s="526"/>
      <c r="AW1753" s="526"/>
      <c r="AX1753" s="526"/>
      <c r="AY1753" s="526"/>
      <c r="AZ1753" s="526"/>
      <c r="BA1753" s="526"/>
      <c r="BB1753" s="527"/>
    </row>
    <row r="1754" spans="2:54" s="59" customFormat="1" ht="23.15" customHeight="1" x14ac:dyDescent="0.25">
      <c r="B1754" s="65" t="s">
        <v>67</v>
      </c>
      <c r="C1754" s="66"/>
      <c r="D1754" s="77"/>
      <c r="E1754" s="77"/>
      <c r="F1754" s="69" t="s">
        <v>3</v>
      </c>
      <c r="G1754" s="67"/>
      <c r="H1754" s="542"/>
      <c r="I1754" s="542"/>
      <c r="J1754" s="543" t="s">
        <v>4</v>
      </c>
      <c r="K1754" s="544"/>
      <c r="L1754" s="536"/>
      <c r="M1754" s="538"/>
      <c r="N1754" s="538"/>
      <c r="O1754" s="540"/>
      <c r="P1754" s="540"/>
      <c r="Q1754" s="538"/>
      <c r="R1754" s="538"/>
      <c r="S1754" s="541"/>
      <c r="T1754" s="541"/>
      <c r="U1754" s="563"/>
      <c r="V1754" s="522"/>
      <c r="W1754" s="523"/>
      <c r="X1754" s="523"/>
      <c r="Y1754" s="523"/>
      <c r="Z1754" s="523"/>
      <c r="AA1754" s="523"/>
      <c r="AB1754" s="523"/>
      <c r="AC1754" s="523"/>
      <c r="AD1754" s="523"/>
      <c r="AE1754" s="523"/>
      <c r="AF1754" s="523"/>
      <c r="AG1754" s="523"/>
      <c r="AH1754" s="523"/>
      <c r="AI1754" s="524"/>
      <c r="AJ1754" s="522"/>
      <c r="AK1754" s="523"/>
      <c r="AL1754" s="523"/>
      <c r="AM1754" s="523"/>
      <c r="AN1754" s="523"/>
      <c r="AO1754" s="523"/>
      <c r="AP1754" s="523"/>
      <c r="AQ1754" s="523"/>
      <c r="AR1754" s="523"/>
      <c r="AS1754" s="524"/>
      <c r="AT1754" s="528"/>
      <c r="AU1754" s="529"/>
      <c r="AV1754" s="529"/>
      <c r="AW1754" s="529"/>
      <c r="AX1754" s="529"/>
      <c r="AY1754" s="529"/>
      <c r="AZ1754" s="529"/>
      <c r="BA1754" s="529"/>
      <c r="BB1754" s="530"/>
    </row>
    <row r="1755" spans="2:54" s="59" customFormat="1" ht="23.15" customHeight="1" x14ac:dyDescent="0.25">
      <c r="B1755" s="63" t="s">
        <v>66</v>
      </c>
      <c r="C1755" s="64"/>
      <c r="D1755" s="76"/>
      <c r="E1755" s="76"/>
      <c r="F1755" s="70" t="s">
        <v>3</v>
      </c>
      <c r="H1755" s="532"/>
      <c r="I1755" s="532"/>
      <c r="J1755" s="533" t="s">
        <v>4</v>
      </c>
      <c r="K1755" s="534"/>
      <c r="L1755" s="535"/>
      <c r="M1755" s="537"/>
      <c r="N1755" s="537"/>
      <c r="O1755" s="533" t="s">
        <v>3</v>
      </c>
      <c r="P1755" s="539"/>
      <c r="Q1755" s="537"/>
      <c r="R1755" s="537"/>
      <c r="S1755" s="531" t="s">
        <v>4</v>
      </c>
      <c r="T1755" s="531"/>
      <c r="U1755" s="562"/>
      <c r="V1755" s="519"/>
      <c r="W1755" s="520"/>
      <c r="X1755" s="520"/>
      <c r="Y1755" s="520"/>
      <c r="Z1755" s="520"/>
      <c r="AA1755" s="520"/>
      <c r="AB1755" s="520"/>
      <c r="AC1755" s="520"/>
      <c r="AD1755" s="520"/>
      <c r="AE1755" s="520"/>
      <c r="AF1755" s="520"/>
      <c r="AG1755" s="520"/>
      <c r="AH1755" s="520"/>
      <c r="AI1755" s="521"/>
      <c r="AJ1755" s="519"/>
      <c r="AK1755" s="520"/>
      <c r="AL1755" s="520"/>
      <c r="AM1755" s="520"/>
      <c r="AN1755" s="520"/>
      <c r="AO1755" s="520"/>
      <c r="AP1755" s="520"/>
      <c r="AQ1755" s="520"/>
      <c r="AR1755" s="520"/>
      <c r="AS1755" s="521"/>
      <c r="AT1755" s="525"/>
      <c r="AU1755" s="526"/>
      <c r="AV1755" s="526"/>
      <c r="AW1755" s="526"/>
      <c r="AX1755" s="526"/>
      <c r="AY1755" s="526"/>
      <c r="AZ1755" s="526"/>
      <c r="BA1755" s="526"/>
      <c r="BB1755" s="527"/>
    </row>
    <row r="1756" spans="2:54" s="59" customFormat="1" ht="23.15" customHeight="1" x14ac:dyDescent="0.25">
      <c r="B1756" s="65" t="s">
        <v>67</v>
      </c>
      <c r="C1756" s="66"/>
      <c r="D1756" s="77"/>
      <c r="E1756" s="77"/>
      <c r="F1756" s="69" t="s">
        <v>3</v>
      </c>
      <c r="G1756" s="67"/>
      <c r="H1756" s="542"/>
      <c r="I1756" s="542"/>
      <c r="J1756" s="543" t="s">
        <v>4</v>
      </c>
      <c r="K1756" s="544"/>
      <c r="L1756" s="536"/>
      <c r="M1756" s="538"/>
      <c r="N1756" s="538"/>
      <c r="O1756" s="540"/>
      <c r="P1756" s="540"/>
      <c r="Q1756" s="538"/>
      <c r="R1756" s="538"/>
      <c r="S1756" s="541"/>
      <c r="T1756" s="541"/>
      <c r="U1756" s="563"/>
      <c r="V1756" s="522"/>
      <c r="W1756" s="523"/>
      <c r="X1756" s="523"/>
      <c r="Y1756" s="523"/>
      <c r="Z1756" s="523"/>
      <c r="AA1756" s="523"/>
      <c r="AB1756" s="523"/>
      <c r="AC1756" s="523"/>
      <c r="AD1756" s="523"/>
      <c r="AE1756" s="523"/>
      <c r="AF1756" s="523"/>
      <c r="AG1756" s="523"/>
      <c r="AH1756" s="523"/>
      <c r="AI1756" s="524"/>
      <c r="AJ1756" s="522"/>
      <c r="AK1756" s="523"/>
      <c r="AL1756" s="523"/>
      <c r="AM1756" s="523"/>
      <c r="AN1756" s="523"/>
      <c r="AO1756" s="523"/>
      <c r="AP1756" s="523"/>
      <c r="AQ1756" s="523"/>
      <c r="AR1756" s="523"/>
      <c r="AS1756" s="524"/>
      <c r="AT1756" s="528"/>
      <c r="AU1756" s="529"/>
      <c r="AV1756" s="529"/>
      <c r="AW1756" s="529"/>
      <c r="AX1756" s="529"/>
      <c r="AY1756" s="529"/>
      <c r="AZ1756" s="529"/>
      <c r="BA1756" s="529"/>
      <c r="BB1756" s="530"/>
    </row>
    <row r="1757" spans="2:54" s="59" customFormat="1" ht="23.15" customHeight="1" x14ac:dyDescent="0.25">
      <c r="B1757" s="63" t="s">
        <v>66</v>
      </c>
      <c r="C1757" s="64"/>
      <c r="D1757" s="76"/>
      <c r="E1757" s="76"/>
      <c r="F1757" s="70" t="s">
        <v>3</v>
      </c>
      <c r="H1757" s="532"/>
      <c r="I1757" s="532"/>
      <c r="J1757" s="533" t="s">
        <v>4</v>
      </c>
      <c r="K1757" s="534"/>
      <c r="L1757" s="535"/>
      <c r="M1757" s="537"/>
      <c r="N1757" s="537"/>
      <c r="O1757" s="533" t="s">
        <v>3</v>
      </c>
      <c r="P1757" s="539"/>
      <c r="Q1757" s="537"/>
      <c r="R1757" s="537"/>
      <c r="S1757" s="531" t="s">
        <v>4</v>
      </c>
      <c r="T1757" s="531"/>
      <c r="U1757" s="562"/>
      <c r="V1757" s="519"/>
      <c r="W1757" s="520"/>
      <c r="X1757" s="520"/>
      <c r="Y1757" s="520"/>
      <c r="Z1757" s="520"/>
      <c r="AA1757" s="520"/>
      <c r="AB1757" s="520"/>
      <c r="AC1757" s="520"/>
      <c r="AD1757" s="520"/>
      <c r="AE1757" s="520"/>
      <c r="AF1757" s="520"/>
      <c r="AG1757" s="520"/>
      <c r="AH1757" s="520"/>
      <c r="AI1757" s="521"/>
      <c r="AJ1757" s="519"/>
      <c r="AK1757" s="520"/>
      <c r="AL1757" s="520"/>
      <c r="AM1757" s="520"/>
      <c r="AN1757" s="520"/>
      <c r="AO1757" s="520"/>
      <c r="AP1757" s="520"/>
      <c r="AQ1757" s="520"/>
      <c r="AR1757" s="520"/>
      <c r="AS1757" s="521"/>
      <c r="AT1757" s="525"/>
      <c r="AU1757" s="526"/>
      <c r="AV1757" s="526"/>
      <c r="AW1757" s="526"/>
      <c r="AX1757" s="526"/>
      <c r="AY1757" s="526"/>
      <c r="AZ1757" s="526"/>
      <c r="BA1757" s="526"/>
      <c r="BB1757" s="527"/>
    </row>
    <row r="1758" spans="2:54" s="59" customFormat="1" ht="23.15" customHeight="1" x14ac:dyDescent="0.25">
      <c r="B1758" s="65" t="s">
        <v>67</v>
      </c>
      <c r="C1758" s="66"/>
      <c r="D1758" s="77"/>
      <c r="E1758" s="77"/>
      <c r="F1758" s="69" t="s">
        <v>3</v>
      </c>
      <c r="G1758" s="67"/>
      <c r="H1758" s="542"/>
      <c r="I1758" s="542"/>
      <c r="J1758" s="543" t="s">
        <v>4</v>
      </c>
      <c r="K1758" s="544"/>
      <c r="L1758" s="536"/>
      <c r="M1758" s="538"/>
      <c r="N1758" s="538"/>
      <c r="O1758" s="540"/>
      <c r="P1758" s="540"/>
      <c r="Q1758" s="538"/>
      <c r="R1758" s="538"/>
      <c r="S1758" s="541"/>
      <c r="T1758" s="541"/>
      <c r="U1758" s="563"/>
      <c r="V1758" s="522"/>
      <c r="W1758" s="523"/>
      <c r="X1758" s="523"/>
      <c r="Y1758" s="523"/>
      <c r="Z1758" s="523"/>
      <c r="AA1758" s="523"/>
      <c r="AB1758" s="523"/>
      <c r="AC1758" s="523"/>
      <c r="AD1758" s="523"/>
      <c r="AE1758" s="523"/>
      <c r="AF1758" s="523"/>
      <c r="AG1758" s="523"/>
      <c r="AH1758" s="523"/>
      <c r="AI1758" s="524"/>
      <c r="AJ1758" s="522"/>
      <c r="AK1758" s="523"/>
      <c r="AL1758" s="523"/>
      <c r="AM1758" s="523"/>
      <c r="AN1758" s="523"/>
      <c r="AO1758" s="523"/>
      <c r="AP1758" s="523"/>
      <c r="AQ1758" s="523"/>
      <c r="AR1758" s="523"/>
      <c r="AS1758" s="524"/>
      <c r="AT1758" s="528"/>
      <c r="AU1758" s="529"/>
      <c r="AV1758" s="529"/>
      <c r="AW1758" s="529"/>
      <c r="AX1758" s="529"/>
      <c r="AY1758" s="529"/>
      <c r="AZ1758" s="529"/>
      <c r="BA1758" s="529"/>
      <c r="BB1758" s="530"/>
    </row>
    <row r="1759" spans="2:54" s="59" customFormat="1" ht="23.15" customHeight="1" x14ac:dyDescent="0.25">
      <c r="B1759" s="63" t="s">
        <v>66</v>
      </c>
      <c r="C1759" s="64"/>
      <c r="D1759" s="76"/>
      <c r="E1759" s="76"/>
      <c r="F1759" s="531" t="s">
        <v>3</v>
      </c>
      <c r="G1759" s="531"/>
      <c r="H1759" s="532"/>
      <c r="I1759" s="532"/>
      <c r="J1759" s="533" t="s">
        <v>4</v>
      </c>
      <c r="K1759" s="534"/>
      <c r="L1759" s="535"/>
      <c r="M1759" s="537"/>
      <c r="N1759" s="537"/>
      <c r="O1759" s="533" t="s">
        <v>3</v>
      </c>
      <c r="P1759" s="539"/>
      <c r="Q1759" s="537"/>
      <c r="R1759" s="537"/>
      <c r="S1759" s="531" t="s">
        <v>4</v>
      </c>
      <c r="T1759" s="531"/>
      <c r="U1759" s="562"/>
      <c r="V1759" s="519"/>
      <c r="W1759" s="520"/>
      <c r="X1759" s="520"/>
      <c r="Y1759" s="520"/>
      <c r="Z1759" s="520"/>
      <c r="AA1759" s="520"/>
      <c r="AB1759" s="520"/>
      <c r="AC1759" s="520"/>
      <c r="AD1759" s="520"/>
      <c r="AE1759" s="520"/>
      <c r="AF1759" s="520"/>
      <c r="AG1759" s="520"/>
      <c r="AH1759" s="520"/>
      <c r="AI1759" s="521"/>
      <c r="AJ1759" s="519"/>
      <c r="AK1759" s="520"/>
      <c r="AL1759" s="520"/>
      <c r="AM1759" s="520"/>
      <c r="AN1759" s="520"/>
      <c r="AO1759" s="520"/>
      <c r="AP1759" s="520"/>
      <c r="AQ1759" s="520"/>
      <c r="AR1759" s="520"/>
      <c r="AS1759" s="521"/>
      <c r="AT1759" s="525"/>
      <c r="AU1759" s="526"/>
      <c r="AV1759" s="526"/>
      <c r="AW1759" s="526"/>
      <c r="AX1759" s="526"/>
      <c r="AY1759" s="526"/>
      <c r="AZ1759" s="526"/>
      <c r="BA1759" s="526"/>
      <c r="BB1759" s="527"/>
    </row>
    <row r="1760" spans="2:54" s="59" customFormat="1" ht="23.15" customHeight="1" x14ac:dyDescent="0.25">
      <c r="B1760" s="65" t="s">
        <v>67</v>
      </c>
      <c r="C1760" s="66"/>
      <c r="D1760" s="77"/>
      <c r="E1760" s="77"/>
      <c r="F1760" s="541" t="s">
        <v>3</v>
      </c>
      <c r="G1760" s="541"/>
      <c r="H1760" s="542"/>
      <c r="I1760" s="542"/>
      <c r="J1760" s="543" t="s">
        <v>4</v>
      </c>
      <c r="K1760" s="544"/>
      <c r="L1760" s="536"/>
      <c r="M1760" s="538"/>
      <c r="N1760" s="538"/>
      <c r="O1760" s="540"/>
      <c r="P1760" s="540"/>
      <c r="Q1760" s="538"/>
      <c r="R1760" s="538"/>
      <c r="S1760" s="541"/>
      <c r="T1760" s="541"/>
      <c r="U1760" s="563"/>
      <c r="V1760" s="522"/>
      <c r="W1760" s="523"/>
      <c r="X1760" s="523"/>
      <c r="Y1760" s="523"/>
      <c r="Z1760" s="523"/>
      <c r="AA1760" s="523"/>
      <c r="AB1760" s="523"/>
      <c r="AC1760" s="523"/>
      <c r="AD1760" s="523"/>
      <c r="AE1760" s="523"/>
      <c r="AF1760" s="523"/>
      <c r="AG1760" s="523"/>
      <c r="AH1760" s="523"/>
      <c r="AI1760" s="524"/>
      <c r="AJ1760" s="522"/>
      <c r="AK1760" s="523"/>
      <c r="AL1760" s="523"/>
      <c r="AM1760" s="523"/>
      <c r="AN1760" s="523"/>
      <c r="AO1760" s="523"/>
      <c r="AP1760" s="523"/>
      <c r="AQ1760" s="523"/>
      <c r="AR1760" s="523"/>
      <c r="AS1760" s="524"/>
      <c r="AT1760" s="528"/>
      <c r="AU1760" s="529"/>
      <c r="AV1760" s="529"/>
      <c r="AW1760" s="529"/>
      <c r="AX1760" s="529"/>
      <c r="AY1760" s="529"/>
      <c r="AZ1760" s="529"/>
      <c r="BA1760" s="529"/>
      <c r="BB1760" s="530"/>
    </row>
    <row r="1761" spans="2:65" s="59" customFormat="1" ht="23.15" customHeight="1" x14ac:dyDescent="0.25">
      <c r="B1761" s="63" t="s">
        <v>66</v>
      </c>
      <c r="C1761" s="64"/>
      <c r="D1761" s="76"/>
      <c r="E1761" s="76"/>
      <c r="F1761" s="531" t="s">
        <v>3</v>
      </c>
      <c r="G1761" s="531"/>
      <c r="H1761" s="532"/>
      <c r="I1761" s="532"/>
      <c r="J1761" s="533" t="s">
        <v>4</v>
      </c>
      <c r="K1761" s="534"/>
      <c r="L1761" s="535"/>
      <c r="M1761" s="537"/>
      <c r="N1761" s="537"/>
      <c r="O1761" s="533" t="s">
        <v>3</v>
      </c>
      <c r="P1761" s="539"/>
      <c r="Q1761" s="537"/>
      <c r="R1761" s="537"/>
      <c r="S1761" s="531" t="s">
        <v>4</v>
      </c>
      <c r="T1761" s="531"/>
      <c r="U1761" s="562"/>
      <c r="V1761" s="519"/>
      <c r="W1761" s="520"/>
      <c r="X1761" s="520"/>
      <c r="Y1761" s="520"/>
      <c r="Z1761" s="520"/>
      <c r="AA1761" s="520"/>
      <c r="AB1761" s="520"/>
      <c r="AC1761" s="520"/>
      <c r="AD1761" s="520"/>
      <c r="AE1761" s="520"/>
      <c r="AF1761" s="520"/>
      <c r="AG1761" s="520"/>
      <c r="AH1761" s="520"/>
      <c r="AI1761" s="521"/>
      <c r="AJ1761" s="519"/>
      <c r="AK1761" s="520"/>
      <c r="AL1761" s="520"/>
      <c r="AM1761" s="520"/>
      <c r="AN1761" s="520"/>
      <c r="AO1761" s="520"/>
      <c r="AP1761" s="520"/>
      <c r="AQ1761" s="520"/>
      <c r="AR1761" s="520"/>
      <c r="AS1761" s="521"/>
      <c r="AT1761" s="525"/>
      <c r="AU1761" s="526"/>
      <c r="AV1761" s="526"/>
      <c r="AW1761" s="526"/>
      <c r="AX1761" s="526"/>
      <c r="AY1761" s="526"/>
      <c r="AZ1761" s="526"/>
      <c r="BA1761" s="526"/>
      <c r="BB1761" s="527"/>
    </row>
    <row r="1762" spans="2:65" s="59" customFormat="1" ht="23.15" customHeight="1" x14ac:dyDescent="0.25">
      <c r="B1762" s="65" t="s">
        <v>67</v>
      </c>
      <c r="C1762" s="66"/>
      <c r="D1762" s="77"/>
      <c r="E1762" s="77"/>
      <c r="F1762" s="541" t="s">
        <v>3</v>
      </c>
      <c r="G1762" s="541"/>
      <c r="H1762" s="542"/>
      <c r="I1762" s="542"/>
      <c r="J1762" s="543" t="s">
        <v>4</v>
      </c>
      <c r="K1762" s="544"/>
      <c r="L1762" s="536"/>
      <c r="M1762" s="538"/>
      <c r="N1762" s="538"/>
      <c r="O1762" s="540"/>
      <c r="P1762" s="540"/>
      <c r="Q1762" s="538"/>
      <c r="R1762" s="538"/>
      <c r="S1762" s="541"/>
      <c r="T1762" s="541"/>
      <c r="U1762" s="563"/>
      <c r="V1762" s="522"/>
      <c r="W1762" s="523"/>
      <c r="X1762" s="523"/>
      <c r="Y1762" s="523"/>
      <c r="Z1762" s="523"/>
      <c r="AA1762" s="523"/>
      <c r="AB1762" s="523"/>
      <c r="AC1762" s="523"/>
      <c r="AD1762" s="523"/>
      <c r="AE1762" s="523"/>
      <c r="AF1762" s="523"/>
      <c r="AG1762" s="523"/>
      <c r="AH1762" s="523"/>
      <c r="AI1762" s="524"/>
      <c r="AJ1762" s="522"/>
      <c r="AK1762" s="523"/>
      <c r="AL1762" s="523"/>
      <c r="AM1762" s="523"/>
      <c r="AN1762" s="523"/>
      <c r="AO1762" s="523"/>
      <c r="AP1762" s="523"/>
      <c r="AQ1762" s="523"/>
      <c r="AR1762" s="523"/>
      <c r="AS1762" s="524"/>
      <c r="AT1762" s="528"/>
      <c r="AU1762" s="529"/>
      <c r="AV1762" s="529"/>
      <c r="AW1762" s="529"/>
      <c r="AX1762" s="529"/>
      <c r="AY1762" s="529"/>
      <c r="AZ1762" s="529"/>
      <c r="BA1762" s="529"/>
      <c r="BB1762" s="530"/>
    </row>
    <row r="1763" spans="2:65" s="59" customFormat="1" ht="23.15" customHeight="1" x14ac:dyDescent="0.25">
      <c r="B1763" s="577" t="s">
        <v>163</v>
      </c>
      <c r="C1763" s="533"/>
      <c r="D1763" s="533"/>
      <c r="E1763" s="533"/>
      <c r="F1763" s="533"/>
      <c r="G1763" s="533"/>
      <c r="H1763" s="533"/>
      <c r="I1763" s="533"/>
      <c r="J1763" s="533"/>
      <c r="K1763" s="534"/>
      <c r="L1763" s="61"/>
      <c r="M1763" s="537">
        <f>(BW1763-Q1763)/12</f>
        <v>0</v>
      </c>
      <c r="N1763" s="537"/>
      <c r="O1763" s="533" t="s">
        <v>3</v>
      </c>
      <c r="P1763" s="533"/>
      <c r="Q1763" s="537">
        <f>MOD(BW1763,12)</f>
        <v>0</v>
      </c>
      <c r="R1763" s="537"/>
      <c r="S1763" s="531" t="s">
        <v>4</v>
      </c>
      <c r="T1763" s="531"/>
      <c r="U1763" s="71"/>
      <c r="V1763" s="545">
        <f>SUM(Q1745:R1762)+SUM(M1745:N1762)*12</f>
        <v>0</v>
      </c>
      <c r="W1763" s="546"/>
      <c r="X1763" s="546"/>
      <c r="Y1763" s="546"/>
      <c r="Z1763" s="546"/>
      <c r="AA1763" s="546"/>
      <c r="AB1763" s="546"/>
      <c r="AC1763" s="546"/>
      <c r="AD1763" s="546"/>
      <c r="AE1763" s="546"/>
      <c r="AF1763" s="546"/>
      <c r="AG1763" s="546"/>
      <c r="AH1763" s="546"/>
      <c r="AI1763" s="547"/>
      <c r="AJ1763" s="564"/>
      <c r="AK1763" s="565"/>
      <c r="AL1763" s="565"/>
      <c r="AM1763" s="565"/>
      <c r="AN1763" s="565"/>
      <c r="AO1763" s="565"/>
      <c r="AP1763" s="565"/>
      <c r="AQ1763" s="565"/>
      <c r="AR1763" s="565"/>
      <c r="AS1763" s="566"/>
      <c r="AT1763" s="570"/>
      <c r="AU1763" s="571"/>
      <c r="AV1763" s="571"/>
      <c r="AW1763" s="571"/>
      <c r="AX1763" s="571"/>
      <c r="AY1763" s="571"/>
      <c r="AZ1763" s="571"/>
      <c r="BA1763" s="571"/>
      <c r="BB1763" s="572"/>
      <c r="BI1763" s="59">
        <f>INT((SUM(M1745:N1762)*12+SUM(Q1745:R1762))/12)</f>
        <v>0</v>
      </c>
      <c r="BJ1763" s="59">
        <f>SUM(M1745:N1762)*12+SUM(Q1745:R1762)</f>
        <v>0</v>
      </c>
      <c r="BM1763" s="59">
        <f>BJ1763-BI1763*12</f>
        <v>0</v>
      </c>
    </row>
    <row r="1764" spans="2:65" s="59" customFormat="1" ht="23.15" customHeight="1" x14ac:dyDescent="0.25">
      <c r="B1764" s="576" t="s">
        <v>164</v>
      </c>
      <c r="C1764" s="543"/>
      <c r="D1764" s="543"/>
      <c r="E1764" s="543"/>
      <c r="F1764" s="543"/>
      <c r="G1764" s="543"/>
      <c r="H1764" s="543"/>
      <c r="I1764" s="543"/>
      <c r="J1764" s="543"/>
      <c r="K1764" s="544"/>
      <c r="L1764" s="62" t="s">
        <v>165</v>
      </c>
      <c r="M1764" s="538">
        <f>(BW1764-Q1764)/12</f>
        <v>0</v>
      </c>
      <c r="N1764" s="538"/>
      <c r="O1764" s="543" t="s">
        <v>3</v>
      </c>
      <c r="P1764" s="543"/>
      <c r="Q1764" s="538">
        <f>MOD(BW1764,12)</f>
        <v>0</v>
      </c>
      <c r="R1764" s="538"/>
      <c r="S1764" s="541" t="s">
        <v>4</v>
      </c>
      <c r="T1764" s="541"/>
      <c r="U1764" s="72" t="s">
        <v>166</v>
      </c>
      <c r="V1764" s="548"/>
      <c r="W1764" s="549"/>
      <c r="X1764" s="549"/>
      <c r="Y1764" s="549"/>
      <c r="Z1764" s="549"/>
      <c r="AA1764" s="549"/>
      <c r="AB1764" s="549"/>
      <c r="AC1764" s="549"/>
      <c r="AD1764" s="549"/>
      <c r="AE1764" s="549"/>
      <c r="AF1764" s="549"/>
      <c r="AG1764" s="549"/>
      <c r="AH1764" s="549"/>
      <c r="AI1764" s="550"/>
      <c r="AJ1764" s="567"/>
      <c r="AK1764" s="568"/>
      <c r="AL1764" s="568"/>
      <c r="AM1764" s="568"/>
      <c r="AN1764" s="568"/>
      <c r="AO1764" s="568"/>
      <c r="AP1764" s="568"/>
      <c r="AQ1764" s="568"/>
      <c r="AR1764" s="568"/>
      <c r="AS1764" s="569"/>
      <c r="AT1764" s="573"/>
      <c r="AU1764" s="574"/>
      <c r="AV1764" s="574"/>
      <c r="AW1764" s="574"/>
      <c r="AX1764" s="574"/>
      <c r="AY1764" s="574"/>
      <c r="AZ1764" s="574"/>
      <c r="BA1764" s="574"/>
      <c r="BB1764" s="575"/>
      <c r="BI1764" s="59">
        <f>INT((SUM(M1745:N1762)*12+SUM(Q1745:R1762))/12)</f>
        <v>0</v>
      </c>
      <c r="BJ1764" s="59">
        <f>SUM(M1745:N1762)*12+SUM(Q1745:R1762)</f>
        <v>0</v>
      </c>
      <c r="BM1764" s="59">
        <f>BJ1764-BI1764*12</f>
        <v>0</v>
      </c>
    </row>
    <row r="1765" spans="2:65" s="59" customFormat="1" ht="13.5" customHeight="1" x14ac:dyDescent="0.25">
      <c r="B1765" s="555" t="s">
        <v>167</v>
      </c>
      <c r="C1765" s="556"/>
      <c r="D1765" s="559" t="s">
        <v>168</v>
      </c>
      <c r="E1765" s="560"/>
      <c r="F1765" s="560"/>
      <c r="G1765" s="560"/>
      <c r="H1765" s="560"/>
      <c r="I1765" s="560"/>
      <c r="J1765" s="560"/>
      <c r="K1765" s="560"/>
      <c r="L1765" s="560"/>
      <c r="M1765" s="560"/>
      <c r="N1765" s="560"/>
      <c r="O1765" s="560"/>
      <c r="P1765" s="560"/>
      <c r="Q1765" s="560"/>
      <c r="R1765" s="560"/>
      <c r="S1765" s="560"/>
      <c r="T1765" s="560"/>
      <c r="U1765" s="560"/>
      <c r="V1765" s="560"/>
      <c r="W1765" s="560"/>
      <c r="X1765" s="560"/>
      <c r="Y1765" s="560"/>
      <c r="Z1765" s="560"/>
      <c r="AA1765" s="560"/>
      <c r="AB1765" s="560"/>
      <c r="AC1765" s="560"/>
      <c r="AD1765" s="561"/>
      <c r="AE1765" s="507" t="s">
        <v>169</v>
      </c>
      <c r="AF1765" s="508"/>
      <c r="AG1765" s="508"/>
      <c r="AH1765" s="508"/>
      <c r="AI1765" s="508"/>
      <c r="AJ1765" s="508"/>
      <c r="AK1765" s="508"/>
      <c r="AL1765" s="508"/>
      <c r="AM1765" s="508"/>
      <c r="AN1765" s="508"/>
      <c r="AO1765" s="508"/>
      <c r="AP1765" s="508"/>
      <c r="AQ1765" s="508"/>
      <c r="AR1765" s="508"/>
      <c r="AS1765" s="508"/>
      <c r="AT1765" s="508"/>
      <c r="AU1765" s="508"/>
      <c r="AV1765" s="508"/>
      <c r="AW1765" s="508"/>
      <c r="AX1765" s="508"/>
      <c r="AY1765" s="508"/>
      <c r="AZ1765" s="508"/>
      <c r="BA1765" s="508"/>
      <c r="BB1765" s="509"/>
    </row>
    <row r="1766" spans="2:65" s="59" customFormat="1" ht="14.15" customHeight="1" x14ac:dyDescent="0.25">
      <c r="B1766" s="557"/>
      <c r="C1766" s="558"/>
      <c r="D1766" s="513" t="s">
        <v>170</v>
      </c>
      <c r="E1766" s="514"/>
      <c r="F1766" s="514"/>
      <c r="G1766" s="514"/>
      <c r="H1766" s="514"/>
      <c r="I1766" s="514"/>
      <c r="J1766" s="514"/>
      <c r="K1766" s="514"/>
      <c r="L1766" s="514"/>
      <c r="M1766" s="514"/>
      <c r="N1766" s="514"/>
      <c r="O1766" s="514"/>
      <c r="P1766" s="514"/>
      <c r="Q1766" s="514"/>
      <c r="R1766" s="514"/>
      <c r="S1766" s="514"/>
      <c r="T1766" s="514"/>
      <c r="U1766" s="514"/>
      <c r="V1766" s="514"/>
      <c r="W1766" s="514"/>
      <c r="X1766" s="514"/>
      <c r="Y1766" s="514"/>
      <c r="Z1766" s="514"/>
      <c r="AA1766" s="514"/>
      <c r="AB1766" s="514"/>
      <c r="AC1766" s="514"/>
      <c r="AD1766" s="515"/>
      <c r="AE1766" s="510"/>
      <c r="AF1766" s="511"/>
      <c r="AG1766" s="511"/>
      <c r="AH1766" s="511"/>
      <c r="AI1766" s="511"/>
      <c r="AJ1766" s="511"/>
      <c r="AK1766" s="511"/>
      <c r="AL1766" s="511"/>
      <c r="AM1766" s="511"/>
      <c r="AN1766" s="511"/>
      <c r="AO1766" s="511"/>
      <c r="AP1766" s="511"/>
      <c r="AQ1766" s="511"/>
      <c r="AR1766" s="511"/>
      <c r="AS1766" s="511"/>
      <c r="AT1766" s="511"/>
      <c r="AU1766" s="511"/>
      <c r="AV1766" s="511"/>
      <c r="AW1766" s="511"/>
      <c r="AX1766" s="511"/>
      <c r="AY1766" s="511"/>
      <c r="AZ1766" s="511"/>
      <c r="BA1766" s="511"/>
      <c r="BB1766" s="512"/>
    </row>
    <row r="1767" spans="2:65" s="59" customFormat="1" ht="21" customHeight="1" x14ac:dyDescent="0.25">
      <c r="B1767" s="557"/>
      <c r="C1767" s="558"/>
      <c r="D1767" s="516" t="s">
        <v>185</v>
      </c>
      <c r="E1767" s="517"/>
      <c r="F1767" s="517"/>
      <c r="G1767" s="517"/>
      <c r="H1767" s="517"/>
      <c r="I1767" s="518"/>
      <c r="J1767" s="518"/>
      <c r="K1767" s="518"/>
      <c r="L1767" s="506" t="s">
        <v>3</v>
      </c>
      <c r="M1767" s="506"/>
      <c r="N1767" s="518"/>
      <c r="O1767" s="518"/>
      <c r="P1767" s="518"/>
      <c r="Q1767" s="506" t="s">
        <v>10</v>
      </c>
      <c r="R1767" s="506"/>
      <c r="S1767" s="518"/>
      <c r="T1767" s="518"/>
      <c r="U1767" s="518"/>
      <c r="V1767" s="497" t="s">
        <v>56</v>
      </c>
      <c r="W1767" s="497"/>
      <c r="X1767" s="497"/>
      <c r="Y1767" s="497"/>
      <c r="Z1767" s="497"/>
      <c r="AA1767" s="497"/>
      <c r="AB1767" s="497"/>
      <c r="AC1767" s="497"/>
      <c r="AD1767" s="498"/>
      <c r="AE1767" s="499"/>
      <c r="AF1767" s="500"/>
      <c r="AG1767" s="500"/>
      <c r="AH1767" s="500"/>
      <c r="AI1767" s="500"/>
      <c r="AJ1767" s="500"/>
      <c r="AK1767" s="500"/>
      <c r="AL1767" s="500"/>
      <c r="AM1767" s="500"/>
      <c r="AN1767" s="500"/>
      <c r="AO1767" s="500"/>
      <c r="AP1767" s="500"/>
      <c r="AQ1767" s="500"/>
      <c r="AR1767" s="500"/>
      <c r="AS1767" s="500"/>
      <c r="AT1767" s="500"/>
      <c r="AU1767" s="500"/>
      <c r="AV1767" s="500"/>
      <c r="AW1767" s="500"/>
      <c r="AX1767" s="500"/>
      <c r="AY1767" s="500"/>
      <c r="AZ1767" s="500"/>
      <c r="BA1767" s="500"/>
      <c r="BB1767" s="501"/>
    </row>
    <row r="1768" spans="2:65" s="59" customFormat="1" ht="27" customHeight="1" thickBot="1" x14ac:dyDescent="0.3">
      <c r="B1768" s="557"/>
      <c r="C1768" s="558"/>
      <c r="D1768" s="505"/>
      <c r="E1768" s="506"/>
      <c r="F1768" s="506"/>
      <c r="G1768" s="497" t="s">
        <v>171</v>
      </c>
      <c r="H1768" s="497"/>
      <c r="I1768" s="497"/>
      <c r="J1768" s="497"/>
      <c r="K1768" s="497"/>
      <c r="L1768" s="554"/>
      <c r="M1768" s="554"/>
      <c r="N1768" s="554"/>
      <c r="O1768" s="554"/>
      <c r="P1768" s="554"/>
      <c r="Q1768" s="554"/>
      <c r="R1768" s="554"/>
      <c r="S1768" s="554"/>
      <c r="T1768" s="554"/>
      <c r="U1768" s="554"/>
      <c r="V1768" s="554"/>
      <c r="W1768" s="554"/>
      <c r="X1768" s="554"/>
      <c r="Y1768" s="554"/>
      <c r="Z1768" s="554"/>
      <c r="AA1768" s="554"/>
      <c r="AB1768" s="551"/>
      <c r="AC1768" s="551"/>
      <c r="AE1768" s="502"/>
      <c r="AF1768" s="503"/>
      <c r="AG1768" s="503"/>
      <c r="AH1768" s="503"/>
      <c r="AI1768" s="503"/>
      <c r="AJ1768" s="503"/>
      <c r="AK1768" s="503"/>
      <c r="AL1768" s="503"/>
      <c r="AM1768" s="503"/>
      <c r="AN1768" s="503"/>
      <c r="AO1768" s="503"/>
      <c r="AP1768" s="503"/>
      <c r="AQ1768" s="503"/>
      <c r="AR1768" s="503"/>
      <c r="AS1768" s="503"/>
      <c r="AT1768" s="503"/>
      <c r="AU1768" s="503"/>
      <c r="AV1768" s="503"/>
      <c r="AW1768" s="503"/>
      <c r="AX1768" s="503"/>
      <c r="AY1768" s="503"/>
      <c r="AZ1768" s="503"/>
      <c r="BA1768" s="503"/>
      <c r="BB1768" s="504"/>
    </row>
    <row r="1769" spans="2:65" ht="3.75" customHeight="1" x14ac:dyDescent="0.25">
      <c r="B1769" s="496"/>
      <c r="C1769" s="496"/>
      <c r="D1769" s="496"/>
      <c r="E1769" s="496"/>
      <c r="F1769" s="496"/>
      <c r="G1769" s="496"/>
      <c r="H1769" s="496"/>
      <c r="I1769" s="496"/>
      <c r="J1769" s="496"/>
      <c r="K1769" s="496"/>
      <c r="L1769" s="496"/>
      <c r="M1769" s="496"/>
      <c r="N1769" s="496"/>
      <c r="O1769" s="496"/>
      <c r="P1769" s="496"/>
      <c r="Q1769" s="496"/>
      <c r="R1769" s="496"/>
      <c r="S1769" s="496"/>
      <c r="T1769" s="496"/>
      <c r="U1769" s="496"/>
      <c r="V1769" s="496"/>
      <c r="W1769" s="496"/>
      <c r="X1769" s="496"/>
      <c r="Y1769" s="496"/>
      <c r="Z1769" s="496"/>
      <c r="AA1769" s="496"/>
      <c r="AB1769" s="496"/>
      <c r="AC1769" s="496"/>
      <c r="AD1769" s="496"/>
      <c r="AE1769" s="496"/>
      <c r="AF1769" s="496"/>
      <c r="AG1769" s="496"/>
      <c r="AH1769" s="496"/>
      <c r="AI1769" s="496"/>
      <c r="AJ1769" s="496"/>
      <c r="AK1769" s="496"/>
      <c r="AL1769" s="496"/>
      <c r="AM1769" s="496"/>
      <c r="AN1769" s="496"/>
      <c r="AO1769" s="496"/>
      <c r="AP1769" s="496"/>
      <c r="AQ1769" s="496"/>
      <c r="AR1769" s="496"/>
      <c r="AS1769" s="496"/>
      <c r="AT1769" s="496"/>
      <c r="AU1769" s="496"/>
      <c r="AV1769" s="496"/>
      <c r="AW1769" s="496"/>
      <c r="AX1769" s="496"/>
      <c r="AY1769" s="496"/>
      <c r="AZ1769" s="496"/>
      <c r="BA1769" s="496"/>
      <c r="BB1769" s="496"/>
    </row>
    <row r="1770" spans="2:65" ht="13.5" customHeight="1" x14ac:dyDescent="0.25">
      <c r="B1770" s="492" t="s">
        <v>186</v>
      </c>
      <c r="C1770" s="493"/>
      <c r="D1770" s="493"/>
      <c r="E1770" s="493"/>
      <c r="F1770" s="493"/>
      <c r="G1770" s="493"/>
      <c r="H1770" s="493"/>
      <c r="I1770" s="493"/>
      <c r="J1770" s="493"/>
      <c r="K1770" s="493"/>
      <c r="L1770" s="493"/>
      <c r="M1770" s="493"/>
      <c r="N1770" s="493"/>
      <c r="O1770" s="493"/>
      <c r="P1770" s="493"/>
      <c r="Q1770" s="493"/>
      <c r="R1770" s="493"/>
      <c r="S1770" s="493"/>
      <c r="T1770" s="493"/>
      <c r="U1770" s="493"/>
      <c r="V1770" s="493"/>
      <c r="W1770" s="493"/>
      <c r="X1770" s="493"/>
      <c r="Y1770" s="493"/>
      <c r="Z1770" s="493"/>
      <c r="AA1770" s="493"/>
      <c r="AB1770" s="493"/>
      <c r="AC1770" s="493"/>
      <c r="AD1770" s="493"/>
      <c r="AE1770" s="493"/>
      <c r="AF1770" s="493"/>
      <c r="AG1770" s="493"/>
      <c r="AH1770" s="493"/>
      <c r="AI1770" s="493"/>
      <c r="AJ1770" s="493"/>
      <c r="AK1770" s="493"/>
      <c r="AL1770" s="493"/>
      <c r="AM1770" s="493"/>
      <c r="AN1770" s="493"/>
      <c r="AO1770" s="493"/>
      <c r="AP1770" s="493"/>
      <c r="AQ1770" s="493"/>
      <c r="AR1770" s="493"/>
      <c r="AS1770" s="493"/>
      <c r="AT1770" s="493"/>
      <c r="AU1770" s="493"/>
      <c r="AV1770" s="493"/>
      <c r="AW1770" s="493"/>
      <c r="AX1770" s="493"/>
      <c r="AY1770" s="493"/>
      <c r="AZ1770" s="493"/>
      <c r="BA1770" s="493"/>
      <c r="BB1770" s="493"/>
    </row>
    <row r="1771" spans="2:65" x14ac:dyDescent="0.25">
      <c r="B1771" s="493"/>
      <c r="C1771" s="493"/>
      <c r="D1771" s="493"/>
      <c r="E1771" s="493"/>
      <c r="F1771" s="493"/>
      <c r="G1771" s="493"/>
      <c r="H1771" s="493"/>
      <c r="I1771" s="493"/>
      <c r="J1771" s="493"/>
      <c r="K1771" s="493"/>
      <c r="L1771" s="493"/>
      <c r="M1771" s="493"/>
      <c r="N1771" s="493"/>
      <c r="O1771" s="493"/>
      <c r="P1771" s="493"/>
      <c r="Q1771" s="493"/>
      <c r="R1771" s="493"/>
      <c r="S1771" s="493"/>
      <c r="T1771" s="493"/>
      <c r="U1771" s="493"/>
      <c r="V1771" s="493"/>
      <c r="W1771" s="493"/>
      <c r="X1771" s="493"/>
      <c r="Y1771" s="493"/>
      <c r="Z1771" s="493"/>
      <c r="AA1771" s="493"/>
      <c r="AB1771" s="493"/>
      <c r="AC1771" s="493"/>
      <c r="AD1771" s="493"/>
      <c r="AE1771" s="493"/>
      <c r="AF1771" s="493"/>
      <c r="AG1771" s="493"/>
      <c r="AH1771" s="493"/>
      <c r="AI1771" s="493"/>
      <c r="AJ1771" s="493"/>
      <c r="AK1771" s="493"/>
      <c r="AL1771" s="493"/>
      <c r="AM1771" s="493"/>
      <c r="AN1771" s="493"/>
      <c r="AO1771" s="493"/>
      <c r="AP1771" s="493"/>
      <c r="AQ1771" s="493"/>
      <c r="AR1771" s="493"/>
      <c r="AS1771" s="493"/>
      <c r="AT1771" s="493"/>
      <c r="AU1771" s="493"/>
      <c r="AV1771" s="493"/>
      <c r="AW1771" s="493"/>
      <c r="AX1771" s="493"/>
      <c r="AY1771" s="493"/>
      <c r="AZ1771" s="493"/>
      <c r="BA1771" s="493"/>
      <c r="BB1771" s="493"/>
    </row>
    <row r="1772" spans="2:65" x14ac:dyDescent="0.25">
      <c r="B1772" s="494"/>
      <c r="C1772" s="495"/>
      <c r="D1772" s="495"/>
      <c r="E1772" s="495"/>
      <c r="F1772" s="495"/>
      <c r="G1772" s="495"/>
      <c r="H1772" s="495"/>
      <c r="I1772" s="495"/>
      <c r="J1772" s="495"/>
      <c r="K1772" s="495"/>
      <c r="L1772" s="495"/>
      <c r="M1772" s="495"/>
      <c r="N1772" s="495"/>
      <c r="O1772" s="495"/>
      <c r="P1772" s="495"/>
      <c r="Q1772" s="495"/>
      <c r="R1772" s="495"/>
      <c r="S1772" s="495"/>
      <c r="T1772" s="495"/>
      <c r="U1772" s="495"/>
      <c r="V1772" s="495"/>
      <c r="W1772" s="495"/>
      <c r="X1772" s="495"/>
      <c r="Y1772" s="495"/>
      <c r="Z1772" s="495"/>
      <c r="AA1772" s="495"/>
      <c r="AB1772" s="495"/>
      <c r="AC1772" s="495"/>
      <c r="AD1772" s="495"/>
      <c r="AE1772" s="495"/>
      <c r="AF1772" s="495"/>
      <c r="AG1772" s="495"/>
      <c r="AH1772" s="495"/>
      <c r="AI1772" s="495"/>
      <c r="AJ1772" s="495"/>
      <c r="AK1772" s="495"/>
      <c r="AL1772" s="495"/>
      <c r="AM1772" s="495"/>
      <c r="AN1772" s="495"/>
      <c r="AO1772" s="495"/>
      <c r="AP1772" s="495"/>
      <c r="AQ1772" s="495"/>
      <c r="AR1772" s="495"/>
      <c r="AS1772" s="495"/>
      <c r="AT1772" s="495"/>
      <c r="AU1772" s="495"/>
      <c r="AV1772" s="495"/>
      <c r="AW1772" s="495"/>
      <c r="AX1772" s="495"/>
      <c r="AY1772" s="495"/>
      <c r="AZ1772" s="495"/>
      <c r="BA1772" s="495"/>
      <c r="BB1772" s="495"/>
    </row>
    <row r="1773" spans="2:65" x14ac:dyDescent="0.25">
      <c r="B1773" s="495"/>
      <c r="C1773" s="495"/>
      <c r="D1773" s="495"/>
      <c r="E1773" s="495"/>
      <c r="F1773" s="495"/>
      <c r="G1773" s="495"/>
      <c r="H1773" s="495"/>
      <c r="I1773" s="495"/>
      <c r="J1773" s="495"/>
      <c r="K1773" s="495"/>
      <c r="L1773" s="495"/>
      <c r="M1773" s="495"/>
      <c r="N1773" s="495"/>
      <c r="O1773" s="495"/>
      <c r="P1773" s="495"/>
      <c r="Q1773" s="495"/>
      <c r="R1773" s="495"/>
      <c r="S1773" s="495"/>
      <c r="T1773" s="495"/>
      <c r="U1773" s="495"/>
      <c r="V1773" s="495"/>
      <c r="W1773" s="495"/>
      <c r="X1773" s="495"/>
      <c r="Y1773" s="495"/>
      <c r="Z1773" s="495"/>
      <c r="AA1773" s="495"/>
      <c r="AB1773" s="495"/>
      <c r="AC1773" s="495"/>
      <c r="AD1773" s="495"/>
      <c r="AE1773" s="495"/>
      <c r="AF1773" s="495"/>
      <c r="AG1773" s="495"/>
      <c r="AH1773" s="495"/>
      <c r="AI1773" s="495"/>
      <c r="AJ1773" s="495"/>
      <c r="AK1773" s="495"/>
      <c r="AL1773" s="495"/>
      <c r="AM1773" s="495"/>
      <c r="AN1773" s="495"/>
      <c r="AO1773" s="495"/>
      <c r="AP1773" s="495"/>
      <c r="AQ1773" s="495"/>
      <c r="AR1773" s="495"/>
      <c r="AS1773" s="495"/>
      <c r="AT1773" s="495"/>
      <c r="AU1773" s="495"/>
      <c r="AV1773" s="495"/>
      <c r="AW1773" s="495"/>
      <c r="AX1773" s="495"/>
      <c r="AY1773" s="495"/>
      <c r="AZ1773" s="495"/>
      <c r="BA1773" s="495"/>
      <c r="BB1773" s="495"/>
    </row>
    <row r="1774" spans="2:65" x14ac:dyDescent="0.25">
      <c r="B1774" s="495"/>
      <c r="C1774" s="495"/>
      <c r="D1774" s="495"/>
      <c r="E1774" s="495"/>
      <c r="F1774" s="495"/>
      <c r="G1774" s="495"/>
      <c r="H1774" s="495"/>
      <c r="I1774" s="495"/>
      <c r="J1774" s="495"/>
      <c r="K1774" s="495"/>
      <c r="L1774" s="495"/>
      <c r="M1774" s="495"/>
      <c r="N1774" s="495"/>
      <c r="O1774" s="495"/>
      <c r="P1774" s="495"/>
      <c r="Q1774" s="495"/>
      <c r="R1774" s="495"/>
      <c r="S1774" s="495"/>
      <c r="T1774" s="495"/>
      <c r="U1774" s="495"/>
      <c r="V1774" s="495"/>
      <c r="W1774" s="495"/>
      <c r="X1774" s="495"/>
      <c r="Y1774" s="495"/>
      <c r="Z1774" s="495"/>
      <c r="AA1774" s="495"/>
      <c r="AB1774" s="495"/>
      <c r="AC1774" s="495"/>
      <c r="AD1774" s="495"/>
      <c r="AE1774" s="495"/>
      <c r="AF1774" s="495"/>
      <c r="AG1774" s="495"/>
      <c r="AH1774" s="495"/>
      <c r="AI1774" s="495"/>
      <c r="AJ1774" s="495"/>
      <c r="AK1774" s="495"/>
      <c r="AL1774" s="495"/>
      <c r="AM1774" s="495"/>
      <c r="AN1774" s="495"/>
      <c r="AO1774" s="495"/>
      <c r="AP1774" s="495"/>
      <c r="AQ1774" s="495"/>
      <c r="AR1774" s="495"/>
      <c r="AS1774" s="495"/>
      <c r="AT1774" s="495"/>
      <c r="AU1774" s="495"/>
      <c r="AV1774" s="495"/>
      <c r="AW1774" s="495"/>
      <c r="AX1774" s="495"/>
      <c r="AY1774" s="495"/>
      <c r="AZ1774" s="495"/>
      <c r="BA1774" s="495"/>
      <c r="BB1774" s="495"/>
    </row>
    <row r="1775" spans="2:65" ht="4.5" customHeight="1" x14ac:dyDescent="0.25">
      <c r="B1775" s="551"/>
      <c r="C1775" s="551"/>
      <c r="D1775" s="551"/>
      <c r="E1775" s="551"/>
      <c r="F1775" s="551"/>
      <c r="G1775" s="551"/>
      <c r="H1775" s="551"/>
      <c r="I1775" s="551"/>
      <c r="J1775" s="551"/>
      <c r="K1775" s="551"/>
      <c r="L1775" s="551"/>
      <c r="M1775" s="551"/>
      <c r="N1775" s="551"/>
      <c r="O1775" s="551"/>
      <c r="P1775" s="551"/>
      <c r="Q1775" s="551"/>
      <c r="R1775" s="551"/>
      <c r="S1775" s="551"/>
      <c r="T1775" s="551"/>
      <c r="U1775" s="551"/>
      <c r="V1775" s="551"/>
      <c r="W1775" s="551"/>
      <c r="X1775" s="551"/>
      <c r="Y1775" s="551"/>
      <c r="Z1775" s="551"/>
      <c r="AA1775" s="551"/>
      <c r="AB1775" s="551"/>
      <c r="AC1775" s="551"/>
      <c r="AD1775" s="551"/>
      <c r="AE1775" s="551"/>
      <c r="AF1775" s="551"/>
      <c r="AG1775" s="551"/>
      <c r="AH1775" s="551"/>
      <c r="AI1775" s="551"/>
      <c r="AJ1775" s="551"/>
      <c r="AK1775" s="551"/>
      <c r="AL1775" s="551"/>
      <c r="AM1775" s="551"/>
      <c r="AN1775" s="551"/>
      <c r="AO1775" s="551"/>
      <c r="AP1775" s="551"/>
      <c r="AQ1775" s="551"/>
      <c r="AR1775" s="551"/>
      <c r="AS1775" s="551"/>
      <c r="AT1775" s="551"/>
      <c r="AU1775" s="551"/>
      <c r="AV1775" s="551"/>
      <c r="AW1775" s="551"/>
      <c r="AX1775" s="551"/>
      <c r="AY1775" s="551"/>
      <c r="AZ1775" s="551"/>
      <c r="BA1775" s="551"/>
      <c r="BB1775" s="551"/>
    </row>
    <row r="1776" spans="2:65" ht="15.75" customHeight="1" x14ac:dyDescent="0.25">
      <c r="B1776" s="551"/>
      <c r="C1776" s="551"/>
      <c r="D1776" s="551"/>
      <c r="E1776" s="551"/>
      <c r="F1776" s="551"/>
      <c r="G1776" s="551"/>
      <c r="H1776" s="551"/>
      <c r="I1776" s="551"/>
      <c r="J1776" s="551"/>
      <c r="K1776" s="551"/>
      <c r="L1776" s="551"/>
      <c r="M1776" s="551"/>
      <c r="N1776" s="551"/>
      <c r="O1776" s="551"/>
      <c r="P1776" s="551"/>
      <c r="Q1776" s="551"/>
      <c r="R1776" s="551"/>
      <c r="S1776" s="551"/>
      <c r="T1776" s="551"/>
      <c r="U1776" s="551"/>
      <c r="V1776" s="551"/>
      <c r="W1776" s="551"/>
      <c r="X1776" s="551"/>
      <c r="Y1776" s="551"/>
      <c r="Z1776" s="552"/>
      <c r="AA1776" s="552"/>
      <c r="AB1776" s="553" t="s">
        <v>172</v>
      </c>
      <c r="AC1776" s="553"/>
      <c r="AD1776" s="552"/>
      <c r="AE1776" s="552"/>
      <c r="AF1776" s="551"/>
      <c r="AG1776" s="551"/>
      <c r="AH1776" s="551"/>
      <c r="AI1776" s="551"/>
      <c r="AJ1776" s="551"/>
      <c r="AK1776" s="551"/>
      <c r="AL1776" s="551"/>
      <c r="AM1776" s="551"/>
      <c r="AN1776" s="551"/>
      <c r="AO1776" s="551"/>
      <c r="AP1776" s="551"/>
      <c r="AQ1776" s="551"/>
      <c r="AR1776" s="551"/>
      <c r="AS1776" s="551"/>
      <c r="AT1776" s="551"/>
      <c r="AU1776" s="551"/>
      <c r="AV1776" s="551"/>
      <c r="AW1776" s="551"/>
      <c r="AX1776" s="551"/>
      <c r="AY1776" s="551"/>
      <c r="AZ1776" s="551"/>
      <c r="BA1776" s="551"/>
      <c r="BB1776" s="551"/>
    </row>
  </sheetData>
  <sheetProtection formatCells="0" formatColumns="0" formatRows="0" insertColumns="0" insertRows="0" selectLockedCells="1"/>
  <mergeCells count="8448">
    <mergeCell ref="AM3:BB3"/>
    <mergeCell ref="V4:AI5"/>
    <mergeCell ref="AJ4:AS4"/>
    <mergeCell ref="AT4:BB4"/>
    <mergeCell ref="AJ5:AS5"/>
    <mergeCell ref="AT5:BB5"/>
    <mergeCell ref="B1:AS1"/>
    <mergeCell ref="AT1:BB1"/>
    <mergeCell ref="B2:BB2"/>
    <mergeCell ref="B3:AC3"/>
    <mergeCell ref="AD3:AL3"/>
    <mergeCell ref="F6:G6"/>
    <mergeCell ref="H6:I6"/>
    <mergeCell ref="J6:K6"/>
    <mergeCell ref="L6:L7"/>
    <mergeCell ref="M6:N7"/>
    <mergeCell ref="B4:K5"/>
    <mergeCell ref="L4:U5"/>
    <mergeCell ref="Q6:R7"/>
    <mergeCell ref="S6:T7"/>
    <mergeCell ref="U6:U7"/>
    <mergeCell ref="U8:U9"/>
    <mergeCell ref="F8:G8"/>
    <mergeCell ref="H8:I8"/>
    <mergeCell ref="Q8:R9"/>
    <mergeCell ref="S8:T9"/>
    <mergeCell ref="V6:AI7"/>
    <mergeCell ref="AJ6:AS7"/>
    <mergeCell ref="AT6:BB7"/>
    <mergeCell ref="F7:G7"/>
    <mergeCell ref="H7:I7"/>
    <mergeCell ref="J7:K7"/>
    <mergeCell ref="AJ8:AS9"/>
    <mergeCell ref="J8:K8"/>
    <mergeCell ref="L8:L9"/>
    <mergeCell ref="O6:P7"/>
    <mergeCell ref="AT8:BB9"/>
    <mergeCell ref="F9:G9"/>
    <mergeCell ref="H9:I9"/>
    <mergeCell ref="J9:K9"/>
    <mergeCell ref="M8:N9"/>
    <mergeCell ref="O8:P9"/>
    <mergeCell ref="V8:AI9"/>
    <mergeCell ref="H10:I10"/>
    <mergeCell ref="J10:K10"/>
    <mergeCell ref="L10:L11"/>
    <mergeCell ref="M10:N11"/>
    <mergeCell ref="O10:P11"/>
    <mergeCell ref="H11:I11"/>
    <mergeCell ref="J11:K11"/>
    <mergeCell ref="Q10:R11"/>
    <mergeCell ref="S10:T11"/>
    <mergeCell ref="U10:U11"/>
    <mergeCell ref="V10:AI11"/>
    <mergeCell ref="AJ10:AS11"/>
    <mergeCell ref="AT10:BB11"/>
    <mergeCell ref="H12:I12"/>
    <mergeCell ref="J12:K12"/>
    <mergeCell ref="L12:L13"/>
    <mergeCell ref="M12:N13"/>
    <mergeCell ref="O12:P13"/>
    <mergeCell ref="H13:I13"/>
    <mergeCell ref="J13:K13"/>
    <mergeCell ref="Q12:R13"/>
    <mergeCell ref="S12:T13"/>
    <mergeCell ref="U12:U13"/>
    <mergeCell ref="V12:AI13"/>
    <mergeCell ref="AJ12:AS13"/>
    <mergeCell ref="AT12:BB13"/>
    <mergeCell ref="H14:I14"/>
    <mergeCell ref="J14:K14"/>
    <mergeCell ref="L14:L15"/>
    <mergeCell ref="M14:N15"/>
    <mergeCell ref="O14:P15"/>
    <mergeCell ref="H15:I15"/>
    <mergeCell ref="J15:K15"/>
    <mergeCell ref="Q14:R15"/>
    <mergeCell ref="S14:T15"/>
    <mergeCell ref="U14:U15"/>
    <mergeCell ref="V14:AI15"/>
    <mergeCell ref="AJ14:AS15"/>
    <mergeCell ref="AT14:BB15"/>
    <mergeCell ref="H16:I16"/>
    <mergeCell ref="J16:K16"/>
    <mergeCell ref="L16:L17"/>
    <mergeCell ref="M16:N17"/>
    <mergeCell ref="O16:P17"/>
    <mergeCell ref="H17:I17"/>
    <mergeCell ref="J17:K17"/>
    <mergeCell ref="Q16:R17"/>
    <mergeCell ref="S16:T17"/>
    <mergeCell ref="U16:U17"/>
    <mergeCell ref="V16:AI17"/>
    <mergeCell ref="AJ16:AS17"/>
    <mergeCell ref="AT16:BB17"/>
    <mergeCell ref="H18:I18"/>
    <mergeCell ref="J18:K18"/>
    <mergeCell ref="L18:L19"/>
    <mergeCell ref="M18:N19"/>
    <mergeCell ref="O18:P19"/>
    <mergeCell ref="H19:I19"/>
    <mergeCell ref="J19:K19"/>
    <mergeCell ref="Q18:R19"/>
    <mergeCell ref="S18:T19"/>
    <mergeCell ref="U18:U19"/>
    <mergeCell ref="V18:AI19"/>
    <mergeCell ref="AJ18:AS19"/>
    <mergeCell ref="AT18:BB19"/>
    <mergeCell ref="F20:G20"/>
    <mergeCell ref="H20:I20"/>
    <mergeCell ref="J20:K20"/>
    <mergeCell ref="L20:L21"/>
    <mergeCell ref="M20:N21"/>
    <mergeCell ref="F21:G21"/>
    <mergeCell ref="H21:I21"/>
    <mergeCell ref="J21:K21"/>
    <mergeCell ref="O20:P21"/>
    <mergeCell ref="Q20:R21"/>
    <mergeCell ref="S20:T21"/>
    <mergeCell ref="U20:U21"/>
    <mergeCell ref="F22:G22"/>
    <mergeCell ref="H22:I22"/>
    <mergeCell ref="J22:K22"/>
    <mergeCell ref="O22:P23"/>
    <mergeCell ref="Q22:R23"/>
    <mergeCell ref="F23:G23"/>
    <mergeCell ref="AT20:BB21"/>
    <mergeCell ref="AJ20:AS21"/>
    <mergeCell ref="V20:AI21"/>
    <mergeCell ref="S22:T23"/>
    <mergeCell ref="U22:U23"/>
    <mergeCell ref="V22:AI23"/>
    <mergeCell ref="V24:AI25"/>
    <mergeCell ref="AJ22:AS23"/>
    <mergeCell ref="AT22:BB23"/>
    <mergeCell ref="AJ24:AS25"/>
    <mergeCell ref="AT24:BB25"/>
    <mergeCell ref="H23:I23"/>
    <mergeCell ref="J23:K23"/>
    <mergeCell ref="L22:L23"/>
    <mergeCell ref="M22:N23"/>
    <mergeCell ref="B25:K25"/>
    <mergeCell ref="M25:N25"/>
    <mergeCell ref="O25:P25"/>
    <mergeCell ref="Q25:R25"/>
    <mergeCell ref="S25:T25"/>
    <mergeCell ref="B24:K24"/>
    <mergeCell ref="M24:N24"/>
    <mergeCell ref="O24:P24"/>
    <mergeCell ref="Q24:R24"/>
    <mergeCell ref="S24:T24"/>
    <mergeCell ref="B26:C29"/>
    <mergeCell ref="D26:AD26"/>
    <mergeCell ref="AE26:BB27"/>
    <mergeCell ref="D27:AD27"/>
    <mergeCell ref="D28:H28"/>
    <mergeCell ref="I28:K28"/>
    <mergeCell ref="L28:M28"/>
    <mergeCell ref="N28:P28"/>
    <mergeCell ref="Q28:R28"/>
    <mergeCell ref="S28:U28"/>
    <mergeCell ref="V28:AD28"/>
    <mergeCell ref="AE28:BB29"/>
    <mergeCell ref="D29:F29"/>
    <mergeCell ref="G29:K29"/>
    <mergeCell ref="L29:AA29"/>
    <mergeCell ref="AB29:AC29"/>
    <mergeCell ref="AM40:BB40"/>
    <mergeCell ref="B30:BB30"/>
    <mergeCell ref="B36:BB36"/>
    <mergeCell ref="B37:Y37"/>
    <mergeCell ref="Z37:AA37"/>
    <mergeCell ref="AB37:AC37"/>
    <mergeCell ref="AD37:AE37"/>
    <mergeCell ref="AF37:BB37"/>
    <mergeCell ref="B31:BB32"/>
    <mergeCell ref="B33:BB35"/>
    <mergeCell ref="V41:AI42"/>
    <mergeCell ref="AJ41:AS41"/>
    <mergeCell ref="AT41:BB41"/>
    <mergeCell ref="AJ42:AS42"/>
    <mergeCell ref="AT42:BB42"/>
    <mergeCell ref="B38:AS38"/>
    <mergeCell ref="AT38:BB38"/>
    <mergeCell ref="B39:BB39"/>
    <mergeCell ref="B40:AC40"/>
    <mergeCell ref="AD40:AL40"/>
    <mergeCell ref="F43:G43"/>
    <mergeCell ref="H43:I43"/>
    <mergeCell ref="J43:K43"/>
    <mergeCell ref="L43:L44"/>
    <mergeCell ref="M43:N44"/>
    <mergeCell ref="B41:K42"/>
    <mergeCell ref="L41:U42"/>
    <mergeCell ref="Q43:R44"/>
    <mergeCell ref="S43:T44"/>
    <mergeCell ref="U43:U44"/>
    <mergeCell ref="U45:U46"/>
    <mergeCell ref="V43:AI44"/>
    <mergeCell ref="AJ43:AS44"/>
    <mergeCell ref="AT43:BB44"/>
    <mergeCell ref="F44:G44"/>
    <mergeCell ref="H44:I44"/>
    <mergeCell ref="J44:K44"/>
    <mergeCell ref="F45:G45"/>
    <mergeCell ref="H45:I45"/>
    <mergeCell ref="AJ45:AS46"/>
    <mergeCell ref="J45:K45"/>
    <mergeCell ref="L45:L46"/>
    <mergeCell ref="O43:P44"/>
    <mergeCell ref="AT45:BB46"/>
    <mergeCell ref="F46:G46"/>
    <mergeCell ref="H46:I46"/>
    <mergeCell ref="J46:K46"/>
    <mergeCell ref="M45:N46"/>
    <mergeCell ref="O45:P46"/>
    <mergeCell ref="Q45:R46"/>
    <mergeCell ref="S45:T46"/>
    <mergeCell ref="V45:AI46"/>
    <mergeCell ref="H47:I47"/>
    <mergeCell ref="J47:K47"/>
    <mergeCell ref="L47:L48"/>
    <mergeCell ref="M47:N48"/>
    <mergeCell ref="O47:P48"/>
    <mergeCell ref="H48:I48"/>
    <mergeCell ref="J48:K48"/>
    <mergeCell ref="Q47:R48"/>
    <mergeCell ref="S47:T48"/>
    <mergeCell ref="U47:U48"/>
    <mergeCell ref="V47:AI48"/>
    <mergeCell ref="AJ47:AS48"/>
    <mergeCell ref="AT47:BB48"/>
    <mergeCell ref="H49:I49"/>
    <mergeCell ref="J49:K49"/>
    <mergeCell ref="L49:L50"/>
    <mergeCell ref="M49:N50"/>
    <mergeCell ref="O49:P50"/>
    <mergeCell ref="H50:I50"/>
    <mergeCell ref="J50:K50"/>
    <mergeCell ref="Q49:R50"/>
    <mergeCell ref="S49:T50"/>
    <mergeCell ref="U49:U50"/>
    <mergeCell ref="V49:AI50"/>
    <mergeCell ref="AJ49:AS50"/>
    <mergeCell ref="AT49:BB50"/>
    <mergeCell ref="H51:I51"/>
    <mergeCell ref="J51:K51"/>
    <mergeCell ref="L51:L52"/>
    <mergeCell ref="M51:N52"/>
    <mergeCell ref="O51:P52"/>
    <mergeCell ref="H52:I52"/>
    <mergeCell ref="J52:K52"/>
    <mergeCell ref="Q51:R52"/>
    <mergeCell ref="S51:T52"/>
    <mergeCell ref="U51:U52"/>
    <mergeCell ref="V51:AI52"/>
    <mergeCell ref="AJ51:AS52"/>
    <mergeCell ref="AT51:BB52"/>
    <mergeCell ref="H53:I53"/>
    <mergeCell ref="J53:K53"/>
    <mergeCell ref="L53:L54"/>
    <mergeCell ref="M53:N54"/>
    <mergeCell ref="O53:P54"/>
    <mergeCell ref="H54:I54"/>
    <mergeCell ref="J54:K54"/>
    <mergeCell ref="Q53:R54"/>
    <mergeCell ref="S53:T54"/>
    <mergeCell ref="U53:U54"/>
    <mergeCell ref="V53:AI54"/>
    <mergeCell ref="AJ53:AS54"/>
    <mergeCell ref="AT53:BB54"/>
    <mergeCell ref="F58:G58"/>
    <mergeCell ref="H58:I58"/>
    <mergeCell ref="J58:K58"/>
    <mergeCell ref="O57:P58"/>
    <mergeCell ref="Q57:R58"/>
    <mergeCell ref="AT57:BB58"/>
    <mergeCell ref="AJ57:AS58"/>
    <mergeCell ref="U57:U58"/>
    <mergeCell ref="V57:AI58"/>
    <mergeCell ref="S59:T60"/>
    <mergeCell ref="U59:U60"/>
    <mergeCell ref="V59:AI60"/>
    <mergeCell ref="S57:T58"/>
    <mergeCell ref="H55:I55"/>
    <mergeCell ref="J55:K55"/>
    <mergeCell ref="L55:L56"/>
    <mergeCell ref="M55:N56"/>
    <mergeCell ref="O55:P56"/>
    <mergeCell ref="H56:I56"/>
    <mergeCell ref="J56:K56"/>
    <mergeCell ref="Q55:R56"/>
    <mergeCell ref="S55:T56"/>
    <mergeCell ref="U55:U56"/>
    <mergeCell ref="V55:AI56"/>
    <mergeCell ref="AJ55:AS56"/>
    <mergeCell ref="AT55:BB56"/>
    <mergeCell ref="F57:G57"/>
    <mergeCell ref="H57:I57"/>
    <mergeCell ref="J57:K57"/>
    <mergeCell ref="L57:L58"/>
    <mergeCell ref="M57:N58"/>
    <mergeCell ref="V61:AI62"/>
    <mergeCell ref="AJ59:AS60"/>
    <mergeCell ref="AT59:BB60"/>
    <mergeCell ref="AJ61:AS62"/>
    <mergeCell ref="AT61:BB62"/>
    <mergeCell ref="F60:G60"/>
    <mergeCell ref="H60:I60"/>
    <mergeCell ref="J60:K60"/>
    <mergeCell ref="L59:L60"/>
    <mergeCell ref="M59:N60"/>
    <mergeCell ref="B62:K62"/>
    <mergeCell ref="M62:N62"/>
    <mergeCell ref="O62:P62"/>
    <mergeCell ref="Q62:R62"/>
    <mergeCell ref="S62:T62"/>
    <mergeCell ref="B61:K61"/>
    <mergeCell ref="M61:N61"/>
    <mergeCell ref="O61:P61"/>
    <mergeCell ref="Q61:R61"/>
    <mergeCell ref="S61:T61"/>
    <mergeCell ref="F59:G59"/>
    <mergeCell ref="H59:I59"/>
    <mergeCell ref="J59:K59"/>
    <mergeCell ref="O59:P60"/>
    <mergeCell ref="Q59:R60"/>
    <mergeCell ref="B63:C66"/>
    <mergeCell ref="D63:AD63"/>
    <mergeCell ref="AE63:BB64"/>
    <mergeCell ref="D64:AD64"/>
    <mergeCell ref="D65:H65"/>
    <mergeCell ref="I65:K65"/>
    <mergeCell ref="L65:M65"/>
    <mergeCell ref="N65:P65"/>
    <mergeCell ref="Q65:R65"/>
    <mergeCell ref="S65:U65"/>
    <mergeCell ref="V65:AD65"/>
    <mergeCell ref="AE65:BB66"/>
    <mergeCell ref="D66:F66"/>
    <mergeCell ref="G66:K66"/>
    <mergeCell ref="L66:AA66"/>
    <mergeCell ref="AB66:AC66"/>
    <mergeCell ref="AM77:BB77"/>
    <mergeCell ref="B67:BB67"/>
    <mergeCell ref="B73:BB73"/>
    <mergeCell ref="B74:Y74"/>
    <mergeCell ref="Z74:AA74"/>
    <mergeCell ref="AB74:AC74"/>
    <mergeCell ref="AD74:AE74"/>
    <mergeCell ref="AF74:BB74"/>
    <mergeCell ref="B68:BB69"/>
    <mergeCell ref="B70:BB72"/>
    <mergeCell ref="V78:AI79"/>
    <mergeCell ref="AJ78:AS78"/>
    <mergeCell ref="AT78:BB78"/>
    <mergeCell ref="AJ79:AS79"/>
    <mergeCell ref="AT79:BB79"/>
    <mergeCell ref="B75:AS75"/>
    <mergeCell ref="AT75:BB75"/>
    <mergeCell ref="B76:BB76"/>
    <mergeCell ref="B77:AC77"/>
    <mergeCell ref="AD77:AL77"/>
    <mergeCell ref="F80:G80"/>
    <mergeCell ref="H80:I80"/>
    <mergeCell ref="J80:K80"/>
    <mergeCell ref="L80:L81"/>
    <mergeCell ref="M80:N81"/>
    <mergeCell ref="B78:K79"/>
    <mergeCell ref="L78:U79"/>
    <mergeCell ref="Q80:R81"/>
    <mergeCell ref="S80:T81"/>
    <mergeCell ref="U80:U81"/>
    <mergeCell ref="U82:U83"/>
    <mergeCell ref="V80:AI81"/>
    <mergeCell ref="AJ80:AS81"/>
    <mergeCell ref="AT80:BB81"/>
    <mergeCell ref="F81:G81"/>
    <mergeCell ref="H81:I81"/>
    <mergeCell ref="J81:K81"/>
    <mergeCell ref="F82:G82"/>
    <mergeCell ref="H82:I82"/>
    <mergeCell ref="AJ82:AS83"/>
    <mergeCell ref="J82:K82"/>
    <mergeCell ref="L82:L83"/>
    <mergeCell ref="O80:P81"/>
    <mergeCell ref="AT82:BB83"/>
    <mergeCell ref="F83:G83"/>
    <mergeCell ref="H83:I83"/>
    <mergeCell ref="J83:K83"/>
    <mergeCell ref="M82:N83"/>
    <mergeCell ref="O82:P83"/>
    <mergeCell ref="Q82:R83"/>
    <mergeCell ref="S82:T83"/>
    <mergeCell ref="V82:AI83"/>
    <mergeCell ref="H84:I84"/>
    <mergeCell ref="J84:K84"/>
    <mergeCell ref="L84:L85"/>
    <mergeCell ref="M84:N85"/>
    <mergeCell ref="O84:P85"/>
    <mergeCell ref="H85:I85"/>
    <mergeCell ref="J85:K85"/>
    <mergeCell ref="Q84:R85"/>
    <mergeCell ref="S84:T85"/>
    <mergeCell ref="U84:U85"/>
    <mergeCell ref="V84:AI85"/>
    <mergeCell ref="AJ84:AS85"/>
    <mergeCell ref="AT84:BB85"/>
    <mergeCell ref="H86:I86"/>
    <mergeCell ref="J86:K86"/>
    <mergeCell ref="L86:L87"/>
    <mergeCell ref="M86:N87"/>
    <mergeCell ref="O86:P87"/>
    <mergeCell ref="H87:I87"/>
    <mergeCell ref="J87:K87"/>
    <mergeCell ref="Q86:R87"/>
    <mergeCell ref="S86:T87"/>
    <mergeCell ref="U86:U87"/>
    <mergeCell ref="V86:AI87"/>
    <mergeCell ref="AJ86:AS87"/>
    <mergeCell ref="AT86:BB87"/>
    <mergeCell ref="H88:I88"/>
    <mergeCell ref="J88:K88"/>
    <mergeCell ref="L88:L89"/>
    <mergeCell ref="M88:N89"/>
    <mergeCell ref="O88:P89"/>
    <mergeCell ref="H89:I89"/>
    <mergeCell ref="J89:K89"/>
    <mergeCell ref="Q88:R89"/>
    <mergeCell ref="S88:T89"/>
    <mergeCell ref="U88:U89"/>
    <mergeCell ref="V88:AI89"/>
    <mergeCell ref="AJ88:AS89"/>
    <mergeCell ref="AT88:BB89"/>
    <mergeCell ref="H90:I90"/>
    <mergeCell ref="J90:K90"/>
    <mergeCell ref="L90:L91"/>
    <mergeCell ref="M90:N91"/>
    <mergeCell ref="O90:P91"/>
    <mergeCell ref="H91:I91"/>
    <mergeCell ref="J91:K91"/>
    <mergeCell ref="Q90:R91"/>
    <mergeCell ref="S90:T91"/>
    <mergeCell ref="U90:U91"/>
    <mergeCell ref="V90:AI91"/>
    <mergeCell ref="AJ90:AS91"/>
    <mergeCell ref="AT90:BB91"/>
    <mergeCell ref="F95:G95"/>
    <mergeCell ref="H95:I95"/>
    <mergeCell ref="J95:K95"/>
    <mergeCell ref="O94:P95"/>
    <mergeCell ref="Q94:R95"/>
    <mergeCell ref="AT94:BB95"/>
    <mergeCell ref="AJ94:AS95"/>
    <mergeCell ref="U94:U95"/>
    <mergeCell ref="V94:AI95"/>
    <mergeCell ref="S96:T97"/>
    <mergeCell ref="U96:U97"/>
    <mergeCell ref="V96:AI97"/>
    <mergeCell ref="S94:T95"/>
    <mergeCell ref="H92:I92"/>
    <mergeCell ref="J92:K92"/>
    <mergeCell ref="L92:L93"/>
    <mergeCell ref="M92:N93"/>
    <mergeCell ref="O92:P93"/>
    <mergeCell ref="H93:I93"/>
    <mergeCell ref="J93:K93"/>
    <mergeCell ref="Q92:R93"/>
    <mergeCell ref="S92:T93"/>
    <mergeCell ref="U92:U93"/>
    <mergeCell ref="V92:AI93"/>
    <mergeCell ref="AJ92:AS93"/>
    <mergeCell ref="AT92:BB93"/>
    <mergeCell ref="F94:G94"/>
    <mergeCell ref="H94:I94"/>
    <mergeCell ref="J94:K94"/>
    <mergeCell ref="L94:L95"/>
    <mergeCell ref="M94:N95"/>
    <mergeCell ref="V98:AI99"/>
    <mergeCell ref="AJ96:AS97"/>
    <mergeCell ref="AT96:BB97"/>
    <mergeCell ref="AJ98:AS99"/>
    <mergeCell ref="AT98:BB99"/>
    <mergeCell ref="F97:G97"/>
    <mergeCell ref="H97:I97"/>
    <mergeCell ref="J97:K97"/>
    <mergeCell ref="L96:L97"/>
    <mergeCell ref="M96:N97"/>
    <mergeCell ref="B99:K99"/>
    <mergeCell ref="M99:N99"/>
    <mergeCell ref="O99:P99"/>
    <mergeCell ref="Q99:R99"/>
    <mergeCell ref="S99:T99"/>
    <mergeCell ref="B98:K98"/>
    <mergeCell ref="M98:N98"/>
    <mergeCell ref="O98:P98"/>
    <mergeCell ref="Q98:R98"/>
    <mergeCell ref="S98:T98"/>
    <mergeCell ref="F96:G96"/>
    <mergeCell ref="H96:I96"/>
    <mergeCell ref="J96:K96"/>
    <mergeCell ref="O96:P97"/>
    <mergeCell ref="Q96:R97"/>
    <mergeCell ref="B100:C103"/>
    <mergeCell ref="D100:AD100"/>
    <mergeCell ref="AE100:BB101"/>
    <mergeCell ref="D101:AD101"/>
    <mergeCell ref="D102:H102"/>
    <mergeCell ref="I102:K102"/>
    <mergeCell ref="L102:M102"/>
    <mergeCell ref="N102:P102"/>
    <mergeCell ref="Q102:R102"/>
    <mergeCell ref="S102:U102"/>
    <mergeCell ref="V102:AD102"/>
    <mergeCell ref="AE102:BB103"/>
    <mergeCell ref="D103:F103"/>
    <mergeCell ref="G103:K103"/>
    <mergeCell ref="L103:AA103"/>
    <mergeCell ref="AB103:AC103"/>
    <mergeCell ref="AM114:BB114"/>
    <mergeCell ref="B104:BB104"/>
    <mergeCell ref="B110:BB110"/>
    <mergeCell ref="B111:Y111"/>
    <mergeCell ref="Z111:AA111"/>
    <mergeCell ref="AB111:AC111"/>
    <mergeCell ref="AD111:AE111"/>
    <mergeCell ref="AF111:BB111"/>
    <mergeCell ref="B105:BB106"/>
    <mergeCell ref="B107:BB109"/>
    <mergeCell ref="V115:AI116"/>
    <mergeCell ref="AJ115:AS115"/>
    <mergeCell ref="AT115:BB115"/>
    <mergeCell ref="AJ116:AS116"/>
    <mergeCell ref="AT116:BB116"/>
    <mergeCell ref="B112:AS112"/>
    <mergeCell ref="AT112:BB112"/>
    <mergeCell ref="B113:BB113"/>
    <mergeCell ref="B114:AC114"/>
    <mergeCell ref="AD114:AL114"/>
    <mergeCell ref="F117:G117"/>
    <mergeCell ref="H117:I117"/>
    <mergeCell ref="J117:K117"/>
    <mergeCell ref="L117:L118"/>
    <mergeCell ref="M117:N118"/>
    <mergeCell ref="B115:K116"/>
    <mergeCell ref="L115:U116"/>
    <mergeCell ref="Q117:R118"/>
    <mergeCell ref="S117:T118"/>
    <mergeCell ref="U117:U118"/>
    <mergeCell ref="U119:U120"/>
    <mergeCell ref="V117:AI118"/>
    <mergeCell ref="AJ117:AS118"/>
    <mergeCell ref="AT117:BB118"/>
    <mergeCell ref="F118:G118"/>
    <mergeCell ref="H118:I118"/>
    <mergeCell ref="J118:K118"/>
    <mergeCell ref="F119:G119"/>
    <mergeCell ref="H119:I119"/>
    <mergeCell ref="AJ119:AS120"/>
    <mergeCell ref="J119:K119"/>
    <mergeCell ref="L119:L120"/>
    <mergeCell ref="O117:P118"/>
    <mergeCell ref="AT119:BB120"/>
    <mergeCell ref="F120:G120"/>
    <mergeCell ref="H120:I120"/>
    <mergeCell ref="J120:K120"/>
    <mergeCell ref="M119:N120"/>
    <mergeCell ref="O119:P120"/>
    <mergeCell ref="Q119:R120"/>
    <mergeCell ref="S119:T120"/>
    <mergeCell ref="V119:AI120"/>
    <mergeCell ref="H121:I121"/>
    <mergeCell ref="J121:K121"/>
    <mergeCell ref="L121:L122"/>
    <mergeCell ref="M121:N122"/>
    <mergeCell ref="O121:P122"/>
    <mergeCell ref="H122:I122"/>
    <mergeCell ref="J122:K122"/>
    <mergeCell ref="Q121:R122"/>
    <mergeCell ref="S121:T122"/>
    <mergeCell ref="U121:U122"/>
    <mergeCell ref="V121:AI122"/>
    <mergeCell ref="AJ121:AS122"/>
    <mergeCell ref="AT121:BB122"/>
    <mergeCell ref="H123:I123"/>
    <mergeCell ref="J123:K123"/>
    <mergeCell ref="L123:L124"/>
    <mergeCell ref="M123:N124"/>
    <mergeCell ref="O123:P124"/>
    <mergeCell ref="H124:I124"/>
    <mergeCell ref="J124:K124"/>
    <mergeCell ref="Q123:R124"/>
    <mergeCell ref="S123:T124"/>
    <mergeCell ref="U123:U124"/>
    <mergeCell ref="V123:AI124"/>
    <mergeCell ref="AJ123:AS124"/>
    <mergeCell ref="AT123:BB124"/>
    <mergeCell ref="H125:I125"/>
    <mergeCell ref="J125:K125"/>
    <mergeCell ref="L125:L126"/>
    <mergeCell ref="M125:N126"/>
    <mergeCell ref="O125:P126"/>
    <mergeCell ref="H126:I126"/>
    <mergeCell ref="J126:K126"/>
    <mergeCell ref="Q125:R126"/>
    <mergeCell ref="S125:T126"/>
    <mergeCell ref="U125:U126"/>
    <mergeCell ref="V125:AI126"/>
    <mergeCell ref="AJ125:AS126"/>
    <mergeCell ref="AT125:BB126"/>
    <mergeCell ref="H127:I127"/>
    <mergeCell ref="J127:K127"/>
    <mergeCell ref="L127:L128"/>
    <mergeCell ref="M127:N128"/>
    <mergeCell ref="O127:P128"/>
    <mergeCell ref="H128:I128"/>
    <mergeCell ref="J128:K128"/>
    <mergeCell ref="Q127:R128"/>
    <mergeCell ref="S127:T128"/>
    <mergeCell ref="U127:U128"/>
    <mergeCell ref="V127:AI128"/>
    <mergeCell ref="AJ127:AS128"/>
    <mergeCell ref="AT127:BB128"/>
    <mergeCell ref="F132:G132"/>
    <mergeCell ref="H132:I132"/>
    <mergeCell ref="J132:K132"/>
    <mergeCell ref="O131:P132"/>
    <mergeCell ref="Q131:R132"/>
    <mergeCell ref="AT131:BB132"/>
    <mergeCell ref="AJ131:AS132"/>
    <mergeCell ref="U131:U132"/>
    <mergeCell ref="V131:AI132"/>
    <mergeCell ref="S133:T134"/>
    <mergeCell ref="U133:U134"/>
    <mergeCell ref="V133:AI134"/>
    <mergeCell ref="S131:T132"/>
    <mergeCell ref="H129:I129"/>
    <mergeCell ref="J129:K129"/>
    <mergeCell ref="L129:L130"/>
    <mergeCell ref="M129:N130"/>
    <mergeCell ref="O129:P130"/>
    <mergeCell ref="H130:I130"/>
    <mergeCell ref="J130:K130"/>
    <mergeCell ref="Q129:R130"/>
    <mergeCell ref="S129:T130"/>
    <mergeCell ref="U129:U130"/>
    <mergeCell ref="V129:AI130"/>
    <mergeCell ref="AJ129:AS130"/>
    <mergeCell ref="AT129:BB130"/>
    <mergeCell ref="F131:G131"/>
    <mergeCell ref="H131:I131"/>
    <mergeCell ref="J131:K131"/>
    <mergeCell ref="L131:L132"/>
    <mergeCell ref="M131:N132"/>
    <mergeCell ref="V135:AI136"/>
    <mergeCell ref="AJ133:AS134"/>
    <mergeCell ref="AT133:BB134"/>
    <mergeCell ref="AJ135:AS136"/>
    <mergeCell ref="AT135:BB136"/>
    <mergeCell ref="F134:G134"/>
    <mergeCell ref="H134:I134"/>
    <mergeCell ref="J134:K134"/>
    <mergeCell ref="L133:L134"/>
    <mergeCell ref="M133:N134"/>
    <mergeCell ref="B136:K136"/>
    <mergeCell ref="M136:N136"/>
    <mergeCell ref="O136:P136"/>
    <mergeCell ref="Q136:R136"/>
    <mergeCell ref="S136:T136"/>
    <mergeCell ref="B135:K135"/>
    <mergeCell ref="M135:N135"/>
    <mergeCell ref="O135:P135"/>
    <mergeCell ref="Q135:R135"/>
    <mergeCell ref="S135:T135"/>
    <mergeCell ref="F133:G133"/>
    <mergeCell ref="H133:I133"/>
    <mergeCell ref="J133:K133"/>
    <mergeCell ref="O133:P134"/>
    <mergeCell ref="Q133:R134"/>
    <mergeCell ref="B137:C140"/>
    <mergeCell ref="D137:AD137"/>
    <mergeCell ref="AE137:BB138"/>
    <mergeCell ref="D138:AD138"/>
    <mergeCell ref="D139:H139"/>
    <mergeCell ref="I139:K139"/>
    <mergeCell ref="L139:M139"/>
    <mergeCell ref="N139:P139"/>
    <mergeCell ref="Q139:R139"/>
    <mergeCell ref="S139:U139"/>
    <mergeCell ref="V139:AD139"/>
    <mergeCell ref="AE139:BB140"/>
    <mergeCell ref="D140:F140"/>
    <mergeCell ref="G140:K140"/>
    <mergeCell ref="L140:AA140"/>
    <mergeCell ref="AB140:AC140"/>
    <mergeCell ref="AM151:BB151"/>
    <mergeCell ref="B141:BB141"/>
    <mergeCell ref="B147:BB147"/>
    <mergeCell ref="B148:Y148"/>
    <mergeCell ref="Z148:AA148"/>
    <mergeCell ref="AB148:AC148"/>
    <mergeCell ref="AD148:AE148"/>
    <mergeCell ref="AF148:BB148"/>
    <mergeCell ref="B142:BB143"/>
    <mergeCell ref="B144:BB146"/>
    <mergeCell ref="V152:AI153"/>
    <mergeCell ref="AJ152:AS152"/>
    <mergeCell ref="AT152:BB152"/>
    <mergeCell ref="AJ153:AS153"/>
    <mergeCell ref="AT153:BB153"/>
    <mergeCell ref="B149:AS149"/>
    <mergeCell ref="AT149:BB149"/>
    <mergeCell ref="B150:BB150"/>
    <mergeCell ref="B151:AC151"/>
    <mergeCell ref="AD151:AL151"/>
    <mergeCell ref="F154:G154"/>
    <mergeCell ref="H154:I154"/>
    <mergeCell ref="J154:K154"/>
    <mergeCell ref="L154:L155"/>
    <mergeCell ref="M154:N155"/>
    <mergeCell ref="B152:K153"/>
    <mergeCell ref="L152:U153"/>
    <mergeCell ref="Q154:R155"/>
    <mergeCell ref="S154:T155"/>
    <mergeCell ref="U154:U155"/>
    <mergeCell ref="U156:U157"/>
    <mergeCell ref="V154:AI155"/>
    <mergeCell ref="AJ154:AS155"/>
    <mergeCell ref="AT154:BB155"/>
    <mergeCell ref="F155:G155"/>
    <mergeCell ref="H155:I155"/>
    <mergeCell ref="J155:K155"/>
    <mergeCell ref="F156:G156"/>
    <mergeCell ref="H156:I156"/>
    <mergeCell ref="AJ156:AS157"/>
    <mergeCell ref="J156:K156"/>
    <mergeCell ref="L156:L157"/>
    <mergeCell ref="O154:P155"/>
    <mergeCell ref="AT156:BB157"/>
    <mergeCell ref="F157:G157"/>
    <mergeCell ref="H157:I157"/>
    <mergeCell ref="J157:K157"/>
    <mergeCell ref="M156:N157"/>
    <mergeCell ref="O156:P157"/>
    <mergeCell ref="Q156:R157"/>
    <mergeCell ref="S156:T157"/>
    <mergeCell ref="V156:AI157"/>
    <mergeCell ref="H158:I158"/>
    <mergeCell ref="J158:K158"/>
    <mergeCell ref="L158:L159"/>
    <mergeCell ref="M158:N159"/>
    <mergeCell ref="O158:P159"/>
    <mergeCell ref="H159:I159"/>
    <mergeCell ref="J159:K159"/>
    <mergeCell ref="Q158:R159"/>
    <mergeCell ref="S158:T159"/>
    <mergeCell ref="U158:U159"/>
    <mergeCell ref="V158:AI159"/>
    <mergeCell ref="AJ158:AS159"/>
    <mergeCell ref="AT158:BB159"/>
    <mergeCell ref="H160:I160"/>
    <mergeCell ref="J160:K160"/>
    <mergeCell ref="L160:L161"/>
    <mergeCell ref="M160:N161"/>
    <mergeCell ref="O160:P161"/>
    <mergeCell ref="H161:I161"/>
    <mergeCell ref="J161:K161"/>
    <mergeCell ref="Q160:R161"/>
    <mergeCell ref="S160:T161"/>
    <mergeCell ref="U160:U161"/>
    <mergeCell ref="V160:AI161"/>
    <mergeCell ref="AJ160:AS161"/>
    <mergeCell ref="AT160:BB161"/>
    <mergeCell ref="H162:I162"/>
    <mergeCell ref="J162:K162"/>
    <mergeCell ref="L162:L163"/>
    <mergeCell ref="M162:N163"/>
    <mergeCell ref="O162:P163"/>
    <mergeCell ref="H163:I163"/>
    <mergeCell ref="J163:K163"/>
    <mergeCell ref="Q162:R163"/>
    <mergeCell ref="S162:T163"/>
    <mergeCell ref="U162:U163"/>
    <mergeCell ref="V162:AI163"/>
    <mergeCell ref="AJ162:AS163"/>
    <mergeCell ref="AT162:BB163"/>
    <mergeCell ref="H164:I164"/>
    <mergeCell ref="J164:K164"/>
    <mergeCell ref="L164:L165"/>
    <mergeCell ref="M164:N165"/>
    <mergeCell ref="O164:P165"/>
    <mergeCell ref="H165:I165"/>
    <mergeCell ref="J165:K165"/>
    <mergeCell ref="Q164:R165"/>
    <mergeCell ref="S164:T165"/>
    <mergeCell ref="U164:U165"/>
    <mergeCell ref="V164:AI165"/>
    <mergeCell ref="AJ164:AS165"/>
    <mergeCell ref="AT164:BB165"/>
    <mergeCell ref="F169:G169"/>
    <mergeCell ref="H169:I169"/>
    <mergeCell ref="J169:K169"/>
    <mergeCell ref="O168:P169"/>
    <mergeCell ref="Q168:R169"/>
    <mergeCell ref="AT168:BB169"/>
    <mergeCell ref="AJ168:AS169"/>
    <mergeCell ref="U168:U169"/>
    <mergeCell ref="V168:AI169"/>
    <mergeCell ref="S170:T171"/>
    <mergeCell ref="U170:U171"/>
    <mergeCell ref="V170:AI171"/>
    <mergeCell ref="S168:T169"/>
    <mergeCell ref="H166:I166"/>
    <mergeCell ref="J166:K166"/>
    <mergeCell ref="L166:L167"/>
    <mergeCell ref="M166:N167"/>
    <mergeCell ref="O166:P167"/>
    <mergeCell ref="H167:I167"/>
    <mergeCell ref="J167:K167"/>
    <mergeCell ref="Q166:R167"/>
    <mergeCell ref="S166:T167"/>
    <mergeCell ref="U166:U167"/>
    <mergeCell ref="V166:AI167"/>
    <mergeCell ref="AJ166:AS167"/>
    <mergeCell ref="AT166:BB167"/>
    <mergeCell ref="F168:G168"/>
    <mergeCell ref="H168:I168"/>
    <mergeCell ref="J168:K168"/>
    <mergeCell ref="L168:L169"/>
    <mergeCell ref="M168:N169"/>
    <mergeCell ref="V172:AI173"/>
    <mergeCell ref="AJ170:AS171"/>
    <mergeCell ref="AT170:BB171"/>
    <mergeCell ref="AJ172:AS173"/>
    <mergeCell ref="AT172:BB173"/>
    <mergeCell ref="F171:G171"/>
    <mergeCell ref="H171:I171"/>
    <mergeCell ref="J171:K171"/>
    <mergeCell ref="L170:L171"/>
    <mergeCell ref="M170:N171"/>
    <mergeCell ref="B173:K173"/>
    <mergeCell ref="M173:N173"/>
    <mergeCell ref="O173:P173"/>
    <mergeCell ref="Q173:R173"/>
    <mergeCell ref="S173:T173"/>
    <mergeCell ref="B172:K172"/>
    <mergeCell ref="M172:N172"/>
    <mergeCell ref="O172:P172"/>
    <mergeCell ref="Q172:R172"/>
    <mergeCell ref="S172:T172"/>
    <mergeCell ref="F170:G170"/>
    <mergeCell ref="H170:I170"/>
    <mergeCell ref="J170:K170"/>
    <mergeCell ref="O170:P171"/>
    <mergeCell ref="Q170:R171"/>
    <mergeCell ref="AE174:BB175"/>
    <mergeCell ref="D175:AD175"/>
    <mergeCell ref="D176:H176"/>
    <mergeCell ref="I176:K176"/>
    <mergeCell ref="L176:M176"/>
    <mergeCell ref="N176:P176"/>
    <mergeCell ref="Q176:R176"/>
    <mergeCell ref="S176:U176"/>
    <mergeCell ref="B178:BB178"/>
    <mergeCell ref="B184:BB184"/>
    <mergeCell ref="V176:AD176"/>
    <mergeCell ref="AE176:BB177"/>
    <mergeCell ref="D177:F177"/>
    <mergeCell ref="G177:K177"/>
    <mergeCell ref="L177:AA177"/>
    <mergeCell ref="AB177:AC177"/>
    <mergeCell ref="B174:C177"/>
    <mergeCell ref="D174:AD174"/>
    <mergeCell ref="B185:Y185"/>
    <mergeCell ref="Z185:AA185"/>
    <mergeCell ref="AB185:AC185"/>
    <mergeCell ref="AD185:AE185"/>
    <mergeCell ref="AF185:BB185"/>
    <mergeCell ref="B186:AS186"/>
    <mergeCell ref="AT186:BB186"/>
    <mergeCell ref="B187:BB187"/>
    <mergeCell ref="B188:AC188"/>
    <mergeCell ref="AD188:AL188"/>
    <mergeCell ref="AM188:BB188"/>
    <mergeCell ref="B189:K190"/>
    <mergeCell ref="L189:U190"/>
    <mergeCell ref="V189:AI190"/>
    <mergeCell ref="AJ189:AS189"/>
    <mergeCell ref="AT189:BB189"/>
    <mergeCell ref="AJ190:AS190"/>
    <mergeCell ref="AT190:BB190"/>
    <mergeCell ref="F191:G191"/>
    <mergeCell ref="H191:I191"/>
    <mergeCell ref="J191:K191"/>
    <mergeCell ref="L191:L192"/>
    <mergeCell ref="M191:N192"/>
    <mergeCell ref="O191:P192"/>
    <mergeCell ref="Q191:R192"/>
    <mergeCell ref="V191:AI192"/>
    <mergeCell ref="AJ191:AS192"/>
    <mergeCell ref="AT191:BB192"/>
    <mergeCell ref="F192:G192"/>
    <mergeCell ref="H192:I192"/>
    <mergeCell ref="J192:K192"/>
    <mergeCell ref="S191:T192"/>
    <mergeCell ref="U191:U192"/>
    <mergeCell ref="AT193:BB194"/>
    <mergeCell ref="F193:G193"/>
    <mergeCell ref="H193:I193"/>
    <mergeCell ref="J193:K193"/>
    <mergeCell ref="L193:L194"/>
    <mergeCell ref="M193:N194"/>
    <mergeCell ref="O193:P194"/>
    <mergeCell ref="F194:G194"/>
    <mergeCell ref="H194:I194"/>
    <mergeCell ref="J194:K194"/>
    <mergeCell ref="Q195:R196"/>
    <mergeCell ref="Q193:R194"/>
    <mergeCell ref="S193:T194"/>
    <mergeCell ref="U193:U194"/>
    <mergeCell ref="S195:T196"/>
    <mergeCell ref="U195:U196"/>
    <mergeCell ref="V195:AI196"/>
    <mergeCell ref="AJ195:AS196"/>
    <mergeCell ref="AT195:BB196"/>
    <mergeCell ref="H196:I196"/>
    <mergeCell ref="J196:K196"/>
    <mergeCell ref="H195:I195"/>
    <mergeCell ref="J195:K195"/>
    <mergeCell ref="L195:L196"/>
    <mergeCell ref="M195:N196"/>
    <mergeCell ref="O195:P196"/>
    <mergeCell ref="AJ197:AS198"/>
    <mergeCell ref="AT197:BB198"/>
    <mergeCell ref="H198:I198"/>
    <mergeCell ref="J198:K198"/>
    <mergeCell ref="H197:I197"/>
    <mergeCell ref="J197:K197"/>
    <mergeCell ref="L197:L198"/>
    <mergeCell ref="M197:N198"/>
    <mergeCell ref="O197:P198"/>
    <mergeCell ref="Q197:R198"/>
    <mergeCell ref="S197:T198"/>
    <mergeCell ref="U197:U198"/>
    <mergeCell ref="V197:AI198"/>
    <mergeCell ref="V193:AI194"/>
    <mergeCell ref="AJ193:AS194"/>
    <mergeCell ref="S199:T200"/>
    <mergeCell ref="U199:U200"/>
    <mergeCell ref="V199:AI200"/>
    <mergeCell ref="AJ199:AS200"/>
    <mergeCell ref="AT199:BB200"/>
    <mergeCell ref="H200:I200"/>
    <mergeCell ref="J200:K200"/>
    <mergeCell ref="H199:I199"/>
    <mergeCell ref="J199:K199"/>
    <mergeCell ref="L199:L200"/>
    <mergeCell ref="M199:N200"/>
    <mergeCell ref="O199:P200"/>
    <mergeCell ref="Q199:R200"/>
    <mergeCell ref="AJ201:AS202"/>
    <mergeCell ref="AT201:BB202"/>
    <mergeCell ref="H202:I202"/>
    <mergeCell ref="J202:K202"/>
    <mergeCell ref="H201:I201"/>
    <mergeCell ref="J201:K201"/>
    <mergeCell ref="L201:L202"/>
    <mergeCell ref="M201:N202"/>
    <mergeCell ref="O201:P202"/>
    <mergeCell ref="Q201:R202"/>
    <mergeCell ref="S201:T202"/>
    <mergeCell ref="U201:U202"/>
    <mergeCell ref="V201:AI202"/>
    <mergeCell ref="S203:T204"/>
    <mergeCell ref="U203:U204"/>
    <mergeCell ref="V203:AI204"/>
    <mergeCell ref="AJ203:AS204"/>
    <mergeCell ref="AT203:BB204"/>
    <mergeCell ref="H204:I204"/>
    <mergeCell ref="J204:K204"/>
    <mergeCell ref="H203:I203"/>
    <mergeCell ref="J203:K203"/>
    <mergeCell ref="L203:L204"/>
    <mergeCell ref="M203:N204"/>
    <mergeCell ref="O203:P204"/>
    <mergeCell ref="Q203:R204"/>
    <mergeCell ref="AT205:BB206"/>
    <mergeCell ref="F205:G205"/>
    <mergeCell ref="H205:I205"/>
    <mergeCell ref="J205:K205"/>
    <mergeCell ref="L205:L206"/>
    <mergeCell ref="M205:N206"/>
    <mergeCell ref="O205:P206"/>
    <mergeCell ref="F206:G206"/>
    <mergeCell ref="H206:I206"/>
    <mergeCell ref="J206:K206"/>
    <mergeCell ref="Q205:R206"/>
    <mergeCell ref="S205:T206"/>
    <mergeCell ref="U205:U206"/>
    <mergeCell ref="V205:AI206"/>
    <mergeCell ref="AJ205:AS206"/>
    <mergeCell ref="AJ207:AS208"/>
    <mergeCell ref="AT207:BB208"/>
    <mergeCell ref="F207:G207"/>
    <mergeCell ref="H207:I207"/>
    <mergeCell ref="J207:K207"/>
    <mergeCell ref="L207:L208"/>
    <mergeCell ref="M207:N208"/>
    <mergeCell ref="O207:P208"/>
    <mergeCell ref="F208:G208"/>
    <mergeCell ref="H208:I208"/>
    <mergeCell ref="J208:K208"/>
    <mergeCell ref="Q209:R209"/>
    <mergeCell ref="S209:T209"/>
    <mergeCell ref="V209:AI210"/>
    <mergeCell ref="Q207:R208"/>
    <mergeCell ref="S207:T208"/>
    <mergeCell ref="U207:U208"/>
    <mergeCell ref="V207:AI208"/>
    <mergeCell ref="AJ209:AS210"/>
    <mergeCell ref="AT209:BB210"/>
    <mergeCell ref="B210:K210"/>
    <mergeCell ref="M210:N210"/>
    <mergeCell ref="O210:P210"/>
    <mergeCell ref="Q210:R210"/>
    <mergeCell ref="S210:T210"/>
    <mergeCell ref="B209:K209"/>
    <mergeCell ref="M209:N209"/>
    <mergeCell ref="O209:P209"/>
    <mergeCell ref="B211:C214"/>
    <mergeCell ref="D211:AD211"/>
    <mergeCell ref="AE211:BB212"/>
    <mergeCell ref="D212:AD212"/>
    <mergeCell ref="D213:H213"/>
    <mergeCell ref="I213:K213"/>
    <mergeCell ref="L213:M213"/>
    <mergeCell ref="N213:P213"/>
    <mergeCell ref="Q213:R213"/>
    <mergeCell ref="S213:U213"/>
    <mergeCell ref="V213:AD213"/>
    <mergeCell ref="AE213:BB214"/>
    <mergeCell ref="D214:F214"/>
    <mergeCell ref="G214:K214"/>
    <mergeCell ref="L214:AA214"/>
    <mergeCell ref="AB214:AC214"/>
    <mergeCell ref="B215:BB215"/>
    <mergeCell ref="B221:BB221"/>
    <mergeCell ref="B222:Y222"/>
    <mergeCell ref="Z222:AA222"/>
    <mergeCell ref="AB222:AC222"/>
    <mergeCell ref="AD222:AE222"/>
    <mergeCell ref="AF222:BB222"/>
    <mergeCell ref="B223:AS223"/>
    <mergeCell ref="AT223:BB223"/>
    <mergeCell ref="B224:BB224"/>
    <mergeCell ref="B225:AC225"/>
    <mergeCell ref="AD225:AL225"/>
    <mergeCell ref="AM225:BB225"/>
    <mergeCell ref="B226:K227"/>
    <mergeCell ref="L226:U227"/>
    <mergeCell ref="V226:AI227"/>
    <mergeCell ref="AJ226:AS226"/>
    <mergeCell ref="AT226:BB226"/>
    <mergeCell ref="AJ227:AS227"/>
    <mergeCell ref="AT227:BB227"/>
    <mergeCell ref="AJ228:AS229"/>
    <mergeCell ref="AT228:BB229"/>
    <mergeCell ref="F228:G228"/>
    <mergeCell ref="H228:I228"/>
    <mergeCell ref="J228:K228"/>
    <mergeCell ref="L228:L229"/>
    <mergeCell ref="M228:N229"/>
    <mergeCell ref="O228:P229"/>
    <mergeCell ref="F229:G229"/>
    <mergeCell ref="H229:I229"/>
    <mergeCell ref="J231:K231"/>
    <mergeCell ref="Q228:R229"/>
    <mergeCell ref="S228:T229"/>
    <mergeCell ref="U228:U229"/>
    <mergeCell ref="V228:AI229"/>
    <mergeCell ref="J229:K229"/>
    <mergeCell ref="V230:AI231"/>
    <mergeCell ref="AJ230:AS231"/>
    <mergeCell ref="AT230:BB231"/>
    <mergeCell ref="F230:G230"/>
    <mergeCell ref="H230:I230"/>
    <mergeCell ref="J230:K230"/>
    <mergeCell ref="L230:L231"/>
    <mergeCell ref="M230:N231"/>
    <mergeCell ref="O230:P231"/>
    <mergeCell ref="F231:G231"/>
    <mergeCell ref="H231:I231"/>
    <mergeCell ref="Q232:R233"/>
    <mergeCell ref="Q230:R231"/>
    <mergeCell ref="S230:T231"/>
    <mergeCell ref="U230:U231"/>
    <mergeCell ref="S232:T233"/>
    <mergeCell ref="U232:U233"/>
    <mergeCell ref="V232:AI233"/>
    <mergeCell ref="AJ232:AS233"/>
    <mergeCell ref="AT232:BB233"/>
    <mergeCell ref="H233:I233"/>
    <mergeCell ref="J233:K233"/>
    <mergeCell ref="H232:I232"/>
    <mergeCell ref="J232:K232"/>
    <mergeCell ref="L232:L233"/>
    <mergeCell ref="M232:N233"/>
    <mergeCell ref="O232:P233"/>
    <mergeCell ref="AJ234:AS235"/>
    <mergeCell ref="AT234:BB235"/>
    <mergeCell ref="H235:I235"/>
    <mergeCell ref="J235:K235"/>
    <mergeCell ref="H234:I234"/>
    <mergeCell ref="J234:K234"/>
    <mergeCell ref="L234:L235"/>
    <mergeCell ref="M234:N235"/>
    <mergeCell ref="O234:P235"/>
    <mergeCell ref="Q234:R235"/>
    <mergeCell ref="S234:T235"/>
    <mergeCell ref="U234:U235"/>
    <mergeCell ref="V234:AI235"/>
    <mergeCell ref="S236:T237"/>
    <mergeCell ref="U236:U237"/>
    <mergeCell ref="V236:AI237"/>
    <mergeCell ref="AJ236:AS237"/>
    <mergeCell ref="AT236:BB237"/>
    <mergeCell ref="H237:I237"/>
    <mergeCell ref="J237:K237"/>
    <mergeCell ref="H236:I236"/>
    <mergeCell ref="J236:K236"/>
    <mergeCell ref="L236:L237"/>
    <mergeCell ref="M236:N237"/>
    <mergeCell ref="O236:P237"/>
    <mergeCell ref="Q236:R237"/>
    <mergeCell ref="AJ238:AS239"/>
    <mergeCell ref="AT238:BB239"/>
    <mergeCell ref="H239:I239"/>
    <mergeCell ref="J239:K239"/>
    <mergeCell ref="H238:I238"/>
    <mergeCell ref="J238:K238"/>
    <mergeCell ref="L238:L239"/>
    <mergeCell ref="M238:N239"/>
    <mergeCell ref="O238:P239"/>
    <mergeCell ref="Q238:R239"/>
    <mergeCell ref="S238:T239"/>
    <mergeCell ref="U238:U239"/>
    <mergeCell ref="V238:AI239"/>
    <mergeCell ref="S240:T241"/>
    <mergeCell ref="U240:U241"/>
    <mergeCell ref="V240:AI241"/>
    <mergeCell ref="AJ240:AS241"/>
    <mergeCell ref="AT240:BB241"/>
    <mergeCell ref="H241:I241"/>
    <mergeCell ref="J241:K241"/>
    <mergeCell ref="H240:I240"/>
    <mergeCell ref="J240:K240"/>
    <mergeCell ref="L240:L241"/>
    <mergeCell ref="M240:N241"/>
    <mergeCell ref="O240:P241"/>
    <mergeCell ref="Q240:R241"/>
    <mergeCell ref="AT242:BB243"/>
    <mergeCell ref="F242:G242"/>
    <mergeCell ref="H242:I242"/>
    <mergeCell ref="J242:K242"/>
    <mergeCell ref="L242:L243"/>
    <mergeCell ref="M242:N243"/>
    <mergeCell ref="O242:P243"/>
    <mergeCell ref="F243:G243"/>
    <mergeCell ref="H243:I243"/>
    <mergeCell ref="J243:K243"/>
    <mergeCell ref="Q242:R243"/>
    <mergeCell ref="S242:T243"/>
    <mergeCell ref="U242:U243"/>
    <mergeCell ref="V242:AI243"/>
    <mergeCell ref="AJ242:AS243"/>
    <mergeCell ref="AJ244:AS245"/>
    <mergeCell ref="AT244:BB245"/>
    <mergeCell ref="F244:G244"/>
    <mergeCell ref="H244:I244"/>
    <mergeCell ref="J244:K244"/>
    <mergeCell ref="L244:L245"/>
    <mergeCell ref="M244:N245"/>
    <mergeCell ref="O244:P245"/>
    <mergeCell ref="F245:G245"/>
    <mergeCell ref="H245:I245"/>
    <mergeCell ref="J245:K245"/>
    <mergeCell ref="Q246:R246"/>
    <mergeCell ref="S246:T246"/>
    <mergeCell ref="V246:AI247"/>
    <mergeCell ref="Q244:R245"/>
    <mergeCell ref="S244:T245"/>
    <mergeCell ref="U244:U245"/>
    <mergeCell ref="V244:AI245"/>
    <mergeCell ref="AJ246:AS247"/>
    <mergeCell ref="AT246:BB247"/>
    <mergeCell ref="B247:K247"/>
    <mergeCell ref="M247:N247"/>
    <mergeCell ref="O247:P247"/>
    <mergeCell ref="Q247:R247"/>
    <mergeCell ref="S247:T247"/>
    <mergeCell ref="B246:K246"/>
    <mergeCell ref="M246:N246"/>
    <mergeCell ref="O246:P246"/>
    <mergeCell ref="B248:C251"/>
    <mergeCell ref="D248:AD248"/>
    <mergeCell ref="AE248:BB249"/>
    <mergeCell ref="D249:AD249"/>
    <mergeCell ref="D250:H250"/>
    <mergeCell ref="I250:K250"/>
    <mergeCell ref="L250:M250"/>
    <mergeCell ref="N250:P250"/>
    <mergeCell ref="Q250:R250"/>
    <mergeCell ref="S250:U250"/>
    <mergeCell ref="V250:AD250"/>
    <mergeCell ref="AE250:BB251"/>
    <mergeCell ref="D251:F251"/>
    <mergeCell ref="G251:K251"/>
    <mergeCell ref="L251:AA251"/>
    <mergeCell ref="AB251:AC251"/>
    <mergeCell ref="B252:BB252"/>
    <mergeCell ref="B258:BB258"/>
    <mergeCell ref="B259:Y259"/>
    <mergeCell ref="Z259:AA259"/>
    <mergeCell ref="AB259:AC259"/>
    <mergeCell ref="AD259:AE259"/>
    <mergeCell ref="AF259:BB259"/>
    <mergeCell ref="B253:BB254"/>
    <mergeCell ref="B255:BB257"/>
    <mergeCell ref="B260:AS260"/>
    <mergeCell ref="AT260:BB260"/>
    <mergeCell ref="B261:BB261"/>
    <mergeCell ref="B262:AC262"/>
    <mergeCell ref="AD262:AL262"/>
    <mergeCell ref="AM262:BB262"/>
    <mergeCell ref="B263:K264"/>
    <mergeCell ref="L263:U264"/>
    <mergeCell ref="V263:AI264"/>
    <mergeCell ref="AJ263:AS263"/>
    <mergeCell ref="AT263:BB263"/>
    <mergeCell ref="AJ264:AS264"/>
    <mergeCell ref="AT264:BB264"/>
    <mergeCell ref="AJ265:AS266"/>
    <mergeCell ref="AT265:BB266"/>
    <mergeCell ref="F265:G265"/>
    <mergeCell ref="H265:I265"/>
    <mergeCell ref="J265:K265"/>
    <mergeCell ref="L265:L266"/>
    <mergeCell ref="M265:N266"/>
    <mergeCell ref="O265:P266"/>
    <mergeCell ref="F266:G266"/>
    <mergeCell ref="H266:I266"/>
    <mergeCell ref="J268:K268"/>
    <mergeCell ref="Q265:R266"/>
    <mergeCell ref="S265:T266"/>
    <mergeCell ref="U265:U266"/>
    <mergeCell ref="V265:AI266"/>
    <mergeCell ref="J266:K266"/>
    <mergeCell ref="V267:AI268"/>
    <mergeCell ref="AJ267:AS268"/>
    <mergeCell ref="AT267:BB268"/>
    <mergeCell ref="F267:G267"/>
    <mergeCell ref="H267:I267"/>
    <mergeCell ref="J267:K267"/>
    <mergeCell ref="L267:L268"/>
    <mergeCell ref="M267:N268"/>
    <mergeCell ref="O267:P268"/>
    <mergeCell ref="F268:G268"/>
    <mergeCell ref="H268:I268"/>
    <mergeCell ref="Q269:R270"/>
    <mergeCell ref="Q267:R268"/>
    <mergeCell ref="S267:T268"/>
    <mergeCell ref="U267:U268"/>
    <mergeCell ref="S269:T270"/>
    <mergeCell ref="U269:U270"/>
    <mergeCell ref="V269:AI270"/>
    <mergeCell ref="AJ269:AS270"/>
    <mergeCell ref="AT269:BB270"/>
    <mergeCell ref="H270:I270"/>
    <mergeCell ref="J270:K270"/>
    <mergeCell ref="H269:I269"/>
    <mergeCell ref="J269:K269"/>
    <mergeCell ref="L269:L270"/>
    <mergeCell ref="M269:N270"/>
    <mergeCell ref="O269:P270"/>
    <mergeCell ref="AJ271:AS272"/>
    <mergeCell ref="AT271:BB272"/>
    <mergeCell ref="H272:I272"/>
    <mergeCell ref="J272:K272"/>
    <mergeCell ref="H271:I271"/>
    <mergeCell ref="J271:K271"/>
    <mergeCell ref="L271:L272"/>
    <mergeCell ref="M271:N272"/>
    <mergeCell ref="O271:P272"/>
    <mergeCell ref="Q271:R272"/>
    <mergeCell ref="S271:T272"/>
    <mergeCell ref="U271:U272"/>
    <mergeCell ref="V271:AI272"/>
    <mergeCell ref="S273:T274"/>
    <mergeCell ref="U273:U274"/>
    <mergeCell ref="V273:AI274"/>
    <mergeCell ref="AJ273:AS274"/>
    <mergeCell ref="AT273:BB274"/>
    <mergeCell ref="H274:I274"/>
    <mergeCell ref="J274:K274"/>
    <mergeCell ref="H273:I273"/>
    <mergeCell ref="J273:K273"/>
    <mergeCell ref="L273:L274"/>
    <mergeCell ref="M273:N274"/>
    <mergeCell ref="O273:P274"/>
    <mergeCell ref="Q273:R274"/>
    <mergeCell ref="AJ275:AS276"/>
    <mergeCell ref="AT275:BB276"/>
    <mergeCell ref="H276:I276"/>
    <mergeCell ref="J276:K276"/>
    <mergeCell ref="H275:I275"/>
    <mergeCell ref="J275:K275"/>
    <mergeCell ref="L275:L276"/>
    <mergeCell ref="M275:N276"/>
    <mergeCell ref="O275:P276"/>
    <mergeCell ref="Q275:R276"/>
    <mergeCell ref="S275:T276"/>
    <mergeCell ref="U275:U276"/>
    <mergeCell ref="V275:AI276"/>
    <mergeCell ref="S277:T278"/>
    <mergeCell ref="U277:U278"/>
    <mergeCell ref="V277:AI278"/>
    <mergeCell ref="AJ277:AS278"/>
    <mergeCell ref="AT277:BB278"/>
    <mergeCell ref="H278:I278"/>
    <mergeCell ref="J278:K278"/>
    <mergeCell ref="H277:I277"/>
    <mergeCell ref="J277:K277"/>
    <mergeCell ref="L277:L278"/>
    <mergeCell ref="M277:N278"/>
    <mergeCell ref="O277:P278"/>
    <mergeCell ref="Q277:R278"/>
    <mergeCell ref="AT279:BB280"/>
    <mergeCell ref="F279:G279"/>
    <mergeCell ref="H279:I279"/>
    <mergeCell ref="J279:K279"/>
    <mergeCell ref="L279:L280"/>
    <mergeCell ref="M279:N280"/>
    <mergeCell ref="O279:P280"/>
    <mergeCell ref="F280:G280"/>
    <mergeCell ref="H280:I280"/>
    <mergeCell ref="J280:K280"/>
    <mergeCell ref="Q279:R280"/>
    <mergeCell ref="S279:T280"/>
    <mergeCell ref="U279:U280"/>
    <mergeCell ref="V279:AI280"/>
    <mergeCell ref="AJ279:AS280"/>
    <mergeCell ref="AJ281:AS282"/>
    <mergeCell ref="AT281:BB282"/>
    <mergeCell ref="F281:G281"/>
    <mergeCell ref="H281:I281"/>
    <mergeCell ref="J281:K281"/>
    <mergeCell ref="L281:L282"/>
    <mergeCell ref="M281:N282"/>
    <mergeCell ref="O281:P282"/>
    <mergeCell ref="F282:G282"/>
    <mergeCell ref="H282:I282"/>
    <mergeCell ref="J282:K282"/>
    <mergeCell ref="Q283:R283"/>
    <mergeCell ref="S283:T283"/>
    <mergeCell ref="V283:AI284"/>
    <mergeCell ref="Q281:R282"/>
    <mergeCell ref="S281:T282"/>
    <mergeCell ref="U281:U282"/>
    <mergeCell ref="V281:AI282"/>
    <mergeCell ref="AJ283:AS284"/>
    <mergeCell ref="AT283:BB284"/>
    <mergeCell ref="B284:K284"/>
    <mergeCell ref="M284:N284"/>
    <mergeCell ref="O284:P284"/>
    <mergeCell ref="Q284:R284"/>
    <mergeCell ref="S284:T284"/>
    <mergeCell ref="B283:K283"/>
    <mergeCell ref="M283:N283"/>
    <mergeCell ref="O283:P283"/>
    <mergeCell ref="B285:C288"/>
    <mergeCell ref="D285:AD285"/>
    <mergeCell ref="AE285:BB286"/>
    <mergeCell ref="D286:AD286"/>
    <mergeCell ref="D287:H287"/>
    <mergeCell ref="I287:K287"/>
    <mergeCell ref="L287:M287"/>
    <mergeCell ref="N287:P287"/>
    <mergeCell ref="Q287:R287"/>
    <mergeCell ref="S287:U287"/>
    <mergeCell ref="V287:AD287"/>
    <mergeCell ref="AE287:BB288"/>
    <mergeCell ref="D288:F288"/>
    <mergeCell ref="G288:K288"/>
    <mergeCell ref="L288:AA288"/>
    <mergeCell ref="AB288:AC288"/>
    <mergeCell ref="B289:BB289"/>
    <mergeCell ref="B295:BB295"/>
    <mergeCell ref="B296:Y296"/>
    <mergeCell ref="Z296:AA296"/>
    <mergeCell ref="AB296:AC296"/>
    <mergeCell ref="AD296:AE296"/>
    <mergeCell ref="AF296:BB296"/>
    <mergeCell ref="B290:BB291"/>
    <mergeCell ref="B292:BB294"/>
    <mergeCell ref="B297:AS297"/>
    <mergeCell ref="AT297:BB297"/>
    <mergeCell ref="B298:BB298"/>
    <mergeCell ref="B299:AC299"/>
    <mergeCell ref="AD299:AL299"/>
    <mergeCell ref="AM299:BB299"/>
    <mergeCell ref="B300:K301"/>
    <mergeCell ref="L300:U301"/>
    <mergeCell ref="V300:AI301"/>
    <mergeCell ref="AJ300:AS300"/>
    <mergeCell ref="AT300:BB300"/>
    <mergeCell ref="AJ301:AS301"/>
    <mergeCell ref="AT301:BB301"/>
    <mergeCell ref="AJ302:AS303"/>
    <mergeCell ref="AT302:BB303"/>
    <mergeCell ref="F302:G302"/>
    <mergeCell ref="H302:I302"/>
    <mergeCell ref="J302:K302"/>
    <mergeCell ref="L302:L303"/>
    <mergeCell ref="M302:N303"/>
    <mergeCell ref="O302:P303"/>
    <mergeCell ref="F303:G303"/>
    <mergeCell ref="H303:I303"/>
    <mergeCell ref="J305:K305"/>
    <mergeCell ref="Q302:R303"/>
    <mergeCell ref="S302:T303"/>
    <mergeCell ref="U302:U303"/>
    <mergeCell ref="V302:AI303"/>
    <mergeCell ref="J303:K303"/>
    <mergeCell ref="V304:AI305"/>
    <mergeCell ref="AJ304:AS305"/>
    <mergeCell ref="AT304:BB305"/>
    <mergeCell ref="F304:G304"/>
    <mergeCell ref="H304:I304"/>
    <mergeCell ref="J304:K304"/>
    <mergeCell ref="L304:L305"/>
    <mergeCell ref="M304:N305"/>
    <mergeCell ref="O304:P305"/>
    <mergeCell ref="F305:G305"/>
    <mergeCell ref="H305:I305"/>
    <mergeCell ref="Q306:R307"/>
    <mergeCell ref="Q304:R305"/>
    <mergeCell ref="S304:T305"/>
    <mergeCell ref="U304:U305"/>
    <mergeCell ref="S306:T307"/>
    <mergeCell ref="U306:U307"/>
    <mergeCell ref="V306:AI307"/>
    <mergeCell ref="AJ306:AS307"/>
    <mergeCell ref="AT306:BB307"/>
    <mergeCell ref="H307:I307"/>
    <mergeCell ref="J307:K307"/>
    <mergeCell ref="H306:I306"/>
    <mergeCell ref="J306:K306"/>
    <mergeCell ref="L306:L307"/>
    <mergeCell ref="M306:N307"/>
    <mergeCell ref="O306:P307"/>
    <mergeCell ref="AJ308:AS309"/>
    <mergeCell ref="AT308:BB309"/>
    <mergeCell ref="H309:I309"/>
    <mergeCell ref="J309:K309"/>
    <mergeCell ref="H308:I308"/>
    <mergeCell ref="J308:K308"/>
    <mergeCell ref="L308:L309"/>
    <mergeCell ref="M308:N309"/>
    <mergeCell ref="O308:P309"/>
    <mergeCell ref="Q308:R309"/>
    <mergeCell ref="S308:T309"/>
    <mergeCell ref="U308:U309"/>
    <mergeCell ref="V308:AI309"/>
    <mergeCell ref="S310:T311"/>
    <mergeCell ref="U310:U311"/>
    <mergeCell ref="V310:AI311"/>
    <mergeCell ref="AJ310:AS311"/>
    <mergeCell ref="AT310:BB311"/>
    <mergeCell ref="H311:I311"/>
    <mergeCell ref="J311:K311"/>
    <mergeCell ref="H310:I310"/>
    <mergeCell ref="J310:K310"/>
    <mergeCell ref="L310:L311"/>
    <mergeCell ref="M310:N311"/>
    <mergeCell ref="O310:P311"/>
    <mergeCell ref="Q310:R311"/>
    <mergeCell ref="AJ312:AS313"/>
    <mergeCell ref="AT312:BB313"/>
    <mergeCell ref="H313:I313"/>
    <mergeCell ref="J313:K313"/>
    <mergeCell ref="H312:I312"/>
    <mergeCell ref="J312:K312"/>
    <mergeCell ref="L312:L313"/>
    <mergeCell ref="M312:N313"/>
    <mergeCell ref="O312:P313"/>
    <mergeCell ref="Q312:R313"/>
    <mergeCell ref="S312:T313"/>
    <mergeCell ref="U312:U313"/>
    <mergeCell ref="V312:AI313"/>
    <mergeCell ref="S314:T315"/>
    <mergeCell ref="U314:U315"/>
    <mergeCell ref="V314:AI315"/>
    <mergeCell ref="AJ314:AS315"/>
    <mergeCell ref="AT314:BB315"/>
    <mergeCell ref="H315:I315"/>
    <mergeCell ref="J315:K315"/>
    <mergeCell ref="H314:I314"/>
    <mergeCell ref="J314:K314"/>
    <mergeCell ref="L314:L315"/>
    <mergeCell ref="M314:N315"/>
    <mergeCell ref="O314:P315"/>
    <mergeCell ref="Q314:R315"/>
    <mergeCell ref="AT316:BB317"/>
    <mergeCell ref="F316:G316"/>
    <mergeCell ref="H316:I316"/>
    <mergeCell ref="J316:K316"/>
    <mergeCell ref="L316:L317"/>
    <mergeCell ref="M316:N317"/>
    <mergeCell ref="O316:P317"/>
    <mergeCell ref="F317:G317"/>
    <mergeCell ref="H317:I317"/>
    <mergeCell ref="J317:K317"/>
    <mergeCell ref="Q316:R317"/>
    <mergeCell ref="S316:T317"/>
    <mergeCell ref="U316:U317"/>
    <mergeCell ref="V316:AI317"/>
    <mergeCell ref="AJ316:AS317"/>
    <mergeCell ref="AJ318:AS319"/>
    <mergeCell ref="AT318:BB319"/>
    <mergeCell ref="F318:G318"/>
    <mergeCell ref="H318:I318"/>
    <mergeCell ref="J318:K318"/>
    <mergeCell ref="L318:L319"/>
    <mergeCell ref="M318:N319"/>
    <mergeCell ref="O318:P319"/>
    <mergeCell ref="F319:G319"/>
    <mergeCell ref="H319:I319"/>
    <mergeCell ref="J319:K319"/>
    <mergeCell ref="Q320:R320"/>
    <mergeCell ref="S320:T320"/>
    <mergeCell ref="V320:AI321"/>
    <mergeCell ref="Q318:R319"/>
    <mergeCell ref="S318:T319"/>
    <mergeCell ref="U318:U319"/>
    <mergeCell ref="V318:AI319"/>
    <mergeCell ref="AJ320:AS321"/>
    <mergeCell ref="AT320:BB321"/>
    <mergeCell ref="B321:K321"/>
    <mergeCell ref="M321:N321"/>
    <mergeCell ref="O321:P321"/>
    <mergeCell ref="Q321:R321"/>
    <mergeCell ref="S321:T321"/>
    <mergeCell ref="B320:K320"/>
    <mergeCell ref="M320:N320"/>
    <mergeCell ref="O320:P320"/>
    <mergeCell ref="B322:C325"/>
    <mergeCell ref="D322:AD322"/>
    <mergeCell ref="AE322:BB323"/>
    <mergeCell ref="D323:AD323"/>
    <mergeCell ref="D324:H324"/>
    <mergeCell ref="I324:K324"/>
    <mergeCell ref="L324:M324"/>
    <mergeCell ref="N324:P324"/>
    <mergeCell ref="Q324:R324"/>
    <mergeCell ref="S324:U324"/>
    <mergeCell ref="V324:AD324"/>
    <mergeCell ref="AE324:BB325"/>
    <mergeCell ref="D325:F325"/>
    <mergeCell ref="G325:K325"/>
    <mergeCell ref="L325:AA325"/>
    <mergeCell ref="AB325:AC325"/>
    <mergeCell ref="B326:BB326"/>
    <mergeCell ref="B332:BB332"/>
    <mergeCell ref="B333:Y333"/>
    <mergeCell ref="Z333:AA333"/>
    <mergeCell ref="AB333:AC333"/>
    <mergeCell ref="AD333:AE333"/>
    <mergeCell ref="AF333:BB333"/>
    <mergeCell ref="B327:BB328"/>
    <mergeCell ref="B329:BB331"/>
    <mergeCell ref="B334:AS334"/>
    <mergeCell ref="AT334:BB334"/>
    <mergeCell ref="B335:BB335"/>
    <mergeCell ref="B336:AC336"/>
    <mergeCell ref="AD336:AL336"/>
    <mergeCell ref="AM336:BB336"/>
    <mergeCell ref="B337:K338"/>
    <mergeCell ref="L337:U338"/>
    <mergeCell ref="V337:AI338"/>
    <mergeCell ref="AJ337:AS337"/>
    <mergeCell ref="AT337:BB337"/>
    <mergeCell ref="AJ338:AS338"/>
    <mergeCell ref="AT338:BB338"/>
    <mergeCell ref="AJ339:AS340"/>
    <mergeCell ref="AT339:BB340"/>
    <mergeCell ref="F339:G339"/>
    <mergeCell ref="H339:I339"/>
    <mergeCell ref="J339:K339"/>
    <mergeCell ref="L339:L340"/>
    <mergeCell ref="M339:N340"/>
    <mergeCell ref="O339:P340"/>
    <mergeCell ref="F340:G340"/>
    <mergeCell ref="H340:I340"/>
    <mergeCell ref="J342:K342"/>
    <mergeCell ref="Q339:R340"/>
    <mergeCell ref="S339:T340"/>
    <mergeCell ref="U339:U340"/>
    <mergeCell ref="V339:AI340"/>
    <mergeCell ref="J340:K340"/>
    <mergeCell ref="V341:AI342"/>
    <mergeCell ref="AJ341:AS342"/>
    <mergeCell ref="AT341:BB342"/>
    <mergeCell ref="F341:G341"/>
    <mergeCell ref="H341:I341"/>
    <mergeCell ref="J341:K341"/>
    <mergeCell ref="L341:L342"/>
    <mergeCell ref="M341:N342"/>
    <mergeCell ref="O341:P342"/>
    <mergeCell ref="F342:G342"/>
    <mergeCell ref="H342:I342"/>
    <mergeCell ref="Q343:R344"/>
    <mergeCell ref="Q341:R342"/>
    <mergeCell ref="S341:T342"/>
    <mergeCell ref="U341:U342"/>
    <mergeCell ref="S343:T344"/>
    <mergeCell ref="U343:U344"/>
    <mergeCell ref="V343:AI344"/>
    <mergeCell ref="AJ343:AS344"/>
    <mergeCell ref="AT343:BB344"/>
    <mergeCell ref="H344:I344"/>
    <mergeCell ref="J344:K344"/>
    <mergeCell ref="H343:I343"/>
    <mergeCell ref="J343:K343"/>
    <mergeCell ref="L343:L344"/>
    <mergeCell ref="M343:N344"/>
    <mergeCell ref="O343:P344"/>
    <mergeCell ref="AJ345:AS346"/>
    <mergeCell ref="AT345:BB346"/>
    <mergeCell ref="H346:I346"/>
    <mergeCell ref="J346:K346"/>
    <mergeCell ref="H345:I345"/>
    <mergeCell ref="J345:K345"/>
    <mergeCell ref="L345:L346"/>
    <mergeCell ref="M345:N346"/>
    <mergeCell ref="O345:P346"/>
    <mergeCell ref="Q345:R346"/>
    <mergeCell ref="S345:T346"/>
    <mergeCell ref="U345:U346"/>
    <mergeCell ref="V345:AI346"/>
    <mergeCell ref="S347:T348"/>
    <mergeCell ref="U347:U348"/>
    <mergeCell ref="V347:AI348"/>
    <mergeCell ref="AJ347:AS348"/>
    <mergeCell ref="AT347:BB348"/>
    <mergeCell ref="H348:I348"/>
    <mergeCell ref="J348:K348"/>
    <mergeCell ref="H347:I347"/>
    <mergeCell ref="J347:K347"/>
    <mergeCell ref="L347:L348"/>
    <mergeCell ref="M347:N348"/>
    <mergeCell ref="O347:P348"/>
    <mergeCell ref="Q347:R348"/>
    <mergeCell ref="AJ349:AS350"/>
    <mergeCell ref="AT349:BB350"/>
    <mergeCell ref="H350:I350"/>
    <mergeCell ref="J350:K350"/>
    <mergeCell ref="H349:I349"/>
    <mergeCell ref="J349:K349"/>
    <mergeCell ref="L349:L350"/>
    <mergeCell ref="M349:N350"/>
    <mergeCell ref="O349:P350"/>
    <mergeCell ref="Q349:R350"/>
    <mergeCell ref="S349:T350"/>
    <mergeCell ref="U349:U350"/>
    <mergeCell ref="V349:AI350"/>
    <mergeCell ref="S351:T352"/>
    <mergeCell ref="U351:U352"/>
    <mergeCell ref="V351:AI352"/>
    <mergeCell ref="AJ351:AS352"/>
    <mergeCell ref="AT351:BB352"/>
    <mergeCell ref="H352:I352"/>
    <mergeCell ref="J352:K352"/>
    <mergeCell ref="H351:I351"/>
    <mergeCell ref="J351:K351"/>
    <mergeCell ref="L351:L352"/>
    <mergeCell ref="M351:N352"/>
    <mergeCell ref="O351:P352"/>
    <mergeCell ref="Q351:R352"/>
    <mergeCell ref="AT353:BB354"/>
    <mergeCell ref="F353:G353"/>
    <mergeCell ref="H353:I353"/>
    <mergeCell ref="J353:K353"/>
    <mergeCell ref="L353:L354"/>
    <mergeCell ref="M353:N354"/>
    <mergeCell ref="O353:P354"/>
    <mergeCell ref="F354:G354"/>
    <mergeCell ref="H354:I354"/>
    <mergeCell ref="J354:K354"/>
    <mergeCell ref="Q353:R354"/>
    <mergeCell ref="S353:T354"/>
    <mergeCell ref="U353:U354"/>
    <mergeCell ref="V353:AI354"/>
    <mergeCell ref="AJ353:AS354"/>
    <mergeCell ref="AJ355:AS356"/>
    <mergeCell ref="AT355:BB356"/>
    <mergeCell ref="F355:G355"/>
    <mergeCell ref="H355:I355"/>
    <mergeCell ref="J355:K355"/>
    <mergeCell ref="L355:L356"/>
    <mergeCell ref="M355:N356"/>
    <mergeCell ref="O355:P356"/>
    <mergeCell ref="F356:G356"/>
    <mergeCell ref="H356:I356"/>
    <mergeCell ref="J356:K356"/>
    <mergeCell ref="Q357:R357"/>
    <mergeCell ref="S357:T357"/>
    <mergeCell ref="V357:AI358"/>
    <mergeCell ref="Q355:R356"/>
    <mergeCell ref="S355:T356"/>
    <mergeCell ref="U355:U356"/>
    <mergeCell ref="V355:AI356"/>
    <mergeCell ref="AJ357:AS358"/>
    <mergeCell ref="AT357:BB358"/>
    <mergeCell ref="B358:K358"/>
    <mergeCell ref="M358:N358"/>
    <mergeCell ref="O358:P358"/>
    <mergeCell ref="Q358:R358"/>
    <mergeCell ref="S358:T358"/>
    <mergeCell ref="B357:K357"/>
    <mergeCell ref="M357:N357"/>
    <mergeCell ref="O357:P357"/>
    <mergeCell ref="B359:C362"/>
    <mergeCell ref="D359:AD359"/>
    <mergeCell ref="AE359:BB360"/>
    <mergeCell ref="D360:AD360"/>
    <mergeCell ref="D361:H361"/>
    <mergeCell ref="I361:K361"/>
    <mergeCell ref="L361:M361"/>
    <mergeCell ref="N361:P361"/>
    <mergeCell ref="Q361:R361"/>
    <mergeCell ref="S361:U361"/>
    <mergeCell ref="V361:AD361"/>
    <mergeCell ref="AE361:BB362"/>
    <mergeCell ref="D362:F362"/>
    <mergeCell ref="G362:K362"/>
    <mergeCell ref="L362:AA362"/>
    <mergeCell ref="AB362:AC362"/>
    <mergeCell ref="B363:BB363"/>
    <mergeCell ref="B369:BB369"/>
    <mergeCell ref="B370:Y370"/>
    <mergeCell ref="Z370:AA370"/>
    <mergeCell ref="AB370:AC370"/>
    <mergeCell ref="AD370:AE370"/>
    <mergeCell ref="AF370:BB370"/>
    <mergeCell ref="B364:BB365"/>
    <mergeCell ref="B366:BB368"/>
    <mergeCell ref="B371:AS371"/>
    <mergeCell ref="AT371:BB371"/>
    <mergeCell ref="B372:BB372"/>
    <mergeCell ref="B373:AC373"/>
    <mergeCell ref="AD373:AL373"/>
    <mergeCell ref="AM373:BB373"/>
    <mergeCell ref="B374:K375"/>
    <mergeCell ref="L374:U375"/>
    <mergeCell ref="V374:AI375"/>
    <mergeCell ref="AJ374:AS374"/>
    <mergeCell ref="AT374:BB374"/>
    <mergeCell ref="AJ375:AS375"/>
    <mergeCell ref="AT375:BB375"/>
    <mergeCell ref="AJ376:AS377"/>
    <mergeCell ref="AT376:BB377"/>
    <mergeCell ref="F376:G376"/>
    <mergeCell ref="H376:I376"/>
    <mergeCell ref="J376:K376"/>
    <mergeCell ref="L376:L377"/>
    <mergeCell ref="M376:N377"/>
    <mergeCell ref="O376:P377"/>
    <mergeCell ref="F377:G377"/>
    <mergeCell ref="H377:I377"/>
    <mergeCell ref="J379:K379"/>
    <mergeCell ref="Q376:R377"/>
    <mergeCell ref="S376:T377"/>
    <mergeCell ref="U376:U377"/>
    <mergeCell ref="V376:AI377"/>
    <mergeCell ref="J377:K377"/>
    <mergeCell ref="V378:AI379"/>
    <mergeCell ref="AJ378:AS379"/>
    <mergeCell ref="AT378:BB379"/>
    <mergeCell ref="F378:G378"/>
    <mergeCell ref="H378:I378"/>
    <mergeCell ref="J378:K378"/>
    <mergeCell ref="L378:L379"/>
    <mergeCell ref="M378:N379"/>
    <mergeCell ref="O378:P379"/>
    <mergeCell ref="F379:G379"/>
    <mergeCell ref="H379:I379"/>
    <mergeCell ref="Q380:R381"/>
    <mergeCell ref="Q378:R379"/>
    <mergeCell ref="S378:T379"/>
    <mergeCell ref="U378:U379"/>
    <mergeCell ref="S380:T381"/>
    <mergeCell ref="U380:U381"/>
    <mergeCell ref="V380:AI381"/>
    <mergeCell ref="AJ380:AS381"/>
    <mergeCell ref="AT380:BB381"/>
    <mergeCell ref="H381:I381"/>
    <mergeCell ref="J381:K381"/>
    <mergeCell ref="H380:I380"/>
    <mergeCell ref="J380:K380"/>
    <mergeCell ref="L380:L381"/>
    <mergeCell ref="M380:N381"/>
    <mergeCell ref="O380:P381"/>
    <mergeCell ref="AJ382:AS383"/>
    <mergeCell ref="AT382:BB383"/>
    <mergeCell ref="H383:I383"/>
    <mergeCell ref="J383:K383"/>
    <mergeCell ref="H382:I382"/>
    <mergeCell ref="J382:K382"/>
    <mergeCell ref="L382:L383"/>
    <mergeCell ref="M382:N383"/>
    <mergeCell ref="O382:P383"/>
    <mergeCell ref="Q382:R383"/>
    <mergeCell ref="S382:T383"/>
    <mergeCell ref="U382:U383"/>
    <mergeCell ref="V382:AI383"/>
    <mergeCell ref="S384:T385"/>
    <mergeCell ref="U384:U385"/>
    <mergeCell ref="V384:AI385"/>
    <mergeCell ref="AJ384:AS385"/>
    <mergeCell ref="AT384:BB385"/>
    <mergeCell ref="H385:I385"/>
    <mergeCell ref="J385:K385"/>
    <mergeCell ref="H384:I384"/>
    <mergeCell ref="J384:K384"/>
    <mergeCell ref="L384:L385"/>
    <mergeCell ref="M384:N385"/>
    <mergeCell ref="O384:P385"/>
    <mergeCell ref="Q384:R385"/>
    <mergeCell ref="AJ386:AS387"/>
    <mergeCell ref="AT386:BB387"/>
    <mergeCell ref="H387:I387"/>
    <mergeCell ref="J387:K387"/>
    <mergeCell ref="H386:I386"/>
    <mergeCell ref="J386:K386"/>
    <mergeCell ref="L386:L387"/>
    <mergeCell ref="M386:N387"/>
    <mergeCell ref="O386:P387"/>
    <mergeCell ref="Q386:R387"/>
    <mergeCell ref="S386:T387"/>
    <mergeCell ref="U386:U387"/>
    <mergeCell ref="V386:AI387"/>
    <mergeCell ref="S388:T389"/>
    <mergeCell ref="U388:U389"/>
    <mergeCell ref="V388:AI389"/>
    <mergeCell ref="AJ388:AS389"/>
    <mergeCell ref="AT388:BB389"/>
    <mergeCell ref="H389:I389"/>
    <mergeCell ref="J389:K389"/>
    <mergeCell ref="H388:I388"/>
    <mergeCell ref="J388:K388"/>
    <mergeCell ref="L388:L389"/>
    <mergeCell ref="M388:N389"/>
    <mergeCell ref="O388:P389"/>
    <mergeCell ref="Q388:R389"/>
    <mergeCell ref="AT390:BB391"/>
    <mergeCell ref="F390:G390"/>
    <mergeCell ref="H390:I390"/>
    <mergeCell ref="J390:K390"/>
    <mergeCell ref="L390:L391"/>
    <mergeCell ref="M390:N391"/>
    <mergeCell ref="O390:P391"/>
    <mergeCell ref="F391:G391"/>
    <mergeCell ref="H391:I391"/>
    <mergeCell ref="J391:K391"/>
    <mergeCell ref="Q390:R391"/>
    <mergeCell ref="S390:T391"/>
    <mergeCell ref="U390:U391"/>
    <mergeCell ref="V390:AI391"/>
    <mergeCell ref="AJ390:AS391"/>
    <mergeCell ref="AJ392:AS393"/>
    <mergeCell ref="AT392:BB393"/>
    <mergeCell ref="F392:G392"/>
    <mergeCell ref="H392:I392"/>
    <mergeCell ref="J392:K392"/>
    <mergeCell ref="L392:L393"/>
    <mergeCell ref="M392:N393"/>
    <mergeCell ref="O392:P393"/>
    <mergeCell ref="F393:G393"/>
    <mergeCell ref="H393:I393"/>
    <mergeCell ref="J393:K393"/>
    <mergeCell ref="Q394:R394"/>
    <mergeCell ref="S394:T394"/>
    <mergeCell ref="V394:AI395"/>
    <mergeCell ref="Q392:R393"/>
    <mergeCell ref="S392:T393"/>
    <mergeCell ref="U392:U393"/>
    <mergeCell ref="V392:AI393"/>
    <mergeCell ref="AJ394:AS395"/>
    <mergeCell ref="AT394:BB395"/>
    <mergeCell ref="B395:K395"/>
    <mergeCell ref="M395:N395"/>
    <mergeCell ref="O395:P395"/>
    <mergeCell ref="Q395:R395"/>
    <mergeCell ref="S395:T395"/>
    <mergeCell ref="B394:K394"/>
    <mergeCell ref="M394:N394"/>
    <mergeCell ref="O394:P394"/>
    <mergeCell ref="B396:C399"/>
    <mergeCell ref="D396:AD396"/>
    <mergeCell ref="AE396:BB397"/>
    <mergeCell ref="D397:AD397"/>
    <mergeCell ref="D398:H398"/>
    <mergeCell ref="I398:K398"/>
    <mergeCell ref="L398:M398"/>
    <mergeCell ref="N398:P398"/>
    <mergeCell ref="Q398:R398"/>
    <mergeCell ref="S398:U398"/>
    <mergeCell ref="V398:AD398"/>
    <mergeCell ref="AE398:BB399"/>
    <mergeCell ref="D399:F399"/>
    <mergeCell ref="G399:K399"/>
    <mergeCell ref="L399:AA399"/>
    <mergeCell ref="AB399:AC399"/>
    <mergeCell ref="B400:BB400"/>
    <mergeCell ref="B406:BB406"/>
    <mergeCell ref="B407:Y407"/>
    <mergeCell ref="Z407:AA407"/>
    <mergeCell ref="AB407:AC407"/>
    <mergeCell ref="AD407:AE407"/>
    <mergeCell ref="AF407:BB407"/>
    <mergeCell ref="B401:BB402"/>
    <mergeCell ref="B403:BB405"/>
    <mergeCell ref="B408:AS408"/>
    <mergeCell ref="AT408:BB408"/>
    <mergeCell ref="B409:BB409"/>
    <mergeCell ref="B410:AC410"/>
    <mergeCell ref="AD410:AL410"/>
    <mergeCell ref="AM410:BB410"/>
    <mergeCell ref="B411:K412"/>
    <mergeCell ref="L411:U412"/>
    <mergeCell ref="V411:AI412"/>
    <mergeCell ref="AJ411:AS411"/>
    <mergeCell ref="AT411:BB411"/>
    <mergeCell ref="AJ412:AS412"/>
    <mergeCell ref="AT412:BB412"/>
    <mergeCell ref="AJ413:AS414"/>
    <mergeCell ref="AT413:BB414"/>
    <mergeCell ref="F413:G413"/>
    <mergeCell ref="H413:I413"/>
    <mergeCell ref="J413:K413"/>
    <mergeCell ref="L413:L414"/>
    <mergeCell ref="M413:N414"/>
    <mergeCell ref="O413:P414"/>
    <mergeCell ref="F414:G414"/>
    <mergeCell ref="H414:I414"/>
    <mergeCell ref="J416:K416"/>
    <mergeCell ref="Q413:R414"/>
    <mergeCell ref="S413:T414"/>
    <mergeCell ref="U413:U414"/>
    <mergeCell ref="V413:AI414"/>
    <mergeCell ref="J414:K414"/>
    <mergeCell ref="V415:AI416"/>
    <mergeCell ref="AJ415:AS416"/>
    <mergeCell ref="AT415:BB416"/>
    <mergeCell ref="F415:G415"/>
    <mergeCell ref="H415:I415"/>
    <mergeCell ref="J415:K415"/>
    <mergeCell ref="L415:L416"/>
    <mergeCell ref="M415:N416"/>
    <mergeCell ref="O415:P416"/>
    <mergeCell ref="F416:G416"/>
    <mergeCell ref="H416:I416"/>
    <mergeCell ref="Q417:R418"/>
    <mergeCell ref="Q415:R416"/>
    <mergeCell ref="S415:T416"/>
    <mergeCell ref="U415:U416"/>
    <mergeCell ref="S417:T418"/>
    <mergeCell ref="U417:U418"/>
    <mergeCell ref="V417:AI418"/>
    <mergeCell ref="AJ417:AS418"/>
    <mergeCell ref="AT417:BB418"/>
    <mergeCell ref="H418:I418"/>
    <mergeCell ref="J418:K418"/>
    <mergeCell ref="H417:I417"/>
    <mergeCell ref="J417:K417"/>
    <mergeCell ref="L417:L418"/>
    <mergeCell ref="M417:N418"/>
    <mergeCell ref="O417:P418"/>
    <mergeCell ref="AJ419:AS420"/>
    <mergeCell ref="AT419:BB420"/>
    <mergeCell ref="H420:I420"/>
    <mergeCell ref="J420:K420"/>
    <mergeCell ref="H419:I419"/>
    <mergeCell ref="J419:K419"/>
    <mergeCell ref="L419:L420"/>
    <mergeCell ref="M419:N420"/>
    <mergeCell ref="O419:P420"/>
    <mergeCell ref="Q419:R420"/>
    <mergeCell ref="S419:T420"/>
    <mergeCell ref="U419:U420"/>
    <mergeCell ref="V419:AI420"/>
    <mergeCell ref="S421:T422"/>
    <mergeCell ref="U421:U422"/>
    <mergeCell ref="V421:AI422"/>
    <mergeCell ref="AJ421:AS422"/>
    <mergeCell ref="AT421:BB422"/>
    <mergeCell ref="H422:I422"/>
    <mergeCell ref="J422:K422"/>
    <mergeCell ref="H421:I421"/>
    <mergeCell ref="J421:K421"/>
    <mergeCell ref="L421:L422"/>
    <mergeCell ref="M421:N422"/>
    <mergeCell ref="O421:P422"/>
    <mergeCell ref="Q421:R422"/>
    <mergeCell ref="AJ423:AS424"/>
    <mergeCell ref="AT423:BB424"/>
    <mergeCell ref="H424:I424"/>
    <mergeCell ref="J424:K424"/>
    <mergeCell ref="H423:I423"/>
    <mergeCell ref="J423:K423"/>
    <mergeCell ref="L423:L424"/>
    <mergeCell ref="M423:N424"/>
    <mergeCell ref="O423:P424"/>
    <mergeCell ref="Q423:R424"/>
    <mergeCell ref="S423:T424"/>
    <mergeCell ref="U423:U424"/>
    <mergeCell ref="V423:AI424"/>
    <mergeCell ref="S425:T426"/>
    <mergeCell ref="U425:U426"/>
    <mergeCell ref="V425:AI426"/>
    <mergeCell ref="AJ425:AS426"/>
    <mergeCell ref="AT425:BB426"/>
    <mergeCell ref="H426:I426"/>
    <mergeCell ref="J426:K426"/>
    <mergeCell ref="H425:I425"/>
    <mergeCell ref="J425:K425"/>
    <mergeCell ref="L425:L426"/>
    <mergeCell ref="M425:N426"/>
    <mergeCell ref="O425:P426"/>
    <mergeCell ref="Q425:R426"/>
    <mergeCell ref="AT427:BB428"/>
    <mergeCell ref="F427:G427"/>
    <mergeCell ref="H427:I427"/>
    <mergeCell ref="J427:K427"/>
    <mergeCell ref="L427:L428"/>
    <mergeCell ref="M427:N428"/>
    <mergeCell ref="O427:P428"/>
    <mergeCell ref="F428:G428"/>
    <mergeCell ref="H428:I428"/>
    <mergeCell ref="J428:K428"/>
    <mergeCell ref="Q427:R428"/>
    <mergeCell ref="S427:T428"/>
    <mergeCell ref="U427:U428"/>
    <mergeCell ref="V427:AI428"/>
    <mergeCell ref="AJ427:AS428"/>
    <mergeCell ref="AJ429:AS430"/>
    <mergeCell ref="AT429:BB430"/>
    <mergeCell ref="F429:G429"/>
    <mergeCell ref="H429:I429"/>
    <mergeCell ref="J429:K429"/>
    <mergeCell ref="L429:L430"/>
    <mergeCell ref="M429:N430"/>
    <mergeCell ref="O429:P430"/>
    <mergeCell ref="F430:G430"/>
    <mergeCell ref="H430:I430"/>
    <mergeCell ref="J430:K430"/>
    <mergeCell ref="Q431:R431"/>
    <mergeCell ref="S431:T431"/>
    <mergeCell ref="V431:AI432"/>
    <mergeCell ref="Q429:R430"/>
    <mergeCell ref="S429:T430"/>
    <mergeCell ref="U429:U430"/>
    <mergeCell ref="V429:AI430"/>
    <mergeCell ref="AJ431:AS432"/>
    <mergeCell ref="AT431:BB432"/>
    <mergeCell ref="B432:K432"/>
    <mergeCell ref="M432:N432"/>
    <mergeCell ref="O432:P432"/>
    <mergeCell ref="Q432:R432"/>
    <mergeCell ref="S432:T432"/>
    <mergeCell ref="B431:K431"/>
    <mergeCell ref="M431:N431"/>
    <mergeCell ref="O431:P431"/>
    <mergeCell ref="B433:C436"/>
    <mergeCell ref="D433:AD433"/>
    <mergeCell ref="AE433:BB434"/>
    <mergeCell ref="D434:AD434"/>
    <mergeCell ref="D435:H435"/>
    <mergeCell ref="I435:K435"/>
    <mergeCell ref="L435:M435"/>
    <mergeCell ref="N435:P435"/>
    <mergeCell ref="Q435:R435"/>
    <mergeCell ref="S435:U435"/>
    <mergeCell ref="V435:AD435"/>
    <mergeCell ref="AE435:BB436"/>
    <mergeCell ref="D436:F436"/>
    <mergeCell ref="G436:K436"/>
    <mergeCell ref="L436:AA436"/>
    <mergeCell ref="AB436:AC436"/>
    <mergeCell ref="B437:BB437"/>
    <mergeCell ref="B443:BB443"/>
    <mergeCell ref="B444:Y444"/>
    <mergeCell ref="Z444:AA444"/>
    <mergeCell ref="AB444:AC444"/>
    <mergeCell ref="AD444:AE444"/>
    <mergeCell ref="AF444:BB444"/>
    <mergeCell ref="B438:BB439"/>
    <mergeCell ref="B440:BB442"/>
    <mergeCell ref="B445:AS445"/>
    <mergeCell ref="AT445:BB445"/>
    <mergeCell ref="B446:BB446"/>
    <mergeCell ref="B447:AC447"/>
    <mergeCell ref="AD447:AL447"/>
    <mergeCell ref="AM447:BB447"/>
    <mergeCell ref="B448:K449"/>
    <mergeCell ref="L448:U449"/>
    <mergeCell ref="V448:AI449"/>
    <mergeCell ref="AJ448:AS448"/>
    <mergeCell ref="AT448:BB448"/>
    <mergeCell ref="AJ449:AS449"/>
    <mergeCell ref="AT449:BB449"/>
    <mergeCell ref="AJ450:AS451"/>
    <mergeCell ref="AT450:BB451"/>
    <mergeCell ref="F450:G450"/>
    <mergeCell ref="H450:I450"/>
    <mergeCell ref="J450:K450"/>
    <mergeCell ref="L450:L451"/>
    <mergeCell ref="M450:N451"/>
    <mergeCell ref="O450:P451"/>
    <mergeCell ref="F451:G451"/>
    <mergeCell ref="H451:I451"/>
    <mergeCell ref="J453:K453"/>
    <mergeCell ref="Q450:R451"/>
    <mergeCell ref="S450:T451"/>
    <mergeCell ref="U450:U451"/>
    <mergeCell ref="V450:AI451"/>
    <mergeCell ref="J451:K451"/>
    <mergeCell ref="V452:AI453"/>
    <mergeCell ref="AJ452:AS453"/>
    <mergeCell ref="AT452:BB453"/>
    <mergeCell ref="F452:G452"/>
    <mergeCell ref="H452:I452"/>
    <mergeCell ref="J452:K452"/>
    <mergeCell ref="L452:L453"/>
    <mergeCell ref="M452:N453"/>
    <mergeCell ref="O452:P453"/>
    <mergeCell ref="F453:G453"/>
    <mergeCell ref="H453:I453"/>
    <mergeCell ref="Q454:R455"/>
    <mergeCell ref="Q452:R453"/>
    <mergeCell ref="S452:T453"/>
    <mergeCell ref="U452:U453"/>
    <mergeCell ref="S454:T455"/>
    <mergeCell ref="U454:U455"/>
    <mergeCell ref="V454:AI455"/>
    <mergeCell ref="AJ454:AS455"/>
    <mergeCell ref="AT454:BB455"/>
    <mergeCell ref="H455:I455"/>
    <mergeCell ref="J455:K455"/>
    <mergeCell ref="H454:I454"/>
    <mergeCell ref="J454:K454"/>
    <mergeCell ref="L454:L455"/>
    <mergeCell ref="M454:N455"/>
    <mergeCell ref="O454:P455"/>
    <mergeCell ref="AJ456:AS457"/>
    <mergeCell ref="AT456:BB457"/>
    <mergeCell ref="H457:I457"/>
    <mergeCell ref="J457:K457"/>
    <mergeCell ref="H456:I456"/>
    <mergeCell ref="J456:K456"/>
    <mergeCell ref="L456:L457"/>
    <mergeCell ref="M456:N457"/>
    <mergeCell ref="O456:P457"/>
    <mergeCell ref="Q456:R457"/>
    <mergeCell ref="S456:T457"/>
    <mergeCell ref="U456:U457"/>
    <mergeCell ref="V456:AI457"/>
    <mergeCell ref="S458:T459"/>
    <mergeCell ref="U458:U459"/>
    <mergeCell ref="V458:AI459"/>
    <mergeCell ref="AJ458:AS459"/>
    <mergeCell ref="AT458:BB459"/>
    <mergeCell ref="H459:I459"/>
    <mergeCell ref="J459:K459"/>
    <mergeCell ref="H458:I458"/>
    <mergeCell ref="J458:K458"/>
    <mergeCell ref="L458:L459"/>
    <mergeCell ref="M458:N459"/>
    <mergeCell ref="O458:P459"/>
    <mergeCell ref="Q458:R459"/>
    <mergeCell ref="AJ460:AS461"/>
    <mergeCell ref="AT460:BB461"/>
    <mergeCell ref="H461:I461"/>
    <mergeCell ref="J461:K461"/>
    <mergeCell ref="H460:I460"/>
    <mergeCell ref="J460:K460"/>
    <mergeCell ref="L460:L461"/>
    <mergeCell ref="M460:N461"/>
    <mergeCell ref="O460:P461"/>
    <mergeCell ref="Q460:R461"/>
    <mergeCell ref="S460:T461"/>
    <mergeCell ref="U460:U461"/>
    <mergeCell ref="V460:AI461"/>
    <mergeCell ref="S462:T463"/>
    <mergeCell ref="U462:U463"/>
    <mergeCell ref="V462:AI463"/>
    <mergeCell ref="AJ462:AS463"/>
    <mergeCell ref="AT462:BB463"/>
    <mergeCell ref="H463:I463"/>
    <mergeCell ref="J463:K463"/>
    <mergeCell ref="H462:I462"/>
    <mergeCell ref="J462:K462"/>
    <mergeCell ref="L462:L463"/>
    <mergeCell ref="M462:N463"/>
    <mergeCell ref="O462:P463"/>
    <mergeCell ref="Q462:R463"/>
    <mergeCell ref="AT464:BB465"/>
    <mergeCell ref="F464:G464"/>
    <mergeCell ref="H464:I464"/>
    <mergeCell ref="J464:K464"/>
    <mergeCell ref="L464:L465"/>
    <mergeCell ref="M464:N465"/>
    <mergeCell ref="O464:P465"/>
    <mergeCell ref="F465:G465"/>
    <mergeCell ref="H465:I465"/>
    <mergeCell ref="J465:K465"/>
    <mergeCell ref="Q464:R465"/>
    <mergeCell ref="S464:T465"/>
    <mergeCell ref="U464:U465"/>
    <mergeCell ref="V464:AI465"/>
    <mergeCell ref="AJ464:AS465"/>
    <mergeCell ref="AJ466:AS467"/>
    <mergeCell ref="AT466:BB467"/>
    <mergeCell ref="F466:G466"/>
    <mergeCell ref="H466:I466"/>
    <mergeCell ref="J466:K466"/>
    <mergeCell ref="L466:L467"/>
    <mergeCell ref="M466:N467"/>
    <mergeCell ref="O466:P467"/>
    <mergeCell ref="F467:G467"/>
    <mergeCell ref="H467:I467"/>
    <mergeCell ref="J467:K467"/>
    <mergeCell ref="Q468:R468"/>
    <mergeCell ref="S468:T468"/>
    <mergeCell ref="V468:AI469"/>
    <mergeCell ref="Q466:R467"/>
    <mergeCell ref="S466:T467"/>
    <mergeCell ref="U466:U467"/>
    <mergeCell ref="V466:AI467"/>
    <mergeCell ref="AJ468:AS469"/>
    <mergeCell ref="AT468:BB469"/>
    <mergeCell ref="B469:K469"/>
    <mergeCell ref="M469:N469"/>
    <mergeCell ref="O469:P469"/>
    <mergeCell ref="Q469:R469"/>
    <mergeCell ref="S469:T469"/>
    <mergeCell ref="B468:K468"/>
    <mergeCell ref="M468:N468"/>
    <mergeCell ref="O468:P468"/>
    <mergeCell ref="B470:C473"/>
    <mergeCell ref="D470:AD470"/>
    <mergeCell ref="AE470:BB471"/>
    <mergeCell ref="D471:AD471"/>
    <mergeCell ref="D472:H472"/>
    <mergeCell ref="I472:K472"/>
    <mergeCell ref="L472:M472"/>
    <mergeCell ref="N472:P472"/>
    <mergeCell ref="Q472:R472"/>
    <mergeCell ref="S472:U472"/>
    <mergeCell ref="V472:AD472"/>
    <mergeCell ref="AE472:BB473"/>
    <mergeCell ref="D473:F473"/>
    <mergeCell ref="G473:K473"/>
    <mergeCell ref="L473:AA473"/>
    <mergeCell ref="AB473:AC473"/>
    <mergeCell ref="B474:BB474"/>
    <mergeCell ref="B480:BB480"/>
    <mergeCell ref="B481:Y481"/>
    <mergeCell ref="Z481:AA481"/>
    <mergeCell ref="AB481:AC481"/>
    <mergeCell ref="AD481:AE481"/>
    <mergeCell ref="AF481:BB481"/>
    <mergeCell ref="B475:BB476"/>
    <mergeCell ref="B477:BB479"/>
    <mergeCell ref="B482:AS482"/>
    <mergeCell ref="AT482:BB482"/>
    <mergeCell ref="B483:BB483"/>
    <mergeCell ref="B484:AC484"/>
    <mergeCell ref="AD484:AL484"/>
    <mergeCell ref="AM484:BB484"/>
    <mergeCell ref="B485:K486"/>
    <mergeCell ref="L485:U486"/>
    <mergeCell ref="V485:AI486"/>
    <mergeCell ref="AJ485:AS485"/>
    <mergeCell ref="AT485:BB485"/>
    <mergeCell ref="AJ486:AS486"/>
    <mergeCell ref="AT486:BB486"/>
    <mergeCell ref="AJ487:AS488"/>
    <mergeCell ref="AT487:BB488"/>
    <mergeCell ref="F487:G487"/>
    <mergeCell ref="H487:I487"/>
    <mergeCell ref="J487:K487"/>
    <mergeCell ref="L487:L488"/>
    <mergeCell ref="M487:N488"/>
    <mergeCell ref="O487:P488"/>
    <mergeCell ref="F488:G488"/>
    <mergeCell ref="H488:I488"/>
    <mergeCell ref="J490:K490"/>
    <mergeCell ref="Q487:R488"/>
    <mergeCell ref="S487:T488"/>
    <mergeCell ref="U487:U488"/>
    <mergeCell ref="V487:AI488"/>
    <mergeCell ref="J488:K488"/>
    <mergeCell ref="V489:AI490"/>
    <mergeCell ref="AJ489:AS490"/>
    <mergeCell ref="AT489:BB490"/>
    <mergeCell ref="F489:G489"/>
    <mergeCell ref="H489:I489"/>
    <mergeCell ref="J489:K489"/>
    <mergeCell ref="L489:L490"/>
    <mergeCell ref="M489:N490"/>
    <mergeCell ref="O489:P490"/>
    <mergeCell ref="F490:G490"/>
    <mergeCell ref="H490:I490"/>
    <mergeCell ref="Q491:R492"/>
    <mergeCell ref="Q489:R490"/>
    <mergeCell ref="S489:T490"/>
    <mergeCell ref="U489:U490"/>
    <mergeCell ref="S491:T492"/>
    <mergeCell ref="U491:U492"/>
    <mergeCell ref="V491:AI492"/>
    <mergeCell ref="AJ491:AS492"/>
    <mergeCell ref="AT491:BB492"/>
    <mergeCell ref="H492:I492"/>
    <mergeCell ref="J492:K492"/>
    <mergeCell ref="H491:I491"/>
    <mergeCell ref="J491:K491"/>
    <mergeCell ref="L491:L492"/>
    <mergeCell ref="M491:N492"/>
    <mergeCell ref="O491:P492"/>
    <mergeCell ref="AJ493:AS494"/>
    <mergeCell ref="AT493:BB494"/>
    <mergeCell ref="H494:I494"/>
    <mergeCell ref="J494:K494"/>
    <mergeCell ref="H493:I493"/>
    <mergeCell ref="J493:K493"/>
    <mergeCell ref="L493:L494"/>
    <mergeCell ref="M493:N494"/>
    <mergeCell ref="O493:P494"/>
    <mergeCell ref="Q493:R494"/>
    <mergeCell ref="S493:T494"/>
    <mergeCell ref="U493:U494"/>
    <mergeCell ref="V493:AI494"/>
    <mergeCell ref="S495:T496"/>
    <mergeCell ref="U495:U496"/>
    <mergeCell ref="V495:AI496"/>
    <mergeCell ref="AJ495:AS496"/>
    <mergeCell ref="AT495:BB496"/>
    <mergeCell ref="H496:I496"/>
    <mergeCell ref="J496:K496"/>
    <mergeCell ref="H495:I495"/>
    <mergeCell ref="J495:K495"/>
    <mergeCell ref="L495:L496"/>
    <mergeCell ref="M495:N496"/>
    <mergeCell ref="O495:P496"/>
    <mergeCell ref="Q495:R496"/>
    <mergeCell ref="AJ497:AS498"/>
    <mergeCell ref="AT497:BB498"/>
    <mergeCell ref="H498:I498"/>
    <mergeCell ref="J498:K498"/>
    <mergeCell ref="H497:I497"/>
    <mergeCell ref="J497:K497"/>
    <mergeCell ref="L497:L498"/>
    <mergeCell ref="M497:N498"/>
    <mergeCell ref="O497:P498"/>
    <mergeCell ref="Q497:R498"/>
    <mergeCell ref="S497:T498"/>
    <mergeCell ref="U497:U498"/>
    <mergeCell ref="V497:AI498"/>
    <mergeCell ref="S499:T500"/>
    <mergeCell ref="U499:U500"/>
    <mergeCell ref="V499:AI500"/>
    <mergeCell ref="AJ499:AS500"/>
    <mergeCell ref="AT499:BB500"/>
    <mergeCell ref="H500:I500"/>
    <mergeCell ref="J500:K500"/>
    <mergeCell ref="H499:I499"/>
    <mergeCell ref="J499:K499"/>
    <mergeCell ref="L499:L500"/>
    <mergeCell ref="M499:N500"/>
    <mergeCell ref="O499:P500"/>
    <mergeCell ref="Q499:R500"/>
    <mergeCell ref="AT501:BB502"/>
    <mergeCell ref="F501:G501"/>
    <mergeCell ref="H501:I501"/>
    <mergeCell ref="J501:K501"/>
    <mergeCell ref="L501:L502"/>
    <mergeCell ref="M501:N502"/>
    <mergeCell ref="O501:P502"/>
    <mergeCell ref="F502:G502"/>
    <mergeCell ref="H502:I502"/>
    <mergeCell ref="J502:K502"/>
    <mergeCell ref="Q501:R502"/>
    <mergeCell ref="S501:T502"/>
    <mergeCell ref="U501:U502"/>
    <mergeCell ref="V501:AI502"/>
    <mergeCell ref="AJ501:AS502"/>
    <mergeCell ref="AJ503:AS504"/>
    <mergeCell ref="AT503:BB504"/>
    <mergeCell ref="F503:G503"/>
    <mergeCell ref="H503:I503"/>
    <mergeCell ref="J503:K503"/>
    <mergeCell ref="L503:L504"/>
    <mergeCell ref="M503:N504"/>
    <mergeCell ref="O503:P504"/>
    <mergeCell ref="F504:G504"/>
    <mergeCell ref="H504:I504"/>
    <mergeCell ref="J504:K504"/>
    <mergeCell ref="Q505:R505"/>
    <mergeCell ref="S505:T505"/>
    <mergeCell ref="V505:AI506"/>
    <mergeCell ref="Q503:R504"/>
    <mergeCell ref="S503:T504"/>
    <mergeCell ref="U503:U504"/>
    <mergeCell ref="V503:AI504"/>
    <mergeCell ref="AJ505:AS506"/>
    <mergeCell ref="AT505:BB506"/>
    <mergeCell ref="B506:K506"/>
    <mergeCell ref="M506:N506"/>
    <mergeCell ref="O506:P506"/>
    <mergeCell ref="Q506:R506"/>
    <mergeCell ref="S506:T506"/>
    <mergeCell ref="B505:K505"/>
    <mergeCell ref="M505:N505"/>
    <mergeCell ref="O505:P505"/>
    <mergeCell ref="B507:C510"/>
    <mergeCell ref="D507:AD507"/>
    <mergeCell ref="AE507:BB508"/>
    <mergeCell ref="D508:AD508"/>
    <mergeCell ref="D509:H509"/>
    <mergeCell ref="I509:K509"/>
    <mergeCell ref="L509:M509"/>
    <mergeCell ref="N509:P509"/>
    <mergeCell ref="Q509:R509"/>
    <mergeCell ref="S509:U509"/>
    <mergeCell ref="V509:AD509"/>
    <mergeCell ref="AE509:BB510"/>
    <mergeCell ref="D510:F510"/>
    <mergeCell ref="G510:K510"/>
    <mergeCell ref="L510:AA510"/>
    <mergeCell ref="AB510:AC510"/>
    <mergeCell ref="B511:BB511"/>
    <mergeCell ref="B517:BB517"/>
    <mergeCell ref="B518:Y518"/>
    <mergeCell ref="Z518:AA518"/>
    <mergeCell ref="AB518:AC518"/>
    <mergeCell ref="AD518:AE518"/>
    <mergeCell ref="AF518:BB518"/>
    <mergeCell ref="B512:BB513"/>
    <mergeCell ref="B514:BB516"/>
    <mergeCell ref="B519:AS519"/>
    <mergeCell ref="AT519:BB519"/>
    <mergeCell ref="B520:BB520"/>
    <mergeCell ref="B521:AC521"/>
    <mergeCell ref="AD521:AL521"/>
    <mergeCell ref="AM521:BB521"/>
    <mergeCell ref="B522:K523"/>
    <mergeCell ref="L522:U523"/>
    <mergeCell ref="V522:AI523"/>
    <mergeCell ref="AJ522:AS522"/>
    <mergeCell ref="AT522:BB522"/>
    <mergeCell ref="AJ523:AS523"/>
    <mergeCell ref="AT523:BB523"/>
    <mergeCell ref="AJ524:AS525"/>
    <mergeCell ref="AT524:BB525"/>
    <mergeCell ref="F524:G524"/>
    <mergeCell ref="H524:I524"/>
    <mergeCell ref="J524:K524"/>
    <mergeCell ref="L524:L525"/>
    <mergeCell ref="M524:N525"/>
    <mergeCell ref="O524:P525"/>
    <mergeCell ref="F525:G525"/>
    <mergeCell ref="H525:I525"/>
    <mergeCell ref="J527:K527"/>
    <mergeCell ref="Q524:R525"/>
    <mergeCell ref="S524:T525"/>
    <mergeCell ref="U524:U525"/>
    <mergeCell ref="V524:AI525"/>
    <mergeCell ref="J525:K525"/>
    <mergeCell ref="V526:AI527"/>
    <mergeCell ref="AJ526:AS527"/>
    <mergeCell ref="AT526:BB527"/>
    <mergeCell ref="F526:G526"/>
    <mergeCell ref="H526:I526"/>
    <mergeCell ref="J526:K526"/>
    <mergeCell ref="L526:L527"/>
    <mergeCell ref="M526:N527"/>
    <mergeCell ref="O526:P527"/>
    <mergeCell ref="F527:G527"/>
    <mergeCell ref="H527:I527"/>
    <mergeCell ref="Q528:R529"/>
    <mergeCell ref="Q526:R527"/>
    <mergeCell ref="S526:T527"/>
    <mergeCell ref="U526:U527"/>
    <mergeCell ref="S528:T529"/>
    <mergeCell ref="U528:U529"/>
    <mergeCell ref="V528:AI529"/>
    <mergeCell ref="AJ528:AS529"/>
    <mergeCell ref="AT528:BB529"/>
    <mergeCell ref="H529:I529"/>
    <mergeCell ref="J529:K529"/>
    <mergeCell ref="H528:I528"/>
    <mergeCell ref="J528:K528"/>
    <mergeCell ref="L528:L529"/>
    <mergeCell ref="M528:N529"/>
    <mergeCell ref="O528:P529"/>
    <mergeCell ref="AJ530:AS531"/>
    <mergeCell ref="AT530:BB531"/>
    <mergeCell ref="H531:I531"/>
    <mergeCell ref="J531:K531"/>
    <mergeCell ref="H530:I530"/>
    <mergeCell ref="J530:K530"/>
    <mergeCell ref="L530:L531"/>
    <mergeCell ref="M530:N531"/>
    <mergeCell ref="O530:P531"/>
    <mergeCell ref="Q530:R531"/>
    <mergeCell ref="S530:T531"/>
    <mergeCell ref="U530:U531"/>
    <mergeCell ref="V530:AI531"/>
    <mergeCell ref="S532:T533"/>
    <mergeCell ref="U532:U533"/>
    <mergeCell ref="V532:AI533"/>
    <mergeCell ref="AJ532:AS533"/>
    <mergeCell ref="AT532:BB533"/>
    <mergeCell ref="H533:I533"/>
    <mergeCell ref="J533:K533"/>
    <mergeCell ref="H532:I532"/>
    <mergeCell ref="J532:K532"/>
    <mergeCell ref="L532:L533"/>
    <mergeCell ref="M532:N533"/>
    <mergeCell ref="O532:P533"/>
    <mergeCell ref="Q532:R533"/>
    <mergeCell ref="AJ534:AS535"/>
    <mergeCell ref="AT534:BB535"/>
    <mergeCell ref="H535:I535"/>
    <mergeCell ref="J535:K535"/>
    <mergeCell ref="H534:I534"/>
    <mergeCell ref="J534:K534"/>
    <mergeCell ref="L534:L535"/>
    <mergeCell ref="M534:N535"/>
    <mergeCell ref="O534:P535"/>
    <mergeCell ref="Q534:R535"/>
    <mergeCell ref="S534:T535"/>
    <mergeCell ref="U534:U535"/>
    <mergeCell ref="V534:AI535"/>
    <mergeCell ref="S536:T537"/>
    <mergeCell ref="U536:U537"/>
    <mergeCell ref="V536:AI537"/>
    <mergeCell ref="AJ536:AS537"/>
    <mergeCell ref="AT536:BB537"/>
    <mergeCell ref="H537:I537"/>
    <mergeCell ref="J537:K537"/>
    <mergeCell ref="H536:I536"/>
    <mergeCell ref="J536:K536"/>
    <mergeCell ref="L536:L537"/>
    <mergeCell ref="M536:N537"/>
    <mergeCell ref="O536:P537"/>
    <mergeCell ref="Q536:R537"/>
    <mergeCell ref="AT538:BB539"/>
    <mergeCell ref="F538:G538"/>
    <mergeCell ref="H538:I538"/>
    <mergeCell ref="J538:K538"/>
    <mergeCell ref="L538:L539"/>
    <mergeCell ref="M538:N539"/>
    <mergeCell ref="O538:P539"/>
    <mergeCell ref="F539:G539"/>
    <mergeCell ref="H539:I539"/>
    <mergeCell ref="J539:K539"/>
    <mergeCell ref="Q538:R539"/>
    <mergeCell ref="S538:T539"/>
    <mergeCell ref="U538:U539"/>
    <mergeCell ref="V538:AI539"/>
    <mergeCell ref="AJ538:AS539"/>
    <mergeCell ref="AJ540:AS541"/>
    <mergeCell ref="AT540:BB541"/>
    <mergeCell ref="F540:G540"/>
    <mergeCell ref="H540:I540"/>
    <mergeCell ref="J540:K540"/>
    <mergeCell ref="L540:L541"/>
    <mergeCell ref="M540:N541"/>
    <mergeCell ref="O540:P541"/>
    <mergeCell ref="F541:G541"/>
    <mergeCell ref="H541:I541"/>
    <mergeCell ref="J541:K541"/>
    <mergeCell ref="Q542:R542"/>
    <mergeCell ref="S542:T542"/>
    <mergeCell ref="V542:AI543"/>
    <mergeCell ref="Q540:R541"/>
    <mergeCell ref="S540:T541"/>
    <mergeCell ref="U540:U541"/>
    <mergeCell ref="V540:AI541"/>
    <mergeCell ref="AJ542:AS543"/>
    <mergeCell ref="AT542:BB543"/>
    <mergeCell ref="B543:K543"/>
    <mergeCell ref="M543:N543"/>
    <mergeCell ref="O543:P543"/>
    <mergeCell ref="Q543:R543"/>
    <mergeCell ref="S543:T543"/>
    <mergeCell ref="B542:K542"/>
    <mergeCell ref="M542:N542"/>
    <mergeCell ref="O542:P542"/>
    <mergeCell ref="B544:C547"/>
    <mergeCell ref="D544:AD544"/>
    <mergeCell ref="AE544:BB545"/>
    <mergeCell ref="D545:AD545"/>
    <mergeCell ref="D546:H546"/>
    <mergeCell ref="I546:K546"/>
    <mergeCell ref="L546:M546"/>
    <mergeCell ref="N546:P546"/>
    <mergeCell ref="Q546:R546"/>
    <mergeCell ref="S546:U546"/>
    <mergeCell ref="V546:AD546"/>
    <mergeCell ref="AE546:BB547"/>
    <mergeCell ref="D547:F547"/>
    <mergeCell ref="G547:K547"/>
    <mergeCell ref="L547:AA547"/>
    <mergeCell ref="AB547:AC547"/>
    <mergeCell ref="B548:BB548"/>
    <mergeCell ref="B554:BB554"/>
    <mergeCell ref="B555:Y555"/>
    <mergeCell ref="Z555:AA555"/>
    <mergeCell ref="AB555:AC555"/>
    <mergeCell ref="AD555:AE555"/>
    <mergeCell ref="AF555:BB555"/>
    <mergeCell ref="B549:BB550"/>
    <mergeCell ref="B551:BB553"/>
    <mergeCell ref="B556:AS556"/>
    <mergeCell ref="AT556:BB556"/>
    <mergeCell ref="B557:BB557"/>
    <mergeCell ref="B558:AC558"/>
    <mergeCell ref="AD558:AL558"/>
    <mergeCell ref="AM558:BB558"/>
    <mergeCell ref="B559:K560"/>
    <mergeCell ref="L559:U560"/>
    <mergeCell ref="V559:AI560"/>
    <mergeCell ref="AJ559:AS559"/>
    <mergeCell ref="AT559:BB559"/>
    <mergeCell ref="AJ560:AS560"/>
    <mergeCell ref="AT560:BB560"/>
    <mergeCell ref="AJ561:AS562"/>
    <mergeCell ref="AT561:BB562"/>
    <mergeCell ref="F561:G561"/>
    <mergeCell ref="H561:I561"/>
    <mergeCell ref="J561:K561"/>
    <mergeCell ref="L561:L562"/>
    <mergeCell ref="M561:N562"/>
    <mergeCell ref="O561:P562"/>
    <mergeCell ref="F562:G562"/>
    <mergeCell ref="H562:I562"/>
    <mergeCell ref="J564:K564"/>
    <mergeCell ref="Q561:R562"/>
    <mergeCell ref="S561:T562"/>
    <mergeCell ref="U561:U562"/>
    <mergeCell ref="V561:AI562"/>
    <mergeCell ref="J562:K562"/>
    <mergeCell ref="V563:AI564"/>
    <mergeCell ref="AJ563:AS564"/>
    <mergeCell ref="AT563:BB564"/>
    <mergeCell ref="F563:G563"/>
    <mergeCell ref="H563:I563"/>
    <mergeCell ref="J563:K563"/>
    <mergeCell ref="L563:L564"/>
    <mergeCell ref="M563:N564"/>
    <mergeCell ref="O563:P564"/>
    <mergeCell ref="F564:G564"/>
    <mergeCell ref="H564:I564"/>
    <mergeCell ref="Q565:R566"/>
    <mergeCell ref="Q563:R564"/>
    <mergeCell ref="S563:T564"/>
    <mergeCell ref="U563:U564"/>
    <mergeCell ref="S565:T566"/>
    <mergeCell ref="U565:U566"/>
    <mergeCell ref="V565:AI566"/>
    <mergeCell ref="AJ565:AS566"/>
    <mergeCell ref="AT565:BB566"/>
    <mergeCell ref="H566:I566"/>
    <mergeCell ref="J566:K566"/>
    <mergeCell ref="H565:I565"/>
    <mergeCell ref="J565:K565"/>
    <mergeCell ref="L565:L566"/>
    <mergeCell ref="M565:N566"/>
    <mergeCell ref="O565:P566"/>
    <mergeCell ref="AJ567:AS568"/>
    <mergeCell ref="AT567:BB568"/>
    <mergeCell ref="H568:I568"/>
    <mergeCell ref="J568:K568"/>
    <mergeCell ref="H567:I567"/>
    <mergeCell ref="J567:K567"/>
    <mergeCell ref="L567:L568"/>
    <mergeCell ref="M567:N568"/>
    <mergeCell ref="O567:P568"/>
    <mergeCell ref="Q567:R568"/>
    <mergeCell ref="S567:T568"/>
    <mergeCell ref="U567:U568"/>
    <mergeCell ref="V567:AI568"/>
    <mergeCell ref="S569:T570"/>
    <mergeCell ref="U569:U570"/>
    <mergeCell ref="V569:AI570"/>
    <mergeCell ref="AJ569:AS570"/>
    <mergeCell ref="AT569:BB570"/>
    <mergeCell ref="H570:I570"/>
    <mergeCell ref="J570:K570"/>
    <mergeCell ref="H569:I569"/>
    <mergeCell ref="J569:K569"/>
    <mergeCell ref="L569:L570"/>
    <mergeCell ref="M569:N570"/>
    <mergeCell ref="O569:P570"/>
    <mergeCell ref="Q569:R570"/>
    <mergeCell ref="AJ571:AS572"/>
    <mergeCell ref="AT571:BB572"/>
    <mergeCell ref="H572:I572"/>
    <mergeCell ref="J572:K572"/>
    <mergeCell ref="H571:I571"/>
    <mergeCell ref="J571:K571"/>
    <mergeCell ref="L571:L572"/>
    <mergeCell ref="M571:N572"/>
    <mergeCell ref="O571:P572"/>
    <mergeCell ref="Q571:R572"/>
    <mergeCell ref="S571:T572"/>
    <mergeCell ref="U571:U572"/>
    <mergeCell ref="V571:AI572"/>
    <mergeCell ref="S573:T574"/>
    <mergeCell ref="U573:U574"/>
    <mergeCell ref="V573:AI574"/>
    <mergeCell ref="AJ573:AS574"/>
    <mergeCell ref="AT573:BB574"/>
    <mergeCell ref="H574:I574"/>
    <mergeCell ref="J574:K574"/>
    <mergeCell ref="H573:I573"/>
    <mergeCell ref="J573:K573"/>
    <mergeCell ref="L573:L574"/>
    <mergeCell ref="M573:N574"/>
    <mergeCell ref="O573:P574"/>
    <mergeCell ref="Q573:R574"/>
    <mergeCell ref="AT575:BB576"/>
    <mergeCell ref="F575:G575"/>
    <mergeCell ref="H575:I575"/>
    <mergeCell ref="J575:K575"/>
    <mergeCell ref="L575:L576"/>
    <mergeCell ref="M575:N576"/>
    <mergeCell ref="O575:P576"/>
    <mergeCell ref="F576:G576"/>
    <mergeCell ref="H576:I576"/>
    <mergeCell ref="J576:K576"/>
    <mergeCell ref="Q575:R576"/>
    <mergeCell ref="S575:T576"/>
    <mergeCell ref="U575:U576"/>
    <mergeCell ref="V575:AI576"/>
    <mergeCell ref="AJ575:AS576"/>
    <mergeCell ref="AJ577:AS578"/>
    <mergeCell ref="AT577:BB578"/>
    <mergeCell ref="F577:G577"/>
    <mergeCell ref="H577:I577"/>
    <mergeCell ref="J577:K577"/>
    <mergeCell ref="L577:L578"/>
    <mergeCell ref="M577:N578"/>
    <mergeCell ref="O577:P578"/>
    <mergeCell ref="F578:G578"/>
    <mergeCell ref="H578:I578"/>
    <mergeCell ref="J578:K578"/>
    <mergeCell ref="Q579:R579"/>
    <mergeCell ref="S579:T579"/>
    <mergeCell ref="V579:AI580"/>
    <mergeCell ref="Q577:R578"/>
    <mergeCell ref="S577:T578"/>
    <mergeCell ref="U577:U578"/>
    <mergeCell ref="V577:AI578"/>
    <mergeCell ref="AJ579:AS580"/>
    <mergeCell ref="AT579:BB580"/>
    <mergeCell ref="B580:K580"/>
    <mergeCell ref="M580:N580"/>
    <mergeCell ref="O580:P580"/>
    <mergeCell ref="Q580:R580"/>
    <mergeCell ref="S580:T580"/>
    <mergeCell ref="B579:K579"/>
    <mergeCell ref="M579:N579"/>
    <mergeCell ref="O579:P579"/>
    <mergeCell ref="B581:C584"/>
    <mergeCell ref="D581:AD581"/>
    <mergeCell ref="AE581:BB582"/>
    <mergeCell ref="D582:AD582"/>
    <mergeCell ref="D583:H583"/>
    <mergeCell ref="I583:K583"/>
    <mergeCell ref="L583:M583"/>
    <mergeCell ref="N583:P583"/>
    <mergeCell ref="Q583:R583"/>
    <mergeCell ref="S583:U583"/>
    <mergeCell ref="V583:AD583"/>
    <mergeCell ref="AE583:BB584"/>
    <mergeCell ref="D584:F584"/>
    <mergeCell ref="G584:K584"/>
    <mergeCell ref="L584:AA584"/>
    <mergeCell ref="AB584:AC584"/>
    <mergeCell ref="B585:BB585"/>
    <mergeCell ref="B591:BB591"/>
    <mergeCell ref="B592:Y592"/>
    <mergeCell ref="Z592:AA592"/>
    <mergeCell ref="AB592:AC592"/>
    <mergeCell ref="AD592:AE592"/>
    <mergeCell ref="AF592:BB592"/>
    <mergeCell ref="B586:BB587"/>
    <mergeCell ref="B588:BB590"/>
    <mergeCell ref="B593:AS593"/>
    <mergeCell ref="AT593:BB593"/>
    <mergeCell ref="B594:BB594"/>
    <mergeCell ref="B595:AC595"/>
    <mergeCell ref="AD595:AL595"/>
    <mergeCell ref="AM595:BB595"/>
    <mergeCell ref="B596:K597"/>
    <mergeCell ref="L596:U597"/>
    <mergeCell ref="V596:AI597"/>
    <mergeCell ref="AJ596:AS596"/>
    <mergeCell ref="AT596:BB596"/>
    <mergeCell ref="AJ597:AS597"/>
    <mergeCell ref="AT597:BB597"/>
    <mergeCell ref="AJ598:AS599"/>
    <mergeCell ref="AT598:BB599"/>
    <mergeCell ref="F598:G598"/>
    <mergeCell ref="H598:I598"/>
    <mergeCell ref="J598:K598"/>
    <mergeCell ref="L598:L599"/>
    <mergeCell ref="M598:N599"/>
    <mergeCell ref="O598:P599"/>
    <mergeCell ref="F599:G599"/>
    <mergeCell ref="H599:I599"/>
    <mergeCell ref="J601:K601"/>
    <mergeCell ref="Q598:R599"/>
    <mergeCell ref="S598:T599"/>
    <mergeCell ref="U598:U599"/>
    <mergeCell ref="V598:AI599"/>
    <mergeCell ref="J599:K599"/>
    <mergeCell ref="V600:AI601"/>
    <mergeCell ref="AJ600:AS601"/>
    <mergeCell ref="AT600:BB601"/>
    <mergeCell ref="F600:G600"/>
    <mergeCell ref="H600:I600"/>
    <mergeCell ref="J600:K600"/>
    <mergeCell ref="L600:L601"/>
    <mergeCell ref="M600:N601"/>
    <mergeCell ref="O600:P601"/>
    <mergeCell ref="F601:G601"/>
    <mergeCell ref="H601:I601"/>
    <mergeCell ref="Q602:R603"/>
    <mergeCell ref="Q600:R601"/>
    <mergeCell ref="S600:T601"/>
    <mergeCell ref="U600:U601"/>
    <mergeCell ref="S602:T603"/>
    <mergeCell ref="U602:U603"/>
    <mergeCell ref="V602:AI603"/>
    <mergeCell ref="AJ602:AS603"/>
    <mergeCell ref="AT602:BB603"/>
    <mergeCell ref="H603:I603"/>
    <mergeCell ref="J603:K603"/>
    <mergeCell ref="H602:I602"/>
    <mergeCell ref="J602:K602"/>
    <mergeCell ref="L602:L603"/>
    <mergeCell ref="M602:N603"/>
    <mergeCell ref="O602:P603"/>
    <mergeCell ref="AJ604:AS605"/>
    <mergeCell ref="AT604:BB605"/>
    <mergeCell ref="H605:I605"/>
    <mergeCell ref="J605:K605"/>
    <mergeCell ref="H604:I604"/>
    <mergeCell ref="J604:K604"/>
    <mergeCell ref="L604:L605"/>
    <mergeCell ref="M604:N605"/>
    <mergeCell ref="O604:P605"/>
    <mergeCell ref="Q604:R605"/>
    <mergeCell ref="S604:T605"/>
    <mergeCell ref="U604:U605"/>
    <mergeCell ref="V604:AI605"/>
    <mergeCell ref="S606:T607"/>
    <mergeCell ref="U606:U607"/>
    <mergeCell ref="V606:AI607"/>
    <mergeCell ref="AJ606:AS607"/>
    <mergeCell ref="AT606:BB607"/>
    <mergeCell ref="H607:I607"/>
    <mergeCell ref="J607:K607"/>
    <mergeCell ref="H606:I606"/>
    <mergeCell ref="J606:K606"/>
    <mergeCell ref="L606:L607"/>
    <mergeCell ref="M606:N607"/>
    <mergeCell ref="O606:P607"/>
    <mergeCell ref="Q606:R607"/>
    <mergeCell ref="AJ608:AS609"/>
    <mergeCell ref="AT608:BB609"/>
    <mergeCell ref="H609:I609"/>
    <mergeCell ref="J609:K609"/>
    <mergeCell ref="H608:I608"/>
    <mergeCell ref="J608:K608"/>
    <mergeCell ref="L608:L609"/>
    <mergeCell ref="M608:N609"/>
    <mergeCell ref="O608:P609"/>
    <mergeCell ref="Q608:R609"/>
    <mergeCell ref="S608:T609"/>
    <mergeCell ref="U608:U609"/>
    <mergeCell ref="V608:AI609"/>
    <mergeCell ref="S610:T611"/>
    <mergeCell ref="U610:U611"/>
    <mergeCell ref="V610:AI611"/>
    <mergeCell ref="AJ610:AS611"/>
    <mergeCell ref="AT610:BB611"/>
    <mergeCell ref="H611:I611"/>
    <mergeCell ref="J611:K611"/>
    <mergeCell ref="H610:I610"/>
    <mergeCell ref="J610:K610"/>
    <mergeCell ref="L610:L611"/>
    <mergeCell ref="M610:N611"/>
    <mergeCell ref="O610:P611"/>
    <mergeCell ref="Q610:R611"/>
    <mergeCell ref="AT612:BB613"/>
    <mergeCell ref="F612:G612"/>
    <mergeCell ref="H612:I612"/>
    <mergeCell ref="J612:K612"/>
    <mergeCell ref="L612:L613"/>
    <mergeCell ref="M612:N613"/>
    <mergeCell ref="O612:P613"/>
    <mergeCell ref="F613:G613"/>
    <mergeCell ref="H613:I613"/>
    <mergeCell ref="J613:K613"/>
    <mergeCell ref="Q612:R613"/>
    <mergeCell ref="S612:T613"/>
    <mergeCell ref="U612:U613"/>
    <mergeCell ref="V612:AI613"/>
    <mergeCell ref="AJ612:AS613"/>
    <mergeCell ref="AJ614:AS615"/>
    <mergeCell ref="AT614:BB615"/>
    <mergeCell ref="F614:G614"/>
    <mergeCell ref="H614:I614"/>
    <mergeCell ref="J614:K614"/>
    <mergeCell ref="L614:L615"/>
    <mergeCell ref="M614:N615"/>
    <mergeCell ref="O614:P615"/>
    <mergeCell ref="F615:G615"/>
    <mergeCell ref="H615:I615"/>
    <mergeCell ref="J615:K615"/>
    <mergeCell ref="Q616:R616"/>
    <mergeCell ref="S616:T616"/>
    <mergeCell ref="V616:AI617"/>
    <mergeCell ref="Q614:R615"/>
    <mergeCell ref="S614:T615"/>
    <mergeCell ref="U614:U615"/>
    <mergeCell ref="V614:AI615"/>
    <mergeCell ref="AJ616:AS617"/>
    <mergeCell ref="AT616:BB617"/>
    <mergeCell ref="B617:K617"/>
    <mergeCell ref="M617:N617"/>
    <mergeCell ref="O617:P617"/>
    <mergeCell ref="Q617:R617"/>
    <mergeCell ref="S617:T617"/>
    <mergeCell ref="B616:K616"/>
    <mergeCell ref="M616:N616"/>
    <mergeCell ref="O616:P616"/>
    <mergeCell ref="B618:C621"/>
    <mergeCell ref="D618:AD618"/>
    <mergeCell ref="AE618:BB619"/>
    <mergeCell ref="D619:AD619"/>
    <mergeCell ref="D620:H620"/>
    <mergeCell ref="I620:K620"/>
    <mergeCell ref="L620:M620"/>
    <mergeCell ref="N620:P620"/>
    <mergeCell ref="Q620:R620"/>
    <mergeCell ref="S620:U620"/>
    <mergeCell ref="V620:AD620"/>
    <mergeCell ref="AE620:BB621"/>
    <mergeCell ref="D621:F621"/>
    <mergeCell ref="G621:K621"/>
    <mergeCell ref="L621:AA621"/>
    <mergeCell ref="AB621:AC621"/>
    <mergeCell ref="B622:BB622"/>
    <mergeCell ref="B628:BB628"/>
    <mergeCell ref="B629:Y629"/>
    <mergeCell ref="Z629:AA629"/>
    <mergeCell ref="AB629:AC629"/>
    <mergeCell ref="AD629:AE629"/>
    <mergeCell ref="AF629:BB629"/>
    <mergeCell ref="B623:BB624"/>
    <mergeCell ref="B625:BB627"/>
    <mergeCell ref="B630:AS630"/>
    <mergeCell ref="AT630:BB630"/>
    <mergeCell ref="B631:BB631"/>
    <mergeCell ref="B632:AC632"/>
    <mergeCell ref="AD632:AL632"/>
    <mergeCell ref="AM632:BB632"/>
    <mergeCell ref="B633:K634"/>
    <mergeCell ref="L633:U634"/>
    <mergeCell ref="V633:AI634"/>
    <mergeCell ref="AJ633:AS633"/>
    <mergeCell ref="AT633:BB633"/>
    <mergeCell ref="AJ634:AS634"/>
    <mergeCell ref="AT634:BB634"/>
    <mergeCell ref="AJ635:AS636"/>
    <mergeCell ref="AT635:BB636"/>
    <mergeCell ref="F635:G635"/>
    <mergeCell ref="H635:I635"/>
    <mergeCell ref="J635:K635"/>
    <mergeCell ref="L635:L636"/>
    <mergeCell ref="M635:N636"/>
    <mergeCell ref="O635:P636"/>
    <mergeCell ref="F636:G636"/>
    <mergeCell ref="H636:I636"/>
    <mergeCell ref="J638:K638"/>
    <mergeCell ref="Q635:R636"/>
    <mergeCell ref="S635:T636"/>
    <mergeCell ref="U635:U636"/>
    <mergeCell ref="V635:AI636"/>
    <mergeCell ref="J636:K636"/>
    <mergeCell ref="V637:AI638"/>
    <mergeCell ref="AJ637:AS638"/>
    <mergeCell ref="AT637:BB638"/>
    <mergeCell ref="F637:G637"/>
    <mergeCell ref="H637:I637"/>
    <mergeCell ref="J637:K637"/>
    <mergeCell ref="L637:L638"/>
    <mergeCell ref="M637:N638"/>
    <mergeCell ref="O637:P638"/>
    <mergeCell ref="F638:G638"/>
    <mergeCell ref="H638:I638"/>
    <mergeCell ref="Q639:R640"/>
    <mergeCell ref="Q637:R638"/>
    <mergeCell ref="S637:T638"/>
    <mergeCell ref="U637:U638"/>
    <mergeCell ref="S639:T640"/>
    <mergeCell ref="U639:U640"/>
    <mergeCell ref="V639:AI640"/>
    <mergeCell ref="AJ639:AS640"/>
    <mergeCell ref="AT639:BB640"/>
    <mergeCell ref="H640:I640"/>
    <mergeCell ref="J640:K640"/>
    <mergeCell ref="H639:I639"/>
    <mergeCell ref="J639:K639"/>
    <mergeCell ref="L639:L640"/>
    <mergeCell ref="M639:N640"/>
    <mergeCell ref="O639:P640"/>
    <mergeCell ref="AJ641:AS642"/>
    <mergeCell ref="AT641:BB642"/>
    <mergeCell ref="H642:I642"/>
    <mergeCell ref="J642:K642"/>
    <mergeCell ref="H641:I641"/>
    <mergeCell ref="J641:K641"/>
    <mergeCell ref="L641:L642"/>
    <mergeCell ref="M641:N642"/>
    <mergeCell ref="O641:P642"/>
    <mergeCell ref="Q641:R642"/>
    <mergeCell ref="S641:T642"/>
    <mergeCell ref="U641:U642"/>
    <mergeCell ref="V641:AI642"/>
    <mergeCell ref="S643:T644"/>
    <mergeCell ref="U643:U644"/>
    <mergeCell ref="V643:AI644"/>
    <mergeCell ref="AJ643:AS644"/>
    <mergeCell ref="AT643:BB644"/>
    <mergeCell ref="H644:I644"/>
    <mergeCell ref="J644:K644"/>
    <mergeCell ref="H643:I643"/>
    <mergeCell ref="J643:K643"/>
    <mergeCell ref="L643:L644"/>
    <mergeCell ref="M643:N644"/>
    <mergeCell ref="O643:P644"/>
    <mergeCell ref="Q643:R644"/>
    <mergeCell ref="AJ645:AS646"/>
    <mergeCell ref="AT645:BB646"/>
    <mergeCell ref="H646:I646"/>
    <mergeCell ref="J646:K646"/>
    <mergeCell ref="H645:I645"/>
    <mergeCell ref="J645:K645"/>
    <mergeCell ref="L645:L646"/>
    <mergeCell ref="M645:N646"/>
    <mergeCell ref="O645:P646"/>
    <mergeCell ref="Q645:R646"/>
    <mergeCell ref="S645:T646"/>
    <mergeCell ref="U645:U646"/>
    <mergeCell ref="V645:AI646"/>
    <mergeCell ref="S647:T648"/>
    <mergeCell ref="U647:U648"/>
    <mergeCell ref="V647:AI648"/>
    <mergeCell ref="AJ647:AS648"/>
    <mergeCell ref="AT647:BB648"/>
    <mergeCell ref="H648:I648"/>
    <mergeCell ref="J648:K648"/>
    <mergeCell ref="H647:I647"/>
    <mergeCell ref="J647:K647"/>
    <mergeCell ref="L647:L648"/>
    <mergeCell ref="M647:N648"/>
    <mergeCell ref="O647:P648"/>
    <mergeCell ref="Q647:R648"/>
    <mergeCell ref="AT649:BB650"/>
    <mergeCell ref="F649:G649"/>
    <mergeCell ref="H649:I649"/>
    <mergeCell ref="J649:K649"/>
    <mergeCell ref="L649:L650"/>
    <mergeCell ref="M649:N650"/>
    <mergeCell ref="O649:P650"/>
    <mergeCell ref="F650:G650"/>
    <mergeCell ref="H650:I650"/>
    <mergeCell ref="J650:K650"/>
    <mergeCell ref="Q649:R650"/>
    <mergeCell ref="S649:T650"/>
    <mergeCell ref="U649:U650"/>
    <mergeCell ref="V649:AI650"/>
    <mergeCell ref="AJ649:AS650"/>
    <mergeCell ref="AJ651:AS652"/>
    <mergeCell ref="AT651:BB652"/>
    <mergeCell ref="F651:G651"/>
    <mergeCell ref="H651:I651"/>
    <mergeCell ref="J651:K651"/>
    <mergeCell ref="L651:L652"/>
    <mergeCell ref="M651:N652"/>
    <mergeCell ref="O651:P652"/>
    <mergeCell ref="F652:G652"/>
    <mergeCell ref="H652:I652"/>
    <mergeCell ref="J652:K652"/>
    <mergeCell ref="Q653:R653"/>
    <mergeCell ref="S653:T653"/>
    <mergeCell ref="V653:AI654"/>
    <mergeCell ref="Q651:R652"/>
    <mergeCell ref="S651:T652"/>
    <mergeCell ref="U651:U652"/>
    <mergeCell ref="V651:AI652"/>
    <mergeCell ref="AJ653:AS654"/>
    <mergeCell ref="AT653:BB654"/>
    <mergeCell ref="B654:K654"/>
    <mergeCell ref="M654:N654"/>
    <mergeCell ref="O654:P654"/>
    <mergeCell ref="Q654:R654"/>
    <mergeCell ref="S654:T654"/>
    <mergeCell ref="B653:K653"/>
    <mergeCell ref="M653:N653"/>
    <mergeCell ref="O653:P653"/>
    <mergeCell ref="B655:C658"/>
    <mergeCell ref="D655:AD655"/>
    <mergeCell ref="AE655:BB656"/>
    <mergeCell ref="D656:AD656"/>
    <mergeCell ref="D657:H657"/>
    <mergeCell ref="I657:K657"/>
    <mergeCell ref="L657:M657"/>
    <mergeCell ref="N657:P657"/>
    <mergeCell ref="Q657:R657"/>
    <mergeCell ref="S657:U657"/>
    <mergeCell ref="V657:AD657"/>
    <mergeCell ref="AE657:BB658"/>
    <mergeCell ref="D658:F658"/>
    <mergeCell ref="G658:K658"/>
    <mergeCell ref="L658:AA658"/>
    <mergeCell ref="AB658:AC658"/>
    <mergeCell ref="B659:BB659"/>
    <mergeCell ref="B665:BB665"/>
    <mergeCell ref="B666:Y666"/>
    <mergeCell ref="Z666:AA666"/>
    <mergeCell ref="AB666:AC666"/>
    <mergeCell ref="AD666:AE666"/>
    <mergeCell ref="AF666:BB666"/>
    <mergeCell ref="B660:BB661"/>
    <mergeCell ref="B662:BB664"/>
    <mergeCell ref="B667:AS667"/>
    <mergeCell ref="AT667:BB667"/>
    <mergeCell ref="B668:BB668"/>
    <mergeCell ref="B669:AC669"/>
    <mergeCell ref="AD669:AL669"/>
    <mergeCell ref="AM669:BB669"/>
    <mergeCell ref="B670:K671"/>
    <mergeCell ref="L670:U671"/>
    <mergeCell ref="V670:AI671"/>
    <mergeCell ref="AJ670:AS670"/>
    <mergeCell ref="AT670:BB670"/>
    <mergeCell ref="AJ671:AS671"/>
    <mergeCell ref="AT671:BB671"/>
    <mergeCell ref="AJ672:AS673"/>
    <mergeCell ref="AT672:BB673"/>
    <mergeCell ref="F672:G672"/>
    <mergeCell ref="H672:I672"/>
    <mergeCell ref="J672:K672"/>
    <mergeCell ref="L672:L673"/>
    <mergeCell ref="M672:N673"/>
    <mergeCell ref="O672:P673"/>
    <mergeCell ref="F673:G673"/>
    <mergeCell ref="H673:I673"/>
    <mergeCell ref="J675:K675"/>
    <mergeCell ref="Q672:R673"/>
    <mergeCell ref="S672:T673"/>
    <mergeCell ref="U672:U673"/>
    <mergeCell ref="V672:AI673"/>
    <mergeCell ref="J673:K673"/>
    <mergeCell ref="V674:AI675"/>
    <mergeCell ref="AJ674:AS675"/>
    <mergeCell ref="AT674:BB675"/>
    <mergeCell ref="F674:G674"/>
    <mergeCell ref="H674:I674"/>
    <mergeCell ref="J674:K674"/>
    <mergeCell ref="L674:L675"/>
    <mergeCell ref="M674:N675"/>
    <mergeCell ref="O674:P675"/>
    <mergeCell ref="F675:G675"/>
    <mergeCell ref="H675:I675"/>
    <mergeCell ref="Q676:R677"/>
    <mergeCell ref="Q674:R675"/>
    <mergeCell ref="S674:T675"/>
    <mergeCell ref="U674:U675"/>
    <mergeCell ref="S676:T677"/>
    <mergeCell ref="U676:U677"/>
    <mergeCell ref="V676:AI677"/>
    <mergeCell ref="AJ676:AS677"/>
    <mergeCell ref="AT676:BB677"/>
    <mergeCell ref="H677:I677"/>
    <mergeCell ref="J677:K677"/>
    <mergeCell ref="H676:I676"/>
    <mergeCell ref="J676:K676"/>
    <mergeCell ref="L676:L677"/>
    <mergeCell ref="M676:N677"/>
    <mergeCell ref="O676:P677"/>
    <mergeCell ref="AJ678:AS679"/>
    <mergeCell ref="AT678:BB679"/>
    <mergeCell ref="H679:I679"/>
    <mergeCell ref="J679:K679"/>
    <mergeCell ref="H678:I678"/>
    <mergeCell ref="J678:K678"/>
    <mergeCell ref="L678:L679"/>
    <mergeCell ref="M678:N679"/>
    <mergeCell ref="O678:P679"/>
    <mergeCell ref="Q678:R679"/>
    <mergeCell ref="S678:T679"/>
    <mergeCell ref="U678:U679"/>
    <mergeCell ref="V678:AI679"/>
    <mergeCell ref="S680:T681"/>
    <mergeCell ref="U680:U681"/>
    <mergeCell ref="V680:AI681"/>
    <mergeCell ref="AJ680:AS681"/>
    <mergeCell ref="AT680:BB681"/>
    <mergeCell ref="H681:I681"/>
    <mergeCell ref="J681:K681"/>
    <mergeCell ref="H680:I680"/>
    <mergeCell ref="J680:K680"/>
    <mergeCell ref="L680:L681"/>
    <mergeCell ref="M680:N681"/>
    <mergeCell ref="O680:P681"/>
    <mergeCell ref="Q680:R681"/>
    <mergeCell ref="AJ682:AS683"/>
    <mergeCell ref="AT682:BB683"/>
    <mergeCell ref="H683:I683"/>
    <mergeCell ref="J683:K683"/>
    <mergeCell ref="H682:I682"/>
    <mergeCell ref="J682:K682"/>
    <mergeCell ref="L682:L683"/>
    <mergeCell ref="M682:N683"/>
    <mergeCell ref="O682:P683"/>
    <mergeCell ref="Q682:R683"/>
    <mergeCell ref="S682:T683"/>
    <mergeCell ref="U682:U683"/>
    <mergeCell ref="V682:AI683"/>
    <mergeCell ref="S684:T685"/>
    <mergeCell ref="U684:U685"/>
    <mergeCell ref="V684:AI685"/>
    <mergeCell ref="AJ684:AS685"/>
    <mergeCell ref="AT684:BB685"/>
    <mergeCell ref="H685:I685"/>
    <mergeCell ref="J685:K685"/>
    <mergeCell ref="H684:I684"/>
    <mergeCell ref="J684:K684"/>
    <mergeCell ref="L684:L685"/>
    <mergeCell ref="M684:N685"/>
    <mergeCell ref="O684:P685"/>
    <mergeCell ref="Q684:R685"/>
    <mergeCell ref="AT686:BB687"/>
    <mergeCell ref="F686:G686"/>
    <mergeCell ref="H686:I686"/>
    <mergeCell ref="J686:K686"/>
    <mergeCell ref="L686:L687"/>
    <mergeCell ref="M686:N687"/>
    <mergeCell ref="O686:P687"/>
    <mergeCell ref="F687:G687"/>
    <mergeCell ref="H687:I687"/>
    <mergeCell ref="J687:K687"/>
    <mergeCell ref="Q686:R687"/>
    <mergeCell ref="S686:T687"/>
    <mergeCell ref="U686:U687"/>
    <mergeCell ref="V686:AI687"/>
    <mergeCell ref="AJ686:AS687"/>
    <mergeCell ref="AJ688:AS689"/>
    <mergeCell ref="AT688:BB689"/>
    <mergeCell ref="F688:G688"/>
    <mergeCell ref="H688:I688"/>
    <mergeCell ref="J688:K688"/>
    <mergeCell ref="L688:L689"/>
    <mergeCell ref="M688:N689"/>
    <mergeCell ref="O688:P689"/>
    <mergeCell ref="F689:G689"/>
    <mergeCell ref="H689:I689"/>
    <mergeCell ref="J689:K689"/>
    <mergeCell ref="Q690:R690"/>
    <mergeCell ref="S690:T690"/>
    <mergeCell ref="V690:AI691"/>
    <mergeCell ref="Q688:R689"/>
    <mergeCell ref="S688:T689"/>
    <mergeCell ref="U688:U689"/>
    <mergeCell ref="V688:AI689"/>
    <mergeCell ref="AJ690:AS691"/>
    <mergeCell ref="AT690:BB691"/>
    <mergeCell ref="B691:K691"/>
    <mergeCell ref="M691:N691"/>
    <mergeCell ref="O691:P691"/>
    <mergeCell ref="Q691:R691"/>
    <mergeCell ref="S691:T691"/>
    <mergeCell ref="B690:K690"/>
    <mergeCell ref="M690:N690"/>
    <mergeCell ref="O690:P690"/>
    <mergeCell ref="B692:C695"/>
    <mergeCell ref="D692:AD692"/>
    <mergeCell ref="AE692:BB693"/>
    <mergeCell ref="D693:AD693"/>
    <mergeCell ref="D694:H694"/>
    <mergeCell ref="I694:K694"/>
    <mergeCell ref="L694:M694"/>
    <mergeCell ref="N694:P694"/>
    <mergeCell ref="Q694:R694"/>
    <mergeCell ref="S694:U694"/>
    <mergeCell ref="V694:AD694"/>
    <mergeCell ref="AE694:BB695"/>
    <mergeCell ref="D695:F695"/>
    <mergeCell ref="G695:K695"/>
    <mergeCell ref="L695:AA695"/>
    <mergeCell ref="AB695:AC695"/>
    <mergeCell ref="B696:BB696"/>
    <mergeCell ref="B702:BB702"/>
    <mergeCell ref="B703:Y703"/>
    <mergeCell ref="Z703:AA703"/>
    <mergeCell ref="AB703:AC703"/>
    <mergeCell ref="AD703:AE703"/>
    <mergeCell ref="AF703:BB703"/>
    <mergeCell ref="B697:BB698"/>
    <mergeCell ref="B699:BB701"/>
    <mergeCell ref="B704:AS704"/>
    <mergeCell ref="AT704:BB704"/>
    <mergeCell ref="B705:BB705"/>
    <mergeCell ref="B706:AC706"/>
    <mergeCell ref="AD706:AL706"/>
    <mergeCell ref="AM706:BB706"/>
    <mergeCell ref="B707:K708"/>
    <mergeCell ref="L707:U708"/>
    <mergeCell ref="V707:AI708"/>
    <mergeCell ref="AJ707:AS707"/>
    <mergeCell ref="AT707:BB707"/>
    <mergeCell ref="AJ708:AS708"/>
    <mergeCell ref="AT708:BB708"/>
    <mergeCell ref="AJ709:AS710"/>
    <mergeCell ref="AT709:BB710"/>
    <mergeCell ref="F709:G709"/>
    <mergeCell ref="H709:I709"/>
    <mergeCell ref="J709:K709"/>
    <mergeCell ref="L709:L710"/>
    <mergeCell ref="M709:N710"/>
    <mergeCell ref="O709:P710"/>
    <mergeCell ref="F710:G710"/>
    <mergeCell ref="H710:I710"/>
    <mergeCell ref="J712:K712"/>
    <mergeCell ref="Q709:R710"/>
    <mergeCell ref="S709:T710"/>
    <mergeCell ref="U709:U710"/>
    <mergeCell ref="V709:AI710"/>
    <mergeCell ref="J710:K710"/>
    <mergeCell ref="V711:AI712"/>
    <mergeCell ref="AJ711:AS712"/>
    <mergeCell ref="AT711:BB712"/>
    <mergeCell ref="F711:G711"/>
    <mergeCell ref="H711:I711"/>
    <mergeCell ref="J711:K711"/>
    <mergeCell ref="L711:L712"/>
    <mergeCell ref="M711:N712"/>
    <mergeCell ref="O711:P712"/>
    <mergeCell ref="F712:G712"/>
    <mergeCell ref="H712:I712"/>
    <mergeCell ref="Q713:R714"/>
    <mergeCell ref="Q711:R712"/>
    <mergeCell ref="S711:T712"/>
    <mergeCell ref="U711:U712"/>
    <mergeCell ref="S713:T714"/>
    <mergeCell ref="U713:U714"/>
    <mergeCell ref="V713:AI714"/>
    <mergeCell ref="AJ713:AS714"/>
    <mergeCell ref="AT713:BB714"/>
    <mergeCell ref="H714:I714"/>
    <mergeCell ref="J714:K714"/>
    <mergeCell ref="H713:I713"/>
    <mergeCell ref="J713:K713"/>
    <mergeCell ref="L713:L714"/>
    <mergeCell ref="M713:N714"/>
    <mergeCell ref="O713:P714"/>
    <mergeCell ref="AJ715:AS716"/>
    <mergeCell ref="AT715:BB716"/>
    <mergeCell ref="H716:I716"/>
    <mergeCell ref="J716:K716"/>
    <mergeCell ref="H715:I715"/>
    <mergeCell ref="J715:K715"/>
    <mergeCell ref="L715:L716"/>
    <mergeCell ref="M715:N716"/>
    <mergeCell ref="O715:P716"/>
    <mergeCell ref="Q715:R716"/>
    <mergeCell ref="S715:T716"/>
    <mergeCell ref="U715:U716"/>
    <mergeCell ref="V715:AI716"/>
    <mergeCell ref="S717:T718"/>
    <mergeCell ref="U717:U718"/>
    <mergeCell ref="V717:AI718"/>
    <mergeCell ref="AJ717:AS718"/>
    <mergeCell ref="AT717:BB718"/>
    <mergeCell ref="H718:I718"/>
    <mergeCell ref="J718:K718"/>
    <mergeCell ref="H717:I717"/>
    <mergeCell ref="J717:K717"/>
    <mergeCell ref="L717:L718"/>
    <mergeCell ref="M717:N718"/>
    <mergeCell ref="O717:P718"/>
    <mergeCell ref="Q717:R718"/>
    <mergeCell ref="AJ719:AS720"/>
    <mergeCell ref="AT719:BB720"/>
    <mergeCell ref="H720:I720"/>
    <mergeCell ref="J720:K720"/>
    <mergeCell ref="H719:I719"/>
    <mergeCell ref="J719:K719"/>
    <mergeCell ref="L719:L720"/>
    <mergeCell ref="M719:N720"/>
    <mergeCell ref="O719:P720"/>
    <mergeCell ref="Q719:R720"/>
    <mergeCell ref="S719:T720"/>
    <mergeCell ref="U719:U720"/>
    <mergeCell ref="V719:AI720"/>
    <mergeCell ref="S721:T722"/>
    <mergeCell ref="U721:U722"/>
    <mergeCell ref="V721:AI722"/>
    <mergeCell ref="AJ721:AS722"/>
    <mergeCell ref="AT721:BB722"/>
    <mergeCell ref="H722:I722"/>
    <mergeCell ref="J722:K722"/>
    <mergeCell ref="H721:I721"/>
    <mergeCell ref="J721:K721"/>
    <mergeCell ref="L721:L722"/>
    <mergeCell ref="M721:N722"/>
    <mergeCell ref="O721:P722"/>
    <mergeCell ref="Q721:R722"/>
    <mergeCell ref="AT723:BB724"/>
    <mergeCell ref="F723:G723"/>
    <mergeCell ref="H723:I723"/>
    <mergeCell ref="J723:K723"/>
    <mergeCell ref="L723:L724"/>
    <mergeCell ref="M723:N724"/>
    <mergeCell ref="O723:P724"/>
    <mergeCell ref="F724:G724"/>
    <mergeCell ref="H724:I724"/>
    <mergeCell ref="J724:K724"/>
    <mergeCell ref="Q723:R724"/>
    <mergeCell ref="S723:T724"/>
    <mergeCell ref="U723:U724"/>
    <mergeCell ref="V723:AI724"/>
    <mergeCell ref="AJ723:AS724"/>
    <mergeCell ref="AJ725:AS726"/>
    <mergeCell ref="AT725:BB726"/>
    <mergeCell ref="F725:G725"/>
    <mergeCell ref="H725:I725"/>
    <mergeCell ref="J725:K725"/>
    <mergeCell ref="L725:L726"/>
    <mergeCell ref="M725:N726"/>
    <mergeCell ref="O725:P726"/>
    <mergeCell ref="F726:G726"/>
    <mergeCell ref="H726:I726"/>
    <mergeCell ref="J726:K726"/>
    <mergeCell ref="Q727:R727"/>
    <mergeCell ref="S727:T727"/>
    <mergeCell ref="V727:AI728"/>
    <mergeCell ref="Q725:R726"/>
    <mergeCell ref="S725:T726"/>
    <mergeCell ref="U725:U726"/>
    <mergeCell ref="V725:AI726"/>
    <mergeCell ref="AJ727:AS728"/>
    <mergeCell ref="AT727:BB728"/>
    <mergeCell ref="B728:K728"/>
    <mergeCell ref="M728:N728"/>
    <mergeCell ref="O728:P728"/>
    <mergeCell ref="Q728:R728"/>
    <mergeCell ref="S728:T728"/>
    <mergeCell ref="B727:K727"/>
    <mergeCell ref="M727:N727"/>
    <mergeCell ref="O727:P727"/>
    <mergeCell ref="B729:C732"/>
    <mergeCell ref="D729:AD729"/>
    <mergeCell ref="AE729:BB730"/>
    <mergeCell ref="D730:AD730"/>
    <mergeCell ref="D731:H731"/>
    <mergeCell ref="I731:K731"/>
    <mergeCell ref="L731:M731"/>
    <mergeCell ref="N731:P731"/>
    <mergeCell ref="Q731:R731"/>
    <mergeCell ref="S731:U731"/>
    <mergeCell ref="V731:AD731"/>
    <mergeCell ref="AE731:BB732"/>
    <mergeCell ref="D732:F732"/>
    <mergeCell ref="G732:K732"/>
    <mergeCell ref="L732:AA732"/>
    <mergeCell ref="AB732:AC732"/>
    <mergeCell ref="B733:BB733"/>
    <mergeCell ref="B739:BB739"/>
    <mergeCell ref="B740:Y740"/>
    <mergeCell ref="Z740:AA740"/>
    <mergeCell ref="AB740:AC740"/>
    <mergeCell ref="AD740:AE740"/>
    <mergeCell ref="AF740:BB740"/>
    <mergeCell ref="B734:BB735"/>
    <mergeCell ref="B736:BB738"/>
    <mergeCell ref="B741:AS741"/>
    <mergeCell ref="AT741:BB741"/>
    <mergeCell ref="B742:BB742"/>
    <mergeCell ref="B743:AC743"/>
    <mergeCell ref="AD743:AL743"/>
    <mergeCell ref="AM743:BB743"/>
    <mergeCell ref="B744:K745"/>
    <mergeCell ref="L744:U745"/>
    <mergeCell ref="V744:AI745"/>
    <mergeCell ref="AJ744:AS744"/>
    <mergeCell ref="AT744:BB744"/>
    <mergeCell ref="AJ745:AS745"/>
    <mergeCell ref="AT745:BB745"/>
    <mergeCell ref="AJ746:AS747"/>
    <mergeCell ref="AT746:BB747"/>
    <mergeCell ref="F746:G746"/>
    <mergeCell ref="H746:I746"/>
    <mergeCell ref="J746:K746"/>
    <mergeCell ref="L746:L747"/>
    <mergeCell ref="M746:N747"/>
    <mergeCell ref="O746:P747"/>
    <mergeCell ref="F747:G747"/>
    <mergeCell ref="H747:I747"/>
    <mergeCell ref="J749:K749"/>
    <mergeCell ref="Q746:R747"/>
    <mergeCell ref="S746:T747"/>
    <mergeCell ref="U746:U747"/>
    <mergeCell ref="V746:AI747"/>
    <mergeCell ref="J747:K747"/>
    <mergeCell ref="V748:AI749"/>
    <mergeCell ref="AJ748:AS749"/>
    <mergeCell ref="AT748:BB749"/>
    <mergeCell ref="F748:G748"/>
    <mergeCell ref="H748:I748"/>
    <mergeCell ref="J748:K748"/>
    <mergeCell ref="L748:L749"/>
    <mergeCell ref="M748:N749"/>
    <mergeCell ref="O748:P749"/>
    <mergeCell ref="F749:G749"/>
    <mergeCell ref="H749:I749"/>
    <mergeCell ref="Q750:R751"/>
    <mergeCell ref="Q748:R749"/>
    <mergeCell ref="S748:T749"/>
    <mergeCell ref="U748:U749"/>
    <mergeCell ref="S750:T751"/>
    <mergeCell ref="U750:U751"/>
    <mergeCell ref="V750:AI751"/>
    <mergeCell ref="AJ750:AS751"/>
    <mergeCell ref="AT750:BB751"/>
    <mergeCell ref="H751:I751"/>
    <mergeCell ref="J751:K751"/>
    <mergeCell ref="H750:I750"/>
    <mergeCell ref="J750:K750"/>
    <mergeCell ref="L750:L751"/>
    <mergeCell ref="M750:N751"/>
    <mergeCell ref="O750:P751"/>
    <mergeCell ref="AJ752:AS753"/>
    <mergeCell ref="AT752:BB753"/>
    <mergeCell ref="H753:I753"/>
    <mergeCell ref="J753:K753"/>
    <mergeCell ref="H752:I752"/>
    <mergeCell ref="J752:K752"/>
    <mergeCell ref="L752:L753"/>
    <mergeCell ref="M752:N753"/>
    <mergeCell ref="O752:P753"/>
    <mergeCell ref="Q752:R753"/>
    <mergeCell ref="S752:T753"/>
    <mergeCell ref="U752:U753"/>
    <mergeCell ref="V752:AI753"/>
    <mergeCell ref="S754:T755"/>
    <mergeCell ref="U754:U755"/>
    <mergeCell ref="V754:AI755"/>
    <mergeCell ref="AJ754:AS755"/>
    <mergeCell ref="AT754:BB755"/>
    <mergeCell ref="H755:I755"/>
    <mergeCell ref="J755:K755"/>
    <mergeCell ref="H754:I754"/>
    <mergeCell ref="J754:K754"/>
    <mergeCell ref="L754:L755"/>
    <mergeCell ref="M754:N755"/>
    <mergeCell ref="O754:P755"/>
    <mergeCell ref="Q754:R755"/>
    <mergeCell ref="AJ756:AS757"/>
    <mergeCell ref="AT756:BB757"/>
    <mergeCell ref="H757:I757"/>
    <mergeCell ref="J757:K757"/>
    <mergeCell ref="H756:I756"/>
    <mergeCell ref="J756:K756"/>
    <mergeCell ref="L756:L757"/>
    <mergeCell ref="M756:N757"/>
    <mergeCell ref="O756:P757"/>
    <mergeCell ref="Q756:R757"/>
    <mergeCell ref="S756:T757"/>
    <mergeCell ref="U756:U757"/>
    <mergeCell ref="V756:AI757"/>
    <mergeCell ref="S758:T759"/>
    <mergeCell ref="U758:U759"/>
    <mergeCell ref="V758:AI759"/>
    <mergeCell ref="AJ758:AS759"/>
    <mergeCell ref="AT758:BB759"/>
    <mergeCell ref="H759:I759"/>
    <mergeCell ref="J759:K759"/>
    <mergeCell ref="H758:I758"/>
    <mergeCell ref="J758:K758"/>
    <mergeCell ref="L758:L759"/>
    <mergeCell ref="M758:N759"/>
    <mergeCell ref="O758:P759"/>
    <mergeCell ref="Q758:R759"/>
    <mergeCell ref="AT760:BB761"/>
    <mergeCell ref="F760:G760"/>
    <mergeCell ref="H760:I760"/>
    <mergeCell ref="J760:K760"/>
    <mergeCell ref="L760:L761"/>
    <mergeCell ref="M760:N761"/>
    <mergeCell ref="O760:P761"/>
    <mergeCell ref="F761:G761"/>
    <mergeCell ref="H761:I761"/>
    <mergeCell ref="J761:K761"/>
    <mergeCell ref="Q760:R761"/>
    <mergeCell ref="S760:T761"/>
    <mergeCell ref="U760:U761"/>
    <mergeCell ref="V760:AI761"/>
    <mergeCell ref="AJ760:AS761"/>
    <mergeCell ref="AJ762:AS763"/>
    <mergeCell ref="AT762:BB763"/>
    <mergeCell ref="F762:G762"/>
    <mergeCell ref="H762:I762"/>
    <mergeCell ref="J762:K762"/>
    <mergeCell ref="L762:L763"/>
    <mergeCell ref="M762:N763"/>
    <mergeCell ref="O762:P763"/>
    <mergeCell ref="F763:G763"/>
    <mergeCell ref="H763:I763"/>
    <mergeCell ref="J763:K763"/>
    <mergeCell ref="Q764:R764"/>
    <mergeCell ref="S764:T764"/>
    <mergeCell ref="V764:AI765"/>
    <mergeCell ref="Q762:R763"/>
    <mergeCell ref="S762:T763"/>
    <mergeCell ref="U762:U763"/>
    <mergeCell ref="V762:AI763"/>
    <mergeCell ref="AJ764:AS765"/>
    <mergeCell ref="AT764:BB765"/>
    <mergeCell ref="B765:K765"/>
    <mergeCell ref="M765:N765"/>
    <mergeCell ref="O765:P765"/>
    <mergeCell ref="Q765:R765"/>
    <mergeCell ref="S765:T765"/>
    <mergeCell ref="B764:K764"/>
    <mergeCell ref="M764:N764"/>
    <mergeCell ref="O764:P764"/>
    <mergeCell ref="B766:C769"/>
    <mergeCell ref="D766:AD766"/>
    <mergeCell ref="AE766:BB767"/>
    <mergeCell ref="D767:AD767"/>
    <mergeCell ref="D768:H768"/>
    <mergeCell ref="I768:K768"/>
    <mergeCell ref="L768:M768"/>
    <mergeCell ref="N768:P768"/>
    <mergeCell ref="Q768:R768"/>
    <mergeCell ref="S768:U768"/>
    <mergeCell ref="V768:AD768"/>
    <mergeCell ref="AE768:BB769"/>
    <mergeCell ref="D769:F769"/>
    <mergeCell ref="G769:K769"/>
    <mergeCell ref="L769:AA769"/>
    <mergeCell ref="AB769:AC769"/>
    <mergeCell ref="B770:BB770"/>
    <mergeCell ref="B776:BB776"/>
    <mergeCell ref="B777:Y777"/>
    <mergeCell ref="Z777:AA777"/>
    <mergeCell ref="AB777:AC777"/>
    <mergeCell ref="AD777:AE777"/>
    <mergeCell ref="AF777:BB777"/>
    <mergeCell ref="B771:BB772"/>
    <mergeCell ref="B773:BB775"/>
    <mergeCell ref="B778:AS778"/>
    <mergeCell ref="AT778:BB778"/>
    <mergeCell ref="B779:BB779"/>
    <mergeCell ref="B780:AC780"/>
    <mergeCell ref="AD780:AL780"/>
    <mergeCell ref="AM780:BB780"/>
    <mergeCell ref="B781:K782"/>
    <mergeCell ref="L781:U782"/>
    <mergeCell ref="V781:AI782"/>
    <mergeCell ref="AJ781:AS781"/>
    <mergeCell ref="AT781:BB781"/>
    <mergeCell ref="AJ782:AS782"/>
    <mergeCell ref="AT782:BB782"/>
    <mergeCell ref="AJ783:AS784"/>
    <mergeCell ref="AT783:BB784"/>
    <mergeCell ref="F783:G783"/>
    <mergeCell ref="H783:I783"/>
    <mergeCell ref="J783:K783"/>
    <mergeCell ref="L783:L784"/>
    <mergeCell ref="M783:N784"/>
    <mergeCell ref="O783:P784"/>
    <mergeCell ref="F784:G784"/>
    <mergeCell ref="H784:I784"/>
    <mergeCell ref="J786:K786"/>
    <mergeCell ref="Q783:R784"/>
    <mergeCell ref="S783:T784"/>
    <mergeCell ref="U783:U784"/>
    <mergeCell ref="V783:AI784"/>
    <mergeCell ref="J784:K784"/>
    <mergeCell ref="V785:AI786"/>
    <mergeCell ref="AJ785:AS786"/>
    <mergeCell ref="AT785:BB786"/>
    <mergeCell ref="F785:G785"/>
    <mergeCell ref="H785:I785"/>
    <mergeCell ref="J785:K785"/>
    <mergeCell ref="L785:L786"/>
    <mergeCell ref="M785:N786"/>
    <mergeCell ref="O785:P786"/>
    <mergeCell ref="F786:G786"/>
    <mergeCell ref="H786:I786"/>
    <mergeCell ref="Q787:R788"/>
    <mergeCell ref="Q785:R786"/>
    <mergeCell ref="S785:T786"/>
    <mergeCell ref="U785:U786"/>
    <mergeCell ref="S787:T788"/>
    <mergeCell ref="U787:U788"/>
    <mergeCell ref="V787:AI788"/>
    <mergeCell ref="AJ787:AS788"/>
    <mergeCell ref="AT787:BB788"/>
    <mergeCell ref="H788:I788"/>
    <mergeCell ref="J788:K788"/>
    <mergeCell ref="H787:I787"/>
    <mergeCell ref="J787:K787"/>
    <mergeCell ref="L787:L788"/>
    <mergeCell ref="M787:N788"/>
    <mergeCell ref="O787:P788"/>
    <mergeCell ref="AJ789:AS790"/>
    <mergeCell ref="AT789:BB790"/>
    <mergeCell ref="H790:I790"/>
    <mergeCell ref="J790:K790"/>
    <mergeCell ref="H789:I789"/>
    <mergeCell ref="J789:K789"/>
    <mergeCell ref="L789:L790"/>
    <mergeCell ref="M789:N790"/>
    <mergeCell ref="O789:P790"/>
    <mergeCell ref="Q789:R790"/>
    <mergeCell ref="S789:T790"/>
    <mergeCell ref="U789:U790"/>
    <mergeCell ref="V789:AI790"/>
    <mergeCell ref="S791:T792"/>
    <mergeCell ref="U791:U792"/>
    <mergeCell ref="V791:AI792"/>
    <mergeCell ref="AJ791:AS792"/>
    <mergeCell ref="AT791:BB792"/>
    <mergeCell ref="H792:I792"/>
    <mergeCell ref="J792:K792"/>
    <mergeCell ref="H791:I791"/>
    <mergeCell ref="J791:K791"/>
    <mergeCell ref="L791:L792"/>
    <mergeCell ref="M791:N792"/>
    <mergeCell ref="O791:P792"/>
    <mergeCell ref="Q791:R792"/>
    <mergeCell ref="AJ793:AS794"/>
    <mergeCell ref="AT793:BB794"/>
    <mergeCell ref="H794:I794"/>
    <mergeCell ref="J794:K794"/>
    <mergeCell ref="H793:I793"/>
    <mergeCell ref="J793:K793"/>
    <mergeCell ref="L793:L794"/>
    <mergeCell ref="M793:N794"/>
    <mergeCell ref="O793:P794"/>
    <mergeCell ref="Q793:R794"/>
    <mergeCell ref="S793:T794"/>
    <mergeCell ref="U793:U794"/>
    <mergeCell ref="V793:AI794"/>
    <mergeCell ref="S795:T796"/>
    <mergeCell ref="U795:U796"/>
    <mergeCell ref="V795:AI796"/>
    <mergeCell ref="AJ795:AS796"/>
    <mergeCell ref="AT795:BB796"/>
    <mergeCell ref="H796:I796"/>
    <mergeCell ref="J796:K796"/>
    <mergeCell ref="H795:I795"/>
    <mergeCell ref="J795:K795"/>
    <mergeCell ref="L795:L796"/>
    <mergeCell ref="M795:N796"/>
    <mergeCell ref="O795:P796"/>
    <mergeCell ref="Q795:R796"/>
    <mergeCell ref="AT797:BB798"/>
    <mergeCell ref="F797:G797"/>
    <mergeCell ref="H797:I797"/>
    <mergeCell ref="J797:K797"/>
    <mergeCell ref="L797:L798"/>
    <mergeCell ref="M797:N798"/>
    <mergeCell ref="O797:P798"/>
    <mergeCell ref="F798:G798"/>
    <mergeCell ref="H798:I798"/>
    <mergeCell ref="J798:K798"/>
    <mergeCell ref="Q797:R798"/>
    <mergeCell ref="S797:T798"/>
    <mergeCell ref="U797:U798"/>
    <mergeCell ref="V797:AI798"/>
    <mergeCell ref="AJ797:AS798"/>
    <mergeCell ref="AJ799:AS800"/>
    <mergeCell ref="AT799:BB800"/>
    <mergeCell ref="F799:G799"/>
    <mergeCell ref="H799:I799"/>
    <mergeCell ref="J799:K799"/>
    <mergeCell ref="L799:L800"/>
    <mergeCell ref="M799:N800"/>
    <mergeCell ref="O799:P800"/>
    <mergeCell ref="F800:G800"/>
    <mergeCell ref="H800:I800"/>
    <mergeCell ref="J800:K800"/>
    <mergeCell ref="Q801:R801"/>
    <mergeCell ref="S801:T801"/>
    <mergeCell ref="V801:AI802"/>
    <mergeCell ref="Q799:R800"/>
    <mergeCell ref="S799:T800"/>
    <mergeCell ref="U799:U800"/>
    <mergeCell ref="V799:AI800"/>
    <mergeCell ref="AJ801:AS802"/>
    <mergeCell ref="AT801:BB802"/>
    <mergeCell ref="B802:K802"/>
    <mergeCell ref="M802:N802"/>
    <mergeCell ref="O802:P802"/>
    <mergeCell ref="Q802:R802"/>
    <mergeCell ref="S802:T802"/>
    <mergeCell ref="B801:K801"/>
    <mergeCell ref="M801:N801"/>
    <mergeCell ref="O801:P801"/>
    <mergeCell ref="B803:C806"/>
    <mergeCell ref="D803:AD803"/>
    <mergeCell ref="AE803:BB804"/>
    <mergeCell ref="D804:AD804"/>
    <mergeCell ref="D805:H805"/>
    <mergeCell ref="I805:K805"/>
    <mergeCell ref="L805:M805"/>
    <mergeCell ref="N805:P805"/>
    <mergeCell ref="Q805:R805"/>
    <mergeCell ref="S805:U805"/>
    <mergeCell ref="V805:AD805"/>
    <mergeCell ref="AE805:BB806"/>
    <mergeCell ref="D806:F806"/>
    <mergeCell ref="G806:K806"/>
    <mergeCell ref="L806:AA806"/>
    <mergeCell ref="AB806:AC806"/>
    <mergeCell ref="B807:BB807"/>
    <mergeCell ref="B813:BB813"/>
    <mergeCell ref="B814:Y814"/>
    <mergeCell ref="Z814:AA814"/>
    <mergeCell ref="AB814:AC814"/>
    <mergeCell ref="AD814:AE814"/>
    <mergeCell ref="AF814:BB814"/>
    <mergeCell ref="B808:BB809"/>
    <mergeCell ref="B810:BB812"/>
    <mergeCell ref="B815:AS815"/>
    <mergeCell ref="AT815:BB815"/>
    <mergeCell ref="B816:BB816"/>
    <mergeCell ref="B817:AC817"/>
    <mergeCell ref="AD817:AL817"/>
    <mergeCell ref="AM817:BB817"/>
    <mergeCell ref="B818:K819"/>
    <mergeCell ref="L818:U819"/>
    <mergeCell ref="V818:AI819"/>
    <mergeCell ref="AJ818:AS818"/>
    <mergeCell ref="AT818:BB818"/>
    <mergeCell ref="AJ819:AS819"/>
    <mergeCell ref="AT819:BB819"/>
    <mergeCell ref="AJ820:AS821"/>
    <mergeCell ref="AT820:BB821"/>
    <mergeCell ref="F820:G820"/>
    <mergeCell ref="H820:I820"/>
    <mergeCell ref="J820:K820"/>
    <mergeCell ref="L820:L821"/>
    <mergeCell ref="M820:N821"/>
    <mergeCell ref="O820:P821"/>
    <mergeCell ref="F821:G821"/>
    <mergeCell ref="H821:I821"/>
    <mergeCell ref="J823:K823"/>
    <mergeCell ref="Q820:R821"/>
    <mergeCell ref="S820:T821"/>
    <mergeCell ref="U820:U821"/>
    <mergeCell ref="V820:AI821"/>
    <mergeCell ref="J821:K821"/>
    <mergeCell ref="V822:AI823"/>
    <mergeCell ref="AJ822:AS823"/>
    <mergeCell ref="AT822:BB823"/>
    <mergeCell ref="F822:G822"/>
    <mergeCell ref="H822:I822"/>
    <mergeCell ref="J822:K822"/>
    <mergeCell ref="L822:L823"/>
    <mergeCell ref="M822:N823"/>
    <mergeCell ref="O822:P823"/>
    <mergeCell ref="F823:G823"/>
    <mergeCell ref="H823:I823"/>
    <mergeCell ref="Q824:R825"/>
    <mergeCell ref="Q822:R823"/>
    <mergeCell ref="S822:T823"/>
    <mergeCell ref="U822:U823"/>
    <mergeCell ref="S824:T825"/>
    <mergeCell ref="U824:U825"/>
    <mergeCell ref="V824:AI825"/>
    <mergeCell ref="AJ824:AS825"/>
    <mergeCell ref="AT824:BB825"/>
    <mergeCell ref="H825:I825"/>
    <mergeCell ref="J825:K825"/>
    <mergeCell ref="H824:I824"/>
    <mergeCell ref="J824:K824"/>
    <mergeCell ref="L824:L825"/>
    <mergeCell ref="M824:N825"/>
    <mergeCell ref="O824:P825"/>
    <mergeCell ref="AJ826:AS827"/>
    <mergeCell ref="AT826:BB827"/>
    <mergeCell ref="H827:I827"/>
    <mergeCell ref="J827:K827"/>
    <mergeCell ref="H826:I826"/>
    <mergeCell ref="J826:K826"/>
    <mergeCell ref="L826:L827"/>
    <mergeCell ref="M826:N827"/>
    <mergeCell ref="O826:P827"/>
    <mergeCell ref="Q826:R827"/>
    <mergeCell ref="S826:T827"/>
    <mergeCell ref="U826:U827"/>
    <mergeCell ref="V826:AI827"/>
    <mergeCell ref="S828:T829"/>
    <mergeCell ref="U828:U829"/>
    <mergeCell ref="V828:AI829"/>
    <mergeCell ref="AJ828:AS829"/>
    <mergeCell ref="AT828:BB829"/>
    <mergeCell ref="H829:I829"/>
    <mergeCell ref="J829:K829"/>
    <mergeCell ref="H828:I828"/>
    <mergeCell ref="J828:K828"/>
    <mergeCell ref="L828:L829"/>
    <mergeCell ref="M828:N829"/>
    <mergeCell ref="O828:P829"/>
    <mergeCell ref="Q828:R829"/>
    <mergeCell ref="AJ830:AS831"/>
    <mergeCell ref="AT830:BB831"/>
    <mergeCell ref="H831:I831"/>
    <mergeCell ref="J831:K831"/>
    <mergeCell ref="H830:I830"/>
    <mergeCell ref="J830:K830"/>
    <mergeCell ref="L830:L831"/>
    <mergeCell ref="M830:N831"/>
    <mergeCell ref="O830:P831"/>
    <mergeCell ref="Q830:R831"/>
    <mergeCell ref="S830:T831"/>
    <mergeCell ref="U830:U831"/>
    <mergeCell ref="V830:AI831"/>
    <mergeCell ref="S832:T833"/>
    <mergeCell ref="U832:U833"/>
    <mergeCell ref="V832:AI833"/>
    <mergeCell ref="AJ832:AS833"/>
    <mergeCell ref="AT832:BB833"/>
    <mergeCell ref="H833:I833"/>
    <mergeCell ref="J833:K833"/>
    <mergeCell ref="H832:I832"/>
    <mergeCell ref="J832:K832"/>
    <mergeCell ref="L832:L833"/>
    <mergeCell ref="M832:N833"/>
    <mergeCell ref="O832:P833"/>
    <mergeCell ref="Q832:R833"/>
    <mergeCell ref="U834:U835"/>
    <mergeCell ref="V834:AI835"/>
    <mergeCell ref="AJ834:AS835"/>
    <mergeCell ref="AJ836:AS837"/>
    <mergeCell ref="AT834:BB835"/>
    <mergeCell ref="U836:U837"/>
    <mergeCell ref="V836:AI837"/>
    <mergeCell ref="AT836:BB837"/>
    <mergeCell ref="F834:G834"/>
    <mergeCell ref="H834:I834"/>
    <mergeCell ref="J834:K834"/>
    <mergeCell ref="L834:L835"/>
    <mergeCell ref="M834:N835"/>
    <mergeCell ref="O836:P837"/>
    <mergeCell ref="F837:G837"/>
    <mergeCell ref="H837:I837"/>
    <mergeCell ref="J837:K837"/>
    <mergeCell ref="Q834:R835"/>
    <mergeCell ref="S834:T835"/>
    <mergeCell ref="O834:P835"/>
    <mergeCell ref="F835:G835"/>
    <mergeCell ref="H835:I835"/>
    <mergeCell ref="J835:K835"/>
    <mergeCell ref="Q836:R837"/>
    <mergeCell ref="S836:T837"/>
    <mergeCell ref="F836:G836"/>
    <mergeCell ref="H836:I836"/>
    <mergeCell ref="J836:K836"/>
    <mergeCell ref="L836:L837"/>
    <mergeCell ref="M836:N837"/>
    <mergeCell ref="B838:K838"/>
    <mergeCell ref="M838:N838"/>
    <mergeCell ref="O838:P838"/>
    <mergeCell ref="Q838:R838"/>
    <mergeCell ref="S838:T838"/>
    <mergeCell ref="V838:AI839"/>
    <mergeCell ref="N842:P842"/>
    <mergeCell ref="Q842:R842"/>
    <mergeCell ref="S842:U842"/>
    <mergeCell ref="AJ838:AS839"/>
    <mergeCell ref="AT838:BB839"/>
    <mergeCell ref="B839:K839"/>
    <mergeCell ref="M839:N839"/>
    <mergeCell ref="O839:P839"/>
    <mergeCell ref="Q839:R839"/>
    <mergeCell ref="S839:T839"/>
    <mergeCell ref="G843:K843"/>
    <mergeCell ref="L843:AA843"/>
    <mergeCell ref="AB843:AC843"/>
    <mergeCell ref="B840:C843"/>
    <mergeCell ref="D840:AD840"/>
    <mergeCell ref="AE840:BB841"/>
    <mergeCell ref="D841:AD841"/>
    <mergeCell ref="D842:H842"/>
    <mergeCell ref="I842:K842"/>
    <mergeCell ref="L842:M842"/>
    <mergeCell ref="B850:BB850"/>
    <mergeCell ref="B851:Y851"/>
    <mergeCell ref="Z851:AA851"/>
    <mergeCell ref="AB851:AC851"/>
    <mergeCell ref="AD851:AE851"/>
    <mergeCell ref="AF851:BB851"/>
    <mergeCell ref="B852:AS852"/>
    <mergeCell ref="AT852:BB852"/>
    <mergeCell ref="B853:BB853"/>
    <mergeCell ref="B854:AC854"/>
    <mergeCell ref="AD854:AL854"/>
    <mergeCell ref="AM854:BB854"/>
    <mergeCell ref="B855:K856"/>
    <mergeCell ref="L855:U856"/>
    <mergeCell ref="V855:AI856"/>
    <mergeCell ref="AJ855:AS855"/>
    <mergeCell ref="AT855:BB855"/>
    <mergeCell ref="AJ856:AS856"/>
    <mergeCell ref="AT856:BB856"/>
    <mergeCell ref="AJ857:AS858"/>
    <mergeCell ref="AT857:BB858"/>
    <mergeCell ref="F857:G857"/>
    <mergeCell ref="H857:I857"/>
    <mergeCell ref="J857:K857"/>
    <mergeCell ref="L857:L858"/>
    <mergeCell ref="M857:N858"/>
    <mergeCell ref="O857:P858"/>
    <mergeCell ref="F858:G858"/>
    <mergeCell ref="H858:I858"/>
    <mergeCell ref="J860:K860"/>
    <mergeCell ref="Q857:R858"/>
    <mergeCell ref="S857:T858"/>
    <mergeCell ref="U857:U858"/>
    <mergeCell ref="V857:AI858"/>
    <mergeCell ref="J858:K858"/>
    <mergeCell ref="V859:AI860"/>
    <mergeCell ref="AJ859:AS860"/>
    <mergeCell ref="AT859:BB860"/>
    <mergeCell ref="F859:G859"/>
    <mergeCell ref="H859:I859"/>
    <mergeCell ref="J859:K859"/>
    <mergeCell ref="L859:L860"/>
    <mergeCell ref="M859:N860"/>
    <mergeCell ref="O859:P860"/>
    <mergeCell ref="F860:G860"/>
    <mergeCell ref="H860:I860"/>
    <mergeCell ref="Q861:R862"/>
    <mergeCell ref="Q859:R860"/>
    <mergeCell ref="S859:T860"/>
    <mergeCell ref="U859:U860"/>
    <mergeCell ref="S861:T862"/>
    <mergeCell ref="U861:U862"/>
    <mergeCell ref="V861:AI862"/>
    <mergeCell ref="AJ861:AS862"/>
    <mergeCell ref="AT861:BB862"/>
    <mergeCell ref="H862:I862"/>
    <mergeCell ref="J862:K862"/>
    <mergeCell ref="H861:I861"/>
    <mergeCell ref="J861:K861"/>
    <mergeCell ref="L861:L862"/>
    <mergeCell ref="M861:N862"/>
    <mergeCell ref="O861:P862"/>
    <mergeCell ref="AJ863:AS864"/>
    <mergeCell ref="AT863:BB864"/>
    <mergeCell ref="H864:I864"/>
    <mergeCell ref="J864:K864"/>
    <mergeCell ref="H863:I863"/>
    <mergeCell ref="J863:K863"/>
    <mergeCell ref="L863:L864"/>
    <mergeCell ref="M863:N864"/>
    <mergeCell ref="O863:P864"/>
    <mergeCell ref="Q863:R864"/>
    <mergeCell ref="S863:T864"/>
    <mergeCell ref="U863:U864"/>
    <mergeCell ref="V863:AI864"/>
    <mergeCell ref="S865:T866"/>
    <mergeCell ref="U865:U866"/>
    <mergeCell ref="V865:AI866"/>
    <mergeCell ref="AJ865:AS866"/>
    <mergeCell ref="AT865:BB866"/>
    <mergeCell ref="H866:I866"/>
    <mergeCell ref="J866:K866"/>
    <mergeCell ref="H865:I865"/>
    <mergeCell ref="J865:K865"/>
    <mergeCell ref="L865:L866"/>
    <mergeCell ref="M865:N866"/>
    <mergeCell ref="O865:P866"/>
    <mergeCell ref="Q865:R866"/>
    <mergeCell ref="AJ867:AS868"/>
    <mergeCell ref="AT867:BB868"/>
    <mergeCell ref="H868:I868"/>
    <mergeCell ref="J868:K868"/>
    <mergeCell ref="H867:I867"/>
    <mergeCell ref="J867:K867"/>
    <mergeCell ref="L867:L868"/>
    <mergeCell ref="M867:N868"/>
    <mergeCell ref="O867:P868"/>
    <mergeCell ref="Q867:R868"/>
    <mergeCell ref="S867:T868"/>
    <mergeCell ref="U867:U868"/>
    <mergeCell ref="V867:AI868"/>
    <mergeCell ref="S869:T870"/>
    <mergeCell ref="U869:U870"/>
    <mergeCell ref="V869:AI870"/>
    <mergeCell ref="AJ869:AS870"/>
    <mergeCell ref="AT869:BB870"/>
    <mergeCell ref="H870:I870"/>
    <mergeCell ref="J870:K870"/>
    <mergeCell ref="H869:I869"/>
    <mergeCell ref="J869:K869"/>
    <mergeCell ref="L869:L870"/>
    <mergeCell ref="M869:N870"/>
    <mergeCell ref="O869:P870"/>
    <mergeCell ref="Q869:R870"/>
    <mergeCell ref="AT871:BB872"/>
    <mergeCell ref="F871:G871"/>
    <mergeCell ref="H871:I871"/>
    <mergeCell ref="J871:K871"/>
    <mergeCell ref="L871:L872"/>
    <mergeCell ref="M871:N872"/>
    <mergeCell ref="O871:P872"/>
    <mergeCell ref="F872:G872"/>
    <mergeCell ref="H872:I872"/>
    <mergeCell ref="J872:K872"/>
    <mergeCell ref="Q871:R872"/>
    <mergeCell ref="S871:T872"/>
    <mergeCell ref="U871:U872"/>
    <mergeCell ref="V871:AI872"/>
    <mergeCell ref="AJ871:AS872"/>
    <mergeCell ref="AJ873:AS874"/>
    <mergeCell ref="AT873:BB874"/>
    <mergeCell ref="F873:G873"/>
    <mergeCell ref="H873:I873"/>
    <mergeCell ref="J873:K873"/>
    <mergeCell ref="L873:L874"/>
    <mergeCell ref="M873:N874"/>
    <mergeCell ref="O873:P874"/>
    <mergeCell ref="F874:G874"/>
    <mergeCell ref="H874:I874"/>
    <mergeCell ref="J874:K874"/>
    <mergeCell ref="Q875:R875"/>
    <mergeCell ref="S875:T875"/>
    <mergeCell ref="V875:AI876"/>
    <mergeCell ref="Q873:R874"/>
    <mergeCell ref="S873:T874"/>
    <mergeCell ref="U873:U874"/>
    <mergeCell ref="V873:AI874"/>
    <mergeCell ref="AJ875:AS876"/>
    <mergeCell ref="AT875:BB876"/>
    <mergeCell ref="B876:K876"/>
    <mergeCell ref="M876:N876"/>
    <mergeCell ref="O876:P876"/>
    <mergeCell ref="Q876:R876"/>
    <mergeCell ref="S876:T876"/>
    <mergeCell ref="B875:K875"/>
    <mergeCell ref="M875:N875"/>
    <mergeCell ref="O875:P875"/>
    <mergeCell ref="B877:C880"/>
    <mergeCell ref="D877:AD877"/>
    <mergeCell ref="AE877:BB878"/>
    <mergeCell ref="D878:AD878"/>
    <mergeCell ref="D879:H879"/>
    <mergeCell ref="I879:K879"/>
    <mergeCell ref="L879:M879"/>
    <mergeCell ref="N879:P879"/>
    <mergeCell ref="Q879:R879"/>
    <mergeCell ref="S879:U879"/>
    <mergeCell ref="V879:AD879"/>
    <mergeCell ref="AE879:BB880"/>
    <mergeCell ref="D880:F880"/>
    <mergeCell ref="G880:K880"/>
    <mergeCell ref="L880:AA880"/>
    <mergeCell ref="AB880:AC880"/>
    <mergeCell ref="B881:BB881"/>
    <mergeCell ref="B887:BB887"/>
    <mergeCell ref="B888:Y888"/>
    <mergeCell ref="Z888:AA888"/>
    <mergeCell ref="AB888:AC888"/>
    <mergeCell ref="AD888:AE888"/>
    <mergeCell ref="AF888:BB888"/>
    <mergeCell ref="B882:BB883"/>
    <mergeCell ref="B884:BB886"/>
    <mergeCell ref="B889:AS889"/>
    <mergeCell ref="AT889:BB889"/>
    <mergeCell ref="B890:BB890"/>
    <mergeCell ref="B891:AC891"/>
    <mergeCell ref="AD891:AL891"/>
    <mergeCell ref="AM891:BB891"/>
    <mergeCell ref="B892:K893"/>
    <mergeCell ref="L892:U893"/>
    <mergeCell ref="V892:AI893"/>
    <mergeCell ref="AJ892:AS892"/>
    <mergeCell ref="AT892:BB892"/>
    <mergeCell ref="AJ893:AS893"/>
    <mergeCell ref="AT893:BB893"/>
    <mergeCell ref="AJ894:AS895"/>
    <mergeCell ref="AT894:BB895"/>
    <mergeCell ref="F894:G894"/>
    <mergeCell ref="H894:I894"/>
    <mergeCell ref="J894:K894"/>
    <mergeCell ref="L894:L895"/>
    <mergeCell ref="M894:N895"/>
    <mergeCell ref="O894:P895"/>
    <mergeCell ref="F895:G895"/>
    <mergeCell ref="H895:I895"/>
    <mergeCell ref="J897:K897"/>
    <mergeCell ref="Q894:R895"/>
    <mergeCell ref="S894:T895"/>
    <mergeCell ref="U894:U895"/>
    <mergeCell ref="V894:AI895"/>
    <mergeCell ref="J895:K895"/>
    <mergeCell ref="V896:AI897"/>
    <mergeCell ref="AJ896:AS897"/>
    <mergeCell ref="AT896:BB897"/>
    <mergeCell ref="F896:G896"/>
    <mergeCell ref="H896:I896"/>
    <mergeCell ref="J896:K896"/>
    <mergeCell ref="L896:L897"/>
    <mergeCell ref="M896:N897"/>
    <mergeCell ref="O896:P897"/>
    <mergeCell ref="F897:G897"/>
    <mergeCell ref="H897:I897"/>
    <mergeCell ref="Q898:R899"/>
    <mergeCell ref="Q896:R897"/>
    <mergeCell ref="S896:T897"/>
    <mergeCell ref="U896:U897"/>
    <mergeCell ref="S898:T899"/>
    <mergeCell ref="U898:U899"/>
    <mergeCell ref="V898:AI899"/>
    <mergeCell ref="AJ898:AS899"/>
    <mergeCell ref="AT898:BB899"/>
    <mergeCell ref="H899:I899"/>
    <mergeCell ref="J899:K899"/>
    <mergeCell ref="H898:I898"/>
    <mergeCell ref="J898:K898"/>
    <mergeCell ref="L898:L899"/>
    <mergeCell ref="M898:N899"/>
    <mergeCell ref="O898:P899"/>
    <mergeCell ref="AJ900:AS901"/>
    <mergeCell ref="AT900:BB901"/>
    <mergeCell ref="H901:I901"/>
    <mergeCell ref="J901:K901"/>
    <mergeCell ref="H900:I900"/>
    <mergeCell ref="J900:K900"/>
    <mergeCell ref="L900:L901"/>
    <mergeCell ref="M900:N901"/>
    <mergeCell ref="O900:P901"/>
    <mergeCell ref="Q900:R901"/>
    <mergeCell ref="S900:T901"/>
    <mergeCell ref="U900:U901"/>
    <mergeCell ref="V900:AI901"/>
    <mergeCell ref="S902:T903"/>
    <mergeCell ref="U902:U903"/>
    <mergeCell ref="V902:AI903"/>
    <mergeCell ref="AJ902:AS903"/>
    <mergeCell ref="AT902:BB903"/>
    <mergeCell ref="H903:I903"/>
    <mergeCell ref="J903:K903"/>
    <mergeCell ref="H902:I902"/>
    <mergeCell ref="J902:K902"/>
    <mergeCell ref="L902:L903"/>
    <mergeCell ref="M902:N903"/>
    <mergeCell ref="O902:P903"/>
    <mergeCell ref="Q902:R903"/>
    <mergeCell ref="AJ904:AS905"/>
    <mergeCell ref="AT904:BB905"/>
    <mergeCell ref="H905:I905"/>
    <mergeCell ref="J905:K905"/>
    <mergeCell ref="H904:I904"/>
    <mergeCell ref="J904:K904"/>
    <mergeCell ref="L904:L905"/>
    <mergeCell ref="M904:N905"/>
    <mergeCell ref="O904:P905"/>
    <mergeCell ref="Q904:R905"/>
    <mergeCell ref="S904:T905"/>
    <mergeCell ref="U904:U905"/>
    <mergeCell ref="V904:AI905"/>
    <mergeCell ref="S906:T907"/>
    <mergeCell ref="U906:U907"/>
    <mergeCell ref="V906:AI907"/>
    <mergeCell ref="AJ906:AS907"/>
    <mergeCell ref="AT906:BB907"/>
    <mergeCell ref="H907:I907"/>
    <mergeCell ref="J907:K907"/>
    <mergeCell ref="H906:I906"/>
    <mergeCell ref="J906:K906"/>
    <mergeCell ref="L906:L907"/>
    <mergeCell ref="M906:N907"/>
    <mergeCell ref="O906:P907"/>
    <mergeCell ref="Q906:R907"/>
    <mergeCell ref="AT908:BB909"/>
    <mergeCell ref="F908:G908"/>
    <mergeCell ref="H908:I908"/>
    <mergeCell ref="J908:K908"/>
    <mergeCell ref="L908:L909"/>
    <mergeCell ref="M908:N909"/>
    <mergeCell ref="O908:P909"/>
    <mergeCell ref="F909:G909"/>
    <mergeCell ref="H909:I909"/>
    <mergeCell ref="J909:K909"/>
    <mergeCell ref="Q908:R909"/>
    <mergeCell ref="S908:T909"/>
    <mergeCell ref="U908:U909"/>
    <mergeCell ref="V908:AI909"/>
    <mergeCell ref="AJ908:AS909"/>
    <mergeCell ref="AJ910:AS911"/>
    <mergeCell ref="AT910:BB911"/>
    <mergeCell ref="F910:G910"/>
    <mergeCell ref="H910:I910"/>
    <mergeCell ref="J910:K910"/>
    <mergeCell ref="L910:L911"/>
    <mergeCell ref="M910:N911"/>
    <mergeCell ref="O910:P911"/>
    <mergeCell ref="F911:G911"/>
    <mergeCell ref="H911:I911"/>
    <mergeCell ref="J911:K911"/>
    <mergeCell ref="Q912:R912"/>
    <mergeCell ref="S912:T912"/>
    <mergeCell ref="V912:AI913"/>
    <mergeCell ref="Q910:R911"/>
    <mergeCell ref="S910:T911"/>
    <mergeCell ref="U910:U911"/>
    <mergeCell ref="V910:AI911"/>
    <mergeCell ref="AJ912:AS913"/>
    <mergeCell ref="AT912:BB913"/>
    <mergeCell ref="B913:K913"/>
    <mergeCell ref="M913:N913"/>
    <mergeCell ref="O913:P913"/>
    <mergeCell ref="Q913:R913"/>
    <mergeCell ref="S913:T913"/>
    <mergeCell ref="B912:K912"/>
    <mergeCell ref="M912:N912"/>
    <mergeCell ref="O912:P912"/>
    <mergeCell ref="B914:C917"/>
    <mergeCell ref="D914:AD914"/>
    <mergeCell ref="AE914:BB915"/>
    <mergeCell ref="D915:AD915"/>
    <mergeCell ref="D916:H916"/>
    <mergeCell ref="I916:K916"/>
    <mergeCell ref="L916:M916"/>
    <mergeCell ref="N916:P916"/>
    <mergeCell ref="Q916:R916"/>
    <mergeCell ref="S916:U916"/>
    <mergeCell ref="V916:AD916"/>
    <mergeCell ref="AE916:BB917"/>
    <mergeCell ref="D917:F917"/>
    <mergeCell ref="G917:K917"/>
    <mergeCell ref="L917:AA917"/>
    <mergeCell ref="AB917:AC917"/>
    <mergeCell ref="B918:BB918"/>
    <mergeCell ref="B924:BB924"/>
    <mergeCell ref="B925:Y925"/>
    <mergeCell ref="Z925:AA925"/>
    <mergeCell ref="AB925:AC925"/>
    <mergeCell ref="AD925:AE925"/>
    <mergeCell ref="AF925:BB925"/>
    <mergeCell ref="B919:BB920"/>
    <mergeCell ref="B921:BB923"/>
    <mergeCell ref="B926:AS926"/>
    <mergeCell ref="AT926:BB926"/>
    <mergeCell ref="B927:BB927"/>
    <mergeCell ref="B928:AC928"/>
    <mergeCell ref="AD928:AL928"/>
    <mergeCell ref="AM928:BB928"/>
    <mergeCell ref="B929:K930"/>
    <mergeCell ref="L929:U930"/>
    <mergeCell ref="V929:AI930"/>
    <mergeCell ref="AJ929:AS929"/>
    <mergeCell ref="AT929:BB929"/>
    <mergeCell ref="AJ930:AS930"/>
    <mergeCell ref="AT930:BB930"/>
    <mergeCell ref="AJ931:AS932"/>
    <mergeCell ref="AT931:BB932"/>
    <mergeCell ref="F931:G931"/>
    <mergeCell ref="H931:I931"/>
    <mergeCell ref="J931:K931"/>
    <mergeCell ref="L931:L932"/>
    <mergeCell ref="M931:N932"/>
    <mergeCell ref="O931:P932"/>
    <mergeCell ref="F932:G932"/>
    <mergeCell ref="H932:I932"/>
    <mergeCell ref="J934:K934"/>
    <mergeCell ref="Q931:R932"/>
    <mergeCell ref="S931:T932"/>
    <mergeCell ref="U931:U932"/>
    <mergeCell ref="V931:AI932"/>
    <mergeCell ref="J932:K932"/>
    <mergeCell ref="V933:AI934"/>
    <mergeCell ref="AJ933:AS934"/>
    <mergeCell ref="AT933:BB934"/>
    <mergeCell ref="F933:G933"/>
    <mergeCell ref="H933:I933"/>
    <mergeCell ref="J933:K933"/>
    <mergeCell ref="L933:L934"/>
    <mergeCell ref="M933:N934"/>
    <mergeCell ref="O933:P934"/>
    <mergeCell ref="F934:G934"/>
    <mergeCell ref="H934:I934"/>
    <mergeCell ref="Q935:R936"/>
    <mergeCell ref="Q933:R934"/>
    <mergeCell ref="S933:T934"/>
    <mergeCell ref="U933:U934"/>
    <mergeCell ref="S935:T936"/>
    <mergeCell ref="U935:U936"/>
    <mergeCell ref="V935:AI936"/>
    <mergeCell ref="AJ935:AS936"/>
    <mergeCell ref="AT935:BB936"/>
    <mergeCell ref="H936:I936"/>
    <mergeCell ref="J936:K936"/>
    <mergeCell ref="H935:I935"/>
    <mergeCell ref="J935:K935"/>
    <mergeCell ref="L935:L936"/>
    <mergeCell ref="M935:N936"/>
    <mergeCell ref="O935:P936"/>
    <mergeCell ref="AJ937:AS938"/>
    <mergeCell ref="AT937:BB938"/>
    <mergeCell ref="H938:I938"/>
    <mergeCell ref="J938:K938"/>
    <mergeCell ref="H937:I937"/>
    <mergeCell ref="J937:K937"/>
    <mergeCell ref="L937:L938"/>
    <mergeCell ref="M937:N938"/>
    <mergeCell ref="O937:P938"/>
    <mergeCell ref="Q937:R938"/>
    <mergeCell ref="S937:T938"/>
    <mergeCell ref="U937:U938"/>
    <mergeCell ref="V937:AI938"/>
    <mergeCell ref="S939:T940"/>
    <mergeCell ref="U939:U940"/>
    <mergeCell ref="V939:AI940"/>
    <mergeCell ref="AJ939:AS940"/>
    <mergeCell ref="AT939:BB940"/>
    <mergeCell ref="H940:I940"/>
    <mergeCell ref="J940:K940"/>
    <mergeCell ref="H939:I939"/>
    <mergeCell ref="J939:K939"/>
    <mergeCell ref="L939:L940"/>
    <mergeCell ref="M939:N940"/>
    <mergeCell ref="O939:P940"/>
    <mergeCell ref="Q939:R940"/>
    <mergeCell ref="AJ941:AS942"/>
    <mergeCell ref="AT941:BB942"/>
    <mergeCell ref="H942:I942"/>
    <mergeCell ref="J942:K942"/>
    <mergeCell ref="H941:I941"/>
    <mergeCell ref="J941:K941"/>
    <mergeCell ref="L941:L942"/>
    <mergeCell ref="M941:N942"/>
    <mergeCell ref="O941:P942"/>
    <mergeCell ref="Q941:R942"/>
    <mergeCell ref="S941:T942"/>
    <mergeCell ref="U941:U942"/>
    <mergeCell ref="V941:AI942"/>
    <mergeCell ref="S943:T944"/>
    <mergeCell ref="U943:U944"/>
    <mergeCell ref="V943:AI944"/>
    <mergeCell ref="AJ943:AS944"/>
    <mergeCell ref="AT943:BB944"/>
    <mergeCell ref="H944:I944"/>
    <mergeCell ref="J944:K944"/>
    <mergeCell ref="H943:I943"/>
    <mergeCell ref="J943:K943"/>
    <mergeCell ref="L943:L944"/>
    <mergeCell ref="M943:N944"/>
    <mergeCell ref="O943:P944"/>
    <mergeCell ref="Q943:R944"/>
    <mergeCell ref="AT945:BB946"/>
    <mergeCell ref="F945:G945"/>
    <mergeCell ref="H945:I945"/>
    <mergeCell ref="J945:K945"/>
    <mergeCell ref="L945:L946"/>
    <mergeCell ref="M945:N946"/>
    <mergeCell ref="O945:P946"/>
    <mergeCell ref="F946:G946"/>
    <mergeCell ref="H946:I946"/>
    <mergeCell ref="J946:K946"/>
    <mergeCell ref="Q945:R946"/>
    <mergeCell ref="S945:T946"/>
    <mergeCell ref="U945:U946"/>
    <mergeCell ref="V945:AI946"/>
    <mergeCell ref="AJ945:AS946"/>
    <mergeCell ref="AJ947:AS948"/>
    <mergeCell ref="AT947:BB948"/>
    <mergeCell ref="F947:G947"/>
    <mergeCell ref="H947:I947"/>
    <mergeCell ref="J947:K947"/>
    <mergeCell ref="L947:L948"/>
    <mergeCell ref="M947:N948"/>
    <mergeCell ref="O947:P948"/>
    <mergeCell ref="F948:G948"/>
    <mergeCell ref="H948:I948"/>
    <mergeCell ref="J948:K948"/>
    <mergeCell ref="Q949:R949"/>
    <mergeCell ref="S949:T949"/>
    <mergeCell ref="V949:AI950"/>
    <mergeCell ref="Q947:R948"/>
    <mergeCell ref="S947:T948"/>
    <mergeCell ref="U947:U948"/>
    <mergeCell ref="V947:AI948"/>
    <mergeCell ref="AJ949:AS950"/>
    <mergeCell ref="AT949:BB950"/>
    <mergeCell ref="B950:K950"/>
    <mergeCell ref="M950:N950"/>
    <mergeCell ref="O950:P950"/>
    <mergeCell ref="Q950:R950"/>
    <mergeCell ref="S950:T950"/>
    <mergeCell ref="B949:K949"/>
    <mergeCell ref="M949:N949"/>
    <mergeCell ref="O949:P949"/>
    <mergeCell ref="B951:C954"/>
    <mergeCell ref="D951:AD951"/>
    <mergeCell ref="AE951:BB952"/>
    <mergeCell ref="D952:AD952"/>
    <mergeCell ref="D953:H953"/>
    <mergeCell ref="I953:K953"/>
    <mergeCell ref="L953:M953"/>
    <mergeCell ref="N953:P953"/>
    <mergeCell ref="Q953:R953"/>
    <mergeCell ref="S953:U953"/>
    <mergeCell ref="V953:AD953"/>
    <mergeCell ref="AE953:BB954"/>
    <mergeCell ref="D954:F954"/>
    <mergeCell ref="G954:K954"/>
    <mergeCell ref="L954:AA954"/>
    <mergeCell ref="AB954:AC954"/>
    <mergeCell ref="B955:BB955"/>
    <mergeCell ref="B961:BB961"/>
    <mergeCell ref="B962:Y962"/>
    <mergeCell ref="Z962:AA962"/>
    <mergeCell ref="AB962:AC962"/>
    <mergeCell ref="AD962:AE962"/>
    <mergeCell ref="AF962:BB962"/>
    <mergeCell ref="B956:BB957"/>
    <mergeCell ref="B958:BB960"/>
    <mergeCell ref="B963:AS963"/>
    <mergeCell ref="AT963:BB963"/>
    <mergeCell ref="B964:BB964"/>
    <mergeCell ref="B965:AC965"/>
    <mergeCell ref="AD965:AL965"/>
    <mergeCell ref="AM965:BB965"/>
    <mergeCell ref="B966:K967"/>
    <mergeCell ref="L966:U967"/>
    <mergeCell ref="V966:AI967"/>
    <mergeCell ref="AJ966:AS966"/>
    <mergeCell ref="AT966:BB966"/>
    <mergeCell ref="AJ967:AS967"/>
    <mergeCell ref="AT967:BB967"/>
    <mergeCell ref="AJ968:AS969"/>
    <mergeCell ref="AT968:BB969"/>
    <mergeCell ref="F968:G968"/>
    <mergeCell ref="H968:I968"/>
    <mergeCell ref="J968:K968"/>
    <mergeCell ref="L968:L969"/>
    <mergeCell ref="M968:N969"/>
    <mergeCell ref="O968:P969"/>
    <mergeCell ref="F969:G969"/>
    <mergeCell ref="H969:I969"/>
    <mergeCell ref="J971:K971"/>
    <mergeCell ref="Q968:R969"/>
    <mergeCell ref="S968:T969"/>
    <mergeCell ref="U968:U969"/>
    <mergeCell ref="V968:AI969"/>
    <mergeCell ref="J969:K969"/>
    <mergeCell ref="V970:AI971"/>
    <mergeCell ref="AJ970:AS971"/>
    <mergeCell ref="AT970:BB971"/>
    <mergeCell ref="F970:G970"/>
    <mergeCell ref="H970:I970"/>
    <mergeCell ref="J970:K970"/>
    <mergeCell ref="L970:L971"/>
    <mergeCell ref="M970:N971"/>
    <mergeCell ref="O970:P971"/>
    <mergeCell ref="F971:G971"/>
    <mergeCell ref="H971:I971"/>
    <mergeCell ref="Q972:R973"/>
    <mergeCell ref="Q970:R971"/>
    <mergeCell ref="S970:T971"/>
    <mergeCell ref="U970:U971"/>
    <mergeCell ref="S972:T973"/>
    <mergeCell ref="U972:U973"/>
    <mergeCell ref="V972:AI973"/>
    <mergeCell ref="AJ972:AS973"/>
    <mergeCell ref="AT972:BB973"/>
    <mergeCell ref="H973:I973"/>
    <mergeCell ref="J973:K973"/>
    <mergeCell ref="H972:I972"/>
    <mergeCell ref="J972:K972"/>
    <mergeCell ref="L972:L973"/>
    <mergeCell ref="M972:N973"/>
    <mergeCell ref="O972:P973"/>
    <mergeCell ref="AJ974:AS975"/>
    <mergeCell ref="AT974:BB975"/>
    <mergeCell ref="H975:I975"/>
    <mergeCell ref="J975:K975"/>
    <mergeCell ref="H974:I974"/>
    <mergeCell ref="J974:K974"/>
    <mergeCell ref="L974:L975"/>
    <mergeCell ref="M974:N975"/>
    <mergeCell ref="O974:P975"/>
    <mergeCell ref="Q974:R975"/>
    <mergeCell ref="S974:T975"/>
    <mergeCell ref="U974:U975"/>
    <mergeCell ref="V974:AI975"/>
    <mergeCell ref="S976:T977"/>
    <mergeCell ref="U976:U977"/>
    <mergeCell ref="V976:AI977"/>
    <mergeCell ref="AJ976:AS977"/>
    <mergeCell ref="AT976:BB977"/>
    <mergeCell ref="H977:I977"/>
    <mergeCell ref="J977:K977"/>
    <mergeCell ref="H976:I976"/>
    <mergeCell ref="J976:K976"/>
    <mergeCell ref="L976:L977"/>
    <mergeCell ref="M976:N977"/>
    <mergeCell ref="O976:P977"/>
    <mergeCell ref="Q976:R977"/>
    <mergeCell ref="AJ978:AS979"/>
    <mergeCell ref="AT978:BB979"/>
    <mergeCell ref="H979:I979"/>
    <mergeCell ref="J979:K979"/>
    <mergeCell ref="H978:I978"/>
    <mergeCell ref="J978:K978"/>
    <mergeCell ref="L978:L979"/>
    <mergeCell ref="M978:N979"/>
    <mergeCell ref="O978:P979"/>
    <mergeCell ref="Q978:R979"/>
    <mergeCell ref="S978:T979"/>
    <mergeCell ref="U978:U979"/>
    <mergeCell ref="V978:AI979"/>
    <mergeCell ref="S980:T981"/>
    <mergeCell ref="U980:U981"/>
    <mergeCell ref="V980:AI981"/>
    <mergeCell ref="AJ980:AS981"/>
    <mergeCell ref="AT980:BB981"/>
    <mergeCell ref="H981:I981"/>
    <mergeCell ref="J981:K981"/>
    <mergeCell ref="H980:I980"/>
    <mergeCell ref="J980:K980"/>
    <mergeCell ref="L980:L981"/>
    <mergeCell ref="M980:N981"/>
    <mergeCell ref="O980:P981"/>
    <mergeCell ref="Q980:R981"/>
    <mergeCell ref="AT982:BB983"/>
    <mergeCell ref="F982:G982"/>
    <mergeCell ref="H982:I982"/>
    <mergeCell ref="J982:K982"/>
    <mergeCell ref="L982:L983"/>
    <mergeCell ref="M982:N983"/>
    <mergeCell ref="O982:P983"/>
    <mergeCell ref="F983:G983"/>
    <mergeCell ref="H983:I983"/>
    <mergeCell ref="J983:K983"/>
    <mergeCell ref="Q982:R983"/>
    <mergeCell ref="S982:T983"/>
    <mergeCell ref="U982:U983"/>
    <mergeCell ref="V982:AI983"/>
    <mergeCell ref="AJ982:AS983"/>
    <mergeCell ref="AJ984:AS985"/>
    <mergeCell ref="AT984:BB985"/>
    <mergeCell ref="F984:G984"/>
    <mergeCell ref="H984:I984"/>
    <mergeCell ref="J984:K984"/>
    <mergeCell ref="L984:L985"/>
    <mergeCell ref="M984:N985"/>
    <mergeCell ref="O984:P985"/>
    <mergeCell ref="F985:G985"/>
    <mergeCell ref="H985:I985"/>
    <mergeCell ref="J985:K985"/>
    <mergeCell ref="Q986:R986"/>
    <mergeCell ref="S986:T986"/>
    <mergeCell ref="V986:AI987"/>
    <mergeCell ref="Q984:R985"/>
    <mergeCell ref="S984:T985"/>
    <mergeCell ref="U984:U985"/>
    <mergeCell ref="V984:AI985"/>
    <mergeCell ref="AJ986:AS987"/>
    <mergeCell ref="AT986:BB987"/>
    <mergeCell ref="B987:K987"/>
    <mergeCell ref="M987:N987"/>
    <mergeCell ref="O987:P987"/>
    <mergeCell ref="Q987:R987"/>
    <mergeCell ref="S987:T987"/>
    <mergeCell ref="B986:K986"/>
    <mergeCell ref="M986:N986"/>
    <mergeCell ref="O986:P986"/>
    <mergeCell ref="B988:C991"/>
    <mergeCell ref="D988:AD988"/>
    <mergeCell ref="AE988:BB989"/>
    <mergeCell ref="D989:AD989"/>
    <mergeCell ref="D990:H990"/>
    <mergeCell ref="I990:K990"/>
    <mergeCell ref="L990:M990"/>
    <mergeCell ref="N990:P990"/>
    <mergeCell ref="Q990:R990"/>
    <mergeCell ref="S990:U990"/>
    <mergeCell ref="V990:AD990"/>
    <mergeCell ref="AE990:BB991"/>
    <mergeCell ref="D991:F991"/>
    <mergeCell ref="G991:K991"/>
    <mergeCell ref="L991:AA991"/>
    <mergeCell ref="AB991:AC991"/>
    <mergeCell ref="B992:BB992"/>
    <mergeCell ref="B998:BB998"/>
    <mergeCell ref="B999:Y999"/>
    <mergeCell ref="Z999:AA999"/>
    <mergeCell ref="AB999:AC999"/>
    <mergeCell ref="AD999:AE999"/>
    <mergeCell ref="AF999:BB999"/>
    <mergeCell ref="B993:BB994"/>
    <mergeCell ref="B995:BB997"/>
    <mergeCell ref="B1000:AS1000"/>
    <mergeCell ref="AT1000:BB1000"/>
    <mergeCell ref="B1001:BB1001"/>
    <mergeCell ref="B1002:AC1002"/>
    <mergeCell ref="AD1002:AL1002"/>
    <mergeCell ref="AM1002:BB1002"/>
    <mergeCell ref="B1003:K1004"/>
    <mergeCell ref="L1003:U1004"/>
    <mergeCell ref="V1003:AI1004"/>
    <mergeCell ref="AJ1003:AS1003"/>
    <mergeCell ref="AT1003:BB1003"/>
    <mergeCell ref="AJ1004:AS1004"/>
    <mergeCell ref="AT1004:BB1004"/>
    <mergeCell ref="AJ1005:AS1006"/>
    <mergeCell ref="AT1005:BB1006"/>
    <mergeCell ref="F1005:G1005"/>
    <mergeCell ref="H1005:I1005"/>
    <mergeCell ref="J1005:K1005"/>
    <mergeCell ref="L1005:L1006"/>
    <mergeCell ref="M1005:N1006"/>
    <mergeCell ref="O1005:P1006"/>
    <mergeCell ref="F1006:G1006"/>
    <mergeCell ref="H1006:I1006"/>
    <mergeCell ref="J1008:K1008"/>
    <mergeCell ref="Q1005:R1006"/>
    <mergeCell ref="S1005:T1006"/>
    <mergeCell ref="U1005:U1006"/>
    <mergeCell ref="V1005:AI1006"/>
    <mergeCell ref="J1006:K1006"/>
    <mergeCell ref="V1007:AI1008"/>
    <mergeCell ref="AJ1007:AS1008"/>
    <mergeCell ref="AT1007:BB1008"/>
    <mergeCell ref="F1007:G1007"/>
    <mergeCell ref="H1007:I1007"/>
    <mergeCell ref="J1007:K1007"/>
    <mergeCell ref="L1007:L1008"/>
    <mergeCell ref="M1007:N1008"/>
    <mergeCell ref="O1007:P1008"/>
    <mergeCell ref="F1008:G1008"/>
    <mergeCell ref="H1008:I1008"/>
    <mergeCell ref="Q1009:R1010"/>
    <mergeCell ref="Q1007:R1008"/>
    <mergeCell ref="S1007:T1008"/>
    <mergeCell ref="U1007:U1008"/>
    <mergeCell ref="S1009:T1010"/>
    <mergeCell ref="U1009:U1010"/>
    <mergeCell ref="V1009:AI1010"/>
    <mergeCell ref="AJ1009:AS1010"/>
    <mergeCell ref="AT1009:BB1010"/>
    <mergeCell ref="H1010:I1010"/>
    <mergeCell ref="J1010:K1010"/>
    <mergeCell ref="H1009:I1009"/>
    <mergeCell ref="J1009:K1009"/>
    <mergeCell ref="L1009:L1010"/>
    <mergeCell ref="M1009:N1010"/>
    <mergeCell ref="O1009:P1010"/>
    <mergeCell ref="AJ1011:AS1012"/>
    <mergeCell ref="AT1011:BB1012"/>
    <mergeCell ref="H1012:I1012"/>
    <mergeCell ref="J1012:K1012"/>
    <mergeCell ref="H1011:I1011"/>
    <mergeCell ref="J1011:K1011"/>
    <mergeCell ref="L1011:L1012"/>
    <mergeCell ref="M1011:N1012"/>
    <mergeCell ref="O1011:P1012"/>
    <mergeCell ref="Q1011:R1012"/>
    <mergeCell ref="S1011:T1012"/>
    <mergeCell ref="U1011:U1012"/>
    <mergeCell ref="V1011:AI1012"/>
    <mergeCell ref="S1013:T1014"/>
    <mergeCell ref="U1013:U1014"/>
    <mergeCell ref="V1013:AI1014"/>
    <mergeCell ref="AJ1013:AS1014"/>
    <mergeCell ref="AT1013:BB1014"/>
    <mergeCell ref="H1014:I1014"/>
    <mergeCell ref="J1014:K1014"/>
    <mergeCell ref="H1013:I1013"/>
    <mergeCell ref="J1013:K1013"/>
    <mergeCell ref="L1013:L1014"/>
    <mergeCell ref="M1013:N1014"/>
    <mergeCell ref="O1013:P1014"/>
    <mergeCell ref="Q1013:R1014"/>
    <mergeCell ref="AJ1015:AS1016"/>
    <mergeCell ref="AT1015:BB1016"/>
    <mergeCell ref="H1016:I1016"/>
    <mergeCell ref="J1016:K1016"/>
    <mergeCell ref="H1015:I1015"/>
    <mergeCell ref="J1015:K1015"/>
    <mergeCell ref="L1015:L1016"/>
    <mergeCell ref="M1015:N1016"/>
    <mergeCell ref="O1015:P1016"/>
    <mergeCell ref="Q1015:R1016"/>
    <mergeCell ref="S1015:T1016"/>
    <mergeCell ref="U1015:U1016"/>
    <mergeCell ref="V1015:AI1016"/>
    <mergeCell ref="S1017:T1018"/>
    <mergeCell ref="U1017:U1018"/>
    <mergeCell ref="V1017:AI1018"/>
    <mergeCell ref="AJ1017:AS1018"/>
    <mergeCell ref="AT1017:BB1018"/>
    <mergeCell ref="H1018:I1018"/>
    <mergeCell ref="J1018:K1018"/>
    <mergeCell ref="H1017:I1017"/>
    <mergeCell ref="J1017:K1017"/>
    <mergeCell ref="L1017:L1018"/>
    <mergeCell ref="M1017:N1018"/>
    <mergeCell ref="O1017:P1018"/>
    <mergeCell ref="Q1017:R1018"/>
    <mergeCell ref="AT1019:BB1020"/>
    <mergeCell ref="F1019:G1019"/>
    <mergeCell ref="H1019:I1019"/>
    <mergeCell ref="J1019:K1019"/>
    <mergeCell ref="L1019:L1020"/>
    <mergeCell ref="M1019:N1020"/>
    <mergeCell ref="O1019:P1020"/>
    <mergeCell ref="F1020:G1020"/>
    <mergeCell ref="H1020:I1020"/>
    <mergeCell ref="J1020:K1020"/>
    <mergeCell ref="Q1019:R1020"/>
    <mergeCell ref="S1019:T1020"/>
    <mergeCell ref="U1019:U1020"/>
    <mergeCell ref="V1019:AI1020"/>
    <mergeCell ref="AJ1019:AS1020"/>
    <mergeCell ref="AJ1021:AS1022"/>
    <mergeCell ref="AT1021:BB1022"/>
    <mergeCell ref="F1021:G1021"/>
    <mergeCell ref="H1021:I1021"/>
    <mergeCell ref="J1021:K1021"/>
    <mergeCell ref="L1021:L1022"/>
    <mergeCell ref="M1021:N1022"/>
    <mergeCell ref="O1021:P1022"/>
    <mergeCell ref="F1022:G1022"/>
    <mergeCell ref="H1022:I1022"/>
    <mergeCell ref="J1022:K1022"/>
    <mergeCell ref="Q1023:R1023"/>
    <mergeCell ref="S1023:T1023"/>
    <mergeCell ref="V1023:AI1024"/>
    <mergeCell ref="Q1021:R1022"/>
    <mergeCell ref="S1021:T1022"/>
    <mergeCell ref="U1021:U1022"/>
    <mergeCell ref="V1021:AI1022"/>
    <mergeCell ref="AJ1023:AS1024"/>
    <mergeCell ref="AT1023:BB1024"/>
    <mergeCell ref="B1024:K1024"/>
    <mergeCell ref="M1024:N1024"/>
    <mergeCell ref="O1024:P1024"/>
    <mergeCell ref="Q1024:R1024"/>
    <mergeCell ref="S1024:T1024"/>
    <mergeCell ref="B1023:K1023"/>
    <mergeCell ref="M1023:N1023"/>
    <mergeCell ref="O1023:P1023"/>
    <mergeCell ref="B1025:C1028"/>
    <mergeCell ref="D1025:AD1025"/>
    <mergeCell ref="AE1025:BB1026"/>
    <mergeCell ref="D1026:AD1026"/>
    <mergeCell ref="D1027:H1027"/>
    <mergeCell ref="I1027:K1027"/>
    <mergeCell ref="L1027:M1027"/>
    <mergeCell ref="N1027:P1027"/>
    <mergeCell ref="Q1027:R1027"/>
    <mergeCell ref="S1027:U1027"/>
    <mergeCell ref="V1027:AD1027"/>
    <mergeCell ref="AE1027:BB1028"/>
    <mergeCell ref="D1028:F1028"/>
    <mergeCell ref="G1028:K1028"/>
    <mergeCell ref="L1028:AA1028"/>
    <mergeCell ref="AB1028:AC1028"/>
    <mergeCell ref="B1029:BB1029"/>
    <mergeCell ref="B1035:BB1035"/>
    <mergeCell ref="B1036:Y1036"/>
    <mergeCell ref="Z1036:AA1036"/>
    <mergeCell ref="AB1036:AC1036"/>
    <mergeCell ref="AD1036:AE1036"/>
    <mergeCell ref="AF1036:BB1036"/>
    <mergeCell ref="B1030:BB1031"/>
    <mergeCell ref="B1032:BB1034"/>
    <mergeCell ref="B1037:AS1037"/>
    <mergeCell ref="AT1037:BB1037"/>
    <mergeCell ref="B1038:BB1038"/>
    <mergeCell ref="B1039:AC1039"/>
    <mergeCell ref="AD1039:AL1039"/>
    <mergeCell ref="AM1039:BB1039"/>
    <mergeCell ref="B1040:K1041"/>
    <mergeCell ref="L1040:U1041"/>
    <mergeCell ref="V1040:AI1041"/>
    <mergeCell ref="AJ1040:AS1040"/>
    <mergeCell ref="AT1040:BB1040"/>
    <mergeCell ref="AJ1041:AS1041"/>
    <mergeCell ref="AT1041:BB1041"/>
    <mergeCell ref="AJ1042:AS1043"/>
    <mergeCell ref="AT1042:BB1043"/>
    <mergeCell ref="F1042:G1042"/>
    <mergeCell ref="H1042:I1042"/>
    <mergeCell ref="J1042:K1042"/>
    <mergeCell ref="L1042:L1043"/>
    <mergeCell ref="M1042:N1043"/>
    <mergeCell ref="O1042:P1043"/>
    <mergeCell ref="F1043:G1043"/>
    <mergeCell ref="H1043:I1043"/>
    <mergeCell ref="J1045:K1045"/>
    <mergeCell ref="Q1042:R1043"/>
    <mergeCell ref="S1042:T1043"/>
    <mergeCell ref="U1042:U1043"/>
    <mergeCell ref="V1042:AI1043"/>
    <mergeCell ref="J1043:K1043"/>
    <mergeCell ref="V1044:AI1045"/>
    <mergeCell ref="AJ1044:AS1045"/>
    <mergeCell ref="AT1044:BB1045"/>
    <mergeCell ref="F1044:G1044"/>
    <mergeCell ref="H1044:I1044"/>
    <mergeCell ref="J1044:K1044"/>
    <mergeCell ref="L1044:L1045"/>
    <mergeCell ref="M1044:N1045"/>
    <mergeCell ref="O1044:P1045"/>
    <mergeCell ref="F1045:G1045"/>
    <mergeCell ref="H1045:I1045"/>
    <mergeCell ref="Q1046:R1047"/>
    <mergeCell ref="Q1044:R1045"/>
    <mergeCell ref="S1044:T1045"/>
    <mergeCell ref="U1044:U1045"/>
    <mergeCell ref="S1046:T1047"/>
    <mergeCell ref="U1046:U1047"/>
    <mergeCell ref="V1046:AI1047"/>
    <mergeCell ref="AJ1046:AS1047"/>
    <mergeCell ref="AT1046:BB1047"/>
    <mergeCell ref="H1047:I1047"/>
    <mergeCell ref="J1047:K1047"/>
    <mergeCell ref="H1046:I1046"/>
    <mergeCell ref="J1046:K1046"/>
    <mergeCell ref="L1046:L1047"/>
    <mergeCell ref="M1046:N1047"/>
    <mergeCell ref="O1046:P1047"/>
    <mergeCell ref="AJ1048:AS1049"/>
    <mergeCell ref="AT1048:BB1049"/>
    <mergeCell ref="H1049:I1049"/>
    <mergeCell ref="J1049:K1049"/>
    <mergeCell ref="H1048:I1048"/>
    <mergeCell ref="J1048:K1048"/>
    <mergeCell ref="L1048:L1049"/>
    <mergeCell ref="M1048:N1049"/>
    <mergeCell ref="O1048:P1049"/>
    <mergeCell ref="Q1048:R1049"/>
    <mergeCell ref="S1048:T1049"/>
    <mergeCell ref="U1048:U1049"/>
    <mergeCell ref="V1048:AI1049"/>
    <mergeCell ref="S1050:T1051"/>
    <mergeCell ref="U1050:U1051"/>
    <mergeCell ref="V1050:AI1051"/>
    <mergeCell ref="AJ1050:AS1051"/>
    <mergeCell ref="AT1050:BB1051"/>
    <mergeCell ref="H1051:I1051"/>
    <mergeCell ref="J1051:K1051"/>
    <mergeCell ref="H1050:I1050"/>
    <mergeCell ref="J1050:K1050"/>
    <mergeCell ref="L1050:L1051"/>
    <mergeCell ref="M1050:N1051"/>
    <mergeCell ref="O1050:P1051"/>
    <mergeCell ref="Q1050:R1051"/>
    <mergeCell ref="AJ1052:AS1053"/>
    <mergeCell ref="AT1052:BB1053"/>
    <mergeCell ref="H1053:I1053"/>
    <mergeCell ref="J1053:K1053"/>
    <mergeCell ref="H1052:I1052"/>
    <mergeCell ref="J1052:K1052"/>
    <mergeCell ref="L1052:L1053"/>
    <mergeCell ref="M1052:N1053"/>
    <mergeCell ref="O1052:P1053"/>
    <mergeCell ref="Q1052:R1053"/>
    <mergeCell ref="S1052:T1053"/>
    <mergeCell ref="U1052:U1053"/>
    <mergeCell ref="V1052:AI1053"/>
    <mergeCell ref="S1054:T1055"/>
    <mergeCell ref="U1054:U1055"/>
    <mergeCell ref="V1054:AI1055"/>
    <mergeCell ref="AJ1054:AS1055"/>
    <mergeCell ref="AT1054:BB1055"/>
    <mergeCell ref="H1055:I1055"/>
    <mergeCell ref="J1055:K1055"/>
    <mergeCell ref="H1054:I1054"/>
    <mergeCell ref="J1054:K1054"/>
    <mergeCell ref="L1054:L1055"/>
    <mergeCell ref="M1054:N1055"/>
    <mergeCell ref="O1054:P1055"/>
    <mergeCell ref="Q1054:R1055"/>
    <mergeCell ref="AT1056:BB1057"/>
    <mergeCell ref="F1056:G1056"/>
    <mergeCell ref="H1056:I1056"/>
    <mergeCell ref="J1056:K1056"/>
    <mergeCell ref="L1056:L1057"/>
    <mergeCell ref="M1056:N1057"/>
    <mergeCell ref="O1056:P1057"/>
    <mergeCell ref="F1057:G1057"/>
    <mergeCell ref="H1057:I1057"/>
    <mergeCell ref="J1057:K1057"/>
    <mergeCell ref="Q1056:R1057"/>
    <mergeCell ref="S1056:T1057"/>
    <mergeCell ref="U1056:U1057"/>
    <mergeCell ref="V1056:AI1057"/>
    <mergeCell ref="AJ1056:AS1057"/>
    <mergeCell ref="AJ1058:AS1059"/>
    <mergeCell ref="AT1058:BB1059"/>
    <mergeCell ref="F1058:G1058"/>
    <mergeCell ref="H1058:I1058"/>
    <mergeCell ref="J1058:K1058"/>
    <mergeCell ref="L1058:L1059"/>
    <mergeCell ref="M1058:N1059"/>
    <mergeCell ref="O1058:P1059"/>
    <mergeCell ref="F1059:G1059"/>
    <mergeCell ref="H1059:I1059"/>
    <mergeCell ref="J1059:K1059"/>
    <mergeCell ref="Q1060:R1060"/>
    <mergeCell ref="S1060:T1060"/>
    <mergeCell ref="V1060:AI1061"/>
    <mergeCell ref="Q1058:R1059"/>
    <mergeCell ref="S1058:T1059"/>
    <mergeCell ref="U1058:U1059"/>
    <mergeCell ref="V1058:AI1059"/>
    <mergeCell ref="AJ1060:AS1061"/>
    <mergeCell ref="AT1060:BB1061"/>
    <mergeCell ref="B1061:K1061"/>
    <mergeCell ref="M1061:N1061"/>
    <mergeCell ref="O1061:P1061"/>
    <mergeCell ref="Q1061:R1061"/>
    <mergeCell ref="S1061:T1061"/>
    <mergeCell ref="B1060:K1060"/>
    <mergeCell ref="M1060:N1060"/>
    <mergeCell ref="O1060:P1060"/>
    <mergeCell ref="B1062:C1065"/>
    <mergeCell ref="D1062:AD1062"/>
    <mergeCell ref="AE1062:BB1063"/>
    <mergeCell ref="D1063:AD1063"/>
    <mergeCell ref="D1064:H1064"/>
    <mergeCell ref="I1064:K1064"/>
    <mergeCell ref="L1064:M1064"/>
    <mergeCell ref="N1064:P1064"/>
    <mergeCell ref="Q1064:R1064"/>
    <mergeCell ref="S1064:U1064"/>
    <mergeCell ref="V1064:AD1064"/>
    <mergeCell ref="AE1064:BB1065"/>
    <mergeCell ref="D1065:F1065"/>
    <mergeCell ref="G1065:K1065"/>
    <mergeCell ref="L1065:AA1065"/>
    <mergeCell ref="AB1065:AC1065"/>
    <mergeCell ref="B1066:BB1066"/>
    <mergeCell ref="B1072:BB1072"/>
    <mergeCell ref="B1073:Y1073"/>
    <mergeCell ref="Z1073:AA1073"/>
    <mergeCell ref="AB1073:AC1073"/>
    <mergeCell ref="AD1073:AE1073"/>
    <mergeCell ref="AF1073:BB1073"/>
    <mergeCell ref="B1067:BB1068"/>
    <mergeCell ref="B1069:BB1071"/>
    <mergeCell ref="B1074:AS1074"/>
    <mergeCell ref="AT1074:BB1074"/>
    <mergeCell ref="B1075:BB1075"/>
    <mergeCell ref="B1076:AC1076"/>
    <mergeCell ref="AD1076:AL1076"/>
    <mergeCell ref="AM1076:BB1076"/>
    <mergeCell ref="B1077:K1078"/>
    <mergeCell ref="L1077:U1078"/>
    <mergeCell ref="V1077:AI1078"/>
    <mergeCell ref="AJ1077:AS1077"/>
    <mergeCell ref="AT1077:BB1077"/>
    <mergeCell ref="AJ1078:AS1078"/>
    <mergeCell ref="AT1078:BB1078"/>
    <mergeCell ref="AJ1079:AS1080"/>
    <mergeCell ref="AT1079:BB1080"/>
    <mergeCell ref="F1079:G1079"/>
    <mergeCell ref="H1079:I1079"/>
    <mergeCell ref="J1079:K1079"/>
    <mergeCell ref="L1079:L1080"/>
    <mergeCell ref="M1079:N1080"/>
    <mergeCell ref="O1079:P1080"/>
    <mergeCell ref="F1080:G1080"/>
    <mergeCell ref="H1080:I1080"/>
    <mergeCell ref="J1082:K1082"/>
    <mergeCell ref="Q1079:R1080"/>
    <mergeCell ref="S1079:T1080"/>
    <mergeCell ref="U1079:U1080"/>
    <mergeCell ref="V1079:AI1080"/>
    <mergeCell ref="J1080:K1080"/>
    <mergeCell ref="V1081:AI1082"/>
    <mergeCell ref="AJ1081:AS1082"/>
    <mergeCell ref="AT1081:BB1082"/>
    <mergeCell ref="F1081:G1081"/>
    <mergeCell ref="H1081:I1081"/>
    <mergeCell ref="J1081:K1081"/>
    <mergeCell ref="L1081:L1082"/>
    <mergeCell ref="M1081:N1082"/>
    <mergeCell ref="O1081:P1082"/>
    <mergeCell ref="F1082:G1082"/>
    <mergeCell ref="H1082:I1082"/>
    <mergeCell ref="Q1083:R1084"/>
    <mergeCell ref="Q1081:R1082"/>
    <mergeCell ref="S1081:T1082"/>
    <mergeCell ref="U1081:U1082"/>
    <mergeCell ref="S1083:T1084"/>
    <mergeCell ref="U1083:U1084"/>
    <mergeCell ref="V1083:AI1084"/>
    <mergeCell ref="AJ1083:AS1084"/>
    <mergeCell ref="AT1083:BB1084"/>
    <mergeCell ref="H1084:I1084"/>
    <mergeCell ref="J1084:K1084"/>
    <mergeCell ref="H1083:I1083"/>
    <mergeCell ref="J1083:K1083"/>
    <mergeCell ref="L1083:L1084"/>
    <mergeCell ref="M1083:N1084"/>
    <mergeCell ref="O1083:P1084"/>
    <mergeCell ref="AJ1085:AS1086"/>
    <mergeCell ref="AT1085:BB1086"/>
    <mergeCell ref="H1086:I1086"/>
    <mergeCell ref="J1086:K1086"/>
    <mergeCell ref="H1085:I1085"/>
    <mergeCell ref="J1085:K1085"/>
    <mergeCell ref="L1085:L1086"/>
    <mergeCell ref="M1085:N1086"/>
    <mergeCell ref="O1085:P1086"/>
    <mergeCell ref="Q1085:R1086"/>
    <mergeCell ref="S1085:T1086"/>
    <mergeCell ref="U1085:U1086"/>
    <mergeCell ref="V1085:AI1086"/>
    <mergeCell ref="S1087:T1088"/>
    <mergeCell ref="U1087:U1088"/>
    <mergeCell ref="V1087:AI1088"/>
    <mergeCell ref="AJ1087:AS1088"/>
    <mergeCell ref="AT1087:BB1088"/>
    <mergeCell ref="H1088:I1088"/>
    <mergeCell ref="J1088:K1088"/>
    <mergeCell ref="H1087:I1087"/>
    <mergeCell ref="J1087:K1087"/>
    <mergeCell ref="L1087:L1088"/>
    <mergeCell ref="M1087:N1088"/>
    <mergeCell ref="O1087:P1088"/>
    <mergeCell ref="Q1087:R1088"/>
    <mergeCell ref="AJ1089:AS1090"/>
    <mergeCell ref="AT1089:BB1090"/>
    <mergeCell ref="H1090:I1090"/>
    <mergeCell ref="J1090:K1090"/>
    <mergeCell ref="H1089:I1089"/>
    <mergeCell ref="J1089:K1089"/>
    <mergeCell ref="L1089:L1090"/>
    <mergeCell ref="M1089:N1090"/>
    <mergeCell ref="O1089:P1090"/>
    <mergeCell ref="Q1089:R1090"/>
    <mergeCell ref="S1089:T1090"/>
    <mergeCell ref="U1089:U1090"/>
    <mergeCell ref="V1089:AI1090"/>
    <mergeCell ref="S1091:T1092"/>
    <mergeCell ref="U1091:U1092"/>
    <mergeCell ref="V1091:AI1092"/>
    <mergeCell ref="AJ1091:AS1092"/>
    <mergeCell ref="AT1091:BB1092"/>
    <mergeCell ref="H1092:I1092"/>
    <mergeCell ref="J1092:K1092"/>
    <mergeCell ref="H1091:I1091"/>
    <mergeCell ref="J1091:K1091"/>
    <mergeCell ref="L1091:L1092"/>
    <mergeCell ref="M1091:N1092"/>
    <mergeCell ref="O1091:P1092"/>
    <mergeCell ref="Q1091:R1092"/>
    <mergeCell ref="AT1093:BB1094"/>
    <mergeCell ref="F1093:G1093"/>
    <mergeCell ref="H1093:I1093"/>
    <mergeCell ref="J1093:K1093"/>
    <mergeCell ref="L1093:L1094"/>
    <mergeCell ref="M1093:N1094"/>
    <mergeCell ref="O1093:P1094"/>
    <mergeCell ref="F1094:G1094"/>
    <mergeCell ref="H1094:I1094"/>
    <mergeCell ref="J1094:K1094"/>
    <mergeCell ref="Q1093:R1094"/>
    <mergeCell ref="S1093:T1094"/>
    <mergeCell ref="U1093:U1094"/>
    <mergeCell ref="V1093:AI1094"/>
    <mergeCell ref="AJ1093:AS1094"/>
    <mergeCell ref="AJ1095:AS1096"/>
    <mergeCell ref="AT1095:BB1096"/>
    <mergeCell ref="F1095:G1095"/>
    <mergeCell ref="H1095:I1095"/>
    <mergeCell ref="J1095:K1095"/>
    <mergeCell ref="L1095:L1096"/>
    <mergeCell ref="M1095:N1096"/>
    <mergeCell ref="O1095:P1096"/>
    <mergeCell ref="F1096:G1096"/>
    <mergeCell ref="H1096:I1096"/>
    <mergeCell ref="J1096:K1096"/>
    <mergeCell ref="Q1097:R1097"/>
    <mergeCell ref="S1097:T1097"/>
    <mergeCell ref="V1097:AI1098"/>
    <mergeCell ref="Q1095:R1096"/>
    <mergeCell ref="S1095:T1096"/>
    <mergeCell ref="U1095:U1096"/>
    <mergeCell ref="V1095:AI1096"/>
    <mergeCell ref="AJ1097:AS1098"/>
    <mergeCell ref="AT1097:BB1098"/>
    <mergeCell ref="B1098:K1098"/>
    <mergeCell ref="M1098:N1098"/>
    <mergeCell ref="O1098:P1098"/>
    <mergeCell ref="Q1098:R1098"/>
    <mergeCell ref="S1098:T1098"/>
    <mergeCell ref="B1097:K1097"/>
    <mergeCell ref="M1097:N1097"/>
    <mergeCell ref="O1097:P1097"/>
    <mergeCell ref="B1099:C1102"/>
    <mergeCell ref="D1099:AD1099"/>
    <mergeCell ref="AE1099:BB1100"/>
    <mergeCell ref="D1100:AD1100"/>
    <mergeCell ref="D1101:H1101"/>
    <mergeCell ref="I1101:K1101"/>
    <mergeCell ref="L1101:M1101"/>
    <mergeCell ref="N1101:P1101"/>
    <mergeCell ref="Q1101:R1101"/>
    <mergeCell ref="S1101:U1101"/>
    <mergeCell ref="V1101:AD1101"/>
    <mergeCell ref="AE1101:BB1102"/>
    <mergeCell ref="D1102:F1102"/>
    <mergeCell ref="G1102:K1102"/>
    <mergeCell ref="L1102:AA1102"/>
    <mergeCell ref="AB1102:AC1102"/>
    <mergeCell ref="B1103:BB1103"/>
    <mergeCell ref="B1109:BB1109"/>
    <mergeCell ref="B1110:Y1110"/>
    <mergeCell ref="Z1110:AA1110"/>
    <mergeCell ref="AB1110:AC1110"/>
    <mergeCell ref="AD1110:AE1110"/>
    <mergeCell ref="AF1110:BB1110"/>
    <mergeCell ref="B1104:BB1105"/>
    <mergeCell ref="B1106:BB1108"/>
    <mergeCell ref="B1111:AS1111"/>
    <mergeCell ref="AT1111:BB1111"/>
    <mergeCell ref="B1112:BB1112"/>
    <mergeCell ref="B1113:AC1113"/>
    <mergeCell ref="AD1113:AL1113"/>
    <mergeCell ref="AM1113:BB1113"/>
    <mergeCell ref="B1114:K1115"/>
    <mergeCell ref="L1114:U1115"/>
    <mergeCell ref="V1114:AI1115"/>
    <mergeCell ref="AJ1114:AS1114"/>
    <mergeCell ref="AT1114:BB1114"/>
    <mergeCell ref="AJ1115:AS1115"/>
    <mergeCell ref="AT1115:BB1115"/>
    <mergeCell ref="AJ1116:AS1117"/>
    <mergeCell ref="AT1116:BB1117"/>
    <mergeCell ref="F1116:G1116"/>
    <mergeCell ref="H1116:I1116"/>
    <mergeCell ref="J1116:K1116"/>
    <mergeCell ref="L1116:L1117"/>
    <mergeCell ref="M1116:N1117"/>
    <mergeCell ref="O1116:P1117"/>
    <mergeCell ref="F1117:G1117"/>
    <mergeCell ref="H1117:I1117"/>
    <mergeCell ref="J1119:K1119"/>
    <mergeCell ref="Q1116:R1117"/>
    <mergeCell ref="S1116:T1117"/>
    <mergeCell ref="U1116:U1117"/>
    <mergeCell ref="V1116:AI1117"/>
    <mergeCell ref="J1117:K1117"/>
    <mergeCell ref="V1118:AI1119"/>
    <mergeCell ref="AJ1118:AS1119"/>
    <mergeCell ref="AT1118:BB1119"/>
    <mergeCell ref="F1118:G1118"/>
    <mergeCell ref="H1118:I1118"/>
    <mergeCell ref="J1118:K1118"/>
    <mergeCell ref="L1118:L1119"/>
    <mergeCell ref="M1118:N1119"/>
    <mergeCell ref="O1118:P1119"/>
    <mergeCell ref="F1119:G1119"/>
    <mergeCell ref="H1119:I1119"/>
    <mergeCell ref="Q1120:R1121"/>
    <mergeCell ref="Q1118:R1119"/>
    <mergeCell ref="S1118:T1119"/>
    <mergeCell ref="U1118:U1119"/>
    <mergeCell ref="S1120:T1121"/>
    <mergeCell ref="U1120:U1121"/>
    <mergeCell ref="V1120:AI1121"/>
    <mergeCell ref="AJ1120:AS1121"/>
    <mergeCell ref="AT1120:BB1121"/>
    <mergeCell ref="H1121:I1121"/>
    <mergeCell ref="J1121:K1121"/>
    <mergeCell ref="H1120:I1120"/>
    <mergeCell ref="J1120:K1120"/>
    <mergeCell ref="L1120:L1121"/>
    <mergeCell ref="M1120:N1121"/>
    <mergeCell ref="O1120:P1121"/>
    <mergeCell ref="AJ1122:AS1123"/>
    <mergeCell ref="AT1122:BB1123"/>
    <mergeCell ref="H1123:I1123"/>
    <mergeCell ref="J1123:K1123"/>
    <mergeCell ref="H1122:I1122"/>
    <mergeCell ref="J1122:K1122"/>
    <mergeCell ref="L1122:L1123"/>
    <mergeCell ref="M1122:N1123"/>
    <mergeCell ref="O1122:P1123"/>
    <mergeCell ref="Q1122:R1123"/>
    <mergeCell ref="S1122:T1123"/>
    <mergeCell ref="U1122:U1123"/>
    <mergeCell ref="V1122:AI1123"/>
    <mergeCell ref="S1124:T1125"/>
    <mergeCell ref="U1124:U1125"/>
    <mergeCell ref="V1124:AI1125"/>
    <mergeCell ref="AJ1124:AS1125"/>
    <mergeCell ref="AT1124:BB1125"/>
    <mergeCell ref="H1125:I1125"/>
    <mergeCell ref="J1125:K1125"/>
    <mergeCell ref="H1124:I1124"/>
    <mergeCell ref="J1124:K1124"/>
    <mergeCell ref="L1124:L1125"/>
    <mergeCell ref="M1124:N1125"/>
    <mergeCell ref="O1124:P1125"/>
    <mergeCell ref="Q1124:R1125"/>
    <mergeCell ref="AJ1126:AS1127"/>
    <mergeCell ref="AT1126:BB1127"/>
    <mergeCell ref="H1127:I1127"/>
    <mergeCell ref="J1127:K1127"/>
    <mergeCell ref="H1126:I1126"/>
    <mergeCell ref="J1126:K1126"/>
    <mergeCell ref="L1126:L1127"/>
    <mergeCell ref="M1126:N1127"/>
    <mergeCell ref="O1126:P1127"/>
    <mergeCell ref="Q1126:R1127"/>
    <mergeCell ref="S1126:T1127"/>
    <mergeCell ref="U1126:U1127"/>
    <mergeCell ref="V1126:AI1127"/>
    <mergeCell ref="S1128:T1129"/>
    <mergeCell ref="U1128:U1129"/>
    <mergeCell ref="V1128:AI1129"/>
    <mergeCell ref="AJ1128:AS1129"/>
    <mergeCell ref="AT1128:BB1129"/>
    <mergeCell ref="H1129:I1129"/>
    <mergeCell ref="J1129:K1129"/>
    <mergeCell ref="H1128:I1128"/>
    <mergeCell ref="J1128:K1128"/>
    <mergeCell ref="L1128:L1129"/>
    <mergeCell ref="M1128:N1129"/>
    <mergeCell ref="O1128:P1129"/>
    <mergeCell ref="Q1128:R1129"/>
    <mergeCell ref="AT1130:BB1131"/>
    <mergeCell ref="F1130:G1130"/>
    <mergeCell ref="H1130:I1130"/>
    <mergeCell ref="J1130:K1130"/>
    <mergeCell ref="L1130:L1131"/>
    <mergeCell ref="M1130:N1131"/>
    <mergeCell ref="O1130:P1131"/>
    <mergeCell ref="F1131:G1131"/>
    <mergeCell ref="H1131:I1131"/>
    <mergeCell ref="J1131:K1131"/>
    <mergeCell ref="Q1130:R1131"/>
    <mergeCell ref="S1130:T1131"/>
    <mergeCell ref="U1130:U1131"/>
    <mergeCell ref="V1130:AI1131"/>
    <mergeCell ref="AJ1130:AS1131"/>
    <mergeCell ref="AJ1132:AS1133"/>
    <mergeCell ref="AT1132:BB1133"/>
    <mergeCell ref="F1132:G1132"/>
    <mergeCell ref="H1132:I1132"/>
    <mergeCell ref="J1132:K1132"/>
    <mergeCell ref="L1132:L1133"/>
    <mergeCell ref="M1132:N1133"/>
    <mergeCell ref="O1132:P1133"/>
    <mergeCell ref="F1133:G1133"/>
    <mergeCell ref="H1133:I1133"/>
    <mergeCell ref="J1133:K1133"/>
    <mergeCell ref="Q1134:R1134"/>
    <mergeCell ref="S1134:T1134"/>
    <mergeCell ref="V1134:AI1135"/>
    <mergeCell ref="Q1132:R1133"/>
    <mergeCell ref="S1132:T1133"/>
    <mergeCell ref="U1132:U1133"/>
    <mergeCell ref="V1132:AI1133"/>
    <mergeCell ref="AJ1134:AS1135"/>
    <mergeCell ref="AT1134:BB1135"/>
    <mergeCell ref="B1135:K1135"/>
    <mergeCell ref="M1135:N1135"/>
    <mergeCell ref="O1135:P1135"/>
    <mergeCell ref="Q1135:R1135"/>
    <mergeCell ref="S1135:T1135"/>
    <mergeCell ref="B1134:K1134"/>
    <mergeCell ref="M1134:N1134"/>
    <mergeCell ref="O1134:P1134"/>
    <mergeCell ref="B1136:C1139"/>
    <mergeCell ref="D1136:AD1136"/>
    <mergeCell ref="AE1136:BB1137"/>
    <mergeCell ref="D1137:AD1137"/>
    <mergeCell ref="D1138:H1138"/>
    <mergeCell ref="I1138:K1138"/>
    <mergeCell ref="L1138:M1138"/>
    <mergeCell ref="N1138:P1138"/>
    <mergeCell ref="Q1138:R1138"/>
    <mergeCell ref="S1138:U1138"/>
    <mergeCell ref="V1138:AD1138"/>
    <mergeCell ref="AE1138:BB1139"/>
    <mergeCell ref="D1139:F1139"/>
    <mergeCell ref="G1139:K1139"/>
    <mergeCell ref="L1139:AA1139"/>
    <mergeCell ref="AB1139:AC1139"/>
    <mergeCell ref="B1140:BB1140"/>
    <mergeCell ref="B1146:BB1146"/>
    <mergeCell ref="B1147:Y1147"/>
    <mergeCell ref="Z1147:AA1147"/>
    <mergeCell ref="AB1147:AC1147"/>
    <mergeCell ref="AD1147:AE1147"/>
    <mergeCell ref="AF1147:BB1147"/>
    <mergeCell ref="B1141:BB1142"/>
    <mergeCell ref="B1143:BB1145"/>
    <mergeCell ref="B1148:AS1148"/>
    <mergeCell ref="AT1148:BB1148"/>
    <mergeCell ref="B1149:BB1149"/>
    <mergeCell ref="B1150:AC1150"/>
    <mergeCell ref="AD1150:AL1150"/>
    <mergeCell ref="AM1150:BB1150"/>
    <mergeCell ref="B1151:K1152"/>
    <mergeCell ref="L1151:U1152"/>
    <mergeCell ref="V1151:AI1152"/>
    <mergeCell ref="AJ1151:AS1151"/>
    <mergeCell ref="AT1151:BB1151"/>
    <mergeCell ref="AJ1152:AS1152"/>
    <mergeCell ref="AT1152:BB1152"/>
    <mergeCell ref="AJ1153:AS1154"/>
    <mergeCell ref="AT1153:BB1154"/>
    <mergeCell ref="F1153:G1153"/>
    <mergeCell ref="H1153:I1153"/>
    <mergeCell ref="J1153:K1153"/>
    <mergeCell ref="L1153:L1154"/>
    <mergeCell ref="M1153:N1154"/>
    <mergeCell ref="O1153:P1154"/>
    <mergeCell ref="F1154:G1154"/>
    <mergeCell ref="H1154:I1154"/>
    <mergeCell ref="J1156:K1156"/>
    <mergeCell ref="Q1153:R1154"/>
    <mergeCell ref="S1153:T1154"/>
    <mergeCell ref="U1153:U1154"/>
    <mergeCell ref="V1153:AI1154"/>
    <mergeCell ref="J1154:K1154"/>
    <mergeCell ref="V1155:AI1156"/>
    <mergeCell ref="AJ1155:AS1156"/>
    <mergeCell ref="AT1155:BB1156"/>
    <mergeCell ref="F1155:G1155"/>
    <mergeCell ref="H1155:I1155"/>
    <mergeCell ref="J1155:K1155"/>
    <mergeCell ref="L1155:L1156"/>
    <mergeCell ref="M1155:N1156"/>
    <mergeCell ref="O1155:P1156"/>
    <mergeCell ref="F1156:G1156"/>
    <mergeCell ref="H1156:I1156"/>
    <mergeCell ref="Q1157:R1158"/>
    <mergeCell ref="Q1155:R1156"/>
    <mergeCell ref="S1155:T1156"/>
    <mergeCell ref="U1155:U1156"/>
    <mergeCell ref="S1157:T1158"/>
    <mergeCell ref="U1157:U1158"/>
    <mergeCell ref="V1157:AI1158"/>
    <mergeCell ref="AJ1157:AS1158"/>
    <mergeCell ref="AT1157:BB1158"/>
    <mergeCell ref="H1158:I1158"/>
    <mergeCell ref="J1158:K1158"/>
    <mergeCell ref="H1157:I1157"/>
    <mergeCell ref="J1157:K1157"/>
    <mergeCell ref="L1157:L1158"/>
    <mergeCell ref="M1157:N1158"/>
    <mergeCell ref="O1157:P1158"/>
    <mergeCell ref="AJ1159:AS1160"/>
    <mergeCell ref="AT1159:BB1160"/>
    <mergeCell ref="H1160:I1160"/>
    <mergeCell ref="J1160:K1160"/>
    <mergeCell ref="H1159:I1159"/>
    <mergeCell ref="J1159:K1159"/>
    <mergeCell ref="L1159:L1160"/>
    <mergeCell ref="M1159:N1160"/>
    <mergeCell ref="O1159:P1160"/>
    <mergeCell ref="Q1159:R1160"/>
    <mergeCell ref="S1159:T1160"/>
    <mergeCell ref="U1159:U1160"/>
    <mergeCell ref="V1159:AI1160"/>
    <mergeCell ref="S1161:T1162"/>
    <mergeCell ref="U1161:U1162"/>
    <mergeCell ref="V1161:AI1162"/>
    <mergeCell ref="AJ1161:AS1162"/>
    <mergeCell ref="AT1161:BB1162"/>
    <mergeCell ref="H1162:I1162"/>
    <mergeCell ref="J1162:K1162"/>
    <mergeCell ref="H1161:I1161"/>
    <mergeCell ref="J1161:K1161"/>
    <mergeCell ref="L1161:L1162"/>
    <mergeCell ref="M1161:N1162"/>
    <mergeCell ref="O1161:P1162"/>
    <mergeCell ref="Q1161:R1162"/>
    <mergeCell ref="AJ1163:AS1164"/>
    <mergeCell ref="AT1163:BB1164"/>
    <mergeCell ref="H1164:I1164"/>
    <mergeCell ref="J1164:K1164"/>
    <mergeCell ref="H1163:I1163"/>
    <mergeCell ref="J1163:K1163"/>
    <mergeCell ref="L1163:L1164"/>
    <mergeCell ref="M1163:N1164"/>
    <mergeCell ref="O1163:P1164"/>
    <mergeCell ref="Q1163:R1164"/>
    <mergeCell ref="S1163:T1164"/>
    <mergeCell ref="U1163:U1164"/>
    <mergeCell ref="V1163:AI1164"/>
    <mergeCell ref="S1165:T1166"/>
    <mergeCell ref="U1165:U1166"/>
    <mergeCell ref="V1165:AI1166"/>
    <mergeCell ref="AJ1165:AS1166"/>
    <mergeCell ref="AT1165:BB1166"/>
    <mergeCell ref="H1166:I1166"/>
    <mergeCell ref="J1166:K1166"/>
    <mergeCell ref="H1165:I1165"/>
    <mergeCell ref="J1165:K1165"/>
    <mergeCell ref="L1165:L1166"/>
    <mergeCell ref="M1165:N1166"/>
    <mergeCell ref="O1165:P1166"/>
    <mergeCell ref="Q1165:R1166"/>
    <mergeCell ref="AT1167:BB1168"/>
    <mergeCell ref="F1167:G1167"/>
    <mergeCell ref="H1167:I1167"/>
    <mergeCell ref="J1167:K1167"/>
    <mergeCell ref="L1167:L1168"/>
    <mergeCell ref="M1167:N1168"/>
    <mergeCell ref="O1167:P1168"/>
    <mergeCell ref="F1168:G1168"/>
    <mergeCell ref="H1168:I1168"/>
    <mergeCell ref="J1168:K1168"/>
    <mergeCell ref="Q1167:R1168"/>
    <mergeCell ref="S1167:T1168"/>
    <mergeCell ref="U1167:U1168"/>
    <mergeCell ref="V1167:AI1168"/>
    <mergeCell ref="AJ1167:AS1168"/>
    <mergeCell ref="AJ1169:AS1170"/>
    <mergeCell ref="AT1169:BB1170"/>
    <mergeCell ref="F1169:G1169"/>
    <mergeCell ref="H1169:I1169"/>
    <mergeCell ref="J1169:K1169"/>
    <mergeCell ref="L1169:L1170"/>
    <mergeCell ref="M1169:N1170"/>
    <mergeCell ref="O1169:P1170"/>
    <mergeCell ref="F1170:G1170"/>
    <mergeCell ref="H1170:I1170"/>
    <mergeCell ref="J1170:K1170"/>
    <mergeCell ref="Q1171:R1171"/>
    <mergeCell ref="S1171:T1171"/>
    <mergeCell ref="V1171:AI1172"/>
    <mergeCell ref="Q1169:R1170"/>
    <mergeCell ref="S1169:T1170"/>
    <mergeCell ref="U1169:U1170"/>
    <mergeCell ref="V1169:AI1170"/>
    <mergeCell ref="AJ1171:AS1172"/>
    <mergeCell ref="AT1171:BB1172"/>
    <mergeCell ref="B1172:K1172"/>
    <mergeCell ref="M1172:N1172"/>
    <mergeCell ref="O1172:P1172"/>
    <mergeCell ref="Q1172:R1172"/>
    <mergeCell ref="S1172:T1172"/>
    <mergeCell ref="B1171:K1171"/>
    <mergeCell ref="M1171:N1171"/>
    <mergeCell ref="O1171:P1171"/>
    <mergeCell ref="B1173:C1176"/>
    <mergeCell ref="D1173:AD1173"/>
    <mergeCell ref="AE1173:BB1174"/>
    <mergeCell ref="D1174:AD1174"/>
    <mergeCell ref="D1175:H1175"/>
    <mergeCell ref="I1175:K1175"/>
    <mergeCell ref="L1175:M1175"/>
    <mergeCell ref="N1175:P1175"/>
    <mergeCell ref="Q1175:R1175"/>
    <mergeCell ref="S1175:U1175"/>
    <mergeCell ref="V1175:AD1175"/>
    <mergeCell ref="AE1175:BB1176"/>
    <mergeCell ref="D1176:F1176"/>
    <mergeCell ref="G1176:K1176"/>
    <mergeCell ref="L1176:AA1176"/>
    <mergeCell ref="AB1176:AC1176"/>
    <mergeCell ref="B1177:BB1177"/>
    <mergeCell ref="B1183:BB1183"/>
    <mergeCell ref="B1184:Y1184"/>
    <mergeCell ref="Z1184:AA1184"/>
    <mergeCell ref="AB1184:AC1184"/>
    <mergeCell ref="AD1184:AE1184"/>
    <mergeCell ref="AF1184:BB1184"/>
    <mergeCell ref="B1178:BB1179"/>
    <mergeCell ref="B1180:BB1182"/>
    <mergeCell ref="B1185:AS1185"/>
    <mergeCell ref="AT1185:BB1185"/>
    <mergeCell ref="B1186:BB1186"/>
    <mergeCell ref="B1187:AC1187"/>
    <mergeCell ref="AD1187:AL1187"/>
    <mergeCell ref="AM1187:BB1187"/>
    <mergeCell ref="B1188:K1189"/>
    <mergeCell ref="L1188:U1189"/>
    <mergeCell ref="V1188:AI1189"/>
    <mergeCell ref="AJ1188:AS1188"/>
    <mergeCell ref="AT1188:BB1188"/>
    <mergeCell ref="AJ1189:AS1189"/>
    <mergeCell ref="AT1189:BB1189"/>
    <mergeCell ref="AJ1190:AS1191"/>
    <mergeCell ref="AT1190:BB1191"/>
    <mergeCell ref="F1190:G1190"/>
    <mergeCell ref="H1190:I1190"/>
    <mergeCell ref="J1190:K1190"/>
    <mergeCell ref="L1190:L1191"/>
    <mergeCell ref="M1190:N1191"/>
    <mergeCell ref="O1190:P1191"/>
    <mergeCell ref="F1191:G1191"/>
    <mergeCell ref="H1191:I1191"/>
    <mergeCell ref="J1193:K1193"/>
    <mergeCell ref="Q1190:R1191"/>
    <mergeCell ref="S1190:T1191"/>
    <mergeCell ref="U1190:U1191"/>
    <mergeCell ref="V1190:AI1191"/>
    <mergeCell ref="J1191:K1191"/>
    <mergeCell ref="V1192:AI1193"/>
    <mergeCell ref="AJ1192:AS1193"/>
    <mergeCell ref="AT1192:BB1193"/>
    <mergeCell ref="F1192:G1192"/>
    <mergeCell ref="H1192:I1192"/>
    <mergeCell ref="J1192:K1192"/>
    <mergeCell ref="L1192:L1193"/>
    <mergeCell ref="M1192:N1193"/>
    <mergeCell ref="O1192:P1193"/>
    <mergeCell ref="F1193:G1193"/>
    <mergeCell ref="H1193:I1193"/>
    <mergeCell ref="Q1194:R1195"/>
    <mergeCell ref="Q1192:R1193"/>
    <mergeCell ref="S1192:T1193"/>
    <mergeCell ref="U1192:U1193"/>
    <mergeCell ref="S1194:T1195"/>
    <mergeCell ref="U1194:U1195"/>
    <mergeCell ref="V1194:AI1195"/>
    <mergeCell ref="AJ1194:AS1195"/>
    <mergeCell ref="AT1194:BB1195"/>
    <mergeCell ref="H1195:I1195"/>
    <mergeCell ref="J1195:K1195"/>
    <mergeCell ref="H1194:I1194"/>
    <mergeCell ref="J1194:K1194"/>
    <mergeCell ref="L1194:L1195"/>
    <mergeCell ref="M1194:N1195"/>
    <mergeCell ref="O1194:P1195"/>
    <mergeCell ref="AJ1196:AS1197"/>
    <mergeCell ref="AT1196:BB1197"/>
    <mergeCell ref="H1197:I1197"/>
    <mergeCell ref="J1197:K1197"/>
    <mergeCell ref="H1196:I1196"/>
    <mergeCell ref="J1196:K1196"/>
    <mergeCell ref="L1196:L1197"/>
    <mergeCell ref="M1196:N1197"/>
    <mergeCell ref="O1196:P1197"/>
    <mergeCell ref="Q1196:R1197"/>
    <mergeCell ref="S1196:T1197"/>
    <mergeCell ref="U1196:U1197"/>
    <mergeCell ref="V1196:AI1197"/>
    <mergeCell ref="S1198:T1199"/>
    <mergeCell ref="U1198:U1199"/>
    <mergeCell ref="V1198:AI1199"/>
    <mergeCell ref="AJ1198:AS1199"/>
    <mergeCell ref="AT1198:BB1199"/>
    <mergeCell ref="H1199:I1199"/>
    <mergeCell ref="J1199:K1199"/>
    <mergeCell ref="H1198:I1198"/>
    <mergeCell ref="J1198:K1198"/>
    <mergeCell ref="L1198:L1199"/>
    <mergeCell ref="M1198:N1199"/>
    <mergeCell ref="O1198:P1199"/>
    <mergeCell ref="Q1198:R1199"/>
    <mergeCell ref="AJ1200:AS1201"/>
    <mergeCell ref="AT1200:BB1201"/>
    <mergeCell ref="H1201:I1201"/>
    <mergeCell ref="J1201:K1201"/>
    <mergeCell ref="H1200:I1200"/>
    <mergeCell ref="J1200:K1200"/>
    <mergeCell ref="L1200:L1201"/>
    <mergeCell ref="M1200:N1201"/>
    <mergeCell ref="O1200:P1201"/>
    <mergeCell ref="Q1200:R1201"/>
    <mergeCell ref="S1200:T1201"/>
    <mergeCell ref="U1200:U1201"/>
    <mergeCell ref="V1200:AI1201"/>
    <mergeCell ref="S1202:T1203"/>
    <mergeCell ref="U1202:U1203"/>
    <mergeCell ref="V1202:AI1203"/>
    <mergeCell ref="AJ1202:AS1203"/>
    <mergeCell ref="AT1202:BB1203"/>
    <mergeCell ref="H1203:I1203"/>
    <mergeCell ref="J1203:K1203"/>
    <mergeCell ref="H1202:I1202"/>
    <mergeCell ref="J1202:K1202"/>
    <mergeCell ref="L1202:L1203"/>
    <mergeCell ref="M1202:N1203"/>
    <mergeCell ref="O1202:P1203"/>
    <mergeCell ref="Q1202:R1203"/>
    <mergeCell ref="AT1204:BB1205"/>
    <mergeCell ref="F1204:G1204"/>
    <mergeCell ref="H1204:I1204"/>
    <mergeCell ref="J1204:K1204"/>
    <mergeCell ref="L1204:L1205"/>
    <mergeCell ref="M1204:N1205"/>
    <mergeCell ref="O1204:P1205"/>
    <mergeCell ref="F1205:G1205"/>
    <mergeCell ref="H1205:I1205"/>
    <mergeCell ref="J1205:K1205"/>
    <mergeCell ref="Q1204:R1205"/>
    <mergeCell ref="S1204:T1205"/>
    <mergeCell ref="U1204:U1205"/>
    <mergeCell ref="V1204:AI1205"/>
    <mergeCell ref="AJ1204:AS1205"/>
    <mergeCell ref="AJ1206:AS1207"/>
    <mergeCell ref="AT1206:BB1207"/>
    <mergeCell ref="F1206:G1206"/>
    <mergeCell ref="H1206:I1206"/>
    <mergeCell ref="J1206:K1206"/>
    <mergeCell ref="L1206:L1207"/>
    <mergeCell ref="M1206:N1207"/>
    <mergeCell ref="O1206:P1207"/>
    <mergeCell ref="F1207:G1207"/>
    <mergeCell ref="H1207:I1207"/>
    <mergeCell ref="J1207:K1207"/>
    <mergeCell ref="Q1208:R1208"/>
    <mergeCell ref="S1208:T1208"/>
    <mergeCell ref="V1208:AI1209"/>
    <mergeCell ref="Q1206:R1207"/>
    <mergeCell ref="S1206:T1207"/>
    <mergeCell ref="U1206:U1207"/>
    <mergeCell ref="V1206:AI1207"/>
    <mergeCell ref="AJ1208:AS1209"/>
    <mergeCell ref="AT1208:BB1209"/>
    <mergeCell ref="B1209:K1209"/>
    <mergeCell ref="M1209:N1209"/>
    <mergeCell ref="O1209:P1209"/>
    <mergeCell ref="Q1209:R1209"/>
    <mergeCell ref="S1209:T1209"/>
    <mergeCell ref="B1208:K1208"/>
    <mergeCell ref="M1208:N1208"/>
    <mergeCell ref="O1208:P1208"/>
    <mergeCell ref="B1210:C1213"/>
    <mergeCell ref="D1210:AD1210"/>
    <mergeCell ref="AE1210:BB1211"/>
    <mergeCell ref="D1211:AD1211"/>
    <mergeCell ref="D1212:H1212"/>
    <mergeCell ref="I1212:K1212"/>
    <mergeCell ref="L1212:M1212"/>
    <mergeCell ref="N1212:P1212"/>
    <mergeCell ref="Q1212:R1212"/>
    <mergeCell ref="S1212:U1212"/>
    <mergeCell ref="V1212:AD1212"/>
    <mergeCell ref="AE1212:BB1213"/>
    <mergeCell ref="D1213:F1213"/>
    <mergeCell ref="G1213:K1213"/>
    <mergeCell ref="L1213:AA1213"/>
    <mergeCell ref="AB1213:AC1213"/>
    <mergeCell ref="B1214:BB1214"/>
    <mergeCell ref="B1220:BB1220"/>
    <mergeCell ref="B1221:Y1221"/>
    <mergeCell ref="Z1221:AA1221"/>
    <mergeCell ref="AB1221:AC1221"/>
    <mergeCell ref="AD1221:AE1221"/>
    <mergeCell ref="AF1221:BB1221"/>
    <mergeCell ref="B1215:BB1216"/>
    <mergeCell ref="B1217:BB1219"/>
    <mergeCell ref="B1222:AS1222"/>
    <mergeCell ref="AT1222:BB1222"/>
    <mergeCell ref="B1223:BB1223"/>
    <mergeCell ref="B1224:AC1224"/>
    <mergeCell ref="AD1224:AL1224"/>
    <mergeCell ref="AM1224:BB1224"/>
    <mergeCell ref="B1225:K1226"/>
    <mergeCell ref="L1225:U1226"/>
    <mergeCell ref="V1225:AI1226"/>
    <mergeCell ref="AJ1225:AS1225"/>
    <mergeCell ref="AT1225:BB1225"/>
    <mergeCell ref="AJ1226:AS1226"/>
    <mergeCell ref="AT1226:BB1226"/>
    <mergeCell ref="AJ1227:AS1228"/>
    <mergeCell ref="AT1227:BB1228"/>
    <mergeCell ref="F1227:G1227"/>
    <mergeCell ref="H1227:I1227"/>
    <mergeCell ref="J1227:K1227"/>
    <mergeCell ref="L1227:L1228"/>
    <mergeCell ref="M1227:N1228"/>
    <mergeCell ref="O1227:P1228"/>
    <mergeCell ref="F1228:G1228"/>
    <mergeCell ref="H1228:I1228"/>
    <mergeCell ref="J1230:K1230"/>
    <mergeCell ref="Q1227:R1228"/>
    <mergeCell ref="S1227:T1228"/>
    <mergeCell ref="U1227:U1228"/>
    <mergeCell ref="V1227:AI1228"/>
    <mergeCell ref="J1228:K1228"/>
    <mergeCell ref="V1229:AI1230"/>
    <mergeCell ref="AJ1229:AS1230"/>
    <mergeCell ref="AT1229:BB1230"/>
    <mergeCell ref="F1229:G1229"/>
    <mergeCell ref="H1229:I1229"/>
    <mergeCell ref="J1229:K1229"/>
    <mergeCell ref="L1229:L1230"/>
    <mergeCell ref="M1229:N1230"/>
    <mergeCell ref="O1229:P1230"/>
    <mergeCell ref="F1230:G1230"/>
    <mergeCell ref="H1230:I1230"/>
    <mergeCell ref="Q1231:R1232"/>
    <mergeCell ref="Q1229:R1230"/>
    <mergeCell ref="S1229:T1230"/>
    <mergeCell ref="U1229:U1230"/>
    <mergeCell ref="S1231:T1232"/>
    <mergeCell ref="U1231:U1232"/>
    <mergeCell ref="V1231:AI1232"/>
    <mergeCell ref="AJ1231:AS1232"/>
    <mergeCell ref="AT1231:BB1232"/>
    <mergeCell ref="H1232:I1232"/>
    <mergeCell ref="J1232:K1232"/>
    <mergeCell ref="H1231:I1231"/>
    <mergeCell ref="J1231:K1231"/>
    <mergeCell ref="L1231:L1232"/>
    <mergeCell ref="M1231:N1232"/>
    <mergeCell ref="O1231:P1232"/>
    <mergeCell ref="AJ1233:AS1234"/>
    <mergeCell ref="AT1233:BB1234"/>
    <mergeCell ref="H1234:I1234"/>
    <mergeCell ref="J1234:K1234"/>
    <mergeCell ref="H1233:I1233"/>
    <mergeCell ref="J1233:K1233"/>
    <mergeCell ref="L1233:L1234"/>
    <mergeCell ref="M1233:N1234"/>
    <mergeCell ref="O1233:P1234"/>
    <mergeCell ref="Q1233:R1234"/>
    <mergeCell ref="S1233:T1234"/>
    <mergeCell ref="U1233:U1234"/>
    <mergeCell ref="V1233:AI1234"/>
    <mergeCell ref="S1235:T1236"/>
    <mergeCell ref="U1235:U1236"/>
    <mergeCell ref="V1235:AI1236"/>
    <mergeCell ref="AJ1235:AS1236"/>
    <mergeCell ref="AT1235:BB1236"/>
    <mergeCell ref="H1236:I1236"/>
    <mergeCell ref="J1236:K1236"/>
    <mergeCell ref="H1235:I1235"/>
    <mergeCell ref="J1235:K1235"/>
    <mergeCell ref="L1235:L1236"/>
    <mergeCell ref="M1235:N1236"/>
    <mergeCell ref="O1235:P1236"/>
    <mergeCell ref="Q1235:R1236"/>
    <mergeCell ref="AJ1237:AS1238"/>
    <mergeCell ref="AT1237:BB1238"/>
    <mergeCell ref="H1238:I1238"/>
    <mergeCell ref="J1238:K1238"/>
    <mergeCell ref="H1237:I1237"/>
    <mergeCell ref="J1237:K1237"/>
    <mergeCell ref="L1237:L1238"/>
    <mergeCell ref="M1237:N1238"/>
    <mergeCell ref="O1237:P1238"/>
    <mergeCell ref="Q1237:R1238"/>
    <mergeCell ref="S1237:T1238"/>
    <mergeCell ref="U1237:U1238"/>
    <mergeCell ref="V1237:AI1238"/>
    <mergeCell ref="S1239:T1240"/>
    <mergeCell ref="U1239:U1240"/>
    <mergeCell ref="V1239:AI1240"/>
    <mergeCell ref="AJ1239:AS1240"/>
    <mergeCell ref="AT1239:BB1240"/>
    <mergeCell ref="H1240:I1240"/>
    <mergeCell ref="J1240:K1240"/>
    <mergeCell ref="H1239:I1239"/>
    <mergeCell ref="J1239:K1239"/>
    <mergeCell ref="L1239:L1240"/>
    <mergeCell ref="M1239:N1240"/>
    <mergeCell ref="O1239:P1240"/>
    <mergeCell ref="Q1239:R1240"/>
    <mergeCell ref="AT1241:BB1242"/>
    <mergeCell ref="F1241:G1241"/>
    <mergeCell ref="H1241:I1241"/>
    <mergeCell ref="J1241:K1241"/>
    <mergeCell ref="L1241:L1242"/>
    <mergeCell ref="M1241:N1242"/>
    <mergeCell ref="O1241:P1242"/>
    <mergeCell ref="F1242:G1242"/>
    <mergeCell ref="H1242:I1242"/>
    <mergeCell ref="J1242:K1242"/>
    <mergeCell ref="Q1241:R1242"/>
    <mergeCell ref="S1241:T1242"/>
    <mergeCell ref="U1241:U1242"/>
    <mergeCell ref="V1241:AI1242"/>
    <mergeCell ref="AJ1241:AS1242"/>
    <mergeCell ref="AJ1243:AS1244"/>
    <mergeCell ref="AT1243:BB1244"/>
    <mergeCell ref="F1243:G1243"/>
    <mergeCell ref="H1243:I1243"/>
    <mergeCell ref="J1243:K1243"/>
    <mergeCell ref="L1243:L1244"/>
    <mergeCell ref="M1243:N1244"/>
    <mergeCell ref="O1243:P1244"/>
    <mergeCell ref="F1244:G1244"/>
    <mergeCell ref="H1244:I1244"/>
    <mergeCell ref="J1244:K1244"/>
    <mergeCell ref="Q1245:R1245"/>
    <mergeCell ref="S1245:T1245"/>
    <mergeCell ref="V1245:AI1246"/>
    <mergeCell ref="Q1243:R1244"/>
    <mergeCell ref="S1243:T1244"/>
    <mergeCell ref="U1243:U1244"/>
    <mergeCell ref="V1243:AI1244"/>
    <mergeCell ref="AJ1245:AS1246"/>
    <mergeCell ref="AT1245:BB1246"/>
    <mergeCell ref="B1246:K1246"/>
    <mergeCell ref="M1246:N1246"/>
    <mergeCell ref="O1246:P1246"/>
    <mergeCell ref="Q1246:R1246"/>
    <mergeCell ref="S1246:T1246"/>
    <mergeCell ref="B1245:K1245"/>
    <mergeCell ref="M1245:N1245"/>
    <mergeCell ref="O1245:P1245"/>
    <mergeCell ref="B1247:C1250"/>
    <mergeCell ref="D1247:AD1247"/>
    <mergeCell ref="AE1247:BB1248"/>
    <mergeCell ref="D1248:AD1248"/>
    <mergeCell ref="D1249:H1249"/>
    <mergeCell ref="I1249:K1249"/>
    <mergeCell ref="L1249:M1249"/>
    <mergeCell ref="N1249:P1249"/>
    <mergeCell ref="Q1249:R1249"/>
    <mergeCell ref="S1249:U1249"/>
    <mergeCell ref="V1249:AD1249"/>
    <mergeCell ref="AE1249:BB1250"/>
    <mergeCell ref="D1250:F1250"/>
    <mergeCell ref="G1250:K1250"/>
    <mergeCell ref="L1250:AA1250"/>
    <mergeCell ref="AB1250:AC1250"/>
    <mergeCell ref="B1251:BB1251"/>
    <mergeCell ref="B1257:BB1257"/>
    <mergeCell ref="B1258:Y1258"/>
    <mergeCell ref="Z1258:AA1258"/>
    <mergeCell ref="AB1258:AC1258"/>
    <mergeCell ref="AD1258:AE1258"/>
    <mergeCell ref="AF1258:BB1258"/>
    <mergeCell ref="B1252:BB1253"/>
    <mergeCell ref="B1254:BB1256"/>
    <mergeCell ref="B1259:AS1259"/>
    <mergeCell ref="AT1259:BB1259"/>
    <mergeCell ref="B1260:BB1260"/>
    <mergeCell ref="B1261:AC1261"/>
    <mergeCell ref="AD1261:AL1261"/>
    <mergeCell ref="AM1261:BB1261"/>
    <mergeCell ref="B1262:K1263"/>
    <mergeCell ref="L1262:U1263"/>
    <mergeCell ref="V1262:AI1263"/>
    <mergeCell ref="AJ1262:AS1262"/>
    <mergeCell ref="AT1262:BB1262"/>
    <mergeCell ref="AJ1263:AS1263"/>
    <mergeCell ref="AT1263:BB1263"/>
    <mergeCell ref="AJ1264:AS1265"/>
    <mergeCell ref="AT1264:BB1265"/>
    <mergeCell ref="F1264:G1264"/>
    <mergeCell ref="H1264:I1264"/>
    <mergeCell ref="J1264:K1264"/>
    <mergeCell ref="L1264:L1265"/>
    <mergeCell ref="M1264:N1265"/>
    <mergeCell ref="O1264:P1265"/>
    <mergeCell ref="F1265:G1265"/>
    <mergeCell ref="H1265:I1265"/>
    <mergeCell ref="J1267:K1267"/>
    <mergeCell ref="Q1264:R1265"/>
    <mergeCell ref="S1264:T1265"/>
    <mergeCell ref="U1264:U1265"/>
    <mergeCell ref="V1264:AI1265"/>
    <mergeCell ref="J1265:K1265"/>
    <mergeCell ref="V1266:AI1267"/>
    <mergeCell ref="AJ1266:AS1267"/>
    <mergeCell ref="AT1266:BB1267"/>
    <mergeCell ref="F1266:G1266"/>
    <mergeCell ref="H1266:I1266"/>
    <mergeCell ref="J1266:K1266"/>
    <mergeCell ref="L1266:L1267"/>
    <mergeCell ref="M1266:N1267"/>
    <mergeCell ref="O1266:P1267"/>
    <mergeCell ref="F1267:G1267"/>
    <mergeCell ref="H1267:I1267"/>
    <mergeCell ref="Q1268:R1269"/>
    <mergeCell ref="Q1266:R1267"/>
    <mergeCell ref="S1266:T1267"/>
    <mergeCell ref="U1266:U1267"/>
    <mergeCell ref="S1268:T1269"/>
    <mergeCell ref="U1268:U1269"/>
    <mergeCell ref="V1268:AI1269"/>
    <mergeCell ref="AJ1268:AS1269"/>
    <mergeCell ref="AT1268:BB1269"/>
    <mergeCell ref="H1269:I1269"/>
    <mergeCell ref="J1269:K1269"/>
    <mergeCell ref="H1268:I1268"/>
    <mergeCell ref="J1268:K1268"/>
    <mergeCell ref="L1268:L1269"/>
    <mergeCell ref="M1268:N1269"/>
    <mergeCell ref="O1268:P1269"/>
    <mergeCell ref="AJ1270:AS1271"/>
    <mergeCell ref="AT1270:BB1271"/>
    <mergeCell ref="H1271:I1271"/>
    <mergeCell ref="J1271:K1271"/>
    <mergeCell ref="H1270:I1270"/>
    <mergeCell ref="J1270:K1270"/>
    <mergeCell ref="L1270:L1271"/>
    <mergeCell ref="M1270:N1271"/>
    <mergeCell ref="O1270:P1271"/>
    <mergeCell ref="Q1270:R1271"/>
    <mergeCell ref="S1270:T1271"/>
    <mergeCell ref="U1270:U1271"/>
    <mergeCell ref="V1270:AI1271"/>
    <mergeCell ref="S1272:T1273"/>
    <mergeCell ref="U1272:U1273"/>
    <mergeCell ref="V1272:AI1273"/>
    <mergeCell ref="AJ1272:AS1273"/>
    <mergeCell ref="AT1272:BB1273"/>
    <mergeCell ref="H1273:I1273"/>
    <mergeCell ref="J1273:K1273"/>
    <mergeCell ref="H1272:I1272"/>
    <mergeCell ref="J1272:K1272"/>
    <mergeCell ref="L1272:L1273"/>
    <mergeCell ref="M1272:N1273"/>
    <mergeCell ref="O1272:P1273"/>
    <mergeCell ref="Q1272:R1273"/>
    <mergeCell ref="AJ1274:AS1275"/>
    <mergeCell ref="AT1274:BB1275"/>
    <mergeCell ref="H1275:I1275"/>
    <mergeCell ref="J1275:K1275"/>
    <mergeCell ref="H1274:I1274"/>
    <mergeCell ref="J1274:K1274"/>
    <mergeCell ref="L1274:L1275"/>
    <mergeCell ref="M1274:N1275"/>
    <mergeCell ref="O1274:P1275"/>
    <mergeCell ref="Q1274:R1275"/>
    <mergeCell ref="S1274:T1275"/>
    <mergeCell ref="U1274:U1275"/>
    <mergeCell ref="V1274:AI1275"/>
    <mergeCell ref="S1276:T1277"/>
    <mergeCell ref="U1276:U1277"/>
    <mergeCell ref="V1276:AI1277"/>
    <mergeCell ref="AJ1276:AS1277"/>
    <mergeCell ref="AT1276:BB1277"/>
    <mergeCell ref="H1277:I1277"/>
    <mergeCell ref="J1277:K1277"/>
    <mergeCell ref="H1276:I1276"/>
    <mergeCell ref="J1276:K1276"/>
    <mergeCell ref="L1276:L1277"/>
    <mergeCell ref="M1276:N1277"/>
    <mergeCell ref="O1276:P1277"/>
    <mergeCell ref="Q1276:R1277"/>
    <mergeCell ref="AT1278:BB1279"/>
    <mergeCell ref="F1278:G1278"/>
    <mergeCell ref="H1278:I1278"/>
    <mergeCell ref="J1278:K1278"/>
    <mergeCell ref="L1278:L1279"/>
    <mergeCell ref="M1278:N1279"/>
    <mergeCell ref="O1278:P1279"/>
    <mergeCell ref="F1279:G1279"/>
    <mergeCell ref="H1279:I1279"/>
    <mergeCell ref="J1279:K1279"/>
    <mergeCell ref="Q1278:R1279"/>
    <mergeCell ref="S1278:T1279"/>
    <mergeCell ref="U1278:U1279"/>
    <mergeCell ref="V1278:AI1279"/>
    <mergeCell ref="AJ1278:AS1279"/>
    <mergeCell ref="AJ1280:AS1281"/>
    <mergeCell ref="AT1280:BB1281"/>
    <mergeCell ref="F1280:G1280"/>
    <mergeCell ref="H1280:I1280"/>
    <mergeCell ref="J1280:K1280"/>
    <mergeCell ref="L1280:L1281"/>
    <mergeCell ref="M1280:N1281"/>
    <mergeCell ref="O1280:P1281"/>
    <mergeCell ref="F1281:G1281"/>
    <mergeCell ref="H1281:I1281"/>
    <mergeCell ref="J1281:K1281"/>
    <mergeCell ref="Q1282:R1282"/>
    <mergeCell ref="S1282:T1282"/>
    <mergeCell ref="V1282:AI1283"/>
    <mergeCell ref="Q1280:R1281"/>
    <mergeCell ref="S1280:T1281"/>
    <mergeCell ref="U1280:U1281"/>
    <mergeCell ref="V1280:AI1281"/>
    <mergeCell ref="AJ1282:AS1283"/>
    <mergeCell ref="AT1282:BB1283"/>
    <mergeCell ref="B1283:K1283"/>
    <mergeCell ref="M1283:N1283"/>
    <mergeCell ref="O1283:P1283"/>
    <mergeCell ref="Q1283:R1283"/>
    <mergeCell ref="S1283:T1283"/>
    <mergeCell ref="B1282:K1282"/>
    <mergeCell ref="M1282:N1282"/>
    <mergeCell ref="O1282:P1282"/>
    <mergeCell ref="B1284:C1287"/>
    <mergeCell ref="D1284:AD1284"/>
    <mergeCell ref="AE1284:BB1285"/>
    <mergeCell ref="D1285:AD1285"/>
    <mergeCell ref="D1286:H1286"/>
    <mergeCell ref="I1286:K1286"/>
    <mergeCell ref="L1286:M1286"/>
    <mergeCell ref="N1286:P1286"/>
    <mergeCell ref="Q1286:R1286"/>
    <mergeCell ref="S1286:U1286"/>
    <mergeCell ref="V1286:AD1286"/>
    <mergeCell ref="AE1286:BB1287"/>
    <mergeCell ref="D1287:F1287"/>
    <mergeCell ref="G1287:K1287"/>
    <mergeCell ref="L1287:AA1287"/>
    <mergeCell ref="AB1287:AC1287"/>
    <mergeCell ref="B1288:BB1288"/>
    <mergeCell ref="B1294:BB1294"/>
    <mergeCell ref="B1295:Y1295"/>
    <mergeCell ref="Z1295:AA1295"/>
    <mergeCell ref="AB1295:AC1295"/>
    <mergeCell ref="AD1295:AE1295"/>
    <mergeCell ref="AF1295:BB1295"/>
    <mergeCell ref="B1289:BB1290"/>
    <mergeCell ref="B1291:BB1293"/>
    <mergeCell ref="B1296:AS1296"/>
    <mergeCell ref="AT1296:BB1296"/>
    <mergeCell ref="B1297:BB1297"/>
    <mergeCell ref="B1298:AC1298"/>
    <mergeCell ref="AD1298:AL1298"/>
    <mergeCell ref="AM1298:BB1298"/>
    <mergeCell ref="B1299:K1300"/>
    <mergeCell ref="L1299:U1300"/>
    <mergeCell ref="V1299:AI1300"/>
    <mergeCell ref="AJ1299:AS1299"/>
    <mergeCell ref="AT1299:BB1299"/>
    <mergeCell ref="AJ1300:AS1300"/>
    <mergeCell ref="AT1300:BB1300"/>
    <mergeCell ref="AJ1301:AS1302"/>
    <mergeCell ref="AT1301:BB1302"/>
    <mergeCell ref="F1301:G1301"/>
    <mergeCell ref="H1301:I1301"/>
    <mergeCell ref="J1301:K1301"/>
    <mergeCell ref="L1301:L1302"/>
    <mergeCell ref="M1301:N1302"/>
    <mergeCell ref="O1301:P1302"/>
    <mergeCell ref="F1302:G1302"/>
    <mergeCell ref="H1302:I1302"/>
    <mergeCell ref="J1304:K1304"/>
    <mergeCell ref="Q1301:R1302"/>
    <mergeCell ref="S1301:T1302"/>
    <mergeCell ref="U1301:U1302"/>
    <mergeCell ref="V1301:AI1302"/>
    <mergeCell ref="J1302:K1302"/>
    <mergeCell ref="V1303:AI1304"/>
    <mergeCell ref="AJ1303:AS1304"/>
    <mergeCell ref="AT1303:BB1304"/>
    <mergeCell ref="F1303:G1303"/>
    <mergeCell ref="H1303:I1303"/>
    <mergeCell ref="J1303:K1303"/>
    <mergeCell ref="L1303:L1304"/>
    <mergeCell ref="M1303:N1304"/>
    <mergeCell ref="O1303:P1304"/>
    <mergeCell ref="F1304:G1304"/>
    <mergeCell ref="H1304:I1304"/>
    <mergeCell ref="Q1305:R1306"/>
    <mergeCell ref="Q1303:R1304"/>
    <mergeCell ref="S1303:T1304"/>
    <mergeCell ref="U1303:U1304"/>
    <mergeCell ref="S1305:T1306"/>
    <mergeCell ref="U1305:U1306"/>
    <mergeCell ref="V1305:AI1306"/>
    <mergeCell ref="AJ1305:AS1306"/>
    <mergeCell ref="AT1305:BB1306"/>
    <mergeCell ref="H1306:I1306"/>
    <mergeCell ref="J1306:K1306"/>
    <mergeCell ref="H1305:I1305"/>
    <mergeCell ref="J1305:K1305"/>
    <mergeCell ref="L1305:L1306"/>
    <mergeCell ref="M1305:N1306"/>
    <mergeCell ref="O1305:P1306"/>
    <mergeCell ref="AJ1307:AS1308"/>
    <mergeCell ref="AT1307:BB1308"/>
    <mergeCell ref="H1308:I1308"/>
    <mergeCell ref="J1308:K1308"/>
    <mergeCell ref="H1307:I1307"/>
    <mergeCell ref="J1307:K1307"/>
    <mergeCell ref="L1307:L1308"/>
    <mergeCell ref="M1307:N1308"/>
    <mergeCell ref="O1307:P1308"/>
    <mergeCell ref="Q1307:R1308"/>
    <mergeCell ref="S1307:T1308"/>
    <mergeCell ref="U1307:U1308"/>
    <mergeCell ref="V1307:AI1308"/>
    <mergeCell ref="S1309:T1310"/>
    <mergeCell ref="U1309:U1310"/>
    <mergeCell ref="V1309:AI1310"/>
    <mergeCell ref="AJ1309:AS1310"/>
    <mergeCell ref="AT1309:BB1310"/>
    <mergeCell ref="H1310:I1310"/>
    <mergeCell ref="J1310:K1310"/>
    <mergeCell ref="H1309:I1309"/>
    <mergeCell ref="J1309:K1309"/>
    <mergeCell ref="L1309:L1310"/>
    <mergeCell ref="M1309:N1310"/>
    <mergeCell ref="O1309:P1310"/>
    <mergeCell ref="Q1309:R1310"/>
    <mergeCell ref="AJ1311:AS1312"/>
    <mergeCell ref="AT1311:BB1312"/>
    <mergeCell ref="H1312:I1312"/>
    <mergeCell ref="J1312:K1312"/>
    <mergeCell ref="H1311:I1311"/>
    <mergeCell ref="J1311:K1311"/>
    <mergeCell ref="L1311:L1312"/>
    <mergeCell ref="M1311:N1312"/>
    <mergeCell ref="O1311:P1312"/>
    <mergeCell ref="Q1311:R1312"/>
    <mergeCell ref="S1311:T1312"/>
    <mergeCell ref="U1311:U1312"/>
    <mergeCell ref="V1311:AI1312"/>
    <mergeCell ref="S1313:T1314"/>
    <mergeCell ref="U1313:U1314"/>
    <mergeCell ref="V1313:AI1314"/>
    <mergeCell ref="AJ1313:AS1314"/>
    <mergeCell ref="AT1313:BB1314"/>
    <mergeCell ref="H1314:I1314"/>
    <mergeCell ref="J1314:K1314"/>
    <mergeCell ref="H1313:I1313"/>
    <mergeCell ref="J1313:K1313"/>
    <mergeCell ref="L1313:L1314"/>
    <mergeCell ref="M1313:N1314"/>
    <mergeCell ref="O1313:P1314"/>
    <mergeCell ref="Q1313:R1314"/>
    <mergeCell ref="AT1315:BB1316"/>
    <mergeCell ref="F1315:G1315"/>
    <mergeCell ref="H1315:I1315"/>
    <mergeCell ref="J1315:K1315"/>
    <mergeCell ref="L1315:L1316"/>
    <mergeCell ref="M1315:N1316"/>
    <mergeCell ref="O1315:P1316"/>
    <mergeCell ref="F1316:G1316"/>
    <mergeCell ref="H1316:I1316"/>
    <mergeCell ref="J1316:K1316"/>
    <mergeCell ref="Q1315:R1316"/>
    <mergeCell ref="S1315:T1316"/>
    <mergeCell ref="U1315:U1316"/>
    <mergeCell ref="V1315:AI1316"/>
    <mergeCell ref="AJ1315:AS1316"/>
    <mergeCell ref="AJ1317:AS1318"/>
    <mergeCell ref="AT1317:BB1318"/>
    <mergeCell ref="F1317:G1317"/>
    <mergeCell ref="H1317:I1317"/>
    <mergeCell ref="J1317:K1317"/>
    <mergeCell ref="L1317:L1318"/>
    <mergeCell ref="M1317:N1318"/>
    <mergeCell ref="O1317:P1318"/>
    <mergeCell ref="F1318:G1318"/>
    <mergeCell ref="H1318:I1318"/>
    <mergeCell ref="J1318:K1318"/>
    <mergeCell ref="Q1319:R1319"/>
    <mergeCell ref="S1319:T1319"/>
    <mergeCell ref="V1319:AI1320"/>
    <mergeCell ref="Q1317:R1318"/>
    <mergeCell ref="S1317:T1318"/>
    <mergeCell ref="U1317:U1318"/>
    <mergeCell ref="V1317:AI1318"/>
    <mergeCell ref="AJ1319:AS1320"/>
    <mergeCell ref="AT1319:BB1320"/>
    <mergeCell ref="B1320:K1320"/>
    <mergeCell ref="M1320:N1320"/>
    <mergeCell ref="O1320:P1320"/>
    <mergeCell ref="Q1320:R1320"/>
    <mergeCell ref="S1320:T1320"/>
    <mergeCell ref="B1319:K1319"/>
    <mergeCell ref="M1319:N1319"/>
    <mergeCell ref="O1319:P1319"/>
    <mergeCell ref="B1321:C1324"/>
    <mergeCell ref="D1321:AD1321"/>
    <mergeCell ref="AE1321:BB1322"/>
    <mergeCell ref="D1322:AD1322"/>
    <mergeCell ref="D1323:H1323"/>
    <mergeCell ref="I1323:K1323"/>
    <mergeCell ref="L1323:M1323"/>
    <mergeCell ref="N1323:P1323"/>
    <mergeCell ref="Q1323:R1323"/>
    <mergeCell ref="S1323:U1323"/>
    <mergeCell ref="V1323:AD1323"/>
    <mergeCell ref="AE1323:BB1324"/>
    <mergeCell ref="D1324:F1324"/>
    <mergeCell ref="G1324:K1324"/>
    <mergeCell ref="L1324:AA1324"/>
    <mergeCell ref="AB1324:AC1324"/>
    <mergeCell ref="B1325:BB1325"/>
    <mergeCell ref="B1331:BB1331"/>
    <mergeCell ref="B1332:Y1332"/>
    <mergeCell ref="Z1332:AA1332"/>
    <mergeCell ref="AB1332:AC1332"/>
    <mergeCell ref="AD1332:AE1332"/>
    <mergeCell ref="AF1332:BB1332"/>
    <mergeCell ref="B1326:BB1327"/>
    <mergeCell ref="B1328:BB1330"/>
    <mergeCell ref="B1333:AS1333"/>
    <mergeCell ref="AT1333:BB1333"/>
    <mergeCell ref="B1334:BB1334"/>
    <mergeCell ref="B1335:AC1335"/>
    <mergeCell ref="AD1335:AL1335"/>
    <mergeCell ref="AM1335:BB1335"/>
    <mergeCell ref="B1336:K1337"/>
    <mergeCell ref="L1336:U1337"/>
    <mergeCell ref="V1336:AI1337"/>
    <mergeCell ref="AJ1336:AS1336"/>
    <mergeCell ref="AT1336:BB1336"/>
    <mergeCell ref="AJ1337:AS1337"/>
    <mergeCell ref="AT1337:BB1337"/>
    <mergeCell ref="AJ1338:AS1339"/>
    <mergeCell ref="AT1338:BB1339"/>
    <mergeCell ref="F1338:G1338"/>
    <mergeCell ref="H1338:I1338"/>
    <mergeCell ref="J1338:K1338"/>
    <mergeCell ref="L1338:L1339"/>
    <mergeCell ref="M1338:N1339"/>
    <mergeCell ref="O1338:P1339"/>
    <mergeCell ref="F1339:G1339"/>
    <mergeCell ref="H1339:I1339"/>
    <mergeCell ref="J1341:K1341"/>
    <mergeCell ref="Q1338:R1339"/>
    <mergeCell ref="S1338:T1339"/>
    <mergeCell ref="U1338:U1339"/>
    <mergeCell ref="V1338:AI1339"/>
    <mergeCell ref="J1339:K1339"/>
    <mergeCell ref="V1340:AI1341"/>
    <mergeCell ref="AJ1340:AS1341"/>
    <mergeCell ref="AT1340:BB1341"/>
    <mergeCell ref="F1340:G1340"/>
    <mergeCell ref="H1340:I1340"/>
    <mergeCell ref="J1340:K1340"/>
    <mergeCell ref="L1340:L1341"/>
    <mergeCell ref="M1340:N1341"/>
    <mergeCell ref="O1340:P1341"/>
    <mergeCell ref="F1341:G1341"/>
    <mergeCell ref="H1341:I1341"/>
    <mergeCell ref="Q1342:R1343"/>
    <mergeCell ref="Q1340:R1341"/>
    <mergeCell ref="S1340:T1341"/>
    <mergeCell ref="U1340:U1341"/>
    <mergeCell ref="S1342:T1343"/>
    <mergeCell ref="U1342:U1343"/>
    <mergeCell ref="V1342:AI1343"/>
    <mergeCell ref="AJ1342:AS1343"/>
    <mergeCell ref="AT1342:BB1343"/>
    <mergeCell ref="H1343:I1343"/>
    <mergeCell ref="J1343:K1343"/>
    <mergeCell ref="H1342:I1342"/>
    <mergeCell ref="J1342:K1342"/>
    <mergeCell ref="L1342:L1343"/>
    <mergeCell ref="M1342:N1343"/>
    <mergeCell ref="O1342:P1343"/>
    <mergeCell ref="AJ1344:AS1345"/>
    <mergeCell ref="AT1344:BB1345"/>
    <mergeCell ref="H1345:I1345"/>
    <mergeCell ref="J1345:K1345"/>
    <mergeCell ref="H1344:I1344"/>
    <mergeCell ref="J1344:K1344"/>
    <mergeCell ref="L1344:L1345"/>
    <mergeCell ref="M1344:N1345"/>
    <mergeCell ref="O1344:P1345"/>
    <mergeCell ref="Q1344:R1345"/>
    <mergeCell ref="S1344:T1345"/>
    <mergeCell ref="U1344:U1345"/>
    <mergeCell ref="V1344:AI1345"/>
    <mergeCell ref="S1346:T1347"/>
    <mergeCell ref="U1346:U1347"/>
    <mergeCell ref="V1346:AI1347"/>
    <mergeCell ref="AJ1346:AS1347"/>
    <mergeCell ref="AT1346:BB1347"/>
    <mergeCell ref="H1347:I1347"/>
    <mergeCell ref="J1347:K1347"/>
    <mergeCell ref="H1346:I1346"/>
    <mergeCell ref="J1346:K1346"/>
    <mergeCell ref="L1346:L1347"/>
    <mergeCell ref="M1346:N1347"/>
    <mergeCell ref="O1346:P1347"/>
    <mergeCell ref="Q1346:R1347"/>
    <mergeCell ref="AJ1348:AS1349"/>
    <mergeCell ref="AT1348:BB1349"/>
    <mergeCell ref="H1349:I1349"/>
    <mergeCell ref="J1349:K1349"/>
    <mergeCell ref="H1348:I1348"/>
    <mergeCell ref="J1348:K1348"/>
    <mergeCell ref="L1348:L1349"/>
    <mergeCell ref="M1348:N1349"/>
    <mergeCell ref="O1348:P1349"/>
    <mergeCell ref="Q1348:R1349"/>
    <mergeCell ref="S1348:T1349"/>
    <mergeCell ref="U1348:U1349"/>
    <mergeCell ref="V1348:AI1349"/>
    <mergeCell ref="S1350:T1351"/>
    <mergeCell ref="U1350:U1351"/>
    <mergeCell ref="V1350:AI1351"/>
    <mergeCell ref="AJ1350:AS1351"/>
    <mergeCell ref="AT1350:BB1351"/>
    <mergeCell ref="H1351:I1351"/>
    <mergeCell ref="J1351:K1351"/>
    <mergeCell ref="H1350:I1350"/>
    <mergeCell ref="J1350:K1350"/>
    <mergeCell ref="L1350:L1351"/>
    <mergeCell ref="M1350:N1351"/>
    <mergeCell ref="O1350:P1351"/>
    <mergeCell ref="Q1350:R1351"/>
    <mergeCell ref="AT1352:BB1353"/>
    <mergeCell ref="F1352:G1352"/>
    <mergeCell ref="H1352:I1352"/>
    <mergeCell ref="J1352:K1352"/>
    <mergeCell ref="L1352:L1353"/>
    <mergeCell ref="M1352:N1353"/>
    <mergeCell ref="O1352:P1353"/>
    <mergeCell ref="F1353:G1353"/>
    <mergeCell ref="H1353:I1353"/>
    <mergeCell ref="J1353:K1353"/>
    <mergeCell ref="Q1352:R1353"/>
    <mergeCell ref="S1352:T1353"/>
    <mergeCell ref="U1352:U1353"/>
    <mergeCell ref="V1352:AI1353"/>
    <mergeCell ref="AJ1352:AS1353"/>
    <mergeCell ref="AJ1354:AS1355"/>
    <mergeCell ref="AT1354:BB1355"/>
    <mergeCell ref="F1354:G1354"/>
    <mergeCell ref="H1354:I1354"/>
    <mergeCell ref="J1354:K1354"/>
    <mergeCell ref="L1354:L1355"/>
    <mergeCell ref="M1354:N1355"/>
    <mergeCell ref="O1354:P1355"/>
    <mergeCell ref="F1355:G1355"/>
    <mergeCell ref="H1355:I1355"/>
    <mergeCell ref="J1355:K1355"/>
    <mergeCell ref="Q1356:R1356"/>
    <mergeCell ref="S1356:T1356"/>
    <mergeCell ref="V1356:AI1357"/>
    <mergeCell ref="Q1354:R1355"/>
    <mergeCell ref="S1354:T1355"/>
    <mergeCell ref="U1354:U1355"/>
    <mergeCell ref="V1354:AI1355"/>
    <mergeCell ref="AJ1356:AS1357"/>
    <mergeCell ref="AT1356:BB1357"/>
    <mergeCell ref="B1357:K1357"/>
    <mergeCell ref="M1357:N1357"/>
    <mergeCell ref="O1357:P1357"/>
    <mergeCell ref="Q1357:R1357"/>
    <mergeCell ref="S1357:T1357"/>
    <mergeCell ref="B1356:K1356"/>
    <mergeCell ref="M1356:N1356"/>
    <mergeCell ref="O1356:P1356"/>
    <mergeCell ref="B1358:C1361"/>
    <mergeCell ref="D1358:AD1358"/>
    <mergeCell ref="AE1358:BB1359"/>
    <mergeCell ref="D1359:AD1359"/>
    <mergeCell ref="D1360:H1360"/>
    <mergeCell ref="I1360:K1360"/>
    <mergeCell ref="L1360:M1360"/>
    <mergeCell ref="N1360:P1360"/>
    <mergeCell ref="Q1360:R1360"/>
    <mergeCell ref="S1360:U1360"/>
    <mergeCell ref="V1360:AD1360"/>
    <mergeCell ref="AE1360:BB1361"/>
    <mergeCell ref="D1361:F1361"/>
    <mergeCell ref="G1361:K1361"/>
    <mergeCell ref="L1361:AA1361"/>
    <mergeCell ref="AB1361:AC1361"/>
    <mergeCell ref="B1362:BB1362"/>
    <mergeCell ref="B1368:BB1368"/>
    <mergeCell ref="B1369:Y1369"/>
    <mergeCell ref="Z1369:AA1369"/>
    <mergeCell ref="AB1369:AC1369"/>
    <mergeCell ref="AD1369:AE1369"/>
    <mergeCell ref="AF1369:BB1369"/>
    <mergeCell ref="B1363:BB1364"/>
    <mergeCell ref="B1365:BB1367"/>
    <mergeCell ref="B1370:AS1370"/>
    <mergeCell ref="AT1370:BB1370"/>
    <mergeCell ref="B1371:BB1371"/>
    <mergeCell ref="B1372:AC1372"/>
    <mergeCell ref="AD1372:AL1372"/>
    <mergeCell ref="AM1372:BB1372"/>
    <mergeCell ref="B1373:K1374"/>
    <mergeCell ref="L1373:U1374"/>
    <mergeCell ref="V1373:AI1374"/>
    <mergeCell ref="AJ1373:AS1373"/>
    <mergeCell ref="AT1373:BB1373"/>
    <mergeCell ref="AJ1374:AS1374"/>
    <mergeCell ref="AT1374:BB1374"/>
    <mergeCell ref="AJ1375:AS1376"/>
    <mergeCell ref="AT1375:BB1376"/>
    <mergeCell ref="F1375:G1375"/>
    <mergeCell ref="H1375:I1375"/>
    <mergeCell ref="J1375:K1375"/>
    <mergeCell ref="L1375:L1376"/>
    <mergeCell ref="M1375:N1376"/>
    <mergeCell ref="O1375:P1376"/>
    <mergeCell ref="F1376:G1376"/>
    <mergeCell ref="H1376:I1376"/>
    <mergeCell ref="J1378:K1378"/>
    <mergeCell ref="Q1375:R1376"/>
    <mergeCell ref="S1375:T1376"/>
    <mergeCell ref="U1375:U1376"/>
    <mergeCell ref="V1375:AI1376"/>
    <mergeCell ref="J1376:K1376"/>
    <mergeCell ref="V1377:AI1378"/>
    <mergeCell ref="AJ1377:AS1378"/>
    <mergeCell ref="AT1377:BB1378"/>
    <mergeCell ref="F1377:G1377"/>
    <mergeCell ref="H1377:I1377"/>
    <mergeCell ref="J1377:K1377"/>
    <mergeCell ref="L1377:L1378"/>
    <mergeCell ref="M1377:N1378"/>
    <mergeCell ref="O1377:P1378"/>
    <mergeCell ref="F1378:G1378"/>
    <mergeCell ref="H1378:I1378"/>
    <mergeCell ref="Q1379:R1380"/>
    <mergeCell ref="Q1377:R1378"/>
    <mergeCell ref="S1377:T1378"/>
    <mergeCell ref="U1377:U1378"/>
    <mergeCell ref="S1379:T1380"/>
    <mergeCell ref="U1379:U1380"/>
    <mergeCell ref="V1379:AI1380"/>
    <mergeCell ref="AJ1379:AS1380"/>
    <mergeCell ref="AT1379:BB1380"/>
    <mergeCell ref="H1380:I1380"/>
    <mergeCell ref="J1380:K1380"/>
    <mergeCell ref="H1379:I1379"/>
    <mergeCell ref="J1379:K1379"/>
    <mergeCell ref="L1379:L1380"/>
    <mergeCell ref="M1379:N1380"/>
    <mergeCell ref="O1379:P1380"/>
    <mergeCell ref="AJ1381:AS1382"/>
    <mergeCell ref="AT1381:BB1382"/>
    <mergeCell ref="H1382:I1382"/>
    <mergeCell ref="J1382:K1382"/>
    <mergeCell ref="H1381:I1381"/>
    <mergeCell ref="J1381:K1381"/>
    <mergeCell ref="L1381:L1382"/>
    <mergeCell ref="M1381:N1382"/>
    <mergeCell ref="O1381:P1382"/>
    <mergeCell ref="Q1381:R1382"/>
    <mergeCell ref="S1381:T1382"/>
    <mergeCell ref="U1381:U1382"/>
    <mergeCell ref="V1381:AI1382"/>
    <mergeCell ref="S1383:T1384"/>
    <mergeCell ref="U1383:U1384"/>
    <mergeCell ref="V1383:AI1384"/>
    <mergeCell ref="AJ1383:AS1384"/>
    <mergeCell ref="AT1383:BB1384"/>
    <mergeCell ref="H1384:I1384"/>
    <mergeCell ref="J1384:K1384"/>
    <mergeCell ref="H1383:I1383"/>
    <mergeCell ref="J1383:K1383"/>
    <mergeCell ref="L1383:L1384"/>
    <mergeCell ref="M1383:N1384"/>
    <mergeCell ref="O1383:P1384"/>
    <mergeCell ref="Q1383:R1384"/>
    <mergeCell ref="AJ1385:AS1386"/>
    <mergeCell ref="AT1385:BB1386"/>
    <mergeCell ref="H1386:I1386"/>
    <mergeCell ref="J1386:K1386"/>
    <mergeCell ref="H1385:I1385"/>
    <mergeCell ref="J1385:K1385"/>
    <mergeCell ref="L1385:L1386"/>
    <mergeCell ref="M1385:N1386"/>
    <mergeCell ref="O1385:P1386"/>
    <mergeCell ref="Q1385:R1386"/>
    <mergeCell ref="S1385:T1386"/>
    <mergeCell ref="U1385:U1386"/>
    <mergeCell ref="V1385:AI1386"/>
    <mergeCell ref="S1387:T1388"/>
    <mergeCell ref="U1387:U1388"/>
    <mergeCell ref="V1387:AI1388"/>
    <mergeCell ref="AJ1387:AS1388"/>
    <mergeCell ref="AT1387:BB1388"/>
    <mergeCell ref="H1388:I1388"/>
    <mergeCell ref="J1388:K1388"/>
    <mergeCell ref="H1387:I1387"/>
    <mergeCell ref="J1387:K1387"/>
    <mergeCell ref="L1387:L1388"/>
    <mergeCell ref="M1387:N1388"/>
    <mergeCell ref="O1387:P1388"/>
    <mergeCell ref="Q1387:R1388"/>
    <mergeCell ref="AT1389:BB1390"/>
    <mergeCell ref="F1389:G1389"/>
    <mergeCell ref="H1389:I1389"/>
    <mergeCell ref="J1389:K1389"/>
    <mergeCell ref="L1389:L1390"/>
    <mergeCell ref="M1389:N1390"/>
    <mergeCell ref="O1389:P1390"/>
    <mergeCell ref="F1390:G1390"/>
    <mergeCell ref="H1390:I1390"/>
    <mergeCell ref="J1390:K1390"/>
    <mergeCell ref="Q1389:R1390"/>
    <mergeCell ref="S1389:T1390"/>
    <mergeCell ref="U1389:U1390"/>
    <mergeCell ref="V1389:AI1390"/>
    <mergeCell ref="AJ1389:AS1390"/>
    <mergeCell ref="AJ1391:AS1392"/>
    <mergeCell ref="AT1391:BB1392"/>
    <mergeCell ref="F1391:G1391"/>
    <mergeCell ref="H1391:I1391"/>
    <mergeCell ref="J1391:K1391"/>
    <mergeCell ref="L1391:L1392"/>
    <mergeCell ref="M1391:N1392"/>
    <mergeCell ref="O1391:P1392"/>
    <mergeCell ref="F1392:G1392"/>
    <mergeCell ref="H1392:I1392"/>
    <mergeCell ref="J1392:K1392"/>
    <mergeCell ref="Q1393:R1393"/>
    <mergeCell ref="S1393:T1393"/>
    <mergeCell ref="V1393:AI1394"/>
    <mergeCell ref="Q1391:R1392"/>
    <mergeCell ref="S1391:T1392"/>
    <mergeCell ref="U1391:U1392"/>
    <mergeCell ref="V1391:AI1392"/>
    <mergeCell ref="AJ1393:AS1394"/>
    <mergeCell ref="AT1393:BB1394"/>
    <mergeCell ref="B1394:K1394"/>
    <mergeCell ref="M1394:N1394"/>
    <mergeCell ref="O1394:P1394"/>
    <mergeCell ref="Q1394:R1394"/>
    <mergeCell ref="S1394:T1394"/>
    <mergeCell ref="B1393:K1393"/>
    <mergeCell ref="M1393:N1393"/>
    <mergeCell ref="O1393:P1393"/>
    <mergeCell ref="B1395:C1398"/>
    <mergeCell ref="D1395:AD1395"/>
    <mergeCell ref="AE1395:BB1396"/>
    <mergeCell ref="D1396:AD1396"/>
    <mergeCell ref="D1397:H1397"/>
    <mergeCell ref="I1397:K1397"/>
    <mergeCell ref="L1397:M1397"/>
    <mergeCell ref="N1397:P1397"/>
    <mergeCell ref="Q1397:R1397"/>
    <mergeCell ref="S1397:U1397"/>
    <mergeCell ref="V1397:AD1397"/>
    <mergeCell ref="AE1397:BB1398"/>
    <mergeCell ref="D1398:F1398"/>
    <mergeCell ref="G1398:K1398"/>
    <mergeCell ref="L1398:AA1398"/>
    <mergeCell ref="AB1398:AC1398"/>
    <mergeCell ref="B1399:BB1399"/>
    <mergeCell ref="B1405:BB1405"/>
    <mergeCell ref="B1406:Y1406"/>
    <mergeCell ref="Z1406:AA1406"/>
    <mergeCell ref="AB1406:AC1406"/>
    <mergeCell ref="AD1406:AE1406"/>
    <mergeCell ref="AF1406:BB1406"/>
    <mergeCell ref="B1400:BB1401"/>
    <mergeCell ref="B1402:BB1404"/>
    <mergeCell ref="B1407:AS1407"/>
    <mergeCell ref="AT1407:BB1407"/>
    <mergeCell ref="B1408:BB1408"/>
    <mergeCell ref="B1409:AC1409"/>
    <mergeCell ref="AD1409:AL1409"/>
    <mergeCell ref="AM1409:BB1409"/>
    <mergeCell ref="B1410:K1411"/>
    <mergeCell ref="L1410:U1411"/>
    <mergeCell ref="V1410:AI1411"/>
    <mergeCell ref="AJ1410:AS1410"/>
    <mergeCell ref="AT1410:BB1410"/>
    <mergeCell ref="AJ1411:AS1411"/>
    <mergeCell ref="AT1411:BB1411"/>
    <mergeCell ref="AJ1412:AS1413"/>
    <mergeCell ref="AT1412:BB1413"/>
    <mergeCell ref="F1412:G1412"/>
    <mergeCell ref="H1412:I1412"/>
    <mergeCell ref="J1412:K1412"/>
    <mergeCell ref="L1412:L1413"/>
    <mergeCell ref="M1412:N1413"/>
    <mergeCell ref="O1412:P1413"/>
    <mergeCell ref="F1413:G1413"/>
    <mergeCell ref="H1413:I1413"/>
    <mergeCell ref="J1415:K1415"/>
    <mergeCell ref="Q1412:R1413"/>
    <mergeCell ref="S1412:T1413"/>
    <mergeCell ref="U1412:U1413"/>
    <mergeCell ref="V1412:AI1413"/>
    <mergeCell ref="J1413:K1413"/>
    <mergeCell ref="V1414:AI1415"/>
    <mergeCell ref="AJ1414:AS1415"/>
    <mergeCell ref="AT1414:BB1415"/>
    <mergeCell ref="F1414:G1414"/>
    <mergeCell ref="H1414:I1414"/>
    <mergeCell ref="J1414:K1414"/>
    <mergeCell ref="L1414:L1415"/>
    <mergeCell ref="M1414:N1415"/>
    <mergeCell ref="O1414:P1415"/>
    <mergeCell ref="F1415:G1415"/>
    <mergeCell ref="H1415:I1415"/>
    <mergeCell ref="Q1416:R1417"/>
    <mergeCell ref="Q1414:R1415"/>
    <mergeCell ref="S1414:T1415"/>
    <mergeCell ref="U1414:U1415"/>
    <mergeCell ref="S1416:T1417"/>
    <mergeCell ref="U1416:U1417"/>
    <mergeCell ref="V1416:AI1417"/>
    <mergeCell ref="AJ1416:AS1417"/>
    <mergeCell ref="AT1416:BB1417"/>
    <mergeCell ref="H1417:I1417"/>
    <mergeCell ref="J1417:K1417"/>
    <mergeCell ref="H1416:I1416"/>
    <mergeCell ref="J1416:K1416"/>
    <mergeCell ref="L1416:L1417"/>
    <mergeCell ref="M1416:N1417"/>
    <mergeCell ref="O1416:P1417"/>
    <mergeCell ref="AJ1418:AS1419"/>
    <mergeCell ref="AT1418:BB1419"/>
    <mergeCell ref="H1419:I1419"/>
    <mergeCell ref="J1419:K1419"/>
    <mergeCell ref="H1418:I1418"/>
    <mergeCell ref="J1418:K1418"/>
    <mergeCell ref="L1418:L1419"/>
    <mergeCell ref="M1418:N1419"/>
    <mergeCell ref="O1418:P1419"/>
    <mergeCell ref="Q1418:R1419"/>
    <mergeCell ref="S1418:T1419"/>
    <mergeCell ref="U1418:U1419"/>
    <mergeCell ref="V1418:AI1419"/>
    <mergeCell ref="S1420:T1421"/>
    <mergeCell ref="U1420:U1421"/>
    <mergeCell ref="V1420:AI1421"/>
    <mergeCell ref="AJ1420:AS1421"/>
    <mergeCell ref="AT1420:BB1421"/>
    <mergeCell ref="H1421:I1421"/>
    <mergeCell ref="J1421:K1421"/>
    <mergeCell ref="H1420:I1420"/>
    <mergeCell ref="J1420:K1420"/>
    <mergeCell ref="L1420:L1421"/>
    <mergeCell ref="M1420:N1421"/>
    <mergeCell ref="O1420:P1421"/>
    <mergeCell ref="Q1420:R1421"/>
    <mergeCell ref="AJ1422:AS1423"/>
    <mergeCell ref="AT1422:BB1423"/>
    <mergeCell ref="H1423:I1423"/>
    <mergeCell ref="J1423:K1423"/>
    <mergeCell ref="H1422:I1422"/>
    <mergeCell ref="J1422:K1422"/>
    <mergeCell ref="L1422:L1423"/>
    <mergeCell ref="M1422:N1423"/>
    <mergeCell ref="O1422:P1423"/>
    <mergeCell ref="Q1422:R1423"/>
    <mergeCell ref="S1422:T1423"/>
    <mergeCell ref="U1422:U1423"/>
    <mergeCell ref="V1422:AI1423"/>
    <mergeCell ref="S1424:T1425"/>
    <mergeCell ref="U1424:U1425"/>
    <mergeCell ref="V1424:AI1425"/>
    <mergeCell ref="AJ1424:AS1425"/>
    <mergeCell ref="AT1424:BB1425"/>
    <mergeCell ref="H1425:I1425"/>
    <mergeCell ref="J1425:K1425"/>
    <mergeCell ref="H1424:I1424"/>
    <mergeCell ref="J1424:K1424"/>
    <mergeCell ref="L1424:L1425"/>
    <mergeCell ref="M1424:N1425"/>
    <mergeCell ref="O1424:P1425"/>
    <mergeCell ref="Q1424:R1425"/>
    <mergeCell ref="AT1426:BB1427"/>
    <mergeCell ref="F1426:G1426"/>
    <mergeCell ref="H1426:I1426"/>
    <mergeCell ref="J1426:K1426"/>
    <mergeCell ref="L1426:L1427"/>
    <mergeCell ref="M1426:N1427"/>
    <mergeCell ref="O1426:P1427"/>
    <mergeCell ref="F1427:G1427"/>
    <mergeCell ref="H1427:I1427"/>
    <mergeCell ref="J1427:K1427"/>
    <mergeCell ref="Q1426:R1427"/>
    <mergeCell ref="S1426:T1427"/>
    <mergeCell ref="U1426:U1427"/>
    <mergeCell ref="V1426:AI1427"/>
    <mergeCell ref="AJ1426:AS1427"/>
    <mergeCell ref="AJ1428:AS1429"/>
    <mergeCell ref="AT1428:BB1429"/>
    <mergeCell ref="F1428:G1428"/>
    <mergeCell ref="H1428:I1428"/>
    <mergeCell ref="J1428:K1428"/>
    <mergeCell ref="L1428:L1429"/>
    <mergeCell ref="M1428:N1429"/>
    <mergeCell ref="O1428:P1429"/>
    <mergeCell ref="F1429:G1429"/>
    <mergeCell ref="H1429:I1429"/>
    <mergeCell ref="J1429:K1429"/>
    <mergeCell ref="Q1430:R1430"/>
    <mergeCell ref="S1430:T1430"/>
    <mergeCell ref="V1430:AI1431"/>
    <mergeCell ref="Q1428:R1429"/>
    <mergeCell ref="S1428:T1429"/>
    <mergeCell ref="U1428:U1429"/>
    <mergeCell ref="V1428:AI1429"/>
    <mergeCell ref="AJ1430:AS1431"/>
    <mergeCell ref="AT1430:BB1431"/>
    <mergeCell ref="B1431:K1431"/>
    <mergeCell ref="M1431:N1431"/>
    <mergeCell ref="O1431:P1431"/>
    <mergeCell ref="Q1431:R1431"/>
    <mergeCell ref="S1431:T1431"/>
    <mergeCell ref="B1430:K1430"/>
    <mergeCell ref="M1430:N1430"/>
    <mergeCell ref="O1430:P1430"/>
    <mergeCell ref="B1432:C1435"/>
    <mergeCell ref="D1432:AD1432"/>
    <mergeCell ref="AE1432:BB1433"/>
    <mergeCell ref="D1433:AD1433"/>
    <mergeCell ref="D1434:H1434"/>
    <mergeCell ref="I1434:K1434"/>
    <mergeCell ref="L1434:M1434"/>
    <mergeCell ref="N1434:P1434"/>
    <mergeCell ref="Q1434:R1434"/>
    <mergeCell ref="S1434:U1434"/>
    <mergeCell ref="V1434:AD1434"/>
    <mergeCell ref="AE1434:BB1435"/>
    <mergeCell ref="D1435:F1435"/>
    <mergeCell ref="G1435:K1435"/>
    <mergeCell ref="L1435:AA1435"/>
    <mergeCell ref="AB1435:AC1435"/>
    <mergeCell ref="B1436:BB1436"/>
    <mergeCell ref="B1442:BB1442"/>
    <mergeCell ref="B1443:Y1443"/>
    <mergeCell ref="Z1443:AA1443"/>
    <mergeCell ref="AB1443:AC1443"/>
    <mergeCell ref="AD1443:AE1443"/>
    <mergeCell ref="AF1443:BB1443"/>
    <mergeCell ref="B1437:BB1438"/>
    <mergeCell ref="B1439:BB1441"/>
    <mergeCell ref="B1444:AS1444"/>
    <mergeCell ref="AT1444:BB1444"/>
    <mergeCell ref="B1445:BB1445"/>
    <mergeCell ref="B1446:AC1446"/>
    <mergeCell ref="AD1446:AL1446"/>
    <mergeCell ref="AM1446:BB1446"/>
    <mergeCell ref="B1447:K1448"/>
    <mergeCell ref="L1447:U1448"/>
    <mergeCell ref="V1447:AI1448"/>
    <mergeCell ref="AJ1447:AS1447"/>
    <mergeCell ref="AT1447:BB1447"/>
    <mergeCell ref="AJ1448:AS1448"/>
    <mergeCell ref="AT1448:BB1448"/>
    <mergeCell ref="AJ1449:AS1450"/>
    <mergeCell ref="AT1449:BB1450"/>
    <mergeCell ref="F1449:G1449"/>
    <mergeCell ref="H1449:I1449"/>
    <mergeCell ref="J1449:K1449"/>
    <mergeCell ref="L1449:L1450"/>
    <mergeCell ref="M1449:N1450"/>
    <mergeCell ref="O1449:P1450"/>
    <mergeCell ref="F1450:G1450"/>
    <mergeCell ref="H1450:I1450"/>
    <mergeCell ref="J1452:K1452"/>
    <mergeCell ref="Q1449:R1450"/>
    <mergeCell ref="S1449:T1450"/>
    <mergeCell ref="U1449:U1450"/>
    <mergeCell ref="V1449:AI1450"/>
    <mergeCell ref="J1450:K1450"/>
    <mergeCell ref="V1451:AI1452"/>
    <mergeCell ref="AJ1451:AS1452"/>
    <mergeCell ref="AT1451:BB1452"/>
    <mergeCell ref="F1451:G1451"/>
    <mergeCell ref="H1451:I1451"/>
    <mergeCell ref="J1451:K1451"/>
    <mergeCell ref="L1451:L1452"/>
    <mergeCell ref="M1451:N1452"/>
    <mergeCell ref="O1451:P1452"/>
    <mergeCell ref="F1452:G1452"/>
    <mergeCell ref="H1452:I1452"/>
    <mergeCell ref="Q1453:R1454"/>
    <mergeCell ref="Q1451:R1452"/>
    <mergeCell ref="S1451:T1452"/>
    <mergeCell ref="U1451:U1452"/>
    <mergeCell ref="S1453:T1454"/>
    <mergeCell ref="U1453:U1454"/>
    <mergeCell ref="V1453:AI1454"/>
    <mergeCell ref="AJ1453:AS1454"/>
    <mergeCell ref="AT1453:BB1454"/>
    <mergeCell ref="H1454:I1454"/>
    <mergeCell ref="J1454:K1454"/>
    <mergeCell ref="H1453:I1453"/>
    <mergeCell ref="J1453:K1453"/>
    <mergeCell ref="L1453:L1454"/>
    <mergeCell ref="M1453:N1454"/>
    <mergeCell ref="O1453:P1454"/>
    <mergeCell ref="AJ1455:AS1456"/>
    <mergeCell ref="AT1455:BB1456"/>
    <mergeCell ref="H1456:I1456"/>
    <mergeCell ref="J1456:K1456"/>
    <mergeCell ref="H1455:I1455"/>
    <mergeCell ref="J1455:K1455"/>
    <mergeCell ref="L1455:L1456"/>
    <mergeCell ref="M1455:N1456"/>
    <mergeCell ref="O1455:P1456"/>
    <mergeCell ref="Q1455:R1456"/>
    <mergeCell ref="S1455:T1456"/>
    <mergeCell ref="U1455:U1456"/>
    <mergeCell ref="V1455:AI1456"/>
    <mergeCell ref="S1457:T1458"/>
    <mergeCell ref="U1457:U1458"/>
    <mergeCell ref="V1457:AI1458"/>
    <mergeCell ref="AJ1457:AS1458"/>
    <mergeCell ref="AT1457:BB1458"/>
    <mergeCell ref="H1458:I1458"/>
    <mergeCell ref="J1458:K1458"/>
    <mergeCell ref="H1457:I1457"/>
    <mergeCell ref="J1457:K1457"/>
    <mergeCell ref="L1457:L1458"/>
    <mergeCell ref="M1457:N1458"/>
    <mergeCell ref="O1457:P1458"/>
    <mergeCell ref="Q1457:R1458"/>
    <mergeCell ref="AJ1459:AS1460"/>
    <mergeCell ref="AT1459:BB1460"/>
    <mergeCell ref="H1460:I1460"/>
    <mergeCell ref="J1460:K1460"/>
    <mergeCell ref="H1459:I1459"/>
    <mergeCell ref="J1459:K1459"/>
    <mergeCell ref="L1459:L1460"/>
    <mergeCell ref="M1459:N1460"/>
    <mergeCell ref="O1459:P1460"/>
    <mergeCell ref="Q1459:R1460"/>
    <mergeCell ref="S1459:T1460"/>
    <mergeCell ref="U1459:U1460"/>
    <mergeCell ref="V1459:AI1460"/>
    <mergeCell ref="S1461:T1462"/>
    <mergeCell ref="U1461:U1462"/>
    <mergeCell ref="V1461:AI1462"/>
    <mergeCell ref="AJ1461:AS1462"/>
    <mergeCell ref="AT1461:BB1462"/>
    <mergeCell ref="H1462:I1462"/>
    <mergeCell ref="J1462:K1462"/>
    <mergeCell ref="H1461:I1461"/>
    <mergeCell ref="J1461:K1461"/>
    <mergeCell ref="L1461:L1462"/>
    <mergeCell ref="M1461:N1462"/>
    <mergeCell ref="O1461:P1462"/>
    <mergeCell ref="Q1461:R1462"/>
    <mergeCell ref="AT1463:BB1464"/>
    <mergeCell ref="F1463:G1463"/>
    <mergeCell ref="H1463:I1463"/>
    <mergeCell ref="J1463:K1463"/>
    <mergeCell ref="L1463:L1464"/>
    <mergeCell ref="M1463:N1464"/>
    <mergeCell ref="O1463:P1464"/>
    <mergeCell ref="F1464:G1464"/>
    <mergeCell ref="H1464:I1464"/>
    <mergeCell ref="J1464:K1464"/>
    <mergeCell ref="Q1463:R1464"/>
    <mergeCell ref="S1463:T1464"/>
    <mergeCell ref="U1463:U1464"/>
    <mergeCell ref="V1463:AI1464"/>
    <mergeCell ref="AJ1463:AS1464"/>
    <mergeCell ref="AJ1465:AS1466"/>
    <mergeCell ref="AT1465:BB1466"/>
    <mergeCell ref="F1465:G1465"/>
    <mergeCell ref="H1465:I1465"/>
    <mergeCell ref="J1465:K1465"/>
    <mergeCell ref="L1465:L1466"/>
    <mergeCell ref="M1465:N1466"/>
    <mergeCell ref="O1465:P1466"/>
    <mergeCell ref="F1466:G1466"/>
    <mergeCell ref="H1466:I1466"/>
    <mergeCell ref="J1466:K1466"/>
    <mergeCell ref="Q1467:R1467"/>
    <mergeCell ref="S1467:T1467"/>
    <mergeCell ref="V1467:AI1468"/>
    <mergeCell ref="Q1465:R1466"/>
    <mergeCell ref="S1465:T1466"/>
    <mergeCell ref="U1465:U1466"/>
    <mergeCell ref="V1465:AI1466"/>
    <mergeCell ref="AJ1467:AS1468"/>
    <mergeCell ref="AT1467:BB1468"/>
    <mergeCell ref="B1468:K1468"/>
    <mergeCell ref="M1468:N1468"/>
    <mergeCell ref="O1468:P1468"/>
    <mergeCell ref="Q1468:R1468"/>
    <mergeCell ref="S1468:T1468"/>
    <mergeCell ref="B1467:K1467"/>
    <mergeCell ref="M1467:N1467"/>
    <mergeCell ref="O1467:P1467"/>
    <mergeCell ref="B1469:C1472"/>
    <mergeCell ref="D1469:AD1469"/>
    <mergeCell ref="AE1469:BB1470"/>
    <mergeCell ref="D1470:AD1470"/>
    <mergeCell ref="D1471:H1471"/>
    <mergeCell ref="I1471:K1471"/>
    <mergeCell ref="L1471:M1471"/>
    <mergeCell ref="N1471:P1471"/>
    <mergeCell ref="Q1471:R1471"/>
    <mergeCell ref="S1471:U1471"/>
    <mergeCell ref="V1471:AD1471"/>
    <mergeCell ref="AE1471:BB1472"/>
    <mergeCell ref="D1472:F1472"/>
    <mergeCell ref="G1472:K1472"/>
    <mergeCell ref="L1472:AA1472"/>
    <mergeCell ref="AB1472:AC1472"/>
    <mergeCell ref="B1473:BB1473"/>
    <mergeCell ref="B1479:BB1479"/>
    <mergeCell ref="B1480:Y1480"/>
    <mergeCell ref="Z1480:AA1480"/>
    <mergeCell ref="AB1480:AC1480"/>
    <mergeCell ref="AD1480:AE1480"/>
    <mergeCell ref="AF1480:BB1480"/>
    <mergeCell ref="B1474:BB1475"/>
    <mergeCell ref="B1476:BB1478"/>
    <mergeCell ref="B1481:AS1481"/>
    <mergeCell ref="AT1481:BB1481"/>
    <mergeCell ref="B1482:BB1482"/>
    <mergeCell ref="B1483:AC1483"/>
    <mergeCell ref="AD1483:AL1483"/>
    <mergeCell ref="AM1483:BB1483"/>
    <mergeCell ref="B1484:K1485"/>
    <mergeCell ref="L1484:U1485"/>
    <mergeCell ref="V1484:AI1485"/>
    <mergeCell ref="AJ1484:AS1484"/>
    <mergeCell ref="AT1484:BB1484"/>
    <mergeCell ref="AJ1485:AS1485"/>
    <mergeCell ref="AT1485:BB1485"/>
    <mergeCell ref="AJ1486:AS1487"/>
    <mergeCell ref="AT1486:BB1487"/>
    <mergeCell ref="F1486:G1486"/>
    <mergeCell ref="H1486:I1486"/>
    <mergeCell ref="J1486:K1486"/>
    <mergeCell ref="L1486:L1487"/>
    <mergeCell ref="M1486:N1487"/>
    <mergeCell ref="O1486:P1487"/>
    <mergeCell ref="F1487:G1487"/>
    <mergeCell ref="H1487:I1487"/>
    <mergeCell ref="J1489:K1489"/>
    <mergeCell ref="Q1486:R1487"/>
    <mergeCell ref="S1486:T1487"/>
    <mergeCell ref="U1486:U1487"/>
    <mergeCell ref="V1486:AI1487"/>
    <mergeCell ref="J1487:K1487"/>
    <mergeCell ref="V1488:AI1489"/>
    <mergeCell ref="AJ1488:AS1489"/>
    <mergeCell ref="AT1488:BB1489"/>
    <mergeCell ref="F1488:G1488"/>
    <mergeCell ref="H1488:I1488"/>
    <mergeCell ref="J1488:K1488"/>
    <mergeCell ref="L1488:L1489"/>
    <mergeCell ref="M1488:N1489"/>
    <mergeCell ref="O1488:P1489"/>
    <mergeCell ref="F1489:G1489"/>
    <mergeCell ref="H1489:I1489"/>
    <mergeCell ref="Q1490:R1491"/>
    <mergeCell ref="Q1488:R1489"/>
    <mergeCell ref="S1488:T1489"/>
    <mergeCell ref="U1488:U1489"/>
    <mergeCell ref="S1490:T1491"/>
    <mergeCell ref="U1490:U1491"/>
    <mergeCell ref="V1490:AI1491"/>
    <mergeCell ref="AJ1490:AS1491"/>
    <mergeCell ref="AT1490:BB1491"/>
    <mergeCell ref="H1491:I1491"/>
    <mergeCell ref="J1491:K1491"/>
    <mergeCell ref="H1490:I1490"/>
    <mergeCell ref="J1490:K1490"/>
    <mergeCell ref="L1490:L1491"/>
    <mergeCell ref="M1490:N1491"/>
    <mergeCell ref="O1490:P1491"/>
    <mergeCell ref="AJ1492:AS1493"/>
    <mergeCell ref="AT1492:BB1493"/>
    <mergeCell ref="H1493:I1493"/>
    <mergeCell ref="J1493:K1493"/>
    <mergeCell ref="H1492:I1492"/>
    <mergeCell ref="J1492:K1492"/>
    <mergeCell ref="L1492:L1493"/>
    <mergeCell ref="M1492:N1493"/>
    <mergeCell ref="O1492:P1493"/>
    <mergeCell ref="Q1492:R1493"/>
    <mergeCell ref="S1492:T1493"/>
    <mergeCell ref="U1492:U1493"/>
    <mergeCell ref="V1492:AI1493"/>
    <mergeCell ref="S1494:T1495"/>
    <mergeCell ref="U1494:U1495"/>
    <mergeCell ref="V1494:AI1495"/>
    <mergeCell ref="AJ1494:AS1495"/>
    <mergeCell ref="AT1494:BB1495"/>
    <mergeCell ref="H1495:I1495"/>
    <mergeCell ref="J1495:K1495"/>
    <mergeCell ref="H1494:I1494"/>
    <mergeCell ref="J1494:K1494"/>
    <mergeCell ref="L1494:L1495"/>
    <mergeCell ref="M1494:N1495"/>
    <mergeCell ref="O1494:P1495"/>
    <mergeCell ref="Q1494:R1495"/>
    <mergeCell ref="AJ1496:AS1497"/>
    <mergeCell ref="AT1496:BB1497"/>
    <mergeCell ref="H1497:I1497"/>
    <mergeCell ref="J1497:K1497"/>
    <mergeCell ref="H1496:I1496"/>
    <mergeCell ref="J1496:K1496"/>
    <mergeCell ref="L1496:L1497"/>
    <mergeCell ref="M1496:N1497"/>
    <mergeCell ref="O1496:P1497"/>
    <mergeCell ref="Q1496:R1497"/>
    <mergeCell ref="S1496:T1497"/>
    <mergeCell ref="U1496:U1497"/>
    <mergeCell ref="V1496:AI1497"/>
    <mergeCell ref="S1498:T1499"/>
    <mergeCell ref="U1498:U1499"/>
    <mergeCell ref="V1498:AI1499"/>
    <mergeCell ref="AJ1498:AS1499"/>
    <mergeCell ref="AT1498:BB1499"/>
    <mergeCell ref="H1499:I1499"/>
    <mergeCell ref="J1499:K1499"/>
    <mergeCell ref="H1498:I1498"/>
    <mergeCell ref="J1498:K1498"/>
    <mergeCell ref="L1498:L1499"/>
    <mergeCell ref="M1498:N1499"/>
    <mergeCell ref="O1498:P1499"/>
    <mergeCell ref="Q1498:R1499"/>
    <mergeCell ref="AT1500:BB1501"/>
    <mergeCell ref="F1500:G1500"/>
    <mergeCell ref="H1500:I1500"/>
    <mergeCell ref="J1500:K1500"/>
    <mergeCell ref="L1500:L1501"/>
    <mergeCell ref="M1500:N1501"/>
    <mergeCell ref="O1500:P1501"/>
    <mergeCell ref="F1501:G1501"/>
    <mergeCell ref="H1501:I1501"/>
    <mergeCell ref="J1501:K1501"/>
    <mergeCell ref="Q1500:R1501"/>
    <mergeCell ref="S1500:T1501"/>
    <mergeCell ref="U1500:U1501"/>
    <mergeCell ref="V1500:AI1501"/>
    <mergeCell ref="AJ1500:AS1501"/>
    <mergeCell ref="AJ1502:AS1503"/>
    <mergeCell ref="AT1502:BB1503"/>
    <mergeCell ref="F1502:G1502"/>
    <mergeCell ref="H1502:I1502"/>
    <mergeCell ref="J1502:K1502"/>
    <mergeCell ref="L1502:L1503"/>
    <mergeCell ref="M1502:N1503"/>
    <mergeCell ref="O1502:P1503"/>
    <mergeCell ref="F1503:G1503"/>
    <mergeCell ref="H1503:I1503"/>
    <mergeCell ref="J1503:K1503"/>
    <mergeCell ref="Q1504:R1504"/>
    <mergeCell ref="S1504:T1504"/>
    <mergeCell ref="V1504:AI1505"/>
    <mergeCell ref="Q1502:R1503"/>
    <mergeCell ref="S1502:T1503"/>
    <mergeCell ref="U1502:U1503"/>
    <mergeCell ref="V1502:AI1503"/>
    <mergeCell ref="AJ1504:AS1505"/>
    <mergeCell ref="AT1504:BB1505"/>
    <mergeCell ref="B1505:K1505"/>
    <mergeCell ref="M1505:N1505"/>
    <mergeCell ref="O1505:P1505"/>
    <mergeCell ref="Q1505:R1505"/>
    <mergeCell ref="S1505:T1505"/>
    <mergeCell ref="B1504:K1504"/>
    <mergeCell ref="M1504:N1504"/>
    <mergeCell ref="O1504:P1504"/>
    <mergeCell ref="B1506:C1509"/>
    <mergeCell ref="D1506:AD1506"/>
    <mergeCell ref="AE1506:BB1507"/>
    <mergeCell ref="D1507:AD1507"/>
    <mergeCell ref="D1508:H1508"/>
    <mergeCell ref="I1508:K1508"/>
    <mergeCell ref="L1508:M1508"/>
    <mergeCell ref="N1508:P1508"/>
    <mergeCell ref="Q1508:R1508"/>
    <mergeCell ref="S1508:U1508"/>
    <mergeCell ref="V1508:AD1508"/>
    <mergeCell ref="AE1508:BB1509"/>
    <mergeCell ref="D1509:F1509"/>
    <mergeCell ref="G1509:K1509"/>
    <mergeCell ref="L1509:AA1509"/>
    <mergeCell ref="AB1509:AC1509"/>
    <mergeCell ref="B1510:BB1510"/>
    <mergeCell ref="B1516:BB1516"/>
    <mergeCell ref="B1517:Y1517"/>
    <mergeCell ref="Z1517:AA1517"/>
    <mergeCell ref="AB1517:AC1517"/>
    <mergeCell ref="AD1517:AE1517"/>
    <mergeCell ref="AF1517:BB1517"/>
    <mergeCell ref="B1511:BB1512"/>
    <mergeCell ref="B1513:BB1515"/>
    <mergeCell ref="B1518:AS1518"/>
    <mergeCell ref="AT1518:BB1518"/>
    <mergeCell ref="B1519:BB1519"/>
    <mergeCell ref="B1520:AC1520"/>
    <mergeCell ref="AD1520:AL1520"/>
    <mergeCell ref="AM1520:BB1520"/>
    <mergeCell ref="B1521:K1522"/>
    <mergeCell ref="L1521:U1522"/>
    <mergeCell ref="V1521:AI1522"/>
    <mergeCell ref="AJ1521:AS1521"/>
    <mergeCell ref="AT1521:BB1521"/>
    <mergeCell ref="AJ1522:AS1522"/>
    <mergeCell ref="AT1522:BB1522"/>
    <mergeCell ref="AJ1523:AS1524"/>
    <mergeCell ref="AT1523:BB1524"/>
    <mergeCell ref="F1523:G1523"/>
    <mergeCell ref="H1523:I1523"/>
    <mergeCell ref="J1523:K1523"/>
    <mergeCell ref="L1523:L1524"/>
    <mergeCell ref="M1523:N1524"/>
    <mergeCell ref="O1523:P1524"/>
    <mergeCell ref="F1524:G1524"/>
    <mergeCell ref="H1524:I1524"/>
    <mergeCell ref="J1526:K1526"/>
    <mergeCell ref="Q1523:R1524"/>
    <mergeCell ref="S1523:T1524"/>
    <mergeCell ref="U1523:U1524"/>
    <mergeCell ref="V1523:AI1524"/>
    <mergeCell ref="J1524:K1524"/>
    <mergeCell ref="V1525:AI1526"/>
    <mergeCell ref="AJ1525:AS1526"/>
    <mergeCell ref="AT1525:BB1526"/>
    <mergeCell ref="F1525:G1525"/>
    <mergeCell ref="H1525:I1525"/>
    <mergeCell ref="J1525:K1525"/>
    <mergeCell ref="L1525:L1526"/>
    <mergeCell ref="M1525:N1526"/>
    <mergeCell ref="O1525:P1526"/>
    <mergeCell ref="F1526:G1526"/>
    <mergeCell ref="H1526:I1526"/>
    <mergeCell ref="Q1527:R1528"/>
    <mergeCell ref="Q1525:R1526"/>
    <mergeCell ref="S1525:T1526"/>
    <mergeCell ref="U1525:U1526"/>
    <mergeCell ref="S1527:T1528"/>
    <mergeCell ref="U1527:U1528"/>
    <mergeCell ref="V1527:AI1528"/>
    <mergeCell ref="AJ1527:AS1528"/>
    <mergeCell ref="AT1527:BB1528"/>
    <mergeCell ref="H1528:I1528"/>
    <mergeCell ref="J1528:K1528"/>
    <mergeCell ref="H1527:I1527"/>
    <mergeCell ref="J1527:K1527"/>
    <mergeCell ref="L1527:L1528"/>
    <mergeCell ref="M1527:N1528"/>
    <mergeCell ref="O1527:P1528"/>
    <mergeCell ref="AJ1529:AS1530"/>
    <mergeCell ref="AT1529:BB1530"/>
    <mergeCell ref="H1530:I1530"/>
    <mergeCell ref="J1530:K1530"/>
    <mergeCell ref="H1529:I1529"/>
    <mergeCell ref="J1529:K1529"/>
    <mergeCell ref="L1529:L1530"/>
    <mergeCell ref="M1529:N1530"/>
    <mergeCell ref="O1529:P1530"/>
    <mergeCell ref="Q1529:R1530"/>
    <mergeCell ref="S1529:T1530"/>
    <mergeCell ref="U1529:U1530"/>
    <mergeCell ref="V1529:AI1530"/>
    <mergeCell ref="S1531:T1532"/>
    <mergeCell ref="U1531:U1532"/>
    <mergeCell ref="V1531:AI1532"/>
    <mergeCell ref="AJ1531:AS1532"/>
    <mergeCell ref="AT1531:BB1532"/>
    <mergeCell ref="H1532:I1532"/>
    <mergeCell ref="J1532:K1532"/>
    <mergeCell ref="H1531:I1531"/>
    <mergeCell ref="J1531:K1531"/>
    <mergeCell ref="L1531:L1532"/>
    <mergeCell ref="M1531:N1532"/>
    <mergeCell ref="O1531:P1532"/>
    <mergeCell ref="Q1531:R1532"/>
    <mergeCell ref="AJ1533:AS1534"/>
    <mergeCell ref="AT1533:BB1534"/>
    <mergeCell ref="H1534:I1534"/>
    <mergeCell ref="J1534:K1534"/>
    <mergeCell ref="H1533:I1533"/>
    <mergeCell ref="J1533:K1533"/>
    <mergeCell ref="L1533:L1534"/>
    <mergeCell ref="M1533:N1534"/>
    <mergeCell ref="O1533:P1534"/>
    <mergeCell ref="Q1533:R1534"/>
    <mergeCell ref="S1533:T1534"/>
    <mergeCell ref="U1533:U1534"/>
    <mergeCell ref="V1533:AI1534"/>
    <mergeCell ref="S1535:T1536"/>
    <mergeCell ref="U1535:U1536"/>
    <mergeCell ref="V1535:AI1536"/>
    <mergeCell ref="AJ1535:AS1536"/>
    <mergeCell ref="AT1535:BB1536"/>
    <mergeCell ref="H1536:I1536"/>
    <mergeCell ref="J1536:K1536"/>
    <mergeCell ref="H1535:I1535"/>
    <mergeCell ref="J1535:K1535"/>
    <mergeCell ref="L1535:L1536"/>
    <mergeCell ref="M1535:N1536"/>
    <mergeCell ref="O1535:P1536"/>
    <mergeCell ref="Q1535:R1536"/>
    <mergeCell ref="AT1537:BB1538"/>
    <mergeCell ref="F1537:G1537"/>
    <mergeCell ref="H1537:I1537"/>
    <mergeCell ref="J1537:K1537"/>
    <mergeCell ref="L1537:L1538"/>
    <mergeCell ref="M1537:N1538"/>
    <mergeCell ref="O1537:P1538"/>
    <mergeCell ref="F1538:G1538"/>
    <mergeCell ref="H1538:I1538"/>
    <mergeCell ref="J1538:K1538"/>
    <mergeCell ref="Q1537:R1538"/>
    <mergeCell ref="S1537:T1538"/>
    <mergeCell ref="U1537:U1538"/>
    <mergeCell ref="V1537:AI1538"/>
    <mergeCell ref="AJ1537:AS1538"/>
    <mergeCell ref="AJ1539:AS1540"/>
    <mergeCell ref="AT1539:BB1540"/>
    <mergeCell ref="F1539:G1539"/>
    <mergeCell ref="H1539:I1539"/>
    <mergeCell ref="J1539:K1539"/>
    <mergeCell ref="L1539:L1540"/>
    <mergeCell ref="M1539:N1540"/>
    <mergeCell ref="O1539:P1540"/>
    <mergeCell ref="F1540:G1540"/>
    <mergeCell ref="H1540:I1540"/>
    <mergeCell ref="J1540:K1540"/>
    <mergeCell ref="Q1541:R1541"/>
    <mergeCell ref="S1541:T1541"/>
    <mergeCell ref="V1541:AI1542"/>
    <mergeCell ref="Q1539:R1540"/>
    <mergeCell ref="S1539:T1540"/>
    <mergeCell ref="U1539:U1540"/>
    <mergeCell ref="V1539:AI1540"/>
    <mergeCell ref="AJ1541:AS1542"/>
    <mergeCell ref="AT1541:BB1542"/>
    <mergeCell ref="B1542:K1542"/>
    <mergeCell ref="M1542:N1542"/>
    <mergeCell ref="O1542:P1542"/>
    <mergeCell ref="Q1542:R1542"/>
    <mergeCell ref="S1542:T1542"/>
    <mergeCell ref="B1541:K1541"/>
    <mergeCell ref="M1541:N1541"/>
    <mergeCell ref="O1541:P1541"/>
    <mergeCell ref="B1543:C1546"/>
    <mergeCell ref="D1543:AD1543"/>
    <mergeCell ref="AE1543:BB1544"/>
    <mergeCell ref="D1544:AD1544"/>
    <mergeCell ref="D1545:H1545"/>
    <mergeCell ref="I1545:K1545"/>
    <mergeCell ref="L1545:M1545"/>
    <mergeCell ref="N1545:P1545"/>
    <mergeCell ref="Q1545:R1545"/>
    <mergeCell ref="S1545:U1545"/>
    <mergeCell ref="V1545:AD1545"/>
    <mergeCell ref="AE1545:BB1546"/>
    <mergeCell ref="D1546:F1546"/>
    <mergeCell ref="G1546:K1546"/>
    <mergeCell ref="L1546:AA1546"/>
    <mergeCell ref="AB1546:AC1546"/>
    <mergeCell ref="B1547:BB1547"/>
    <mergeCell ref="B1553:BB1553"/>
    <mergeCell ref="B1554:Y1554"/>
    <mergeCell ref="Z1554:AA1554"/>
    <mergeCell ref="AB1554:AC1554"/>
    <mergeCell ref="AD1554:AE1554"/>
    <mergeCell ref="AF1554:BB1554"/>
    <mergeCell ref="B1548:BB1549"/>
    <mergeCell ref="B1550:BB1552"/>
    <mergeCell ref="B1555:AS1555"/>
    <mergeCell ref="AT1555:BB1555"/>
    <mergeCell ref="B1556:BB1556"/>
    <mergeCell ref="B1557:AC1557"/>
    <mergeCell ref="AD1557:AL1557"/>
    <mergeCell ref="AM1557:BB1557"/>
    <mergeCell ref="B1558:K1559"/>
    <mergeCell ref="L1558:U1559"/>
    <mergeCell ref="V1558:AI1559"/>
    <mergeCell ref="AJ1558:AS1558"/>
    <mergeCell ref="AT1558:BB1558"/>
    <mergeCell ref="AJ1559:AS1559"/>
    <mergeCell ref="AT1559:BB1559"/>
    <mergeCell ref="AJ1560:AS1561"/>
    <mergeCell ref="AT1560:BB1561"/>
    <mergeCell ref="F1560:G1560"/>
    <mergeCell ref="H1560:I1560"/>
    <mergeCell ref="J1560:K1560"/>
    <mergeCell ref="L1560:L1561"/>
    <mergeCell ref="M1560:N1561"/>
    <mergeCell ref="O1560:P1561"/>
    <mergeCell ref="F1561:G1561"/>
    <mergeCell ref="H1561:I1561"/>
    <mergeCell ref="J1563:K1563"/>
    <mergeCell ref="Q1560:R1561"/>
    <mergeCell ref="S1560:T1561"/>
    <mergeCell ref="U1560:U1561"/>
    <mergeCell ref="V1560:AI1561"/>
    <mergeCell ref="J1561:K1561"/>
    <mergeCell ref="V1562:AI1563"/>
    <mergeCell ref="AJ1562:AS1563"/>
    <mergeCell ref="AT1562:BB1563"/>
    <mergeCell ref="F1562:G1562"/>
    <mergeCell ref="H1562:I1562"/>
    <mergeCell ref="J1562:K1562"/>
    <mergeCell ref="L1562:L1563"/>
    <mergeCell ref="M1562:N1563"/>
    <mergeCell ref="O1562:P1563"/>
    <mergeCell ref="F1563:G1563"/>
    <mergeCell ref="H1563:I1563"/>
    <mergeCell ref="Q1564:R1565"/>
    <mergeCell ref="Q1562:R1563"/>
    <mergeCell ref="S1562:T1563"/>
    <mergeCell ref="U1562:U1563"/>
    <mergeCell ref="S1564:T1565"/>
    <mergeCell ref="U1564:U1565"/>
    <mergeCell ref="V1564:AI1565"/>
    <mergeCell ref="AJ1564:AS1565"/>
    <mergeCell ref="AT1564:BB1565"/>
    <mergeCell ref="H1565:I1565"/>
    <mergeCell ref="J1565:K1565"/>
    <mergeCell ref="H1564:I1564"/>
    <mergeCell ref="J1564:K1564"/>
    <mergeCell ref="L1564:L1565"/>
    <mergeCell ref="M1564:N1565"/>
    <mergeCell ref="O1564:P1565"/>
    <mergeCell ref="AJ1566:AS1567"/>
    <mergeCell ref="AT1566:BB1567"/>
    <mergeCell ref="H1567:I1567"/>
    <mergeCell ref="J1567:K1567"/>
    <mergeCell ref="H1566:I1566"/>
    <mergeCell ref="J1566:K1566"/>
    <mergeCell ref="L1566:L1567"/>
    <mergeCell ref="M1566:N1567"/>
    <mergeCell ref="O1566:P1567"/>
    <mergeCell ref="Q1566:R1567"/>
    <mergeCell ref="S1566:T1567"/>
    <mergeCell ref="U1566:U1567"/>
    <mergeCell ref="V1566:AI1567"/>
    <mergeCell ref="S1568:T1569"/>
    <mergeCell ref="U1568:U1569"/>
    <mergeCell ref="V1568:AI1569"/>
    <mergeCell ref="AJ1568:AS1569"/>
    <mergeCell ref="AT1568:BB1569"/>
    <mergeCell ref="H1569:I1569"/>
    <mergeCell ref="J1569:K1569"/>
    <mergeCell ref="H1568:I1568"/>
    <mergeCell ref="J1568:K1568"/>
    <mergeCell ref="L1568:L1569"/>
    <mergeCell ref="M1568:N1569"/>
    <mergeCell ref="O1568:P1569"/>
    <mergeCell ref="Q1568:R1569"/>
    <mergeCell ref="AJ1570:AS1571"/>
    <mergeCell ref="AT1570:BB1571"/>
    <mergeCell ref="H1571:I1571"/>
    <mergeCell ref="J1571:K1571"/>
    <mergeCell ref="H1570:I1570"/>
    <mergeCell ref="J1570:K1570"/>
    <mergeCell ref="L1570:L1571"/>
    <mergeCell ref="M1570:N1571"/>
    <mergeCell ref="O1570:P1571"/>
    <mergeCell ref="Q1570:R1571"/>
    <mergeCell ref="S1570:T1571"/>
    <mergeCell ref="U1570:U1571"/>
    <mergeCell ref="V1570:AI1571"/>
    <mergeCell ref="S1572:T1573"/>
    <mergeCell ref="U1572:U1573"/>
    <mergeCell ref="V1572:AI1573"/>
    <mergeCell ref="AJ1572:AS1573"/>
    <mergeCell ref="AT1572:BB1573"/>
    <mergeCell ref="H1573:I1573"/>
    <mergeCell ref="J1573:K1573"/>
    <mergeCell ref="H1572:I1572"/>
    <mergeCell ref="J1572:K1572"/>
    <mergeCell ref="L1572:L1573"/>
    <mergeCell ref="M1572:N1573"/>
    <mergeCell ref="O1572:P1573"/>
    <mergeCell ref="Q1572:R1573"/>
    <mergeCell ref="AT1574:BB1575"/>
    <mergeCell ref="F1574:G1574"/>
    <mergeCell ref="H1574:I1574"/>
    <mergeCell ref="J1574:K1574"/>
    <mergeCell ref="L1574:L1575"/>
    <mergeCell ref="M1574:N1575"/>
    <mergeCell ref="O1574:P1575"/>
    <mergeCell ref="F1575:G1575"/>
    <mergeCell ref="H1575:I1575"/>
    <mergeCell ref="J1575:K1575"/>
    <mergeCell ref="Q1574:R1575"/>
    <mergeCell ref="S1574:T1575"/>
    <mergeCell ref="U1574:U1575"/>
    <mergeCell ref="V1574:AI1575"/>
    <mergeCell ref="AJ1574:AS1575"/>
    <mergeCell ref="AJ1576:AS1577"/>
    <mergeCell ref="AT1576:BB1577"/>
    <mergeCell ref="F1576:G1576"/>
    <mergeCell ref="H1576:I1576"/>
    <mergeCell ref="J1576:K1576"/>
    <mergeCell ref="L1576:L1577"/>
    <mergeCell ref="M1576:N1577"/>
    <mergeCell ref="O1576:P1577"/>
    <mergeCell ref="F1577:G1577"/>
    <mergeCell ref="H1577:I1577"/>
    <mergeCell ref="J1577:K1577"/>
    <mergeCell ref="Q1578:R1578"/>
    <mergeCell ref="S1578:T1578"/>
    <mergeCell ref="V1578:AI1579"/>
    <mergeCell ref="Q1576:R1577"/>
    <mergeCell ref="S1576:T1577"/>
    <mergeCell ref="U1576:U1577"/>
    <mergeCell ref="V1576:AI1577"/>
    <mergeCell ref="AJ1578:AS1579"/>
    <mergeCell ref="AT1578:BB1579"/>
    <mergeCell ref="B1579:K1579"/>
    <mergeCell ref="M1579:N1579"/>
    <mergeCell ref="O1579:P1579"/>
    <mergeCell ref="Q1579:R1579"/>
    <mergeCell ref="S1579:T1579"/>
    <mergeCell ref="B1578:K1578"/>
    <mergeCell ref="M1578:N1578"/>
    <mergeCell ref="O1578:P1578"/>
    <mergeCell ref="B1580:C1583"/>
    <mergeCell ref="D1580:AD1580"/>
    <mergeCell ref="AE1580:BB1581"/>
    <mergeCell ref="D1581:AD1581"/>
    <mergeCell ref="D1582:H1582"/>
    <mergeCell ref="I1582:K1582"/>
    <mergeCell ref="L1582:M1582"/>
    <mergeCell ref="N1582:P1582"/>
    <mergeCell ref="Q1582:R1582"/>
    <mergeCell ref="S1582:U1582"/>
    <mergeCell ref="V1582:AD1582"/>
    <mergeCell ref="AE1582:BB1583"/>
    <mergeCell ref="D1583:F1583"/>
    <mergeCell ref="G1583:K1583"/>
    <mergeCell ref="L1583:AA1583"/>
    <mergeCell ref="AB1583:AC1583"/>
    <mergeCell ref="B1584:BB1584"/>
    <mergeCell ref="B1590:BB1590"/>
    <mergeCell ref="B1591:Y1591"/>
    <mergeCell ref="Z1591:AA1591"/>
    <mergeCell ref="AB1591:AC1591"/>
    <mergeCell ref="AD1591:AE1591"/>
    <mergeCell ref="AF1591:BB1591"/>
    <mergeCell ref="B1585:BB1586"/>
    <mergeCell ref="B1587:BB1589"/>
    <mergeCell ref="B1592:AS1592"/>
    <mergeCell ref="AT1592:BB1592"/>
    <mergeCell ref="B1593:BB1593"/>
    <mergeCell ref="B1594:AC1594"/>
    <mergeCell ref="AD1594:AL1594"/>
    <mergeCell ref="AM1594:BB1594"/>
    <mergeCell ref="B1595:K1596"/>
    <mergeCell ref="L1595:U1596"/>
    <mergeCell ref="V1595:AI1596"/>
    <mergeCell ref="AJ1595:AS1595"/>
    <mergeCell ref="AT1595:BB1595"/>
    <mergeCell ref="AJ1596:AS1596"/>
    <mergeCell ref="AT1596:BB1596"/>
    <mergeCell ref="AJ1597:AS1598"/>
    <mergeCell ref="AT1597:BB1598"/>
    <mergeCell ref="F1597:G1597"/>
    <mergeCell ref="H1597:I1597"/>
    <mergeCell ref="J1597:K1597"/>
    <mergeCell ref="L1597:L1598"/>
    <mergeCell ref="M1597:N1598"/>
    <mergeCell ref="O1597:P1598"/>
    <mergeCell ref="F1598:G1598"/>
    <mergeCell ref="H1598:I1598"/>
    <mergeCell ref="J1600:K1600"/>
    <mergeCell ref="Q1597:R1598"/>
    <mergeCell ref="S1597:T1598"/>
    <mergeCell ref="U1597:U1598"/>
    <mergeCell ref="V1597:AI1598"/>
    <mergeCell ref="J1598:K1598"/>
    <mergeCell ref="V1599:AI1600"/>
    <mergeCell ref="AJ1599:AS1600"/>
    <mergeCell ref="AT1599:BB1600"/>
    <mergeCell ref="F1599:G1599"/>
    <mergeCell ref="H1599:I1599"/>
    <mergeCell ref="J1599:K1599"/>
    <mergeCell ref="L1599:L1600"/>
    <mergeCell ref="M1599:N1600"/>
    <mergeCell ref="O1599:P1600"/>
    <mergeCell ref="F1600:G1600"/>
    <mergeCell ref="H1600:I1600"/>
    <mergeCell ref="Q1601:R1602"/>
    <mergeCell ref="Q1599:R1600"/>
    <mergeCell ref="S1599:T1600"/>
    <mergeCell ref="U1599:U1600"/>
    <mergeCell ref="S1601:T1602"/>
    <mergeCell ref="U1601:U1602"/>
    <mergeCell ref="V1601:AI1602"/>
    <mergeCell ref="AJ1601:AS1602"/>
    <mergeCell ref="AT1601:BB1602"/>
    <mergeCell ref="H1602:I1602"/>
    <mergeCell ref="J1602:K1602"/>
    <mergeCell ref="H1601:I1601"/>
    <mergeCell ref="J1601:K1601"/>
    <mergeCell ref="L1601:L1602"/>
    <mergeCell ref="M1601:N1602"/>
    <mergeCell ref="O1601:P1602"/>
    <mergeCell ref="AJ1603:AS1604"/>
    <mergeCell ref="AT1603:BB1604"/>
    <mergeCell ref="H1604:I1604"/>
    <mergeCell ref="J1604:K1604"/>
    <mergeCell ref="H1603:I1603"/>
    <mergeCell ref="J1603:K1603"/>
    <mergeCell ref="L1603:L1604"/>
    <mergeCell ref="M1603:N1604"/>
    <mergeCell ref="O1603:P1604"/>
    <mergeCell ref="Q1603:R1604"/>
    <mergeCell ref="S1603:T1604"/>
    <mergeCell ref="U1603:U1604"/>
    <mergeCell ref="V1603:AI1604"/>
    <mergeCell ref="S1605:T1606"/>
    <mergeCell ref="U1605:U1606"/>
    <mergeCell ref="V1605:AI1606"/>
    <mergeCell ref="AJ1605:AS1606"/>
    <mergeCell ref="AT1605:BB1606"/>
    <mergeCell ref="H1606:I1606"/>
    <mergeCell ref="J1606:K1606"/>
    <mergeCell ref="H1605:I1605"/>
    <mergeCell ref="J1605:K1605"/>
    <mergeCell ref="L1605:L1606"/>
    <mergeCell ref="M1605:N1606"/>
    <mergeCell ref="O1605:P1606"/>
    <mergeCell ref="Q1605:R1606"/>
    <mergeCell ref="AJ1607:AS1608"/>
    <mergeCell ref="AT1607:BB1608"/>
    <mergeCell ref="H1608:I1608"/>
    <mergeCell ref="J1608:K1608"/>
    <mergeCell ref="H1607:I1607"/>
    <mergeCell ref="J1607:K1607"/>
    <mergeCell ref="L1607:L1608"/>
    <mergeCell ref="M1607:N1608"/>
    <mergeCell ref="O1607:P1608"/>
    <mergeCell ref="Q1607:R1608"/>
    <mergeCell ref="S1607:T1608"/>
    <mergeCell ref="U1607:U1608"/>
    <mergeCell ref="V1607:AI1608"/>
    <mergeCell ref="S1609:T1610"/>
    <mergeCell ref="U1609:U1610"/>
    <mergeCell ref="V1609:AI1610"/>
    <mergeCell ref="AJ1609:AS1610"/>
    <mergeCell ref="AT1609:BB1610"/>
    <mergeCell ref="H1610:I1610"/>
    <mergeCell ref="J1610:K1610"/>
    <mergeCell ref="H1609:I1609"/>
    <mergeCell ref="J1609:K1609"/>
    <mergeCell ref="L1609:L1610"/>
    <mergeCell ref="M1609:N1610"/>
    <mergeCell ref="O1609:P1610"/>
    <mergeCell ref="Q1609:R1610"/>
    <mergeCell ref="AT1611:BB1612"/>
    <mergeCell ref="F1611:G1611"/>
    <mergeCell ref="H1611:I1611"/>
    <mergeCell ref="J1611:K1611"/>
    <mergeCell ref="L1611:L1612"/>
    <mergeCell ref="M1611:N1612"/>
    <mergeCell ref="O1611:P1612"/>
    <mergeCell ref="F1612:G1612"/>
    <mergeCell ref="H1612:I1612"/>
    <mergeCell ref="J1612:K1612"/>
    <mergeCell ref="Q1611:R1612"/>
    <mergeCell ref="S1611:T1612"/>
    <mergeCell ref="U1611:U1612"/>
    <mergeCell ref="V1611:AI1612"/>
    <mergeCell ref="AJ1611:AS1612"/>
    <mergeCell ref="AJ1613:AS1614"/>
    <mergeCell ref="AT1613:BB1614"/>
    <mergeCell ref="F1613:G1613"/>
    <mergeCell ref="H1613:I1613"/>
    <mergeCell ref="J1613:K1613"/>
    <mergeCell ref="L1613:L1614"/>
    <mergeCell ref="M1613:N1614"/>
    <mergeCell ref="O1613:P1614"/>
    <mergeCell ref="F1614:G1614"/>
    <mergeCell ref="H1614:I1614"/>
    <mergeCell ref="J1614:K1614"/>
    <mergeCell ref="Q1615:R1615"/>
    <mergeCell ref="S1615:T1615"/>
    <mergeCell ref="V1615:AI1616"/>
    <mergeCell ref="Q1613:R1614"/>
    <mergeCell ref="S1613:T1614"/>
    <mergeCell ref="U1613:U1614"/>
    <mergeCell ref="V1613:AI1614"/>
    <mergeCell ref="AJ1615:AS1616"/>
    <mergeCell ref="AT1615:BB1616"/>
    <mergeCell ref="B1616:K1616"/>
    <mergeCell ref="M1616:N1616"/>
    <mergeCell ref="O1616:P1616"/>
    <mergeCell ref="Q1616:R1616"/>
    <mergeCell ref="S1616:T1616"/>
    <mergeCell ref="B1615:K1615"/>
    <mergeCell ref="M1615:N1615"/>
    <mergeCell ref="O1615:P1615"/>
    <mergeCell ref="B1617:C1620"/>
    <mergeCell ref="D1617:AD1617"/>
    <mergeCell ref="AE1617:BB1618"/>
    <mergeCell ref="D1618:AD1618"/>
    <mergeCell ref="D1619:H1619"/>
    <mergeCell ref="I1619:K1619"/>
    <mergeCell ref="L1619:M1619"/>
    <mergeCell ref="N1619:P1619"/>
    <mergeCell ref="Q1619:R1619"/>
    <mergeCell ref="S1619:U1619"/>
    <mergeCell ref="V1619:AD1619"/>
    <mergeCell ref="AE1619:BB1620"/>
    <mergeCell ref="D1620:F1620"/>
    <mergeCell ref="G1620:K1620"/>
    <mergeCell ref="L1620:AA1620"/>
    <mergeCell ref="AB1620:AC1620"/>
    <mergeCell ref="B1621:BB1621"/>
    <mergeCell ref="B1627:BB1627"/>
    <mergeCell ref="B1628:Y1628"/>
    <mergeCell ref="Z1628:AA1628"/>
    <mergeCell ref="AB1628:AC1628"/>
    <mergeCell ref="AD1628:AE1628"/>
    <mergeCell ref="AF1628:BB1628"/>
    <mergeCell ref="B1622:BB1623"/>
    <mergeCell ref="B1624:BB1626"/>
    <mergeCell ref="B1629:AS1629"/>
    <mergeCell ref="AT1629:BB1629"/>
    <mergeCell ref="B1630:BB1630"/>
    <mergeCell ref="B1631:AC1631"/>
    <mergeCell ref="AD1631:AL1631"/>
    <mergeCell ref="AM1631:BB1631"/>
    <mergeCell ref="B1632:K1633"/>
    <mergeCell ref="L1632:U1633"/>
    <mergeCell ref="V1632:AI1633"/>
    <mergeCell ref="AJ1632:AS1632"/>
    <mergeCell ref="AT1632:BB1632"/>
    <mergeCell ref="AJ1633:AS1633"/>
    <mergeCell ref="AT1633:BB1633"/>
    <mergeCell ref="AJ1634:AS1635"/>
    <mergeCell ref="AT1634:BB1635"/>
    <mergeCell ref="F1634:G1634"/>
    <mergeCell ref="H1634:I1634"/>
    <mergeCell ref="J1634:K1634"/>
    <mergeCell ref="L1634:L1635"/>
    <mergeCell ref="M1634:N1635"/>
    <mergeCell ref="O1634:P1635"/>
    <mergeCell ref="F1635:G1635"/>
    <mergeCell ref="H1635:I1635"/>
    <mergeCell ref="J1637:K1637"/>
    <mergeCell ref="Q1634:R1635"/>
    <mergeCell ref="S1634:T1635"/>
    <mergeCell ref="U1634:U1635"/>
    <mergeCell ref="V1634:AI1635"/>
    <mergeCell ref="J1635:K1635"/>
    <mergeCell ref="V1636:AI1637"/>
    <mergeCell ref="AJ1636:AS1637"/>
    <mergeCell ref="AT1636:BB1637"/>
    <mergeCell ref="F1636:G1636"/>
    <mergeCell ref="H1636:I1636"/>
    <mergeCell ref="J1636:K1636"/>
    <mergeCell ref="L1636:L1637"/>
    <mergeCell ref="M1636:N1637"/>
    <mergeCell ref="O1636:P1637"/>
    <mergeCell ref="F1637:G1637"/>
    <mergeCell ref="H1637:I1637"/>
    <mergeCell ref="Q1638:R1639"/>
    <mergeCell ref="Q1636:R1637"/>
    <mergeCell ref="S1636:T1637"/>
    <mergeCell ref="U1636:U1637"/>
    <mergeCell ref="S1638:T1639"/>
    <mergeCell ref="U1638:U1639"/>
    <mergeCell ref="V1638:AI1639"/>
    <mergeCell ref="AJ1638:AS1639"/>
    <mergeCell ref="AT1638:BB1639"/>
    <mergeCell ref="H1639:I1639"/>
    <mergeCell ref="J1639:K1639"/>
    <mergeCell ref="H1638:I1638"/>
    <mergeCell ref="J1638:K1638"/>
    <mergeCell ref="L1638:L1639"/>
    <mergeCell ref="M1638:N1639"/>
    <mergeCell ref="O1638:P1639"/>
    <mergeCell ref="AJ1640:AS1641"/>
    <mergeCell ref="AT1640:BB1641"/>
    <mergeCell ref="H1641:I1641"/>
    <mergeCell ref="J1641:K1641"/>
    <mergeCell ref="H1640:I1640"/>
    <mergeCell ref="J1640:K1640"/>
    <mergeCell ref="L1640:L1641"/>
    <mergeCell ref="M1640:N1641"/>
    <mergeCell ref="O1640:P1641"/>
    <mergeCell ref="Q1640:R1641"/>
    <mergeCell ref="S1640:T1641"/>
    <mergeCell ref="U1640:U1641"/>
    <mergeCell ref="V1640:AI1641"/>
    <mergeCell ref="S1642:T1643"/>
    <mergeCell ref="U1642:U1643"/>
    <mergeCell ref="V1642:AI1643"/>
    <mergeCell ref="AJ1642:AS1643"/>
    <mergeCell ref="AT1642:BB1643"/>
    <mergeCell ref="H1643:I1643"/>
    <mergeCell ref="J1643:K1643"/>
    <mergeCell ref="H1642:I1642"/>
    <mergeCell ref="J1642:K1642"/>
    <mergeCell ref="L1642:L1643"/>
    <mergeCell ref="M1642:N1643"/>
    <mergeCell ref="O1642:P1643"/>
    <mergeCell ref="Q1642:R1643"/>
    <mergeCell ref="AJ1644:AS1645"/>
    <mergeCell ref="AT1644:BB1645"/>
    <mergeCell ref="H1645:I1645"/>
    <mergeCell ref="J1645:K1645"/>
    <mergeCell ref="H1644:I1644"/>
    <mergeCell ref="J1644:K1644"/>
    <mergeCell ref="L1644:L1645"/>
    <mergeCell ref="M1644:N1645"/>
    <mergeCell ref="O1644:P1645"/>
    <mergeCell ref="Q1644:R1645"/>
    <mergeCell ref="S1644:T1645"/>
    <mergeCell ref="U1644:U1645"/>
    <mergeCell ref="V1644:AI1645"/>
    <mergeCell ref="S1646:T1647"/>
    <mergeCell ref="U1646:U1647"/>
    <mergeCell ref="V1646:AI1647"/>
    <mergeCell ref="AJ1646:AS1647"/>
    <mergeCell ref="AT1646:BB1647"/>
    <mergeCell ref="H1647:I1647"/>
    <mergeCell ref="J1647:K1647"/>
    <mergeCell ref="H1646:I1646"/>
    <mergeCell ref="J1646:K1646"/>
    <mergeCell ref="L1646:L1647"/>
    <mergeCell ref="M1646:N1647"/>
    <mergeCell ref="O1646:P1647"/>
    <mergeCell ref="Q1646:R1647"/>
    <mergeCell ref="AT1648:BB1649"/>
    <mergeCell ref="F1648:G1648"/>
    <mergeCell ref="H1648:I1648"/>
    <mergeCell ref="J1648:K1648"/>
    <mergeCell ref="L1648:L1649"/>
    <mergeCell ref="M1648:N1649"/>
    <mergeCell ref="O1648:P1649"/>
    <mergeCell ref="F1649:G1649"/>
    <mergeCell ref="H1649:I1649"/>
    <mergeCell ref="J1649:K1649"/>
    <mergeCell ref="Q1648:R1649"/>
    <mergeCell ref="S1648:T1649"/>
    <mergeCell ref="U1648:U1649"/>
    <mergeCell ref="V1648:AI1649"/>
    <mergeCell ref="AJ1648:AS1649"/>
    <mergeCell ref="AJ1650:AS1651"/>
    <mergeCell ref="AT1650:BB1651"/>
    <mergeCell ref="F1650:G1650"/>
    <mergeCell ref="H1650:I1650"/>
    <mergeCell ref="J1650:K1650"/>
    <mergeCell ref="L1650:L1651"/>
    <mergeCell ref="M1650:N1651"/>
    <mergeCell ref="O1650:P1651"/>
    <mergeCell ref="F1651:G1651"/>
    <mergeCell ref="H1651:I1651"/>
    <mergeCell ref="J1651:K1651"/>
    <mergeCell ref="Q1652:R1652"/>
    <mergeCell ref="S1652:T1652"/>
    <mergeCell ref="V1652:AI1653"/>
    <mergeCell ref="Q1650:R1651"/>
    <mergeCell ref="S1650:T1651"/>
    <mergeCell ref="U1650:U1651"/>
    <mergeCell ref="V1650:AI1651"/>
    <mergeCell ref="AJ1652:AS1653"/>
    <mergeCell ref="AT1652:BB1653"/>
    <mergeCell ref="B1653:K1653"/>
    <mergeCell ref="M1653:N1653"/>
    <mergeCell ref="O1653:P1653"/>
    <mergeCell ref="Q1653:R1653"/>
    <mergeCell ref="S1653:T1653"/>
    <mergeCell ref="B1652:K1652"/>
    <mergeCell ref="M1652:N1652"/>
    <mergeCell ref="O1652:P1652"/>
    <mergeCell ref="B1654:C1657"/>
    <mergeCell ref="D1654:AD1654"/>
    <mergeCell ref="AE1654:BB1655"/>
    <mergeCell ref="D1655:AD1655"/>
    <mergeCell ref="D1656:H1656"/>
    <mergeCell ref="I1656:K1656"/>
    <mergeCell ref="L1656:M1656"/>
    <mergeCell ref="N1656:P1656"/>
    <mergeCell ref="Q1656:R1656"/>
    <mergeCell ref="S1656:U1656"/>
    <mergeCell ref="V1656:AD1656"/>
    <mergeCell ref="AE1656:BB1657"/>
    <mergeCell ref="D1657:F1657"/>
    <mergeCell ref="G1657:K1657"/>
    <mergeCell ref="L1657:AA1657"/>
    <mergeCell ref="AB1657:AC1657"/>
    <mergeCell ref="B1658:BB1658"/>
    <mergeCell ref="B1664:BB1664"/>
    <mergeCell ref="B1665:Y1665"/>
    <mergeCell ref="Z1665:AA1665"/>
    <mergeCell ref="AB1665:AC1665"/>
    <mergeCell ref="AD1665:AE1665"/>
    <mergeCell ref="AF1665:BB1665"/>
    <mergeCell ref="B1659:BB1660"/>
    <mergeCell ref="B1661:BB1663"/>
    <mergeCell ref="B1666:AS1666"/>
    <mergeCell ref="AT1666:BB1666"/>
    <mergeCell ref="B1667:BB1667"/>
    <mergeCell ref="B1668:AC1668"/>
    <mergeCell ref="AD1668:AL1668"/>
    <mergeCell ref="AM1668:BB1668"/>
    <mergeCell ref="B1669:K1670"/>
    <mergeCell ref="L1669:U1670"/>
    <mergeCell ref="V1669:AI1670"/>
    <mergeCell ref="AJ1669:AS1669"/>
    <mergeCell ref="AT1669:BB1669"/>
    <mergeCell ref="AJ1670:AS1670"/>
    <mergeCell ref="AT1670:BB1670"/>
    <mergeCell ref="AJ1671:AS1672"/>
    <mergeCell ref="AT1671:BB1672"/>
    <mergeCell ref="F1671:G1671"/>
    <mergeCell ref="H1671:I1671"/>
    <mergeCell ref="J1671:K1671"/>
    <mergeCell ref="L1671:L1672"/>
    <mergeCell ref="M1671:N1672"/>
    <mergeCell ref="O1671:P1672"/>
    <mergeCell ref="F1672:G1672"/>
    <mergeCell ref="H1672:I1672"/>
    <mergeCell ref="J1674:K1674"/>
    <mergeCell ref="Q1671:R1672"/>
    <mergeCell ref="S1671:T1672"/>
    <mergeCell ref="U1671:U1672"/>
    <mergeCell ref="V1671:AI1672"/>
    <mergeCell ref="J1672:K1672"/>
    <mergeCell ref="V1673:AI1674"/>
    <mergeCell ref="AJ1673:AS1674"/>
    <mergeCell ref="AT1673:BB1674"/>
    <mergeCell ref="F1673:G1673"/>
    <mergeCell ref="H1673:I1673"/>
    <mergeCell ref="J1673:K1673"/>
    <mergeCell ref="L1673:L1674"/>
    <mergeCell ref="M1673:N1674"/>
    <mergeCell ref="O1673:P1674"/>
    <mergeCell ref="F1674:G1674"/>
    <mergeCell ref="H1674:I1674"/>
    <mergeCell ref="Q1675:R1676"/>
    <mergeCell ref="Q1673:R1674"/>
    <mergeCell ref="S1673:T1674"/>
    <mergeCell ref="U1673:U1674"/>
    <mergeCell ref="S1675:T1676"/>
    <mergeCell ref="U1675:U1676"/>
    <mergeCell ref="V1675:AI1676"/>
    <mergeCell ref="AJ1675:AS1676"/>
    <mergeCell ref="AT1675:BB1676"/>
    <mergeCell ref="H1676:I1676"/>
    <mergeCell ref="J1676:K1676"/>
    <mergeCell ref="H1675:I1675"/>
    <mergeCell ref="J1675:K1675"/>
    <mergeCell ref="L1675:L1676"/>
    <mergeCell ref="M1675:N1676"/>
    <mergeCell ref="O1675:P1676"/>
    <mergeCell ref="AJ1677:AS1678"/>
    <mergeCell ref="AT1677:BB1678"/>
    <mergeCell ref="H1678:I1678"/>
    <mergeCell ref="J1678:K1678"/>
    <mergeCell ref="H1677:I1677"/>
    <mergeCell ref="J1677:K1677"/>
    <mergeCell ref="L1677:L1678"/>
    <mergeCell ref="M1677:N1678"/>
    <mergeCell ref="O1677:P1678"/>
    <mergeCell ref="Q1677:R1678"/>
    <mergeCell ref="S1677:T1678"/>
    <mergeCell ref="U1677:U1678"/>
    <mergeCell ref="V1677:AI1678"/>
    <mergeCell ref="S1679:T1680"/>
    <mergeCell ref="U1679:U1680"/>
    <mergeCell ref="V1679:AI1680"/>
    <mergeCell ref="AJ1679:AS1680"/>
    <mergeCell ref="AT1679:BB1680"/>
    <mergeCell ref="H1680:I1680"/>
    <mergeCell ref="J1680:K1680"/>
    <mergeCell ref="H1679:I1679"/>
    <mergeCell ref="J1679:K1679"/>
    <mergeCell ref="L1679:L1680"/>
    <mergeCell ref="M1679:N1680"/>
    <mergeCell ref="O1679:P1680"/>
    <mergeCell ref="Q1679:R1680"/>
    <mergeCell ref="AJ1681:AS1682"/>
    <mergeCell ref="AT1681:BB1682"/>
    <mergeCell ref="H1682:I1682"/>
    <mergeCell ref="J1682:K1682"/>
    <mergeCell ref="H1681:I1681"/>
    <mergeCell ref="J1681:K1681"/>
    <mergeCell ref="L1681:L1682"/>
    <mergeCell ref="M1681:N1682"/>
    <mergeCell ref="O1681:P1682"/>
    <mergeCell ref="Q1681:R1682"/>
    <mergeCell ref="S1681:T1682"/>
    <mergeCell ref="U1681:U1682"/>
    <mergeCell ref="V1681:AI1682"/>
    <mergeCell ref="S1683:T1684"/>
    <mergeCell ref="U1683:U1684"/>
    <mergeCell ref="V1683:AI1684"/>
    <mergeCell ref="AJ1683:AS1684"/>
    <mergeCell ref="AT1683:BB1684"/>
    <mergeCell ref="H1684:I1684"/>
    <mergeCell ref="J1684:K1684"/>
    <mergeCell ref="H1683:I1683"/>
    <mergeCell ref="J1683:K1683"/>
    <mergeCell ref="L1683:L1684"/>
    <mergeCell ref="M1683:N1684"/>
    <mergeCell ref="O1683:P1684"/>
    <mergeCell ref="Q1683:R1684"/>
    <mergeCell ref="AT1685:BB1686"/>
    <mergeCell ref="F1685:G1685"/>
    <mergeCell ref="H1685:I1685"/>
    <mergeCell ref="J1685:K1685"/>
    <mergeCell ref="L1685:L1686"/>
    <mergeCell ref="M1685:N1686"/>
    <mergeCell ref="O1685:P1686"/>
    <mergeCell ref="F1686:G1686"/>
    <mergeCell ref="H1686:I1686"/>
    <mergeCell ref="J1686:K1686"/>
    <mergeCell ref="Q1685:R1686"/>
    <mergeCell ref="S1685:T1686"/>
    <mergeCell ref="U1685:U1686"/>
    <mergeCell ref="V1685:AI1686"/>
    <mergeCell ref="AJ1685:AS1686"/>
    <mergeCell ref="AJ1687:AS1688"/>
    <mergeCell ref="AT1687:BB1688"/>
    <mergeCell ref="F1687:G1687"/>
    <mergeCell ref="H1687:I1687"/>
    <mergeCell ref="J1687:K1687"/>
    <mergeCell ref="L1687:L1688"/>
    <mergeCell ref="M1687:N1688"/>
    <mergeCell ref="O1687:P1688"/>
    <mergeCell ref="F1688:G1688"/>
    <mergeCell ref="H1688:I1688"/>
    <mergeCell ref="J1688:K1688"/>
    <mergeCell ref="Q1689:R1689"/>
    <mergeCell ref="S1689:T1689"/>
    <mergeCell ref="V1689:AI1690"/>
    <mergeCell ref="Q1687:R1688"/>
    <mergeCell ref="S1687:T1688"/>
    <mergeCell ref="U1687:U1688"/>
    <mergeCell ref="V1687:AI1688"/>
    <mergeCell ref="AJ1689:AS1690"/>
    <mergeCell ref="AT1689:BB1690"/>
    <mergeCell ref="B1690:K1690"/>
    <mergeCell ref="M1690:N1690"/>
    <mergeCell ref="O1690:P1690"/>
    <mergeCell ref="Q1690:R1690"/>
    <mergeCell ref="S1690:T1690"/>
    <mergeCell ref="B1689:K1689"/>
    <mergeCell ref="M1689:N1689"/>
    <mergeCell ref="O1689:P1689"/>
    <mergeCell ref="B1691:C1694"/>
    <mergeCell ref="D1691:AD1691"/>
    <mergeCell ref="AE1691:BB1692"/>
    <mergeCell ref="D1692:AD1692"/>
    <mergeCell ref="D1693:H1693"/>
    <mergeCell ref="I1693:K1693"/>
    <mergeCell ref="L1693:M1693"/>
    <mergeCell ref="N1693:P1693"/>
    <mergeCell ref="Q1693:R1693"/>
    <mergeCell ref="S1693:U1693"/>
    <mergeCell ref="V1693:AD1693"/>
    <mergeCell ref="AE1693:BB1694"/>
    <mergeCell ref="D1694:F1694"/>
    <mergeCell ref="G1694:K1694"/>
    <mergeCell ref="L1694:AA1694"/>
    <mergeCell ref="AB1694:AC1694"/>
    <mergeCell ref="B1695:BB1695"/>
    <mergeCell ref="B1701:BB1701"/>
    <mergeCell ref="B1702:Y1702"/>
    <mergeCell ref="Z1702:AA1702"/>
    <mergeCell ref="AB1702:AC1702"/>
    <mergeCell ref="AD1702:AE1702"/>
    <mergeCell ref="AF1702:BB1702"/>
    <mergeCell ref="B1696:BB1697"/>
    <mergeCell ref="B1698:BB1700"/>
    <mergeCell ref="B1703:AS1703"/>
    <mergeCell ref="AT1703:BB1703"/>
    <mergeCell ref="B1704:BB1704"/>
    <mergeCell ref="B1705:AC1705"/>
    <mergeCell ref="AD1705:AL1705"/>
    <mergeCell ref="AM1705:BB1705"/>
    <mergeCell ref="B1706:K1707"/>
    <mergeCell ref="L1706:U1707"/>
    <mergeCell ref="V1706:AI1707"/>
    <mergeCell ref="AJ1706:AS1706"/>
    <mergeCell ref="AT1706:BB1706"/>
    <mergeCell ref="AJ1707:AS1707"/>
    <mergeCell ref="AT1707:BB1707"/>
    <mergeCell ref="AJ1708:AS1709"/>
    <mergeCell ref="AT1708:BB1709"/>
    <mergeCell ref="F1708:G1708"/>
    <mergeCell ref="H1708:I1708"/>
    <mergeCell ref="J1708:K1708"/>
    <mergeCell ref="L1708:L1709"/>
    <mergeCell ref="M1708:N1709"/>
    <mergeCell ref="O1708:P1709"/>
    <mergeCell ref="F1709:G1709"/>
    <mergeCell ref="H1709:I1709"/>
    <mergeCell ref="J1711:K1711"/>
    <mergeCell ref="Q1708:R1709"/>
    <mergeCell ref="S1708:T1709"/>
    <mergeCell ref="U1708:U1709"/>
    <mergeCell ref="V1708:AI1709"/>
    <mergeCell ref="J1709:K1709"/>
    <mergeCell ref="V1710:AI1711"/>
    <mergeCell ref="AJ1710:AS1711"/>
    <mergeCell ref="AT1710:BB1711"/>
    <mergeCell ref="F1710:G1710"/>
    <mergeCell ref="H1710:I1710"/>
    <mergeCell ref="J1710:K1710"/>
    <mergeCell ref="L1710:L1711"/>
    <mergeCell ref="M1710:N1711"/>
    <mergeCell ref="O1710:P1711"/>
    <mergeCell ref="F1711:G1711"/>
    <mergeCell ref="H1711:I1711"/>
    <mergeCell ref="Q1712:R1713"/>
    <mergeCell ref="Q1710:R1711"/>
    <mergeCell ref="S1710:T1711"/>
    <mergeCell ref="U1710:U1711"/>
    <mergeCell ref="S1712:T1713"/>
    <mergeCell ref="U1712:U1713"/>
    <mergeCell ref="V1712:AI1713"/>
    <mergeCell ref="AJ1712:AS1713"/>
    <mergeCell ref="AT1712:BB1713"/>
    <mergeCell ref="H1713:I1713"/>
    <mergeCell ref="J1713:K1713"/>
    <mergeCell ref="H1712:I1712"/>
    <mergeCell ref="J1712:K1712"/>
    <mergeCell ref="L1712:L1713"/>
    <mergeCell ref="M1712:N1713"/>
    <mergeCell ref="O1712:P1713"/>
    <mergeCell ref="AJ1714:AS1715"/>
    <mergeCell ref="AT1714:BB1715"/>
    <mergeCell ref="H1715:I1715"/>
    <mergeCell ref="J1715:K1715"/>
    <mergeCell ref="H1714:I1714"/>
    <mergeCell ref="J1714:K1714"/>
    <mergeCell ref="L1714:L1715"/>
    <mergeCell ref="M1714:N1715"/>
    <mergeCell ref="O1714:P1715"/>
    <mergeCell ref="Q1714:R1715"/>
    <mergeCell ref="S1714:T1715"/>
    <mergeCell ref="U1714:U1715"/>
    <mergeCell ref="V1714:AI1715"/>
    <mergeCell ref="S1716:T1717"/>
    <mergeCell ref="U1716:U1717"/>
    <mergeCell ref="V1716:AI1717"/>
    <mergeCell ref="AJ1716:AS1717"/>
    <mergeCell ref="AT1716:BB1717"/>
    <mergeCell ref="H1717:I1717"/>
    <mergeCell ref="J1717:K1717"/>
    <mergeCell ref="H1716:I1716"/>
    <mergeCell ref="J1716:K1716"/>
    <mergeCell ref="L1716:L1717"/>
    <mergeCell ref="M1716:N1717"/>
    <mergeCell ref="O1716:P1717"/>
    <mergeCell ref="Q1716:R1717"/>
    <mergeCell ref="AJ1718:AS1719"/>
    <mergeCell ref="AT1718:BB1719"/>
    <mergeCell ref="H1719:I1719"/>
    <mergeCell ref="J1719:K1719"/>
    <mergeCell ref="H1718:I1718"/>
    <mergeCell ref="J1718:K1718"/>
    <mergeCell ref="L1718:L1719"/>
    <mergeCell ref="M1718:N1719"/>
    <mergeCell ref="O1718:P1719"/>
    <mergeCell ref="Q1718:R1719"/>
    <mergeCell ref="S1718:T1719"/>
    <mergeCell ref="U1718:U1719"/>
    <mergeCell ref="V1718:AI1719"/>
    <mergeCell ref="S1720:T1721"/>
    <mergeCell ref="U1720:U1721"/>
    <mergeCell ref="V1720:AI1721"/>
    <mergeCell ref="AJ1720:AS1721"/>
    <mergeCell ref="AT1720:BB1721"/>
    <mergeCell ref="H1721:I1721"/>
    <mergeCell ref="J1721:K1721"/>
    <mergeCell ref="H1720:I1720"/>
    <mergeCell ref="J1720:K1720"/>
    <mergeCell ref="L1720:L1721"/>
    <mergeCell ref="M1720:N1721"/>
    <mergeCell ref="O1720:P1721"/>
    <mergeCell ref="Q1720:R1721"/>
    <mergeCell ref="AT1722:BB1723"/>
    <mergeCell ref="F1722:G1722"/>
    <mergeCell ref="H1722:I1722"/>
    <mergeCell ref="J1722:K1722"/>
    <mergeCell ref="L1722:L1723"/>
    <mergeCell ref="M1722:N1723"/>
    <mergeCell ref="O1722:P1723"/>
    <mergeCell ref="F1723:G1723"/>
    <mergeCell ref="H1723:I1723"/>
    <mergeCell ref="J1723:K1723"/>
    <mergeCell ref="Q1722:R1723"/>
    <mergeCell ref="S1722:T1723"/>
    <mergeCell ref="U1722:U1723"/>
    <mergeCell ref="V1722:AI1723"/>
    <mergeCell ref="AJ1722:AS1723"/>
    <mergeCell ref="AJ1724:AS1725"/>
    <mergeCell ref="AT1724:BB1725"/>
    <mergeCell ref="F1724:G1724"/>
    <mergeCell ref="H1724:I1724"/>
    <mergeCell ref="J1724:K1724"/>
    <mergeCell ref="L1724:L1725"/>
    <mergeCell ref="M1724:N1725"/>
    <mergeCell ref="O1724:P1725"/>
    <mergeCell ref="F1725:G1725"/>
    <mergeCell ref="H1725:I1725"/>
    <mergeCell ref="J1725:K1725"/>
    <mergeCell ref="Q1726:R1726"/>
    <mergeCell ref="S1726:T1726"/>
    <mergeCell ref="V1726:AI1727"/>
    <mergeCell ref="Q1724:R1725"/>
    <mergeCell ref="S1724:T1725"/>
    <mergeCell ref="U1724:U1725"/>
    <mergeCell ref="V1724:AI1725"/>
    <mergeCell ref="AJ1726:AS1727"/>
    <mergeCell ref="AT1726:BB1727"/>
    <mergeCell ref="B1727:K1727"/>
    <mergeCell ref="M1727:N1727"/>
    <mergeCell ref="O1727:P1727"/>
    <mergeCell ref="Q1727:R1727"/>
    <mergeCell ref="S1727:T1727"/>
    <mergeCell ref="B1726:K1726"/>
    <mergeCell ref="M1726:N1726"/>
    <mergeCell ref="O1726:P1726"/>
    <mergeCell ref="B1728:C1731"/>
    <mergeCell ref="D1728:AD1728"/>
    <mergeCell ref="AE1728:BB1729"/>
    <mergeCell ref="D1729:AD1729"/>
    <mergeCell ref="D1730:H1730"/>
    <mergeCell ref="I1730:K1730"/>
    <mergeCell ref="L1730:M1730"/>
    <mergeCell ref="N1730:P1730"/>
    <mergeCell ref="Q1730:R1730"/>
    <mergeCell ref="S1730:U1730"/>
    <mergeCell ref="V1730:AD1730"/>
    <mergeCell ref="AE1730:BB1731"/>
    <mergeCell ref="D1731:F1731"/>
    <mergeCell ref="G1731:K1731"/>
    <mergeCell ref="L1731:AA1731"/>
    <mergeCell ref="AB1731:AC1731"/>
    <mergeCell ref="B1732:BB1732"/>
    <mergeCell ref="B1738:BB1738"/>
    <mergeCell ref="B1739:Y1739"/>
    <mergeCell ref="Z1739:AA1739"/>
    <mergeCell ref="AB1739:AC1739"/>
    <mergeCell ref="AD1739:AE1739"/>
    <mergeCell ref="AF1739:BB1739"/>
    <mergeCell ref="B1733:BB1734"/>
    <mergeCell ref="B1735:BB1737"/>
    <mergeCell ref="B1740:AS1740"/>
    <mergeCell ref="AT1740:BB1740"/>
    <mergeCell ref="B1741:BB1741"/>
    <mergeCell ref="B1742:AC1742"/>
    <mergeCell ref="AD1742:AL1742"/>
    <mergeCell ref="AM1742:BB1742"/>
    <mergeCell ref="B1743:K1744"/>
    <mergeCell ref="L1743:U1744"/>
    <mergeCell ref="V1743:AI1744"/>
    <mergeCell ref="AJ1743:AS1743"/>
    <mergeCell ref="AT1743:BB1743"/>
    <mergeCell ref="AJ1744:AS1744"/>
    <mergeCell ref="AT1744:BB1744"/>
    <mergeCell ref="V1751:AI1752"/>
    <mergeCell ref="AJ1745:AS1746"/>
    <mergeCell ref="AT1745:BB1746"/>
    <mergeCell ref="F1745:G1745"/>
    <mergeCell ref="H1745:I1745"/>
    <mergeCell ref="J1745:K1745"/>
    <mergeCell ref="L1745:L1746"/>
    <mergeCell ref="M1745:N1746"/>
    <mergeCell ref="O1745:P1746"/>
    <mergeCell ref="F1746:G1746"/>
    <mergeCell ref="H1746:I1746"/>
    <mergeCell ref="J1748:K1748"/>
    <mergeCell ref="Q1745:R1746"/>
    <mergeCell ref="S1745:T1746"/>
    <mergeCell ref="U1745:U1746"/>
    <mergeCell ref="V1745:AI1746"/>
    <mergeCell ref="J1746:K1746"/>
    <mergeCell ref="V1747:AI1748"/>
    <mergeCell ref="AJ1747:AS1748"/>
    <mergeCell ref="AT1747:BB1748"/>
    <mergeCell ref="F1747:G1747"/>
    <mergeCell ref="H1747:I1747"/>
    <mergeCell ref="J1747:K1747"/>
    <mergeCell ref="L1747:L1748"/>
    <mergeCell ref="M1747:N1748"/>
    <mergeCell ref="O1747:P1748"/>
    <mergeCell ref="F1748:G1748"/>
    <mergeCell ref="H1748:I1748"/>
    <mergeCell ref="Q1755:R1756"/>
    <mergeCell ref="S1755:T1756"/>
    <mergeCell ref="U1755:U1756"/>
    <mergeCell ref="V1755:AI1756"/>
    <mergeCell ref="Q1749:R1750"/>
    <mergeCell ref="Q1747:R1748"/>
    <mergeCell ref="S1747:T1748"/>
    <mergeCell ref="U1747:U1748"/>
    <mergeCell ref="S1749:T1750"/>
    <mergeCell ref="U1749:U1750"/>
    <mergeCell ref="V1749:AI1750"/>
    <mergeCell ref="AJ1749:AS1750"/>
    <mergeCell ref="AT1749:BB1750"/>
    <mergeCell ref="H1750:I1750"/>
    <mergeCell ref="J1750:K1750"/>
    <mergeCell ref="H1749:I1749"/>
    <mergeCell ref="J1749:K1749"/>
    <mergeCell ref="L1749:L1750"/>
    <mergeCell ref="M1749:N1750"/>
    <mergeCell ref="O1749:P1750"/>
    <mergeCell ref="AJ1751:AS1752"/>
    <mergeCell ref="AT1751:BB1752"/>
    <mergeCell ref="H1752:I1752"/>
    <mergeCell ref="J1752:K1752"/>
    <mergeCell ref="H1751:I1751"/>
    <mergeCell ref="J1751:K1751"/>
    <mergeCell ref="L1751:L1752"/>
    <mergeCell ref="M1751:N1752"/>
    <mergeCell ref="O1751:P1752"/>
    <mergeCell ref="Q1751:R1752"/>
    <mergeCell ref="S1751:T1752"/>
    <mergeCell ref="U1751:U1752"/>
    <mergeCell ref="M1759:N1760"/>
    <mergeCell ref="O1759:P1760"/>
    <mergeCell ref="F1760:G1760"/>
    <mergeCell ref="H1760:I1760"/>
    <mergeCell ref="J1760:K1760"/>
    <mergeCell ref="Q1759:R1760"/>
    <mergeCell ref="S1759:T1760"/>
    <mergeCell ref="U1759:U1760"/>
    <mergeCell ref="V1759:AI1760"/>
    <mergeCell ref="AJ1759:AS1760"/>
    <mergeCell ref="S1753:T1754"/>
    <mergeCell ref="U1753:U1754"/>
    <mergeCell ref="V1753:AI1754"/>
    <mergeCell ref="AJ1753:AS1754"/>
    <mergeCell ref="AT1753:BB1754"/>
    <mergeCell ref="H1754:I1754"/>
    <mergeCell ref="J1754:K1754"/>
    <mergeCell ref="H1753:I1753"/>
    <mergeCell ref="J1753:K1753"/>
    <mergeCell ref="L1753:L1754"/>
    <mergeCell ref="M1753:N1754"/>
    <mergeCell ref="O1753:P1754"/>
    <mergeCell ref="Q1753:R1754"/>
    <mergeCell ref="AJ1755:AS1756"/>
    <mergeCell ref="AT1755:BB1756"/>
    <mergeCell ref="H1756:I1756"/>
    <mergeCell ref="J1756:K1756"/>
    <mergeCell ref="H1755:I1755"/>
    <mergeCell ref="J1755:K1755"/>
    <mergeCell ref="L1755:L1756"/>
    <mergeCell ref="M1755:N1756"/>
    <mergeCell ref="O1755:P1756"/>
    <mergeCell ref="Q1761:R1762"/>
    <mergeCell ref="S1761:T1762"/>
    <mergeCell ref="U1761:U1762"/>
    <mergeCell ref="V1761:AI1762"/>
    <mergeCell ref="AJ1763:AS1764"/>
    <mergeCell ref="AT1763:BB1764"/>
    <mergeCell ref="B1764:K1764"/>
    <mergeCell ref="M1764:N1764"/>
    <mergeCell ref="O1764:P1764"/>
    <mergeCell ref="Q1764:R1764"/>
    <mergeCell ref="S1764:T1764"/>
    <mergeCell ref="B1763:K1763"/>
    <mergeCell ref="M1763:N1763"/>
    <mergeCell ref="O1763:P1763"/>
    <mergeCell ref="S1757:T1758"/>
    <mergeCell ref="U1757:U1758"/>
    <mergeCell ref="V1757:AI1758"/>
    <mergeCell ref="AJ1757:AS1758"/>
    <mergeCell ref="AT1757:BB1758"/>
    <mergeCell ref="H1758:I1758"/>
    <mergeCell ref="J1758:K1758"/>
    <mergeCell ref="H1757:I1757"/>
    <mergeCell ref="J1757:K1757"/>
    <mergeCell ref="L1757:L1758"/>
    <mergeCell ref="M1757:N1758"/>
    <mergeCell ref="O1757:P1758"/>
    <mergeCell ref="Q1757:R1758"/>
    <mergeCell ref="AT1759:BB1760"/>
    <mergeCell ref="F1759:G1759"/>
    <mergeCell ref="H1759:I1759"/>
    <mergeCell ref="J1759:K1759"/>
    <mergeCell ref="L1759:L1760"/>
    <mergeCell ref="B1776:Y1776"/>
    <mergeCell ref="Z1776:AA1776"/>
    <mergeCell ref="AB1776:AC1776"/>
    <mergeCell ref="AD1776:AE1776"/>
    <mergeCell ref="AF1776:BB1776"/>
    <mergeCell ref="B1770:BB1771"/>
    <mergeCell ref="B1772:BB1774"/>
    <mergeCell ref="B1769:BB1769"/>
    <mergeCell ref="B1775:BB1775"/>
    <mergeCell ref="V1767:AD1767"/>
    <mergeCell ref="AE1767:BB1768"/>
    <mergeCell ref="D1768:F1768"/>
    <mergeCell ref="G1768:K1768"/>
    <mergeCell ref="L1768:AA1768"/>
    <mergeCell ref="AB1768:AC1768"/>
    <mergeCell ref="B1765:C1768"/>
    <mergeCell ref="D1765:AD1765"/>
    <mergeCell ref="B845:BB846"/>
    <mergeCell ref="B847:BB849"/>
    <mergeCell ref="B179:BB180"/>
    <mergeCell ref="B181:BB183"/>
    <mergeCell ref="B216:BB217"/>
    <mergeCell ref="B218:BB220"/>
    <mergeCell ref="B844:BB844"/>
    <mergeCell ref="V842:AD842"/>
    <mergeCell ref="AE842:BB843"/>
    <mergeCell ref="D843:F843"/>
    <mergeCell ref="AE1765:BB1766"/>
    <mergeCell ref="D1766:AD1766"/>
    <mergeCell ref="D1767:H1767"/>
    <mergeCell ref="I1767:K1767"/>
    <mergeCell ref="L1767:M1767"/>
    <mergeCell ref="N1767:P1767"/>
    <mergeCell ref="Q1767:R1767"/>
    <mergeCell ref="S1767:U1767"/>
    <mergeCell ref="AJ1761:AS1762"/>
    <mergeCell ref="AT1761:BB1762"/>
    <mergeCell ref="F1761:G1761"/>
    <mergeCell ref="H1761:I1761"/>
    <mergeCell ref="J1761:K1761"/>
    <mergeCell ref="L1761:L1762"/>
    <mergeCell ref="M1761:N1762"/>
    <mergeCell ref="O1761:P1762"/>
    <mergeCell ref="F1762:G1762"/>
    <mergeCell ref="H1762:I1762"/>
    <mergeCell ref="J1762:K1762"/>
    <mergeCell ref="Q1763:R1763"/>
    <mergeCell ref="S1763:T1763"/>
    <mergeCell ref="V1763:AI1764"/>
  </mergeCells>
  <phoneticPr fontId="2"/>
  <dataValidations count="1">
    <dataValidation type="list" allowBlank="1" showInputMessage="1" showErrorMessage="1" sqref="D6:D23 D43:D60 D80:D97 D117:D134 D154:D171 D191:D208 D228:D245 D265:D282 D302:D319 D339:D356 D376:D393 D413:D430 D450:D467 D487:D504 D524:D541 D561:D578 D598:D615 D635:D652 D672:D689 D709:D726 D746:D763 D783:D800 D820:D837 D857:D874 D894:D911 D931:D948 D968:D985 D1005:D1022 D1042:D1059 D1079:D1096 D1116:D1133 D1153:D1170 D1190:D1207 D1227:D1244 D1264:D1281 D1301:D1318 D1338:D1355 D1375:D1392 D1412:D1429 D1449:D1466 D1486:D1503 D1523:D1540 D1560:D1577 D1597:D1614 D1634:D1651 D1671:D1688 D1708:D1725 D1745:D1762" xr:uid="{00000000-0002-0000-0500-000000000000}">
      <formula1>"S,H,R"</formula1>
    </dataValidation>
  </dataValidations>
  <pageMargins left="0.78740157480314965" right="0.59055118110236227" top="0.98425196850393704" bottom="0.98425196850393704" header="0.51181102362204722" footer="0.51181102362204722"/>
  <pageSetup paperSize="9" scale="98" fitToHeight="48"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EI1776"/>
  <sheetViews>
    <sheetView view="pageBreakPreview" zoomScale="70" zoomScaleNormal="100" zoomScaleSheetLayoutView="70" workbookViewId="0"/>
  </sheetViews>
  <sheetFormatPr defaultColWidth="1.69140625" defaultRowHeight="13.3" x14ac:dyDescent="0.25"/>
  <cols>
    <col min="1" max="1" width="0.765625" style="60" customWidth="1"/>
    <col min="2" max="2" width="1" style="60" customWidth="1"/>
    <col min="3" max="3" width="1.23046875" style="60" customWidth="1"/>
    <col min="4" max="5" width="2.69140625" style="60" customWidth="1"/>
    <col min="6" max="7" width="1" style="60" customWidth="1"/>
    <col min="8" max="9" width="1.69140625" style="60" customWidth="1"/>
    <col min="10" max="11" width="1.23046875" style="74" customWidth="1"/>
    <col min="12" max="12" width="1.4609375" style="60" customWidth="1"/>
    <col min="13" max="14" width="1.69140625" style="60" customWidth="1"/>
    <col min="15" max="16" width="1" style="60" customWidth="1"/>
    <col min="17" max="18" width="1.69140625" style="60" customWidth="1"/>
    <col min="19" max="20" width="1" style="60" customWidth="1"/>
    <col min="21" max="21" width="1.4609375" style="60" customWidth="1"/>
    <col min="22" max="129" width="1.69140625" style="93" customWidth="1"/>
    <col min="130" max="130" width="6.07421875" style="60" customWidth="1"/>
    <col min="131" max="134" width="1.69140625" style="60" customWidth="1"/>
    <col min="135" max="139" width="0.69140625" style="60" hidden="1" customWidth="1"/>
    <col min="140" max="147" width="1.69140625" style="60" customWidth="1"/>
    <col min="148" max="152" width="4" style="60" customWidth="1"/>
    <col min="153" max="16384" width="1.69140625" style="60"/>
  </cols>
  <sheetData>
    <row r="1" spans="1:130" s="59" customFormat="1" ht="39" customHeight="1" x14ac:dyDescent="0.25">
      <c r="A1" s="58"/>
      <c r="B1" s="79"/>
      <c r="C1" s="80"/>
      <c r="D1" s="80"/>
      <c r="E1" s="80"/>
      <c r="F1" s="80"/>
      <c r="G1" s="80"/>
      <c r="H1" s="80"/>
      <c r="I1" s="80"/>
      <c r="J1" s="80"/>
      <c r="K1" s="80"/>
      <c r="L1" s="80"/>
      <c r="M1" s="80"/>
      <c r="N1" s="80"/>
      <c r="O1" s="80"/>
      <c r="P1" s="80"/>
      <c r="Q1" s="80"/>
      <c r="R1" s="80"/>
      <c r="S1" s="80"/>
      <c r="T1" s="80"/>
      <c r="U1" s="80"/>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602" t="s">
        <v>184</v>
      </c>
      <c r="DO1" s="602"/>
      <c r="DP1" s="602"/>
      <c r="DQ1" s="602"/>
      <c r="DR1" s="602"/>
      <c r="DS1" s="602"/>
      <c r="DT1" s="602"/>
      <c r="DU1" s="602"/>
      <c r="DV1" s="602"/>
      <c r="DW1" s="602"/>
      <c r="DX1" s="602"/>
      <c r="DY1" s="602"/>
    </row>
    <row r="2" spans="1:130" ht="45" customHeight="1" thickBot="1" x14ac:dyDescent="0.3">
      <c r="B2" s="78" t="s">
        <v>175</v>
      </c>
      <c r="C2" s="78"/>
      <c r="D2" s="78"/>
      <c r="E2" s="78"/>
      <c r="F2" s="78"/>
      <c r="G2" s="78"/>
      <c r="H2" s="78"/>
      <c r="I2" s="78"/>
      <c r="J2" s="78"/>
      <c r="K2" s="78"/>
      <c r="L2" s="78"/>
      <c r="M2" s="78"/>
      <c r="N2" s="78"/>
      <c r="O2" s="78"/>
      <c r="P2" s="78"/>
      <c r="Q2" s="78"/>
      <c r="R2" s="78"/>
      <c r="S2" s="78"/>
      <c r="T2" s="78"/>
      <c r="U2" s="78"/>
      <c r="V2" s="87"/>
      <c r="W2" s="87"/>
      <c r="X2" s="87"/>
      <c r="Y2" s="87"/>
      <c r="Z2" s="87"/>
      <c r="AA2" s="87"/>
      <c r="AB2" s="87"/>
      <c r="AC2" s="87"/>
      <c r="AD2" s="87"/>
      <c r="AE2" s="87"/>
      <c r="AF2" s="87"/>
      <c r="AG2" s="87"/>
      <c r="AH2" s="97" t="s">
        <v>182</v>
      </c>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c r="CB2" s="87"/>
      <c r="CC2" s="87"/>
      <c r="CD2" s="87"/>
      <c r="CE2" s="87"/>
      <c r="CF2" s="87"/>
      <c r="CG2" s="87"/>
      <c r="CH2" s="87"/>
      <c r="CI2" s="87"/>
      <c r="CJ2" s="87"/>
      <c r="CK2" s="87"/>
      <c r="CL2" s="87"/>
      <c r="CM2" s="87"/>
      <c r="CN2" s="87"/>
      <c r="CO2" s="87"/>
      <c r="CP2" s="603" t="s">
        <v>183</v>
      </c>
      <c r="CQ2" s="604"/>
      <c r="CR2" s="604"/>
      <c r="CS2" s="604"/>
      <c r="CT2" s="604"/>
      <c r="CU2" s="604"/>
      <c r="CV2" s="604"/>
      <c r="CW2" s="604"/>
      <c r="CX2" s="604"/>
      <c r="CY2" s="604"/>
      <c r="CZ2" s="604"/>
      <c r="DA2" s="604"/>
      <c r="DB2" s="605" t="str">
        <f>IF(実務経験証明書!AM3="","",実務経験証明書!AM3)</f>
        <v/>
      </c>
      <c r="DC2" s="605"/>
      <c r="DD2" s="605"/>
      <c r="DE2" s="605"/>
      <c r="DF2" s="605"/>
      <c r="DG2" s="605"/>
      <c r="DH2" s="605"/>
      <c r="DI2" s="605"/>
      <c r="DJ2" s="605"/>
      <c r="DK2" s="605"/>
      <c r="DL2" s="605"/>
      <c r="DM2" s="605"/>
      <c r="DN2" s="605"/>
      <c r="DO2" s="605"/>
      <c r="DP2" s="605"/>
      <c r="DQ2" s="605"/>
      <c r="DR2" s="605"/>
      <c r="DS2" s="605"/>
      <c r="DT2" s="605"/>
      <c r="DU2" s="605"/>
      <c r="DV2" s="605"/>
      <c r="DW2" s="605"/>
      <c r="DX2" s="605"/>
      <c r="DY2" s="606"/>
    </row>
    <row r="3" spans="1:130" s="59" customFormat="1" ht="15" customHeight="1" x14ac:dyDescent="0.25">
      <c r="B3" s="590" t="s">
        <v>156</v>
      </c>
      <c r="C3" s="591"/>
      <c r="D3" s="591"/>
      <c r="E3" s="591"/>
      <c r="F3" s="591"/>
      <c r="G3" s="591"/>
      <c r="H3" s="591"/>
      <c r="I3" s="591"/>
      <c r="J3" s="591"/>
      <c r="K3" s="592"/>
      <c r="L3" s="593" t="s">
        <v>157</v>
      </c>
      <c r="M3" s="591"/>
      <c r="N3" s="591"/>
      <c r="O3" s="591"/>
      <c r="P3" s="591"/>
      <c r="Q3" s="591"/>
      <c r="R3" s="591"/>
      <c r="S3" s="591"/>
      <c r="T3" s="591"/>
      <c r="U3" s="592"/>
      <c r="V3" s="633" t="str">
        <f>D6</f>
        <v/>
      </c>
      <c r="W3" s="634"/>
      <c r="X3" s="634"/>
      <c r="Y3" s="634"/>
      <c r="Z3" s="634"/>
      <c r="AA3" s="634"/>
      <c r="AB3" s="634"/>
      <c r="AC3" s="634"/>
      <c r="AD3" s="634"/>
      <c r="AE3" s="634"/>
      <c r="AF3" s="634"/>
      <c r="AG3" s="635"/>
      <c r="AH3" s="633" t="str">
        <f>V3</f>
        <v/>
      </c>
      <c r="AI3" s="634"/>
      <c r="AJ3" s="634"/>
      <c r="AK3" s="634"/>
      <c r="AL3" s="634"/>
      <c r="AM3" s="634"/>
      <c r="AN3" s="634"/>
      <c r="AO3" s="634"/>
      <c r="AP3" s="634"/>
      <c r="AQ3" s="634"/>
      <c r="AR3" s="634"/>
      <c r="AS3" s="635"/>
      <c r="AT3" s="633" t="str">
        <f>AH3</f>
        <v/>
      </c>
      <c r="AU3" s="634"/>
      <c r="AV3" s="634"/>
      <c r="AW3" s="634"/>
      <c r="AX3" s="634"/>
      <c r="AY3" s="634"/>
      <c r="AZ3" s="634"/>
      <c r="BA3" s="634"/>
      <c r="BB3" s="634"/>
      <c r="BC3" s="634"/>
      <c r="BD3" s="634"/>
      <c r="BE3" s="635"/>
      <c r="BF3" s="633" t="str">
        <f>AT3</f>
        <v/>
      </c>
      <c r="BG3" s="634"/>
      <c r="BH3" s="634"/>
      <c r="BI3" s="634"/>
      <c r="BJ3" s="634"/>
      <c r="BK3" s="634"/>
      <c r="BL3" s="634"/>
      <c r="BM3" s="634"/>
      <c r="BN3" s="634"/>
      <c r="BO3" s="634"/>
      <c r="BP3" s="634"/>
      <c r="BQ3" s="635"/>
      <c r="BR3" s="633" t="str">
        <f>BF3</f>
        <v/>
      </c>
      <c r="BS3" s="634"/>
      <c r="BT3" s="634"/>
      <c r="BU3" s="634"/>
      <c r="BV3" s="634"/>
      <c r="BW3" s="634"/>
      <c r="BX3" s="634"/>
      <c r="BY3" s="634"/>
      <c r="BZ3" s="634"/>
      <c r="CA3" s="634"/>
      <c r="CB3" s="634"/>
      <c r="CC3" s="635"/>
      <c r="CD3" s="633" t="str">
        <f>BR3</f>
        <v/>
      </c>
      <c r="CE3" s="634"/>
      <c r="CF3" s="634"/>
      <c r="CG3" s="634"/>
      <c r="CH3" s="634"/>
      <c r="CI3" s="634"/>
      <c r="CJ3" s="634"/>
      <c r="CK3" s="634"/>
      <c r="CL3" s="634"/>
      <c r="CM3" s="634"/>
      <c r="CN3" s="634"/>
      <c r="CO3" s="635"/>
      <c r="CP3" s="633" t="str">
        <f>CD3</f>
        <v/>
      </c>
      <c r="CQ3" s="634"/>
      <c r="CR3" s="634"/>
      <c r="CS3" s="634"/>
      <c r="CT3" s="634"/>
      <c r="CU3" s="634"/>
      <c r="CV3" s="634"/>
      <c r="CW3" s="634"/>
      <c r="CX3" s="634"/>
      <c r="CY3" s="634"/>
      <c r="CZ3" s="634"/>
      <c r="DA3" s="635"/>
      <c r="DB3" s="633" t="str">
        <f>CP3</f>
        <v/>
      </c>
      <c r="DC3" s="634"/>
      <c r="DD3" s="634"/>
      <c r="DE3" s="634"/>
      <c r="DF3" s="634"/>
      <c r="DG3" s="634"/>
      <c r="DH3" s="634"/>
      <c r="DI3" s="634"/>
      <c r="DJ3" s="634"/>
      <c r="DK3" s="634"/>
      <c r="DL3" s="634"/>
      <c r="DM3" s="635"/>
      <c r="DN3" s="633" t="str">
        <f>DB3</f>
        <v/>
      </c>
      <c r="DO3" s="634"/>
      <c r="DP3" s="634"/>
      <c r="DQ3" s="634"/>
      <c r="DR3" s="634"/>
      <c r="DS3" s="634"/>
      <c r="DT3" s="634"/>
      <c r="DU3" s="634"/>
      <c r="DV3" s="634"/>
      <c r="DW3" s="634"/>
      <c r="DX3" s="634"/>
      <c r="DY3" s="636"/>
    </row>
    <row r="4" spans="1:130" s="59" customFormat="1" ht="15" customHeight="1" x14ac:dyDescent="0.25">
      <c r="B4" s="624"/>
      <c r="C4" s="506"/>
      <c r="D4" s="506"/>
      <c r="E4" s="506"/>
      <c r="F4" s="506"/>
      <c r="G4" s="506"/>
      <c r="H4" s="506"/>
      <c r="I4" s="506"/>
      <c r="J4" s="506"/>
      <c r="K4" s="594"/>
      <c r="L4" s="505"/>
      <c r="M4" s="506"/>
      <c r="N4" s="506"/>
      <c r="O4" s="506"/>
      <c r="P4" s="506"/>
      <c r="Q4" s="506"/>
      <c r="R4" s="506"/>
      <c r="S4" s="506"/>
      <c r="T4" s="506"/>
      <c r="U4" s="594"/>
      <c r="V4" s="637" t="str">
        <f>E6</f>
        <v/>
      </c>
      <c r="W4" s="638"/>
      <c r="X4" s="638"/>
      <c r="Y4" s="638"/>
      <c r="Z4" s="638"/>
      <c r="AA4" s="638"/>
      <c r="AB4" s="638"/>
      <c r="AC4" s="638"/>
      <c r="AD4" s="638"/>
      <c r="AE4" s="638"/>
      <c r="AF4" s="638"/>
      <c r="AG4" s="639"/>
      <c r="AH4" s="637" t="str">
        <f>IF(V4="","",V4+1)</f>
        <v/>
      </c>
      <c r="AI4" s="638"/>
      <c r="AJ4" s="638"/>
      <c r="AK4" s="638"/>
      <c r="AL4" s="638"/>
      <c r="AM4" s="638"/>
      <c r="AN4" s="638"/>
      <c r="AO4" s="638"/>
      <c r="AP4" s="638"/>
      <c r="AQ4" s="638"/>
      <c r="AR4" s="638"/>
      <c r="AS4" s="639"/>
      <c r="AT4" s="637" t="str">
        <f>IF(AH4="","",AH4+1)</f>
        <v/>
      </c>
      <c r="AU4" s="638"/>
      <c r="AV4" s="638"/>
      <c r="AW4" s="638"/>
      <c r="AX4" s="638"/>
      <c r="AY4" s="638"/>
      <c r="AZ4" s="638"/>
      <c r="BA4" s="638"/>
      <c r="BB4" s="638"/>
      <c r="BC4" s="638"/>
      <c r="BD4" s="638"/>
      <c r="BE4" s="639"/>
      <c r="BF4" s="637" t="str">
        <f>IF(AT4="","",AT4+1)</f>
        <v/>
      </c>
      <c r="BG4" s="638"/>
      <c r="BH4" s="638"/>
      <c r="BI4" s="638"/>
      <c r="BJ4" s="638"/>
      <c r="BK4" s="638"/>
      <c r="BL4" s="638"/>
      <c r="BM4" s="638"/>
      <c r="BN4" s="638"/>
      <c r="BO4" s="638"/>
      <c r="BP4" s="638"/>
      <c r="BQ4" s="639"/>
      <c r="BR4" s="637" t="str">
        <f>IF(BF4="","",BF4+1)</f>
        <v/>
      </c>
      <c r="BS4" s="638"/>
      <c r="BT4" s="638"/>
      <c r="BU4" s="638"/>
      <c r="BV4" s="638"/>
      <c r="BW4" s="638"/>
      <c r="BX4" s="638"/>
      <c r="BY4" s="638"/>
      <c r="BZ4" s="638"/>
      <c r="CA4" s="638"/>
      <c r="CB4" s="638"/>
      <c r="CC4" s="639"/>
      <c r="CD4" s="637" t="str">
        <f>IF(BR4="","",BR4+1)</f>
        <v/>
      </c>
      <c r="CE4" s="638"/>
      <c r="CF4" s="638"/>
      <c r="CG4" s="638"/>
      <c r="CH4" s="638"/>
      <c r="CI4" s="638"/>
      <c r="CJ4" s="638"/>
      <c r="CK4" s="638"/>
      <c r="CL4" s="638"/>
      <c r="CM4" s="638"/>
      <c r="CN4" s="638"/>
      <c r="CO4" s="639"/>
      <c r="CP4" s="637" t="str">
        <f>IF(CD4="","",CD4+1)</f>
        <v/>
      </c>
      <c r="CQ4" s="638"/>
      <c r="CR4" s="638"/>
      <c r="CS4" s="638"/>
      <c r="CT4" s="638"/>
      <c r="CU4" s="638"/>
      <c r="CV4" s="638"/>
      <c r="CW4" s="638"/>
      <c r="CX4" s="638"/>
      <c r="CY4" s="638"/>
      <c r="CZ4" s="638"/>
      <c r="DA4" s="639"/>
      <c r="DB4" s="637" t="str">
        <f>IF(CP4="","",CP4+1)</f>
        <v/>
      </c>
      <c r="DC4" s="638"/>
      <c r="DD4" s="638"/>
      <c r="DE4" s="638"/>
      <c r="DF4" s="638"/>
      <c r="DG4" s="638"/>
      <c r="DH4" s="638"/>
      <c r="DI4" s="638"/>
      <c r="DJ4" s="638"/>
      <c r="DK4" s="638"/>
      <c r="DL4" s="638"/>
      <c r="DM4" s="639"/>
      <c r="DN4" s="637" t="str">
        <f>IF(DB4="","",DB4+1)</f>
        <v/>
      </c>
      <c r="DO4" s="638"/>
      <c r="DP4" s="638"/>
      <c r="DQ4" s="638"/>
      <c r="DR4" s="638"/>
      <c r="DS4" s="638"/>
      <c r="DT4" s="638"/>
      <c r="DU4" s="638"/>
      <c r="DV4" s="638"/>
      <c r="DW4" s="638"/>
      <c r="DX4" s="638"/>
      <c r="DY4" s="640"/>
    </row>
    <row r="5" spans="1:130" s="59" customFormat="1" ht="15" customHeight="1" x14ac:dyDescent="0.25">
      <c r="B5" s="576"/>
      <c r="C5" s="543"/>
      <c r="D5" s="543"/>
      <c r="E5" s="543"/>
      <c r="F5" s="543"/>
      <c r="G5" s="543"/>
      <c r="H5" s="543"/>
      <c r="I5" s="543"/>
      <c r="J5" s="543"/>
      <c r="K5" s="544"/>
      <c r="L5" s="536"/>
      <c r="M5" s="543"/>
      <c r="N5" s="543"/>
      <c r="O5" s="543"/>
      <c r="P5" s="543"/>
      <c r="Q5" s="543"/>
      <c r="R5" s="543"/>
      <c r="S5" s="543"/>
      <c r="T5" s="543"/>
      <c r="U5" s="544"/>
      <c r="V5" s="88" t="s">
        <v>177</v>
      </c>
      <c r="W5" s="89">
        <v>2</v>
      </c>
      <c r="X5" s="89">
        <v>3</v>
      </c>
      <c r="Y5" s="89">
        <v>4</v>
      </c>
      <c r="Z5" s="89">
        <v>5</v>
      </c>
      <c r="AA5" s="89">
        <v>6</v>
      </c>
      <c r="AB5" s="89">
        <v>7</v>
      </c>
      <c r="AC5" s="89">
        <v>8</v>
      </c>
      <c r="AD5" s="89">
        <v>9</v>
      </c>
      <c r="AE5" s="89">
        <v>10</v>
      </c>
      <c r="AF5" s="89">
        <v>11</v>
      </c>
      <c r="AG5" s="90">
        <v>12</v>
      </c>
      <c r="AH5" s="88" t="s">
        <v>177</v>
      </c>
      <c r="AI5" s="89">
        <v>2</v>
      </c>
      <c r="AJ5" s="89">
        <v>3</v>
      </c>
      <c r="AK5" s="89">
        <v>4</v>
      </c>
      <c r="AL5" s="89">
        <v>5</v>
      </c>
      <c r="AM5" s="89">
        <v>6</v>
      </c>
      <c r="AN5" s="89">
        <v>7</v>
      </c>
      <c r="AO5" s="89">
        <v>8</v>
      </c>
      <c r="AP5" s="89">
        <v>9</v>
      </c>
      <c r="AQ5" s="89">
        <v>10</v>
      </c>
      <c r="AR5" s="89">
        <v>11</v>
      </c>
      <c r="AS5" s="90">
        <v>12</v>
      </c>
      <c r="AT5" s="88" t="s">
        <v>179</v>
      </c>
      <c r="AU5" s="89">
        <v>2</v>
      </c>
      <c r="AV5" s="89">
        <v>3</v>
      </c>
      <c r="AW5" s="89">
        <v>4</v>
      </c>
      <c r="AX5" s="89">
        <v>5</v>
      </c>
      <c r="AY5" s="89">
        <v>6</v>
      </c>
      <c r="AZ5" s="89">
        <v>7</v>
      </c>
      <c r="BA5" s="89">
        <v>8</v>
      </c>
      <c r="BB5" s="89">
        <v>9</v>
      </c>
      <c r="BC5" s="89">
        <v>10</v>
      </c>
      <c r="BD5" s="89">
        <v>11</v>
      </c>
      <c r="BE5" s="91">
        <v>12</v>
      </c>
      <c r="BF5" s="88" t="s">
        <v>177</v>
      </c>
      <c r="BG5" s="89">
        <v>2</v>
      </c>
      <c r="BH5" s="89">
        <v>3</v>
      </c>
      <c r="BI5" s="89">
        <v>4</v>
      </c>
      <c r="BJ5" s="89">
        <v>5</v>
      </c>
      <c r="BK5" s="89">
        <v>6</v>
      </c>
      <c r="BL5" s="89">
        <v>7</v>
      </c>
      <c r="BM5" s="89">
        <v>8</v>
      </c>
      <c r="BN5" s="89">
        <v>9</v>
      </c>
      <c r="BO5" s="89">
        <v>10</v>
      </c>
      <c r="BP5" s="89">
        <v>11</v>
      </c>
      <c r="BQ5" s="91">
        <v>12</v>
      </c>
      <c r="BR5" s="88" t="s">
        <v>179</v>
      </c>
      <c r="BS5" s="89">
        <v>2</v>
      </c>
      <c r="BT5" s="89">
        <v>3</v>
      </c>
      <c r="BU5" s="89">
        <v>4</v>
      </c>
      <c r="BV5" s="89">
        <v>5</v>
      </c>
      <c r="BW5" s="89">
        <v>6</v>
      </c>
      <c r="BX5" s="89">
        <v>7</v>
      </c>
      <c r="BY5" s="89">
        <v>8</v>
      </c>
      <c r="BZ5" s="89">
        <v>9</v>
      </c>
      <c r="CA5" s="89">
        <v>10</v>
      </c>
      <c r="CB5" s="89">
        <v>11</v>
      </c>
      <c r="CC5" s="91">
        <v>12</v>
      </c>
      <c r="CD5" s="88" t="s">
        <v>179</v>
      </c>
      <c r="CE5" s="89">
        <v>2</v>
      </c>
      <c r="CF5" s="89">
        <v>3</v>
      </c>
      <c r="CG5" s="89">
        <v>4</v>
      </c>
      <c r="CH5" s="89">
        <v>5</v>
      </c>
      <c r="CI5" s="89">
        <v>6</v>
      </c>
      <c r="CJ5" s="89">
        <v>7</v>
      </c>
      <c r="CK5" s="89">
        <v>8</v>
      </c>
      <c r="CL5" s="89">
        <v>9</v>
      </c>
      <c r="CM5" s="89">
        <v>10</v>
      </c>
      <c r="CN5" s="89">
        <v>11</v>
      </c>
      <c r="CO5" s="91">
        <v>12</v>
      </c>
      <c r="CP5" s="88" t="s">
        <v>177</v>
      </c>
      <c r="CQ5" s="89">
        <v>2</v>
      </c>
      <c r="CR5" s="89">
        <v>3</v>
      </c>
      <c r="CS5" s="89">
        <v>4</v>
      </c>
      <c r="CT5" s="89">
        <v>5</v>
      </c>
      <c r="CU5" s="89">
        <v>6</v>
      </c>
      <c r="CV5" s="89">
        <v>7</v>
      </c>
      <c r="CW5" s="89">
        <v>8</v>
      </c>
      <c r="CX5" s="89">
        <v>9</v>
      </c>
      <c r="CY5" s="89">
        <v>10</v>
      </c>
      <c r="CZ5" s="89">
        <v>11</v>
      </c>
      <c r="DA5" s="91">
        <v>12</v>
      </c>
      <c r="DB5" s="88" t="s">
        <v>178</v>
      </c>
      <c r="DC5" s="89">
        <v>2</v>
      </c>
      <c r="DD5" s="89">
        <v>3</v>
      </c>
      <c r="DE5" s="89">
        <v>4</v>
      </c>
      <c r="DF5" s="89">
        <v>5</v>
      </c>
      <c r="DG5" s="89">
        <v>6</v>
      </c>
      <c r="DH5" s="89">
        <v>7</v>
      </c>
      <c r="DI5" s="89">
        <v>8</v>
      </c>
      <c r="DJ5" s="89">
        <v>9</v>
      </c>
      <c r="DK5" s="89">
        <v>10</v>
      </c>
      <c r="DL5" s="89">
        <v>11</v>
      </c>
      <c r="DM5" s="91">
        <v>12</v>
      </c>
      <c r="DN5" s="88" t="s">
        <v>177</v>
      </c>
      <c r="DO5" s="89">
        <v>2</v>
      </c>
      <c r="DP5" s="89">
        <v>3</v>
      </c>
      <c r="DQ5" s="89">
        <v>4</v>
      </c>
      <c r="DR5" s="89">
        <v>5</v>
      </c>
      <c r="DS5" s="89">
        <v>6</v>
      </c>
      <c r="DT5" s="89">
        <v>7</v>
      </c>
      <c r="DU5" s="89">
        <v>8</v>
      </c>
      <c r="DV5" s="89">
        <v>9</v>
      </c>
      <c r="DW5" s="89">
        <v>10</v>
      </c>
      <c r="DX5" s="89">
        <v>11</v>
      </c>
      <c r="DY5" s="92">
        <v>12</v>
      </c>
    </row>
    <row r="6" spans="1:130" s="59" customFormat="1" ht="23.15" customHeight="1" x14ac:dyDescent="0.25">
      <c r="B6" s="84" t="s">
        <v>66</v>
      </c>
      <c r="C6" s="75"/>
      <c r="D6" s="75" t="str">
        <f>IF(実務経験証明書!D6="","",実務経験証明書!D6)</f>
        <v/>
      </c>
      <c r="E6" s="75" t="str">
        <f>IF(実務経験証明書!E6="","",実務経験証明書!E6)</f>
        <v/>
      </c>
      <c r="F6" s="531" t="s">
        <v>3</v>
      </c>
      <c r="G6" s="531"/>
      <c r="H6" s="533" t="str">
        <f>IF(実務経験証明書!H6="","",実務経験証明書!H6)</f>
        <v/>
      </c>
      <c r="I6" s="533" t="str">
        <f>IF(実務経験証明書!I6="","",実務経験証明書!I6)</f>
        <v/>
      </c>
      <c r="J6" s="533" t="s">
        <v>4</v>
      </c>
      <c r="K6" s="534"/>
      <c r="L6" s="535"/>
      <c r="M6" s="533">
        <f>実務経験証明書!$M6*12+実務経験証明書!$Q6</f>
        <v>0</v>
      </c>
      <c r="N6" s="533"/>
      <c r="O6" s="533"/>
      <c r="P6" s="533"/>
      <c r="Q6" s="533"/>
      <c r="R6" s="533"/>
      <c r="S6" s="531" t="s">
        <v>4</v>
      </c>
      <c r="T6" s="531"/>
      <c r="U6" s="631"/>
      <c r="V6" s="618"/>
      <c r="W6" s="614"/>
      <c r="X6" s="614"/>
      <c r="Y6" s="614"/>
      <c r="Z6" s="614"/>
      <c r="AA6" s="614"/>
      <c r="AB6" s="614"/>
      <c r="AC6" s="614"/>
      <c r="AD6" s="614"/>
      <c r="AE6" s="614"/>
      <c r="AF6" s="614"/>
      <c r="AG6" s="616"/>
      <c r="AH6" s="618"/>
      <c r="AI6" s="614"/>
      <c r="AJ6" s="614"/>
      <c r="AK6" s="614"/>
      <c r="AL6" s="614"/>
      <c r="AM6" s="614"/>
      <c r="AN6" s="614"/>
      <c r="AO6" s="614"/>
      <c r="AP6" s="614"/>
      <c r="AQ6" s="614"/>
      <c r="AR6" s="614"/>
      <c r="AS6" s="616"/>
      <c r="AT6" s="618"/>
      <c r="AU6" s="614"/>
      <c r="AV6" s="614"/>
      <c r="AW6" s="614"/>
      <c r="AX6" s="614"/>
      <c r="AY6" s="614"/>
      <c r="AZ6" s="614"/>
      <c r="BA6" s="614"/>
      <c r="BB6" s="614"/>
      <c r="BC6" s="614"/>
      <c r="BD6" s="614"/>
      <c r="BE6" s="616"/>
      <c r="BF6" s="618"/>
      <c r="BG6" s="614"/>
      <c r="BH6" s="614"/>
      <c r="BI6" s="614"/>
      <c r="BJ6" s="614"/>
      <c r="BK6" s="614"/>
      <c r="BL6" s="614"/>
      <c r="BM6" s="614"/>
      <c r="BN6" s="614"/>
      <c r="BO6" s="614"/>
      <c r="BP6" s="614"/>
      <c r="BQ6" s="616"/>
      <c r="BR6" s="618"/>
      <c r="BS6" s="614"/>
      <c r="BT6" s="614"/>
      <c r="BU6" s="614"/>
      <c r="BV6" s="614"/>
      <c r="BW6" s="614"/>
      <c r="BX6" s="614"/>
      <c r="BY6" s="614"/>
      <c r="BZ6" s="614"/>
      <c r="CA6" s="614"/>
      <c r="CB6" s="614"/>
      <c r="CC6" s="616"/>
      <c r="CD6" s="618"/>
      <c r="CE6" s="614"/>
      <c r="CF6" s="614"/>
      <c r="CG6" s="614"/>
      <c r="CH6" s="614"/>
      <c r="CI6" s="614"/>
      <c r="CJ6" s="614"/>
      <c r="CK6" s="614"/>
      <c r="CL6" s="614"/>
      <c r="CM6" s="614"/>
      <c r="CN6" s="614"/>
      <c r="CO6" s="616"/>
      <c r="CP6" s="618"/>
      <c r="CQ6" s="614"/>
      <c r="CR6" s="614"/>
      <c r="CS6" s="614"/>
      <c r="CT6" s="614"/>
      <c r="CU6" s="614"/>
      <c r="CV6" s="614"/>
      <c r="CW6" s="614"/>
      <c r="CX6" s="614"/>
      <c r="CY6" s="614"/>
      <c r="CZ6" s="614"/>
      <c r="DA6" s="616"/>
      <c r="DB6" s="618"/>
      <c r="DC6" s="614"/>
      <c r="DD6" s="614"/>
      <c r="DE6" s="614"/>
      <c r="DF6" s="614"/>
      <c r="DG6" s="614"/>
      <c r="DH6" s="614"/>
      <c r="DI6" s="614"/>
      <c r="DJ6" s="614"/>
      <c r="DK6" s="614"/>
      <c r="DL6" s="614"/>
      <c r="DM6" s="616"/>
      <c r="DN6" s="618"/>
      <c r="DO6" s="614"/>
      <c r="DP6" s="614"/>
      <c r="DQ6" s="614"/>
      <c r="DR6" s="614"/>
      <c r="DS6" s="614"/>
      <c r="DT6" s="614"/>
      <c r="DU6" s="614"/>
      <c r="DV6" s="614"/>
      <c r="DW6" s="614"/>
      <c r="DX6" s="614"/>
      <c r="DY6" s="620"/>
      <c r="DZ6" s="630"/>
    </row>
    <row r="7" spans="1:130" s="59" customFormat="1" ht="23.15" customHeight="1" x14ac:dyDescent="0.25">
      <c r="B7" s="85" t="s">
        <v>67</v>
      </c>
      <c r="C7" s="67"/>
      <c r="D7" s="67" t="str">
        <f>IF(実務経験証明書!D7="","",実務経験証明書!D7)</f>
        <v/>
      </c>
      <c r="E7" s="67" t="str">
        <f>IF(実務経験証明書!E7="","",実務経験証明書!E7)</f>
        <v/>
      </c>
      <c r="F7" s="541" t="s">
        <v>3</v>
      </c>
      <c r="G7" s="541"/>
      <c r="H7" s="543" t="str">
        <f>IF(実務経験証明書!H7="","",実務経験証明書!H7)</f>
        <v/>
      </c>
      <c r="I7" s="543" t="str">
        <f>IF(実務経験証明書!I7="","",実務経験証明書!I7)</f>
        <v/>
      </c>
      <c r="J7" s="543" t="s">
        <v>4</v>
      </c>
      <c r="K7" s="544"/>
      <c r="L7" s="536"/>
      <c r="M7" s="543"/>
      <c r="N7" s="543"/>
      <c r="O7" s="543"/>
      <c r="P7" s="543"/>
      <c r="Q7" s="543"/>
      <c r="R7" s="543"/>
      <c r="S7" s="541"/>
      <c r="T7" s="541"/>
      <c r="U7" s="632"/>
      <c r="V7" s="619"/>
      <c r="W7" s="615"/>
      <c r="X7" s="615"/>
      <c r="Y7" s="615"/>
      <c r="Z7" s="615"/>
      <c r="AA7" s="615"/>
      <c r="AB7" s="615"/>
      <c r="AC7" s="615"/>
      <c r="AD7" s="615"/>
      <c r="AE7" s="615"/>
      <c r="AF7" s="615"/>
      <c r="AG7" s="617"/>
      <c r="AH7" s="619"/>
      <c r="AI7" s="615"/>
      <c r="AJ7" s="615"/>
      <c r="AK7" s="615"/>
      <c r="AL7" s="615"/>
      <c r="AM7" s="615"/>
      <c r="AN7" s="615"/>
      <c r="AO7" s="615"/>
      <c r="AP7" s="615"/>
      <c r="AQ7" s="615"/>
      <c r="AR7" s="615"/>
      <c r="AS7" s="617"/>
      <c r="AT7" s="619"/>
      <c r="AU7" s="615"/>
      <c r="AV7" s="615"/>
      <c r="AW7" s="615"/>
      <c r="AX7" s="615"/>
      <c r="AY7" s="615"/>
      <c r="AZ7" s="615"/>
      <c r="BA7" s="615"/>
      <c r="BB7" s="615"/>
      <c r="BC7" s="615"/>
      <c r="BD7" s="615"/>
      <c r="BE7" s="617"/>
      <c r="BF7" s="619"/>
      <c r="BG7" s="615"/>
      <c r="BH7" s="615"/>
      <c r="BI7" s="615"/>
      <c r="BJ7" s="615"/>
      <c r="BK7" s="615"/>
      <c r="BL7" s="615"/>
      <c r="BM7" s="615"/>
      <c r="BN7" s="615"/>
      <c r="BO7" s="615"/>
      <c r="BP7" s="615"/>
      <c r="BQ7" s="617"/>
      <c r="BR7" s="619"/>
      <c r="BS7" s="615"/>
      <c r="BT7" s="615"/>
      <c r="BU7" s="615"/>
      <c r="BV7" s="615"/>
      <c r="BW7" s="615"/>
      <c r="BX7" s="615"/>
      <c r="BY7" s="615"/>
      <c r="BZ7" s="615"/>
      <c r="CA7" s="615"/>
      <c r="CB7" s="615"/>
      <c r="CC7" s="617"/>
      <c r="CD7" s="619"/>
      <c r="CE7" s="615"/>
      <c r="CF7" s="615"/>
      <c r="CG7" s="615"/>
      <c r="CH7" s="615"/>
      <c r="CI7" s="615"/>
      <c r="CJ7" s="615"/>
      <c r="CK7" s="615"/>
      <c r="CL7" s="615"/>
      <c r="CM7" s="615"/>
      <c r="CN7" s="615"/>
      <c r="CO7" s="617"/>
      <c r="CP7" s="619"/>
      <c r="CQ7" s="615"/>
      <c r="CR7" s="615"/>
      <c r="CS7" s="615"/>
      <c r="CT7" s="615"/>
      <c r="CU7" s="615"/>
      <c r="CV7" s="615"/>
      <c r="CW7" s="615"/>
      <c r="CX7" s="615"/>
      <c r="CY7" s="615"/>
      <c r="CZ7" s="615"/>
      <c r="DA7" s="617"/>
      <c r="DB7" s="619"/>
      <c r="DC7" s="615"/>
      <c r="DD7" s="615"/>
      <c r="DE7" s="615"/>
      <c r="DF7" s="615"/>
      <c r="DG7" s="615"/>
      <c r="DH7" s="615"/>
      <c r="DI7" s="615"/>
      <c r="DJ7" s="615"/>
      <c r="DK7" s="615"/>
      <c r="DL7" s="615"/>
      <c r="DM7" s="617"/>
      <c r="DN7" s="619"/>
      <c r="DO7" s="615"/>
      <c r="DP7" s="615"/>
      <c r="DQ7" s="615"/>
      <c r="DR7" s="615"/>
      <c r="DS7" s="615"/>
      <c r="DT7" s="615"/>
      <c r="DU7" s="615"/>
      <c r="DV7" s="615"/>
      <c r="DW7" s="615"/>
      <c r="DX7" s="615"/>
      <c r="DY7" s="621"/>
      <c r="DZ7" s="630"/>
    </row>
    <row r="8" spans="1:130" s="59" customFormat="1" ht="23.15" customHeight="1" x14ac:dyDescent="0.25">
      <c r="B8" s="84" t="s">
        <v>66</v>
      </c>
      <c r="C8" s="75"/>
      <c r="D8" s="75" t="str">
        <f>IF(実務経験証明書!D8="","",実務経験証明書!D8)</f>
        <v/>
      </c>
      <c r="E8" s="75" t="str">
        <f>IF(実務経験証明書!E8="","",実務経験証明書!E8)</f>
        <v/>
      </c>
      <c r="F8" s="531" t="s">
        <v>3</v>
      </c>
      <c r="G8" s="531"/>
      <c r="H8" s="533" t="str">
        <f>IF(実務経験証明書!H8="","",実務経験証明書!H8)</f>
        <v/>
      </c>
      <c r="I8" s="533" t="str">
        <f>IF(実務経験証明書!I8="","",実務経験証明書!I8)</f>
        <v/>
      </c>
      <c r="J8" s="533" t="s">
        <v>4</v>
      </c>
      <c r="K8" s="534"/>
      <c r="L8" s="535"/>
      <c r="M8" s="533">
        <f>実務経験証明書!$M8*12+実務経験証明書!$Q8</f>
        <v>0</v>
      </c>
      <c r="N8" s="533"/>
      <c r="O8" s="533"/>
      <c r="P8" s="533"/>
      <c r="Q8" s="533"/>
      <c r="R8" s="533"/>
      <c r="S8" s="531" t="s">
        <v>4</v>
      </c>
      <c r="T8" s="531"/>
      <c r="U8" s="631"/>
      <c r="V8" s="618"/>
      <c r="W8" s="614"/>
      <c r="X8" s="614"/>
      <c r="Y8" s="614"/>
      <c r="Z8" s="614"/>
      <c r="AA8" s="614"/>
      <c r="AB8" s="614"/>
      <c r="AC8" s="614"/>
      <c r="AD8" s="614"/>
      <c r="AE8" s="614"/>
      <c r="AF8" s="614"/>
      <c r="AG8" s="616"/>
      <c r="AH8" s="618"/>
      <c r="AI8" s="614"/>
      <c r="AJ8" s="614"/>
      <c r="AK8" s="614"/>
      <c r="AL8" s="614"/>
      <c r="AM8" s="614"/>
      <c r="AN8" s="614"/>
      <c r="AO8" s="614"/>
      <c r="AP8" s="614"/>
      <c r="AQ8" s="614"/>
      <c r="AR8" s="614"/>
      <c r="AS8" s="616"/>
      <c r="AT8" s="618"/>
      <c r="AU8" s="614"/>
      <c r="AV8" s="614"/>
      <c r="AW8" s="614"/>
      <c r="AX8" s="614"/>
      <c r="AY8" s="614"/>
      <c r="AZ8" s="614"/>
      <c r="BA8" s="614"/>
      <c r="BB8" s="614"/>
      <c r="BC8" s="614"/>
      <c r="BD8" s="614"/>
      <c r="BE8" s="616"/>
      <c r="BF8" s="618"/>
      <c r="BG8" s="614"/>
      <c r="BH8" s="614"/>
      <c r="BI8" s="614"/>
      <c r="BJ8" s="614"/>
      <c r="BK8" s="614"/>
      <c r="BL8" s="614"/>
      <c r="BM8" s="614"/>
      <c r="BN8" s="614"/>
      <c r="BO8" s="614"/>
      <c r="BP8" s="614"/>
      <c r="BQ8" s="616"/>
      <c r="BR8" s="618"/>
      <c r="BS8" s="614"/>
      <c r="BT8" s="614"/>
      <c r="BU8" s="614"/>
      <c r="BV8" s="614"/>
      <c r="BW8" s="614"/>
      <c r="BX8" s="614"/>
      <c r="BY8" s="614"/>
      <c r="BZ8" s="614"/>
      <c r="CA8" s="614"/>
      <c r="CB8" s="614"/>
      <c r="CC8" s="616"/>
      <c r="CD8" s="618"/>
      <c r="CE8" s="614"/>
      <c r="CF8" s="614"/>
      <c r="CG8" s="614"/>
      <c r="CH8" s="614"/>
      <c r="CI8" s="614"/>
      <c r="CJ8" s="614"/>
      <c r="CK8" s="614"/>
      <c r="CL8" s="614"/>
      <c r="CM8" s="614"/>
      <c r="CN8" s="614"/>
      <c r="CO8" s="616"/>
      <c r="CP8" s="618"/>
      <c r="CQ8" s="614"/>
      <c r="CR8" s="614"/>
      <c r="CS8" s="614"/>
      <c r="CT8" s="614"/>
      <c r="CU8" s="614"/>
      <c r="CV8" s="614"/>
      <c r="CW8" s="614"/>
      <c r="CX8" s="614"/>
      <c r="CY8" s="614"/>
      <c r="CZ8" s="614"/>
      <c r="DA8" s="616"/>
      <c r="DB8" s="618"/>
      <c r="DC8" s="614"/>
      <c r="DD8" s="614"/>
      <c r="DE8" s="614"/>
      <c r="DF8" s="614"/>
      <c r="DG8" s="614"/>
      <c r="DH8" s="614"/>
      <c r="DI8" s="614"/>
      <c r="DJ8" s="614"/>
      <c r="DK8" s="614"/>
      <c r="DL8" s="614"/>
      <c r="DM8" s="616"/>
      <c r="DN8" s="618"/>
      <c r="DO8" s="614"/>
      <c r="DP8" s="614"/>
      <c r="DQ8" s="614"/>
      <c r="DR8" s="614"/>
      <c r="DS8" s="614"/>
      <c r="DT8" s="614"/>
      <c r="DU8" s="614"/>
      <c r="DV8" s="614"/>
      <c r="DW8" s="614"/>
      <c r="DX8" s="614"/>
      <c r="DY8" s="620"/>
      <c r="DZ8" s="630"/>
    </row>
    <row r="9" spans="1:130" s="59" customFormat="1" ht="23.15" customHeight="1" x14ac:dyDescent="0.25">
      <c r="B9" s="85" t="s">
        <v>67</v>
      </c>
      <c r="C9" s="67"/>
      <c r="D9" s="67" t="str">
        <f>IF(実務経験証明書!D9="","",実務経験証明書!D9)</f>
        <v/>
      </c>
      <c r="E9" s="67" t="str">
        <f>IF(実務経験証明書!E9="","",実務経験証明書!E9)</f>
        <v/>
      </c>
      <c r="F9" s="541" t="s">
        <v>3</v>
      </c>
      <c r="G9" s="541"/>
      <c r="H9" s="543" t="str">
        <f>IF(実務経験証明書!H9="","",実務経験証明書!H9)</f>
        <v/>
      </c>
      <c r="I9" s="543" t="str">
        <f>IF(実務経験証明書!I9="","",実務経験証明書!I9)</f>
        <v/>
      </c>
      <c r="J9" s="543" t="s">
        <v>4</v>
      </c>
      <c r="K9" s="544"/>
      <c r="L9" s="536"/>
      <c r="M9" s="543"/>
      <c r="N9" s="543"/>
      <c r="O9" s="543"/>
      <c r="P9" s="543"/>
      <c r="Q9" s="543"/>
      <c r="R9" s="543"/>
      <c r="S9" s="541"/>
      <c r="T9" s="541"/>
      <c r="U9" s="632"/>
      <c r="V9" s="619"/>
      <c r="W9" s="615"/>
      <c r="X9" s="615"/>
      <c r="Y9" s="615"/>
      <c r="Z9" s="615"/>
      <c r="AA9" s="615"/>
      <c r="AB9" s="615"/>
      <c r="AC9" s="615"/>
      <c r="AD9" s="615"/>
      <c r="AE9" s="615"/>
      <c r="AF9" s="615"/>
      <c r="AG9" s="617"/>
      <c r="AH9" s="619"/>
      <c r="AI9" s="615"/>
      <c r="AJ9" s="615"/>
      <c r="AK9" s="615"/>
      <c r="AL9" s="615"/>
      <c r="AM9" s="615"/>
      <c r="AN9" s="615"/>
      <c r="AO9" s="615"/>
      <c r="AP9" s="615"/>
      <c r="AQ9" s="615"/>
      <c r="AR9" s="615"/>
      <c r="AS9" s="617"/>
      <c r="AT9" s="619"/>
      <c r="AU9" s="615"/>
      <c r="AV9" s="615"/>
      <c r="AW9" s="615"/>
      <c r="AX9" s="615"/>
      <c r="AY9" s="615"/>
      <c r="AZ9" s="615"/>
      <c r="BA9" s="615"/>
      <c r="BB9" s="615"/>
      <c r="BC9" s="615"/>
      <c r="BD9" s="615"/>
      <c r="BE9" s="617"/>
      <c r="BF9" s="619"/>
      <c r="BG9" s="615"/>
      <c r="BH9" s="615"/>
      <c r="BI9" s="615"/>
      <c r="BJ9" s="615"/>
      <c r="BK9" s="615"/>
      <c r="BL9" s="615"/>
      <c r="BM9" s="615"/>
      <c r="BN9" s="615"/>
      <c r="BO9" s="615"/>
      <c r="BP9" s="615"/>
      <c r="BQ9" s="617"/>
      <c r="BR9" s="619"/>
      <c r="BS9" s="615"/>
      <c r="BT9" s="615"/>
      <c r="BU9" s="615"/>
      <c r="BV9" s="615"/>
      <c r="BW9" s="615"/>
      <c r="BX9" s="615"/>
      <c r="BY9" s="615"/>
      <c r="BZ9" s="615"/>
      <c r="CA9" s="615"/>
      <c r="CB9" s="615"/>
      <c r="CC9" s="617"/>
      <c r="CD9" s="619"/>
      <c r="CE9" s="615"/>
      <c r="CF9" s="615"/>
      <c r="CG9" s="615"/>
      <c r="CH9" s="615"/>
      <c r="CI9" s="615"/>
      <c r="CJ9" s="615"/>
      <c r="CK9" s="615"/>
      <c r="CL9" s="615"/>
      <c r="CM9" s="615"/>
      <c r="CN9" s="615"/>
      <c r="CO9" s="617"/>
      <c r="CP9" s="619"/>
      <c r="CQ9" s="615"/>
      <c r="CR9" s="615"/>
      <c r="CS9" s="615"/>
      <c r="CT9" s="615"/>
      <c r="CU9" s="615"/>
      <c r="CV9" s="615"/>
      <c r="CW9" s="615"/>
      <c r="CX9" s="615"/>
      <c r="CY9" s="615"/>
      <c r="CZ9" s="615"/>
      <c r="DA9" s="617"/>
      <c r="DB9" s="619"/>
      <c r="DC9" s="615"/>
      <c r="DD9" s="615"/>
      <c r="DE9" s="615"/>
      <c r="DF9" s="615"/>
      <c r="DG9" s="615"/>
      <c r="DH9" s="615"/>
      <c r="DI9" s="615"/>
      <c r="DJ9" s="615"/>
      <c r="DK9" s="615"/>
      <c r="DL9" s="615"/>
      <c r="DM9" s="617"/>
      <c r="DN9" s="619"/>
      <c r="DO9" s="615"/>
      <c r="DP9" s="615"/>
      <c r="DQ9" s="615"/>
      <c r="DR9" s="615"/>
      <c r="DS9" s="615"/>
      <c r="DT9" s="615"/>
      <c r="DU9" s="615"/>
      <c r="DV9" s="615"/>
      <c r="DW9" s="615"/>
      <c r="DX9" s="615"/>
      <c r="DY9" s="621"/>
      <c r="DZ9" s="630"/>
    </row>
    <row r="10" spans="1:130" s="59" customFormat="1" ht="23.15" customHeight="1" x14ac:dyDescent="0.25">
      <c r="B10" s="84" t="s">
        <v>66</v>
      </c>
      <c r="C10" s="75"/>
      <c r="D10" s="75" t="str">
        <f>IF(実務経験証明書!D10="","",実務経験証明書!D10)</f>
        <v/>
      </c>
      <c r="E10" s="75" t="str">
        <f>IF(実務経験証明書!E10="","",実務経験証明書!E10)</f>
        <v/>
      </c>
      <c r="F10" s="75" t="s">
        <v>3</v>
      </c>
      <c r="G10" s="75"/>
      <c r="H10" s="533" t="str">
        <f>IF(実務経験証明書!H10="","",実務経験証明書!H10)</f>
        <v/>
      </c>
      <c r="I10" s="533" t="str">
        <f>IF(実務経験証明書!I10="","",実務経験証明書!I10)</f>
        <v/>
      </c>
      <c r="J10" s="533" t="s">
        <v>4</v>
      </c>
      <c r="K10" s="534"/>
      <c r="L10" s="535"/>
      <c r="M10" s="533">
        <f>実務経験証明書!$M10*12+実務経験証明書!$Q10</f>
        <v>0</v>
      </c>
      <c r="N10" s="533"/>
      <c r="O10" s="533"/>
      <c r="P10" s="533"/>
      <c r="Q10" s="533"/>
      <c r="R10" s="533"/>
      <c r="S10" s="531" t="s">
        <v>4</v>
      </c>
      <c r="T10" s="531"/>
      <c r="U10" s="631"/>
      <c r="V10" s="618"/>
      <c r="W10" s="614"/>
      <c r="X10" s="614"/>
      <c r="Y10" s="614"/>
      <c r="Z10" s="614"/>
      <c r="AA10" s="614"/>
      <c r="AB10" s="614"/>
      <c r="AC10" s="614"/>
      <c r="AD10" s="614"/>
      <c r="AE10" s="614"/>
      <c r="AF10" s="614"/>
      <c r="AG10" s="616"/>
      <c r="AH10" s="618"/>
      <c r="AI10" s="614"/>
      <c r="AJ10" s="614"/>
      <c r="AK10" s="614"/>
      <c r="AL10" s="614"/>
      <c r="AM10" s="614"/>
      <c r="AN10" s="614"/>
      <c r="AO10" s="614"/>
      <c r="AP10" s="614"/>
      <c r="AQ10" s="614"/>
      <c r="AR10" s="614"/>
      <c r="AS10" s="616"/>
      <c r="AT10" s="618"/>
      <c r="AU10" s="614"/>
      <c r="AV10" s="614"/>
      <c r="AW10" s="614"/>
      <c r="AX10" s="614"/>
      <c r="AY10" s="614"/>
      <c r="AZ10" s="614"/>
      <c r="BA10" s="614"/>
      <c r="BB10" s="614"/>
      <c r="BC10" s="614"/>
      <c r="BD10" s="614"/>
      <c r="BE10" s="616"/>
      <c r="BF10" s="618"/>
      <c r="BG10" s="614"/>
      <c r="BH10" s="614"/>
      <c r="BI10" s="614"/>
      <c r="BJ10" s="614"/>
      <c r="BK10" s="614"/>
      <c r="BL10" s="614"/>
      <c r="BM10" s="614"/>
      <c r="BN10" s="614"/>
      <c r="BO10" s="614"/>
      <c r="BP10" s="614"/>
      <c r="BQ10" s="616"/>
      <c r="BR10" s="618"/>
      <c r="BS10" s="614"/>
      <c r="BT10" s="614"/>
      <c r="BU10" s="614"/>
      <c r="BV10" s="614"/>
      <c r="BW10" s="614"/>
      <c r="BX10" s="614"/>
      <c r="BY10" s="614"/>
      <c r="BZ10" s="614"/>
      <c r="CA10" s="614"/>
      <c r="CB10" s="614"/>
      <c r="CC10" s="616"/>
      <c r="CD10" s="618"/>
      <c r="CE10" s="614"/>
      <c r="CF10" s="614"/>
      <c r="CG10" s="614"/>
      <c r="CH10" s="614"/>
      <c r="CI10" s="614"/>
      <c r="CJ10" s="614"/>
      <c r="CK10" s="614"/>
      <c r="CL10" s="614"/>
      <c r="CM10" s="614"/>
      <c r="CN10" s="614"/>
      <c r="CO10" s="616"/>
      <c r="CP10" s="618"/>
      <c r="CQ10" s="614"/>
      <c r="CR10" s="614"/>
      <c r="CS10" s="614"/>
      <c r="CT10" s="614"/>
      <c r="CU10" s="614"/>
      <c r="CV10" s="614"/>
      <c r="CW10" s="614"/>
      <c r="CX10" s="614"/>
      <c r="CY10" s="614"/>
      <c r="CZ10" s="614"/>
      <c r="DA10" s="616"/>
      <c r="DB10" s="618"/>
      <c r="DC10" s="614"/>
      <c r="DD10" s="614"/>
      <c r="DE10" s="614"/>
      <c r="DF10" s="614"/>
      <c r="DG10" s="614"/>
      <c r="DH10" s="614"/>
      <c r="DI10" s="614"/>
      <c r="DJ10" s="614"/>
      <c r="DK10" s="614"/>
      <c r="DL10" s="614"/>
      <c r="DM10" s="616"/>
      <c r="DN10" s="618"/>
      <c r="DO10" s="614"/>
      <c r="DP10" s="614"/>
      <c r="DQ10" s="614"/>
      <c r="DR10" s="614"/>
      <c r="DS10" s="614"/>
      <c r="DT10" s="614"/>
      <c r="DU10" s="614"/>
      <c r="DV10" s="614"/>
      <c r="DW10" s="614"/>
      <c r="DX10" s="614"/>
      <c r="DY10" s="620"/>
      <c r="DZ10" s="630"/>
    </row>
    <row r="11" spans="1:130" s="59" customFormat="1" ht="23.15" customHeight="1" x14ac:dyDescent="0.25">
      <c r="B11" s="85" t="s">
        <v>67</v>
      </c>
      <c r="C11" s="67"/>
      <c r="D11" s="67" t="str">
        <f>IF(実務経験証明書!D11="","",実務経験証明書!D11)</f>
        <v/>
      </c>
      <c r="E11" s="67" t="str">
        <f>IF(実務経験証明書!E11="","",実務経験証明書!E11)</f>
        <v/>
      </c>
      <c r="F11" s="67" t="s">
        <v>3</v>
      </c>
      <c r="G11" s="67"/>
      <c r="H11" s="543" t="str">
        <f>IF(実務経験証明書!H11="","",実務経験証明書!H11)</f>
        <v/>
      </c>
      <c r="I11" s="543" t="str">
        <f>IF(実務経験証明書!I11="","",実務経験証明書!I11)</f>
        <v/>
      </c>
      <c r="J11" s="543" t="s">
        <v>4</v>
      </c>
      <c r="K11" s="544"/>
      <c r="L11" s="536"/>
      <c r="M11" s="543"/>
      <c r="N11" s="543"/>
      <c r="O11" s="543"/>
      <c r="P11" s="543"/>
      <c r="Q11" s="543"/>
      <c r="R11" s="543"/>
      <c r="S11" s="541"/>
      <c r="T11" s="541"/>
      <c r="U11" s="632"/>
      <c r="V11" s="619"/>
      <c r="W11" s="615"/>
      <c r="X11" s="615"/>
      <c r="Y11" s="615"/>
      <c r="Z11" s="615"/>
      <c r="AA11" s="615"/>
      <c r="AB11" s="615"/>
      <c r="AC11" s="615"/>
      <c r="AD11" s="615"/>
      <c r="AE11" s="615"/>
      <c r="AF11" s="615"/>
      <c r="AG11" s="617"/>
      <c r="AH11" s="619"/>
      <c r="AI11" s="615"/>
      <c r="AJ11" s="615"/>
      <c r="AK11" s="615"/>
      <c r="AL11" s="615"/>
      <c r="AM11" s="615"/>
      <c r="AN11" s="615"/>
      <c r="AO11" s="615"/>
      <c r="AP11" s="615"/>
      <c r="AQ11" s="615"/>
      <c r="AR11" s="615"/>
      <c r="AS11" s="617"/>
      <c r="AT11" s="619"/>
      <c r="AU11" s="615"/>
      <c r="AV11" s="615"/>
      <c r="AW11" s="615"/>
      <c r="AX11" s="615"/>
      <c r="AY11" s="615"/>
      <c r="AZ11" s="615"/>
      <c r="BA11" s="615"/>
      <c r="BB11" s="615"/>
      <c r="BC11" s="615"/>
      <c r="BD11" s="615"/>
      <c r="BE11" s="617"/>
      <c r="BF11" s="619"/>
      <c r="BG11" s="615"/>
      <c r="BH11" s="615"/>
      <c r="BI11" s="615"/>
      <c r="BJ11" s="615"/>
      <c r="BK11" s="615"/>
      <c r="BL11" s="615"/>
      <c r="BM11" s="615"/>
      <c r="BN11" s="615"/>
      <c r="BO11" s="615"/>
      <c r="BP11" s="615"/>
      <c r="BQ11" s="617"/>
      <c r="BR11" s="619"/>
      <c r="BS11" s="615"/>
      <c r="BT11" s="615"/>
      <c r="BU11" s="615"/>
      <c r="BV11" s="615"/>
      <c r="BW11" s="615"/>
      <c r="BX11" s="615"/>
      <c r="BY11" s="615"/>
      <c r="BZ11" s="615"/>
      <c r="CA11" s="615"/>
      <c r="CB11" s="615"/>
      <c r="CC11" s="617"/>
      <c r="CD11" s="619"/>
      <c r="CE11" s="615"/>
      <c r="CF11" s="615"/>
      <c r="CG11" s="615"/>
      <c r="CH11" s="615"/>
      <c r="CI11" s="615"/>
      <c r="CJ11" s="615"/>
      <c r="CK11" s="615"/>
      <c r="CL11" s="615"/>
      <c r="CM11" s="615"/>
      <c r="CN11" s="615"/>
      <c r="CO11" s="617"/>
      <c r="CP11" s="619"/>
      <c r="CQ11" s="615"/>
      <c r="CR11" s="615"/>
      <c r="CS11" s="615"/>
      <c r="CT11" s="615"/>
      <c r="CU11" s="615"/>
      <c r="CV11" s="615"/>
      <c r="CW11" s="615"/>
      <c r="CX11" s="615"/>
      <c r="CY11" s="615"/>
      <c r="CZ11" s="615"/>
      <c r="DA11" s="617"/>
      <c r="DB11" s="619"/>
      <c r="DC11" s="615"/>
      <c r="DD11" s="615"/>
      <c r="DE11" s="615"/>
      <c r="DF11" s="615"/>
      <c r="DG11" s="615"/>
      <c r="DH11" s="615"/>
      <c r="DI11" s="615"/>
      <c r="DJ11" s="615"/>
      <c r="DK11" s="615"/>
      <c r="DL11" s="615"/>
      <c r="DM11" s="617"/>
      <c r="DN11" s="619"/>
      <c r="DO11" s="615"/>
      <c r="DP11" s="615"/>
      <c r="DQ11" s="615"/>
      <c r="DR11" s="615"/>
      <c r="DS11" s="615"/>
      <c r="DT11" s="615"/>
      <c r="DU11" s="615"/>
      <c r="DV11" s="615"/>
      <c r="DW11" s="615"/>
      <c r="DX11" s="615"/>
      <c r="DY11" s="621"/>
      <c r="DZ11" s="630"/>
    </row>
    <row r="12" spans="1:130" s="59" customFormat="1" ht="23.15" customHeight="1" x14ac:dyDescent="0.25">
      <c r="B12" s="84" t="s">
        <v>66</v>
      </c>
      <c r="C12" s="75"/>
      <c r="D12" s="75" t="str">
        <f>IF(実務経験証明書!D12="","",実務経験証明書!D12)</f>
        <v/>
      </c>
      <c r="E12" s="75" t="str">
        <f>IF(実務経験証明書!E12="","",実務経験証明書!E12)</f>
        <v/>
      </c>
      <c r="F12" s="75" t="s">
        <v>3</v>
      </c>
      <c r="G12" s="75"/>
      <c r="H12" s="533" t="str">
        <f>IF(実務経験証明書!H12="","",実務経験証明書!H12)</f>
        <v/>
      </c>
      <c r="I12" s="533" t="str">
        <f>IF(実務経験証明書!I12="","",実務経験証明書!I12)</f>
        <v/>
      </c>
      <c r="J12" s="533" t="s">
        <v>4</v>
      </c>
      <c r="K12" s="534"/>
      <c r="L12" s="535"/>
      <c r="M12" s="533">
        <f>実務経験証明書!$M12*12+実務経験証明書!$Q12</f>
        <v>0</v>
      </c>
      <c r="N12" s="533"/>
      <c r="O12" s="533"/>
      <c r="P12" s="533"/>
      <c r="Q12" s="533"/>
      <c r="R12" s="533"/>
      <c r="S12" s="531" t="s">
        <v>4</v>
      </c>
      <c r="T12" s="531"/>
      <c r="U12" s="631"/>
      <c r="V12" s="618"/>
      <c r="W12" s="614"/>
      <c r="X12" s="614"/>
      <c r="Y12" s="614"/>
      <c r="Z12" s="614"/>
      <c r="AA12" s="614"/>
      <c r="AB12" s="614"/>
      <c r="AC12" s="614"/>
      <c r="AD12" s="614"/>
      <c r="AE12" s="614"/>
      <c r="AF12" s="614"/>
      <c r="AG12" s="616"/>
      <c r="AH12" s="618"/>
      <c r="AI12" s="614"/>
      <c r="AJ12" s="614"/>
      <c r="AK12" s="614"/>
      <c r="AL12" s="614"/>
      <c r="AM12" s="614"/>
      <c r="AN12" s="614"/>
      <c r="AO12" s="614"/>
      <c r="AP12" s="614"/>
      <c r="AQ12" s="614"/>
      <c r="AR12" s="614"/>
      <c r="AS12" s="616"/>
      <c r="AT12" s="618"/>
      <c r="AU12" s="614"/>
      <c r="AV12" s="614"/>
      <c r="AW12" s="614"/>
      <c r="AX12" s="614"/>
      <c r="AY12" s="614"/>
      <c r="AZ12" s="614"/>
      <c r="BA12" s="614"/>
      <c r="BB12" s="614"/>
      <c r="BC12" s="614"/>
      <c r="BD12" s="614"/>
      <c r="BE12" s="616"/>
      <c r="BF12" s="618"/>
      <c r="BG12" s="614"/>
      <c r="BH12" s="614"/>
      <c r="BI12" s="614"/>
      <c r="BJ12" s="614"/>
      <c r="BK12" s="614"/>
      <c r="BL12" s="614"/>
      <c r="BM12" s="614"/>
      <c r="BN12" s="614"/>
      <c r="BO12" s="614"/>
      <c r="BP12" s="614"/>
      <c r="BQ12" s="616"/>
      <c r="BR12" s="618"/>
      <c r="BS12" s="614"/>
      <c r="BT12" s="614"/>
      <c r="BU12" s="614"/>
      <c r="BV12" s="614"/>
      <c r="BW12" s="614"/>
      <c r="BX12" s="614"/>
      <c r="BY12" s="614"/>
      <c r="BZ12" s="614"/>
      <c r="CA12" s="614"/>
      <c r="CB12" s="614"/>
      <c r="CC12" s="616"/>
      <c r="CD12" s="618"/>
      <c r="CE12" s="614"/>
      <c r="CF12" s="614"/>
      <c r="CG12" s="614"/>
      <c r="CH12" s="614"/>
      <c r="CI12" s="614"/>
      <c r="CJ12" s="614"/>
      <c r="CK12" s="614"/>
      <c r="CL12" s="614"/>
      <c r="CM12" s="614"/>
      <c r="CN12" s="614"/>
      <c r="CO12" s="616"/>
      <c r="CP12" s="618"/>
      <c r="CQ12" s="614"/>
      <c r="CR12" s="614"/>
      <c r="CS12" s="614"/>
      <c r="CT12" s="614"/>
      <c r="CU12" s="614"/>
      <c r="CV12" s="614"/>
      <c r="CW12" s="614"/>
      <c r="CX12" s="614"/>
      <c r="CY12" s="614"/>
      <c r="CZ12" s="614"/>
      <c r="DA12" s="616"/>
      <c r="DB12" s="618"/>
      <c r="DC12" s="614"/>
      <c r="DD12" s="614"/>
      <c r="DE12" s="614"/>
      <c r="DF12" s="614"/>
      <c r="DG12" s="614"/>
      <c r="DH12" s="614"/>
      <c r="DI12" s="614"/>
      <c r="DJ12" s="614"/>
      <c r="DK12" s="614"/>
      <c r="DL12" s="614"/>
      <c r="DM12" s="616"/>
      <c r="DN12" s="618"/>
      <c r="DO12" s="614"/>
      <c r="DP12" s="614"/>
      <c r="DQ12" s="614"/>
      <c r="DR12" s="614"/>
      <c r="DS12" s="614"/>
      <c r="DT12" s="614"/>
      <c r="DU12" s="614"/>
      <c r="DV12" s="614"/>
      <c r="DW12" s="614"/>
      <c r="DX12" s="614"/>
      <c r="DY12" s="620"/>
      <c r="DZ12" s="630"/>
    </row>
    <row r="13" spans="1:130" s="59" customFormat="1" ht="23.15" customHeight="1" x14ac:dyDescent="0.25">
      <c r="B13" s="85" t="s">
        <v>67</v>
      </c>
      <c r="C13" s="67"/>
      <c r="D13" s="67" t="str">
        <f>IF(実務経験証明書!D13="","",実務経験証明書!D13)</f>
        <v/>
      </c>
      <c r="E13" s="67" t="str">
        <f>IF(実務経験証明書!E13="","",実務経験証明書!E13)</f>
        <v/>
      </c>
      <c r="F13" s="67" t="s">
        <v>3</v>
      </c>
      <c r="G13" s="67"/>
      <c r="H13" s="543" t="str">
        <f>IF(実務経験証明書!H13="","",実務経験証明書!H13)</f>
        <v/>
      </c>
      <c r="I13" s="543" t="str">
        <f>IF(実務経験証明書!I13="","",実務経験証明書!I13)</f>
        <v/>
      </c>
      <c r="J13" s="543" t="s">
        <v>4</v>
      </c>
      <c r="K13" s="544"/>
      <c r="L13" s="536"/>
      <c r="M13" s="543"/>
      <c r="N13" s="543"/>
      <c r="O13" s="543"/>
      <c r="P13" s="543"/>
      <c r="Q13" s="543"/>
      <c r="R13" s="543"/>
      <c r="S13" s="541"/>
      <c r="T13" s="541"/>
      <c r="U13" s="632"/>
      <c r="V13" s="619"/>
      <c r="W13" s="615"/>
      <c r="X13" s="615"/>
      <c r="Y13" s="615"/>
      <c r="Z13" s="615"/>
      <c r="AA13" s="615"/>
      <c r="AB13" s="615"/>
      <c r="AC13" s="615"/>
      <c r="AD13" s="615"/>
      <c r="AE13" s="615"/>
      <c r="AF13" s="615"/>
      <c r="AG13" s="617"/>
      <c r="AH13" s="619"/>
      <c r="AI13" s="615"/>
      <c r="AJ13" s="615"/>
      <c r="AK13" s="615"/>
      <c r="AL13" s="615"/>
      <c r="AM13" s="615"/>
      <c r="AN13" s="615"/>
      <c r="AO13" s="615"/>
      <c r="AP13" s="615"/>
      <c r="AQ13" s="615"/>
      <c r="AR13" s="615"/>
      <c r="AS13" s="617"/>
      <c r="AT13" s="619"/>
      <c r="AU13" s="615"/>
      <c r="AV13" s="615"/>
      <c r="AW13" s="615"/>
      <c r="AX13" s="615"/>
      <c r="AY13" s="615"/>
      <c r="AZ13" s="615"/>
      <c r="BA13" s="615"/>
      <c r="BB13" s="615"/>
      <c r="BC13" s="615"/>
      <c r="BD13" s="615"/>
      <c r="BE13" s="617"/>
      <c r="BF13" s="619"/>
      <c r="BG13" s="615"/>
      <c r="BH13" s="615"/>
      <c r="BI13" s="615"/>
      <c r="BJ13" s="615"/>
      <c r="BK13" s="615"/>
      <c r="BL13" s="615"/>
      <c r="BM13" s="615"/>
      <c r="BN13" s="615"/>
      <c r="BO13" s="615"/>
      <c r="BP13" s="615"/>
      <c r="BQ13" s="617"/>
      <c r="BR13" s="619"/>
      <c r="BS13" s="615"/>
      <c r="BT13" s="615"/>
      <c r="BU13" s="615"/>
      <c r="BV13" s="615"/>
      <c r="BW13" s="615"/>
      <c r="BX13" s="615"/>
      <c r="BY13" s="615"/>
      <c r="BZ13" s="615"/>
      <c r="CA13" s="615"/>
      <c r="CB13" s="615"/>
      <c r="CC13" s="617"/>
      <c r="CD13" s="619"/>
      <c r="CE13" s="615"/>
      <c r="CF13" s="615"/>
      <c r="CG13" s="615"/>
      <c r="CH13" s="615"/>
      <c r="CI13" s="615"/>
      <c r="CJ13" s="615"/>
      <c r="CK13" s="615"/>
      <c r="CL13" s="615"/>
      <c r="CM13" s="615"/>
      <c r="CN13" s="615"/>
      <c r="CO13" s="617"/>
      <c r="CP13" s="619"/>
      <c r="CQ13" s="615"/>
      <c r="CR13" s="615"/>
      <c r="CS13" s="615"/>
      <c r="CT13" s="615"/>
      <c r="CU13" s="615"/>
      <c r="CV13" s="615"/>
      <c r="CW13" s="615"/>
      <c r="CX13" s="615"/>
      <c r="CY13" s="615"/>
      <c r="CZ13" s="615"/>
      <c r="DA13" s="617"/>
      <c r="DB13" s="619"/>
      <c r="DC13" s="615"/>
      <c r="DD13" s="615"/>
      <c r="DE13" s="615"/>
      <c r="DF13" s="615"/>
      <c r="DG13" s="615"/>
      <c r="DH13" s="615"/>
      <c r="DI13" s="615"/>
      <c r="DJ13" s="615"/>
      <c r="DK13" s="615"/>
      <c r="DL13" s="615"/>
      <c r="DM13" s="617"/>
      <c r="DN13" s="619"/>
      <c r="DO13" s="615"/>
      <c r="DP13" s="615"/>
      <c r="DQ13" s="615"/>
      <c r="DR13" s="615"/>
      <c r="DS13" s="615"/>
      <c r="DT13" s="615"/>
      <c r="DU13" s="615"/>
      <c r="DV13" s="615"/>
      <c r="DW13" s="615"/>
      <c r="DX13" s="615"/>
      <c r="DY13" s="621"/>
      <c r="DZ13" s="630"/>
    </row>
    <row r="14" spans="1:130" s="59" customFormat="1" ht="23.15" customHeight="1" x14ac:dyDescent="0.25">
      <c r="B14" s="84" t="s">
        <v>66</v>
      </c>
      <c r="C14" s="75"/>
      <c r="D14" s="75" t="str">
        <f>IF(実務経験証明書!D14="","",実務経験証明書!D14)</f>
        <v/>
      </c>
      <c r="E14" s="75" t="str">
        <f>IF(実務経験証明書!E14="","",実務経験証明書!E14)</f>
        <v/>
      </c>
      <c r="F14" s="75" t="s">
        <v>3</v>
      </c>
      <c r="G14" s="75"/>
      <c r="H14" s="533" t="str">
        <f>IF(実務経験証明書!H14="","",実務経験証明書!H14)</f>
        <v/>
      </c>
      <c r="I14" s="533" t="str">
        <f>IF(実務経験証明書!I14="","",実務経験証明書!I14)</f>
        <v/>
      </c>
      <c r="J14" s="533" t="s">
        <v>4</v>
      </c>
      <c r="K14" s="534"/>
      <c r="L14" s="535"/>
      <c r="M14" s="533">
        <f>実務経験証明書!$M14*12+実務経験証明書!$Q14</f>
        <v>0</v>
      </c>
      <c r="N14" s="533"/>
      <c r="O14" s="533"/>
      <c r="P14" s="533"/>
      <c r="Q14" s="533"/>
      <c r="R14" s="533"/>
      <c r="S14" s="531" t="s">
        <v>4</v>
      </c>
      <c r="T14" s="531"/>
      <c r="U14" s="631"/>
      <c r="V14" s="618"/>
      <c r="W14" s="614"/>
      <c r="X14" s="614"/>
      <c r="Y14" s="614"/>
      <c r="Z14" s="614"/>
      <c r="AA14" s="614"/>
      <c r="AB14" s="614"/>
      <c r="AC14" s="614"/>
      <c r="AD14" s="614"/>
      <c r="AE14" s="614"/>
      <c r="AF14" s="614"/>
      <c r="AG14" s="616"/>
      <c r="AH14" s="618"/>
      <c r="AI14" s="614"/>
      <c r="AJ14" s="614"/>
      <c r="AK14" s="614"/>
      <c r="AL14" s="614"/>
      <c r="AM14" s="614"/>
      <c r="AN14" s="614"/>
      <c r="AO14" s="614"/>
      <c r="AP14" s="614"/>
      <c r="AQ14" s="614"/>
      <c r="AR14" s="614"/>
      <c r="AS14" s="616"/>
      <c r="AT14" s="618"/>
      <c r="AU14" s="614"/>
      <c r="AV14" s="614"/>
      <c r="AW14" s="614"/>
      <c r="AX14" s="614"/>
      <c r="AY14" s="614"/>
      <c r="AZ14" s="614"/>
      <c r="BA14" s="614"/>
      <c r="BB14" s="614"/>
      <c r="BC14" s="614"/>
      <c r="BD14" s="614"/>
      <c r="BE14" s="616"/>
      <c r="BF14" s="618"/>
      <c r="BG14" s="614"/>
      <c r="BH14" s="614"/>
      <c r="BI14" s="614"/>
      <c r="BJ14" s="614"/>
      <c r="BK14" s="614"/>
      <c r="BL14" s="614"/>
      <c r="BM14" s="614"/>
      <c r="BN14" s="614"/>
      <c r="BO14" s="614"/>
      <c r="BP14" s="614"/>
      <c r="BQ14" s="616"/>
      <c r="BR14" s="618"/>
      <c r="BS14" s="614"/>
      <c r="BT14" s="614"/>
      <c r="BU14" s="614"/>
      <c r="BV14" s="614"/>
      <c r="BW14" s="614"/>
      <c r="BX14" s="614"/>
      <c r="BY14" s="614"/>
      <c r="BZ14" s="614"/>
      <c r="CA14" s="614"/>
      <c r="CB14" s="614"/>
      <c r="CC14" s="616"/>
      <c r="CD14" s="618"/>
      <c r="CE14" s="614"/>
      <c r="CF14" s="614"/>
      <c r="CG14" s="614"/>
      <c r="CH14" s="614"/>
      <c r="CI14" s="614"/>
      <c r="CJ14" s="614"/>
      <c r="CK14" s="614"/>
      <c r="CL14" s="614"/>
      <c r="CM14" s="614"/>
      <c r="CN14" s="614"/>
      <c r="CO14" s="616"/>
      <c r="CP14" s="618"/>
      <c r="CQ14" s="614"/>
      <c r="CR14" s="614"/>
      <c r="CS14" s="614"/>
      <c r="CT14" s="614"/>
      <c r="CU14" s="614"/>
      <c r="CV14" s="614"/>
      <c r="CW14" s="614"/>
      <c r="CX14" s="614"/>
      <c r="CY14" s="614"/>
      <c r="CZ14" s="614"/>
      <c r="DA14" s="616"/>
      <c r="DB14" s="618"/>
      <c r="DC14" s="614"/>
      <c r="DD14" s="614"/>
      <c r="DE14" s="614"/>
      <c r="DF14" s="614"/>
      <c r="DG14" s="614"/>
      <c r="DH14" s="614"/>
      <c r="DI14" s="614"/>
      <c r="DJ14" s="614"/>
      <c r="DK14" s="614"/>
      <c r="DL14" s="614"/>
      <c r="DM14" s="616"/>
      <c r="DN14" s="618"/>
      <c r="DO14" s="614"/>
      <c r="DP14" s="614"/>
      <c r="DQ14" s="614"/>
      <c r="DR14" s="614"/>
      <c r="DS14" s="614"/>
      <c r="DT14" s="614"/>
      <c r="DU14" s="614"/>
      <c r="DV14" s="614"/>
      <c r="DW14" s="614"/>
      <c r="DX14" s="614"/>
      <c r="DY14" s="620"/>
      <c r="DZ14" s="630"/>
    </row>
    <row r="15" spans="1:130" s="59" customFormat="1" ht="23.15" customHeight="1" x14ac:dyDescent="0.25">
      <c r="B15" s="85" t="s">
        <v>67</v>
      </c>
      <c r="C15" s="67"/>
      <c r="D15" s="67" t="str">
        <f>IF(実務経験証明書!D15="","",実務経験証明書!D15)</f>
        <v/>
      </c>
      <c r="E15" s="67" t="str">
        <f>IF(実務経験証明書!E15="","",実務経験証明書!E15)</f>
        <v/>
      </c>
      <c r="F15" s="67" t="s">
        <v>3</v>
      </c>
      <c r="G15" s="67"/>
      <c r="H15" s="543" t="str">
        <f>IF(実務経験証明書!H15="","",実務経験証明書!H15)</f>
        <v/>
      </c>
      <c r="I15" s="543" t="str">
        <f>IF(実務経験証明書!I15="","",実務経験証明書!I15)</f>
        <v/>
      </c>
      <c r="J15" s="543" t="s">
        <v>4</v>
      </c>
      <c r="K15" s="544"/>
      <c r="L15" s="536"/>
      <c r="M15" s="543"/>
      <c r="N15" s="543"/>
      <c r="O15" s="543"/>
      <c r="P15" s="543"/>
      <c r="Q15" s="543"/>
      <c r="R15" s="543"/>
      <c r="S15" s="541"/>
      <c r="T15" s="541"/>
      <c r="U15" s="632"/>
      <c r="V15" s="619"/>
      <c r="W15" s="615"/>
      <c r="X15" s="615"/>
      <c r="Y15" s="615"/>
      <c r="Z15" s="615"/>
      <c r="AA15" s="615"/>
      <c r="AB15" s="615"/>
      <c r="AC15" s="615"/>
      <c r="AD15" s="615"/>
      <c r="AE15" s="615"/>
      <c r="AF15" s="615"/>
      <c r="AG15" s="617"/>
      <c r="AH15" s="619"/>
      <c r="AI15" s="615"/>
      <c r="AJ15" s="615"/>
      <c r="AK15" s="615"/>
      <c r="AL15" s="615"/>
      <c r="AM15" s="615"/>
      <c r="AN15" s="615"/>
      <c r="AO15" s="615"/>
      <c r="AP15" s="615"/>
      <c r="AQ15" s="615"/>
      <c r="AR15" s="615"/>
      <c r="AS15" s="617"/>
      <c r="AT15" s="619"/>
      <c r="AU15" s="615"/>
      <c r="AV15" s="615"/>
      <c r="AW15" s="615"/>
      <c r="AX15" s="615"/>
      <c r="AY15" s="615"/>
      <c r="AZ15" s="615"/>
      <c r="BA15" s="615"/>
      <c r="BB15" s="615"/>
      <c r="BC15" s="615"/>
      <c r="BD15" s="615"/>
      <c r="BE15" s="617"/>
      <c r="BF15" s="619"/>
      <c r="BG15" s="615"/>
      <c r="BH15" s="615"/>
      <c r="BI15" s="615"/>
      <c r="BJ15" s="615"/>
      <c r="BK15" s="615"/>
      <c r="BL15" s="615"/>
      <c r="BM15" s="615"/>
      <c r="BN15" s="615"/>
      <c r="BO15" s="615"/>
      <c r="BP15" s="615"/>
      <c r="BQ15" s="617"/>
      <c r="BR15" s="619"/>
      <c r="BS15" s="615"/>
      <c r="BT15" s="615"/>
      <c r="BU15" s="615"/>
      <c r="BV15" s="615"/>
      <c r="BW15" s="615"/>
      <c r="BX15" s="615"/>
      <c r="BY15" s="615"/>
      <c r="BZ15" s="615"/>
      <c r="CA15" s="615"/>
      <c r="CB15" s="615"/>
      <c r="CC15" s="617"/>
      <c r="CD15" s="619"/>
      <c r="CE15" s="615"/>
      <c r="CF15" s="615"/>
      <c r="CG15" s="615"/>
      <c r="CH15" s="615"/>
      <c r="CI15" s="615"/>
      <c r="CJ15" s="615"/>
      <c r="CK15" s="615"/>
      <c r="CL15" s="615"/>
      <c r="CM15" s="615"/>
      <c r="CN15" s="615"/>
      <c r="CO15" s="617"/>
      <c r="CP15" s="619"/>
      <c r="CQ15" s="615"/>
      <c r="CR15" s="615"/>
      <c r="CS15" s="615"/>
      <c r="CT15" s="615"/>
      <c r="CU15" s="615"/>
      <c r="CV15" s="615"/>
      <c r="CW15" s="615"/>
      <c r="CX15" s="615"/>
      <c r="CY15" s="615"/>
      <c r="CZ15" s="615"/>
      <c r="DA15" s="617"/>
      <c r="DB15" s="619"/>
      <c r="DC15" s="615"/>
      <c r="DD15" s="615"/>
      <c r="DE15" s="615"/>
      <c r="DF15" s="615"/>
      <c r="DG15" s="615"/>
      <c r="DH15" s="615"/>
      <c r="DI15" s="615"/>
      <c r="DJ15" s="615"/>
      <c r="DK15" s="615"/>
      <c r="DL15" s="615"/>
      <c r="DM15" s="617"/>
      <c r="DN15" s="619"/>
      <c r="DO15" s="615"/>
      <c r="DP15" s="615"/>
      <c r="DQ15" s="615"/>
      <c r="DR15" s="615"/>
      <c r="DS15" s="615"/>
      <c r="DT15" s="615"/>
      <c r="DU15" s="615"/>
      <c r="DV15" s="615"/>
      <c r="DW15" s="615"/>
      <c r="DX15" s="615"/>
      <c r="DY15" s="621"/>
      <c r="DZ15" s="630"/>
    </row>
    <row r="16" spans="1:130" s="59" customFormat="1" ht="23.15" customHeight="1" x14ac:dyDescent="0.25">
      <c r="B16" s="84" t="s">
        <v>66</v>
      </c>
      <c r="C16" s="75"/>
      <c r="D16" s="75" t="str">
        <f>IF(実務経験証明書!D16="","",実務経験証明書!D16)</f>
        <v/>
      </c>
      <c r="E16" s="75" t="str">
        <f>IF(実務経験証明書!E16="","",実務経験証明書!E16)</f>
        <v/>
      </c>
      <c r="F16" s="75" t="s">
        <v>3</v>
      </c>
      <c r="G16" s="75"/>
      <c r="H16" s="533" t="str">
        <f>IF(実務経験証明書!H16="","",実務経験証明書!H16)</f>
        <v/>
      </c>
      <c r="I16" s="533" t="str">
        <f>IF(実務経験証明書!I16="","",実務経験証明書!I16)</f>
        <v/>
      </c>
      <c r="J16" s="533" t="s">
        <v>4</v>
      </c>
      <c r="K16" s="534"/>
      <c r="L16" s="535"/>
      <c r="M16" s="533">
        <f>実務経験証明書!$M16*12+実務経験証明書!$Q16</f>
        <v>0</v>
      </c>
      <c r="N16" s="533"/>
      <c r="O16" s="533"/>
      <c r="P16" s="533"/>
      <c r="Q16" s="533"/>
      <c r="R16" s="533"/>
      <c r="S16" s="531" t="s">
        <v>4</v>
      </c>
      <c r="T16" s="531"/>
      <c r="U16" s="631"/>
      <c r="V16" s="618"/>
      <c r="W16" s="614"/>
      <c r="X16" s="614"/>
      <c r="Y16" s="614"/>
      <c r="Z16" s="614"/>
      <c r="AA16" s="614"/>
      <c r="AB16" s="614"/>
      <c r="AC16" s="614"/>
      <c r="AD16" s="614"/>
      <c r="AE16" s="614"/>
      <c r="AF16" s="614"/>
      <c r="AG16" s="616"/>
      <c r="AH16" s="618"/>
      <c r="AI16" s="614"/>
      <c r="AJ16" s="614"/>
      <c r="AK16" s="614"/>
      <c r="AL16" s="614"/>
      <c r="AM16" s="614"/>
      <c r="AN16" s="614"/>
      <c r="AO16" s="614"/>
      <c r="AP16" s="614"/>
      <c r="AQ16" s="614"/>
      <c r="AR16" s="614"/>
      <c r="AS16" s="616"/>
      <c r="AT16" s="618"/>
      <c r="AU16" s="614"/>
      <c r="AV16" s="614"/>
      <c r="AW16" s="614"/>
      <c r="AX16" s="614"/>
      <c r="AY16" s="614"/>
      <c r="AZ16" s="614"/>
      <c r="BA16" s="614"/>
      <c r="BB16" s="614"/>
      <c r="BC16" s="614"/>
      <c r="BD16" s="614"/>
      <c r="BE16" s="616"/>
      <c r="BF16" s="618"/>
      <c r="BG16" s="614"/>
      <c r="BH16" s="614"/>
      <c r="BI16" s="614"/>
      <c r="BJ16" s="614"/>
      <c r="BK16" s="614"/>
      <c r="BL16" s="614"/>
      <c r="BM16" s="614"/>
      <c r="BN16" s="614"/>
      <c r="BO16" s="614"/>
      <c r="BP16" s="614"/>
      <c r="BQ16" s="616"/>
      <c r="BR16" s="618"/>
      <c r="BS16" s="614"/>
      <c r="BT16" s="614"/>
      <c r="BU16" s="614"/>
      <c r="BV16" s="614"/>
      <c r="BW16" s="614"/>
      <c r="BX16" s="614"/>
      <c r="BY16" s="614"/>
      <c r="BZ16" s="614"/>
      <c r="CA16" s="614"/>
      <c r="CB16" s="614"/>
      <c r="CC16" s="616"/>
      <c r="CD16" s="618"/>
      <c r="CE16" s="614"/>
      <c r="CF16" s="614"/>
      <c r="CG16" s="614"/>
      <c r="CH16" s="614"/>
      <c r="CI16" s="614"/>
      <c r="CJ16" s="614"/>
      <c r="CK16" s="614"/>
      <c r="CL16" s="614"/>
      <c r="CM16" s="614"/>
      <c r="CN16" s="614"/>
      <c r="CO16" s="616"/>
      <c r="CP16" s="618"/>
      <c r="CQ16" s="614"/>
      <c r="CR16" s="614"/>
      <c r="CS16" s="614"/>
      <c r="CT16" s="614"/>
      <c r="CU16" s="614"/>
      <c r="CV16" s="614"/>
      <c r="CW16" s="614"/>
      <c r="CX16" s="614"/>
      <c r="CY16" s="614"/>
      <c r="CZ16" s="614"/>
      <c r="DA16" s="616"/>
      <c r="DB16" s="618"/>
      <c r="DC16" s="614"/>
      <c r="DD16" s="614"/>
      <c r="DE16" s="614"/>
      <c r="DF16" s="614"/>
      <c r="DG16" s="614"/>
      <c r="DH16" s="614"/>
      <c r="DI16" s="614"/>
      <c r="DJ16" s="614"/>
      <c r="DK16" s="614"/>
      <c r="DL16" s="614"/>
      <c r="DM16" s="616"/>
      <c r="DN16" s="618"/>
      <c r="DO16" s="614"/>
      <c r="DP16" s="614"/>
      <c r="DQ16" s="614"/>
      <c r="DR16" s="614"/>
      <c r="DS16" s="614"/>
      <c r="DT16" s="614"/>
      <c r="DU16" s="614"/>
      <c r="DV16" s="614"/>
      <c r="DW16" s="614"/>
      <c r="DX16" s="614"/>
      <c r="DY16" s="620"/>
      <c r="DZ16" s="630"/>
    </row>
    <row r="17" spans="2:139" s="59" customFormat="1" ht="23.15" customHeight="1" x14ac:dyDescent="0.25">
      <c r="B17" s="85" t="s">
        <v>67</v>
      </c>
      <c r="C17" s="67"/>
      <c r="D17" s="67" t="str">
        <f>IF(実務経験証明書!D17="","",実務経験証明書!D17)</f>
        <v/>
      </c>
      <c r="E17" s="67" t="str">
        <f>IF(実務経験証明書!E17="","",実務経験証明書!E17)</f>
        <v/>
      </c>
      <c r="F17" s="67" t="s">
        <v>3</v>
      </c>
      <c r="G17" s="67"/>
      <c r="H17" s="543" t="str">
        <f>IF(実務経験証明書!H17="","",実務経験証明書!H17)</f>
        <v/>
      </c>
      <c r="I17" s="543" t="str">
        <f>IF(実務経験証明書!I17="","",実務経験証明書!I17)</f>
        <v/>
      </c>
      <c r="J17" s="543" t="s">
        <v>4</v>
      </c>
      <c r="K17" s="544"/>
      <c r="L17" s="536"/>
      <c r="M17" s="543"/>
      <c r="N17" s="543"/>
      <c r="O17" s="543"/>
      <c r="P17" s="543"/>
      <c r="Q17" s="543"/>
      <c r="R17" s="543"/>
      <c r="S17" s="541"/>
      <c r="T17" s="541"/>
      <c r="U17" s="632"/>
      <c r="V17" s="619"/>
      <c r="W17" s="615"/>
      <c r="X17" s="615"/>
      <c r="Y17" s="615"/>
      <c r="Z17" s="615"/>
      <c r="AA17" s="615"/>
      <c r="AB17" s="615"/>
      <c r="AC17" s="615"/>
      <c r="AD17" s="615"/>
      <c r="AE17" s="615"/>
      <c r="AF17" s="615"/>
      <c r="AG17" s="617"/>
      <c r="AH17" s="619"/>
      <c r="AI17" s="615"/>
      <c r="AJ17" s="615"/>
      <c r="AK17" s="615"/>
      <c r="AL17" s="615"/>
      <c r="AM17" s="615"/>
      <c r="AN17" s="615"/>
      <c r="AO17" s="615"/>
      <c r="AP17" s="615"/>
      <c r="AQ17" s="615"/>
      <c r="AR17" s="615"/>
      <c r="AS17" s="617"/>
      <c r="AT17" s="619"/>
      <c r="AU17" s="615"/>
      <c r="AV17" s="615"/>
      <c r="AW17" s="615"/>
      <c r="AX17" s="615"/>
      <c r="AY17" s="615"/>
      <c r="AZ17" s="615"/>
      <c r="BA17" s="615"/>
      <c r="BB17" s="615"/>
      <c r="BC17" s="615"/>
      <c r="BD17" s="615"/>
      <c r="BE17" s="617"/>
      <c r="BF17" s="619"/>
      <c r="BG17" s="615"/>
      <c r="BH17" s="615"/>
      <c r="BI17" s="615"/>
      <c r="BJ17" s="615"/>
      <c r="BK17" s="615"/>
      <c r="BL17" s="615"/>
      <c r="BM17" s="615"/>
      <c r="BN17" s="615"/>
      <c r="BO17" s="615"/>
      <c r="BP17" s="615"/>
      <c r="BQ17" s="617"/>
      <c r="BR17" s="619"/>
      <c r="BS17" s="615"/>
      <c r="BT17" s="615"/>
      <c r="BU17" s="615"/>
      <c r="BV17" s="615"/>
      <c r="BW17" s="615"/>
      <c r="BX17" s="615"/>
      <c r="BY17" s="615"/>
      <c r="BZ17" s="615"/>
      <c r="CA17" s="615"/>
      <c r="CB17" s="615"/>
      <c r="CC17" s="617"/>
      <c r="CD17" s="619"/>
      <c r="CE17" s="615"/>
      <c r="CF17" s="615"/>
      <c r="CG17" s="615"/>
      <c r="CH17" s="615"/>
      <c r="CI17" s="615"/>
      <c r="CJ17" s="615"/>
      <c r="CK17" s="615"/>
      <c r="CL17" s="615"/>
      <c r="CM17" s="615"/>
      <c r="CN17" s="615"/>
      <c r="CO17" s="617"/>
      <c r="CP17" s="619"/>
      <c r="CQ17" s="615"/>
      <c r="CR17" s="615"/>
      <c r="CS17" s="615"/>
      <c r="CT17" s="615"/>
      <c r="CU17" s="615"/>
      <c r="CV17" s="615"/>
      <c r="CW17" s="615"/>
      <c r="CX17" s="615"/>
      <c r="CY17" s="615"/>
      <c r="CZ17" s="615"/>
      <c r="DA17" s="617"/>
      <c r="DB17" s="619"/>
      <c r="DC17" s="615"/>
      <c r="DD17" s="615"/>
      <c r="DE17" s="615"/>
      <c r="DF17" s="615"/>
      <c r="DG17" s="615"/>
      <c r="DH17" s="615"/>
      <c r="DI17" s="615"/>
      <c r="DJ17" s="615"/>
      <c r="DK17" s="615"/>
      <c r="DL17" s="615"/>
      <c r="DM17" s="617"/>
      <c r="DN17" s="619"/>
      <c r="DO17" s="615"/>
      <c r="DP17" s="615"/>
      <c r="DQ17" s="615"/>
      <c r="DR17" s="615"/>
      <c r="DS17" s="615"/>
      <c r="DT17" s="615"/>
      <c r="DU17" s="615"/>
      <c r="DV17" s="615"/>
      <c r="DW17" s="615"/>
      <c r="DX17" s="615"/>
      <c r="DY17" s="621"/>
      <c r="DZ17" s="630"/>
    </row>
    <row r="18" spans="2:139" s="59" customFormat="1" ht="23.15" customHeight="1" x14ac:dyDescent="0.25">
      <c r="B18" s="84" t="s">
        <v>66</v>
      </c>
      <c r="C18" s="75"/>
      <c r="D18" s="75" t="str">
        <f>IF(実務経験証明書!D18="","",実務経験証明書!D18)</f>
        <v/>
      </c>
      <c r="E18" s="75" t="str">
        <f>IF(実務経験証明書!E18="","",実務経験証明書!E18)</f>
        <v/>
      </c>
      <c r="F18" s="75" t="s">
        <v>3</v>
      </c>
      <c r="G18" s="75"/>
      <c r="H18" s="533" t="str">
        <f>IF(実務経験証明書!H18="","",実務経験証明書!H18)</f>
        <v/>
      </c>
      <c r="I18" s="533" t="str">
        <f>IF(実務経験証明書!I18="","",実務経験証明書!I18)</f>
        <v/>
      </c>
      <c r="J18" s="533" t="s">
        <v>4</v>
      </c>
      <c r="K18" s="534"/>
      <c r="L18" s="535"/>
      <c r="M18" s="533">
        <f>実務経験証明書!$M18*12+実務経験証明書!$Q18</f>
        <v>0</v>
      </c>
      <c r="N18" s="533"/>
      <c r="O18" s="533"/>
      <c r="P18" s="533"/>
      <c r="Q18" s="533"/>
      <c r="R18" s="533"/>
      <c r="S18" s="531" t="s">
        <v>4</v>
      </c>
      <c r="T18" s="531"/>
      <c r="U18" s="631"/>
      <c r="V18" s="618"/>
      <c r="W18" s="614"/>
      <c r="X18" s="614"/>
      <c r="Y18" s="614"/>
      <c r="Z18" s="614"/>
      <c r="AA18" s="614"/>
      <c r="AB18" s="614"/>
      <c r="AC18" s="614"/>
      <c r="AD18" s="614"/>
      <c r="AE18" s="614"/>
      <c r="AF18" s="614"/>
      <c r="AG18" s="616"/>
      <c r="AH18" s="618"/>
      <c r="AI18" s="614"/>
      <c r="AJ18" s="614"/>
      <c r="AK18" s="614"/>
      <c r="AL18" s="614"/>
      <c r="AM18" s="614"/>
      <c r="AN18" s="614"/>
      <c r="AO18" s="614"/>
      <c r="AP18" s="614"/>
      <c r="AQ18" s="614"/>
      <c r="AR18" s="614"/>
      <c r="AS18" s="616"/>
      <c r="AT18" s="618"/>
      <c r="AU18" s="614"/>
      <c r="AV18" s="614"/>
      <c r="AW18" s="614"/>
      <c r="AX18" s="614"/>
      <c r="AY18" s="614"/>
      <c r="AZ18" s="614"/>
      <c r="BA18" s="614"/>
      <c r="BB18" s="614"/>
      <c r="BC18" s="614"/>
      <c r="BD18" s="614"/>
      <c r="BE18" s="616"/>
      <c r="BF18" s="618"/>
      <c r="BG18" s="614"/>
      <c r="BH18" s="614"/>
      <c r="BI18" s="614"/>
      <c r="BJ18" s="614"/>
      <c r="BK18" s="614"/>
      <c r="BL18" s="614"/>
      <c r="BM18" s="614"/>
      <c r="BN18" s="614"/>
      <c r="BO18" s="614"/>
      <c r="BP18" s="614"/>
      <c r="BQ18" s="616"/>
      <c r="BR18" s="618"/>
      <c r="BS18" s="614"/>
      <c r="BT18" s="614"/>
      <c r="BU18" s="614"/>
      <c r="BV18" s="614"/>
      <c r="BW18" s="614"/>
      <c r="BX18" s="614"/>
      <c r="BY18" s="614"/>
      <c r="BZ18" s="614"/>
      <c r="CA18" s="614"/>
      <c r="CB18" s="614"/>
      <c r="CC18" s="616"/>
      <c r="CD18" s="618"/>
      <c r="CE18" s="614"/>
      <c r="CF18" s="614"/>
      <c r="CG18" s="614"/>
      <c r="CH18" s="614"/>
      <c r="CI18" s="614"/>
      <c r="CJ18" s="614"/>
      <c r="CK18" s="614"/>
      <c r="CL18" s="614"/>
      <c r="CM18" s="614"/>
      <c r="CN18" s="614"/>
      <c r="CO18" s="616"/>
      <c r="CP18" s="618"/>
      <c r="CQ18" s="614"/>
      <c r="CR18" s="614"/>
      <c r="CS18" s="614"/>
      <c r="CT18" s="614"/>
      <c r="CU18" s="614"/>
      <c r="CV18" s="614"/>
      <c r="CW18" s="614"/>
      <c r="CX18" s="614"/>
      <c r="CY18" s="614"/>
      <c r="CZ18" s="614"/>
      <c r="DA18" s="616"/>
      <c r="DB18" s="618"/>
      <c r="DC18" s="614"/>
      <c r="DD18" s="614"/>
      <c r="DE18" s="614"/>
      <c r="DF18" s="614"/>
      <c r="DG18" s="614"/>
      <c r="DH18" s="614"/>
      <c r="DI18" s="614"/>
      <c r="DJ18" s="614"/>
      <c r="DK18" s="614"/>
      <c r="DL18" s="614"/>
      <c r="DM18" s="616"/>
      <c r="DN18" s="618"/>
      <c r="DO18" s="614"/>
      <c r="DP18" s="614"/>
      <c r="DQ18" s="614"/>
      <c r="DR18" s="614"/>
      <c r="DS18" s="614"/>
      <c r="DT18" s="614"/>
      <c r="DU18" s="614"/>
      <c r="DV18" s="614"/>
      <c r="DW18" s="614"/>
      <c r="DX18" s="614"/>
      <c r="DY18" s="620"/>
      <c r="DZ18" s="630"/>
    </row>
    <row r="19" spans="2:139" s="59" customFormat="1" ht="23.15" customHeight="1" x14ac:dyDescent="0.25">
      <c r="B19" s="85" t="s">
        <v>67</v>
      </c>
      <c r="C19" s="67"/>
      <c r="D19" s="67" t="str">
        <f>IF(実務経験証明書!D19="","",実務経験証明書!D19)</f>
        <v/>
      </c>
      <c r="E19" s="67" t="str">
        <f>IF(実務経験証明書!E19="","",実務経験証明書!E19)</f>
        <v/>
      </c>
      <c r="F19" s="67" t="s">
        <v>3</v>
      </c>
      <c r="G19" s="67"/>
      <c r="H19" s="543" t="str">
        <f>IF(実務経験証明書!H19="","",実務経験証明書!H19)</f>
        <v/>
      </c>
      <c r="I19" s="543" t="str">
        <f>IF(実務経験証明書!I19="","",実務経験証明書!I19)</f>
        <v/>
      </c>
      <c r="J19" s="543" t="s">
        <v>4</v>
      </c>
      <c r="K19" s="544"/>
      <c r="L19" s="536"/>
      <c r="M19" s="543"/>
      <c r="N19" s="543"/>
      <c r="O19" s="543"/>
      <c r="P19" s="543"/>
      <c r="Q19" s="543"/>
      <c r="R19" s="543"/>
      <c r="S19" s="541"/>
      <c r="T19" s="541"/>
      <c r="U19" s="632"/>
      <c r="V19" s="619"/>
      <c r="W19" s="615"/>
      <c r="X19" s="615"/>
      <c r="Y19" s="615"/>
      <c r="Z19" s="615"/>
      <c r="AA19" s="615"/>
      <c r="AB19" s="615"/>
      <c r="AC19" s="615"/>
      <c r="AD19" s="615"/>
      <c r="AE19" s="615"/>
      <c r="AF19" s="615"/>
      <c r="AG19" s="617"/>
      <c r="AH19" s="619"/>
      <c r="AI19" s="615"/>
      <c r="AJ19" s="615"/>
      <c r="AK19" s="615"/>
      <c r="AL19" s="615"/>
      <c r="AM19" s="615"/>
      <c r="AN19" s="615"/>
      <c r="AO19" s="615"/>
      <c r="AP19" s="615"/>
      <c r="AQ19" s="615"/>
      <c r="AR19" s="615"/>
      <c r="AS19" s="617"/>
      <c r="AT19" s="619"/>
      <c r="AU19" s="615"/>
      <c r="AV19" s="615"/>
      <c r="AW19" s="615"/>
      <c r="AX19" s="615"/>
      <c r="AY19" s="615"/>
      <c r="AZ19" s="615"/>
      <c r="BA19" s="615"/>
      <c r="BB19" s="615"/>
      <c r="BC19" s="615"/>
      <c r="BD19" s="615"/>
      <c r="BE19" s="617"/>
      <c r="BF19" s="619"/>
      <c r="BG19" s="615"/>
      <c r="BH19" s="615"/>
      <c r="BI19" s="615"/>
      <c r="BJ19" s="615"/>
      <c r="BK19" s="615"/>
      <c r="BL19" s="615"/>
      <c r="BM19" s="615"/>
      <c r="BN19" s="615"/>
      <c r="BO19" s="615"/>
      <c r="BP19" s="615"/>
      <c r="BQ19" s="617"/>
      <c r="BR19" s="619"/>
      <c r="BS19" s="615"/>
      <c r="BT19" s="615"/>
      <c r="BU19" s="615"/>
      <c r="BV19" s="615"/>
      <c r="BW19" s="615"/>
      <c r="BX19" s="615"/>
      <c r="BY19" s="615"/>
      <c r="BZ19" s="615"/>
      <c r="CA19" s="615"/>
      <c r="CB19" s="615"/>
      <c r="CC19" s="617"/>
      <c r="CD19" s="619"/>
      <c r="CE19" s="615"/>
      <c r="CF19" s="615"/>
      <c r="CG19" s="615"/>
      <c r="CH19" s="615"/>
      <c r="CI19" s="615"/>
      <c r="CJ19" s="615"/>
      <c r="CK19" s="615"/>
      <c r="CL19" s="615"/>
      <c r="CM19" s="615"/>
      <c r="CN19" s="615"/>
      <c r="CO19" s="617"/>
      <c r="CP19" s="619"/>
      <c r="CQ19" s="615"/>
      <c r="CR19" s="615"/>
      <c r="CS19" s="615"/>
      <c r="CT19" s="615"/>
      <c r="CU19" s="615"/>
      <c r="CV19" s="615"/>
      <c r="CW19" s="615"/>
      <c r="CX19" s="615"/>
      <c r="CY19" s="615"/>
      <c r="CZ19" s="615"/>
      <c r="DA19" s="617"/>
      <c r="DB19" s="619"/>
      <c r="DC19" s="615"/>
      <c r="DD19" s="615"/>
      <c r="DE19" s="615"/>
      <c r="DF19" s="615"/>
      <c r="DG19" s="615"/>
      <c r="DH19" s="615"/>
      <c r="DI19" s="615"/>
      <c r="DJ19" s="615"/>
      <c r="DK19" s="615"/>
      <c r="DL19" s="615"/>
      <c r="DM19" s="617"/>
      <c r="DN19" s="619"/>
      <c r="DO19" s="615"/>
      <c r="DP19" s="615"/>
      <c r="DQ19" s="615"/>
      <c r="DR19" s="615"/>
      <c r="DS19" s="615"/>
      <c r="DT19" s="615"/>
      <c r="DU19" s="615"/>
      <c r="DV19" s="615"/>
      <c r="DW19" s="615"/>
      <c r="DX19" s="615"/>
      <c r="DY19" s="621"/>
      <c r="DZ19" s="630"/>
    </row>
    <row r="20" spans="2:139" s="59" customFormat="1" ht="23.15" customHeight="1" x14ac:dyDescent="0.25">
      <c r="B20" s="84" t="s">
        <v>66</v>
      </c>
      <c r="C20" s="75"/>
      <c r="D20" s="75" t="str">
        <f>IF(実務経験証明書!D20="","",実務経験証明書!D20)</f>
        <v/>
      </c>
      <c r="E20" s="75" t="str">
        <f>IF(実務経験証明書!E20="","",実務経験証明書!E20)</f>
        <v/>
      </c>
      <c r="F20" s="531" t="s">
        <v>3</v>
      </c>
      <c r="G20" s="531"/>
      <c r="H20" s="533" t="str">
        <f>IF(実務経験証明書!H20="","",実務経験証明書!H20)</f>
        <v/>
      </c>
      <c r="I20" s="533" t="str">
        <f>IF(実務経験証明書!I20="","",実務経験証明書!I20)</f>
        <v/>
      </c>
      <c r="J20" s="533" t="s">
        <v>4</v>
      </c>
      <c r="K20" s="534"/>
      <c r="L20" s="535"/>
      <c r="M20" s="533">
        <f>実務経験証明書!$M20*12+実務経験証明書!$Q20</f>
        <v>0</v>
      </c>
      <c r="N20" s="533"/>
      <c r="O20" s="533"/>
      <c r="P20" s="533"/>
      <c r="Q20" s="533"/>
      <c r="R20" s="533"/>
      <c r="S20" s="531" t="s">
        <v>4</v>
      </c>
      <c r="T20" s="531"/>
      <c r="U20" s="631"/>
      <c r="V20" s="618"/>
      <c r="W20" s="614"/>
      <c r="X20" s="614"/>
      <c r="Y20" s="614"/>
      <c r="Z20" s="614"/>
      <c r="AA20" s="614"/>
      <c r="AB20" s="614"/>
      <c r="AC20" s="614"/>
      <c r="AD20" s="614"/>
      <c r="AE20" s="614"/>
      <c r="AF20" s="614"/>
      <c r="AG20" s="616"/>
      <c r="AH20" s="618"/>
      <c r="AI20" s="614"/>
      <c r="AJ20" s="614"/>
      <c r="AK20" s="614"/>
      <c r="AL20" s="614"/>
      <c r="AM20" s="614"/>
      <c r="AN20" s="614"/>
      <c r="AO20" s="614"/>
      <c r="AP20" s="614"/>
      <c r="AQ20" s="614"/>
      <c r="AR20" s="614"/>
      <c r="AS20" s="616"/>
      <c r="AT20" s="618"/>
      <c r="AU20" s="614"/>
      <c r="AV20" s="614"/>
      <c r="AW20" s="614"/>
      <c r="AX20" s="614"/>
      <c r="AY20" s="614"/>
      <c r="AZ20" s="614"/>
      <c r="BA20" s="614"/>
      <c r="BB20" s="614"/>
      <c r="BC20" s="614"/>
      <c r="BD20" s="614"/>
      <c r="BE20" s="616"/>
      <c r="BF20" s="618"/>
      <c r="BG20" s="614"/>
      <c r="BH20" s="614"/>
      <c r="BI20" s="614"/>
      <c r="BJ20" s="614"/>
      <c r="BK20" s="614"/>
      <c r="BL20" s="614"/>
      <c r="BM20" s="614"/>
      <c r="BN20" s="614"/>
      <c r="BO20" s="614"/>
      <c r="BP20" s="614"/>
      <c r="BQ20" s="616"/>
      <c r="BR20" s="618"/>
      <c r="BS20" s="614"/>
      <c r="BT20" s="614"/>
      <c r="BU20" s="614"/>
      <c r="BV20" s="614"/>
      <c r="BW20" s="614"/>
      <c r="BX20" s="614"/>
      <c r="BY20" s="614"/>
      <c r="BZ20" s="614"/>
      <c r="CA20" s="614"/>
      <c r="CB20" s="614"/>
      <c r="CC20" s="616"/>
      <c r="CD20" s="618"/>
      <c r="CE20" s="614"/>
      <c r="CF20" s="614"/>
      <c r="CG20" s="614"/>
      <c r="CH20" s="614"/>
      <c r="CI20" s="614"/>
      <c r="CJ20" s="614"/>
      <c r="CK20" s="614"/>
      <c r="CL20" s="614"/>
      <c r="CM20" s="614"/>
      <c r="CN20" s="614"/>
      <c r="CO20" s="616"/>
      <c r="CP20" s="618"/>
      <c r="CQ20" s="614"/>
      <c r="CR20" s="614"/>
      <c r="CS20" s="614"/>
      <c r="CT20" s="614"/>
      <c r="CU20" s="614"/>
      <c r="CV20" s="614"/>
      <c r="CW20" s="614"/>
      <c r="CX20" s="614"/>
      <c r="CY20" s="614"/>
      <c r="CZ20" s="614"/>
      <c r="DA20" s="616"/>
      <c r="DB20" s="618"/>
      <c r="DC20" s="614"/>
      <c r="DD20" s="614"/>
      <c r="DE20" s="614"/>
      <c r="DF20" s="614"/>
      <c r="DG20" s="614"/>
      <c r="DH20" s="614"/>
      <c r="DI20" s="614"/>
      <c r="DJ20" s="614"/>
      <c r="DK20" s="614"/>
      <c r="DL20" s="614"/>
      <c r="DM20" s="616"/>
      <c r="DN20" s="618"/>
      <c r="DO20" s="614"/>
      <c r="DP20" s="614"/>
      <c r="DQ20" s="614"/>
      <c r="DR20" s="614"/>
      <c r="DS20" s="614"/>
      <c r="DT20" s="614"/>
      <c r="DU20" s="614"/>
      <c r="DV20" s="614"/>
      <c r="DW20" s="614"/>
      <c r="DX20" s="614"/>
      <c r="DY20" s="620"/>
      <c r="DZ20" s="630"/>
    </row>
    <row r="21" spans="2:139" s="59" customFormat="1" ht="23.15" customHeight="1" x14ac:dyDescent="0.25">
      <c r="B21" s="85" t="s">
        <v>67</v>
      </c>
      <c r="C21" s="67"/>
      <c r="D21" s="67" t="str">
        <f>IF(実務経験証明書!D21="","",実務経験証明書!D21)</f>
        <v/>
      </c>
      <c r="E21" s="67" t="str">
        <f>IF(実務経験証明書!E21="","",実務経験証明書!E21)</f>
        <v/>
      </c>
      <c r="F21" s="541" t="s">
        <v>3</v>
      </c>
      <c r="G21" s="541"/>
      <c r="H21" s="543" t="str">
        <f>IF(実務経験証明書!H21="","",実務経験証明書!H21)</f>
        <v/>
      </c>
      <c r="I21" s="543" t="str">
        <f>IF(実務経験証明書!I21="","",実務経験証明書!I21)</f>
        <v/>
      </c>
      <c r="J21" s="543" t="s">
        <v>4</v>
      </c>
      <c r="K21" s="544"/>
      <c r="L21" s="536"/>
      <c r="M21" s="543"/>
      <c r="N21" s="543"/>
      <c r="O21" s="543"/>
      <c r="P21" s="543"/>
      <c r="Q21" s="543"/>
      <c r="R21" s="543"/>
      <c r="S21" s="541"/>
      <c r="T21" s="541"/>
      <c r="U21" s="632"/>
      <c r="V21" s="619"/>
      <c r="W21" s="615"/>
      <c r="X21" s="615"/>
      <c r="Y21" s="615"/>
      <c r="Z21" s="615"/>
      <c r="AA21" s="615"/>
      <c r="AB21" s="615"/>
      <c r="AC21" s="615"/>
      <c r="AD21" s="615"/>
      <c r="AE21" s="615"/>
      <c r="AF21" s="615"/>
      <c r="AG21" s="617"/>
      <c r="AH21" s="619"/>
      <c r="AI21" s="615"/>
      <c r="AJ21" s="615"/>
      <c r="AK21" s="615"/>
      <c r="AL21" s="615"/>
      <c r="AM21" s="615"/>
      <c r="AN21" s="615"/>
      <c r="AO21" s="615"/>
      <c r="AP21" s="615"/>
      <c r="AQ21" s="615"/>
      <c r="AR21" s="615"/>
      <c r="AS21" s="617"/>
      <c r="AT21" s="619"/>
      <c r="AU21" s="615"/>
      <c r="AV21" s="615"/>
      <c r="AW21" s="615"/>
      <c r="AX21" s="615"/>
      <c r="AY21" s="615"/>
      <c r="AZ21" s="615"/>
      <c r="BA21" s="615"/>
      <c r="BB21" s="615"/>
      <c r="BC21" s="615"/>
      <c r="BD21" s="615"/>
      <c r="BE21" s="617"/>
      <c r="BF21" s="619"/>
      <c r="BG21" s="615"/>
      <c r="BH21" s="615"/>
      <c r="BI21" s="615"/>
      <c r="BJ21" s="615"/>
      <c r="BK21" s="615"/>
      <c r="BL21" s="615"/>
      <c r="BM21" s="615"/>
      <c r="BN21" s="615"/>
      <c r="BO21" s="615"/>
      <c r="BP21" s="615"/>
      <c r="BQ21" s="617"/>
      <c r="BR21" s="619"/>
      <c r="BS21" s="615"/>
      <c r="BT21" s="615"/>
      <c r="BU21" s="615"/>
      <c r="BV21" s="615"/>
      <c r="BW21" s="615"/>
      <c r="BX21" s="615"/>
      <c r="BY21" s="615"/>
      <c r="BZ21" s="615"/>
      <c r="CA21" s="615"/>
      <c r="CB21" s="615"/>
      <c r="CC21" s="617"/>
      <c r="CD21" s="619"/>
      <c r="CE21" s="615"/>
      <c r="CF21" s="615"/>
      <c r="CG21" s="615"/>
      <c r="CH21" s="615"/>
      <c r="CI21" s="615"/>
      <c r="CJ21" s="615"/>
      <c r="CK21" s="615"/>
      <c r="CL21" s="615"/>
      <c r="CM21" s="615"/>
      <c r="CN21" s="615"/>
      <c r="CO21" s="617"/>
      <c r="CP21" s="619"/>
      <c r="CQ21" s="615"/>
      <c r="CR21" s="615"/>
      <c r="CS21" s="615"/>
      <c r="CT21" s="615"/>
      <c r="CU21" s="615"/>
      <c r="CV21" s="615"/>
      <c r="CW21" s="615"/>
      <c r="CX21" s="615"/>
      <c r="CY21" s="615"/>
      <c r="CZ21" s="615"/>
      <c r="DA21" s="617"/>
      <c r="DB21" s="619"/>
      <c r="DC21" s="615"/>
      <c r="DD21" s="615"/>
      <c r="DE21" s="615"/>
      <c r="DF21" s="615"/>
      <c r="DG21" s="615"/>
      <c r="DH21" s="615"/>
      <c r="DI21" s="615"/>
      <c r="DJ21" s="615"/>
      <c r="DK21" s="615"/>
      <c r="DL21" s="615"/>
      <c r="DM21" s="617"/>
      <c r="DN21" s="619"/>
      <c r="DO21" s="615"/>
      <c r="DP21" s="615"/>
      <c r="DQ21" s="615"/>
      <c r="DR21" s="615"/>
      <c r="DS21" s="615"/>
      <c r="DT21" s="615"/>
      <c r="DU21" s="615"/>
      <c r="DV21" s="615"/>
      <c r="DW21" s="615"/>
      <c r="DX21" s="615"/>
      <c r="DY21" s="621"/>
      <c r="DZ21" s="630"/>
    </row>
    <row r="22" spans="2:139" s="59" customFormat="1" ht="23.15" customHeight="1" x14ac:dyDescent="0.25">
      <c r="B22" s="84" t="s">
        <v>66</v>
      </c>
      <c r="C22" s="75"/>
      <c r="D22" s="75" t="str">
        <f>IF(実務経験証明書!D22="","",実務経験証明書!D22)</f>
        <v/>
      </c>
      <c r="E22" s="75" t="str">
        <f>IF(実務経験証明書!E22="","",実務経験証明書!E22)</f>
        <v/>
      </c>
      <c r="F22" s="531" t="s">
        <v>3</v>
      </c>
      <c r="G22" s="531"/>
      <c r="H22" s="533" t="str">
        <f>IF(実務経験証明書!H22="","",実務経験証明書!H22)</f>
        <v/>
      </c>
      <c r="I22" s="533" t="str">
        <f>IF(実務経験証明書!I22="","",実務経験証明書!I22)</f>
        <v/>
      </c>
      <c r="J22" s="533" t="s">
        <v>4</v>
      </c>
      <c r="K22" s="534"/>
      <c r="L22" s="535"/>
      <c r="M22" s="533">
        <f>実務経験証明書!$M22*12+実務経験証明書!$Q22</f>
        <v>0</v>
      </c>
      <c r="N22" s="533"/>
      <c r="O22" s="533"/>
      <c r="P22" s="533"/>
      <c r="Q22" s="533"/>
      <c r="R22" s="533"/>
      <c r="S22" s="531" t="s">
        <v>4</v>
      </c>
      <c r="T22" s="531"/>
      <c r="U22" s="631"/>
      <c r="V22" s="618"/>
      <c r="W22" s="614"/>
      <c r="X22" s="614"/>
      <c r="Y22" s="614"/>
      <c r="Z22" s="614"/>
      <c r="AA22" s="614"/>
      <c r="AB22" s="614"/>
      <c r="AC22" s="614"/>
      <c r="AD22" s="614"/>
      <c r="AE22" s="614"/>
      <c r="AF22" s="614"/>
      <c r="AG22" s="616"/>
      <c r="AH22" s="618"/>
      <c r="AI22" s="614"/>
      <c r="AJ22" s="614"/>
      <c r="AK22" s="614"/>
      <c r="AL22" s="614"/>
      <c r="AM22" s="614"/>
      <c r="AN22" s="614"/>
      <c r="AO22" s="614"/>
      <c r="AP22" s="614"/>
      <c r="AQ22" s="614"/>
      <c r="AR22" s="614"/>
      <c r="AS22" s="616"/>
      <c r="AT22" s="618"/>
      <c r="AU22" s="614"/>
      <c r="AV22" s="614"/>
      <c r="AW22" s="614"/>
      <c r="AX22" s="614"/>
      <c r="AY22" s="614"/>
      <c r="AZ22" s="614"/>
      <c r="BA22" s="614"/>
      <c r="BB22" s="614"/>
      <c r="BC22" s="614"/>
      <c r="BD22" s="614"/>
      <c r="BE22" s="616"/>
      <c r="BF22" s="618"/>
      <c r="BG22" s="614"/>
      <c r="BH22" s="614"/>
      <c r="BI22" s="614"/>
      <c r="BJ22" s="614"/>
      <c r="BK22" s="614"/>
      <c r="BL22" s="614"/>
      <c r="BM22" s="614"/>
      <c r="BN22" s="614"/>
      <c r="BO22" s="614"/>
      <c r="BP22" s="614"/>
      <c r="BQ22" s="616"/>
      <c r="BR22" s="618"/>
      <c r="BS22" s="614"/>
      <c r="BT22" s="614"/>
      <c r="BU22" s="614"/>
      <c r="BV22" s="614"/>
      <c r="BW22" s="614"/>
      <c r="BX22" s="614"/>
      <c r="BY22" s="614"/>
      <c r="BZ22" s="614"/>
      <c r="CA22" s="614"/>
      <c r="CB22" s="614"/>
      <c r="CC22" s="616"/>
      <c r="CD22" s="618"/>
      <c r="CE22" s="614"/>
      <c r="CF22" s="614"/>
      <c r="CG22" s="614"/>
      <c r="CH22" s="614"/>
      <c r="CI22" s="614"/>
      <c r="CJ22" s="614"/>
      <c r="CK22" s="614"/>
      <c r="CL22" s="614"/>
      <c r="CM22" s="614"/>
      <c r="CN22" s="614"/>
      <c r="CO22" s="616"/>
      <c r="CP22" s="618"/>
      <c r="CQ22" s="614"/>
      <c r="CR22" s="614"/>
      <c r="CS22" s="614"/>
      <c r="CT22" s="614"/>
      <c r="CU22" s="614"/>
      <c r="CV22" s="614"/>
      <c r="CW22" s="614"/>
      <c r="CX22" s="614"/>
      <c r="CY22" s="614"/>
      <c r="CZ22" s="614"/>
      <c r="DA22" s="616"/>
      <c r="DB22" s="618"/>
      <c r="DC22" s="614"/>
      <c r="DD22" s="614"/>
      <c r="DE22" s="614"/>
      <c r="DF22" s="614"/>
      <c r="DG22" s="614"/>
      <c r="DH22" s="614"/>
      <c r="DI22" s="614"/>
      <c r="DJ22" s="614"/>
      <c r="DK22" s="614"/>
      <c r="DL22" s="614"/>
      <c r="DM22" s="616"/>
      <c r="DN22" s="618"/>
      <c r="DO22" s="614"/>
      <c r="DP22" s="614"/>
      <c r="DQ22" s="614"/>
      <c r="DR22" s="614"/>
      <c r="DS22" s="614"/>
      <c r="DT22" s="614"/>
      <c r="DU22" s="614"/>
      <c r="DV22" s="614"/>
      <c r="DW22" s="614"/>
      <c r="DX22" s="614"/>
      <c r="DY22" s="620"/>
      <c r="DZ22" s="630"/>
    </row>
    <row r="23" spans="2:139" s="59" customFormat="1" ht="23.15" customHeight="1" x14ac:dyDescent="0.25">
      <c r="B23" s="85" t="s">
        <v>67</v>
      </c>
      <c r="C23" s="67"/>
      <c r="D23" s="67" t="str">
        <f>IF(実務経験証明書!D23="","",実務経験証明書!D23)</f>
        <v/>
      </c>
      <c r="E23" s="67" t="str">
        <f>IF(実務経験証明書!E23="","",実務経験証明書!E23)</f>
        <v/>
      </c>
      <c r="F23" s="541" t="s">
        <v>3</v>
      </c>
      <c r="G23" s="541"/>
      <c r="H23" s="543" t="str">
        <f>IF(実務経験証明書!H23="","",実務経験証明書!H23)</f>
        <v/>
      </c>
      <c r="I23" s="543" t="str">
        <f>IF(実務経験証明書!I23="","",実務経験証明書!I23)</f>
        <v/>
      </c>
      <c r="J23" s="543" t="s">
        <v>4</v>
      </c>
      <c r="K23" s="544"/>
      <c r="L23" s="536"/>
      <c r="M23" s="543"/>
      <c r="N23" s="543"/>
      <c r="O23" s="543"/>
      <c r="P23" s="543"/>
      <c r="Q23" s="543"/>
      <c r="R23" s="543"/>
      <c r="S23" s="541"/>
      <c r="T23" s="541"/>
      <c r="U23" s="632"/>
      <c r="V23" s="619"/>
      <c r="W23" s="615"/>
      <c r="X23" s="615"/>
      <c r="Y23" s="615"/>
      <c r="Z23" s="615"/>
      <c r="AA23" s="615"/>
      <c r="AB23" s="615"/>
      <c r="AC23" s="615"/>
      <c r="AD23" s="615"/>
      <c r="AE23" s="615"/>
      <c r="AF23" s="615"/>
      <c r="AG23" s="617"/>
      <c r="AH23" s="619"/>
      <c r="AI23" s="615"/>
      <c r="AJ23" s="615"/>
      <c r="AK23" s="615"/>
      <c r="AL23" s="615"/>
      <c r="AM23" s="615"/>
      <c r="AN23" s="615"/>
      <c r="AO23" s="615"/>
      <c r="AP23" s="615"/>
      <c r="AQ23" s="615"/>
      <c r="AR23" s="615"/>
      <c r="AS23" s="617"/>
      <c r="AT23" s="619"/>
      <c r="AU23" s="615"/>
      <c r="AV23" s="615"/>
      <c r="AW23" s="615"/>
      <c r="AX23" s="615"/>
      <c r="AY23" s="615"/>
      <c r="AZ23" s="615"/>
      <c r="BA23" s="615"/>
      <c r="BB23" s="615"/>
      <c r="BC23" s="615"/>
      <c r="BD23" s="615"/>
      <c r="BE23" s="617"/>
      <c r="BF23" s="619"/>
      <c r="BG23" s="615"/>
      <c r="BH23" s="615"/>
      <c r="BI23" s="615"/>
      <c r="BJ23" s="615"/>
      <c r="BK23" s="615"/>
      <c r="BL23" s="615"/>
      <c r="BM23" s="615"/>
      <c r="BN23" s="615"/>
      <c r="BO23" s="615"/>
      <c r="BP23" s="615"/>
      <c r="BQ23" s="617"/>
      <c r="BR23" s="619"/>
      <c r="BS23" s="615"/>
      <c r="BT23" s="615"/>
      <c r="BU23" s="615"/>
      <c r="BV23" s="615"/>
      <c r="BW23" s="615"/>
      <c r="BX23" s="615"/>
      <c r="BY23" s="615"/>
      <c r="BZ23" s="615"/>
      <c r="CA23" s="615"/>
      <c r="CB23" s="615"/>
      <c r="CC23" s="617"/>
      <c r="CD23" s="619"/>
      <c r="CE23" s="615"/>
      <c r="CF23" s="615"/>
      <c r="CG23" s="615"/>
      <c r="CH23" s="615"/>
      <c r="CI23" s="615"/>
      <c r="CJ23" s="615"/>
      <c r="CK23" s="615"/>
      <c r="CL23" s="615"/>
      <c r="CM23" s="615"/>
      <c r="CN23" s="615"/>
      <c r="CO23" s="617"/>
      <c r="CP23" s="619"/>
      <c r="CQ23" s="615"/>
      <c r="CR23" s="615"/>
      <c r="CS23" s="615"/>
      <c r="CT23" s="615"/>
      <c r="CU23" s="615"/>
      <c r="CV23" s="615"/>
      <c r="CW23" s="615"/>
      <c r="CX23" s="615"/>
      <c r="CY23" s="615"/>
      <c r="CZ23" s="615"/>
      <c r="DA23" s="617"/>
      <c r="DB23" s="619"/>
      <c r="DC23" s="615"/>
      <c r="DD23" s="615"/>
      <c r="DE23" s="615"/>
      <c r="DF23" s="615"/>
      <c r="DG23" s="615"/>
      <c r="DH23" s="615"/>
      <c r="DI23" s="615"/>
      <c r="DJ23" s="615"/>
      <c r="DK23" s="615"/>
      <c r="DL23" s="615"/>
      <c r="DM23" s="617"/>
      <c r="DN23" s="619"/>
      <c r="DO23" s="615"/>
      <c r="DP23" s="615"/>
      <c r="DQ23" s="615"/>
      <c r="DR23" s="615"/>
      <c r="DS23" s="615"/>
      <c r="DT23" s="615"/>
      <c r="DU23" s="615"/>
      <c r="DV23" s="615"/>
      <c r="DW23" s="615"/>
      <c r="DX23" s="615"/>
      <c r="DY23" s="621"/>
      <c r="DZ23" s="630"/>
    </row>
    <row r="24" spans="2:139" s="59" customFormat="1" ht="23.15" customHeight="1" x14ac:dyDescent="0.25">
      <c r="B24" s="577" t="s">
        <v>163</v>
      </c>
      <c r="C24" s="533"/>
      <c r="D24" s="533"/>
      <c r="E24" s="533"/>
      <c r="F24" s="533"/>
      <c r="G24" s="533"/>
      <c r="H24" s="533"/>
      <c r="I24" s="533"/>
      <c r="J24" s="533"/>
      <c r="K24" s="534"/>
      <c r="L24" s="61"/>
      <c r="M24" s="533">
        <f>実務経験証明書!BW24</f>
        <v>0</v>
      </c>
      <c r="N24" s="533"/>
      <c r="O24" s="533"/>
      <c r="P24" s="533"/>
      <c r="Q24" s="533"/>
      <c r="R24" s="533"/>
      <c r="S24" s="531" t="s">
        <v>4</v>
      </c>
      <c r="T24" s="531"/>
      <c r="U24" s="71"/>
      <c r="V24" s="610" t="str">
        <f>IF(SUM(V6:V23)&gt;1,"NG","")</f>
        <v/>
      </c>
      <c r="W24" s="612" t="str">
        <f t="shared" ref="W24:CH24" si="0">IF(SUM(W6:W23)&gt;1,"NG","")</f>
        <v/>
      </c>
      <c r="X24" s="612" t="str">
        <f t="shared" si="0"/>
        <v/>
      </c>
      <c r="Y24" s="612" t="str">
        <f t="shared" si="0"/>
        <v/>
      </c>
      <c r="Z24" s="612" t="str">
        <f t="shared" si="0"/>
        <v/>
      </c>
      <c r="AA24" s="612" t="str">
        <f t="shared" si="0"/>
        <v/>
      </c>
      <c r="AB24" s="612" t="str">
        <f t="shared" si="0"/>
        <v/>
      </c>
      <c r="AC24" s="612" t="str">
        <f t="shared" si="0"/>
        <v/>
      </c>
      <c r="AD24" s="612" t="str">
        <f t="shared" si="0"/>
        <v/>
      </c>
      <c r="AE24" s="612" t="str">
        <f t="shared" si="0"/>
        <v/>
      </c>
      <c r="AF24" s="612" t="str">
        <f t="shared" si="0"/>
        <v/>
      </c>
      <c r="AG24" s="622" t="str">
        <f t="shared" si="0"/>
        <v/>
      </c>
      <c r="AH24" s="610" t="str">
        <f t="shared" si="0"/>
        <v/>
      </c>
      <c r="AI24" s="612" t="str">
        <f t="shared" si="0"/>
        <v/>
      </c>
      <c r="AJ24" s="612" t="str">
        <f t="shared" si="0"/>
        <v/>
      </c>
      <c r="AK24" s="612" t="str">
        <f t="shared" si="0"/>
        <v/>
      </c>
      <c r="AL24" s="612" t="str">
        <f t="shared" si="0"/>
        <v/>
      </c>
      <c r="AM24" s="612" t="str">
        <f t="shared" si="0"/>
        <v/>
      </c>
      <c r="AN24" s="612" t="str">
        <f t="shared" si="0"/>
        <v/>
      </c>
      <c r="AO24" s="612" t="str">
        <f t="shared" si="0"/>
        <v/>
      </c>
      <c r="AP24" s="612" t="str">
        <f t="shared" si="0"/>
        <v/>
      </c>
      <c r="AQ24" s="612" t="str">
        <f t="shared" si="0"/>
        <v/>
      </c>
      <c r="AR24" s="612" t="str">
        <f t="shared" si="0"/>
        <v/>
      </c>
      <c r="AS24" s="622" t="str">
        <f t="shared" si="0"/>
        <v/>
      </c>
      <c r="AT24" s="610" t="str">
        <f t="shared" si="0"/>
        <v/>
      </c>
      <c r="AU24" s="612" t="str">
        <f t="shared" si="0"/>
        <v/>
      </c>
      <c r="AV24" s="612" t="str">
        <f t="shared" si="0"/>
        <v/>
      </c>
      <c r="AW24" s="612" t="str">
        <f t="shared" si="0"/>
        <v/>
      </c>
      <c r="AX24" s="612" t="str">
        <f t="shared" si="0"/>
        <v/>
      </c>
      <c r="AY24" s="612" t="str">
        <f t="shared" si="0"/>
        <v/>
      </c>
      <c r="AZ24" s="612" t="str">
        <f t="shared" si="0"/>
        <v/>
      </c>
      <c r="BA24" s="612" t="str">
        <f t="shared" si="0"/>
        <v/>
      </c>
      <c r="BB24" s="612" t="str">
        <f t="shared" si="0"/>
        <v/>
      </c>
      <c r="BC24" s="612" t="str">
        <f t="shared" si="0"/>
        <v/>
      </c>
      <c r="BD24" s="612" t="str">
        <f t="shared" si="0"/>
        <v/>
      </c>
      <c r="BE24" s="622" t="str">
        <f t="shared" si="0"/>
        <v/>
      </c>
      <c r="BF24" s="610" t="str">
        <f t="shared" si="0"/>
        <v/>
      </c>
      <c r="BG24" s="612" t="str">
        <f t="shared" si="0"/>
        <v/>
      </c>
      <c r="BH24" s="612" t="str">
        <f t="shared" si="0"/>
        <v/>
      </c>
      <c r="BI24" s="612" t="str">
        <f t="shared" si="0"/>
        <v/>
      </c>
      <c r="BJ24" s="612" t="str">
        <f t="shared" si="0"/>
        <v/>
      </c>
      <c r="BK24" s="612" t="str">
        <f t="shared" si="0"/>
        <v/>
      </c>
      <c r="BL24" s="612" t="str">
        <f t="shared" si="0"/>
        <v/>
      </c>
      <c r="BM24" s="612" t="str">
        <f t="shared" si="0"/>
        <v/>
      </c>
      <c r="BN24" s="612" t="str">
        <f t="shared" si="0"/>
        <v/>
      </c>
      <c r="BO24" s="612" t="str">
        <f t="shared" si="0"/>
        <v/>
      </c>
      <c r="BP24" s="612" t="str">
        <f t="shared" si="0"/>
        <v/>
      </c>
      <c r="BQ24" s="622" t="str">
        <f t="shared" si="0"/>
        <v/>
      </c>
      <c r="BR24" s="610" t="str">
        <f t="shared" si="0"/>
        <v/>
      </c>
      <c r="BS24" s="612" t="str">
        <f t="shared" si="0"/>
        <v/>
      </c>
      <c r="BT24" s="612" t="str">
        <f t="shared" si="0"/>
        <v/>
      </c>
      <c r="BU24" s="612" t="str">
        <f t="shared" si="0"/>
        <v/>
      </c>
      <c r="BV24" s="612" t="str">
        <f t="shared" si="0"/>
        <v/>
      </c>
      <c r="BW24" s="612" t="str">
        <f t="shared" si="0"/>
        <v/>
      </c>
      <c r="BX24" s="612" t="str">
        <f t="shared" si="0"/>
        <v/>
      </c>
      <c r="BY24" s="612" t="str">
        <f t="shared" si="0"/>
        <v/>
      </c>
      <c r="BZ24" s="612" t="str">
        <f t="shared" si="0"/>
        <v/>
      </c>
      <c r="CA24" s="612" t="str">
        <f t="shared" si="0"/>
        <v/>
      </c>
      <c r="CB24" s="612" t="str">
        <f t="shared" si="0"/>
        <v/>
      </c>
      <c r="CC24" s="622" t="str">
        <f t="shared" si="0"/>
        <v/>
      </c>
      <c r="CD24" s="610" t="str">
        <f t="shared" si="0"/>
        <v/>
      </c>
      <c r="CE24" s="612" t="str">
        <f t="shared" si="0"/>
        <v/>
      </c>
      <c r="CF24" s="612" t="str">
        <f t="shared" si="0"/>
        <v/>
      </c>
      <c r="CG24" s="612" t="str">
        <f t="shared" si="0"/>
        <v/>
      </c>
      <c r="CH24" s="612" t="str">
        <f t="shared" si="0"/>
        <v/>
      </c>
      <c r="CI24" s="612" t="str">
        <f t="shared" ref="CI24:DY24" si="1">IF(SUM(CI6:CI23)&gt;1,"NG","")</f>
        <v/>
      </c>
      <c r="CJ24" s="612" t="str">
        <f t="shared" si="1"/>
        <v/>
      </c>
      <c r="CK24" s="612" t="str">
        <f t="shared" si="1"/>
        <v/>
      </c>
      <c r="CL24" s="612" t="str">
        <f t="shared" si="1"/>
        <v/>
      </c>
      <c r="CM24" s="612" t="str">
        <f t="shared" si="1"/>
        <v/>
      </c>
      <c r="CN24" s="612" t="str">
        <f t="shared" si="1"/>
        <v/>
      </c>
      <c r="CO24" s="622" t="str">
        <f t="shared" si="1"/>
        <v/>
      </c>
      <c r="CP24" s="610" t="str">
        <f t="shared" si="1"/>
        <v/>
      </c>
      <c r="CQ24" s="612" t="str">
        <f t="shared" si="1"/>
        <v/>
      </c>
      <c r="CR24" s="612" t="str">
        <f t="shared" si="1"/>
        <v/>
      </c>
      <c r="CS24" s="612" t="str">
        <f t="shared" si="1"/>
        <v/>
      </c>
      <c r="CT24" s="612" t="str">
        <f t="shared" si="1"/>
        <v/>
      </c>
      <c r="CU24" s="612" t="str">
        <f t="shared" si="1"/>
        <v/>
      </c>
      <c r="CV24" s="612" t="str">
        <f t="shared" si="1"/>
        <v/>
      </c>
      <c r="CW24" s="612" t="str">
        <f t="shared" si="1"/>
        <v/>
      </c>
      <c r="CX24" s="612" t="str">
        <f t="shared" si="1"/>
        <v/>
      </c>
      <c r="CY24" s="612" t="str">
        <f t="shared" si="1"/>
        <v/>
      </c>
      <c r="CZ24" s="612" t="str">
        <f t="shared" si="1"/>
        <v/>
      </c>
      <c r="DA24" s="622" t="str">
        <f t="shared" si="1"/>
        <v/>
      </c>
      <c r="DB24" s="610" t="str">
        <f t="shared" si="1"/>
        <v/>
      </c>
      <c r="DC24" s="612" t="str">
        <f t="shared" si="1"/>
        <v/>
      </c>
      <c r="DD24" s="612" t="str">
        <f t="shared" si="1"/>
        <v/>
      </c>
      <c r="DE24" s="612" t="str">
        <f t="shared" si="1"/>
        <v/>
      </c>
      <c r="DF24" s="612" t="str">
        <f t="shared" si="1"/>
        <v/>
      </c>
      <c r="DG24" s="612" t="str">
        <f t="shared" si="1"/>
        <v/>
      </c>
      <c r="DH24" s="612" t="str">
        <f t="shared" si="1"/>
        <v/>
      </c>
      <c r="DI24" s="612" t="str">
        <f t="shared" si="1"/>
        <v/>
      </c>
      <c r="DJ24" s="612" t="str">
        <f t="shared" si="1"/>
        <v/>
      </c>
      <c r="DK24" s="612" t="str">
        <f t="shared" si="1"/>
        <v/>
      </c>
      <c r="DL24" s="612" t="str">
        <f t="shared" si="1"/>
        <v/>
      </c>
      <c r="DM24" s="622" t="str">
        <f t="shared" si="1"/>
        <v/>
      </c>
      <c r="DN24" s="610" t="str">
        <f t="shared" si="1"/>
        <v/>
      </c>
      <c r="DO24" s="612" t="str">
        <f t="shared" si="1"/>
        <v/>
      </c>
      <c r="DP24" s="612" t="str">
        <f t="shared" si="1"/>
        <v/>
      </c>
      <c r="DQ24" s="612" t="str">
        <f t="shared" si="1"/>
        <v/>
      </c>
      <c r="DR24" s="612" t="str">
        <f t="shared" si="1"/>
        <v/>
      </c>
      <c r="DS24" s="612" t="str">
        <f t="shared" si="1"/>
        <v/>
      </c>
      <c r="DT24" s="612" t="str">
        <f t="shared" si="1"/>
        <v/>
      </c>
      <c r="DU24" s="612" t="str">
        <f t="shared" si="1"/>
        <v/>
      </c>
      <c r="DV24" s="612" t="str">
        <f t="shared" si="1"/>
        <v/>
      </c>
      <c r="DW24" s="612" t="str">
        <f t="shared" si="1"/>
        <v/>
      </c>
      <c r="DX24" s="612" t="str">
        <f t="shared" si="1"/>
        <v/>
      </c>
      <c r="DY24" s="608" t="str">
        <f t="shared" si="1"/>
        <v/>
      </c>
      <c r="DZ24" s="624"/>
      <c r="EE24" s="59">
        <f>INT((SUM(M6:N23)*12+SUM(Q6:R23))/12)</f>
        <v>0</v>
      </c>
      <c r="EF24" s="59">
        <f>SUM(M6:N23)*12+SUM(Q6:R23)</f>
        <v>0</v>
      </c>
      <c r="EI24" s="59">
        <f>EF24-EE24*12</f>
        <v>0</v>
      </c>
    </row>
    <row r="25" spans="2:139" s="59" customFormat="1" ht="23.15" customHeight="1" thickBot="1" x14ac:dyDescent="0.3">
      <c r="B25" s="625" t="s">
        <v>164</v>
      </c>
      <c r="C25" s="626"/>
      <c r="D25" s="626"/>
      <c r="E25" s="626"/>
      <c r="F25" s="626"/>
      <c r="G25" s="626"/>
      <c r="H25" s="626"/>
      <c r="I25" s="626"/>
      <c r="J25" s="626"/>
      <c r="K25" s="627"/>
      <c r="L25" s="83" t="s">
        <v>176</v>
      </c>
      <c r="M25" s="626">
        <f>実務経験証明書!BW25</f>
        <v>0</v>
      </c>
      <c r="N25" s="626"/>
      <c r="O25" s="626"/>
      <c r="P25" s="626"/>
      <c r="Q25" s="626"/>
      <c r="R25" s="626"/>
      <c r="S25" s="628" t="s">
        <v>4</v>
      </c>
      <c r="T25" s="628"/>
      <c r="U25" s="82" t="s">
        <v>166</v>
      </c>
      <c r="V25" s="611"/>
      <c r="W25" s="613"/>
      <c r="X25" s="613"/>
      <c r="Y25" s="613"/>
      <c r="Z25" s="613"/>
      <c r="AA25" s="613"/>
      <c r="AB25" s="613"/>
      <c r="AC25" s="613"/>
      <c r="AD25" s="613"/>
      <c r="AE25" s="613"/>
      <c r="AF25" s="613"/>
      <c r="AG25" s="623"/>
      <c r="AH25" s="611"/>
      <c r="AI25" s="613"/>
      <c r="AJ25" s="613"/>
      <c r="AK25" s="613"/>
      <c r="AL25" s="613"/>
      <c r="AM25" s="613"/>
      <c r="AN25" s="613"/>
      <c r="AO25" s="613"/>
      <c r="AP25" s="613"/>
      <c r="AQ25" s="613"/>
      <c r="AR25" s="613"/>
      <c r="AS25" s="623"/>
      <c r="AT25" s="611"/>
      <c r="AU25" s="613"/>
      <c r="AV25" s="613"/>
      <c r="AW25" s="613"/>
      <c r="AX25" s="613"/>
      <c r="AY25" s="613"/>
      <c r="AZ25" s="613"/>
      <c r="BA25" s="613"/>
      <c r="BB25" s="613"/>
      <c r="BC25" s="613"/>
      <c r="BD25" s="613"/>
      <c r="BE25" s="623"/>
      <c r="BF25" s="611"/>
      <c r="BG25" s="613"/>
      <c r="BH25" s="613"/>
      <c r="BI25" s="613"/>
      <c r="BJ25" s="613"/>
      <c r="BK25" s="613"/>
      <c r="BL25" s="613"/>
      <c r="BM25" s="613"/>
      <c r="BN25" s="613"/>
      <c r="BO25" s="613"/>
      <c r="BP25" s="613"/>
      <c r="BQ25" s="623"/>
      <c r="BR25" s="611"/>
      <c r="BS25" s="613"/>
      <c r="BT25" s="613"/>
      <c r="BU25" s="613"/>
      <c r="BV25" s="613"/>
      <c r="BW25" s="613"/>
      <c r="BX25" s="613"/>
      <c r="BY25" s="613"/>
      <c r="BZ25" s="613"/>
      <c r="CA25" s="613"/>
      <c r="CB25" s="613"/>
      <c r="CC25" s="623"/>
      <c r="CD25" s="611"/>
      <c r="CE25" s="613"/>
      <c r="CF25" s="613"/>
      <c r="CG25" s="613"/>
      <c r="CH25" s="613"/>
      <c r="CI25" s="613"/>
      <c r="CJ25" s="613"/>
      <c r="CK25" s="613"/>
      <c r="CL25" s="613"/>
      <c r="CM25" s="613"/>
      <c r="CN25" s="613"/>
      <c r="CO25" s="623"/>
      <c r="CP25" s="611"/>
      <c r="CQ25" s="613"/>
      <c r="CR25" s="613"/>
      <c r="CS25" s="613"/>
      <c r="CT25" s="613"/>
      <c r="CU25" s="613"/>
      <c r="CV25" s="613"/>
      <c r="CW25" s="613"/>
      <c r="CX25" s="613"/>
      <c r="CY25" s="613"/>
      <c r="CZ25" s="613"/>
      <c r="DA25" s="623"/>
      <c r="DB25" s="611"/>
      <c r="DC25" s="613"/>
      <c r="DD25" s="613"/>
      <c r="DE25" s="613"/>
      <c r="DF25" s="613"/>
      <c r="DG25" s="613"/>
      <c r="DH25" s="613"/>
      <c r="DI25" s="613"/>
      <c r="DJ25" s="613"/>
      <c r="DK25" s="613"/>
      <c r="DL25" s="613"/>
      <c r="DM25" s="623"/>
      <c r="DN25" s="611"/>
      <c r="DO25" s="613"/>
      <c r="DP25" s="613"/>
      <c r="DQ25" s="613"/>
      <c r="DR25" s="613"/>
      <c r="DS25" s="613"/>
      <c r="DT25" s="613"/>
      <c r="DU25" s="613"/>
      <c r="DV25" s="613"/>
      <c r="DW25" s="613"/>
      <c r="DX25" s="613"/>
      <c r="DY25" s="609"/>
      <c r="DZ25" s="624"/>
      <c r="EE25" s="59">
        <f>INT((SUM(M6:N23)*12+SUM(Q6:R23))/12)</f>
        <v>0</v>
      </c>
      <c r="EF25" s="59">
        <f>SUM(M6:N23)*12+SUM(Q6:R23)</f>
        <v>0</v>
      </c>
      <c r="EI25" s="59">
        <f>EF25-EE25*12</f>
        <v>0</v>
      </c>
    </row>
    <row r="26" spans="2:139" s="59" customFormat="1" ht="13.5" customHeight="1" x14ac:dyDescent="0.25">
      <c r="B26" s="81"/>
      <c r="C26" s="81"/>
      <c r="V26" s="93"/>
      <c r="W26" s="93"/>
      <c r="X26" s="93"/>
      <c r="Y26" s="93"/>
      <c r="Z26" s="93"/>
      <c r="AA26" s="93"/>
      <c r="AB26" s="93"/>
      <c r="AC26" s="93"/>
      <c r="AD26" s="93"/>
      <c r="AE26" s="94"/>
      <c r="AF26" s="94"/>
      <c r="AG26" s="94"/>
      <c r="AH26" s="93"/>
      <c r="AI26" s="93"/>
      <c r="AJ26" s="93"/>
      <c r="AK26" s="93"/>
      <c r="AL26" s="93"/>
      <c r="AM26" s="93"/>
      <c r="AN26" s="93"/>
      <c r="AO26" s="93"/>
      <c r="AP26" s="93"/>
      <c r="AQ26" s="94"/>
      <c r="AR26" s="94"/>
      <c r="AS26" s="94"/>
      <c r="AT26" s="93"/>
      <c r="AU26" s="93"/>
      <c r="AV26" s="93"/>
      <c r="AW26" s="93"/>
      <c r="AX26" s="93"/>
      <c r="AY26" s="93"/>
      <c r="AZ26" s="93"/>
      <c r="BA26" s="93"/>
      <c r="BB26" s="93"/>
      <c r="BC26" s="94"/>
      <c r="BD26" s="94"/>
      <c r="BE26" s="94"/>
      <c r="BF26" s="93"/>
      <c r="BG26" s="93"/>
      <c r="BH26" s="93"/>
      <c r="BI26" s="93"/>
      <c r="BJ26" s="93"/>
      <c r="BK26" s="93"/>
      <c r="BL26" s="93"/>
      <c r="BM26" s="93"/>
      <c r="BN26" s="93"/>
      <c r="BO26" s="94"/>
      <c r="BP26" s="94"/>
      <c r="BQ26" s="94"/>
      <c r="BR26" s="93"/>
      <c r="BS26" s="93"/>
      <c r="BT26" s="93"/>
      <c r="BU26" s="93"/>
      <c r="BV26" s="93"/>
      <c r="BW26" s="93"/>
      <c r="BX26" s="93"/>
      <c r="BY26" s="93"/>
      <c r="BZ26" s="93"/>
      <c r="CA26" s="94"/>
      <c r="CB26" s="94"/>
      <c r="CC26" s="94"/>
      <c r="CD26" s="93"/>
      <c r="CE26" s="93"/>
      <c r="CF26" s="93"/>
      <c r="CG26" s="93"/>
      <c r="CH26" s="93"/>
      <c r="CI26" s="93"/>
      <c r="CJ26" s="93"/>
      <c r="CK26" s="93"/>
      <c r="CL26" s="93"/>
      <c r="CM26" s="94"/>
      <c r="CN26" s="94"/>
      <c r="CO26" s="94"/>
      <c r="CP26" s="93"/>
      <c r="CQ26" s="93"/>
      <c r="CR26" s="93"/>
      <c r="CS26" s="93"/>
      <c r="CT26" s="93"/>
      <c r="CU26" s="93"/>
      <c r="CV26" s="93"/>
      <c r="CW26" s="93"/>
      <c r="CX26" s="93"/>
      <c r="CY26" s="94"/>
      <c r="CZ26" s="94"/>
      <c r="DA26" s="94"/>
      <c r="DB26" s="93"/>
      <c r="DC26" s="93"/>
      <c r="DD26" s="93"/>
      <c r="DE26" s="93"/>
      <c r="DF26" s="93"/>
      <c r="DG26" s="93"/>
      <c r="DH26" s="93"/>
      <c r="DI26" s="93"/>
      <c r="DJ26" s="93"/>
      <c r="DK26" s="94"/>
      <c r="DL26" s="94"/>
      <c r="DM26" s="94"/>
      <c r="DN26" s="93"/>
      <c r="DO26" s="93"/>
      <c r="DP26" s="93"/>
      <c r="DQ26" s="93"/>
      <c r="DR26" s="93"/>
      <c r="DS26" s="93"/>
      <c r="DT26" s="93"/>
      <c r="DU26" s="93"/>
      <c r="DV26" s="93"/>
      <c r="DW26" s="94"/>
      <c r="DX26" s="94"/>
      <c r="DY26" s="94"/>
    </row>
    <row r="27" spans="2:139" s="59" customFormat="1" ht="14.15" customHeight="1" x14ac:dyDescent="0.25">
      <c r="B27" s="59" t="s">
        <v>180</v>
      </c>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row>
    <row r="28" spans="2:139" s="59" customFormat="1" ht="21" customHeight="1" x14ac:dyDescent="0.25">
      <c r="B28" s="81"/>
      <c r="C28" s="81"/>
      <c r="I28" s="58"/>
      <c r="J28" s="58"/>
      <c r="K28" s="58"/>
      <c r="N28" s="58"/>
      <c r="O28" s="58"/>
      <c r="P28" s="58"/>
      <c r="S28" s="58"/>
      <c r="T28" s="58"/>
      <c r="U28" s="58"/>
      <c r="V28" s="93"/>
      <c r="W28" s="93"/>
      <c r="X28" s="93"/>
      <c r="Y28" s="93"/>
      <c r="Z28" s="93"/>
      <c r="AA28" s="93"/>
      <c r="AB28" s="93"/>
      <c r="AC28" s="93"/>
      <c r="AD28" s="93"/>
      <c r="AE28" s="95"/>
      <c r="AF28" s="95"/>
      <c r="AG28" s="95"/>
      <c r="AH28" s="93"/>
      <c r="AI28" s="93"/>
      <c r="AJ28" s="93"/>
      <c r="AK28" s="93"/>
      <c r="AL28" s="93"/>
      <c r="AM28" s="93"/>
      <c r="AN28" s="93"/>
      <c r="AO28" s="93"/>
      <c r="AP28" s="93"/>
      <c r="AQ28" s="95"/>
      <c r="AR28" s="95"/>
      <c r="AS28" s="95"/>
      <c r="AT28" s="93"/>
      <c r="AU28" s="93"/>
      <c r="AV28" s="93"/>
      <c r="AW28" s="93"/>
      <c r="AX28" s="93"/>
      <c r="AY28" s="93"/>
      <c r="AZ28" s="93"/>
      <c r="BA28" s="93"/>
      <c r="BB28" s="93"/>
      <c r="BC28" s="95"/>
      <c r="BD28" s="95"/>
      <c r="BE28" s="95"/>
      <c r="BF28" s="93"/>
      <c r="BG28" s="93"/>
      <c r="BH28" s="93"/>
      <c r="BI28" s="93"/>
      <c r="BJ28" s="93"/>
      <c r="BK28" s="93"/>
      <c r="BL28" s="93"/>
      <c r="BM28" s="93"/>
      <c r="BN28" s="93"/>
      <c r="BO28" s="95"/>
      <c r="BP28" s="95"/>
      <c r="BQ28" s="95"/>
      <c r="BR28" s="93"/>
      <c r="BS28" s="93"/>
      <c r="BT28" s="93"/>
      <c r="BU28" s="93"/>
      <c r="BV28" s="93"/>
      <c r="BW28" s="93"/>
      <c r="BX28" s="93"/>
      <c r="BY28" s="93"/>
      <c r="BZ28" s="93"/>
      <c r="CA28" s="95"/>
      <c r="CB28" s="95"/>
      <c r="CC28" s="95"/>
      <c r="CD28" s="93"/>
      <c r="CE28" s="93"/>
      <c r="CF28" s="93"/>
      <c r="CG28" s="93"/>
      <c r="CH28" s="93"/>
      <c r="CI28" s="93"/>
      <c r="CJ28" s="93"/>
      <c r="CK28" s="93"/>
      <c r="CL28" s="93"/>
      <c r="CM28" s="95"/>
      <c r="CN28" s="95"/>
      <c r="CO28" s="95"/>
      <c r="CP28" s="93"/>
      <c r="CQ28" s="93"/>
      <c r="CR28" s="93"/>
      <c r="CS28" s="93"/>
      <c r="CT28" s="93"/>
      <c r="CU28" s="93"/>
      <c r="CV28" s="93"/>
      <c r="CW28" s="93"/>
      <c r="CX28" s="93"/>
      <c r="CY28" s="95"/>
      <c r="CZ28" s="95"/>
      <c r="DA28" s="95"/>
      <c r="DB28" s="93"/>
      <c r="DC28" s="93"/>
      <c r="DD28" s="93"/>
      <c r="DE28" s="93"/>
      <c r="DF28" s="93"/>
      <c r="DG28" s="93"/>
      <c r="DH28" s="93"/>
      <c r="DI28" s="93"/>
      <c r="DJ28" s="93"/>
      <c r="DK28" s="95"/>
      <c r="DL28" s="95"/>
      <c r="DM28" s="95"/>
      <c r="DN28" s="93"/>
      <c r="DO28" s="93"/>
      <c r="DP28" s="93"/>
      <c r="DQ28" s="93"/>
      <c r="DR28" s="93"/>
      <c r="DS28" s="93"/>
      <c r="DT28" s="93"/>
      <c r="DU28" s="93"/>
      <c r="DV28" s="93"/>
      <c r="DW28" s="95"/>
      <c r="DX28" s="95"/>
      <c r="DY28" s="95"/>
    </row>
    <row r="29" spans="2:139" s="59" customFormat="1" ht="27" customHeight="1" x14ac:dyDescent="0.25">
      <c r="B29" s="81"/>
      <c r="C29" s="81"/>
      <c r="L29" s="58"/>
      <c r="M29" s="58"/>
      <c r="N29" s="58"/>
      <c r="O29" s="58"/>
      <c r="P29" s="58"/>
      <c r="Q29" s="58"/>
      <c r="R29" s="58"/>
      <c r="S29" s="58"/>
      <c r="T29" s="58"/>
      <c r="U29" s="58"/>
      <c r="V29" s="96"/>
      <c r="W29" s="96"/>
      <c r="X29" s="96"/>
      <c r="Y29" s="96"/>
      <c r="Z29" s="96"/>
      <c r="AA29" s="96"/>
      <c r="AB29" s="93"/>
      <c r="AC29" s="93"/>
      <c r="AD29" s="93"/>
      <c r="AE29" s="95"/>
      <c r="AF29" s="95"/>
      <c r="AG29" s="95"/>
      <c r="AH29" s="96"/>
      <c r="AI29" s="96"/>
      <c r="AJ29" s="96"/>
      <c r="AK29" s="96"/>
      <c r="AL29" s="96"/>
      <c r="AM29" s="96"/>
      <c r="AN29" s="93"/>
      <c r="AO29" s="93"/>
      <c r="AP29" s="93"/>
      <c r="AQ29" s="95"/>
      <c r="AR29" s="95"/>
      <c r="AS29" s="95"/>
      <c r="AT29" s="96"/>
      <c r="AU29" s="96"/>
      <c r="AV29" s="96"/>
      <c r="AW29" s="96"/>
      <c r="AX29" s="96"/>
      <c r="AY29" s="96"/>
      <c r="AZ29" s="93"/>
      <c r="BA29" s="93"/>
      <c r="BB29" s="93"/>
      <c r="BC29" s="95"/>
      <c r="BD29" s="95"/>
      <c r="BE29" s="95"/>
      <c r="BF29" s="96"/>
      <c r="BG29" s="96"/>
      <c r="BH29" s="96"/>
      <c r="BI29" s="96"/>
      <c r="BJ29" s="96"/>
      <c r="BK29" s="96"/>
      <c r="BL29" s="93"/>
      <c r="BM29" s="93"/>
      <c r="BN29" s="93"/>
      <c r="BO29" s="95"/>
      <c r="BP29" s="95"/>
      <c r="BQ29" s="95"/>
      <c r="BR29" s="96"/>
      <c r="BS29" s="96"/>
      <c r="BT29" s="96"/>
      <c r="BU29" s="96"/>
      <c r="BV29" s="96"/>
      <c r="BW29" s="96"/>
      <c r="BX29" s="93"/>
      <c r="BY29" s="93"/>
      <c r="BZ29" s="93"/>
      <c r="CA29" s="95"/>
      <c r="CB29" s="95"/>
      <c r="CC29" s="95"/>
      <c r="CD29" s="96"/>
      <c r="CE29" s="96"/>
      <c r="CF29" s="96"/>
      <c r="CG29" s="96"/>
      <c r="CH29" s="96"/>
      <c r="CI29" s="96"/>
      <c r="CJ29" s="93"/>
      <c r="CK29" s="93"/>
      <c r="CL29" s="93"/>
      <c r="CM29" s="95"/>
      <c r="CN29" s="95"/>
      <c r="CO29" s="95"/>
      <c r="CP29" s="96"/>
      <c r="CQ29" s="96"/>
      <c r="CR29" s="96"/>
      <c r="CS29" s="96"/>
      <c r="CT29" s="96"/>
      <c r="CU29" s="96"/>
      <c r="CV29" s="93"/>
      <c r="CW29" s="93"/>
      <c r="CX29" s="93"/>
      <c r="CY29" s="95"/>
      <c r="CZ29" s="95"/>
      <c r="DA29" s="95"/>
      <c r="DB29" s="96"/>
      <c r="DC29" s="96"/>
      <c r="DD29" s="96"/>
      <c r="DE29" s="96"/>
      <c r="DF29" s="96"/>
      <c r="DG29" s="96"/>
      <c r="DH29" s="93"/>
      <c r="DI29" s="93"/>
      <c r="DJ29" s="93"/>
      <c r="DK29" s="95"/>
      <c r="DL29" s="95"/>
      <c r="DM29" s="95"/>
      <c r="DN29" s="96"/>
      <c r="DO29" s="96"/>
      <c r="DP29" s="96"/>
      <c r="DQ29" s="96"/>
      <c r="DR29" s="96"/>
      <c r="DS29" s="96"/>
      <c r="DT29" s="93"/>
      <c r="DU29" s="93"/>
      <c r="DV29" s="93"/>
      <c r="DW29" s="95"/>
      <c r="DX29" s="95"/>
      <c r="DY29" s="95"/>
    </row>
    <row r="30" spans="2:139" ht="3.75" customHeight="1" x14ac:dyDescent="0.25">
      <c r="B30" s="629"/>
      <c r="C30" s="629"/>
      <c r="D30" s="629"/>
      <c r="E30" s="629"/>
      <c r="F30" s="629"/>
      <c r="G30" s="629"/>
      <c r="H30" s="629"/>
      <c r="I30" s="629"/>
      <c r="J30" s="629"/>
      <c r="K30" s="629"/>
      <c r="L30" s="629"/>
      <c r="M30" s="629"/>
      <c r="N30" s="629"/>
      <c r="O30" s="629"/>
      <c r="P30" s="629"/>
      <c r="Q30" s="629"/>
      <c r="R30" s="629"/>
      <c r="S30" s="629"/>
      <c r="T30" s="629"/>
      <c r="U30" s="629"/>
      <c r="V30" s="629"/>
      <c r="W30" s="629"/>
      <c r="X30" s="629"/>
      <c r="Y30" s="629"/>
      <c r="Z30" s="629"/>
      <c r="AA30" s="629"/>
      <c r="AB30" s="629"/>
      <c r="AC30" s="629"/>
      <c r="AD30" s="629"/>
      <c r="AE30" s="629"/>
      <c r="AF30" s="629"/>
      <c r="AG30" s="629"/>
      <c r="AH30" s="629"/>
      <c r="AI30" s="629"/>
      <c r="AJ30" s="629"/>
      <c r="AK30" s="629"/>
      <c r="AL30" s="629"/>
      <c r="AM30" s="629"/>
      <c r="AN30" s="629"/>
      <c r="AO30" s="629"/>
      <c r="AP30" s="629"/>
      <c r="AQ30" s="629"/>
      <c r="AR30" s="629"/>
      <c r="AS30" s="629"/>
      <c r="AT30" s="629"/>
      <c r="AU30" s="629"/>
      <c r="AV30" s="629"/>
      <c r="AW30" s="629"/>
      <c r="AX30" s="629"/>
      <c r="AY30" s="629"/>
      <c r="AZ30" s="629"/>
      <c r="BA30" s="629"/>
      <c r="BB30" s="629"/>
      <c r="BC30" s="629"/>
      <c r="BD30" s="629"/>
      <c r="BE30" s="629"/>
      <c r="BF30" s="629"/>
      <c r="BG30" s="629"/>
      <c r="BH30" s="629"/>
      <c r="BI30" s="629"/>
      <c r="BJ30" s="629"/>
      <c r="BK30" s="629"/>
      <c r="BL30" s="629"/>
      <c r="BM30" s="629"/>
      <c r="BN30" s="629"/>
      <c r="BO30" s="629"/>
      <c r="BP30" s="629"/>
      <c r="BQ30" s="629"/>
      <c r="BR30" s="629"/>
      <c r="BS30" s="629"/>
      <c r="BT30" s="629"/>
      <c r="BU30" s="629"/>
      <c r="BV30" s="629"/>
      <c r="BW30" s="629"/>
      <c r="BX30" s="629"/>
      <c r="BY30" s="629"/>
      <c r="BZ30" s="629"/>
      <c r="CA30" s="629"/>
      <c r="CB30" s="629"/>
      <c r="CC30" s="629"/>
      <c r="CD30" s="629"/>
      <c r="CE30" s="629"/>
      <c r="CF30" s="629"/>
      <c r="CG30" s="629"/>
      <c r="CH30" s="629"/>
      <c r="CI30" s="629"/>
      <c r="CJ30" s="629"/>
      <c r="CK30" s="629"/>
      <c r="CL30" s="629"/>
      <c r="CM30" s="629"/>
      <c r="CN30" s="629"/>
      <c r="CO30" s="629"/>
      <c r="CP30" s="629"/>
      <c r="CQ30" s="629"/>
      <c r="CR30" s="629"/>
      <c r="CS30" s="629"/>
      <c r="CT30" s="629"/>
      <c r="CU30" s="629"/>
      <c r="CV30" s="629"/>
      <c r="CW30" s="629"/>
      <c r="CX30" s="629"/>
      <c r="CY30" s="629"/>
      <c r="CZ30" s="629"/>
      <c r="DA30" s="629"/>
      <c r="DB30" s="629"/>
      <c r="DC30" s="629"/>
      <c r="DD30" s="629"/>
      <c r="DE30" s="629"/>
      <c r="DF30" s="629"/>
      <c r="DG30" s="629"/>
      <c r="DH30" s="629"/>
      <c r="DI30" s="629"/>
      <c r="DJ30" s="629"/>
      <c r="DK30" s="629"/>
      <c r="DL30" s="629"/>
      <c r="DM30" s="629"/>
      <c r="DN30" s="629"/>
      <c r="DO30" s="629"/>
      <c r="DP30" s="629"/>
      <c r="DQ30" s="629"/>
      <c r="DR30" s="629"/>
      <c r="DS30" s="629"/>
      <c r="DT30" s="629"/>
      <c r="DU30" s="629"/>
      <c r="DV30" s="629"/>
      <c r="DW30" s="629"/>
      <c r="DX30" s="629"/>
      <c r="DY30" s="629"/>
    </row>
    <row r="31" spans="2:139" x14ac:dyDescent="0.25">
      <c r="B31" s="73"/>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row>
    <row r="32" spans="2:139" x14ac:dyDescent="0.25">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row>
    <row r="33" spans="1:130" x14ac:dyDescent="0.25">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row>
    <row r="34" spans="1:130" x14ac:dyDescent="0.25">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row>
    <row r="35" spans="1:130" x14ac:dyDescent="0.25">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row>
    <row r="36" spans="1:130" ht="4.5" customHeight="1" x14ac:dyDescent="0.25">
      <c r="B36" s="551"/>
      <c r="C36" s="551"/>
      <c r="D36" s="551"/>
      <c r="E36" s="551"/>
      <c r="F36" s="551"/>
      <c r="G36" s="551"/>
      <c r="H36" s="551"/>
      <c r="I36" s="551"/>
      <c r="J36" s="551"/>
      <c r="K36" s="551"/>
      <c r="L36" s="551"/>
      <c r="M36" s="551"/>
      <c r="N36" s="551"/>
      <c r="O36" s="551"/>
      <c r="P36" s="551"/>
      <c r="Q36" s="551"/>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1"/>
      <c r="AO36" s="551"/>
      <c r="AP36" s="551"/>
      <c r="AQ36" s="551"/>
      <c r="AR36" s="551"/>
      <c r="AS36" s="551"/>
      <c r="AT36" s="551"/>
      <c r="AU36" s="551"/>
      <c r="AV36" s="551"/>
      <c r="AW36" s="551"/>
      <c r="AX36" s="551"/>
      <c r="AY36" s="551"/>
      <c r="AZ36" s="551"/>
      <c r="BA36" s="551"/>
      <c r="BB36" s="551"/>
      <c r="BC36" s="551"/>
      <c r="BD36" s="551"/>
      <c r="BE36" s="551"/>
      <c r="BF36" s="551"/>
      <c r="BG36" s="551"/>
      <c r="BH36" s="551"/>
      <c r="BI36" s="551"/>
      <c r="BJ36" s="551"/>
      <c r="BK36" s="551"/>
      <c r="BL36" s="551"/>
      <c r="BM36" s="551"/>
      <c r="BN36" s="551"/>
      <c r="BO36" s="551"/>
      <c r="BP36" s="551"/>
      <c r="BQ36" s="551"/>
      <c r="BR36" s="551"/>
      <c r="BS36" s="551"/>
      <c r="BT36" s="551"/>
      <c r="BU36" s="551"/>
      <c r="BV36" s="551"/>
      <c r="BW36" s="551"/>
      <c r="BX36" s="551"/>
      <c r="BY36" s="551"/>
      <c r="BZ36" s="551"/>
      <c r="CA36" s="551"/>
      <c r="CB36" s="551"/>
      <c r="CC36" s="551"/>
      <c r="CD36" s="551"/>
      <c r="CE36" s="551"/>
      <c r="CF36" s="551"/>
      <c r="CG36" s="551"/>
      <c r="CH36" s="551"/>
      <c r="CI36" s="551"/>
      <c r="CJ36" s="551"/>
      <c r="CK36" s="551"/>
      <c r="CL36" s="551"/>
      <c r="CM36" s="551"/>
      <c r="CN36" s="551"/>
      <c r="CO36" s="551"/>
      <c r="CP36" s="551"/>
      <c r="CQ36" s="551"/>
      <c r="CR36" s="551"/>
      <c r="CS36" s="551"/>
      <c r="CT36" s="551"/>
      <c r="CU36" s="551"/>
      <c r="CV36" s="551"/>
      <c r="CW36" s="551"/>
      <c r="CX36" s="551"/>
      <c r="CY36" s="551"/>
      <c r="CZ36" s="551"/>
      <c r="DA36" s="551"/>
      <c r="DB36" s="551"/>
      <c r="DC36" s="551"/>
      <c r="DD36" s="551"/>
      <c r="DE36" s="551"/>
      <c r="DF36" s="551"/>
      <c r="DG36" s="551"/>
      <c r="DH36" s="551"/>
      <c r="DI36" s="551"/>
      <c r="DJ36" s="551"/>
      <c r="DK36" s="551"/>
      <c r="DL36" s="551"/>
      <c r="DM36" s="551"/>
      <c r="DN36" s="551"/>
      <c r="DO36" s="551"/>
      <c r="DP36" s="551"/>
      <c r="DQ36" s="551"/>
      <c r="DR36" s="551"/>
      <c r="DS36" s="551"/>
      <c r="DT36" s="551"/>
      <c r="DU36" s="551"/>
      <c r="DV36" s="551"/>
      <c r="DW36" s="551"/>
      <c r="DX36" s="551"/>
      <c r="DY36" s="551"/>
    </row>
    <row r="37" spans="1:130" ht="15.75" customHeight="1" x14ac:dyDescent="0.25">
      <c r="J37" s="60"/>
      <c r="K37" s="60"/>
      <c r="Z37" s="96"/>
      <c r="AA37" s="96"/>
      <c r="AB37" s="607"/>
      <c r="AC37" s="607"/>
      <c r="AD37" s="96"/>
      <c r="AE37" s="96"/>
      <c r="AL37" s="96"/>
      <c r="AM37" s="96"/>
      <c r="AN37" s="607"/>
      <c r="AO37" s="607"/>
      <c r="AP37" s="96"/>
      <c r="AQ37" s="96"/>
      <c r="AX37" s="96"/>
      <c r="AY37" s="96"/>
      <c r="AZ37" s="607"/>
      <c r="BA37" s="607"/>
      <c r="BB37" s="96"/>
      <c r="BC37" s="96"/>
      <c r="BJ37" s="96"/>
      <c r="BK37" s="96"/>
      <c r="BL37" s="607" t="s">
        <v>181</v>
      </c>
      <c r="BM37" s="607"/>
      <c r="BN37" s="96"/>
      <c r="BO37" s="96"/>
      <c r="BV37" s="96"/>
      <c r="BW37" s="96"/>
      <c r="BX37" s="607"/>
      <c r="BY37" s="607"/>
      <c r="BZ37" s="96"/>
      <c r="CA37" s="96"/>
      <c r="CH37" s="96"/>
      <c r="CI37" s="96"/>
      <c r="CJ37" s="607"/>
      <c r="CK37" s="607"/>
      <c r="CL37" s="96"/>
      <c r="CM37" s="96"/>
      <c r="CT37" s="96"/>
      <c r="CU37" s="96"/>
      <c r="CV37" s="607"/>
      <c r="CW37" s="607"/>
      <c r="CX37" s="96"/>
      <c r="CY37" s="96"/>
      <c r="DF37" s="96"/>
      <c r="DG37" s="96"/>
      <c r="DH37" s="607"/>
      <c r="DI37" s="607"/>
      <c r="DJ37" s="96"/>
      <c r="DK37" s="96"/>
      <c r="DR37" s="96"/>
      <c r="DS37" s="96"/>
      <c r="DT37" s="607"/>
      <c r="DU37" s="607"/>
      <c r="DV37" s="96"/>
      <c r="DW37" s="96"/>
    </row>
    <row r="38" spans="1:130" s="59" customFormat="1" ht="39" customHeight="1" x14ac:dyDescent="0.25">
      <c r="A38" s="58"/>
      <c r="B38" s="79"/>
      <c r="C38" s="80"/>
      <c r="D38" s="80"/>
      <c r="E38" s="80"/>
      <c r="F38" s="80"/>
      <c r="G38" s="80"/>
      <c r="H38" s="80"/>
      <c r="I38" s="80"/>
      <c r="J38" s="80"/>
      <c r="K38" s="80"/>
      <c r="L38" s="80"/>
      <c r="M38" s="80"/>
      <c r="N38" s="80"/>
      <c r="O38" s="80"/>
      <c r="P38" s="80"/>
      <c r="Q38" s="80"/>
      <c r="R38" s="80"/>
      <c r="S38" s="80"/>
      <c r="T38" s="80"/>
      <c r="U38" s="80"/>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c r="AY38" s="86"/>
      <c r="AZ38" s="86"/>
      <c r="BA38" s="86"/>
      <c r="BB38" s="86"/>
      <c r="BC38" s="86"/>
      <c r="BD38" s="86"/>
      <c r="BE38" s="86"/>
      <c r="BF38" s="86"/>
      <c r="BG38" s="86"/>
      <c r="BH38" s="86"/>
      <c r="BI38" s="86"/>
      <c r="BJ38" s="86"/>
      <c r="BK38" s="86"/>
      <c r="BL38" s="86"/>
      <c r="BM38" s="86"/>
      <c r="BN38" s="86"/>
      <c r="BO38" s="86"/>
      <c r="BP38" s="86"/>
      <c r="BQ38" s="86"/>
      <c r="BR38" s="86"/>
      <c r="BS38" s="86"/>
      <c r="BT38" s="86"/>
      <c r="BU38" s="86"/>
      <c r="BV38" s="86"/>
      <c r="BW38" s="86"/>
      <c r="BX38" s="86"/>
      <c r="BY38" s="86"/>
      <c r="BZ38" s="86"/>
      <c r="CA38" s="86"/>
      <c r="CB38" s="86"/>
      <c r="CC38" s="86"/>
      <c r="CD38" s="86"/>
      <c r="CE38" s="86"/>
      <c r="CF38" s="86"/>
      <c r="CG38" s="86"/>
      <c r="CH38" s="86"/>
      <c r="CI38" s="86"/>
      <c r="CJ38" s="86"/>
      <c r="CK38" s="86"/>
      <c r="CL38" s="86"/>
      <c r="CM38" s="86"/>
      <c r="CN38" s="86"/>
      <c r="CO38" s="86"/>
      <c r="CP38" s="86"/>
      <c r="CQ38" s="86"/>
      <c r="CR38" s="86"/>
      <c r="CS38" s="86"/>
      <c r="CT38" s="86"/>
      <c r="CU38" s="86"/>
      <c r="CV38" s="86"/>
      <c r="CW38" s="86"/>
      <c r="CX38" s="86"/>
      <c r="CY38" s="86"/>
      <c r="CZ38" s="86"/>
      <c r="DA38" s="86"/>
      <c r="DB38" s="86"/>
      <c r="DC38" s="86"/>
      <c r="DD38" s="86"/>
      <c r="DE38" s="86"/>
      <c r="DF38" s="86"/>
      <c r="DG38" s="86"/>
      <c r="DH38" s="86"/>
      <c r="DI38" s="86"/>
      <c r="DJ38" s="86"/>
      <c r="DK38" s="86"/>
      <c r="DL38" s="86"/>
      <c r="DM38" s="86"/>
      <c r="DN38" s="602" t="s">
        <v>184</v>
      </c>
      <c r="DO38" s="602"/>
      <c r="DP38" s="602"/>
      <c r="DQ38" s="602"/>
      <c r="DR38" s="602"/>
      <c r="DS38" s="602"/>
      <c r="DT38" s="602"/>
      <c r="DU38" s="602"/>
      <c r="DV38" s="602"/>
      <c r="DW38" s="602"/>
      <c r="DX38" s="602"/>
      <c r="DY38" s="602"/>
    </row>
    <row r="39" spans="1:130" ht="45" customHeight="1" thickBot="1" x14ac:dyDescent="0.3">
      <c r="B39" s="78" t="s">
        <v>175</v>
      </c>
      <c r="C39" s="78"/>
      <c r="D39" s="78"/>
      <c r="E39" s="78"/>
      <c r="F39" s="78"/>
      <c r="G39" s="78"/>
      <c r="H39" s="78"/>
      <c r="I39" s="78"/>
      <c r="J39" s="78"/>
      <c r="K39" s="78"/>
      <c r="L39" s="78"/>
      <c r="M39" s="78"/>
      <c r="N39" s="78"/>
      <c r="O39" s="78"/>
      <c r="P39" s="78"/>
      <c r="Q39" s="78"/>
      <c r="R39" s="78"/>
      <c r="S39" s="78"/>
      <c r="T39" s="78"/>
      <c r="U39" s="78"/>
      <c r="V39" s="87"/>
      <c r="W39" s="87"/>
      <c r="X39" s="87"/>
      <c r="Y39" s="87"/>
      <c r="Z39" s="87"/>
      <c r="AA39" s="87"/>
      <c r="AB39" s="87"/>
      <c r="AC39" s="87"/>
      <c r="AD39" s="87"/>
      <c r="AE39" s="87"/>
      <c r="AF39" s="87"/>
      <c r="AG39" s="87"/>
      <c r="AH39" s="97" t="s">
        <v>182</v>
      </c>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603" t="s">
        <v>183</v>
      </c>
      <c r="CQ39" s="604"/>
      <c r="CR39" s="604"/>
      <c r="CS39" s="604"/>
      <c r="CT39" s="604"/>
      <c r="CU39" s="604"/>
      <c r="CV39" s="604"/>
      <c r="CW39" s="604"/>
      <c r="CX39" s="604"/>
      <c r="CY39" s="604"/>
      <c r="CZ39" s="604"/>
      <c r="DA39" s="604"/>
      <c r="DB39" s="605" t="str">
        <f>IF(実務経験証明書!AM40="","",実務経験証明書!AM40)</f>
        <v/>
      </c>
      <c r="DC39" s="605"/>
      <c r="DD39" s="605"/>
      <c r="DE39" s="605"/>
      <c r="DF39" s="605"/>
      <c r="DG39" s="605"/>
      <c r="DH39" s="605"/>
      <c r="DI39" s="605"/>
      <c r="DJ39" s="605"/>
      <c r="DK39" s="605"/>
      <c r="DL39" s="605"/>
      <c r="DM39" s="605"/>
      <c r="DN39" s="605"/>
      <c r="DO39" s="605"/>
      <c r="DP39" s="605"/>
      <c r="DQ39" s="605"/>
      <c r="DR39" s="605"/>
      <c r="DS39" s="605"/>
      <c r="DT39" s="605"/>
      <c r="DU39" s="605"/>
      <c r="DV39" s="605"/>
      <c r="DW39" s="605"/>
      <c r="DX39" s="605"/>
      <c r="DY39" s="606"/>
    </row>
    <row r="40" spans="1:130" s="59" customFormat="1" ht="15" customHeight="1" x14ac:dyDescent="0.25">
      <c r="B40" s="590" t="s">
        <v>156</v>
      </c>
      <c r="C40" s="591"/>
      <c r="D40" s="591"/>
      <c r="E40" s="591"/>
      <c r="F40" s="591"/>
      <c r="G40" s="591"/>
      <c r="H40" s="591"/>
      <c r="I40" s="591"/>
      <c r="J40" s="591"/>
      <c r="K40" s="592"/>
      <c r="L40" s="593" t="s">
        <v>157</v>
      </c>
      <c r="M40" s="591"/>
      <c r="N40" s="591"/>
      <c r="O40" s="591"/>
      <c r="P40" s="591"/>
      <c r="Q40" s="591"/>
      <c r="R40" s="591"/>
      <c r="S40" s="591"/>
      <c r="T40" s="591"/>
      <c r="U40" s="592"/>
      <c r="V40" s="633" t="str">
        <f>D43</f>
        <v/>
      </c>
      <c r="W40" s="634"/>
      <c r="X40" s="634"/>
      <c r="Y40" s="634"/>
      <c r="Z40" s="634"/>
      <c r="AA40" s="634"/>
      <c r="AB40" s="634"/>
      <c r="AC40" s="634"/>
      <c r="AD40" s="634"/>
      <c r="AE40" s="634"/>
      <c r="AF40" s="634"/>
      <c r="AG40" s="635"/>
      <c r="AH40" s="633" t="str">
        <f>V40</f>
        <v/>
      </c>
      <c r="AI40" s="634"/>
      <c r="AJ40" s="634"/>
      <c r="AK40" s="634"/>
      <c r="AL40" s="634"/>
      <c r="AM40" s="634"/>
      <c r="AN40" s="634"/>
      <c r="AO40" s="634"/>
      <c r="AP40" s="634"/>
      <c r="AQ40" s="634"/>
      <c r="AR40" s="634"/>
      <c r="AS40" s="635"/>
      <c r="AT40" s="633" t="str">
        <f>AH40</f>
        <v/>
      </c>
      <c r="AU40" s="634"/>
      <c r="AV40" s="634"/>
      <c r="AW40" s="634"/>
      <c r="AX40" s="634"/>
      <c r="AY40" s="634"/>
      <c r="AZ40" s="634"/>
      <c r="BA40" s="634"/>
      <c r="BB40" s="634"/>
      <c r="BC40" s="634"/>
      <c r="BD40" s="634"/>
      <c r="BE40" s="635"/>
      <c r="BF40" s="633" t="str">
        <f>AT40</f>
        <v/>
      </c>
      <c r="BG40" s="634"/>
      <c r="BH40" s="634"/>
      <c r="BI40" s="634"/>
      <c r="BJ40" s="634"/>
      <c r="BK40" s="634"/>
      <c r="BL40" s="634"/>
      <c r="BM40" s="634"/>
      <c r="BN40" s="634"/>
      <c r="BO40" s="634"/>
      <c r="BP40" s="634"/>
      <c r="BQ40" s="635"/>
      <c r="BR40" s="633" t="str">
        <f>BF40</f>
        <v/>
      </c>
      <c r="BS40" s="634"/>
      <c r="BT40" s="634"/>
      <c r="BU40" s="634"/>
      <c r="BV40" s="634"/>
      <c r="BW40" s="634"/>
      <c r="BX40" s="634"/>
      <c r="BY40" s="634"/>
      <c r="BZ40" s="634"/>
      <c r="CA40" s="634"/>
      <c r="CB40" s="634"/>
      <c r="CC40" s="635"/>
      <c r="CD40" s="633" t="str">
        <f>BR40</f>
        <v/>
      </c>
      <c r="CE40" s="634"/>
      <c r="CF40" s="634"/>
      <c r="CG40" s="634"/>
      <c r="CH40" s="634"/>
      <c r="CI40" s="634"/>
      <c r="CJ40" s="634"/>
      <c r="CK40" s="634"/>
      <c r="CL40" s="634"/>
      <c r="CM40" s="634"/>
      <c r="CN40" s="634"/>
      <c r="CO40" s="635"/>
      <c r="CP40" s="633" t="str">
        <f>CD40</f>
        <v/>
      </c>
      <c r="CQ40" s="634"/>
      <c r="CR40" s="634"/>
      <c r="CS40" s="634"/>
      <c r="CT40" s="634"/>
      <c r="CU40" s="634"/>
      <c r="CV40" s="634"/>
      <c r="CW40" s="634"/>
      <c r="CX40" s="634"/>
      <c r="CY40" s="634"/>
      <c r="CZ40" s="634"/>
      <c r="DA40" s="635"/>
      <c r="DB40" s="633" t="str">
        <f>CP40</f>
        <v/>
      </c>
      <c r="DC40" s="634"/>
      <c r="DD40" s="634"/>
      <c r="DE40" s="634"/>
      <c r="DF40" s="634"/>
      <c r="DG40" s="634"/>
      <c r="DH40" s="634"/>
      <c r="DI40" s="634"/>
      <c r="DJ40" s="634"/>
      <c r="DK40" s="634"/>
      <c r="DL40" s="634"/>
      <c r="DM40" s="635"/>
      <c r="DN40" s="633" t="str">
        <f>DB40</f>
        <v/>
      </c>
      <c r="DO40" s="634"/>
      <c r="DP40" s="634"/>
      <c r="DQ40" s="634"/>
      <c r="DR40" s="634"/>
      <c r="DS40" s="634"/>
      <c r="DT40" s="634"/>
      <c r="DU40" s="634"/>
      <c r="DV40" s="634"/>
      <c r="DW40" s="634"/>
      <c r="DX40" s="634"/>
      <c r="DY40" s="636"/>
    </row>
    <row r="41" spans="1:130" s="59" customFormat="1" ht="15" customHeight="1" x14ac:dyDescent="0.25">
      <c r="B41" s="624"/>
      <c r="C41" s="506"/>
      <c r="D41" s="506"/>
      <c r="E41" s="506"/>
      <c r="F41" s="506"/>
      <c r="G41" s="506"/>
      <c r="H41" s="506"/>
      <c r="I41" s="506"/>
      <c r="J41" s="506"/>
      <c r="K41" s="594"/>
      <c r="L41" s="505"/>
      <c r="M41" s="506"/>
      <c r="N41" s="506"/>
      <c r="O41" s="506"/>
      <c r="P41" s="506"/>
      <c r="Q41" s="506"/>
      <c r="R41" s="506"/>
      <c r="S41" s="506"/>
      <c r="T41" s="506"/>
      <c r="U41" s="594"/>
      <c r="V41" s="637" t="str">
        <f>E43</f>
        <v/>
      </c>
      <c r="W41" s="638"/>
      <c r="X41" s="638"/>
      <c r="Y41" s="638"/>
      <c r="Z41" s="638"/>
      <c r="AA41" s="638"/>
      <c r="AB41" s="638"/>
      <c r="AC41" s="638"/>
      <c r="AD41" s="638"/>
      <c r="AE41" s="638"/>
      <c r="AF41" s="638"/>
      <c r="AG41" s="639"/>
      <c r="AH41" s="637" t="str">
        <f>IF(V41="","",V41+1)</f>
        <v/>
      </c>
      <c r="AI41" s="638"/>
      <c r="AJ41" s="638"/>
      <c r="AK41" s="638"/>
      <c r="AL41" s="638"/>
      <c r="AM41" s="638"/>
      <c r="AN41" s="638"/>
      <c r="AO41" s="638"/>
      <c r="AP41" s="638"/>
      <c r="AQ41" s="638"/>
      <c r="AR41" s="638"/>
      <c r="AS41" s="639"/>
      <c r="AT41" s="637" t="str">
        <f>IF(AH41="","",AH41+1)</f>
        <v/>
      </c>
      <c r="AU41" s="638"/>
      <c r="AV41" s="638"/>
      <c r="AW41" s="638"/>
      <c r="AX41" s="638"/>
      <c r="AY41" s="638"/>
      <c r="AZ41" s="638"/>
      <c r="BA41" s="638"/>
      <c r="BB41" s="638"/>
      <c r="BC41" s="638"/>
      <c r="BD41" s="638"/>
      <c r="BE41" s="639"/>
      <c r="BF41" s="637" t="str">
        <f>IF(AT41="","",AT41+1)</f>
        <v/>
      </c>
      <c r="BG41" s="638"/>
      <c r="BH41" s="638"/>
      <c r="BI41" s="638"/>
      <c r="BJ41" s="638"/>
      <c r="BK41" s="638"/>
      <c r="BL41" s="638"/>
      <c r="BM41" s="638"/>
      <c r="BN41" s="638"/>
      <c r="BO41" s="638"/>
      <c r="BP41" s="638"/>
      <c r="BQ41" s="639"/>
      <c r="BR41" s="637" t="str">
        <f>IF(BF41="","",BF41+1)</f>
        <v/>
      </c>
      <c r="BS41" s="638"/>
      <c r="BT41" s="638"/>
      <c r="BU41" s="638"/>
      <c r="BV41" s="638"/>
      <c r="BW41" s="638"/>
      <c r="BX41" s="638"/>
      <c r="BY41" s="638"/>
      <c r="BZ41" s="638"/>
      <c r="CA41" s="638"/>
      <c r="CB41" s="638"/>
      <c r="CC41" s="639"/>
      <c r="CD41" s="637" t="str">
        <f>IF(BR41="","",BR41+1)</f>
        <v/>
      </c>
      <c r="CE41" s="638"/>
      <c r="CF41" s="638"/>
      <c r="CG41" s="638"/>
      <c r="CH41" s="638"/>
      <c r="CI41" s="638"/>
      <c r="CJ41" s="638"/>
      <c r="CK41" s="638"/>
      <c r="CL41" s="638"/>
      <c r="CM41" s="638"/>
      <c r="CN41" s="638"/>
      <c r="CO41" s="639"/>
      <c r="CP41" s="637" t="str">
        <f>IF(CD41="","",CD41+1)</f>
        <v/>
      </c>
      <c r="CQ41" s="638"/>
      <c r="CR41" s="638"/>
      <c r="CS41" s="638"/>
      <c r="CT41" s="638"/>
      <c r="CU41" s="638"/>
      <c r="CV41" s="638"/>
      <c r="CW41" s="638"/>
      <c r="CX41" s="638"/>
      <c r="CY41" s="638"/>
      <c r="CZ41" s="638"/>
      <c r="DA41" s="639"/>
      <c r="DB41" s="637" t="str">
        <f>IF(CP41="","",CP41+1)</f>
        <v/>
      </c>
      <c r="DC41" s="638"/>
      <c r="DD41" s="638"/>
      <c r="DE41" s="638"/>
      <c r="DF41" s="638"/>
      <c r="DG41" s="638"/>
      <c r="DH41" s="638"/>
      <c r="DI41" s="638"/>
      <c r="DJ41" s="638"/>
      <c r="DK41" s="638"/>
      <c r="DL41" s="638"/>
      <c r="DM41" s="639"/>
      <c r="DN41" s="637" t="str">
        <f>IF(DB41="","",DB41+1)</f>
        <v/>
      </c>
      <c r="DO41" s="638"/>
      <c r="DP41" s="638"/>
      <c r="DQ41" s="638"/>
      <c r="DR41" s="638"/>
      <c r="DS41" s="638"/>
      <c r="DT41" s="638"/>
      <c r="DU41" s="638"/>
      <c r="DV41" s="638"/>
      <c r="DW41" s="638"/>
      <c r="DX41" s="638"/>
      <c r="DY41" s="640"/>
    </row>
    <row r="42" spans="1:130" s="59" customFormat="1" ht="15" customHeight="1" x14ac:dyDescent="0.25">
      <c r="B42" s="576"/>
      <c r="C42" s="543"/>
      <c r="D42" s="543"/>
      <c r="E42" s="543"/>
      <c r="F42" s="543"/>
      <c r="G42" s="543"/>
      <c r="H42" s="543"/>
      <c r="I42" s="543"/>
      <c r="J42" s="543"/>
      <c r="K42" s="544"/>
      <c r="L42" s="536"/>
      <c r="M42" s="543"/>
      <c r="N42" s="543"/>
      <c r="O42" s="543"/>
      <c r="P42" s="543"/>
      <c r="Q42" s="543"/>
      <c r="R42" s="543"/>
      <c r="S42" s="543"/>
      <c r="T42" s="543"/>
      <c r="U42" s="544"/>
      <c r="V42" s="88" t="s">
        <v>177</v>
      </c>
      <c r="W42" s="89">
        <v>2</v>
      </c>
      <c r="X42" s="89">
        <v>3</v>
      </c>
      <c r="Y42" s="89">
        <v>4</v>
      </c>
      <c r="Z42" s="89">
        <v>5</v>
      </c>
      <c r="AA42" s="89">
        <v>6</v>
      </c>
      <c r="AB42" s="89">
        <v>7</v>
      </c>
      <c r="AC42" s="89">
        <v>8</v>
      </c>
      <c r="AD42" s="89">
        <v>9</v>
      </c>
      <c r="AE42" s="89">
        <v>10</v>
      </c>
      <c r="AF42" s="89">
        <v>11</v>
      </c>
      <c r="AG42" s="90">
        <v>12</v>
      </c>
      <c r="AH42" s="88" t="s">
        <v>177</v>
      </c>
      <c r="AI42" s="89">
        <v>2</v>
      </c>
      <c r="AJ42" s="89">
        <v>3</v>
      </c>
      <c r="AK42" s="89">
        <v>4</v>
      </c>
      <c r="AL42" s="89">
        <v>5</v>
      </c>
      <c r="AM42" s="89">
        <v>6</v>
      </c>
      <c r="AN42" s="89">
        <v>7</v>
      </c>
      <c r="AO42" s="89">
        <v>8</v>
      </c>
      <c r="AP42" s="89">
        <v>9</v>
      </c>
      <c r="AQ42" s="89">
        <v>10</v>
      </c>
      <c r="AR42" s="89">
        <v>11</v>
      </c>
      <c r="AS42" s="90">
        <v>12</v>
      </c>
      <c r="AT42" s="88" t="s">
        <v>177</v>
      </c>
      <c r="AU42" s="89">
        <v>2</v>
      </c>
      <c r="AV42" s="89">
        <v>3</v>
      </c>
      <c r="AW42" s="89">
        <v>4</v>
      </c>
      <c r="AX42" s="89">
        <v>5</v>
      </c>
      <c r="AY42" s="89">
        <v>6</v>
      </c>
      <c r="AZ42" s="89">
        <v>7</v>
      </c>
      <c r="BA42" s="89">
        <v>8</v>
      </c>
      <c r="BB42" s="89">
        <v>9</v>
      </c>
      <c r="BC42" s="89">
        <v>10</v>
      </c>
      <c r="BD42" s="89">
        <v>11</v>
      </c>
      <c r="BE42" s="91">
        <v>12</v>
      </c>
      <c r="BF42" s="88" t="s">
        <v>177</v>
      </c>
      <c r="BG42" s="89">
        <v>2</v>
      </c>
      <c r="BH42" s="89">
        <v>3</v>
      </c>
      <c r="BI42" s="89">
        <v>4</v>
      </c>
      <c r="BJ42" s="89">
        <v>5</v>
      </c>
      <c r="BK42" s="89">
        <v>6</v>
      </c>
      <c r="BL42" s="89">
        <v>7</v>
      </c>
      <c r="BM42" s="89">
        <v>8</v>
      </c>
      <c r="BN42" s="89">
        <v>9</v>
      </c>
      <c r="BO42" s="89">
        <v>10</v>
      </c>
      <c r="BP42" s="89">
        <v>11</v>
      </c>
      <c r="BQ42" s="91">
        <v>12</v>
      </c>
      <c r="BR42" s="88" t="s">
        <v>177</v>
      </c>
      <c r="BS42" s="89">
        <v>2</v>
      </c>
      <c r="BT42" s="89">
        <v>3</v>
      </c>
      <c r="BU42" s="89">
        <v>4</v>
      </c>
      <c r="BV42" s="89">
        <v>5</v>
      </c>
      <c r="BW42" s="89">
        <v>6</v>
      </c>
      <c r="BX42" s="89">
        <v>7</v>
      </c>
      <c r="BY42" s="89">
        <v>8</v>
      </c>
      <c r="BZ42" s="89">
        <v>9</v>
      </c>
      <c r="CA42" s="89">
        <v>10</v>
      </c>
      <c r="CB42" s="89">
        <v>11</v>
      </c>
      <c r="CC42" s="91">
        <v>12</v>
      </c>
      <c r="CD42" s="88" t="s">
        <v>177</v>
      </c>
      <c r="CE42" s="89">
        <v>2</v>
      </c>
      <c r="CF42" s="89">
        <v>3</v>
      </c>
      <c r="CG42" s="89">
        <v>4</v>
      </c>
      <c r="CH42" s="89">
        <v>5</v>
      </c>
      <c r="CI42" s="89">
        <v>6</v>
      </c>
      <c r="CJ42" s="89">
        <v>7</v>
      </c>
      <c r="CK42" s="89">
        <v>8</v>
      </c>
      <c r="CL42" s="89">
        <v>9</v>
      </c>
      <c r="CM42" s="89">
        <v>10</v>
      </c>
      <c r="CN42" s="89">
        <v>11</v>
      </c>
      <c r="CO42" s="91">
        <v>12</v>
      </c>
      <c r="CP42" s="88" t="s">
        <v>177</v>
      </c>
      <c r="CQ42" s="89">
        <v>2</v>
      </c>
      <c r="CR42" s="89">
        <v>3</v>
      </c>
      <c r="CS42" s="89">
        <v>4</v>
      </c>
      <c r="CT42" s="89">
        <v>5</v>
      </c>
      <c r="CU42" s="89">
        <v>6</v>
      </c>
      <c r="CV42" s="89">
        <v>7</v>
      </c>
      <c r="CW42" s="89">
        <v>8</v>
      </c>
      <c r="CX42" s="89">
        <v>9</v>
      </c>
      <c r="CY42" s="89">
        <v>10</v>
      </c>
      <c r="CZ42" s="89">
        <v>11</v>
      </c>
      <c r="DA42" s="91">
        <v>12</v>
      </c>
      <c r="DB42" s="88" t="s">
        <v>177</v>
      </c>
      <c r="DC42" s="89">
        <v>2</v>
      </c>
      <c r="DD42" s="89">
        <v>3</v>
      </c>
      <c r="DE42" s="89">
        <v>4</v>
      </c>
      <c r="DF42" s="89">
        <v>5</v>
      </c>
      <c r="DG42" s="89">
        <v>6</v>
      </c>
      <c r="DH42" s="89">
        <v>7</v>
      </c>
      <c r="DI42" s="89">
        <v>8</v>
      </c>
      <c r="DJ42" s="89">
        <v>9</v>
      </c>
      <c r="DK42" s="89">
        <v>10</v>
      </c>
      <c r="DL42" s="89">
        <v>11</v>
      </c>
      <c r="DM42" s="91">
        <v>12</v>
      </c>
      <c r="DN42" s="88" t="s">
        <v>177</v>
      </c>
      <c r="DO42" s="89">
        <v>2</v>
      </c>
      <c r="DP42" s="89">
        <v>3</v>
      </c>
      <c r="DQ42" s="89">
        <v>4</v>
      </c>
      <c r="DR42" s="89">
        <v>5</v>
      </c>
      <c r="DS42" s="89">
        <v>6</v>
      </c>
      <c r="DT42" s="89">
        <v>7</v>
      </c>
      <c r="DU42" s="89">
        <v>8</v>
      </c>
      <c r="DV42" s="89">
        <v>9</v>
      </c>
      <c r="DW42" s="89">
        <v>10</v>
      </c>
      <c r="DX42" s="89">
        <v>11</v>
      </c>
      <c r="DY42" s="92">
        <v>12</v>
      </c>
    </row>
    <row r="43" spans="1:130" s="59" customFormat="1" ht="23.15" customHeight="1" x14ac:dyDescent="0.25">
      <c r="B43" s="84" t="s">
        <v>66</v>
      </c>
      <c r="C43" s="75"/>
      <c r="D43" s="75" t="str">
        <f>IF(実務経験証明書!D43="","",実務経験証明書!D43)</f>
        <v/>
      </c>
      <c r="E43" s="75" t="str">
        <f>IF(実務経験証明書!E43="","",実務経験証明書!E43)</f>
        <v/>
      </c>
      <c r="F43" s="531" t="s">
        <v>3</v>
      </c>
      <c r="G43" s="531"/>
      <c r="H43" s="533" t="str">
        <f>IF(実務経験証明書!H43="","",実務経験証明書!H43)</f>
        <v/>
      </c>
      <c r="I43" s="533" t="str">
        <f>IF(実務経験証明書!I43="","",実務経験証明書!I43)</f>
        <v/>
      </c>
      <c r="J43" s="533" t="s">
        <v>4</v>
      </c>
      <c r="K43" s="534"/>
      <c r="L43" s="535"/>
      <c r="M43" s="533">
        <f>実務経験証明書!$M43*12+実務経験証明書!$Q43</f>
        <v>0</v>
      </c>
      <c r="N43" s="533"/>
      <c r="O43" s="533"/>
      <c r="P43" s="533"/>
      <c r="Q43" s="533"/>
      <c r="R43" s="533"/>
      <c r="S43" s="531" t="s">
        <v>4</v>
      </c>
      <c r="T43" s="531"/>
      <c r="U43" s="631"/>
      <c r="V43" s="618"/>
      <c r="W43" s="614"/>
      <c r="X43" s="614"/>
      <c r="Y43" s="614"/>
      <c r="Z43" s="614"/>
      <c r="AA43" s="614"/>
      <c r="AB43" s="614"/>
      <c r="AC43" s="614"/>
      <c r="AD43" s="614"/>
      <c r="AE43" s="614"/>
      <c r="AF43" s="614"/>
      <c r="AG43" s="616"/>
      <c r="AH43" s="618"/>
      <c r="AI43" s="614"/>
      <c r="AJ43" s="614"/>
      <c r="AK43" s="614"/>
      <c r="AL43" s="614"/>
      <c r="AM43" s="614"/>
      <c r="AN43" s="614"/>
      <c r="AO43" s="614"/>
      <c r="AP43" s="614"/>
      <c r="AQ43" s="614"/>
      <c r="AR43" s="614"/>
      <c r="AS43" s="616"/>
      <c r="AT43" s="618"/>
      <c r="AU43" s="614"/>
      <c r="AV43" s="614"/>
      <c r="AW43" s="614"/>
      <c r="AX43" s="614"/>
      <c r="AY43" s="614"/>
      <c r="AZ43" s="614"/>
      <c r="BA43" s="614"/>
      <c r="BB43" s="614"/>
      <c r="BC43" s="614"/>
      <c r="BD43" s="614"/>
      <c r="BE43" s="616"/>
      <c r="BF43" s="618"/>
      <c r="BG43" s="614"/>
      <c r="BH43" s="614"/>
      <c r="BI43" s="614"/>
      <c r="BJ43" s="614"/>
      <c r="BK43" s="614"/>
      <c r="BL43" s="614"/>
      <c r="BM43" s="614"/>
      <c r="BN43" s="614"/>
      <c r="BO43" s="614"/>
      <c r="BP43" s="614"/>
      <c r="BQ43" s="616"/>
      <c r="BR43" s="618"/>
      <c r="BS43" s="614"/>
      <c r="BT43" s="614"/>
      <c r="BU43" s="614"/>
      <c r="BV43" s="614"/>
      <c r="BW43" s="614"/>
      <c r="BX43" s="614"/>
      <c r="BY43" s="614"/>
      <c r="BZ43" s="614"/>
      <c r="CA43" s="614"/>
      <c r="CB43" s="614"/>
      <c r="CC43" s="616"/>
      <c r="CD43" s="618"/>
      <c r="CE43" s="614"/>
      <c r="CF43" s="614"/>
      <c r="CG43" s="614"/>
      <c r="CH43" s="614"/>
      <c r="CI43" s="614"/>
      <c r="CJ43" s="614"/>
      <c r="CK43" s="614"/>
      <c r="CL43" s="614"/>
      <c r="CM43" s="614"/>
      <c r="CN43" s="614"/>
      <c r="CO43" s="616"/>
      <c r="CP43" s="618"/>
      <c r="CQ43" s="614"/>
      <c r="CR43" s="614"/>
      <c r="CS43" s="614"/>
      <c r="CT43" s="614"/>
      <c r="CU43" s="614"/>
      <c r="CV43" s="614"/>
      <c r="CW43" s="614"/>
      <c r="CX43" s="614"/>
      <c r="CY43" s="614"/>
      <c r="CZ43" s="614"/>
      <c r="DA43" s="616"/>
      <c r="DB43" s="618"/>
      <c r="DC43" s="614"/>
      <c r="DD43" s="614"/>
      <c r="DE43" s="614"/>
      <c r="DF43" s="614"/>
      <c r="DG43" s="614"/>
      <c r="DH43" s="614"/>
      <c r="DI43" s="614"/>
      <c r="DJ43" s="614"/>
      <c r="DK43" s="614"/>
      <c r="DL43" s="614"/>
      <c r="DM43" s="616"/>
      <c r="DN43" s="618"/>
      <c r="DO43" s="614"/>
      <c r="DP43" s="614"/>
      <c r="DQ43" s="614"/>
      <c r="DR43" s="614"/>
      <c r="DS43" s="614"/>
      <c r="DT43" s="614"/>
      <c r="DU43" s="614"/>
      <c r="DV43" s="614"/>
      <c r="DW43" s="614"/>
      <c r="DX43" s="614"/>
      <c r="DY43" s="620"/>
      <c r="DZ43" s="630"/>
    </row>
    <row r="44" spans="1:130" s="59" customFormat="1" ht="23.15" customHeight="1" x14ac:dyDescent="0.25">
      <c r="B44" s="85" t="s">
        <v>67</v>
      </c>
      <c r="C44" s="67"/>
      <c r="D44" s="67" t="str">
        <f>IF(実務経験証明書!D44="","",実務経験証明書!D44)</f>
        <v/>
      </c>
      <c r="E44" s="67" t="str">
        <f>IF(実務経験証明書!E44="","",実務経験証明書!E44)</f>
        <v/>
      </c>
      <c r="F44" s="541" t="s">
        <v>3</v>
      </c>
      <c r="G44" s="541"/>
      <c r="H44" s="543" t="str">
        <f>IF(実務経験証明書!H44="","",実務経験証明書!H44)</f>
        <v/>
      </c>
      <c r="I44" s="543" t="str">
        <f>IF(実務経験証明書!I44="","",実務経験証明書!I44)</f>
        <v/>
      </c>
      <c r="J44" s="543" t="s">
        <v>4</v>
      </c>
      <c r="K44" s="544"/>
      <c r="L44" s="536"/>
      <c r="M44" s="543"/>
      <c r="N44" s="543"/>
      <c r="O44" s="543"/>
      <c r="P44" s="543"/>
      <c r="Q44" s="543"/>
      <c r="R44" s="543"/>
      <c r="S44" s="541"/>
      <c r="T44" s="541"/>
      <c r="U44" s="632"/>
      <c r="V44" s="619"/>
      <c r="W44" s="615"/>
      <c r="X44" s="615"/>
      <c r="Y44" s="615"/>
      <c r="Z44" s="615"/>
      <c r="AA44" s="615"/>
      <c r="AB44" s="615"/>
      <c r="AC44" s="615"/>
      <c r="AD44" s="615"/>
      <c r="AE44" s="615"/>
      <c r="AF44" s="615"/>
      <c r="AG44" s="617"/>
      <c r="AH44" s="619"/>
      <c r="AI44" s="615"/>
      <c r="AJ44" s="615"/>
      <c r="AK44" s="615"/>
      <c r="AL44" s="615"/>
      <c r="AM44" s="615"/>
      <c r="AN44" s="615"/>
      <c r="AO44" s="615"/>
      <c r="AP44" s="615"/>
      <c r="AQ44" s="615"/>
      <c r="AR44" s="615"/>
      <c r="AS44" s="617"/>
      <c r="AT44" s="619"/>
      <c r="AU44" s="615"/>
      <c r="AV44" s="615"/>
      <c r="AW44" s="615"/>
      <c r="AX44" s="615"/>
      <c r="AY44" s="615"/>
      <c r="AZ44" s="615"/>
      <c r="BA44" s="615"/>
      <c r="BB44" s="615"/>
      <c r="BC44" s="615"/>
      <c r="BD44" s="615"/>
      <c r="BE44" s="617"/>
      <c r="BF44" s="619"/>
      <c r="BG44" s="615"/>
      <c r="BH44" s="615"/>
      <c r="BI44" s="615"/>
      <c r="BJ44" s="615"/>
      <c r="BK44" s="615"/>
      <c r="BL44" s="615"/>
      <c r="BM44" s="615"/>
      <c r="BN44" s="615"/>
      <c r="BO44" s="615"/>
      <c r="BP44" s="615"/>
      <c r="BQ44" s="617"/>
      <c r="BR44" s="619"/>
      <c r="BS44" s="615"/>
      <c r="BT44" s="615"/>
      <c r="BU44" s="615"/>
      <c r="BV44" s="615"/>
      <c r="BW44" s="615"/>
      <c r="BX44" s="615"/>
      <c r="BY44" s="615"/>
      <c r="BZ44" s="615"/>
      <c r="CA44" s="615"/>
      <c r="CB44" s="615"/>
      <c r="CC44" s="617"/>
      <c r="CD44" s="619"/>
      <c r="CE44" s="615"/>
      <c r="CF44" s="615"/>
      <c r="CG44" s="615"/>
      <c r="CH44" s="615"/>
      <c r="CI44" s="615"/>
      <c r="CJ44" s="615"/>
      <c r="CK44" s="615"/>
      <c r="CL44" s="615"/>
      <c r="CM44" s="615"/>
      <c r="CN44" s="615"/>
      <c r="CO44" s="617"/>
      <c r="CP44" s="619"/>
      <c r="CQ44" s="615"/>
      <c r="CR44" s="615"/>
      <c r="CS44" s="615"/>
      <c r="CT44" s="615"/>
      <c r="CU44" s="615"/>
      <c r="CV44" s="615"/>
      <c r="CW44" s="615"/>
      <c r="CX44" s="615"/>
      <c r="CY44" s="615"/>
      <c r="CZ44" s="615"/>
      <c r="DA44" s="617"/>
      <c r="DB44" s="619"/>
      <c r="DC44" s="615"/>
      <c r="DD44" s="615"/>
      <c r="DE44" s="615"/>
      <c r="DF44" s="615"/>
      <c r="DG44" s="615"/>
      <c r="DH44" s="615"/>
      <c r="DI44" s="615"/>
      <c r="DJ44" s="615"/>
      <c r="DK44" s="615"/>
      <c r="DL44" s="615"/>
      <c r="DM44" s="617"/>
      <c r="DN44" s="619"/>
      <c r="DO44" s="615"/>
      <c r="DP44" s="615"/>
      <c r="DQ44" s="615"/>
      <c r="DR44" s="615"/>
      <c r="DS44" s="615"/>
      <c r="DT44" s="615"/>
      <c r="DU44" s="615"/>
      <c r="DV44" s="615"/>
      <c r="DW44" s="615"/>
      <c r="DX44" s="615"/>
      <c r="DY44" s="621"/>
      <c r="DZ44" s="630"/>
    </row>
    <row r="45" spans="1:130" s="59" customFormat="1" ht="23.15" customHeight="1" x14ac:dyDescent="0.25">
      <c r="B45" s="84" t="s">
        <v>66</v>
      </c>
      <c r="C45" s="75"/>
      <c r="D45" s="75" t="str">
        <f>IF(実務経験証明書!D45="","",実務経験証明書!D45)</f>
        <v/>
      </c>
      <c r="E45" s="75" t="str">
        <f>IF(実務経験証明書!E45="","",実務経験証明書!E45)</f>
        <v/>
      </c>
      <c r="F45" s="531" t="s">
        <v>3</v>
      </c>
      <c r="G45" s="531"/>
      <c r="H45" s="533" t="str">
        <f>IF(実務経験証明書!H45="","",実務経験証明書!H45)</f>
        <v/>
      </c>
      <c r="I45" s="533" t="str">
        <f>IF(実務経験証明書!I45="","",実務経験証明書!I45)</f>
        <v/>
      </c>
      <c r="J45" s="533" t="s">
        <v>4</v>
      </c>
      <c r="K45" s="534"/>
      <c r="L45" s="535"/>
      <c r="M45" s="533">
        <f>実務経験証明書!$M45*12+実務経験証明書!$Q45</f>
        <v>0</v>
      </c>
      <c r="N45" s="533"/>
      <c r="O45" s="533"/>
      <c r="P45" s="533"/>
      <c r="Q45" s="533"/>
      <c r="R45" s="533"/>
      <c r="S45" s="531" t="s">
        <v>4</v>
      </c>
      <c r="T45" s="531"/>
      <c r="U45" s="631"/>
      <c r="V45" s="618"/>
      <c r="W45" s="614"/>
      <c r="X45" s="614"/>
      <c r="Y45" s="614"/>
      <c r="Z45" s="614"/>
      <c r="AA45" s="614"/>
      <c r="AB45" s="614"/>
      <c r="AC45" s="614"/>
      <c r="AD45" s="614"/>
      <c r="AE45" s="614"/>
      <c r="AF45" s="614"/>
      <c r="AG45" s="616"/>
      <c r="AH45" s="618"/>
      <c r="AI45" s="614"/>
      <c r="AJ45" s="614"/>
      <c r="AK45" s="614"/>
      <c r="AL45" s="614"/>
      <c r="AM45" s="614"/>
      <c r="AN45" s="614"/>
      <c r="AO45" s="614"/>
      <c r="AP45" s="614"/>
      <c r="AQ45" s="614"/>
      <c r="AR45" s="614"/>
      <c r="AS45" s="616"/>
      <c r="AT45" s="618"/>
      <c r="AU45" s="614"/>
      <c r="AV45" s="614"/>
      <c r="AW45" s="614"/>
      <c r="AX45" s="614"/>
      <c r="AY45" s="614"/>
      <c r="AZ45" s="614"/>
      <c r="BA45" s="614"/>
      <c r="BB45" s="614"/>
      <c r="BC45" s="614"/>
      <c r="BD45" s="614"/>
      <c r="BE45" s="616"/>
      <c r="BF45" s="618"/>
      <c r="BG45" s="614"/>
      <c r="BH45" s="614"/>
      <c r="BI45" s="614"/>
      <c r="BJ45" s="614"/>
      <c r="BK45" s="614"/>
      <c r="BL45" s="614"/>
      <c r="BM45" s="614"/>
      <c r="BN45" s="614"/>
      <c r="BO45" s="614"/>
      <c r="BP45" s="614"/>
      <c r="BQ45" s="616"/>
      <c r="BR45" s="618"/>
      <c r="BS45" s="614"/>
      <c r="BT45" s="614"/>
      <c r="BU45" s="614"/>
      <c r="BV45" s="614"/>
      <c r="BW45" s="614"/>
      <c r="BX45" s="614"/>
      <c r="BY45" s="614"/>
      <c r="BZ45" s="614"/>
      <c r="CA45" s="614"/>
      <c r="CB45" s="614"/>
      <c r="CC45" s="616"/>
      <c r="CD45" s="618"/>
      <c r="CE45" s="614"/>
      <c r="CF45" s="614"/>
      <c r="CG45" s="614"/>
      <c r="CH45" s="614"/>
      <c r="CI45" s="614"/>
      <c r="CJ45" s="614"/>
      <c r="CK45" s="614"/>
      <c r="CL45" s="614"/>
      <c r="CM45" s="614"/>
      <c r="CN45" s="614"/>
      <c r="CO45" s="616"/>
      <c r="CP45" s="618"/>
      <c r="CQ45" s="614"/>
      <c r="CR45" s="614"/>
      <c r="CS45" s="614"/>
      <c r="CT45" s="614"/>
      <c r="CU45" s="614"/>
      <c r="CV45" s="614"/>
      <c r="CW45" s="614"/>
      <c r="CX45" s="614"/>
      <c r="CY45" s="614"/>
      <c r="CZ45" s="614"/>
      <c r="DA45" s="616"/>
      <c r="DB45" s="618"/>
      <c r="DC45" s="614"/>
      <c r="DD45" s="614"/>
      <c r="DE45" s="614"/>
      <c r="DF45" s="614"/>
      <c r="DG45" s="614"/>
      <c r="DH45" s="614"/>
      <c r="DI45" s="614"/>
      <c r="DJ45" s="614"/>
      <c r="DK45" s="614"/>
      <c r="DL45" s="614"/>
      <c r="DM45" s="616"/>
      <c r="DN45" s="618"/>
      <c r="DO45" s="614"/>
      <c r="DP45" s="614"/>
      <c r="DQ45" s="614"/>
      <c r="DR45" s="614"/>
      <c r="DS45" s="614"/>
      <c r="DT45" s="614"/>
      <c r="DU45" s="614"/>
      <c r="DV45" s="614"/>
      <c r="DW45" s="614"/>
      <c r="DX45" s="614"/>
      <c r="DY45" s="620"/>
      <c r="DZ45" s="630"/>
    </row>
    <row r="46" spans="1:130" s="59" customFormat="1" ht="23.15" customHeight="1" x14ac:dyDescent="0.25">
      <c r="B46" s="85" t="s">
        <v>67</v>
      </c>
      <c r="C46" s="67"/>
      <c r="D46" s="67" t="str">
        <f>IF(実務経験証明書!D46="","",実務経験証明書!D46)</f>
        <v/>
      </c>
      <c r="E46" s="67" t="str">
        <f>IF(実務経験証明書!E46="","",実務経験証明書!E46)</f>
        <v/>
      </c>
      <c r="F46" s="541" t="s">
        <v>3</v>
      </c>
      <c r="G46" s="541"/>
      <c r="H46" s="543" t="str">
        <f>IF(実務経験証明書!H46="","",実務経験証明書!H46)</f>
        <v/>
      </c>
      <c r="I46" s="543" t="str">
        <f>IF(実務経験証明書!I46="","",実務経験証明書!I46)</f>
        <v/>
      </c>
      <c r="J46" s="543" t="s">
        <v>4</v>
      </c>
      <c r="K46" s="544"/>
      <c r="L46" s="536"/>
      <c r="M46" s="543"/>
      <c r="N46" s="543"/>
      <c r="O46" s="543"/>
      <c r="P46" s="543"/>
      <c r="Q46" s="543"/>
      <c r="R46" s="543"/>
      <c r="S46" s="541"/>
      <c r="T46" s="541"/>
      <c r="U46" s="632"/>
      <c r="V46" s="619"/>
      <c r="W46" s="615"/>
      <c r="X46" s="615"/>
      <c r="Y46" s="615"/>
      <c r="Z46" s="615"/>
      <c r="AA46" s="615"/>
      <c r="AB46" s="615"/>
      <c r="AC46" s="615"/>
      <c r="AD46" s="615"/>
      <c r="AE46" s="615"/>
      <c r="AF46" s="615"/>
      <c r="AG46" s="617"/>
      <c r="AH46" s="619"/>
      <c r="AI46" s="615"/>
      <c r="AJ46" s="615"/>
      <c r="AK46" s="615"/>
      <c r="AL46" s="615"/>
      <c r="AM46" s="615"/>
      <c r="AN46" s="615"/>
      <c r="AO46" s="615"/>
      <c r="AP46" s="615"/>
      <c r="AQ46" s="615"/>
      <c r="AR46" s="615"/>
      <c r="AS46" s="617"/>
      <c r="AT46" s="619"/>
      <c r="AU46" s="615"/>
      <c r="AV46" s="615"/>
      <c r="AW46" s="615"/>
      <c r="AX46" s="615"/>
      <c r="AY46" s="615"/>
      <c r="AZ46" s="615"/>
      <c r="BA46" s="615"/>
      <c r="BB46" s="615"/>
      <c r="BC46" s="615"/>
      <c r="BD46" s="615"/>
      <c r="BE46" s="617"/>
      <c r="BF46" s="619"/>
      <c r="BG46" s="615"/>
      <c r="BH46" s="615"/>
      <c r="BI46" s="615"/>
      <c r="BJ46" s="615"/>
      <c r="BK46" s="615"/>
      <c r="BL46" s="615"/>
      <c r="BM46" s="615"/>
      <c r="BN46" s="615"/>
      <c r="BO46" s="615"/>
      <c r="BP46" s="615"/>
      <c r="BQ46" s="617"/>
      <c r="BR46" s="619"/>
      <c r="BS46" s="615"/>
      <c r="BT46" s="615"/>
      <c r="BU46" s="615"/>
      <c r="BV46" s="615"/>
      <c r="BW46" s="615"/>
      <c r="BX46" s="615"/>
      <c r="BY46" s="615"/>
      <c r="BZ46" s="615"/>
      <c r="CA46" s="615"/>
      <c r="CB46" s="615"/>
      <c r="CC46" s="617"/>
      <c r="CD46" s="619"/>
      <c r="CE46" s="615"/>
      <c r="CF46" s="615"/>
      <c r="CG46" s="615"/>
      <c r="CH46" s="615"/>
      <c r="CI46" s="615"/>
      <c r="CJ46" s="615"/>
      <c r="CK46" s="615"/>
      <c r="CL46" s="615"/>
      <c r="CM46" s="615"/>
      <c r="CN46" s="615"/>
      <c r="CO46" s="617"/>
      <c r="CP46" s="619"/>
      <c r="CQ46" s="615"/>
      <c r="CR46" s="615"/>
      <c r="CS46" s="615"/>
      <c r="CT46" s="615"/>
      <c r="CU46" s="615"/>
      <c r="CV46" s="615"/>
      <c r="CW46" s="615"/>
      <c r="CX46" s="615"/>
      <c r="CY46" s="615"/>
      <c r="CZ46" s="615"/>
      <c r="DA46" s="617"/>
      <c r="DB46" s="619"/>
      <c r="DC46" s="615"/>
      <c r="DD46" s="615"/>
      <c r="DE46" s="615"/>
      <c r="DF46" s="615"/>
      <c r="DG46" s="615"/>
      <c r="DH46" s="615"/>
      <c r="DI46" s="615"/>
      <c r="DJ46" s="615"/>
      <c r="DK46" s="615"/>
      <c r="DL46" s="615"/>
      <c r="DM46" s="617"/>
      <c r="DN46" s="619"/>
      <c r="DO46" s="615"/>
      <c r="DP46" s="615"/>
      <c r="DQ46" s="615"/>
      <c r="DR46" s="615"/>
      <c r="DS46" s="615"/>
      <c r="DT46" s="615"/>
      <c r="DU46" s="615"/>
      <c r="DV46" s="615"/>
      <c r="DW46" s="615"/>
      <c r="DX46" s="615"/>
      <c r="DY46" s="621"/>
      <c r="DZ46" s="630"/>
    </row>
    <row r="47" spans="1:130" s="59" customFormat="1" ht="23.15" customHeight="1" x14ac:dyDescent="0.25">
      <c r="B47" s="84" t="s">
        <v>66</v>
      </c>
      <c r="C47" s="75"/>
      <c r="D47" s="75" t="str">
        <f>IF(実務経験証明書!D47="","",実務経験証明書!D47)</f>
        <v/>
      </c>
      <c r="E47" s="75" t="str">
        <f>IF(実務経験証明書!E47="","",実務経験証明書!E47)</f>
        <v/>
      </c>
      <c r="F47" s="75" t="s">
        <v>3</v>
      </c>
      <c r="G47" s="75"/>
      <c r="H47" s="533" t="str">
        <f>IF(実務経験証明書!H47="","",実務経験証明書!H47)</f>
        <v/>
      </c>
      <c r="I47" s="533" t="str">
        <f>IF(実務経験証明書!I47="","",実務経験証明書!I47)</f>
        <v/>
      </c>
      <c r="J47" s="533" t="s">
        <v>4</v>
      </c>
      <c r="K47" s="534"/>
      <c r="L47" s="535"/>
      <c r="M47" s="533">
        <f>実務経験証明書!$M47*12+実務経験証明書!$Q47</f>
        <v>0</v>
      </c>
      <c r="N47" s="533"/>
      <c r="O47" s="533"/>
      <c r="P47" s="533"/>
      <c r="Q47" s="533"/>
      <c r="R47" s="533"/>
      <c r="S47" s="531" t="s">
        <v>4</v>
      </c>
      <c r="T47" s="531"/>
      <c r="U47" s="631"/>
      <c r="V47" s="618"/>
      <c r="W47" s="614"/>
      <c r="X47" s="614"/>
      <c r="Y47" s="614"/>
      <c r="Z47" s="614"/>
      <c r="AA47" s="614"/>
      <c r="AB47" s="614"/>
      <c r="AC47" s="614"/>
      <c r="AD47" s="614"/>
      <c r="AE47" s="614"/>
      <c r="AF47" s="614"/>
      <c r="AG47" s="616"/>
      <c r="AH47" s="618"/>
      <c r="AI47" s="614"/>
      <c r="AJ47" s="614"/>
      <c r="AK47" s="614"/>
      <c r="AL47" s="614"/>
      <c r="AM47" s="614"/>
      <c r="AN47" s="614"/>
      <c r="AO47" s="614"/>
      <c r="AP47" s="614"/>
      <c r="AQ47" s="614"/>
      <c r="AR47" s="614"/>
      <c r="AS47" s="616"/>
      <c r="AT47" s="618"/>
      <c r="AU47" s="614"/>
      <c r="AV47" s="614"/>
      <c r="AW47" s="614"/>
      <c r="AX47" s="614"/>
      <c r="AY47" s="614"/>
      <c r="AZ47" s="614"/>
      <c r="BA47" s="614"/>
      <c r="BB47" s="614"/>
      <c r="BC47" s="614"/>
      <c r="BD47" s="614"/>
      <c r="BE47" s="616"/>
      <c r="BF47" s="618"/>
      <c r="BG47" s="614"/>
      <c r="BH47" s="614"/>
      <c r="BI47" s="614"/>
      <c r="BJ47" s="614"/>
      <c r="BK47" s="614"/>
      <c r="BL47" s="614"/>
      <c r="BM47" s="614"/>
      <c r="BN47" s="614"/>
      <c r="BO47" s="614"/>
      <c r="BP47" s="614"/>
      <c r="BQ47" s="616"/>
      <c r="BR47" s="618"/>
      <c r="BS47" s="614"/>
      <c r="BT47" s="614"/>
      <c r="BU47" s="614"/>
      <c r="BV47" s="614"/>
      <c r="BW47" s="614"/>
      <c r="BX47" s="614"/>
      <c r="BY47" s="614"/>
      <c r="BZ47" s="614"/>
      <c r="CA47" s="614"/>
      <c r="CB47" s="614"/>
      <c r="CC47" s="616"/>
      <c r="CD47" s="618"/>
      <c r="CE47" s="614"/>
      <c r="CF47" s="614"/>
      <c r="CG47" s="614"/>
      <c r="CH47" s="614"/>
      <c r="CI47" s="614"/>
      <c r="CJ47" s="614"/>
      <c r="CK47" s="614"/>
      <c r="CL47" s="614"/>
      <c r="CM47" s="614"/>
      <c r="CN47" s="614"/>
      <c r="CO47" s="616"/>
      <c r="CP47" s="618"/>
      <c r="CQ47" s="614"/>
      <c r="CR47" s="614"/>
      <c r="CS47" s="614"/>
      <c r="CT47" s="614"/>
      <c r="CU47" s="614"/>
      <c r="CV47" s="614"/>
      <c r="CW47" s="614"/>
      <c r="CX47" s="614"/>
      <c r="CY47" s="614"/>
      <c r="CZ47" s="614"/>
      <c r="DA47" s="616"/>
      <c r="DB47" s="618"/>
      <c r="DC47" s="614"/>
      <c r="DD47" s="614"/>
      <c r="DE47" s="614"/>
      <c r="DF47" s="614"/>
      <c r="DG47" s="614"/>
      <c r="DH47" s="614"/>
      <c r="DI47" s="614"/>
      <c r="DJ47" s="614"/>
      <c r="DK47" s="614"/>
      <c r="DL47" s="614"/>
      <c r="DM47" s="616"/>
      <c r="DN47" s="618"/>
      <c r="DO47" s="614"/>
      <c r="DP47" s="614"/>
      <c r="DQ47" s="614"/>
      <c r="DR47" s="614"/>
      <c r="DS47" s="614"/>
      <c r="DT47" s="614"/>
      <c r="DU47" s="614"/>
      <c r="DV47" s="614"/>
      <c r="DW47" s="614"/>
      <c r="DX47" s="614"/>
      <c r="DY47" s="620"/>
      <c r="DZ47" s="630"/>
    </row>
    <row r="48" spans="1:130" s="59" customFormat="1" ht="23.15" customHeight="1" x14ac:dyDescent="0.25">
      <c r="B48" s="85" t="s">
        <v>67</v>
      </c>
      <c r="C48" s="67"/>
      <c r="D48" s="67" t="str">
        <f>IF(実務経験証明書!D48="","",実務経験証明書!D48)</f>
        <v/>
      </c>
      <c r="E48" s="67" t="str">
        <f>IF(実務経験証明書!E48="","",実務経験証明書!E48)</f>
        <v/>
      </c>
      <c r="F48" s="67" t="s">
        <v>3</v>
      </c>
      <c r="G48" s="67"/>
      <c r="H48" s="543" t="str">
        <f>IF(実務経験証明書!H48="","",実務経験証明書!H48)</f>
        <v/>
      </c>
      <c r="I48" s="543" t="str">
        <f>IF(実務経験証明書!I48="","",実務経験証明書!I48)</f>
        <v/>
      </c>
      <c r="J48" s="543" t="s">
        <v>4</v>
      </c>
      <c r="K48" s="544"/>
      <c r="L48" s="536"/>
      <c r="M48" s="543"/>
      <c r="N48" s="543"/>
      <c r="O48" s="543"/>
      <c r="P48" s="543"/>
      <c r="Q48" s="543"/>
      <c r="R48" s="543"/>
      <c r="S48" s="541"/>
      <c r="T48" s="541"/>
      <c r="U48" s="632"/>
      <c r="V48" s="619"/>
      <c r="W48" s="615"/>
      <c r="X48" s="615"/>
      <c r="Y48" s="615"/>
      <c r="Z48" s="615"/>
      <c r="AA48" s="615"/>
      <c r="AB48" s="615"/>
      <c r="AC48" s="615"/>
      <c r="AD48" s="615"/>
      <c r="AE48" s="615"/>
      <c r="AF48" s="615"/>
      <c r="AG48" s="617"/>
      <c r="AH48" s="619"/>
      <c r="AI48" s="615"/>
      <c r="AJ48" s="615"/>
      <c r="AK48" s="615"/>
      <c r="AL48" s="615"/>
      <c r="AM48" s="615"/>
      <c r="AN48" s="615"/>
      <c r="AO48" s="615"/>
      <c r="AP48" s="615"/>
      <c r="AQ48" s="615"/>
      <c r="AR48" s="615"/>
      <c r="AS48" s="617"/>
      <c r="AT48" s="619"/>
      <c r="AU48" s="615"/>
      <c r="AV48" s="615"/>
      <c r="AW48" s="615"/>
      <c r="AX48" s="615"/>
      <c r="AY48" s="615"/>
      <c r="AZ48" s="615"/>
      <c r="BA48" s="615"/>
      <c r="BB48" s="615"/>
      <c r="BC48" s="615"/>
      <c r="BD48" s="615"/>
      <c r="BE48" s="617"/>
      <c r="BF48" s="619"/>
      <c r="BG48" s="615"/>
      <c r="BH48" s="615"/>
      <c r="BI48" s="615"/>
      <c r="BJ48" s="615"/>
      <c r="BK48" s="615"/>
      <c r="BL48" s="615"/>
      <c r="BM48" s="615"/>
      <c r="BN48" s="615"/>
      <c r="BO48" s="615"/>
      <c r="BP48" s="615"/>
      <c r="BQ48" s="617"/>
      <c r="BR48" s="619"/>
      <c r="BS48" s="615"/>
      <c r="BT48" s="615"/>
      <c r="BU48" s="615"/>
      <c r="BV48" s="615"/>
      <c r="BW48" s="615"/>
      <c r="BX48" s="615"/>
      <c r="BY48" s="615"/>
      <c r="BZ48" s="615"/>
      <c r="CA48" s="615"/>
      <c r="CB48" s="615"/>
      <c r="CC48" s="617"/>
      <c r="CD48" s="619"/>
      <c r="CE48" s="615"/>
      <c r="CF48" s="615"/>
      <c r="CG48" s="615"/>
      <c r="CH48" s="615"/>
      <c r="CI48" s="615"/>
      <c r="CJ48" s="615"/>
      <c r="CK48" s="615"/>
      <c r="CL48" s="615"/>
      <c r="CM48" s="615"/>
      <c r="CN48" s="615"/>
      <c r="CO48" s="617"/>
      <c r="CP48" s="619"/>
      <c r="CQ48" s="615"/>
      <c r="CR48" s="615"/>
      <c r="CS48" s="615"/>
      <c r="CT48" s="615"/>
      <c r="CU48" s="615"/>
      <c r="CV48" s="615"/>
      <c r="CW48" s="615"/>
      <c r="CX48" s="615"/>
      <c r="CY48" s="615"/>
      <c r="CZ48" s="615"/>
      <c r="DA48" s="617"/>
      <c r="DB48" s="619"/>
      <c r="DC48" s="615"/>
      <c r="DD48" s="615"/>
      <c r="DE48" s="615"/>
      <c r="DF48" s="615"/>
      <c r="DG48" s="615"/>
      <c r="DH48" s="615"/>
      <c r="DI48" s="615"/>
      <c r="DJ48" s="615"/>
      <c r="DK48" s="615"/>
      <c r="DL48" s="615"/>
      <c r="DM48" s="617"/>
      <c r="DN48" s="619"/>
      <c r="DO48" s="615"/>
      <c r="DP48" s="615"/>
      <c r="DQ48" s="615"/>
      <c r="DR48" s="615"/>
      <c r="DS48" s="615"/>
      <c r="DT48" s="615"/>
      <c r="DU48" s="615"/>
      <c r="DV48" s="615"/>
      <c r="DW48" s="615"/>
      <c r="DX48" s="615"/>
      <c r="DY48" s="621"/>
      <c r="DZ48" s="630"/>
    </row>
    <row r="49" spans="2:139" s="59" customFormat="1" ht="23.15" customHeight="1" x14ac:dyDescent="0.25">
      <c r="B49" s="84" t="s">
        <v>66</v>
      </c>
      <c r="C49" s="75"/>
      <c r="D49" s="75" t="str">
        <f>IF(実務経験証明書!D49="","",実務経験証明書!D49)</f>
        <v/>
      </c>
      <c r="E49" s="75" t="str">
        <f>IF(実務経験証明書!E49="","",実務経験証明書!E49)</f>
        <v/>
      </c>
      <c r="F49" s="75" t="s">
        <v>3</v>
      </c>
      <c r="G49" s="75"/>
      <c r="H49" s="533" t="str">
        <f>IF(実務経験証明書!H49="","",実務経験証明書!H49)</f>
        <v/>
      </c>
      <c r="I49" s="533" t="str">
        <f>IF(実務経験証明書!I49="","",実務経験証明書!I49)</f>
        <v/>
      </c>
      <c r="J49" s="533" t="s">
        <v>4</v>
      </c>
      <c r="K49" s="534"/>
      <c r="L49" s="535"/>
      <c r="M49" s="533">
        <f>実務経験証明書!$M49*12+実務経験証明書!$Q49</f>
        <v>0</v>
      </c>
      <c r="N49" s="533"/>
      <c r="O49" s="533"/>
      <c r="P49" s="533"/>
      <c r="Q49" s="533"/>
      <c r="R49" s="533"/>
      <c r="S49" s="531" t="s">
        <v>4</v>
      </c>
      <c r="T49" s="531"/>
      <c r="U49" s="631"/>
      <c r="V49" s="618"/>
      <c r="W49" s="614"/>
      <c r="X49" s="614"/>
      <c r="Y49" s="614"/>
      <c r="Z49" s="614"/>
      <c r="AA49" s="614"/>
      <c r="AB49" s="614"/>
      <c r="AC49" s="614"/>
      <c r="AD49" s="614"/>
      <c r="AE49" s="614"/>
      <c r="AF49" s="614"/>
      <c r="AG49" s="616"/>
      <c r="AH49" s="618"/>
      <c r="AI49" s="614"/>
      <c r="AJ49" s="614"/>
      <c r="AK49" s="614"/>
      <c r="AL49" s="614"/>
      <c r="AM49" s="614"/>
      <c r="AN49" s="614"/>
      <c r="AO49" s="614"/>
      <c r="AP49" s="614"/>
      <c r="AQ49" s="614"/>
      <c r="AR49" s="614"/>
      <c r="AS49" s="616"/>
      <c r="AT49" s="618"/>
      <c r="AU49" s="614"/>
      <c r="AV49" s="614"/>
      <c r="AW49" s="614"/>
      <c r="AX49" s="614"/>
      <c r="AY49" s="614"/>
      <c r="AZ49" s="614"/>
      <c r="BA49" s="614"/>
      <c r="BB49" s="614"/>
      <c r="BC49" s="614"/>
      <c r="BD49" s="614"/>
      <c r="BE49" s="616"/>
      <c r="BF49" s="618"/>
      <c r="BG49" s="614"/>
      <c r="BH49" s="614"/>
      <c r="BI49" s="614"/>
      <c r="BJ49" s="614"/>
      <c r="BK49" s="614"/>
      <c r="BL49" s="614"/>
      <c r="BM49" s="614"/>
      <c r="BN49" s="614"/>
      <c r="BO49" s="614"/>
      <c r="BP49" s="614"/>
      <c r="BQ49" s="616"/>
      <c r="BR49" s="618"/>
      <c r="BS49" s="614"/>
      <c r="BT49" s="614"/>
      <c r="BU49" s="614"/>
      <c r="BV49" s="614"/>
      <c r="BW49" s="614"/>
      <c r="BX49" s="614"/>
      <c r="BY49" s="614"/>
      <c r="BZ49" s="614"/>
      <c r="CA49" s="614"/>
      <c r="CB49" s="614"/>
      <c r="CC49" s="616"/>
      <c r="CD49" s="618"/>
      <c r="CE49" s="614"/>
      <c r="CF49" s="614"/>
      <c r="CG49" s="614"/>
      <c r="CH49" s="614"/>
      <c r="CI49" s="614"/>
      <c r="CJ49" s="614"/>
      <c r="CK49" s="614"/>
      <c r="CL49" s="614"/>
      <c r="CM49" s="614"/>
      <c r="CN49" s="614"/>
      <c r="CO49" s="616"/>
      <c r="CP49" s="618"/>
      <c r="CQ49" s="614"/>
      <c r="CR49" s="614"/>
      <c r="CS49" s="614"/>
      <c r="CT49" s="614"/>
      <c r="CU49" s="614"/>
      <c r="CV49" s="614"/>
      <c r="CW49" s="614"/>
      <c r="CX49" s="614"/>
      <c r="CY49" s="614"/>
      <c r="CZ49" s="614"/>
      <c r="DA49" s="616"/>
      <c r="DB49" s="618"/>
      <c r="DC49" s="614"/>
      <c r="DD49" s="614"/>
      <c r="DE49" s="614"/>
      <c r="DF49" s="614"/>
      <c r="DG49" s="614"/>
      <c r="DH49" s="614"/>
      <c r="DI49" s="614"/>
      <c r="DJ49" s="614"/>
      <c r="DK49" s="614"/>
      <c r="DL49" s="614"/>
      <c r="DM49" s="616"/>
      <c r="DN49" s="618"/>
      <c r="DO49" s="614"/>
      <c r="DP49" s="614"/>
      <c r="DQ49" s="614"/>
      <c r="DR49" s="614"/>
      <c r="DS49" s="614"/>
      <c r="DT49" s="614"/>
      <c r="DU49" s="614"/>
      <c r="DV49" s="614"/>
      <c r="DW49" s="614"/>
      <c r="DX49" s="614"/>
      <c r="DY49" s="620"/>
      <c r="DZ49" s="630"/>
    </row>
    <row r="50" spans="2:139" s="59" customFormat="1" ht="23.15" customHeight="1" x14ac:dyDescent="0.25">
      <c r="B50" s="85" t="s">
        <v>67</v>
      </c>
      <c r="C50" s="67"/>
      <c r="D50" s="67" t="str">
        <f>IF(実務経験証明書!D50="","",実務経験証明書!D50)</f>
        <v/>
      </c>
      <c r="E50" s="67" t="str">
        <f>IF(実務経験証明書!E50="","",実務経験証明書!E50)</f>
        <v/>
      </c>
      <c r="F50" s="67" t="s">
        <v>3</v>
      </c>
      <c r="G50" s="67"/>
      <c r="H50" s="543" t="str">
        <f>IF(実務経験証明書!H50="","",実務経験証明書!H50)</f>
        <v/>
      </c>
      <c r="I50" s="543" t="str">
        <f>IF(実務経験証明書!I50="","",実務経験証明書!I50)</f>
        <v/>
      </c>
      <c r="J50" s="543" t="s">
        <v>4</v>
      </c>
      <c r="K50" s="544"/>
      <c r="L50" s="536"/>
      <c r="M50" s="543"/>
      <c r="N50" s="543"/>
      <c r="O50" s="543"/>
      <c r="P50" s="543"/>
      <c r="Q50" s="543"/>
      <c r="R50" s="543"/>
      <c r="S50" s="541"/>
      <c r="T50" s="541"/>
      <c r="U50" s="632"/>
      <c r="V50" s="619"/>
      <c r="W50" s="615"/>
      <c r="X50" s="615"/>
      <c r="Y50" s="615"/>
      <c r="Z50" s="615"/>
      <c r="AA50" s="615"/>
      <c r="AB50" s="615"/>
      <c r="AC50" s="615"/>
      <c r="AD50" s="615"/>
      <c r="AE50" s="615"/>
      <c r="AF50" s="615"/>
      <c r="AG50" s="617"/>
      <c r="AH50" s="619"/>
      <c r="AI50" s="615"/>
      <c r="AJ50" s="615"/>
      <c r="AK50" s="615"/>
      <c r="AL50" s="615"/>
      <c r="AM50" s="615"/>
      <c r="AN50" s="615"/>
      <c r="AO50" s="615"/>
      <c r="AP50" s="615"/>
      <c r="AQ50" s="615"/>
      <c r="AR50" s="615"/>
      <c r="AS50" s="617"/>
      <c r="AT50" s="619"/>
      <c r="AU50" s="615"/>
      <c r="AV50" s="615"/>
      <c r="AW50" s="615"/>
      <c r="AX50" s="615"/>
      <c r="AY50" s="615"/>
      <c r="AZ50" s="615"/>
      <c r="BA50" s="615"/>
      <c r="BB50" s="615"/>
      <c r="BC50" s="615"/>
      <c r="BD50" s="615"/>
      <c r="BE50" s="617"/>
      <c r="BF50" s="619"/>
      <c r="BG50" s="615"/>
      <c r="BH50" s="615"/>
      <c r="BI50" s="615"/>
      <c r="BJ50" s="615"/>
      <c r="BK50" s="615"/>
      <c r="BL50" s="615"/>
      <c r="BM50" s="615"/>
      <c r="BN50" s="615"/>
      <c r="BO50" s="615"/>
      <c r="BP50" s="615"/>
      <c r="BQ50" s="617"/>
      <c r="BR50" s="619"/>
      <c r="BS50" s="615"/>
      <c r="BT50" s="615"/>
      <c r="BU50" s="615"/>
      <c r="BV50" s="615"/>
      <c r="BW50" s="615"/>
      <c r="BX50" s="615"/>
      <c r="BY50" s="615"/>
      <c r="BZ50" s="615"/>
      <c r="CA50" s="615"/>
      <c r="CB50" s="615"/>
      <c r="CC50" s="617"/>
      <c r="CD50" s="619"/>
      <c r="CE50" s="615"/>
      <c r="CF50" s="615"/>
      <c r="CG50" s="615"/>
      <c r="CH50" s="615"/>
      <c r="CI50" s="615"/>
      <c r="CJ50" s="615"/>
      <c r="CK50" s="615"/>
      <c r="CL50" s="615"/>
      <c r="CM50" s="615"/>
      <c r="CN50" s="615"/>
      <c r="CO50" s="617"/>
      <c r="CP50" s="619"/>
      <c r="CQ50" s="615"/>
      <c r="CR50" s="615"/>
      <c r="CS50" s="615"/>
      <c r="CT50" s="615"/>
      <c r="CU50" s="615"/>
      <c r="CV50" s="615"/>
      <c r="CW50" s="615"/>
      <c r="CX50" s="615"/>
      <c r="CY50" s="615"/>
      <c r="CZ50" s="615"/>
      <c r="DA50" s="617"/>
      <c r="DB50" s="619"/>
      <c r="DC50" s="615"/>
      <c r="DD50" s="615"/>
      <c r="DE50" s="615"/>
      <c r="DF50" s="615"/>
      <c r="DG50" s="615"/>
      <c r="DH50" s="615"/>
      <c r="DI50" s="615"/>
      <c r="DJ50" s="615"/>
      <c r="DK50" s="615"/>
      <c r="DL50" s="615"/>
      <c r="DM50" s="617"/>
      <c r="DN50" s="619"/>
      <c r="DO50" s="615"/>
      <c r="DP50" s="615"/>
      <c r="DQ50" s="615"/>
      <c r="DR50" s="615"/>
      <c r="DS50" s="615"/>
      <c r="DT50" s="615"/>
      <c r="DU50" s="615"/>
      <c r="DV50" s="615"/>
      <c r="DW50" s="615"/>
      <c r="DX50" s="615"/>
      <c r="DY50" s="621"/>
      <c r="DZ50" s="630"/>
    </row>
    <row r="51" spans="2:139" s="59" customFormat="1" ht="23.15" customHeight="1" x14ac:dyDescent="0.25">
      <c r="B51" s="84" t="s">
        <v>66</v>
      </c>
      <c r="C51" s="75"/>
      <c r="D51" s="75" t="str">
        <f>IF(実務経験証明書!D51="","",実務経験証明書!D51)</f>
        <v/>
      </c>
      <c r="E51" s="75" t="str">
        <f>IF(実務経験証明書!E51="","",実務経験証明書!E51)</f>
        <v/>
      </c>
      <c r="F51" s="75" t="s">
        <v>3</v>
      </c>
      <c r="G51" s="75"/>
      <c r="H51" s="533" t="str">
        <f>IF(実務経験証明書!H51="","",実務経験証明書!H51)</f>
        <v/>
      </c>
      <c r="I51" s="533" t="str">
        <f>IF(実務経験証明書!I51="","",実務経験証明書!I51)</f>
        <v/>
      </c>
      <c r="J51" s="533" t="s">
        <v>4</v>
      </c>
      <c r="K51" s="534"/>
      <c r="L51" s="535"/>
      <c r="M51" s="533">
        <f>実務経験証明書!$M51*12+実務経験証明書!$Q51</f>
        <v>0</v>
      </c>
      <c r="N51" s="533"/>
      <c r="O51" s="533"/>
      <c r="P51" s="533"/>
      <c r="Q51" s="533"/>
      <c r="R51" s="533"/>
      <c r="S51" s="531" t="s">
        <v>4</v>
      </c>
      <c r="T51" s="531"/>
      <c r="U51" s="631"/>
      <c r="V51" s="618"/>
      <c r="W51" s="614"/>
      <c r="X51" s="614"/>
      <c r="Y51" s="614"/>
      <c r="Z51" s="614"/>
      <c r="AA51" s="614"/>
      <c r="AB51" s="614"/>
      <c r="AC51" s="614"/>
      <c r="AD51" s="614"/>
      <c r="AE51" s="614"/>
      <c r="AF51" s="614"/>
      <c r="AG51" s="616"/>
      <c r="AH51" s="618"/>
      <c r="AI51" s="614"/>
      <c r="AJ51" s="614"/>
      <c r="AK51" s="614"/>
      <c r="AL51" s="614"/>
      <c r="AM51" s="614"/>
      <c r="AN51" s="614"/>
      <c r="AO51" s="614"/>
      <c r="AP51" s="614"/>
      <c r="AQ51" s="614"/>
      <c r="AR51" s="614"/>
      <c r="AS51" s="616"/>
      <c r="AT51" s="618"/>
      <c r="AU51" s="614"/>
      <c r="AV51" s="614"/>
      <c r="AW51" s="614"/>
      <c r="AX51" s="614"/>
      <c r="AY51" s="614"/>
      <c r="AZ51" s="614"/>
      <c r="BA51" s="614"/>
      <c r="BB51" s="614"/>
      <c r="BC51" s="614"/>
      <c r="BD51" s="614"/>
      <c r="BE51" s="616"/>
      <c r="BF51" s="618"/>
      <c r="BG51" s="614"/>
      <c r="BH51" s="614"/>
      <c r="BI51" s="614"/>
      <c r="BJ51" s="614"/>
      <c r="BK51" s="614"/>
      <c r="BL51" s="614"/>
      <c r="BM51" s="614"/>
      <c r="BN51" s="614"/>
      <c r="BO51" s="614"/>
      <c r="BP51" s="614"/>
      <c r="BQ51" s="616"/>
      <c r="BR51" s="618"/>
      <c r="BS51" s="614"/>
      <c r="BT51" s="614"/>
      <c r="BU51" s="614"/>
      <c r="BV51" s="614"/>
      <c r="BW51" s="614"/>
      <c r="BX51" s="614"/>
      <c r="BY51" s="614"/>
      <c r="BZ51" s="614"/>
      <c r="CA51" s="614"/>
      <c r="CB51" s="614"/>
      <c r="CC51" s="616"/>
      <c r="CD51" s="618"/>
      <c r="CE51" s="614"/>
      <c r="CF51" s="614"/>
      <c r="CG51" s="614"/>
      <c r="CH51" s="614"/>
      <c r="CI51" s="614"/>
      <c r="CJ51" s="614"/>
      <c r="CK51" s="614"/>
      <c r="CL51" s="614"/>
      <c r="CM51" s="614"/>
      <c r="CN51" s="614"/>
      <c r="CO51" s="616"/>
      <c r="CP51" s="618"/>
      <c r="CQ51" s="614"/>
      <c r="CR51" s="614"/>
      <c r="CS51" s="614"/>
      <c r="CT51" s="614"/>
      <c r="CU51" s="614"/>
      <c r="CV51" s="614"/>
      <c r="CW51" s="614"/>
      <c r="CX51" s="614"/>
      <c r="CY51" s="614"/>
      <c r="CZ51" s="614"/>
      <c r="DA51" s="616"/>
      <c r="DB51" s="618"/>
      <c r="DC51" s="614"/>
      <c r="DD51" s="614"/>
      <c r="DE51" s="614"/>
      <c r="DF51" s="614"/>
      <c r="DG51" s="614"/>
      <c r="DH51" s="614"/>
      <c r="DI51" s="614"/>
      <c r="DJ51" s="614"/>
      <c r="DK51" s="614"/>
      <c r="DL51" s="614"/>
      <c r="DM51" s="616"/>
      <c r="DN51" s="618"/>
      <c r="DO51" s="614"/>
      <c r="DP51" s="614"/>
      <c r="DQ51" s="614"/>
      <c r="DR51" s="614"/>
      <c r="DS51" s="614"/>
      <c r="DT51" s="614"/>
      <c r="DU51" s="614"/>
      <c r="DV51" s="614"/>
      <c r="DW51" s="614"/>
      <c r="DX51" s="614"/>
      <c r="DY51" s="620"/>
      <c r="DZ51" s="630"/>
    </row>
    <row r="52" spans="2:139" s="59" customFormat="1" ht="23.15" customHeight="1" x14ac:dyDescent="0.25">
      <c r="B52" s="85" t="s">
        <v>67</v>
      </c>
      <c r="C52" s="67"/>
      <c r="D52" s="67" t="str">
        <f>IF(実務経験証明書!D52="","",実務経験証明書!D52)</f>
        <v/>
      </c>
      <c r="E52" s="67" t="str">
        <f>IF(実務経験証明書!E52="","",実務経験証明書!E52)</f>
        <v/>
      </c>
      <c r="F52" s="67" t="s">
        <v>3</v>
      </c>
      <c r="G52" s="67"/>
      <c r="H52" s="543" t="str">
        <f>IF(実務経験証明書!H52="","",実務経験証明書!H52)</f>
        <v/>
      </c>
      <c r="I52" s="543" t="str">
        <f>IF(実務経験証明書!I52="","",実務経験証明書!I52)</f>
        <v/>
      </c>
      <c r="J52" s="543" t="s">
        <v>4</v>
      </c>
      <c r="K52" s="544"/>
      <c r="L52" s="536"/>
      <c r="M52" s="543"/>
      <c r="N52" s="543"/>
      <c r="O52" s="543"/>
      <c r="P52" s="543"/>
      <c r="Q52" s="543"/>
      <c r="R52" s="543"/>
      <c r="S52" s="541"/>
      <c r="T52" s="541"/>
      <c r="U52" s="632"/>
      <c r="V52" s="619"/>
      <c r="W52" s="615"/>
      <c r="X52" s="615"/>
      <c r="Y52" s="615"/>
      <c r="Z52" s="615"/>
      <c r="AA52" s="615"/>
      <c r="AB52" s="615"/>
      <c r="AC52" s="615"/>
      <c r="AD52" s="615"/>
      <c r="AE52" s="615"/>
      <c r="AF52" s="615"/>
      <c r="AG52" s="617"/>
      <c r="AH52" s="619"/>
      <c r="AI52" s="615"/>
      <c r="AJ52" s="615"/>
      <c r="AK52" s="615"/>
      <c r="AL52" s="615"/>
      <c r="AM52" s="615"/>
      <c r="AN52" s="615"/>
      <c r="AO52" s="615"/>
      <c r="AP52" s="615"/>
      <c r="AQ52" s="615"/>
      <c r="AR52" s="615"/>
      <c r="AS52" s="617"/>
      <c r="AT52" s="619"/>
      <c r="AU52" s="615"/>
      <c r="AV52" s="615"/>
      <c r="AW52" s="615"/>
      <c r="AX52" s="615"/>
      <c r="AY52" s="615"/>
      <c r="AZ52" s="615"/>
      <c r="BA52" s="615"/>
      <c r="BB52" s="615"/>
      <c r="BC52" s="615"/>
      <c r="BD52" s="615"/>
      <c r="BE52" s="617"/>
      <c r="BF52" s="619"/>
      <c r="BG52" s="615"/>
      <c r="BH52" s="615"/>
      <c r="BI52" s="615"/>
      <c r="BJ52" s="615"/>
      <c r="BK52" s="615"/>
      <c r="BL52" s="615"/>
      <c r="BM52" s="615"/>
      <c r="BN52" s="615"/>
      <c r="BO52" s="615"/>
      <c r="BP52" s="615"/>
      <c r="BQ52" s="617"/>
      <c r="BR52" s="619"/>
      <c r="BS52" s="615"/>
      <c r="BT52" s="615"/>
      <c r="BU52" s="615"/>
      <c r="BV52" s="615"/>
      <c r="BW52" s="615"/>
      <c r="BX52" s="615"/>
      <c r="BY52" s="615"/>
      <c r="BZ52" s="615"/>
      <c r="CA52" s="615"/>
      <c r="CB52" s="615"/>
      <c r="CC52" s="617"/>
      <c r="CD52" s="619"/>
      <c r="CE52" s="615"/>
      <c r="CF52" s="615"/>
      <c r="CG52" s="615"/>
      <c r="CH52" s="615"/>
      <c r="CI52" s="615"/>
      <c r="CJ52" s="615"/>
      <c r="CK52" s="615"/>
      <c r="CL52" s="615"/>
      <c r="CM52" s="615"/>
      <c r="CN52" s="615"/>
      <c r="CO52" s="617"/>
      <c r="CP52" s="619"/>
      <c r="CQ52" s="615"/>
      <c r="CR52" s="615"/>
      <c r="CS52" s="615"/>
      <c r="CT52" s="615"/>
      <c r="CU52" s="615"/>
      <c r="CV52" s="615"/>
      <c r="CW52" s="615"/>
      <c r="CX52" s="615"/>
      <c r="CY52" s="615"/>
      <c r="CZ52" s="615"/>
      <c r="DA52" s="617"/>
      <c r="DB52" s="619"/>
      <c r="DC52" s="615"/>
      <c r="DD52" s="615"/>
      <c r="DE52" s="615"/>
      <c r="DF52" s="615"/>
      <c r="DG52" s="615"/>
      <c r="DH52" s="615"/>
      <c r="DI52" s="615"/>
      <c r="DJ52" s="615"/>
      <c r="DK52" s="615"/>
      <c r="DL52" s="615"/>
      <c r="DM52" s="617"/>
      <c r="DN52" s="619"/>
      <c r="DO52" s="615"/>
      <c r="DP52" s="615"/>
      <c r="DQ52" s="615"/>
      <c r="DR52" s="615"/>
      <c r="DS52" s="615"/>
      <c r="DT52" s="615"/>
      <c r="DU52" s="615"/>
      <c r="DV52" s="615"/>
      <c r="DW52" s="615"/>
      <c r="DX52" s="615"/>
      <c r="DY52" s="621"/>
      <c r="DZ52" s="630"/>
    </row>
    <row r="53" spans="2:139" s="59" customFormat="1" ht="23.15" customHeight="1" x14ac:dyDescent="0.25">
      <c r="B53" s="84" t="s">
        <v>66</v>
      </c>
      <c r="C53" s="75"/>
      <c r="D53" s="75" t="str">
        <f>IF(実務経験証明書!D53="","",実務経験証明書!D53)</f>
        <v/>
      </c>
      <c r="E53" s="75" t="str">
        <f>IF(実務経験証明書!E53="","",実務経験証明書!E53)</f>
        <v/>
      </c>
      <c r="F53" s="75" t="s">
        <v>3</v>
      </c>
      <c r="G53" s="75"/>
      <c r="H53" s="533" t="str">
        <f>IF(実務経験証明書!H53="","",実務経験証明書!H53)</f>
        <v/>
      </c>
      <c r="I53" s="533" t="str">
        <f>IF(実務経験証明書!I53="","",実務経験証明書!I53)</f>
        <v/>
      </c>
      <c r="J53" s="533" t="s">
        <v>4</v>
      </c>
      <c r="K53" s="534"/>
      <c r="L53" s="535"/>
      <c r="M53" s="533">
        <f>実務経験証明書!$M53*12+実務経験証明書!$Q53</f>
        <v>0</v>
      </c>
      <c r="N53" s="533"/>
      <c r="O53" s="533"/>
      <c r="P53" s="533"/>
      <c r="Q53" s="533"/>
      <c r="R53" s="533"/>
      <c r="S53" s="531" t="s">
        <v>4</v>
      </c>
      <c r="T53" s="531"/>
      <c r="U53" s="631"/>
      <c r="V53" s="618"/>
      <c r="W53" s="614"/>
      <c r="X53" s="614"/>
      <c r="Y53" s="614"/>
      <c r="Z53" s="614"/>
      <c r="AA53" s="614"/>
      <c r="AB53" s="614"/>
      <c r="AC53" s="614"/>
      <c r="AD53" s="614"/>
      <c r="AE53" s="614"/>
      <c r="AF53" s="614"/>
      <c r="AG53" s="616"/>
      <c r="AH53" s="618"/>
      <c r="AI53" s="614"/>
      <c r="AJ53" s="614"/>
      <c r="AK53" s="614"/>
      <c r="AL53" s="614"/>
      <c r="AM53" s="614"/>
      <c r="AN53" s="614"/>
      <c r="AO53" s="614"/>
      <c r="AP53" s="614"/>
      <c r="AQ53" s="614"/>
      <c r="AR53" s="614"/>
      <c r="AS53" s="616"/>
      <c r="AT53" s="618"/>
      <c r="AU53" s="614"/>
      <c r="AV53" s="614"/>
      <c r="AW53" s="614"/>
      <c r="AX53" s="614"/>
      <c r="AY53" s="614"/>
      <c r="AZ53" s="614"/>
      <c r="BA53" s="614"/>
      <c r="BB53" s="614"/>
      <c r="BC53" s="614"/>
      <c r="BD53" s="614"/>
      <c r="BE53" s="616"/>
      <c r="BF53" s="618"/>
      <c r="BG53" s="614"/>
      <c r="BH53" s="614"/>
      <c r="BI53" s="614"/>
      <c r="BJ53" s="614"/>
      <c r="BK53" s="614"/>
      <c r="BL53" s="614"/>
      <c r="BM53" s="614"/>
      <c r="BN53" s="614"/>
      <c r="BO53" s="614"/>
      <c r="BP53" s="614"/>
      <c r="BQ53" s="616"/>
      <c r="BR53" s="618"/>
      <c r="BS53" s="614"/>
      <c r="BT53" s="614"/>
      <c r="BU53" s="614"/>
      <c r="BV53" s="614"/>
      <c r="BW53" s="614"/>
      <c r="BX53" s="614"/>
      <c r="BY53" s="614"/>
      <c r="BZ53" s="614"/>
      <c r="CA53" s="614"/>
      <c r="CB53" s="614"/>
      <c r="CC53" s="616"/>
      <c r="CD53" s="618"/>
      <c r="CE53" s="614"/>
      <c r="CF53" s="614"/>
      <c r="CG53" s="614"/>
      <c r="CH53" s="614"/>
      <c r="CI53" s="614"/>
      <c r="CJ53" s="614"/>
      <c r="CK53" s="614"/>
      <c r="CL53" s="614"/>
      <c r="CM53" s="614"/>
      <c r="CN53" s="614"/>
      <c r="CO53" s="616"/>
      <c r="CP53" s="618"/>
      <c r="CQ53" s="614"/>
      <c r="CR53" s="614"/>
      <c r="CS53" s="614"/>
      <c r="CT53" s="614"/>
      <c r="CU53" s="614"/>
      <c r="CV53" s="614"/>
      <c r="CW53" s="614"/>
      <c r="CX53" s="614"/>
      <c r="CY53" s="614"/>
      <c r="CZ53" s="614"/>
      <c r="DA53" s="616"/>
      <c r="DB53" s="618"/>
      <c r="DC53" s="614"/>
      <c r="DD53" s="614"/>
      <c r="DE53" s="614"/>
      <c r="DF53" s="614"/>
      <c r="DG53" s="614"/>
      <c r="DH53" s="614"/>
      <c r="DI53" s="614"/>
      <c r="DJ53" s="614"/>
      <c r="DK53" s="614"/>
      <c r="DL53" s="614"/>
      <c r="DM53" s="616"/>
      <c r="DN53" s="618"/>
      <c r="DO53" s="614"/>
      <c r="DP53" s="614"/>
      <c r="DQ53" s="614"/>
      <c r="DR53" s="614"/>
      <c r="DS53" s="614"/>
      <c r="DT53" s="614"/>
      <c r="DU53" s="614"/>
      <c r="DV53" s="614"/>
      <c r="DW53" s="614"/>
      <c r="DX53" s="614"/>
      <c r="DY53" s="620"/>
      <c r="DZ53" s="630"/>
    </row>
    <row r="54" spans="2:139" s="59" customFormat="1" ht="23.15" customHeight="1" x14ac:dyDescent="0.25">
      <c r="B54" s="85" t="s">
        <v>67</v>
      </c>
      <c r="C54" s="67"/>
      <c r="D54" s="67" t="str">
        <f>IF(実務経験証明書!D54="","",実務経験証明書!D54)</f>
        <v/>
      </c>
      <c r="E54" s="67" t="str">
        <f>IF(実務経験証明書!E54="","",実務経験証明書!E54)</f>
        <v/>
      </c>
      <c r="F54" s="67" t="s">
        <v>3</v>
      </c>
      <c r="G54" s="67"/>
      <c r="H54" s="543" t="str">
        <f>IF(実務経験証明書!H54="","",実務経験証明書!H54)</f>
        <v/>
      </c>
      <c r="I54" s="543" t="str">
        <f>IF(実務経験証明書!I54="","",実務経験証明書!I54)</f>
        <v/>
      </c>
      <c r="J54" s="543" t="s">
        <v>4</v>
      </c>
      <c r="K54" s="544"/>
      <c r="L54" s="536"/>
      <c r="M54" s="543"/>
      <c r="N54" s="543"/>
      <c r="O54" s="543"/>
      <c r="P54" s="543"/>
      <c r="Q54" s="543"/>
      <c r="R54" s="543"/>
      <c r="S54" s="541"/>
      <c r="T54" s="541"/>
      <c r="U54" s="632"/>
      <c r="V54" s="619"/>
      <c r="W54" s="615"/>
      <c r="X54" s="615"/>
      <c r="Y54" s="615"/>
      <c r="Z54" s="615"/>
      <c r="AA54" s="615"/>
      <c r="AB54" s="615"/>
      <c r="AC54" s="615"/>
      <c r="AD54" s="615"/>
      <c r="AE54" s="615"/>
      <c r="AF54" s="615"/>
      <c r="AG54" s="617"/>
      <c r="AH54" s="619"/>
      <c r="AI54" s="615"/>
      <c r="AJ54" s="615"/>
      <c r="AK54" s="615"/>
      <c r="AL54" s="615"/>
      <c r="AM54" s="615"/>
      <c r="AN54" s="615"/>
      <c r="AO54" s="615"/>
      <c r="AP54" s="615"/>
      <c r="AQ54" s="615"/>
      <c r="AR54" s="615"/>
      <c r="AS54" s="617"/>
      <c r="AT54" s="619"/>
      <c r="AU54" s="615"/>
      <c r="AV54" s="615"/>
      <c r="AW54" s="615"/>
      <c r="AX54" s="615"/>
      <c r="AY54" s="615"/>
      <c r="AZ54" s="615"/>
      <c r="BA54" s="615"/>
      <c r="BB54" s="615"/>
      <c r="BC54" s="615"/>
      <c r="BD54" s="615"/>
      <c r="BE54" s="617"/>
      <c r="BF54" s="619"/>
      <c r="BG54" s="615"/>
      <c r="BH54" s="615"/>
      <c r="BI54" s="615"/>
      <c r="BJ54" s="615"/>
      <c r="BK54" s="615"/>
      <c r="BL54" s="615"/>
      <c r="BM54" s="615"/>
      <c r="BN54" s="615"/>
      <c r="BO54" s="615"/>
      <c r="BP54" s="615"/>
      <c r="BQ54" s="617"/>
      <c r="BR54" s="619"/>
      <c r="BS54" s="615"/>
      <c r="BT54" s="615"/>
      <c r="BU54" s="615"/>
      <c r="BV54" s="615"/>
      <c r="BW54" s="615"/>
      <c r="BX54" s="615"/>
      <c r="BY54" s="615"/>
      <c r="BZ54" s="615"/>
      <c r="CA54" s="615"/>
      <c r="CB54" s="615"/>
      <c r="CC54" s="617"/>
      <c r="CD54" s="619"/>
      <c r="CE54" s="615"/>
      <c r="CF54" s="615"/>
      <c r="CG54" s="615"/>
      <c r="CH54" s="615"/>
      <c r="CI54" s="615"/>
      <c r="CJ54" s="615"/>
      <c r="CK54" s="615"/>
      <c r="CL54" s="615"/>
      <c r="CM54" s="615"/>
      <c r="CN54" s="615"/>
      <c r="CO54" s="617"/>
      <c r="CP54" s="619"/>
      <c r="CQ54" s="615"/>
      <c r="CR54" s="615"/>
      <c r="CS54" s="615"/>
      <c r="CT54" s="615"/>
      <c r="CU54" s="615"/>
      <c r="CV54" s="615"/>
      <c r="CW54" s="615"/>
      <c r="CX54" s="615"/>
      <c r="CY54" s="615"/>
      <c r="CZ54" s="615"/>
      <c r="DA54" s="617"/>
      <c r="DB54" s="619"/>
      <c r="DC54" s="615"/>
      <c r="DD54" s="615"/>
      <c r="DE54" s="615"/>
      <c r="DF54" s="615"/>
      <c r="DG54" s="615"/>
      <c r="DH54" s="615"/>
      <c r="DI54" s="615"/>
      <c r="DJ54" s="615"/>
      <c r="DK54" s="615"/>
      <c r="DL54" s="615"/>
      <c r="DM54" s="617"/>
      <c r="DN54" s="619"/>
      <c r="DO54" s="615"/>
      <c r="DP54" s="615"/>
      <c r="DQ54" s="615"/>
      <c r="DR54" s="615"/>
      <c r="DS54" s="615"/>
      <c r="DT54" s="615"/>
      <c r="DU54" s="615"/>
      <c r="DV54" s="615"/>
      <c r="DW54" s="615"/>
      <c r="DX54" s="615"/>
      <c r="DY54" s="621"/>
      <c r="DZ54" s="630"/>
    </row>
    <row r="55" spans="2:139" s="59" customFormat="1" ht="23.15" customHeight="1" x14ac:dyDescent="0.25">
      <c r="B55" s="84" t="s">
        <v>66</v>
      </c>
      <c r="C55" s="75"/>
      <c r="D55" s="75" t="str">
        <f>IF(実務経験証明書!D55="","",実務経験証明書!D55)</f>
        <v/>
      </c>
      <c r="E55" s="75" t="str">
        <f>IF(実務経験証明書!E55="","",実務経験証明書!E55)</f>
        <v/>
      </c>
      <c r="F55" s="75" t="s">
        <v>3</v>
      </c>
      <c r="G55" s="75"/>
      <c r="H55" s="533" t="str">
        <f>IF(実務経験証明書!H55="","",実務経験証明書!H55)</f>
        <v/>
      </c>
      <c r="I55" s="533" t="str">
        <f>IF(実務経験証明書!I55="","",実務経験証明書!I55)</f>
        <v/>
      </c>
      <c r="J55" s="533" t="s">
        <v>4</v>
      </c>
      <c r="K55" s="534"/>
      <c r="L55" s="535"/>
      <c r="M55" s="533">
        <f>実務経験証明書!$M55*12+実務経験証明書!$Q55</f>
        <v>0</v>
      </c>
      <c r="N55" s="533"/>
      <c r="O55" s="533"/>
      <c r="P55" s="533"/>
      <c r="Q55" s="533"/>
      <c r="R55" s="533"/>
      <c r="S55" s="531" t="s">
        <v>4</v>
      </c>
      <c r="T55" s="531"/>
      <c r="U55" s="631"/>
      <c r="V55" s="618"/>
      <c r="W55" s="614"/>
      <c r="X55" s="614"/>
      <c r="Y55" s="614"/>
      <c r="Z55" s="614"/>
      <c r="AA55" s="614"/>
      <c r="AB55" s="614"/>
      <c r="AC55" s="614"/>
      <c r="AD55" s="614"/>
      <c r="AE55" s="614"/>
      <c r="AF55" s="614"/>
      <c r="AG55" s="616"/>
      <c r="AH55" s="618"/>
      <c r="AI55" s="614"/>
      <c r="AJ55" s="614"/>
      <c r="AK55" s="614"/>
      <c r="AL55" s="614"/>
      <c r="AM55" s="614"/>
      <c r="AN55" s="614"/>
      <c r="AO55" s="614"/>
      <c r="AP55" s="614"/>
      <c r="AQ55" s="614"/>
      <c r="AR55" s="614"/>
      <c r="AS55" s="616"/>
      <c r="AT55" s="618"/>
      <c r="AU55" s="614"/>
      <c r="AV55" s="614"/>
      <c r="AW55" s="614"/>
      <c r="AX55" s="614"/>
      <c r="AY55" s="614"/>
      <c r="AZ55" s="614"/>
      <c r="BA55" s="614"/>
      <c r="BB55" s="614"/>
      <c r="BC55" s="614"/>
      <c r="BD55" s="614"/>
      <c r="BE55" s="616"/>
      <c r="BF55" s="618"/>
      <c r="BG55" s="614"/>
      <c r="BH55" s="614"/>
      <c r="BI55" s="614"/>
      <c r="BJ55" s="614"/>
      <c r="BK55" s="614"/>
      <c r="BL55" s="614"/>
      <c r="BM55" s="614"/>
      <c r="BN55" s="614"/>
      <c r="BO55" s="614"/>
      <c r="BP55" s="614"/>
      <c r="BQ55" s="616"/>
      <c r="BR55" s="618"/>
      <c r="BS55" s="614"/>
      <c r="BT55" s="614"/>
      <c r="BU55" s="614"/>
      <c r="BV55" s="614"/>
      <c r="BW55" s="614"/>
      <c r="BX55" s="614"/>
      <c r="BY55" s="614"/>
      <c r="BZ55" s="614"/>
      <c r="CA55" s="614"/>
      <c r="CB55" s="614"/>
      <c r="CC55" s="616"/>
      <c r="CD55" s="618"/>
      <c r="CE55" s="614"/>
      <c r="CF55" s="614"/>
      <c r="CG55" s="614"/>
      <c r="CH55" s="614"/>
      <c r="CI55" s="614"/>
      <c r="CJ55" s="614"/>
      <c r="CK55" s="614"/>
      <c r="CL55" s="614"/>
      <c r="CM55" s="614"/>
      <c r="CN55" s="614"/>
      <c r="CO55" s="616"/>
      <c r="CP55" s="618"/>
      <c r="CQ55" s="614"/>
      <c r="CR55" s="614"/>
      <c r="CS55" s="614"/>
      <c r="CT55" s="614"/>
      <c r="CU55" s="614"/>
      <c r="CV55" s="614"/>
      <c r="CW55" s="614"/>
      <c r="CX55" s="614"/>
      <c r="CY55" s="614"/>
      <c r="CZ55" s="614"/>
      <c r="DA55" s="616"/>
      <c r="DB55" s="618"/>
      <c r="DC55" s="614"/>
      <c r="DD55" s="614"/>
      <c r="DE55" s="614"/>
      <c r="DF55" s="614"/>
      <c r="DG55" s="614"/>
      <c r="DH55" s="614"/>
      <c r="DI55" s="614"/>
      <c r="DJ55" s="614"/>
      <c r="DK55" s="614"/>
      <c r="DL55" s="614"/>
      <c r="DM55" s="616"/>
      <c r="DN55" s="618"/>
      <c r="DO55" s="614"/>
      <c r="DP55" s="614"/>
      <c r="DQ55" s="614"/>
      <c r="DR55" s="614"/>
      <c r="DS55" s="614"/>
      <c r="DT55" s="614"/>
      <c r="DU55" s="614"/>
      <c r="DV55" s="614"/>
      <c r="DW55" s="614"/>
      <c r="DX55" s="614"/>
      <c r="DY55" s="620"/>
      <c r="DZ55" s="630"/>
    </row>
    <row r="56" spans="2:139" s="59" customFormat="1" ht="23.15" customHeight="1" x14ac:dyDescent="0.25">
      <c r="B56" s="85" t="s">
        <v>67</v>
      </c>
      <c r="C56" s="67"/>
      <c r="D56" s="67" t="str">
        <f>IF(実務経験証明書!D56="","",実務経験証明書!D56)</f>
        <v/>
      </c>
      <c r="E56" s="67" t="str">
        <f>IF(実務経験証明書!E56="","",実務経験証明書!E56)</f>
        <v/>
      </c>
      <c r="F56" s="67" t="s">
        <v>3</v>
      </c>
      <c r="G56" s="67"/>
      <c r="H56" s="543" t="str">
        <f>IF(実務経験証明書!H56="","",実務経験証明書!H56)</f>
        <v/>
      </c>
      <c r="I56" s="543" t="str">
        <f>IF(実務経験証明書!I56="","",実務経験証明書!I56)</f>
        <v/>
      </c>
      <c r="J56" s="543" t="s">
        <v>4</v>
      </c>
      <c r="K56" s="544"/>
      <c r="L56" s="536"/>
      <c r="M56" s="543"/>
      <c r="N56" s="543"/>
      <c r="O56" s="543"/>
      <c r="P56" s="543"/>
      <c r="Q56" s="543"/>
      <c r="R56" s="543"/>
      <c r="S56" s="541"/>
      <c r="T56" s="541"/>
      <c r="U56" s="632"/>
      <c r="V56" s="619"/>
      <c r="W56" s="615"/>
      <c r="X56" s="615"/>
      <c r="Y56" s="615"/>
      <c r="Z56" s="615"/>
      <c r="AA56" s="615"/>
      <c r="AB56" s="615"/>
      <c r="AC56" s="615"/>
      <c r="AD56" s="615"/>
      <c r="AE56" s="615"/>
      <c r="AF56" s="615"/>
      <c r="AG56" s="617"/>
      <c r="AH56" s="619"/>
      <c r="AI56" s="615"/>
      <c r="AJ56" s="615"/>
      <c r="AK56" s="615"/>
      <c r="AL56" s="615"/>
      <c r="AM56" s="615"/>
      <c r="AN56" s="615"/>
      <c r="AO56" s="615"/>
      <c r="AP56" s="615"/>
      <c r="AQ56" s="615"/>
      <c r="AR56" s="615"/>
      <c r="AS56" s="617"/>
      <c r="AT56" s="619"/>
      <c r="AU56" s="615"/>
      <c r="AV56" s="615"/>
      <c r="AW56" s="615"/>
      <c r="AX56" s="615"/>
      <c r="AY56" s="615"/>
      <c r="AZ56" s="615"/>
      <c r="BA56" s="615"/>
      <c r="BB56" s="615"/>
      <c r="BC56" s="615"/>
      <c r="BD56" s="615"/>
      <c r="BE56" s="617"/>
      <c r="BF56" s="619"/>
      <c r="BG56" s="615"/>
      <c r="BH56" s="615"/>
      <c r="BI56" s="615"/>
      <c r="BJ56" s="615"/>
      <c r="BK56" s="615"/>
      <c r="BL56" s="615"/>
      <c r="BM56" s="615"/>
      <c r="BN56" s="615"/>
      <c r="BO56" s="615"/>
      <c r="BP56" s="615"/>
      <c r="BQ56" s="617"/>
      <c r="BR56" s="619"/>
      <c r="BS56" s="615"/>
      <c r="BT56" s="615"/>
      <c r="BU56" s="615"/>
      <c r="BV56" s="615"/>
      <c r="BW56" s="615"/>
      <c r="BX56" s="615"/>
      <c r="BY56" s="615"/>
      <c r="BZ56" s="615"/>
      <c r="CA56" s="615"/>
      <c r="CB56" s="615"/>
      <c r="CC56" s="617"/>
      <c r="CD56" s="619"/>
      <c r="CE56" s="615"/>
      <c r="CF56" s="615"/>
      <c r="CG56" s="615"/>
      <c r="CH56" s="615"/>
      <c r="CI56" s="615"/>
      <c r="CJ56" s="615"/>
      <c r="CK56" s="615"/>
      <c r="CL56" s="615"/>
      <c r="CM56" s="615"/>
      <c r="CN56" s="615"/>
      <c r="CO56" s="617"/>
      <c r="CP56" s="619"/>
      <c r="CQ56" s="615"/>
      <c r="CR56" s="615"/>
      <c r="CS56" s="615"/>
      <c r="CT56" s="615"/>
      <c r="CU56" s="615"/>
      <c r="CV56" s="615"/>
      <c r="CW56" s="615"/>
      <c r="CX56" s="615"/>
      <c r="CY56" s="615"/>
      <c r="CZ56" s="615"/>
      <c r="DA56" s="617"/>
      <c r="DB56" s="619"/>
      <c r="DC56" s="615"/>
      <c r="DD56" s="615"/>
      <c r="DE56" s="615"/>
      <c r="DF56" s="615"/>
      <c r="DG56" s="615"/>
      <c r="DH56" s="615"/>
      <c r="DI56" s="615"/>
      <c r="DJ56" s="615"/>
      <c r="DK56" s="615"/>
      <c r="DL56" s="615"/>
      <c r="DM56" s="617"/>
      <c r="DN56" s="619"/>
      <c r="DO56" s="615"/>
      <c r="DP56" s="615"/>
      <c r="DQ56" s="615"/>
      <c r="DR56" s="615"/>
      <c r="DS56" s="615"/>
      <c r="DT56" s="615"/>
      <c r="DU56" s="615"/>
      <c r="DV56" s="615"/>
      <c r="DW56" s="615"/>
      <c r="DX56" s="615"/>
      <c r="DY56" s="621"/>
      <c r="DZ56" s="630"/>
    </row>
    <row r="57" spans="2:139" s="59" customFormat="1" ht="23.15" customHeight="1" x14ac:dyDescent="0.25">
      <c r="B57" s="84" t="s">
        <v>66</v>
      </c>
      <c r="C57" s="75"/>
      <c r="D57" s="75" t="str">
        <f>IF(実務経験証明書!D57="","",実務経験証明書!D57)</f>
        <v/>
      </c>
      <c r="E57" s="75" t="str">
        <f>IF(実務経験証明書!E57="","",実務経験証明書!E57)</f>
        <v/>
      </c>
      <c r="F57" s="531" t="s">
        <v>3</v>
      </c>
      <c r="G57" s="531"/>
      <c r="H57" s="533" t="str">
        <f>IF(実務経験証明書!H57="","",実務経験証明書!H57)</f>
        <v/>
      </c>
      <c r="I57" s="533" t="str">
        <f>IF(実務経験証明書!I57="","",実務経験証明書!I57)</f>
        <v/>
      </c>
      <c r="J57" s="533" t="s">
        <v>4</v>
      </c>
      <c r="K57" s="534"/>
      <c r="L57" s="535"/>
      <c r="M57" s="533">
        <f>実務経験証明書!$M57*12+実務経験証明書!$Q57</f>
        <v>0</v>
      </c>
      <c r="N57" s="533"/>
      <c r="O57" s="533"/>
      <c r="P57" s="533"/>
      <c r="Q57" s="533"/>
      <c r="R57" s="533"/>
      <c r="S57" s="531" t="s">
        <v>4</v>
      </c>
      <c r="T57" s="531"/>
      <c r="U57" s="631"/>
      <c r="V57" s="618"/>
      <c r="W57" s="614"/>
      <c r="X57" s="614"/>
      <c r="Y57" s="614"/>
      <c r="Z57" s="614"/>
      <c r="AA57" s="614"/>
      <c r="AB57" s="614"/>
      <c r="AC57" s="614"/>
      <c r="AD57" s="614"/>
      <c r="AE57" s="614"/>
      <c r="AF57" s="614"/>
      <c r="AG57" s="616"/>
      <c r="AH57" s="618"/>
      <c r="AI57" s="614"/>
      <c r="AJ57" s="614"/>
      <c r="AK57" s="614"/>
      <c r="AL57" s="614"/>
      <c r="AM57" s="614"/>
      <c r="AN57" s="614"/>
      <c r="AO57" s="614"/>
      <c r="AP57" s="614"/>
      <c r="AQ57" s="614"/>
      <c r="AR57" s="614"/>
      <c r="AS57" s="616"/>
      <c r="AT57" s="618"/>
      <c r="AU57" s="614"/>
      <c r="AV57" s="614"/>
      <c r="AW57" s="614"/>
      <c r="AX57" s="614"/>
      <c r="AY57" s="614"/>
      <c r="AZ57" s="614"/>
      <c r="BA57" s="614"/>
      <c r="BB57" s="614"/>
      <c r="BC57" s="614"/>
      <c r="BD57" s="614"/>
      <c r="BE57" s="616"/>
      <c r="BF57" s="618"/>
      <c r="BG57" s="614"/>
      <c r="BH57" s="614"/>
      <c r="BI57" s="614"/>
      <c r="BJ57" s="614"/>
      <c r="BK57" s="614"/>
      <c r="BL57" s="614"/>
      <c r="BM57" s="614"/>
      <c r="BN57" s="614"/>
      <c r="BO57" s="614"/>
      <c r="BP57" s="614"/>
      <c r="BQ57" s="616"/>
      <c r="BR57" s="618"/>
      <c r="BS57" s="614"/>
      <c r="BT57" s="614"/>
      <c r="BU57" s="614"/>
      <c r="BV57" s="614"/>
      <c r="BW57" s="614"/>
      <c r="BX57" s="614"/>
      <c r="BY57" s="614"/>
      <c r="BZ57" s="614"/>
      <c r="CA57" s="614"/>
      <c r="CB57" s="614"/>
      <c r="CC57" s="616"/>
      <c r="CD57" s="618"/>
      <c r="CE57" s="614"/>
      <c r="CF57" s="614"/>
      <c r="CG57" s="614"/>
      <c r="CH57" s="614"/>
      <c r="CI57" s="614"/>
      <c r="CJ57" s="614"/>
      <c r="CK57" s="614"/>
      <c r="CL57" s="614"/>
      <c r="CM57" s="614"/>
      <c r="CN57" s="614"/>
      <c r="CO57" s="616"/>
      <c r="CP57" s="618"/>
      <c r="CQ57" s="614"/>
      <c r="CR57" s="614"/>
      <c r="CS57" s="614"/>
      <c r="CT57" s="614"/>
      <c r="CU57" s="614"/>
      <c r="CV57" s="614"/>
      <c r="CW57" s="614"/>
      <c r="CX57" s="614"/>
      <c r="CY57" s="614"/>
      <c r="CZ57" s="614"/>
      <c r="DA57" s="616"/>
      <c r="DB57" s="618"/>
      <c r="DC57" s="614"/>
      <c r="DD57" s="614"/>
      <c r="DE57" s="614"/>
      <c r="DF57" s="614"/>
      <c r="DG57" s="614"/>
      <c r="DH57" s="614"/>
      <c r="DI57" s="614"/>
      <c r="DJ57" s="614"/>
      <c r="DK57" s="614"/>
      <c r="DL57" s="614"/>
      <c r="DM57" s="616"/>
      <c r="DN57" s="618"/>
      <c r="DO57" s="614"/>
      <c r="DP57" s="614"/>
      <c r="DQ57" s="614"/>
      <c r="DR57" s="614"/>
      <c r="DS57" s="614"/>
      <c r="DT57" s="614"/>
      <c r="DU57" s="614"/>
      <c r="DV57" s="614"/>
      <c r="DW57" s="614"/>
      <c r="DX57" s="614"/>
      <c r="DY57" s="620"/>
      <c r="DZ57" s="630"/>
    </row>
    <row r="58" spans="2:139" s="59" customFormat="1" ht="23.15" customHeight="1" x14ac:dyDescent="0.25">
      <c r="B58" s="85" t="s">
        <v>67</v>
      </c>
      <c r="C58" s="67"/>
      <c r="D58" s="67" t="str">
        <f>IF(実務経験証明書!D58="","",実務経験証明書!D58)</f>
        <v/>
      </c>
      <c r="E58" s="67" t="str">
        <f>IF(実務経験証明書!E58="","",実務経験証明書!E58)</f>
        <v/>
      </c>
      <c r="F58" s="541" t="s">
        <v>3</v>
      </c>
      <c r="G58" s="541"/>
      <c r="H58" s="543" t="str">
        <f>IF(実務経験証明書!H58="","",実務経験証明書!H58)</f>
        <v/>
      </c>
      <c r="I58" s="543" t="str">
        <f>IF(実務経験証明書!I58="","",実務経験証明書!I58)</f>
        <v/>
      </c>
      <c r="J58" s="543" t="s">
        <v>4</v>
      </c>
      <c r="K58" s="544"/>
      <c r="L58" s="536"/>
      <c r="M58" s="543"/>
      <c r="N58" s="543"/>
      <c r="O58" s="543"/>
      <c r="P58" s="543"/>
      <c r="Q58" s="543"/>
      <c r="R58" s="543"/>
      <c r="S58" s="541"/>
      <c r="T58" s="541"/>
      <c r="U58" s="632"/>
      <c r="V58" s="619"/>
      <c r="W58" s="615"/>
      <c r="X58" s="615"/>
      <c r="Y58" s="615"/>
      <c r="Z58" s="615"/>
      <c r="AA58" s="615"/>
      <c r="AB58" s="615"/>
      <c r="AC58" s="615"/>
      <c r="AD58" s="615"/>
      <c r="AE58" s="615"/>
      <c r="AF58" s="615"/>
      <c r="AG58" s="617"/>
      <c r="AH58" s="619"/>
      <c r="AI58" s="615"/>
      <c r="AJ58" s="615"/>
      <c r="AK58" s="615"/>
      <c r="AL58" s="615"/>
      <c r="AM58" s="615"/>
      <c r="AN58" s="615"/>
      <c r="AO58" s="615"/>
      <c r="AP58" s="615"/>
      <c r="AQ58" s="615"/>
      <c r="AR58" s="615"/>
      <c r="AS58" s="617"/>
      <c r="AT58" s="619"/>
      <c r="AU58" s="615"/>
      <c r="AV58" s="615"/>
      <c r="AW58" s="615"/>
      <c r="AX58" s="615"/>
      <c r="AY58" s="615"/>
      <c r="AZ58" s="615"/>
      <c r="BA58" s="615"/>
      <c r="BB58" s="615"/>
      <c r="BC58" s="615"/>
      <c r="BD58" s="615"/>
      <c r="BE58" s="617"/>
      <c r="BF58" s="619"/>
      <c r="BG58" s="615"/>
      <c r="BH58" s="615"/>
      <c r="BI58" s="615"/>
      <c r="BJ58" s="615"/>
      <c r="BK58" s="615"/>
      <c r="BL58" s="615"/>
      <c r="BM58" s="615"/>
      <c r="BN58" s="615"/>
      <c r="BO58" s="615"/>
      <c r="BP58" s="615"/>
      <c r="BQ58" s="617"/>
      <c r="BR58" s="619"/>
      <c r="BS58" s="615"/>
      <c r="BT58" s="615"/>
      <c r="BU58" s="615"/>
      <c r="BV58" s="615"/>
      <c r="BW58" s="615"/>
      <c r="BX58" s="615"/>
      <c r="BY58" s="615"/>
      <c r="BZ58" s="615"/>
      <c r="CA58" s="615"/>
      <c r="CB58" s="615"/>
      <c r="CC58" s="617"/>
      <c r="CD58" s="619"/>
      <c r="CE58" s="615"/>
      <c r="CF58" s="615"/>
      <c r="CG58" s="615"/>
      <c r="CH58" s="615"/>
      <c r="CI58" s="615"/>
      <c r="CJ58" s="615"/>
      <c r="CK58" s="615"/>
      <c r="CL58" s="615"/>
      <c r="CM58" s="615"/>
      <c r="CN58" s="615"/>
      <c r="CO58" s="617"/>
      <c r="CP58" s="619"/>
      <c r="CQ58" s="615"/>
      <c r="CR58" s="615"/>
      <c r="CS58" s="615"/>
      <c r="CT58" s="615"/>
      <c r="CU58" s="615"/>
      <c r="CV58" s="615"/>
      <c r="CW58" s="615"/>
      <c r="CX58" s="615"/>
      <c r="CY58" s="615"/>
      <c r="CZ58" s="615"/>
      <c r="DA58" s="617"/>
      <c r="DB58" s="619"/>
      <c r="DC58" s="615"/>
      <c r="DD58" s="615"/>
      <c r="DE58" s="615"/>
      <c r="DF58" s="615"/>
      <c r="DG58" s="615"/>
      <c r="DH58" s="615"/>
      <c r="DI58" s="615"/>
      <c r="DJ58" s="615"/>
      <c r="DK58" s="615"/>
      <c r="DL58" s="615"/>
      <c r="DM58" s="617"/>
      <c r="DN58" s="619"/>
      <c r="DO58" s="615"/>
      <c r="DP58" s="615"/>
      <c r="DQ58" s="615"/>
      <c r="DR58" s="615"/>
      <c r="DS58" s="615"/>
      <c r="DT58" s="615"/>
      <c r="DU58" s="615"/>
      <c r="DV58" s="615"/>
      <c r="DW58" s="615"/>
      <c r="DX58" s="615"/>
      <c r="DY58" s="621"/>
      <c r="DZ58" s="630"/>
    </row>
    <row r="59" spans="2:139" s="59" customFormat="1" ht="23.15" customHeight="1" x14ac:dyDescent="0.25">
      <c r="B59" s="84" t="s">
        <v>66</v>
      </c>
      <c r="C59" s="75"/>
      <c r="D59" s="75" t="str">
        <f>IF(実務経験証明書!D59="","",実務経験証明書!D59)</f>
        <v/>
      </c>
      <c r="E59" s="75" t="str">
        <f>IF(実務経験証明書!E59="","",実務経験証明書!E59)</f>
        <v/>
      </c>
      <c r="F59" s="531" t="s">
        <v>3</v>
      </c>
      <c r="G59" s="531"/>
      <c r="H59" s="533" t="str">
        <f>IF(実務経験証明書!H59="","",実務経験証明書!H59)</f>
        <v/>
      </c>
      <c r="I59" s="533" t="str">
        <f>IF(実務経験証明書!I59="","",実務経験証明書!I59)</f>
        <v/>
      </c>
      <c r="J59" s="533" t="s">
        <v>4</v>
      </c>
      <c r="K59" s="534"/>
      <c r="L59" s="535"/>
      <c r="M59" s="533">
        <f>実務経験証明書!$M59*12+実務経験証明書!$Q59</f>
        <v>0</v>
      </c>
      <c r="N59" s="533"/>
      <c r="O59" s="533"/>
      <c r="P59" s="533"/>
      <c r="Q59" s="533"/>
      <c r="R59" s="533"/>
      <c r="S59" s="531" t="s">
        <v>4</v>
      </c>
      <c r="T59" s="531"/>
      <c r="U59" s="631"/>
      <c r="V59" s="618"/>
      <c r="W59" s="614"/>
      <c r="X59" s="614"/>
      <c r="Y59" s="614"/>
      <c r="Z59" s="614"/>
      <c r="AA59" s="614"/>
      <c r="AB59" s="614"/>
      <c r="AC59" s="614"/>
      <c r="AD59" s="614"/>
      <c r="AE59" s="614"/>
      <c r="AF59" s="614"/>
      <c r="AG59" s="616"/>
      <c r="AH59" s="618"/>
      <c r="AI59" s="614"/>
      <c r="AJ59" s="614"/>
      <c r="AK59" s="614"/>
      <c r="AL59" s="614"/>
      <c r="AM59" s="614"/>
      <c r="AN59" s="614"/>
      <c r="AO59" s="614"/>
      <c r="AP59" s="614"/>
      <c r="AQ59" s="614"/>
      <c r="AR59" s="614"/>
      <c r="AS59" s="616"/>
      <c r="AT59" s="618"/>
      <c r="AU59" s="614"/>
      <c r="AV59" s="614"/>
      <c r="AW59" s="614"/>
      <c r="AX59" s="614"/>
      <c r="AY59" s="614"/>
      <c r="AZ59" s="614"/>
      <c r="BA59" s="614"/>
      <c r="BB59" s="614"/>
      <c r="BC59" s="614"/>
      <c r="BD59" s="614"/>
      <c r="BE59" s="616"/>
      <c r="BF59" s="618"/>
      <c r="BG59" s="614"/>
      <c r="BH59" s="614"/>
      <c r="BI59" s="614"/>
      <c r="BJ59" s="614"/>
      <c r="BK59" s="614"/>
      <c r="BL59" s="614"/>
      <c r="BM59" s="614"/>
      <c r="BN59" s="614"/>
      <c r="BO59" s="614"/>
      <c r="BP59" s="614"/>
      <c r="BQ59" s="616"/>
      <c r="BR59" s="618"/>
      <c r="BS59" s="614"/>
      <c r="BT59" s="614"/>
      <c r="BU59" s="614"/>
      <c r="BV59" s="614"/>
      <c r="BW59" s="614"/>
      <c r="BX59" s="614"/>
      <c r="BY59" s="614"/>
      <c r="BZ59" s="614"/>
      <c r="CA59" s="614"/>
      <c r="CB59" s="614"/>
      <c r="CC59" s="616"/>
      <c r="CD59" s="618"/>
      <c r="CE59" s="614"/>
      <c r="CF59" s="614"/>
      <c r="CG59" s="614"/>
      <c r="CH59" s="614"/>
      <c r="CI59" s="614"/>
      <c r="CJ59" s="614"/>
      <c r="CK59" s="614"/>
      <c r="CL59" s="614"/>
      <c r="CM59" s="614"/>
      <c r="CN59" s="614"/>
      <c r="CO59" s="616"/>
      <c r="CP59" s="618"/>
      <c r="CQ59" s="614"/>
      <c r="CR59" s="614"/>
      <c r="CS59" s="614"/>
      <c r="CT59" s="614"/>
      <c r="CU59" s="614"/>
      <c r="CV59" s="614"/>
      <c r="CW59" s="614"/>
      <c r="CX59" s="614"/>
      <c r="CY59" s="614"/>
      <c r="CZ59" s="614"/>
      <c r="DA59" s="616"/>
      <c r="DB59" s="618"/>
      <c r="DC59" s="614"/>
      <c r="DD59" s="614"/>
      <c r="DE59" s="614"/>
      <c r="DF59" s="614"/>
      <c r="DG59" s="614"/>
      <c r="DH59" s="614"/>
      <c r="DI59" s="614"/>
      <c r="DJ59" s="614"/>
      <c r="DK59" s="614"/>
      <c r="DL59" s="614"/>
      <c r="DM59" s="616"/>
      <c r="DN59" s="618"/>
      <c r="DO59" s="614"/>
      <c r="DP59" s="614"/>
      <c r="DQ59" s="614"/>
      <c r="DR59" s="614"/>
      <c r="DS59" s="614"/>
      <c r="DT59" s="614"/>
      <c r="DU59" s="614"/>
      <c r="DV59" s="614"/>
      <c r="DW59" s="614"/>
      <c r="DX59" s="614"/>
      <c r="DY59" s="620"/>
      <c r="DZ59" s="630"/>
    </row>
    <row r="60" spans="2:139" s="59" customFormat="1" ht="23.15" customHeight="1" x14ac:dyDescent="0.25">
      <c r="B60" s="85" t="s">
        <v>67</v>
      </c>
      <c r="C60" s="67"/>
      <c r="D60" s="67" t="str">
        <f>IF(実務経験証明書!D60="","",実務経験証明書!D60)</f>
        <v/>
      </c>
      <c r="E60" s="67" t="str">
        <f>IF(実務経験証明書!E60="","",実務経験証明書!E60)</f>
        <v/>
      </c>
      <c r="F60" s="541" t="s">
        <v>3</v>
      </c>
      <c r="G60" s="541"/>
      <c r="H60" s="543" t="str">
        <f>IF(実務経験証明書!H60="","",実務経験証明書!H60)</f>
        <v/>
      </c>
      <c r="I60" s="543" t="str">
        <f>IF(実務経験証明書!I60="","",実務経験証明書!I60)</f>
        <v/>
      </c>
      <c r="J60" s="543" t="s">
        <v>4</v>
      </c>
      <c r="K60" s="544"/>
      <c r="L60" s="536"/>
      <c r="M60" s="543"/>
      <c r="N60" s="543"/>
      <c r="O60" s="543"/>
      <c r="P60" s="543"/>
      <c r="Q60" s="543"/>
      <c r="R60" s="543"/>
      <c r="S60" s="541"/>
      <c r="T60" s="541"/>
      <c r="U60" s="632"/>
      <c r="V60" s="619"/>
      <c r="W60" s="615"/>
      <c r="X60" s="615"/>
      <c r="Y60" s="615"/>
      <c r="Z60" s="615"/>
      <c r="AA60" s="615"/>
      <c r="AB60" s="615"/>
      <c r="AC60" s="615"/>
      <c r="AD60" s="615"/>
      <c r="AE60" s="615"/>
      <c r="AF60" s="615"/>
      <c r="AG60" s="617"/>
      <c r="AH60" s="619"/>
      <c r="AI60" s="615"/>
      <c r="AJ60" s="615"/>
      <c r="AK60" s="615"/>
      <c r="AL60" s="615"/>
      <c r="AM60" s="615"/>
      <c r="AN60" s="615"/>
      <c r="AO60" s="615"/>
      <c r="AP60" s="615"/>
      <c r="AQ60" s="615"/>
      <c r="AR60" s="615"/>
      <c r="AS60" s="617"/>
      <c r="AT60" s="619"/>
      <c r="AU60" s="615"/>
      <c r="AV60" s="615"/>
      <c r="AW60" s="615"/>
      <c r="AX60" s="615"/>
      <c r="AY60" s="615"/>
      <c r="AZ60" s="615"/>
      <c r="BA60" s="615"/>
      <c r="BB60" s="615"/>
      <c r="BC60" s="615"/>
      <c r="BD60" s="615"/>
      <c r="BE60" s="617"/>
      <c r="BF60" s="619"/>
      <c r="BG60" s="615"/>
      <c r="BH60" s="615"/>
      <c r="BI60" s="615"/>
      <c r="BJ60" s="615"/>
      <c r="BK60" s="615"/>
      <c r="BL60" s="615"/>
      <c r="BM60" s="615"/>
      <c r="BN60" s="615"/>
      <c r="BO60" s="615"/>
      <c r="BP60" s="615"/>
      <c r="BQ60" s="617"/>
      <c r="BR60" s="619"/>
      <c r="BS60" s="615"/>
      <c r="BT60" s="615"/>
      <c r="BU60" s="615"/>
      <c r="BV60" s="615"/>
      <c r="BW60" s="615"/>
      <c r="BX60" s="615"/>
      <c r="BY60" s="615"/>
      <c r="BZ60" s="615"/>
      <c r="CA60" s="615"/>
      <c r="CB60" s="615"/>
      <c r="CC60" s="617"/>
      <c r="CD60" s="619"/>
      <c r="CE60" s="615"/>
      <c r="CF60" s="615"/>
      <c r="CG60" s="615"/>
      <c r="CH60" s="615"/>
      <c r="CI60" s="615"/>
      <c r="CJ60" s="615"/>
      <c r="CK60" s="615"/>
      <c r="CL60" s="615"/>
      <c r="CM60" s="615"/>
      <c r="CN60" s="615"/>
      <c r="CO60" s="617"/>
      <c r="CP60" s="619"/>
      <c r="CQ60" s="615"/>
      <c r="CR60" s="615"/>
      <c r="CS60" s="615"/>
      <c r="CT60" s="615"/>
      <c r="CU60" s="615"/>
      <c r="CV60" s="615"/>
      <c r="CW60" s="615"/>
      <c r="CX60" s="615"/>
      <c r="CY60" s="615"/>
      <c r="CZ60" s="615"/>
      <c r="DA60" s="617"/>
      <c r="DB60" s="619"/>
      <c r="DC60" s="615"/>
      <c r="DD60" s="615"/>
      <c r="DE60" s="615"/>
      <c r="DF60" s="615"/>
      <c r="DG60" s="615"/>
      <c r="DH60" s="615"/>
      <c r="DI60" s="615"/>
      <c r="DJ60" s="615"/>
      <c r="DK60" s="615"/>
      <c r="DL60" s="615"/>
      <c r="DM60" s="617"/>
      <c r="DN60" s="619"/>
      <c r="DO60" s="615"/>
      <c r="DP60" s="615"/>
      <c r="DQ60" s="615"/>
      <c r="DR60" s="615"/>
      <c r="DS60" s="615"/>
      <c r="DT60" s="615"/>
      <c r="DU60" s="615"/>
      <c r="DV60" s="615"/>
      <c r="DW60" s="615"/>
      <c r="DX60" s="615"/>
      <c r="DY60" s="621"/>
      <c r="DZ60" s="630"/>
    </row>
    <row r="61" spans="2:139" s="59" customFormat="1" ht="23.15" customHeight="1" x14ac:dyDescent="0.25">
      <c r="B61" s="577" t="s">
        <v>163</v>
      </c>
      <c r="C61" s="533"/>
      <c r="D61" s="533"/>
      <c r="E61" s="533"/>
      <c r="F61" s="533"/>
      <c r="G61" s="533"/>
      <c r="H61" s="533"/>
      <c r="I61" s="533"/>
      <c r="J61" s="533"/>
      <c r="K61" s="534"/>
      <c r="L61" s="61"/>
      <c r="M61" s="533">
        <f>実務経験証明書!BW61</f>
        <v>0</v>
      </c>
      <c r="N61" s="533"/>
      <c r="O61" s="533"/>
      <c r="P61" s="533"/>
      <c r="Q61" s="533"/>
      <c r="R61" s="533"/>
      <c r="S61" s="531" t="s">
        <v>4</v>
      </c>
      <c r="T61" s="531"/>
      <c r="U61" s="71"/>
      <c r="V61" s="610" t="str">
        <f>IF(SUM(V43:V60)&gt;1,"NG","")</f>
        <v/>
      </c>
      <c r="W61" s="612" t="str">
        <f t="shared" ref="W61:CH61" si="2">IF(SUM(W43:W60)&gt;1,"NG","")</f>
        <v/>
      </c>
      <c r="X61" s="612" t="str">
        <f t="shared" si="2"/>
        <v/>
      </c>
      <c r="Y61" s="612" t="str">
        <f t="shared" si="2"/>
        <v/>
      </c>
      <c r="Z61" s="612" t="str">
        <f t="shared" si="2"/>
        <v/>
      </c>
      <c r="AA61" s="612" t="str">
        <f t="shared" si="2"/>
        <v/>
      </c>
      <c r="AB61" s="612" t="str">
        <f t="shared" si="2"/>
        <v/>
      </c>
      <c r="AC61" s="612" t="str">
        <f t="shared" si="2"/>
        <v/>
      </c>
      <c r="AD61" s="612" t="str">
        <f t="shared" si="2"/>
        <v/>
      </c>
      <c r="AE61" s="612" t="str">
        <f t="shared" si="2"/>
        <v/>
      </c>
      <c r="AF61" s="612" t="str">
        <f t="shared" si="2"/>
        <v/>
      </c>
      <c r="AG61" s="622" t="str">
        <f t="shared" si="2"/>
        <v/>
      </c>
      <c r="AH61" s="610" t="str">
        <f t="shared" si="2"/>
        <v/>
      </c>
      <c r="AI61" s="612" t="str">
        <f t="shared" si="2"/>
        <v/>
      </c>
      <c r="AJ61" s="612" t="str">
        <f t="shared" si="2"/>
        <v/>
      </c>
      <c r="AK61" s="612" t="str">
        <f t="shared" si="2"/>
        <v/>
      </c>
      <c r="AL61" s="612" t="str">
        <f t="shared" si="2"/>
        <v/>
      </c>
      <c r="AM61" s="612" t="str">
        <f t="shared" si="2"/>
        <v/>
      </c>
      <c r="AN61" s="612" t="str">
        <f t="shared" si="2"/>
        <v/>
      </c>
      <c r="AO61" s="612" t="str">
        <f t="shared" si="2"/>
        <v/>
      </c>
      <c r="AP61" s="612" t="str">
        <f t="shared" si="2"/>
        <v/>
      </c>
      <c r="AQ61" s="612" t="str">
        <f t="shared" si="2"/>
        <v/>
      </c>
      <c r="AR61" s="612" t="str">
        <f t="shared" si="2"/>
        <v/>
      </c>
      <c r="AS61" s="622" t="str">
        <f t="shared" si="2"/>
        <v/>
      </c>
      <c r="AT61" s="610" t="str">
        <f t="shared" si="2"/>
        <v/>
      </c>
      <c r="AU61" s="612" t="str">
        <f t="shared" si="2"/>
        <v/>
      </c>
      <c r="AV61" s="612" t="str">
        <f t="shared" si="2"/>
        <v/>
      </c>
      <c r="AW61" s="612" t="str">
        <f t="shared" si="2"/>
        <v/>
      </c>
      <c r="AX61" s="612" t="str">
        <f t="shared" si="2"/>
        <v/>
      </c>
      <c r="AY61" s="612" t="str">
        <f t="shared" si="2"/>
        <v/>
      </c>
      <c r="AZ61" s="612" t="str">
        <f t="shared" si="2"/>
        <v/>
      </c>
      <c r="BA61" s="612" t="str">
        <f t="shared" si="2"/>
        <v/>
      </c>
      <c r="BB61" s="612" t="str">
        <f t="shared" si="2"/>
        <v/>
      </c>
      <c r="BC61" s="612" t="str">
        <f t="shared" si="2"/>
        <v/>
      </c>
      <c r="BD61" s="612" t="str">
        <f t="shared" si="2"/>
        <v/>
      </c>
      <c r="BE61" s="622" t="str">
        <f t="shared" si="2"/>
        <v/>
      </c>
      <c r="BF61" s="610" t="str">
        <f t="shared" si="2"/>
        <v/>
      </c>
      <c r="BG61" s="612" t="str">
        <f t="shared" si="2"/>
        <v/>
      </c>
      <c r="BH61" s="612" t="str">
        <f t="shared" si="2"/>
        <v/>
      </c>
      <c r="BI61" s="612" t="str">
        <f t="shared" si="2"/>
        <v/>
      </c>
      <c r="BJ61" s="612" t="str">
        <f t="shared" si="2"/>
        <v/>
      </c>
      <c r="BK61" s="612" t="str">
        <f t="shared" si="2"/>
        <v/>
      </c>
      <c r="BL61" s="612" t="str">
        <f t="shared" si="2"/>
        <v/>
      </c>
      <c r="BM61" s="612" t="str">
        <f t="shared" si="2"/>
        <v/>
      </c>
      <c r="BN61" s="612" t="str">
        <f t="shared" si="2"/>
        <v/>
      </c>
      <c r="BO61" s="612" t="str">
        <f t="shared" si="2"/>
        <v/>
      </c>
      <c r="BP61" s="612" t="str">
        <f t="shared" si="2"/>
        <v/>
      </c>
      <c r="BQ61" s="622" t="str">
        <f t="shared" si="2"/>
        <v/>
      </c>
      <c r="BR61" s="610" t="str">
        <f t="shared" si="2"/>
        <v/>
      </c>
      <c r="BS61" s="612" t="str">
        <f t="shared" si="2"/>
        <v/>
      </c>
      <c r="BT61" s="612" t="str">
        <f t="shared" si="2"/>
        <v/>
      </c>
      <c r="BU61" s="612" t="str">
        <f t="shared" si="2"/>
        <v/>
      </c>
      <c r="BV61" s="612" t="str">
        <f t="shared" si="2"/>
        <v/>
      </c>
      <c r="BW61" s="612" t="str">
        <f t="shared" si="2"/>
        <v/>
      </c>
      <c r="BX61" s="612" t="str">
        <f t="shared" si="2"/>
        <v/>
      </c>
      <c r="BY61" s="612" t="str">
        <f t="shared" si="2"/>
        <v/>
      </c>
      <c r="BZ61" s="612" t="str">
        <f t="shared" si="2"/>
        <v/>
      </c>
      <c r="CA61" s="612" t="str">
        <f t="shared" si="2"/>
        <v/>
      </c>
      <c r="CB61" s="612" t="str">
        <f t="shared" si="2"/>
        <v/>
      </c>
      <c r="CC61" s="622" t="str">
        <f t="shared" si="2"/>
        <v/>
      </c>
      <c r="CD61" s="610" t="str">
        <f t="shared" si="2"/>
        <v/>
      </c>
      <c r="CE61" s="612" t="str">
        <f t="shared" si="2"/>
        <v/>
      </c>
      <c r="CF61" s="612" t="str">
        <f t="shared" si="2"/>
        <v/>
      </c>
      <c r="CG61" s="612" t="str">
        <f t="shared" si="2"/>
        <v/>
      </c>
      <c r="CH61" s="612" t="str">
        <f t="shared" si="2"/>
        <v/>
      </c>
      <c r="CI61" s="612" t="str">
        <f t="shared" ref="CI61:DY61" si="3">IF(SUM(CI43:CI60)&gt;1,"NG","")</f>
        <v/>
      </c>
      <c r="CJ61" s="612" t="str">
        <f t="shared" si="3"/>
        <v/>
      </c>
      <c r="CK61" s="612" t="str">
        <f t="shared" si="3"/>
        <v/>
      </c>
      <c r="CL61" s="612" t="str">
        <f t="shared" si="3"/>
        <v/>
      </c>
      <c r="CM61" s="612" t="str">
        <f t="shared" si="3"/>
        <v/>
      </c>
      <c r="CN61" s="612" t="str">
        <f t="shared" si="3"/>
        <v/>
      </c>
      <c r="CO61" s="622" t="str">
        <f t="shared" si="3"/>
        <v/>
      </c>
      <c r="CP61" s="610" t="str">
        <f t="shared" si="3"/>
        <v/>
      </c>
      <c r="CQ61" s="612" t="str">
        <f t="shared" si="3"/>
        <v/>
      </c>
      <c r="CR61" s="612" t="str">
        <f t="shared" si="3"/>
        <v/>
      </c>
      <c r="CS61" s="612" t="str">
        <f t="shared" si="3"/>
        <v/>
      </c>
      <c r="CT61" s="612" t="str">
        <f t="shared" si="3"/>
        <v/>
      </c>
      <c r="CU61" s="612" t="str">
        <f t="shared" si="3"/>
        <v/>
      </c>
      <c r="CV61" s="612" t="str">
        <f t="shared" si="3"/>
        <v/>
      </c>
      <c r="CW61" s="612" t="str">
        <f t="shared" si="3"/>
        <v/>
      </c>
      <c r="CX61" s="612" t="str">
        <f t="shared" si="3"/>
        <v/>
      </c>
      <c r="CY61" s="612" t="str">
        <f t="shared" si="3"/>
        <v/>
      </c>
      <c r="CZ61" s="612" t="str">
        <f t="shared" si="3"/>
        <v/>
      </c>
      <c r="DA61" s="622" t="str">
        <f t="shared" si="3"/>
        <v/>
      </c>
      <c r="DB61" s="610" t="str">
        <f t="shared" si="3"/>
        <v/>
      </c>
      <c r="DC61" s="612" t="str">
        <f t="shared" si="3"/>
        <v/>
      </c>
      <c r="DD61" s="612" t="str">
        <f t="shared" si="3"/>
        <v/>
      </c>
      <c r="DE61" s="612" t="str">
        <f t="shared" si="3"/>
        <v/>
      </c>
      <c r="DF61" s="612" t="str">
        <f t="shared" si="3"/>
        <v/>
      </c>
      <c r="DG61" s="612" t="str">
        <f t="shared" si="3"/>
        <v/>
      </c>
      <c r="DH61" s="612" t="str">
        <f t="shared" si="3"/>
        <v/>
      </c>
      <c r="DI61" s="612" t="str">
        <f t="shared" si="3"/>
        <v/>
      </c>
      <c r="DJ61" s="612" t="str">
        <f t="shared" si="3"/>
        <v/>
      </c>
      <c r="DK61" s="612" t="str">
        <f t="shared" si="3"/>
        <v/>
      </c>
      <c r="DL61" s="612" t="str">
        <f t="shared" si="3"/>
        <v/>
      </c>
      <c r="DM61" s="622" t="str">
        <f t="shared" si="3"/>
        <v/>
      </c>
      <c r="DN61" s="610" t="str">
        <f t="shared" si="3"/>
        <v/>
      </c>
      <c r="DO61" s="612" t="str">
        <f t="shared" si="3"/>
        <v/>
      </c>
      <c r="DP61" s="612" t="str">
        <f t="shared" si="3"/>
        <v/>
      </c>
      <c r="DQ61" s="612" t="str">
        <f t="shared" si="3"/>
        <v/>
      </c>
      <c r="DR61" s="612" t="str">
        <f t="shared" si="3"/>
        <v/>
      </c>
      <c r="DS61" s="612" t="str">
        <f t="shared" si="3"/>
        <v/>
      </c>
      <c r="DT61" s="612" t="str">
        <f t="shared" si="3"/>
        <v/>
      </c>
      <c r="DU61" s="612" t="str">
        <f t="shared" si="3"/>
        <v/>
      </c>
      <c r="DV61" s="612" t="str">
        <f t="shared" si="3"/>
        <v/>
      </c>
      <c r="DW61" s="612" t="str">
        <f t="shared" si="3"/>
        <v/>
      </c>
      <c r="DX61" s="612" t="str">
        <f t="shared" si="3"/>
        <v/>
      </c>
      <c r="DY61" s="608" t="str">
        <f t="shared" si="3"/>
        <v/>
      </c>
      <c r="DZ61" s="624"/>
      <c r="EE61" s="59">
        <f>INT((SUM(M43:N60)*12+SUM(Q43:R60))/12)</f>
        <v>0</v>
      </c>
      <c r="EF61" s="59">
        <f>SUM(M43:N60)*12+SUM(Q43:R60)</f>
        <v>0</v>
      </c>
      <c r="EI61" s="59">
        <f>EF61-EE61*12</f>
        <v>0</v>
      </c>
    </row>
    <row r="62" spans="2:139" s="59" customFormat="1" ht="23.15" customHeight="1" thickBot="1" x14ac:dyDescent="0.3">
      <c r="B62" s="625" t="s">
        <v>164</v>
      </c>
      <c r="C62" s="626"/>
      <c r="D62" s="626"/>
      <c r="E62" s="626"/>
      <c r="F62" s="626"/>
      <c r="G62" s="626"/>
      <c r="H62" s="626"/>
      <c r="I62" s="626"/>
      <c r="J62" s="626"/>
      <c r="K62" s="627"/>
      <c r="L62" s="83" t="s">
        <v>165</v>
      </c>
      <c r="M62" s="626">
        <f>実務経験証明書!BW62</f>
        <v>0</v>
      </c>
      <c r="N62" s="626"/>
      <c r="O62" s="626"/>
      <c r="P62" s="626"/>
      <c r="Q62" s="626"/>
      <c r="R62" s="626"/>
      <c r="S62" s="628" t="s">
        <v>4</v>
      </c>
      <c r="T62" s="628"/>
      <c r="U62" s="82" t="s">
        <v>166</v>
      </c>
      <c r="V62" s="611"/>
      <c r="W62" s="613"/>
      <c r="X62" s="613"/>
      <c r="Y62" s="613"/>
      <c r="Z62" s="613"/>
      <c r="AA62" s="613"/>
      <c r="AB62" s="613"/>
      <c r="AC62" s="613"/>
      <c r="AD62" s="613"/>
      <c r="AE62" s="613"/>
      <c r="AF62" s="613"/>
      <c r="AG62" s="623"/>
      <c r="AH62" s="611"/>
      <c r="AI62" s="613"/>
      <c r="AJ62" s="613"/>
      <c r="AK62" s="613"/>
      <c r="AL62" s="613"/>
      <c r="AM62" s="613"/>
      <c r="AN62" s="613"/>
      <c r="AO62" s="613"/>
      <c r="AP62" s="613"/>
      <c r="AQ62" s="613"/>
      <c r="AR62" s="613"/>
      <c r="AS62" s="623"/>
      <c r="AT62" s="611"/>
      <c r="AU62" s="613"/>
      <c r="AV62" s="613"/>
      <c r="AW62" s="613"/>
      <c r="AX62" s="613"/>
      <c r="AY62" s="613"/>
      <c r="AZ62" s="613"/>
      <c r="BA62" s="613"/>
      <c r="BB62" s="613"/>
      <c r="BC62" s="613"/>
      <c r="BD62" s="613"/>
      <c r="BE62" s="623"/>
      <c r="BF62" s="611"/>
      <c r="BG62" s="613"/>
      <c r="BH62" s="613"/>
      <c r="BI62" s="613"/>
      <c r="BJ62" s="613"/>
      <c r="BK62" s="613"/>
      <c r="BL62" s="613"/>
      <c r="BM62" s="613"/>
      <c r="BN62" s="613"/>
      <c r="BO62" s="613"/>
      <c r="BP62" s="613"/>
      <c r="BQ62" s="623"/>
      <c r="BR62" s="611"/>
      <c r="BS62" s="613"/>
      <c r="BT62" s="613"/>
      <c r="BU62" s="613"/>
      <c r="BV62" s="613"/>
      <c r="BW62" s="613"/>
      <c r="BX62" s="613"/>
      <c r="BY62" s="613"/>
      <c r="BZ62" s="613"/>
      <c r="CA62" s="613"/>
      <c r="CB62" s="613"/>
      <c r="CC62" s="623"/>
      <c r="CD62" s="611"/>
      <c r="CE62" s="613"/>
      <c r="CF62" s="613"/>
      <c r="CG62" s="613"/>
      <c r="CH62" s="613"/>
      <c r="CI62" s="613"/>
      <c r="CJ62" s="613"/>
      <c r="CK62" s="613"/>
      <c r="CL62" s="613"/>
      <c r="CM62" s="613"/>
      <c r="CN62" s="613"/>
      <c r="CO62" s="623"/>
      <c r="CP62" s="611"/>
      <c r="CQ62" s="613"/>
      <c r="CR62" s="613"/>
      <c r="CS62" s="613"/>
      <c r="CT62" s="613"/>
      <c r="CU62" s="613"/>
      <c r="CV62" s="613"/>
      <c r="CW62" s="613"/>
      <c r="CX62" s="613"/>
      <c r="CY62" s="613"/>
      <c r="CZ62" s="613"/>
      <c r="DA62" s="623"/>
      <c r="DB62" s="611"/>
      <c r="DC62" s="613"/>
      <c r="DD62" s="613"/>
      <c r="DE62" s="613"/>
      <c r="DF62" s="613"/>
      <c r="DG62" s="613"/>
      <c r="DH62" s="613"/>
      <c r="DI62" s="613"/>
      <c r="DJ62" s="613"/>
      <c r="DK62" s="613"/>
      <c r="DL62" s="613"/>
      <c r="DM62" s="623"/>
      <c r="DN62" s="611"/>
      <c r="DO62" s="613"/>
      <c r="DP62" s="613"/>
      <c r="DQ62" s="613"/>
      <c r="DR62" s="613"/>
      <c r="DS62" s="613"/>
      <c r="DT62" s="613"/>
      <c r="DU62" s="613"/>
      <c r="DV62" s="613"/>
      <c r="DW62" s="613"/>
      <c r="DX62" s="613"/>
      <c r="DY62" s="609"/>
      <c r="DZ62" s="624"/>
      <c r="EE62" s="59">
        <f>INT((SUM(M43:N60)*12+SUM(Q43:R60))/12)</f>
        <v>0</v>
      </c>
      <c r="EF62" s="59">
        <f>SUM(M43:N60)*12+SUM(Q43:R60)</f>
        <v>0</v>
      </c>
      <c r="EI62" s="59">
        <f>EF62-EE62*12</f>
        <v>0</v>
      </c>
    </row>
    <row r="63" spans="2:139" s="59" customFormat="1" ht="13.5" customHeight="1" x14ac:dyDescent="0.25">
      <c r="B63" s="81"/>
      <c r="C63" s="81"/>
      <c r="V63" s="93"/>
      <c r="W63" s="93"/>
      <c r="X63" s="93"/>
      <c r="Y63" s="93"/>
      <c r="Z63" s="93"/>
      <c r="AA63" s="93"/>
      <c r="AB63" s="93"/>
      <c r="AC63" s="93"/>
      <c r="AD63" s="93"/>
      <c r="AE63" s="94"/>
      <c r="AF63" s="94"/>
      <c r="AG63" s="94"/>
      <c r="AH63" s="93"/>
      <c r="AI63" s="93"/>
      <c r="AJ63" s="93"/>
      <c r="AK63" s="93"/>
      <c r="AL63" s="93"/>
      <c r="AM63" s="93"/>
      <c r="AN63" s="93"/>
      <c r="AO63" s="93"/>
      <c r="AP63" s="93"/>
      <c r="AQ63" s="94"/>
      <c r="AR63" s="94"/>
      <c r="AS63" s="94"/>
      <c r="AT63" s="93"/>
      <c r="AU63" s="93"/>
      <c r="AV63" s="93"/>
      <c r="AW63" s="93"/>
      <c r="AX63" s="93"/>
      <c r="AY63" s="93"/>
      <c r="AZ63" s="93"/>
      <c r="BA63" s="93"/>
      <c r="BB63" s="93"/>
      <c r="BC63" s="94"/>
      <c r="BD63" s="94"/>
      <c r="BE63" s="94"/>
      <c r="BF63" s="93"/>
      <c r="BG63" s="93"/>
      <c r="BH63" s="93"/>
      <c r="BI63" s="93"/>
      <c r="BJ63" s="93"/>
      <c r="BK63" s="93"/>
      <c r="BL63" s="93"/>
      <c r="BM63" s="93"/>
      <c r="BN63" s="93"/>
      <c r="BO63" s="94"/>
      <c r="BP63" s="94"/>
      <c r="BQ63" s="94"/>
      <c r="BR63" s="93"/>
      <c r="BS63" s="93"/>
      <c r="BT63" s="93"/>
      <c r="BU63" s="93"/>
      <c r="BV63" s="93"/>
      <c r="BW63" s="93"/>
      <c r="BX63" s="93"/>
      <c r="BY63" s="93"/>
      <c r="BZ63" s="93"/>
      <c r="CA63" s="94"/>
      <c r="CB63" s="94"/>
      <c r="CC63" s="94"/>
      <c r="CD63" s="93"/>
      <c r="CE63" s="93"/>
      <c r="CF63" s="93"/>
      <c r="CG63" s="93"/>
      <c r="CH63" s="93"/>
      <c r="CI63" s="93"/>
      <c r="CJ63" s="93"/>
      <c r="CK63" s="93"/>
      <c r="CL63" s="93"/>
      <c r="CM63" s="94"/>
      <c r="CN63" s="94"/>
      <c r="CO63" s="94"/>
      <c r="CP63" s="93"/>
      <c r="CQ63" s="93"/>
      <c r="CR63" s="93"/>
      <c r="CS63" s="93"/>
      <c r="CT63" s="93"/>
      <c r="CU63" s="93"/>
      <c r="CV63" s="93"/>
      <c r="CW63" s="93"/>
      <c r="CX63" s="93"/>
      <c r="CY63" s="94"/>
      <c r="CZ63" s="94"/>
      <c r="DA63" s="94"/>
      <c r="DB63" s="93"/>
      <c r="DC63" s="93"/>
      <c r="DD63" s="93"/>
      <c r="DE63" s="93"/>
      <c r="DF63" s="93"/>
      <c r="DG63" s="93"/>
      <c r="DH63" s="93"/>
      <c r="DI63" s="93"/>
      <c r="DJ63" s="93"/>
      <c r="DK63" s="94"/>
      <c r="DL63" s="94"/>
      <c r="DM63" s="94"/>
      <c r="DN63" s="93"/>
      <c r="DO63" s="93"/>
      <c r="DP63" s="93"/>
      <c r="DQ63" s="93"/>
      <c r="DR63" s="93"/>
      <c r="DS63" s="93"/>
      <c r="DT63" s="93"/>
      <c r="DU63" s="93"/>
      <c r="DV63" s="93"/>
      <c r="DW63" s="94"/>
      <c r="DX63" s="94"/>
      <c r="DY63" s="94"/>
    </row>
    <row r="64" spans="2:139" s="59" customFormat="1" ht="14.15" customHeight="1" x14ac:dyDescent="0.25">
      <c r="B64" s="59" t="s">
        <v>180</v>
      </c>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c r="BJ64" s="93"/>
      <c r="BK64" s="93"/>
      <c r="BL64" s="93"/>
      <c r="BM64" s="93"/>
      <c r="BN64" s="93"/>
      <c r="BO64" s="93"/>
      <c r="BP64" s="93"/>
      <c r="BQ64" s="93"/>
      <c r="BR64" s="93"/>
      <c r="BS64" s="93"/>
      <c r="BT64" s="93"/>
      <c r="BU64" s="93"/>
      <c r="BV64" s="93"/>
      <c r="BW64" s="93"/>
      <c r="BX64" s="93"/>
      <c r="BY64" s="93"/>
      <c r="BZ64" s="93"/>
      <c r="CA64" s="93"/>
      <c r="CB64" s="93"/>
      <c r="CC64" s="93"/>
      <c r="CD64" s="93"/>
      <c r="CE64" s="93"/>
      <c r="CF64" s="93"/>
      <c r="CG64" s="93"/>
      <c r="CH64" s="93"/>
      <c r="CI64" s="93"/>
      <c r="CJ64" s="93"/>
      <c r="CK64" s="93"/>
      <c r="CL64" s="93"/>
      <c r="CM64" s="93"/>
      <c r="CN64" s="93"/>
      <c r="CO64" s="93"/>
      <c r="CP64" s="93"/>
      <c r="CQ64" s="93"/>
      <c r="CR64" s="93"/>
      <c r="CS64" s="93"/>
      <c r="CT64" s="93"/>
      <c r="CU64" s="93"/>
      <c r="CV64" s="93"/>
      <c r="CW64" s="93"/>
      <c r="CX64" s="93"/>
      <c r="CY64" s="93"/>
      <c r="CZ64" s="93"/>
      <c r="DA64" s="93"/>
      <c r="DB64" s="93"/>
      <c r="DC64" s="93"/>
      <c r="DD64" s="93"/>
      <c r="DE64" s="93"/>
      <c r="DF64" s="93"/>
      <c r="DG64" s="93"/>
      <c r="DH64" s="93"/>
      <c r="DI64" s="93"/>
      <c r="DJ64" s="93"/>
      <c r="DK64" s="93"/>
      <c r="DL64" s="93"/>
      <c r="DM64" s="93"/>
      <c r="DN64" s="93"/>
      <c r="DO64" s="93"/>
      <c r="DP64" s="93"/>
      <c r="DQ64" s="93"/>
      <c r="DR64" s="93"/>
      <c r="DS64" s="93"/>
      <c r="DT64" s="93"/>
      <c r="DU64" s="93"/>
      <c r="DV64" s="93"/>
      <c r="DW64" s="93"/>
      <c r="DX64" s="93"/>
      <c r="DY64" s="93"/>
    </row>
    <row r="65" spans="1:130" s="59" customFormat="1" ht="21" customHeight="1" x14ac:dyDescent="0.25">
      <c r="B65" s="81"/>
      <c r="C65" s="81"/>
      <c r="I65" s="58"/>
      <c r="J65" s="58"/>
      <c r="K65" s="58"/>
      <c r="N65" s="58"/>
      <c r="O65" s="58"/>
      <c r="P65" s="58"/>
      <c r="S65" s="58"/>
      <c r="T65" s="58"/>
      <c r="U65" s="58"/>
      <c r="V65" s="93"/>
      <c r="W65" s="93"/>
      <c r="X65" s="93"/>
      <c r="Y65" s="93"/>
      <c r="Z65" s="93"/>
      <c r="AA65" s="93"/>
      <c r="AB65" s="93"/>
      <c r="AC65" s="93"/>
      <c r="AD65" s="93"/>
      <c r="AE65" s="95"/>
      <c r="AF65" s="95"/>
      <c r="AG65" s="95"/>
      <c r="AH65" s="93"/>
      <c r="AI65" s="93"/>
      <c r="AJ65" s="93"/>
      <c r="AK65" s="93"/>
      <c r="AL65" s="93"/>
      <c r="AM65" s="93"/>
      <c r="AN65" s="93"/>
      <c r="AO65" s="93"/>
      <c r="AP65" s="93"/>
      <c r="AQ65" s="95"/>
      <c r="AR65" s="95"/>
      <c r="AS65" s="95"/>
      <c r="AT65" s="93"/>
      <c r="AU65" s="93"/>
      <c r="AV65" s="93"/>
      <c r="AW65" s="93"/>
      <c r="AX65" s="93"/>
      <c r="AY65" s="93"/>
      <c r="AZ65" s="93"/>
      <c r="BA65" s="93"/>
      <c r="BB65" s="93"/>
      <c r="BC65" s="95"/>
      <c r="BD65" s="95"/>
      <c r="BE65" s="95"/>
      <c r="BF65" s="93"/>
      <c r="BG65" s="93"/>
      <c r="BH65" s="93"/>
      <c r="BI65" s="93"/>
      <c r="BJ65" s="93"/>
      <c r="BK65" s="93"/>
      <c r="BL65" s="93"/>
      <c r="BM65" s="93"/>
      <c r="BN65" s="93"/>
      <c r="BO65" s="95"/>
      <c r="BP65" s="95"/>
      <c r="BQ65" s="95"/>
      <c r="BR65" s="93"/>
      <c r="BS65" s="93"/>
      <c r="BT65" s="93"/>
      <c r="BU65" s="93"/>
      <c r="BV65" s="93"/>
      <c r="BW65" s="93"/>
      <c r="BX65" s="93"/>
      <c r="BY65" s="93"/>
      <c r="BZ65" s="93"/>
      <c r="CA65" s="95"/>
      <c r="CB65" s="95"/>
      <c r="CC65" s="95"/>
      <c r="CD65" s="93"/>
      <c r="CE65" s="93"/>
      <c r="CF65" s="93"/>
      <c r="CG65" s="93"/>
      <c r="CH65" s="93"/>
      <c r="CI65" s="93"/>
      <c r="CJ65" s="93"/>
      <c r="CK65" s="93"/>
      <c r="CL65" s="93"/>
      <c r="CM65" s="95"/>
      <c r="CN65" s="95"/>
      <c r="CO65" s="95"/>
      <c r="CP65" s="93"/>
      <c r="CQ65" s="93"/>
      <c r="CR65" s="93"/>
      <c r="CS65" s="93"/>
      <c r="CT65" s="93"/>
      <c r="CU65" s="93"/>
      <c r="CV65" s="93"/>
      <c r="CW65" s="93"/>
      <c r="CX65" s="93"/>
      <c r="CY65" s="95"/>
      <c r="CZ65" s="95"/>
      <c r="DA65" s="95"/>
      <c r="DB65" s="93"/>
      <c r="DC65" s="93"/>
      <c r="DD65" s="93"/>
      <c r="DE65" s="93"/>
      <c r="DF65" s="93"/>
      <c r="DG65" s="93"/>
      <c r="DH65" s="93"/>
      <c r="DI65" s="93"/>
      <c r="DJ65" s="93"/>
      <c r="DK65" s="95"/>
      <c r="DL65" s="95"/>
      <c r="DM65" s="95"/>
      <c r="DN65" s="93"/>
      <c r="DO65" s="93"/>
      <c r="DP65" s="93"/>
      <c r="DQ65" s="93"/>
      <c r="DR65" s="93"/>
      <c r="DS65" s="93"/>
      <c r="DT65" s="93"/>
      <c r="DU65" s="93"/>
      <c r="DV65" s="93"/>
      <c r="DW65" s="95"/>
      <c r="DX65" s="95"/>
      <c r="DY65" s="95"/>
    </row>
    <row r="66" spans="1:130" s="59" customFormat="1" ht="27" customHeight="1" x14ac:dyDescent="0.25">
      <c r="B66" s="81"/>
      <c r="C66" s="81"/>
      <c r="L66" s="58"/>
      <c r="M66" s="58"/>
      <c r="N66" s="58"/>
      <c r="O66" s="58"/>
      <c r="P66" s="58"/>
      <c r="Q66" s="58"/>
      <c r="R66" s="58"/>
      <c r="S66" s="58"/>
      <c r="T66" s="58"/>
      <c r="U66" s="58"/>
      <c r="V66" s="96"/>
      <c r="W66" s="96"/>
      <c r="X66" s="96"/>
      <c r="Y66" s="96"/>
      <c r="Z66" s="96"/>
      <c r="AA66" s="96"/>
      <c r="AB66" s="93"/>
      <c r="AC66" s="93"/>
      <c r="AD66" s="93"/>
      <c r="AE66" s="95"/>
      <c r="AF66" s="95"/>
      <c r="AG66" s="95"/>
      <c r="AH66" s="96"/>
      <c r="AI66" s="96"/>
      <c r="AJ66" s="96"/>
      <c r="AK66" s="96"/>
      <c r="AL66" s="96"/>
      <c r="AM66" s="96"/>
      <c r="AN66" s="93"/>
      <c r="AO66" s="93"/>
      <c r="AP66" s="93"/>
      <c r="AQ66" s="95"/>
      <c r="AR66" s="95"/>
      <c r="AS66" s="95"/>
      <c r="AT66" s="96"/>
      <c r="AU66" s="96"/>
      <c r="AV66" s="96"/>
      <c r="AW66" s="96"/>
      <c r="AX66" s="96"/>
      <c r="AY66" s="96"/>
      <c r="AZ66" s="93"/>
      <c r="BA66" s="93"/>
      <c r="BB66" s="93"/>
      <c r="BC66" s="95"/>
      <c r="BD66" s="95"/>
      <c r="BE66" s="95"/>
      <c r="BF66" s="96"/>
      <c r="BG66" s="96"/>
      <c r="BH66" s="96"/>
      <c r="BI66" s="96"/>
      <c r="BJ66" s="96"/>
      <c r="BK66" s="96"/>
      <c r="BL66" s="93"/>
      <c r="BM66" s="93"/>
      <c r="BN66" s="93"/>
      <c r="BO66" s="95"/>
      <c r="BP66" s="95"/>
      <c r="BQ66" s="95"/>
      <c r="BR66" s="96"/>
      <c r="BS66" s="96"/>
      <c r="BT66" s="96"/>
      <c r="BU66" s="96"/>
      <c r="BV66" s="96"/>
      <c r="BW66" s="96"/>
      <c r="BX66" s="93"/>
      <c r="BY66" s="93"/>
      <c r="BZ66" s="93"/>
      <c r="CA66" s="95"/>
      <c r="CB66" s="95"/>
      <c r="CC66" s="95"/>
      <c r="CD66" s="96"/>
      <c r="CE66" s="96"/>
      <c r="CF66" s="96"/>
      <c r="CG66" s="96"/>
      <c r="CH66" s="96"/>
      <c r="CI66" s="96"/>
      <c r="CJ66" s="93"/>
      <c r="CK66" s="93"/>
      <c r="CL66" s="93"/>
      <c r="CM66" s="95"/>
      <c r="CN66" s="95"/>
      <c r="CO66" s="95"/>
      <c r="CP66" s="96"/>
      <c r="CQ66" s="96"/>
      <c r="CR66" s="96"/>
      <c r="CS66" s="96"/>
      <c r="CT66" s="96"/>
      <c r="CU66" s="96"/>
      <c r="CV66" s="93"/>
      <c r="CW66" s="93"/>
      <c r="CX66" s="93"/>
      <c r="CY66" s="95"/>
      <c r="CZ66" s="95"/>
      <c r="DA66" s="95"/>
      <c r="DB66" s="96"/>
      <c r="DC66" s="96"/>
      <c r="DD66" s="96"/>
      <c r="DE66" s="96"/>
      <c r="DF66" s="96"/>
      <c r="DG66" s="96"/>
      <c r="DH66" s="93"/>
      <c r="DI66" s="93"/>
      <c r="DJ66" s="93"/>
      <c r="DK66" s="95"/>
      <c r="DL66" s="95"/>
      <c r="DM66" s="95"/>
      <c r="DN66" s="96"/>
      <c r="DO66" s="96"/>
      <c r="DP66" s="96"/>
      <c r="DQ66" s="96"/>
      <c r="DR66" s="96"/>
      <c r="DS66" s="96"/>
      <c r="DT66" s="93"/>
      <c r="DU66" s="93"/>
      <c r="DV66" s="93"/>
      <c r="DW66" s="95"/>
      <c r="DX66" s="95"/>
      <c r="DY66" s="95"/>
    </row>
    <row r="67" spans="1:130" ht="3.75" customHeight="1" x14ac:dyDescent="0.25">
      <c r="B67" s="629"/>
      <c r="C67" s="629"/>
      <c r="D67" s="629"/>
      <c r="E67" s="629"/>
      <c r="F67" s="629"/>
      <c r="G67" s="629"/>
      <c r="H67" s="629"/>
      <c r="I67" s="629"/>
      <c r="J67" s="629"/>
      <c r="K67" s="629"/>
      <c r="L67" s="629"/>
      <c r="M67" s="629"/>
      <c r="N67" s="629"/>
      <c r="O67" s="629"/>
      <c r="P67" s="629"/>
      <c r="Q67" s="629"/>
      <c r="R67" s="629"/>
      <c r="S67" s="629"/>
      <c r="T67" s="629"/>
      <c r="U67" s="629"/>
      <c r="V67" s="629"/>
      <c r="W67" s="629"/>
      <c r="X67" s="629"/>
      <c r="Y67" s="629"/>
      <c r="Z67" s="629"/>
      <c r="AA67" s="629"/>
      <c r="AB67" s="629"/>
      <c r="AC67" s="629"/>
      <c r="AD67" s="629"/>
      <c r="AE67" s="629"/>
      <c r="AF67" s="629"/>
      <c r="AG67" s="629"/>
      <c r="AH67" s="629"/>
      <c r="AI67" s="629"/>
      <c r="AJ67" s="629"/>
      <c r="AK67" s="629"/>
      <c r="AL67" s="629"/>
      <c r="AM67" s="629"/>
      <c r="AN67" s="629"/>
      <c r="AO67" s="629"/>
      <c r="AP67" s="629"/>
      <c r="AQ67" s="629"/>
      <c r="AR67" s="629"/>
      <c r="AS67" s="629"/>
      <c r="AT67" s="629"/>
      <c r="AU67" s="629"/>
      <c r="AV67" s="629"/>
      <c r="AW67" s="629"/>
      <c r="AX67" s="629"/>
      <c r="AY67" s="629"/>
      <c r="AZ67" s="629"/>
      <c r="BA67" s="629"/>
      <c r="BB67" s="629"/>
      <c r="BC67" s="629"/>
      <c r="BD67" s="629"/>
      <c r="BE67" s="629"/>
      <c r="BF67" s="629"/>
      <c r="BG67" s="629"/>
      <c r="BH67" s="629"/>
      <c r="BI67" s="629"/>
      <c r="BJ67" s="629"/>
      <c r="BK67" s="629"/>
      <c r="BL67" s="629"/>
      <c r="BM67" s="629"/>
      <c r="BN67" s="629"/>
      <c r="BO67" s="629"/>
      <c r="BP67" s="629"/>
      <c r="BQ67" s="629"/>
      <c r="BR67" s="629"/>
      <c r="BS67" s="629"/>
      <c r="BT67" s="629"/>
      <c r="BU67" s="629"/>
      <c r="BV67" s="629"/>
      <c r="BW67" s="629"/>
      <c r="BX67" s="629"/>
      <c r="BY67" s="629"/>
      <c r="BZ67" s="629"/>
      <c r="CA67" s="629"/>
      <c r="CB67" s="629"/>
      <c r="CC67" s="629"/>
      <c r="CD67" s="629"/>
      <c r="CE67" s="629"/>
      <c r="CF67" s="629"/>
      <c r="CG67" s="629"/>
      <c r="CH67" s="629"/>
      <c r="CI67" s="629"/>
      <c r="CJ67" s="629"/>
      <c r="CK67" s="629"/>
      <c r="CL67" s="629"/>
      <c r="CM67" s="629"/>
      <c r="CN67" s="629"/>
      <c r="CO67" s="629"/>
      <c r="CP67" s="629"/>
      <c r="CQ67" s="629"/>
      <c r="CR67" s="629"/>
      <c r="CS67" s="629"/>
      <c r="CT67" s="629"/>
      <c r="CU67" s="629"/>
      <c r="CV67" s="629"/>
      <c r="CW67" s="629"/>
      <c r="CX67" s="629"/>
      <c r="CY67" s="629"/>
      <c r="CZ67" s="629"/>
      <c r="DA67" s="629"/>
      <c r="DB67" s="629"/>
      <c r="DC67" s="629"/>
      <c r="DD67" s="629"/>
      <c r="DE67" s="629"/>
      <c r="DF67" s="629"/>
      <c r="DG67" s="629"/>
      <c r="DH67" s="629"/>
      <c r="DI67" s="629"/>
      <c r="DJ67" s="629"/>
      <c r="DK67" s="629"/>
      <c r="DL67" s="629"/>
      <c r="DM67" s="629"/>
      <c r="DN67" s="629"/>
      <c r="DO67" s="629"/>
      <c r="DP67" s="629"/>
      <c r="DQ67" s="629"/>
      <c r="DR67" s="629"/>
      <c r="DS67" s="629"/>
      <c r="DT67" s="629"/>
      <c r="DU67" s="629"/>
      <c r="DV67" s="629"/>
      <c r="DW67" s="629"/>
      <c r="DX67" s="629"/>
      <c r="DY67" s="629"/>
    </row>
    <row r="68" spans="1:130" x14ac:dyDescent="0.25">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row>
    <row r="69" spans="1:130" x14ac:dyDescent="0.25">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row>
    <row r="70" spans="1:130" x14ac:dyDescent="0.25">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c r="CP70" s="73"/>
      <c r="CQ70" s="73"/>
      <c r="CR70" s="73"/>
      <c r="CS70" s="73"/>
      <c r="CT70" s="73"/>
      <c r="CU70" s="73"/>
      <c r="CV70" s="73"/>
      <c r="CW70" s="73"/>
      <c r="CX70" s="73"/>
      <c r="CY70" s="73"/>
      <c r="CZ70" s="73"/>
      <c r="DA70" s="73"/>
      <c r="DB70" s="73"/>
      <c r="DC70" s="73"/>
      <c r="DD70" s="73"/>
      <c r="DE70" s="73"/>
      <c r="DF70" s="73"/>
      <c r="DG70" s="73"/>
      <c r="DH70" s="73"/>
      <c r="DI70" s="73"/>
      <c r="DJ70" s="73"/>
      <c r="DK70" s="73"/>
      <c r="DL70" s="73"/>
      <c r="DM70" s="73"/>
      <c r="DN70" s="73"/>
      <c r="DO70" s="73"/>
      <c r="DP70" s="73"/>
      <c r="DQ70" s="73"/>
      <c r="DR70" s="73"/>
      <c r="DS70" s="73"/>
      <c r="DT70" s="73"/>
      <c r="DU70" s="73"/>
      <c r="DV70" s="73"/>
      <c r="DW70" s="73"/>
      <c r="DX70" s="73"/>
      <c r="DY70" s="73"/>
    </row>
    <row r="71" spans="1:130" x14ac:dyDescent="0.25">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3"/>
      <c r="DJ71" s="73"/>
      <c r="DK71" s="73"/>
      <c r="DL71" s="73"/>
      <c r="DM71" s="73"/>
      <c r="DN71" s="73"/>
      <c r="DO71" s="73"/>
      <c r="DP71" s="73"/>
      <c r="DQ71" s="73"/>
      <c r="DR71" s="73"/>
      <c r="DS71" s="73"/>
      <c r="DT71" s="73"/>
      <c r="DU71" s="73"/>
      <c r="DV71" s="73"/>
      <c r="DW71" s="73"/>
      <c r="DX71" s="73"/>
      <c r="DY71" s="73"/>
    </row>
    <row r="72" spans="1:130" x14ac:dyDescent="0.25">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row>
    <row r="73" spans="1:130" ht="4.5" customHeight="1" x14ac:dyDescent="0.25">
      <c r="B73" s="551"/>
      <c r="C73" s="551"/>
      <c r="D73" s="551"/>
      <c r="E73" s="551"/>
      <c r="F73" s="551"/>
      <c r="G73" s="551"/>
      <c r="H73" s="551"/>
      <c r="I73" s="551"/>
      <c r="J73" s="551"/>
      <c r="K73" s="551"/>
      <c r="L73" s="551"/>
      <c r="M73" s="551"/>
      <c r="N73" s="551"/>
      <c r="O73" s="551"/>
      <c r="P73" s="551"/>
      <c r="Q73" s="551"/>
      <c r="R73" s="551"/>
      <c r="S73" s="551"/>
      <c r="T73" s="551"/>
      <c r="U73" s="551"/>
      <c r="V73" s="551"/>
      <c r="W73" s="551"/>
      <c r="X73" s="551"/>
      <c r="Y73" s="551"/>
      <c r="Z73" s="551"/>
      <c r="AA73" s="551"/>
      <c r="AB73" s="551"/>
      <c r="AC73" s="551"/>
      <c r="AD73" s="551"/>
      <c r="AE73" s="551"/>
      <c r="AF73" s="551"/>
      <c r="AG73" s="551"/>
      <c r="AH73" s="551"/>
      <c r="AI73" s="551"/>
      <c r="AJ73" s="551"/>
      <c r="AK73" s="551"/>
      <c r="AL73" s="551"/>
      <c r="AM73" s="551"/>
      <c r="AN73" s="551"/>
      <c r="AO73" s="551"/>
      <c r="AP73" s="551"/>
      <c r="AQ73" s="551"/>
      <c r="AR73" s="551"/>
      <c r="AS73" s="551"/>
      <c r="AT73" s="551"/>
      <c r="AU73" s="551"/>
      <c r="AV73" s="551"/>
      <c r="AW73" s="551"/>
      <c r="AX73" s="551"/>
      <c r="AY73" s="551"/>
      <c r="AZ73" s="551"/>
      <c r="BA73" s="551"/>
      <c r="BB73" s="551"/>
      <c r="BC73" s="551"/>
      <c r="BD73" s="551"/>
      <c r="BE73" s="551"/>
      <c r="BF73" s="551"/>
      <c r="BG73" s="551"/>
      <c r="BH73" s="551"/>
      <c r="BI73" s="551"/>
      <c r="BJ73" s="551"/>
      <c r="BK73" s="551"/>
      <c r="BL73" s="551"/>
      <c r="BM73" s="551"/>
      <c r="BN73" s="551"/>
      <c r="BO73" s="551"/>
      <c r="BP73" s="551"/>
      <c r="BQ73" s="551"/>
      <c r="BR73" s="551"/>
      <c r="BS73" s="551"/>
      <c r="BT73" s="551"/>
      <c r="BU73" s="551"/>
      <c r="BV73" s="551"/>
      <c r="BW73" s="551"/>
      <c r="BX73" s="551"/>
      <c r="BY73" s="551"/>
      <c r="BZ73" s="551"/>
      <c r="CA73" s="551"/>
      <c r="CB73" s="551"/>
      <c r="CC73" s="551"/>
      <c r="CD73" s="551"/>
      <c r="CE73" s="551"/>
      <c r="CF73" s="551"/>
      <c r="CG73" s="551"/>
      <c r="CH73" s="551"/>
      <c r="CI73" s="551"/>
      <c r="CJ73" s="551"/>
      <c r="CK73" s="551"/>
      <c r="CL73" s="551"/>
      <c r="CM73" s="551"/>
      <c r="CN73" s="551"/>
      <c r="CO73" s="551"/>
      <c r="CP73" s="551"/>
      <c r="CQ73" s="551"/>
      <c r="CR73" s="551"/>
      <c r="CS73" s="551"/>
      <c r="CT73" s="551"/>
      <c r="CU73" s="551"/>
      <c r="CV73" s="551"/>
      <c r="CW73" s="551"/>
      <c r="CX73" s="551"/>
      <c r="CY73" s="551"/>
      <c r="CZ73" s="551"/>
      <c r="DA73" s="551"/>
      <c r="DB73" s="551"/>
      <c r="DC73" s="551"/>
      <c r="DD73" s="551"/>
      <c r="DE73" s="551"/>
      <c r="DF73" s="551"/>
      <c r="DG73" s="551"/>
      <c r="DH73" s="551"/>
      <c r="DI73" s="551"/>
      <c r="DJ73" s="551"/>
      <c r="DK73" s="551"/>
      <c r="DL73" s="551"/>
      <c r="DM73" s="551"/>
      <c r="DN73" s="551"/>
      <c r="DO73" s="551"/>
      <c r="DP73" s="551"/>
      <c r="DQ73" s="551"/>
      <c r="DR73" s="551"/>
      <c r="DS73" s="551"/>
      <c r="DT73" s="551"/>
      <c r="DU73" s="551"/>
      <c r="DV73" s="551"/>
      <c r="DW73" s="551"/>
      <c r="DX73" s="551"/>
      <c r="DY73" s="551"/>
    </row>
    <row r="74" spans="1:130" ht="15.75" customHeight="1" x14ac:dyDescent="0.25">
      <c r="J74" s="60"/>
      <c r="K74" s="60"/>
      <c r="Z74" s="96"/>
      <c r="AA74" s="96"/>
      <c r="AB74" s="607"/>
      <c r="AC74" s="607"/>
      <c r="AD74" s="96"/>
      <c r="AE74" s="96"/>
      <c r="AL74" s="96"/>
      <c r="AM74" s="96"/>
      <c r="AN74" s="607"/>
      <c r="AO74" s="607"/>
      <c r="AP74" s="96"/>
      <c r="AQ74" s="96"/>
      <c r="AX74" s="96"/>
      <c r="AY74" s="96"/>
      <c r="AZ74" s="607"/>
      <c r="BA74" s="607"/>
      <c r="BB74" s="96"/>
      <c r="BC74" s="96"/>
      <c r="BJ74" s="96"/>
      <c r="BK74" s="96"/>
      <c r="BL74" s="607" t="s">
        <v>181</v>
      </c>
      <c r="BM74" s="607"/>
      <c r="BN74" s="96"/>
      <c r="BO74" s="96"/>
      <c r="BV74" s="96"/>
      <c r="BW74" s="96"/>
      <c r="BX74" s="607"/>
      <c r="BY74" s="607"/>
      <c r="BZ74" s="96"/>
      <c r="CA74" s="96"/>
      <c r="CH74" s="96"/>
      <c r="CI74" s="96"/>
      <c r="CJ74" s="607"/>
      <c r="CK74" s="607"/>
      <c r="CL74" s="96"/>
      <c r="CM74" s="96"/>
      <c r="CT74" s="96"/>
      <c r="CU74" s="96"/>
      <c r="CV74" s="607"/>
      <c r="CW74" s="607"/>
      <c r="CX74" s="96"/>
      <c r="CY74" s="96"/>
      <c r="DF74" s="96"/>
      <c r="DG74" s="96"/>
      <c r="DH74" s="607"/>
      <c r="DI74" s="607"/>
      <c r="DJ74" s="96"/>
      <c r="DK74" s="96"/>
      <c r="DR74" s="96"/>
      <c r="DS74" s="96"/>
      <c r="DT74" s="607"/>
      <c r="DU74" s="607"/>
      <c r="DV74" s="96"/>
      <c r="DW74" s="96"/>
    </row>
    <row r="75" spans="1:130" s="59" customFormat="1" ht="39" customHeight="1" x14ac:dyDescent="0.25">
      <c r="A75" s="58"/>
      <c r="B75" s="79"/>
      <c r="C75" s="80"/>
      <c r="D75" s="80"/>
      <c r="E75" s="80"/>
      <c r="F75" s="80"/>
      <c r="G75" s="80"/>
      <c r="H75" s="80"/>
      <c r="I75" s="80"/>
      <c r="J75" s="80"/>
      <c r="K75" s="80"/>
      <c r="L75" s="80"/>
      <c r="M75" s="80"/>
      <c r="N75" s="80"/>
      <c r="O75" s="80"/>
      <c r="P75" s="80"/>
      <c r="Q75" s="80"/>
      <c r="R75" s="80"/>
      <c r="S75" s="80"/>
      <c r="T75" s="80"/>
      <c r="U75" s="80"/>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c r="AT75" s="86"/>
      <c r="AU75" s="86"/>
      <c r="AV75" s="86"/>
      <c r="AW75" s="86"/>
      <c r="AX75" s="86"/>
      <c r="AY75" s="86"/>
      <c r="AZ75" s="86"/>
      <c r="BA75" s="86"/>
      <c r="BB75" s="86"/>
      <c r="BC75" s="86"/>
      <c r="BD75" s="86"/>
      <c r="BE75" s="86"/>
      <c r="BF75" s="86"/>
      <c r="BG75" s="86"/>
      <c r="BH75" s="86"/>
      <c r="BI75" s="86"/>
      <c r="BJ75" s="86"/>
      <c r="BK75" s="86"/>
      <c r="BL75" s="86"/>
      <c r="BM75" s="86"/>
      <c r="BN75" s="86"/>
      <c r="BO75" s="86"/>
      <c r="BP75" s="86"/>
      <c r="BQ75" s="86"/>
      <c r="BR75" s="86"/>
      <c r="BS75" s="86"/>
      <c r="BT75" s="86"/>
      <c r="BU75" s="86"/>
      <c r="BV75" s="86"/>
      <c r="BW75" s="86"/>
      <c r="BX75" s="86"/>
      <c r="BY75" s="86"/>
      <c r="BZ75" s="86"/>
      <c r="CA75" s="86"/>
      <c r="CB75" s="86"/>
      <c r="CC75" s="86"/>
      <c r="CD75" s="86"/>
      <c r="CE75" s="86"/>
      <c r="CF75" s="86"/>
      <c r="CG75" s="86"/>
      <c r="CH75" s="86"/>
      <c r="CI75" s="86"/>
      <c r="CJ75" s="86"/>
      <c r="CK75" s="86"/>
      <c r="CL75" s="86"/>
      <c r="CM75" s="86"/>
      <c r="CN75" s="86"/>
      <c r="CO75" s="86"/>
      <c r="CP75" s="86"/>
      <c r="CQ75" s="86"/>
      <c r="CR75" s="86"/>
      <c r="CS75" s="86"/>
      <c r="CT75" s="86"/>
      <c r="CU75" s="86"/>
      <c r="CV75" s="86"/>
      <c r="CW75" s="86"/>
      <c r="CX75" s="86"/>
      <c r="CY75" s="86"/>
      <c r="CZ75" s="86"/>
      <c r="DA75" s="86"/>
      <c r="DB75" s="86"/>
      <c r="DC75" s="86"/>
      <c r="DD75" s="86"/>
      <c r="DE75" s="86"/>
      <c r="DF75" s="86"/>
      <c r="DG75" s="86"/>
      <c r="DH75" s="86"/>
      <c r="DI75" s="86"/>
      <c r="DJ75" s="86"/>
      <c r="DK75" s="86"/>
      <c r="DL75" s="86"/>
      <c r="DM75" s="86"/>
      <c r="DN75" s="602" t="s">
        <v>184</v>
      </c>
      <c r="DO75" s="602"/>
      <c r="DP75" s="602"/>
      <c r="DQ75" s="602"/>
      <c r="DR75" s="602"/>
      <c r="DS75" s="602"/>
      <c r="DT75" s="602"/>
      <c r="DU75" s="602"/>
      <c r="DV75" s="602"/>
      <c r="DW75" s="602"/>
      <c r="DX75" s="602"/>
      <c r="DY75" s="602"/>
    </row>
    <row r="76" spans="1:130" ht="45" customHeight="1" thickBot="1" x14ac:dyDescent="0.3">
      <c r="B76" s="78" t="s">
        <v>175</v>
      </c>
      <c r="C76" s="78"/>
      <c r="D76" s="78"/>
      <c r="E76" s="78"/>
      <c r="F76" s="78"/>
      <c r="G76" s="78"/>
      <c r="H76" s="78"/>
      <c r="I76" s="78"/>
      <c r="J76" s="78"/>
      <c r="K76" s="78"/>
      <c r="L76" s="78"/>
      <c r="M76" s="78"/>
      <c r="N76" s="78"/>
      <c r="O76" s="78"/>
      <c r="P76" s="78"/>
      <c r="Q76" s="78"/>
      <c r="R76" s="78"/>
      <c r="S76" s="78"/>
      <c r="T76" s="78"/>
      <c r="U76" s="78"/>
      <c r="V76" s="87"/>
      <c r="W76" s="87"/>
      <c r="X76" s="87"/>
      <c r="Y76" s="87"/>
      <c r="Z76" s="87"/>
      <c r="AA76" s="87"/>
      <c r="AB76" s="87"/>
      <c r="AC76" s="87"/>
      <c r="AD76" s="87"/>
      <c r="AE76" s="87"/>
      <c r="AF76" s="87"/>
      <c r="AG76" s="87"/>
      <c r="AH76" s="97" t="s">
        <v>182</v>
      </c>
      <c r="AI76" s="87"/>
      <c r="AJ76" s="87"/>
      <c r="AK76" s="87"/>
      <c r="AL76" s="87"/>
      <c r="AM76" s="87"/>
      <c r="AN76" s="87"/>
      <c r="AO76" s="87"/>
      <c r="AP76" s="87"/>
      <c r="AQ76" s="87"/>
      <c r="AR76" s="87"/>
      <c r="AS76" s="87"/>
      <c r="AT76" s="87"/>
      <c r="AU76" s="87"/>
      <c r="AV76" s="87"/>
      <c r="AW76" s="87"/>
      <c r="AX76" s="87"/>
      <c r="AY76" s="87"/>
      <c r="AZ76" s="87"/>
      <c r="BA76" s="87"/>
      <c r="BB76" s="87"/>
      <c r="BC76" s="87"/>
      <c r="BD76" s="87"/>
      <c r="BE76" s="87"/>
      <c r="BF76" s="87"/>
      <c r="BG76" s="87"/>
      <c r="BH76" s="87"/>
      <c r="BI76" s="87"/>
      <c r="BJ76" s="87"/>
      <c r="BK76" s="87"/>
      <c r="BL76" s="87"/>
      <c r="BM76" s="87"/>
      <c r="BN76" s="87"/>
      <c r="BO76" s="87"/>
      <c r="BP76" s="87"/>
      <c r="BQ76" s="87"/>
      <c r="BR76" s="87"/>
      <c r="BS76" s="87"/>
      <c r="BT76" s="87"/>
      <c r="BU76" s="87"/>
      <c r="BV76" s="87"/>
      <c r="BW76" s="87"/>
      <c r="BX76" s="87"/>
      <c r="BY76" s="87"/>
      <c r="BZ76" s="87"/>
      <c r="CA76" s="87"/>
      <c r="CB76" s="87"/>
      <c r="CC76" s="87"/>
      <c r="CD76" s="87"/>
      <c r="CE76" s="87"/>
      <c r="CF76" s="87"/>
      <c r="CG76" s="87"/>
      <c r="CH76" s="87"/>
      <c r="CI76" s="87"/>
      <c r="CJ76" s="87"/>
      <c r="CK76" s="87"/>
      <c r="CL76" s="87"/>
      <c r="CM76" s="87"/>
      <c r="CN76" s="87"/>
      <c r="CO76" s="87"/>
      <c r="CP76" s="603" t="s">
        <v>183</v>
      </c>
      <c r="CQ76" s="604"/>
      <c r="CR76" s="604"/>
      <c r="CS76" s="604"/>
      <c r="CT76" s="604"/>
      <c r="CU76" s="604"/>
      <c r="CV76" s="604"/>
      <c r="CW76" s="604"/>
      <c r="CX76" s="604"/>
      <c r="CY76" s="604"/>
      <c r="CZ76" s="604"/>
      <c r="DA76" s="604"/>
      <c r="DB76" s="605" t="str">
        <f>IF(実務経験証明書!AM77="","",実務経験証明書!AM77)</f>
        <v/>
      </c>
      <c r="DC76" s="605"/>
      <c r="DD76" s="605"/>
      <c r="DE76" s="605"/>
      <c r="DF76" s="605"/>
      <c r="DG76" s="605"/>
      <c r="DH76" s="605"/>
      <c r="DI76" s="605"/>
      <c r="DJ76" s="605"/>
      <c r="DK76" s="605"/>
      <c r="DL76" s="605"/>
      <c r="DM76" s="605"/>
      <c r="DN76" s="605"/>
      <c r="DO76" s="605"/>
      <c r="DP76" s="605"/>
      <c r="DQ76" s="605"/>
      <c r="DR76" s="605"/>
      <c r="DS76" s="605"/>
      <c r="DT76" s="605"/>
      <c r="DU76" s="605"/>
      <c r="DV76" s="605"/>
      <c r="DW76" s="605"/>
      <c r="DX76" s="605"/>
      <c r="DY76" s="606"/>
    </row>
    <row r="77" spans="1:130" s="59" customFormat="1" ht="15" customHeight="1" x14ac:dyDescent="0.25">
      <c r="B77" s="590" t="s">
        <v>156</v>
      </c>
      <c r="C77" s="591"/>
      <c r="D77" s="591"/>
      <c r="E77" s="591"/>
      <c r="F77" s="591"/>
      <c r="G77" s="591"/>
      <c r="H77" s="591"/>
      <c r="I77" s="591"/>
      <c r="J77" s="591"/>
      <c r="K77" s="592"/>
      <c r="L77" s="593" t="s">
        <v>157</v>
      </c>
      <c r="M77" s="591"/>
      <c r="N77" s="591"/>
      <c r="O77" s="591"/>
      <c r="P77" s="591"/>
      <c r="Q77" s="591"/>
      <c r="R77" s="591"/>
      <c r="S77" s="591"/>
      <c r="T77" s="591"/>
      <c r="U77" s="592"/>
      <c r="V77" s="633" t="str">
        <f>D80</f>
        <v/>
      </c>
      <c r="W77" s="634"/>
      <c r="X77" s="634"/>
      <c r="Y77" s="634"/>
      <c r="Z77" s="634"/>
      <c r="AA77" s="634"/>
      <c r="AB77" s="634"/>
      <c r="AC77" s="634"/>
      <c r="AD77" s="634"/>
      <c r="AE77" s="634"/>
      <c r="AF77" s="634"/>
      <c r="AG77" s="635"/>
      <c r="AH77" s="633" t="str">
        <f>V77</f>
        <v/>
      </c>
      <c r="AI77" s="634"/>
      <c r="AJ77" s="634"/>
      <c r="AK77" s="634"/>
      <c r="AL77" s="634"/>
      <c r="AM77" s="634"/>
      <c r="AN77" s="634"/>
      <c r="AO77" s="634"/>
      <c r="AP77" s="634"/>
      <c r="AQ77" s="634"/>
      <c r="AR77" s="634"/>
      <c r="AS77" s="635"/>
      <c r="AT77" s="633" t="str">
        <f>AH77</f>
        <v/>
      </c>
      <c r="AU77" s="634"/>
      <c r="AV77" s="634"/>
      <c r="AW77" s="634"/>
      <c r="AX77" s="634"/>
      <c r="AY77" s="634"/>
      <c r="AZ77" s="634"/>
      <c r="BA77" s="634"/>
      <c r="BB77" s="634"/>
      <c r="BC77" s="634"/>
      <c r="BD77" s="634"/>
      <c r="BE77" s="635"/>
      <c r="BF77" s="633" t="str">
        <f>AT77</f>
        <v/>
      </c>
      <c r="BG77" s="634"/>
      <c r="BH77" s="634"/>
      <c r="BI77" s="634"/>
      <c r="BJ77" s="634"/>
      <c r="BK77" s="634"/>
      <c r="BL77" s="634"/>
      <c r="BM77" s="634"/>
      <c r="BN77" s="634"/>
      <c r="BO77" s="634"/>
      <c r="BP77" s="634"/>
      <c r="BQ77" s="635"/>
      <c r="BR77" s="633" t="str">
        <f>BF77</f>
        <v/>
      </c>
      <c r="BS77" s="634"/>
      <c r="BT77" s="634"/>
      <c r="BU77" s="634"/>
      <c r="BV77" s="634"/>
      <c r="BW77" s="634"/>
      <c r="BX77" s="634"/>
      <c r="BY77" s="634"/>
      <c r="BZ77" s="634"/>
      <c r="CA77" s="634"/>
      <c r="CB77" s="634"/>
      <c r="CC77" s="635"/>
      <c r="CD77" s="633" t="str">
        <f>BR77</f>
        <v/>
      </c>
      <c r="CE77" s="634"/>
      <c r="CF77" s="634"/>
      <c r="CG77" s="634"/>
      <c r="CH77" s="634"/>
      <c r="CI77" s="634"/>
      <c r="CJ77" s="634"/>
      <c r="CK77" s="634"/>
      <c r="CL77" s="634"/>
      <c r="CM77" s="634"/>
      <c r="CN77" s="634"/>
      <c r="CO77" s="635"/>
      <c r="CP77" s="633" t="str">
        <f>CD77</f>
        <v/>
      </c>
      <c r="CQ77" s="634"/>
      <c r="CR77" s="634"/>
      <c r="CS77" s="634"/>
      <c r="CT77" s="634"/>
      <c r="CU77" s="634"/>
      <c r="CV77" s="634"/>
      <c r="CW77" s="634"/>
      <c r="CX77" s="634"/>
      <c r="CY77" s="634"/>
      <c r="CZ77" s="634"/>
      <c r="DA77" s="635"/>
      <c r="DB77" s="633" t="str">
        <f>CP77</f>
        <v/>
      </c>
      <c r="DC77" s="634"/>
      <c r="DD77" s="634"/>
      <c r="DE77" s="634"/>
      <c r="DF77" s="634"/>
      <c r="DG77" s="634"/>
      <c r="DH77" s="634"/>
      <c r="DI77" s="634"/>
      <c r="DJ77" s="634"/>
      <c r="DK77" s="634"/>
      <c r="DL77" s="634"/>
      <c r="DM77" s="635"/>
      <c r="DN77" s="633" t="str">
        <f>DB77</f>
        <v/>
      </c>
      <c r="DO77" s="634"/>
      <c r="DP77" s="634"/>
      <c r="DQ77" s="634"/>
      <c r="DR77" s="634"/>
      <c r="DS77" s="634"/>
      <c r="DT77" s="634"/>
      <c r="DU77" s="634"/>
      <c r="DV77" s="634"/>
      <c r="DW77" s="634"/>
      <c r="DX77" s="634"/>
      <c r="DY77" s="636"/>
    </row>
    <row r="78" spans="1:130" s="59" customFormat="1" ht="15" customHeight="1" x14ac:dyDescent="0.25">
      <c r="B78" s="624"/>
      <c r="C78" s="506"/>
      <c r="D78" s="506"/>
      <c r="E78" s="506"/>
      <c r="F78" s="506"/>
      <c r="G78" s="506"/>
      <c r="H78" s="506"/>
      <c r="I78" s="506"/>
      <c r="J78" s="506"/>
      <c r="K78" s="594"/>
      <c r="L78" s="505"/>
      <c r="M78" s="506"/>
      <c r="N78" s="506"/>
      <c r="O78" s="506"/>
      <c r="P78" s="506"/>
      <c r="Q78" s="506"/>
      <c r="R78" s="506"/>
      <c r="S78" s="506"/>
      <c r="T78" s="506"/>
      <c r="U78" s="594"/>
      <c r="V78" s="637" t="str">
        <f>E80</f>
        <v/>
      </c>
      <c r="W78" s="638"/>
      <c r="X78" s="638"/>
      <c r="Y78" s="638"/>
      <c r="Z78" s="638"/>
      <c r="AA78" s="638"/>
      <c r="AB78" s="638"/>
      <c r="AC78" s="638"/>
      <c r="AD78" s="638"/>
      <c r="AE78" s="638"/>
      <c r="AF78" s="638"/>
      <c r="AG78" s="639"/>
      <c r="AH78" s="637" t="str">
        <f>IF(V78="","",V78+1)</f>
        <v/>
      </c>
      <c r="AI78" s="638"/>
      <c r="AJ78" s="638"/>
      <c r="AK78" s="638"/>
      <c r="AL78" s="638"/>
      <c r="AM78" s="638"/>
      <c r="AN78" s="638"/>
      <c r="AO78" s="638"/>
      <c r="AP78" s="638"/>
      <c r="AQ78" s="638"/>
      <c r="AR78" s="638"/>
      <c r="AS78" s="639"/>
      <c r="AT78" s="637" t="str">
        <f>IF(AH78="","",AH78+1)</f>
        <v/>
      </c>
      <c r="AU78" s="638"/>
      <c r="AV78" s="638"/>
      <c r="AW78" s="638"/>
      <c r="AX78" s="638"/>
      <c r="AY78" s="638"/>
      <c r="AZ78" s="638"/>
      <c r="BA78" s="638"/>
      <c r="BB78" s="638"/>
      <c r="BC78" s="638"/>
      <c r="BD78" s="638"/>
      <c r="BE78" s="639"/>
      <c r="BF78" s="637" t="str">
        <f>IF(AT78="","",AT78+1)</f>
        <v/>
      </c>
      <c r="BG78" s="638"/>
      <c r="BH78" s="638"/>
      <c r="BI78" s="638"/>
      <c r="BJ78" s="638"/>
      <c r="BK78" s="638"/>
      <c r="BL78" s="638"/>
      <c r="BM78" s="638"/>
      <c r="BN78" s="638"/>
      <c r="BO78" s="638"/>
      <c r="BP78" s="638"/>
      <c r="BQ78" s="639"/>
      <c r="BR78" s="637" t="str">
        <f>IF(BF78="","",BF78+1)</f>
        <v/>
      </c>
      <c r="BS78" s="638"/>
      <c r="BT78" s="638"/>
      <c r="BU78" s="638"/>
      <c r="BV78" s="638"/>
      <c r="BW78" s="638"/>
      <c r="BX78" s="638"/>
      <c r="BY78" s="638"/>
      <c r="BZ78" s="638"/>
      <c r="CA78" s="638"/>
      <c r="CB78" s="638"/>
      <c r="CC78" s="639"/>
      <c r="CD78" s="637" t="str">
        <f>IF(BR78="","",BR78+1)</f>
        <v/>
      </c>
      <c r="CE78" s="638"/>
      <c r="CF78" s="638"/>
      <c r="CG78" s="638"/>
      <c r="CH78" s="638"/>
      <c r="CI78" s="638"/>
      <c r="CJ78" s="638"/>
      <c r="CK78" s="638"/>
      <c r="CL78" s="638"/>
      <c r="CM78" s="638"/>
      <c r="CN78" s="638"/>
      <c r="CO78" s="639"/>
      <c r="CP78" s="637" t="str">
        <f>IF(CD78="","",CD78+1)</f>
        <v/>
      </c>
      <c r="CQ78" s="638"/>
      <c r="CR78" s="638"/>
      <c r="CS78" s="638"/>
      <c r="CT78" s="638"/>
      <c r="CU78" s="638"/>
      <c r="CV78" s="638"/>
      <c r="CW78" s="638"/>
      <c r="CX78" s="638"/>
      <c r="CY78" s="638"/>
      <c r="CZ78" s="638"/>
      <c r="DA78" s="639"/>
      <c r="DB78" s="637" t="str">
        <f>IF(CP78="","",CP78+1)</f>
        <v/>
      </c>
      <c r="DC78" s="638"/>
      <c r="DD78" s="638"/>
      <c r="DE78" s="638"/>
      <c r="DF78" s="638"/>
      <c r="DG78" s="638"/>
      <c r="DH78" s="638"/>
      <c r="DI78" s="638"/>
      <c r="DJ78" s="638"/>
      <c r="DK78" s="638"/>
      <c r="DL78" s="638"/>
      <c r="DM78" s="639"/>
      <c r="DN78" s="637" t="str">
        <f>IF(DB78="","",DB78+1)</f>
        <v/>
      </c>
      <c r="DO78" s="638"/>
      <c r="DP78" s="638"/>
      <c r="DQ78" s="638"/>
      <c r="DR78" s="638"/>
      <c r="DS78" s="638"/>
      <c r="DT78" s="638"/>
      <c r="DU78" s="638"/>
      <c r="DV78" s="638"/>
      <c r="DW78" s="638"/>
      <c r="DX78" s="638"/>
      <c r="DY78" s="640"/>
    </row>
    <row r="79" spans="1:130" s="59" customFormat="1" ht="15" customHeight="1" x14ac:dyDescent="0.25">
      <c r="B79" s="576"/>
      <c r="C79" s="543"/>
      <c r="D79" s="543"/>
      <c r="E79" s="543"/>
      <c r="F79" s="543"/>
      <c r="G79" s="543"/>
      <c r="H79" s="543"/>
      <c r="I79" s="543"/>
      <c r="J79" s="543"/>
      <c r="K79" s="544"/>
      <c r="L79" s="536"/>
      <c r="M79" s="543"/>
      <c r="N79" s="543"/>
      <c r="O79" s="543"/>
      <c r="P79" s="543"/>
      <c r="Q79" s="543"/>
      <c r="R79" s="543"/>
      <c r="S79" s="543"/>
      <c r="T79" s="543"/>
      <c r="U79" s="544"/>
      <c r="V79" s="88" t="s">
        <v>177</v>
      </c>
      <c r="W79" s="89">
        <v>2</v>
      </c>
      <c r="X79" s="89">
        <v>3</v>
      </c>
      <c r="Y79" s="89">
        <v>4</v>
      </c>
      <c r="Z79" s="89">
        <v>5</v>
      </c>
      <c r="AA79" s="89">
        <v>6</v>
      </c>
      <c r="AB79" s="89">
        <v>7</v>
      </c>
      <c r="AC79" s="89">
        <v>8</v>
      </c>
      <c r="AD79" s="89">
        <v>9</v>
      </c>
      <c r="AE79" s="89">
        <v>10</v>
      </c>
      <c r="AF79" s="89">
        <v>11</v>
      </c>
      <c r="AG79" s="90">
        <v>12</v>
      </c>
      <c r="AH79" s="88" t="s">
        <v>177</v>
      </c>
      <c r="AI79" s="89">
        <v>2</v>
      </c>
      <c r="AJ79" s="89">
        <v>3</v>
      </c>
      <c r="AK79" s="89">
        <v>4</v>
      </c>
      <c r="AL79" s="89">
        <v>5</v>
      </c>
      <c r="AM79" s="89">
        <v>6</v>
      </c>
      <c r="AN79" s="89">
        <v>7</v>
      </c>
      <c r="AO79" s="89">
        <v>8</v>
      </c>
      <c r="AP79" s="89">
        <v>9</v>
      </c>
      <c r="AQ79" s="89">
        <v>10</v>
      </c>
      <c r="AR79" s="89">
        <v>11</v>
      </c>
      <c r="AS79" s="90">
        <v>12</v>
      </c>
      <c r="AT79" s="88" t="s">
        <v>177</v>
      </c>
      <c r="AU79" s="89">
        <v>2</v>
      </c>
      <c r="AV79" s="89">
        <v>3</v>
      </c>
      <c r="AW79" s="89">
        <v>4</v>
      </c>
      <c r="AX79" s="89">
        <v>5</v>
      </c>
      <c r="AY79" s="89">
        <v>6</v>
      </c>
      <c r="AZ79" s="89">
        <v>7</v>
      </c>
      <c r="BA79" s="89">
        <v>8</v>
      </c>
      <c r="BB79" s="89">
        <v>9</v>
      </c>
      <c r="BC79" s="89">
        <v>10</v>
      </c>
      <c r="BD79" s="89">
        <v>11</v>
      </c>
      <c r="BE79" s="91">
        <v>12</v>
      </c>
      <c r="BF79" s="88" t="s">
        <v>177</v>
      </c>
      <c r="BG79" s="89">
        <v>2</v>
      </c>
      <c r="BH79" s="89">
        <v>3</v>
      </c>
      <c r="BI79" s="89">
        <v>4</v>
      </c>
      <c r="BJ79" s="89">
        <v>5</v>
      </c>
      <c r="BK79" s="89">
        <v>6</v>
      </c>
      <c r="BL79" s="89">
        <v>7</v>
      </c>
      <c r="BM79" s="89">
        <v>8</v>
      </c>
      <c r="BN79" s="89">
        <v>9</v>
      </c>
      <c r="BO79" s="89">
        <v>10</v>
      </c>
      <c r="BP79" s="89">
        <v>11</v>
      </c>
      <c r="BQ79" s="91">
        <v>12</v>
      </c>
      <c r="BR79" s="88" t="s">
        <v>177</v>
      </c>
      <c r="BS79" s="89">
        <v>2</v>
      </c>
      <c r="BT79" s="89">
        <v>3</v>
      </c>
      <c r="BU79" s="89">
        <v>4</v>
      </c>
      <c r="BV79" s="89">
        <v>5</v>
      </c>
      <c r="BW79" s="89">
        <v>6</v>
      </c>
      <c r="BX79" s="89">
        <v>7</v>
      </c>
      <c r="BY79" s="89">
        <v>8</v>
      </c>
      <c r="BZ79" s="89">
        <v>9</v>
      </c>
      <c r="CA79" s="89">
        <v>10</v>
      </c>
      <c r="CB79" s="89">
        <v>11</v>
      </c>
      <c r="CC79" s="91">
        <v>12</v>
      </c>
      <c r="CD79" s="88" t="s">
        <v>177</v>
      </c>
      <c r="CE79" s="89">
        <v>2</v>
      </c>
      <c r="CF79" s="89">
        <v>3</v>
      </c>
      <c r="CG79" s="89">
        <v>4</v>
      </c>
      <c r="CH79" s="89">
        <v>5</v>
      </c>
      <c r="CI79" s="89">
        <v>6</v>
      </c>
      <c r="CJ79" s="89">
        <v>7</v>
      </c>
      <c r="CK79" s="89">
        <v>8</v>
      </c>
      <c r="CL79" s="89">
        <v>9</v>
      </c>
      <c r="CM79" s="89">
        <v>10</v>
      </c>
      <c r="CN79" s="89">
        <v>11</v>
      </c>
      <c r="CO79" s="91">
        <v>12</v>
      </c>
      <c r="CP79" s="88" t="s">
        <v>177</v>
      </c>
      <c r="CQ79" s="89">
        <v>2</v>
      </c>
      <c r="CR79" s="89">
        <v>3</v>
      </c>
      <c r="CS79" s="89">
        <v>4</v>
      </c>
      <c r="CT79" s="89">
        <v>5</v>
      </c>
      <c r="CU79" s="89">
        <v>6</v>
      </c>
      <c r="CV79" s="89">
        <v>7</v>
      </c>
      <c r="CW79" s="89">
        <v>8</v>
      </c>
      <c r="CX79" s="89">
        <v>9</v>
      </c>
      <c r="CY79" s="89">
        <v>10</v>
      </c>
      <c r="CZ79" s="89">
        <v>11</v>
      </c>
      <c r="DA79" s="91">
        <v>12</v>
      </c>
      <c r="DB79" s="88" t="s">
        <v>177</v>
      </c>
      <c r="DC79" s="89">
        <v>2</v>
      </c>
      <c r="DD79" s="89">
        <v>3</v>
      </c>
      <c r="DE79" s="89">
        <v>4</v>
      </c>
      <c r="DF79" s="89">
        <v>5</v>
      </c>
      <c r="DG79" s="89">
        <v>6</v>
      </c>
      <c r="DH79" s="89">
        <v>7</v>
      </c>
      <c r="DI79" s="89">
        <v>8</v>
      </c>
      <c r="DJ79" s="89">
        <v>9</v>
      </c>
      <c r="DK79" s="89">
        <v>10</v>
      </c>
      <c r="DL79" s="89">
        <v>11</v>
      </c>
      <c r="DM79" s="91">
        <v>12</v>
      </c>
      <c r="DN79" s="88" t="s">
        <v>177</v>
      </c>
      <c r="DO79" s="89">
        <v>2</v>
      </c>
      <c r="DP79" s="89">
        <v>3</v>
      </c>
      <c r="DQ79" s="89">
        <v>4</v>
      </c>
      <c r="DR79" s="89">
        <v>5</v>
      </c>
      <c r="DS79" s="89">
        <v>6</v>
      </c>
      <c r="DT79" s="89">
        <v>7</v>
      </c>
      <c r="DU79" s="89">
        <v>8</v>
      </c>
      <c r="DV79" s="89">
        <v>9</v>
      </c>
      <c r="DW79" s="89">
        <v>10</v>
      </c>
      <c r="DX79" s="89">
        <v>11</v>
      </c>
      <c r="DY79" s="92">
        <v>12</v>
      </c>
    </row>
    <row r="80" spans="1:130" s="59" customFormat="1" ht="23.15" customHeight="1" x14ac:dyDescent="0.25">
      <c r="B80" s="84" t="s">
        <v>66</v>
      </c>
      <c r="C80" s="75"/>
      <c r="D80" s="75" t="str">
        <f>IF(実務経験証明書!D80="","",実務経験証明書!D80)</f>
        <v/>
      </c>
      <c r="E80" s="75" t="str">
        <f>IF(実務経験証明書!E80="","",実務経験証明書!E80)</f>
        <v/>
      </c>
      <c r="F80" s="531" t="s">
        <v>3</v>
      </c>
      <c r="G80" s="531"/>
      <c r="H80" s="533" t="str">
        <f>IF(実務経験証明書!H80="","",実務経験証明書!H80)</f>
        <v/>
      </c>
      <c r="I80" s="533" t="str">
        <f>IF(実務経験証明書!I80="","",実務経験証明書!I80)</f>
        <v/>
      </c>
      <c r="J80" s="533" t="s">
        <v>4</v>
      </c>
      <c r="K80" s="534"/>
      <c r="L80" s="535"/>
      <c r="M80" s="533">
        <f>実務経験証明書!$M80*12+実務経験証明書!$Q80</f>
        <v>0</v>
      </c>
      <c r="N80" s="533"/>
      <c r="O80" s="533"/>
      <c r="P80" s="533"/>
      <c r="Q80" s="533"/>
      <c r="R80" s="533"/>
      <c r="S80" s="531" t="s">
        <v>4</v>
      </c>
      <c r="T80" s="531"/>
      <c r="U80" s="631"/>
      <c r="V80" s="618"/>
      <c r="W80" s="614"/>
      <c r="X80" s="614"/>
      <c r="Y80" s="614"/>
      <c r="Z80" s="614"/>
      <c r="AA80" s="614"/>
      <c r="AB80" s="614"/>
      <c r="AC80" s="614"/>
      <c r="AD80" s="614"/>
      <c r="AE80" s="614"/>
      <c r="AF80" s="614"/>
      <c r="AG80" s="616"/>
      <c r="AH80" s="618"/>
      <c r="AI80" s="614"/>
      <c r="AJ80" s="614"/>
      <c r="AK80" s="614"/>
      <c r="AL80" s="614"/>
      <c r="AM80" s="614"/>
      <c r="AN80" s="614"/>
      <c r="AO80" s="614"/>
      <c r="AP80" s="614"/>
      <c r="AQ80" s="614"/>
      <c r="AR80" s="614"/>
      <c r="AS80" s="616"/>
      <c r="AT80" s="618"/>
      <c r="AU80" s="614"/>
      <c r="AV80" s="614"/>
      <c r="AW80" s="614"/>
      <c r="AX80" s="614"/>
      <c r="AY80" s="614"/>
      <c r="AZ80" s="614"/>
      <c r="BA80" s="614"/>
      <c r="BB80" s="614"/>
      <c r="BC80" s="614"/>
      <c r="BD80" s="614"/>
      <c r="BE80" s="616"/>
      <c r="BF80" s="618"/>
      <c r="BG80" s="614"/>
      <c r="BH80" s="614"/>
      <c r="BI80" s="614"/>
      <c r="BJ80" s="614"/>
      <c r="BK80" s="614"/>
      <c r="BL80" s="614"/>
      <c r="BM80" s="614"/>
      <c r="BN80" s="614"/>
      <c r="BO80" s="614"/>
      <c r="BP80" s="614"/>
      <c r="BQ80" s="616"/>
      <c r="BR80" s="618"/>
      <c r="BS80" s="614"/>
      <c r="BT80" s="614"/>
      <c r="BU80" s="614"/>
      <c r="BV80" s="614"/>
      <c r="BW80" s="614"/>
      <c r="BX80" s="614"/>
      <c r="BY80" s="614"/>
      <c r="BZ80" s="614"/>
      <c r="CA80" s="614"/>
      <c r="CB80" s="614"/>
      <c r="CC80" s="616"/>
      <c r="CD80" s="618"/>
      <c r="CE80" s="614"/>
      <c r="CF80" s="614"/>
      <c r="CG80" s="614"/>
      <c r="CH80" s="614"/>
      <c r="CI80" s="614"/>
      <c r="CJ80" s="614"/>
      <c r="CK80" s="614"/>
      <c r="CL80" s="614"/>
      <c r="CM80" s="614"/>
      <c r="CN80" s="614"/>
      <c r="CO80" s="616"/>
      <c r="CP80" s="618"/>
      <c r="CQ80" s="614"/>
      <c r="CR80" s="614"/>
      <c r="CS80" s="614"/>
      <c r="CT80" s="614"/>
      <c r="CU80" s="614"/>
      <c r="CV80" s="614"/>
      <c r="CW80" s="614"/>
      <c r="CX80" s="614"/>
      <c r="CY80" s="614"/>
      <c r="CZ80" s="614"/>
      <c r="DA80" s="616"/>
      <c r="DB80" s="618"/>
      <c r="DC80" s="614"/>
      <c r="DD80" s="614"/>
      <c r="DE80" s="614"/>
      <c r="DF80" s="614"/>
      <c r="DG80" s="614"/>
      <c r="DH80" s="614"/>
      <c r="DI80" s="614"/>
      <c r="DJ80" s="614"/>
      <c r="DK80" s="614"/>
      <c r="DL80" s="614"/>
      <c r="DM80" s="616"/>
      <c r="DN80" s="618"/>
      <c r="DO80" s="614"/>
      <c r="DP80" s="614"/>
      <c r="DQ80" s="614"/>
      <c r="DR80" s="614"/>
      <c r="DS80" s="614"/>
      <c r="DT80" s="614"/>
      <c r="DU80" s="614"/>
      <c r="DV80" s="614"/>
      <c r="DW80" s="614"/>
      <c r="DX80" s="614"/>
      <c r="DY80" s="620"/>
      <c r="DZ80" s="630"/>
    </row>
    <row r="81" spans="2:130" s="59" customFormat="1" ht="23.15" customHeight="1" x14ac:dyDescent="0.25">
      <c r="B81" s="85" t="s">
        <v>67</v>
      </c>
      <c r="C81" s="67"/>
      <c r="D81" s="67" t="str">
        <f>IF(実務経験証明書!D81="","",実務経験証明書!D81)</f>
        <v/>
      </c>
      <c r="E81" s="67" t="str">
        <f>IF(実務経験証明書!E81="","",実務経験証明書!E81)</f>
        <v/>
      </c>
      <c r="F81" s="541" t="s">
        <v>3</v>
      </c>
      <c r="G81" s="541"/>
      <c r="H81" s="543" t="str">
        <f>IF(実務経験証明書!H81="","",実務経験証明書!H81)</f>
        <v/>
      </c>
      <c r="I81" s="543" t="str">
        <f>IF(実務経験証明書!I81="","",実務経験証明書!I81)</f>
        <v/>
      </c>
      <c r="J81" s="543" t="s">
        <v>4</v>
      </c>
      <c r="K81" s="544"/>
      <c r="L81" s="536"/>
      <c r="M81" s="543"/>
      <c r="N81" s="543"/>
      <c r="O81" s="543"/>
      <c r="P81" s="543"/>
      <c r="Q81" s="543"/>
      <c r="R81" s="543"/>
      <c r="S81" s="541"/>
      <c r="T81" s="541"/>
      <c r="U81" s="632"/>
      <c r="V81" s="619"/>
      <c r="W81" s="615"/>
      <c r="X81" s="615"/>
      <c r="Y81" s="615"/>
      <c r="Z81" s="615"/>
      <c r="AA81" s="615"/>
      <c r="AB81" s="615"/>
      <c r="AC81" s="615"/>
      <c r="AD81" s="615"/>
      <c r="AE81" s="615"/>
      <c r="AF81" s="615"/>
      <c r="AG81" s="617"/>
      <c r="AH81" s="619"/>
      <c r="AI81" s="615"/>
      <c r="AJ81" s="615"/>
      <c r="AK81" s="615"/>
      <c r="AL81" s="615"/>
      <c r="AM81" s="615"/>
      <c r="AN81" s="615"/>
      <c r="AO81" s="615"/>
      <c r="AP81" s="615"/>
      <c r="AQ81" s="615"/>
      <c r="AR81" s="615"/>
      <c r="AS81" s="617"/>
      <c r="AT81" s="619"/>
      <c r="AU81" s="615"/>
      <c r="AV81" s="615"/>
      <c r="AW81" s="615"/>
      <c r="AX81" s="615"/>
      <c r="AY81" s="615"/>
      <c r="AZ81" s="615"/>
      <c r="BA81" s="615"/>
      <c r="BB81" s="615"/>
      <c r="BC81" s="615"/>
      <c r="BD81" s="615"/>
      <c r="BE81" s="617"/>
      <c r="BF81" s="619"/>
      <c r="BG81" s="615"/>
      <c r="BH81" s="615"/>
      <c r="BI81" s="615"/>
      <c r="BJ81" s="615"/>
      <c r="BK81" s="615"/>
      <c r="BL81" s="615"/>
      <c r="BM81" s="615"/>
      <c r="BN81" s="615"/>
      <c r="BO81" s="615"/>
      <c r="BP81" s="615"/>
      <c r="BQ81" s="617"/>
      <c r="BR81" s="619"/>
      <c r="BS81" s="615"/>
      <c r="BT81" s="615"/>
      <c r="BU81" s="615"/>
      <c r="BV81" s="615"/>
      <c r="BW81" s="615"/>
      <c r="BX81" s="615"/>
      <c r="BY81" s="615"/>
      <c r="BZ81" s="615"/>
      <c r="CA81" s="615"/>
      <c r="CB81" s="615"/>
      <c r="CC81" s="617"/>
      <c r="CD81" s="619"/>
      <c r="CE81" s="615"/>
      <c r="CF81" s="615"/>
      <c r="CG81" s="615"/>
      <c r="CH81" s="615"/>
      <c r="CI81" s="615"/>
      <c r="CJ81" s="615"/>
      <c r="CK81" s="615"/>
      <c r="CL81" s="615"/>
      <c r="CM81" s="615"/>
      <c r="CN81" s="615"/>
      <c r="CO81" s="617"/>
      <c r="CP81" s="619"/>
      <c r="CQ81" s="615"/>
      <c r="CR81" s="615"/>
      <c r="CS81" s="615"/>
      <c r="CT81" s="615"/>
      <c r="CU81" s="615"/>
      <c r="CV81" s="615"/>
      <c r="CW81" s="615"/>
      <c r="CX81" s="615"/>
      <c r="CY81" s="615"/>
      <c r="CZ81" s="615"/>
      <c r="DA81" s="617"/>
      <c r="DB81" s="619"/>
      <c r="DC81" s="615"/>
      <c r="DD81" s="615"/>
      <c r="DE81" s="615"/>
      <c r="DF81" s="615"/>
      <c r="DG81" s="615"/>
      <c r="DH81" s="615"/>
      <c r="DI81" s="615"/>
      <c r="DJ81" s="615"/>
      <c r="DK81" s="615"/>
      <c r="DL81" s="615"/>
      <c r="DM81" s="617"/>
      <c r="DN81" s="619"/>
      <c r="DO81" s="615"/>
      <c r="DP81" s="615"/>
      <c r="DQ81" s="615"/>
      <c r="DR81" s="615"/>
      <c r="DS81" s="615"/>
      <c r="DT81" s="615"/>
      <c r="DU81" s="615"/>
      <c r="DV81" s="615"/>
      <c r="DW81" s="615"/>
      <c r="DX81" s="615"/>
      <c r="DY81" s="621"/>
      <c r="DZ81" s="630"/>
    </row>
    <row r="82" spans="2:130" s="59" customFormat="1" ht="23.15" customHeight="1" x14ac:dyDescent="0.25">
      <c r="B82" s="84" t="s">
        <v>66</v>
      </c>
      <c r="C82" s="75"/>
      <c r="D82" s="75" t="str">
        <f>IF(実務経験証明書!D82="","",実務経験証明書!D82)</f>
        <v/>
      </c>
      <c r="E82" s="75" t="str">
        <f>IF(実務経験証明書!E82="","",実務経験証明書!E82)</f>
        <v/>
      </c>
      <c r="F82" s="531" t="s">
        <v>3</v>
      </c>
      <c r="G82" s="531"/>
      <c r="H82" s="533" t="str">
        <f>IF(実務経験証明書!H82="","",実務経験証明書!H82)</f>
        <v/>
      </c>
      <c r="I82" s="533" t="str">
        <f>IF(実務経験証明書!I82="","",実務経験証明書!I82)</f>
        <v/>
      </c>
      <c r="J82" s="533" t="s">
        <v>4</v>
      </c>
      <c r="K82" s="534"/>
      <c r="L82" s="535"/>
      <c r="M82" s="533">
        <f>実務経験証明書!$M82*12+実務経験証明書!$Q82</f>
        <v>0</v>
      </c>
      <c r="N82" s="533"/>
      <c r="O82" s="533"/>
      <c r="P82" s="533"/>
      <c r="Q82" s="533"/>
      <c r="R82" s="533"/>
      <c r="S82" s="531" t="s">
        <v>4</v>
      </c>
      <c r="T82" s="531"/>
      <c r="U82" s="631"/>
      <c r="V82" s="618"/>
      <c r="W82" s="614"/>
      <c r="X82" s="614"/>
      <c r="Y82" s="614"/>
      <c r="Z82" s="614"/>
      <c r="AA82" s="614"/>
      <c r="AB82" s="614"/>
      <c r="AC82" s="614"/>
      <c r="AD82" s="614"/>
      <c r="AE82" s="614"/>
      <c r="AF82" s="614"/>
      <c r="AG82" s="616"/>
      <c r="AH82" s="618"/>
      <c r="AI82" s="614"/>
      <c r="AJ82" s="614"/>
      <c r="AK82" s="614"/>
      <c r="AL82" s="614"/>
      <c r="AM82" s="614"/>
      <c r="AN82" s="614"/>
      <c r="AO82" s="614"/>
      <c r="AP82" s="614"/>
      <c r="AQ82" s="614"/>
      <c r="AR82" s="614"/>
      <c r="AS82" s="616"/>
      <c r="AT82" s="618"/>
      <c r="AU82" s="614"/>
      <c r="AV82" s="614"/>
      <c r="AW82" s="614"/>
      <c r="AX82" s="614"/>
      <c r="AY82" s="614"/>
      <c r="AZ82" s="614"/>
      <c r="BA82" s="614"/>
      <c r="BB82" s="614"/>
      <c r="BC82" s="614"/>
      <c r="BD82" s="614"/>
      <c r="BE82" s="616"/>
      <c r="BF82" s="618"/>
      <c r="BG82" s="614"/>
      <c r="BH82" s="614"/>
      <c r="BI82" s="614"/>
      <c r="BJ82" s="614"/>
      <c r="BK82" s="614"/>
      <c r="BL82" s="614"/>
      <c r="BM82" s="614"/>
      <c r="BN82" s="614"/>
      <c r="BO82" s="614"/>
      <c r="BP82" s="614"/>
      <c r="BQ82" s="616"/>
      <c r="BR82" s="618"/>
      <c r="BS82" s="614"/>
      <c r="BT82" s="614"/>
      <c r="BU82" s="614"/>
      <c r="BV82" s="614"/>
      <c r="BW82" s="614"/>
      <c r="BX82" s="614"/>
      <c r="BY82" s="614"/>
      <c r="BZ82" s="614"/>
      <c r="CA82" s="614"/>
      <c r="CB82" s="614"/>
      <c r="CC82" s="616"/>
      <c r="CD82" s="618"/>
      <c r="CE82" s="614"/>
      <c r="CF82" s="614"/>
      <c r="CG82" s="614"/>
      <c r="CH82" s="614"/>
      <c r="CI82" s="614"/>
      <c r="CJ82" s="614"/>
      <c r="CK82" s="614"/>
      <c r="CL82" s="614"/>
      <c r="CM82" s="614"/>
      <c r="CN82" s="614"/>
      <c r="CO82" s="616"/>
      <c r="CP82" s="618"/>
      <c r="CQ82" s="614"/>
      <c r="CR82" s="614"/>
      <c r="CS82" s="614"/>
      <c r="CT82" s="614"/>
      <c r="CU82" s="614"/>
      <c r="CV82" s="614"/>
      <c r="CW82" s="614"/>
      <c r="CX82" s="614"/>
      <c r="CY82" s="614"/>
      <c r="CZ82" s="614"/>
      <c r="DA82" s="616"/>
      <c r="DB82" s="618"/>
      <c r="DC82" s="614"/>
      <c r="DD82" s="614"/>
      <c r="DE82" s="614"/>
      <c r="DF82" s="614"/>
      <c r="DG82" s="614"/>
      <c r="DH82" s="614"/>
      <c r="DI82" s="614"/>
      <c r="DJ82" s="614"/>
      <c r="DK82" s="614"/>
      <c r="DL82" s="614"/>
      <c r="DM82" s="616"/>
      <c r="DN82" s="618"/>
      <c r="DO82" s="614"/>
      <c r="DP82" s="614"/>
      <c r="DQ82" s="614"/>
      <c r="DR82" s="614"/>
      <c r="DS82" s="614"/>
      <c r="DT82" s="614"/>
      <c r="DU82" s="614"/>
      <c r="DV82" s="614"/>
      <c r="DW82" s="614"/>
      <c r="DX82" s="614"/>
      <c r="DY82" s="620"/>
      <c r="DZ82" s="630"/>
    </row>
    <row r="83" spans="2:130" s="59" customFormat="1" ht="23.15" customHeight="1" x14ac:dyDescent="0.25">
      <c r="B83" s="85" t="s">
        <v>67</v>
      </c>
      <c r="C83" s="67"/>
      <c r="D83" s="67" t="str">
        <f>IF(実務経験証明書!D83="","",実務経験証明書!D83)</f>
        <v/>
      </c>
      <c r="E83" s="67" t="str">
        <f>IF(実務経験証明書!E83="","",実務経験証明書!E83)</f>
        <v/>
      </c>
      <c r="F83" s="541" t="s">
        <v>3</v>
      </c>
      <c r="G83" s="541"/>
      <c r="H83" s="543" t="str">
        <f>IF(実務経験証明書!H83="","",実務経験証明書!H83)</f>
        <v/>
      </c>
      <c r="I83" s="543" t="str">
        <f>IF(実務経験証明書!I83="","",実務経験証明書!I83)</f>
        <v/>
      </c>
      <c r="J83" s="543" t="s">
        <v>4</v>
      </c>
      <c r="K83" s="544"/>
      <c r="L83" s="536"/>
      <c r="M83" s="543"/>
      <c r="N83" s="543"/>
      <c r="O83" s="543"/>
      <c r="P83" s="543"/>
      <c r="Q83" s="543"/>
      <c r="R83" s="543"/>
      <c r="S83" s="541"/>
      <c r="T83" s="541"/>
      <c r="U83" s="632"/>
      <c r="V83" s="619"/>
      <c r="W83" s="615"/>
      <c r="X83" s="615"/>
      <c r="Y83" s="615"/>
      <c r="Z83" s="615"/>
      <c r="AA83" s="615"/>
      <c r="AB83" s="615"/>
      <c r="AC83" s="615"/>
      <c r="AD83" s="615"/>
      <c r="AE83" s="615"/>
      <c r="AF83" s="615"/>
      <c r="AG83" s="617"/>
      <c r="AH83" s="619"/>
      <c r="AI83" s="615"/>
      <c r="AJ83" s="615"/>
      <c r="AK83" s="615"/>
      <c r="AL83" s="615"/>
      <c r="AM83" s="615"/>
      <c r="AN83" s="615"/>
      <c r="AO83" s="615"/>
      <c r="AP83" s="615"/>
      <c r="AQ83" s="615"/>
      <c r="AR83" s="615"/>
      <c r="AS83" s="617"/>
      <c r="AT83" s="619"/>
      <c r="AU83" s="615"/>
      <c r="AV83" s="615"/>
      <c r="AW83" s="615"/>
      <c r="AX83" s="615"/>
      <c r="AY83" s="615"/>
      <c r="AZ83" s="615"/>
      <c r="BA83" s="615"/>
      <c r="BB83" s="615"/>
      <c r="BC83" s="615"/>
      <c r="BD83" s="615"/>
      <c r="BE83" s="617"/>
      <c r="BF83" s="619"/>
      <c r="BG83" s="615"/>
      <c r="BH83" s="615"/>
      <c r="BI83" s="615"/>
      <c r="BJ83" s="615"/>
      <c r="BK83" s="615"/>
      <c r="BL83" s="615"/>
      <c r="BM83" s="615"/>
      <c r="BN83" s="615"/>
      <c r="BO83" s="615"/>
      <c r="BP83" s="615"/>
      <c r="BQ83" s="617"/>
      <c r="BR83" s="619"/>
      <c r="BS83" s="615"/>
      <c r="BT83" s="615"/>
      <c r="BU83" s="615"/>
      <c r="BV83" s="615"/>
      <c r="BW83" s="615"/>
      <c r="BX83" s="615"/>
      <c r="BY83" s="615"/>
      <c r="BZ83" s="615"/>
      <c r="CA83" s="615"/>
      <c r="CB83" s="615"/>
      <c r="CC83" s="617"/>
      <c r="CD83" s="619"/>
      <c r="CE83" s="615"/>
      <c r="CF83" s="615"/>
      <c r="CG83" s="615"/>
      <c r="CH83" s="615"/>
      <c r="CI83" s="615"/>
      <c r="CJ83" s="615"/>
      <c r="CK83" s="615"/>
      <c r="CL83" s="615"/>
      <c r="CM83" s="615"/>
      <c r="CN83" s="615"/>
      <c r="CO83" s="617"/>
      <c r="CP83" s="619"/>
      <c r="CQ83" s="615"/>
      <c r="CR83" s="615"/>
      <c r="CS83" s="615"/>
      <c r="CT83" s="615"/>
      <c r="CU83" s="615"/>
      <c r="CV83" s="615"/>
      <c r="CW83" s="615"/>
      <c r="CX83" s="615"/>
      <c r="CY83" s="615"/>
      <c r="CZ83" s="615"/>
      <c r="DA83" s="617"/>
      <c r="DB83" s="619"/>
      <c r="DC83" s="615"/>
      <c r="DD83" s="615"/>
      <c r="DE83" s="615"/>
      <c r="DF83" s="615"/>
      <c r="DG83" s="615"/>
      <c r="DH83" s="615"/>
      <c r="DI83" s="615"/>
      <c r="DJ83" s="615"/>
      <c r="DK83" s="615"/>
      <c r="DL83" s="615"/>
      <c r="DM83" s="617"/>
      <c r="DN83" s="619"/>
      <c r="DO83" s="615"/>
      <c r="DP83" s="615"/>
      <c r="DQ83" s="615"/>
      <c r="DR83" s="615"/>
      <c r="DS83" s="615"/>
      <c r="DT83" s="615"/>
      <c r="DU83" s="615"/>
      <c r="DV83" s="615"/>
      <c r="DW83" s="615"/>
      <c r="DX83" s="615"/>
      <c r="DY83" s="621"/>
      <c r="DZ83" s="630"/>
    </row>
    <row r="84" spans="2:130" s="59" customFormat="1" ht="23.15" customHeight="1" x14ac:dyDescent="0.25">
      <c r="B84" s="84" t="s">
        <v>66</v>
      </c>
      <c r="C84" s="75"/>
      <c r="D84" s="75" t="str">
        <f>IF(実務経験証明書!D84="","",実務経験証明書!D84)</f>
        <v/>
      </c>
      <c r="E84" s="75" t="str">
        <f>IF(実務経験証明書!E84="","",実務経験証明書!E84)</f>
        <v/>
      </c>
      <c r="F84" s="75" t="s">
        <v>3</v>
      </c>
      <c r="G84" s="75"/>
      <c r="H84" s="533" t="str">
        <f>IF(実務経験証明書!H84="","",実務経験証明書!H84)</f>
        <v/>
      </c>
      <c r="I84" s="533" t="str">
        <f>IF(実務経験証明書!I84="","",実務経験証明書!I84)</f>
        <v/>
      </c>
      <c r="J84" s="533" t="s">
        <v>4</v>
      </c>
      <c r="K84" s="534"/>
      <c r="L84" s="535"/>
      <c r="M84" s="533">
        <f>実務経験証明書!$M84*12+実務経験証明書!$Q84</f>
        <v>0</v>
      </c>
      <c r="N84" s="533"/>
      <c r="O84" s="533"/>
      <c r="P84" s="533"/>
      <c r="Q84" s="533"/>
      <c r="R84" s="533"/>
      <c r="S84" s="531" t="s">
        <v>4</v>
      </c>
      <c r="T84" s="531"/>
      <c r="U84" s="631"/>
      <c r="V84" s="618"/>
      <c r="W84" s="614"/>
      <c r="X84" s="614"/>
      <c r="Y84" s="614"/>
      <c r="Z84" s="614"/>
      <c r="AA84" s="614"/>
      <c r="AB84" s="614"/>
      <c r="AC84" s="614"/>
      <c r="AD84" s="614"/>
      <c r="AE84" s="614"/>
      <c r="AF84" s="614"/>
      <c r="AG84" s="616"/>
      <c r="AH84" s="618"/>
      <c r="AI84" s="614"/>
      <c r="AJ84" s="614"/>
      <c r="AK84" s="614"/>
      <c r="AL84" s="614"/>
      <c r="AM84" s="614"/>
      <c r="AN84" s="614"/>
      <c r="AO84" s="614"/>
      <c r="AP84" s="614"/>
      <c r="AQ84" s="614"/>
      <c r="AR84" s="614"/>
      <c r="AS84" s="616"/>
      <c r="AT84" s="618"/>
      <c r="AU84" s="614"/>
      <c r="AV84" s="614"/>
      <c r="AW84" s="614"/>
      <c r="AX84" s="614"/>
      <c r="AY84" s="614"/>
      <c r="AZ84" s="614"/>
      <c r="BA84" s="614"/>
      <c r="BB84" s="614"/>
      <c r="BC84" s="614"/>
      <c r="BD84" s="614"/>
      <c r="BE84" s="616"/>
      <c r="BF84" s="618"/>
      <c r="BG84" s="614"/>
      <c r="BH84" s="614"/>
      <c r="BI84" s="614"/>
      <c r="BJ84" s="614"/>
      <c r="BK84" s="614"/>
      <c r="BL84" s="614"/>
      <c r="BM84" s="614"/>
      <c r="BN84" s="614"/>
      <c r="BO84" s="614"/>
      <c r="BP84" s="614"/>
      <c r="BQ84" s="616"/>
      <c r="BR84" s="618"/>
      <c r="BS84" s="614"/>
      <c r="BT84" s="614"/>
      <c r="BU84" s="614"/>
      <c r="BV84" s="614"/>
      <c r="BW84" s="614"/>
      <c r="BX84" s="614"/>
      <c r="BY84" s="614"/>
      <c r="BZ84" s="614"/>
      <c r="CA84" s="614"/>
      <c r="CB84" s="614"/>
      <c r="CC84" s="616"/>
      <c r="CD84" s="618"/>
      <c r="CE84" s="614"/>
      <c r="CF84" s="614"/>
      <c r="CG84" s="614"/>
      <c r="CH84" s="614"/>
      <c r="CI84" s="614"/>
      <c r="CJ84" s="614"/>
      <c r="CK84" s="614"/>
      <c r="CL84" s="614"/>
      <c r="CM84" s="614"/>
      <c r="CN84" s="614"/>
      <c r="CO84" s="616"/>
      <c r="CP84" s="618"/>
      <c r="CQ84" s="614"/>
      <c r="CR84" s="614"/>
      <c r="CS84" s="614"/>
      <c r="CT84" s="614"/>
      <c r="CU84" s="614"/>
      <c r="CV84" s="614"/>
      <c r="CW84" s="614"/>
      <c r="CX84" s="614"/>
      <c r="CY84" s="614"/>
      <c r="CZ84" s="614"/>
      <c r="DA84" s="616"/>
      <c r="DB84" s="618"/>
      <c r="DC84" s="614"/>
      <c r="DD84" s="614"/>
      <c r="DE84" s="614"/>
      <c r="DF84" s="614"/>
      <c r="DG84" s="614"/>
      <c r="DH84" s="614"/>
      <c r="DI84" s="614"/>
      <c r="DJ84" s="614"/>
      <c r="DK84" s="614"/>
      <c r="DL84" s="614"/>
      <c r="DM84" s="616"/>
      <c r="DN84" s="618"/>
      <c r="DO84" s="614"/>
      <c r="DP84" s="614"/>
      <c r="DQ84" s="614"/>
      <c r="DR84" s="614"/>
      <c r="DS84" s="614"/>
      <c r="DT84" s="614"/>
      <c r="DU84" s="614"/>
      <c r="DV84" s="614"/>
      <c r="DW84" s="614"/>
      <c r="DX84" s="614"/>
      <c r="DY84" s="620"/>
      <c r="DZ84" s="630"/>
    </row>
    <row r="85" spans="2:130" s="59" customFormat="1" ht="23.15" customHeight="1" x14ac:dyDescent="0.25">
      <c r="B85" s="85" t="s">
        <v>67</v>
      </c>
      <c r="C85" s="67"/>
      <c r="D85" s="67" t="str">
        <f>IF(実務経験証明書!D85="","",実務経験証明書!D85)</f>
        <v/>
      </c>
      <c r="E85" s="67" t="str">
        <f>IF(実務経験証明書!E85="","",実務経験証明書!E85)</f>
        <v/>
      </c>
      <c r="F85" s="67" t="s">
        <v>3</v>
      </c>
      <c r="G85" s="67"/>
      <c r="H85" s="543" t="str">
        <f>IF(実務経験証明書!H85="","",実務経験証明書!H85)</f>
        <v/>
      </c>
      <c r="I85" s="543" t="str">
        <f>IF(実務経験証明書!I85="","",実務経験証明書!I85)</f>
        <v/>
      </c>
      <c r="J85" s="543" t="s">
        <v>4</v>
      </c>
      <c r="K85" s="544"/>
      <c r="L85" s="536"/>
      <c r="M85" s="543"/>
      <c r="N85" s="543"/>
      <c r="O85" s="543"/>
      <c r="P85" s="543"/>
      <c r="Q85" s="543"/>
      <c r="R85" s="543"/>
      <c r="S85" s="541"/>
      <c r="T85" s="541"/>
      <c r="U85" s="632"/>
      <c r="V85" s="619"/>
      <c r="W85" s="615"/>
      <c r="X85" s="615"/>
      <c r="Y85" s="615"/>
      <c r="Z85" s="615"/>
      <c r="AA85" s="615"/>
      <c r="AB85" s="615"/>
      <c r="AC85" s="615"/>
      <c r="AD85" s="615"/>
      <c r="AE85" s="615"/>
      <c r="AF85" s="615"/>
      <c r="AG85" s="617"/>
      <c r="AH85" s="619"/>
      <c r="AI85" s="615"/>
      <c r="AJ85" s="615"/>
      <c r="AK85" s="615"/>
      <c r="AL85" s="615"/>
      <c r="AM85" s="615"/>
      <c r="AN85" s="615"/>
      <c r="AO85" s="615"/>
      <c r="AP85" s="615"/>
      <c r="AQ85" s="615"/>
      <c r="AR85" s="615"/>
      <c r="AS85" s="617"/>
      <c r="AT85" s="619"/>
      <c r="AU85" s="615"/>
      <c r="AV85" s="615"/>
      <c r="AW85" s="615"/>
      <c r="AX85" s="615"/>
      <c r="AY85" s="615"/>
      <c r="AZ85" s="615"/>
      <c r="BA85" s="615"/>
      <c r="BB85" s="615"/>
      <c r="BC85" s="615"/>
      <c r="BD85" s="615"/>
      <c r="BE85" s="617"/>
      <c r="BF85" s="619"/>
      <c r="BG85" s="615"/>
      <c r="BH85" s="615"/>
      <c r="BI85" s="615"/>
      <c r="BJ85" s="615"/>
      <c r="BK85" s="615"/>
      <c r="BL85" s="615"/>
      <c r="BM85" s="615"/>
      <c r="BN85" s="615"/>
      <c r="BO85" s="615"/>
      <c r="BP85" s="615"/>
      <c r="BQ85" s="617"/>
      <c r="BR85" s="619"/>
      <c r="BS85" s="615"/>
      <c r="BT85" s="615"/>
      <c r="BU85" s="615"/>
      <c r="BV85" s="615"/>
      <c r="BW85" s="615"/>
      <c r="BX85" s="615"/>
      <c r="BY85" s="615"/>
      <c r="BZ85" s="615"/>
      <c r="CA85" s="615"/>
      <c r="CB85" s="615"/>
      <c r="CC85" s="617"/>
      <c r="CD85" s="619"/>
      <c r="CE85" s="615"/>
      <c r="CF85" s="615"/>
      <c r="CG85" s="615"/>
      <c r="CH85" s="615"/>
      <c r="CI85" s="615"/>
      <c r="CJ85" s="615"/>
      <c r="CK85" s="615"/>
      <c r="CL85" s="615"/>
      <c r="CM85" s="615"/>
      <c r="CN85" s="615"/>
      <c r="CO85" s="617"/>
      <c r="CP85" s="619"/>
      <c r="CQ85" s="615"/>
      <c r="CR85" s="615"/>
      <c r="CS85" s="615"/>
      <c r="CT85" s="615"/>
      <c r="CU85" s="615"/>
      <c r="CV85" s="615"/>
      <c r="CW85" s="615"/>
      <c r="CX85" s="615"/>
      <c r="CY85" s="615"/>
      <c r="CZ85" s="615"/>
      <c r="DA85" s="617"/>
      <c r="DB85" s="619"/>
      <c r="DC85" s="615"/>
      <c r="DD85" s="615"/>
      <c r="DE85" s="615"/>
      <c r="DF85" s="615"/>
      <c r="DG85" s="615"/>
      <c r="DH85" s="615"/>
      <c r="DI85" s="615"/>
      <c r="DJ85" s="615"/>
      <c r="DK85" s="615"/>
      <c r="DL85" s="615"/>
      <c r="DM85" s="617"/>
      <c r="DN85" s="619"/>
      <c r="DO85" s="615"/>
      <c r="DP85" s="615"/>
      <c r="DQ85" s="615"/>
      <c r="DR85" s="615"/>
      <c r="DS85" s="615"/>
      <c r="DT85" s="615"/>
      <c r="DU85" s="615"/>
      <c r="DV85" s="615"/>
      <c r="DW85" s="615"/>
      <c r="DX85" s="615"/>
      <c r="DY85" s="621"/>
      <c r="DZ85" s="630"/>
    </row>
    <row r="86" spans="2:130" s="59" customFormat="1" ht="23.15" customHeight="1" x14ac:dyDescent="0.25">
      <c r="B86" s="84" t="s">
        <v>66</v>
      </c>
      <c r="C86" s="75"/>
      <c r="D86" s="75" t="str">
        <f>IF(実務経験証明書!D86="","",実務経験証明書!D86)</f>
        <v/>
      </c>
      <c r="E86" s="75" t="str">
        <f>IF(実務経験証明書!E86="","",実務経験証明書!E86)</f>
        <v/>
      </c>
      <c r="F86" s="75" t="s">
        <v>3</v>
      </c>
      <c r="G86" s="75"/>
      <c r="H86" s="533" t="str">
        <f>IF(実務経験証明書!H86="","",実務経験証明書!H86)</f>
        <v/>
      </c>
      <c r="I86" s="533" t="str">
        <f>IF(実務経験証明書!I86="","",実務経験証明書!I86)</f>
        <v/>
      </c>
      <c r="J86" s="533" t="s">
        <v>4</v>
      </c>
      <c r="K86" s="534"/>
      <c r="L86" s="535"/>
      <c r="M86" s="533">
        <f>実務経験証明書!$M86*12+実務経験証明書!$Q86</f>
        <v>0</v>
      </c>
      <c r="N86" s="533"/>
      <c r="O86" s="533"/>
      <c r="P86" s="533"/>
      <c r="Q86" s="533"/>
      <c r="R86" s="533"/>
      <c r="S86" s="531" t="s">
        <v>4</v>
      </c>
      <c r="T86" s="531"/>
      <c r="U86" s="631"/>
      <c r="V86" s="618"/>
      <c r="W86" s="614"/>
      <c r="X86" s="614"/>
      <c r="Y86" s="614"/>
      <c r="Z86" s="614"/>
      <c r="AA86" s="614"/>
      <c r="AB86" s="614"/>
      <c r="AC86" s="614"/>
      <c r="AD86" s="614"/>
      <c r="AE86" s="614"/>
      <c r="AF86" s="614"/>
      <c r="AG86" s="616"/>
      <c r="AH86" s="618"/>
      <c r="AI86" s="614"/>
      <c r="AJ86" s="614"/>
      <c r="AK86" s="614"/>
      <c r="AL86" s="614"/>
      <c r="AM86" s="614"/>
      <c r="AN86" s="614"/>
      <c r="AO86" s="614"/>
      <c r="AP86" s="614"/>
      <c r="AQ86" s="614"/>
      <c r="AR86" s="614"/>
      <c r="AS86" s="616"/>
      <c r="AT86" s="618"/>
      <c r="AU86" s="614"/>
      <c r="AV86" s="614"/>
      <c r="AW86" s="614"/>
      <c r="AX86" s="614"/>
      <c r="AY86" s="614"/>
      <c r="AZ86" s="614"/>
      <c r="BA86" s="614"/>
      <c r="BB86" s="614"/>
      <c r="BC86" s="614"/>
      <c r="BD86" s="614"/>
      <c r="BE86" s="616"/>
      <c r="BF86" s="618"/>
      <c r="BG86" s="614"/>
      <c r="BH86" s="614"/>
      <c r="BI86" s="614"/>
      <c r="BJ86" s="614"/>
      <c r="BK86" s="614"/>
      <c r="BL86" s="614"/>
      <c r="BM86" s="614"/>
      <c r="BN86" s="614"/>
      <c r="BO86" s="614"/>
      <c r="BP86" s="614"/>
      <c r="BQ86" s="616"/>
      <c r="BR86" s="618"/>
      <c r="BS86" s="614"/>
      <c r="BT86" s="614"/>
      <c r="BU86" s="614"/>
      <c r="BV86" s="614"/>
      <c r="BW86" s="614"/>
      <c r="BX86" s="614"/>
      <c r="BY86" s="614"/>
      <c r="BZ86" s="614"/>
      <c r="CA86" s="614"/>
      <c r="CB86" s="614"/>
      <c r="CC86" s="616"/>
      <c r="CD86" s="618"/>
      <c r="CE86" s="614"/>
      <c r="CF86" s="614"/>
      <c r="CG86" s="614"/>
      <c r="CH86" s="614"/>
      <c r="CI86" s="614"/>
      <c r="CJ86" s="614"/>
      <c r="CK86" s="614"/>
      <c r="CL86" s="614"/>
      <c r="CM86" s="614"/>
      <c r="CN86" s="614"/>
      <c r="CO86" s="616"/>
      <c r="CP86" s="618"/>
      <c r="CQ86" s="614"/>
      <c r="CR86" s="614"/>
      <c r="CS86" s="614"/>
      <c r="CT86" s="614"/>
      <c r="CU86" s="614"/>
      <c r="CV86" s="614"/>
      <c r="CW86" s="614"/>
      <c r="CX86" s="614"/>
      <c r="CY86" s="614"/>
      <c r="CZ86" s="614"/>
      <c r="DA86" s="616"/>
      <c r="DB86" s="618"/>
      <c r="DC86" s="614"/>
      <c r="DD86" s="614"/>
      <c r="DE86" s="614"/>
      <c r="DF86" s="614"/>
      <c r="DG86" s="614"/>
      <c r="DH86" s="614"/>
      <c r="DI86" s="614"/>
      <c r="DJ86" s="614"/>
      <c r="DK86" s="614"/>
      <c r="DL86" s="614"/>
      <c r="DM86" s="616"/>
      <c r="DN86" s="618"/>
      <c r="DO86" s="614"/>
      <c r="DP86" s="614"/>
      <c r="DQ86" s="614"/>
      <c r="DR86" s="614"/>
      <c r="DS86" s="614"/>
      <c r="DT86" s="614"/>
      <c r="DU86" s="614"/>
      <c r="DV86" s="614"/>
      <c r="DW86" s="614"/>
      <c r="DX86" s="614"/>
      <c r="DY86" s="620"/>
      <c r="DZ86" s="630"/>
    </row>
    <row r="87" spans="2:130" s="59" customFormat="1" ht="23.15" customHeight="1" x14ac:dyDescent="0.25">
      <c r="B87" s="85" t="s">
        <v>67</v>
      </c>
      <c r="C87" s="67"/>
      <c r="D87" s="67" t="str">
        <f>IF(実務経験証明書!D87="","",実務経験証明書!D87)</f>
        <v/>
      </c>
      <c r="E87" s="67" t="str">
        <f>IF(実務経験証明書!E87="","",実務経験証明書!E87)</f>
        <v/>
      </c>
      <c r="F87" s="67" t="s">
        <v>3</v>
      </c>
      <c r="G87" s="67"/>
      <c r="H87" s="543" t="str">
        <f>IF(実務経験証明書!H87="","",実務経験証明書!H87)</f>
        <v/>
      </c>
      <c r="I87" s="543" t="str">
        <f>IF(実務経験証明書!I87="","",実務経験証明書!I87)</f>
        <v/>
      </c>
      <c r="J87" s="543" t="s">
        <v>4</v>
      </c>
      <c r="K87" s="544"/>
      <c r="L87" s="536"/>
      <c r="M87" s="543"/>
      <c r="N87" s="543"/>
      <c r="O87" s="543"/>
      <c r="P87" s="543"/>
      <c r="Q87" s="543"/>
      <c r="R87" s="543"/>
      <c r="S87" s="541"/>
      <c r="T87" s="541"/>
      <c r="U87" s="632"/>
      <c r="V87" s="619"/>
      <c r="W87" s="615"/>
      <c r="X87" s="615"/>
      <c r="Y87" s="615"/>
      <c r="Z87" s="615"/>
      <c r="AA87" s="615"/>
      <c r="AB87" s="615"/>
      <c r="AC87" s="615"/>
      <c r="AD87" s="615"/>
      <c r="AE87" s="615"/>
      <c r="AF87" s="615"/>
      <c r="AG87" s="617"/>
      <c r="AH87" s="619"/>
      <c r="AI87" s="615"/>
      <c r="AJ87" s="615"/>
      <c r="AK87" s="615"/>
      <c r="AL87" s="615"/>
      <c r="AM87" s="615"/>
      <c r="AN87" s="615"/>
      <c r="AO87" s="615"/>
      <c r="AP87" s="615"/>
      <c r="AQ87" s="615"/>
      <c r="AR87" s="615"/>
      <c r="AS87" s="617"/>
      <c r="AT87" s="619"/>
      <c r="AU87" s="615"/>
      <c r="AV87" s="615"/>
      <c r="AW87" s="615"/>
      <c r="AX87" s="615"/>
      <c r="AY87" s="615"/>
      <c r="AZ87" s="615"/>
      <c r="BA87" s="615"/>
      <c r="BB87" s="615"/>
      <c r="BC87" s="615"/>
      <c r="BD87" s="615"/>
      <c r="BE87" s="617"/>
      <c r="BF87" s="619"/>
      <c r="BG87" s="615"/>
      <c r="BH87" s="615"/>
      <c r="BI87" s="615"/>
      <c r="BJ87" s="615"/>
      <c r="BK87" s="615"/>
      <c r="BL87" s="615"/>
      <c r="BM87" s="615"/>
      <c r="BN87" s="615"/>
      <c r="BO87" s="615"/>
      <c r="BP87" s="615"/>
      <c r="BQ87" s="617"/>
      <c r="BR87" s="619"/>
      <c r="BS87" s="615"/>
      <c r="BT87" s="615"/>
      <c r="BU87" s="615"/>
      <c r="BV87" s="615"/>
      <c r="BW87" s="615"/>
      <c r="BX87" s="615"/>
      <c r="BY87" s="615"/>
      <c r="BZ87" s="615"/>
      <c r="CA87" s="615"/>
      <c r="CB87" s="615"/>
      <c r="CC87" s="617"/>
      <c r="CD87" s="619"/>
      <c r="CE87" s="615"/>
      <c r="CF87" s="615"/>
      <c r="CG87" s="615"/>
      <c r="CH87" s="615"/>
      <c r="CI87" s="615"/>
      <c r="CJ87" s="615"/>
      <c r="CK87" s="615"/>
      <c r="CL87" s="615"/>
      <c r="CM87" s="615"/>
      <c r="CN87" s="615"/>
      <c r="CO87" s="617"/>
      <c r="CP87" s="619"/>
      <c r="CQ87" s="615"/>
      <c r="CR87" s="615"/>
      <c r="CS87" s="615"/>
      <c r="CT87" s="615"/>
      <c r="CU87" s="615"/>
      <c r="CV87" s="615"/>
      <c r="CW87" s="615"/>
      <c r="CX87" s="615"/>
      <c r="CY87" s="615"/>
      <c r="CZ87" s="615"/>
      <c r="DA87" s="617"/>
      <c r="DB87" s="619"/>
      <c r="DC87" s="615"/>
      <c r="DD87" s="615"/>
      <c r="DE87" s="615"/>
      <c r="DF87" s="615"/>
      <c r="DG87" s="615"/>
      <c r="DH87" s="615"/>
      <c r="DI87" s="615"/>
      <c r="DJ87" s="615"/>
      <c r="DK87" s="615"/>
      <c r="DL87" s="615"/>
      <c r="DM87" s="617"/>
      <c r="DN87" s="619"/>
      <c r="DO87" s="615"/>
      <c r="DP87" s="615"/>
      <c r="DQ87" s="615"/>
      <c r="DR87" s="615"/>
      <c r="DS87" s="615"/>
      <c r="DT87" s="615"/>
      <c r="DU87" s="615"/>
      <c r="DV87" s="615"/>
      <c r="DW87" s="615"/>
      <c r="DX87" s="615"/>
      <c r="DY87" s="621"/>
      <c r="DZ87" s="630"/>
    </row>
    <row r="88" spans="2:130" s="59" customFormat="1" ht="23.15" customHeight="1" x14ac:dyDescent="0.25">
      <c r="B88" s="84" t="s">
        <v>66</v>
      </c>
      <c r="C88" s="75"/>
      <c r="D88" s="75" t="str">
        <f>IF(実務経験証明書!D88="","",実務経験証明書!D88)</f>
        <v/>
      </c>
      <c r="E88" s="75" t="str">
        <f>IF(実務経験証明書!E88="","",実務経験証明書!E88)</f>
        <v/>
      </c>
      <c r="F88" s="75" t="s">
        <v>3</v>
      </c>
      <c r="G88" s="75"/>
      <c r="H88" s="533" t="str">
        <f>IF(実務経験証明書!H88="","",実務経験証明書!H88)</f>
        <v/>
      </c>
      <c r="I88" s="533" t="str">
        <f>IF(実務経験証明書!I88="","",実務経験証明書!I88)</f>
        <v/>
      </c>
      <c r="J88" s="533" t="s">
        <v>4</v>
      </c>
      <c r="K88" s="534"/>
      <c r="L88" s="535"/>
      <c r="M88" s="533">
        <f>実務経験証明書!$M88*12+実務経験証明書!$Q88</f>
        <v>0</v>
      </c>
      <c r="N88" s="533"/>
      <c r="O88" s="533"/>
      <c r="P88" s="533"/>
      <c r="Q88" s="533"/>
      <c r="R88" s="533"/>
      <c r="S88" s="531" t="s">
        <v>4</v>
      </c>
      <c r="T88" s="531"/>
      <c r="U88" s="631"/>
      <c r="V88" s="618"/>
      <c r="W88" s="614"/>
      <c r="X88" s="614"/>
      <c r="Y88" s="614"/>
      <c r="Z88" s="614"/>
      <c r="AA88" s="614"/>
      <c r="AB88" s="614"/>
      <c r="AC88" s="614"/>
      <c r="AD88" s="614"/>
      <c r="AE88" s="614"/>
      <c r="AF88" s="614"/>
      <c r="AG88" s="616"/>
      <c r="AH88" s="618"/>
      <c r="AI88" s="614"/>
      <c r="AJ88" s="614"/>
      <c r="AK88" s="614"/>
      <c r="AL88" s="614"/>
      <c r="AM88" s="614"/>
      <c r="AN88" s="614"/>
      <c r="AO88" s="614"/>
      <c r="AP88" s="614"/>
      <c r="AQ88" s="614"/>
      <c r="AR88" s="614"/>
      <c r="AS88" s="616"/>
      <c r="AT88" s="618"/>
      <c r="AU88" s="614"/>
      <c r="AV88" s="614"/>
      <c r="AW88" s="614"/>
      <c r="AX88" s="614"/>
      <c r="AY88" s="614"/>
      <c r="AZ88" s="614"/>
      <c r="BA88" s="614"/>
      <c r="BB88" s="614"/>
      <c r="BC88" s="614"/>
      <c r="BD88" s="614"/>
      <c r="BE88" s="616"/>
      <c r="BF88" s="618"/>
      <c r="BG88" s="614"/>
      <c r="BH88" s="614"/>
      <c r="BI88" s="614"/>
      <c r="BJ88" s="614"/>
      <c r="BK88" s="614"/>
      <c r="BL88" s="614"/>
      <c r="BM88" s="614"/>
      <c r="BN88" s="614"/>
      <c r="BO88" s="614"/>
      <c r="BP88" s="614"/>
      <c r="BQ88" s="616"/>
      <c r="BR88" s="618"/>
      <c r="BS88" s="614"/>
      <c r="BT88" s="614"/>
      <c r="BU88" s="614"/>
      <c r="BV88" s="614"/>
      <c r="BW88" s="614"/>
      <c r="BX88" s="614"/>
      <c r="BY88" s="614"/>
      <c r="BZ88" s="614"/>
      <c r="CA88" s="614"/>
      <c r="CB88" s="614"/>
      <c r="CC88" s="616"/>
      <c r="CD88" s="618"/>
      <c r="CE88" s="614"/>
      <c r="CF88" s="614"/>
      <c r="CG88" s="614"/>
      <c r="CH88" s="614"/>
      <c r="CI88" s="614"/>
      <c r="CJ88" s="614"/>
      <c r="CK88" s="614"/>
      <c r="CL88" s="614"/>
      <c r="CM88" s="614"/>
      <c r="CN88" s="614"/>
      <c r="CO88" s="616"/>
      <c r="CP88" s="618"/>
      <c r="CQ88" s="614"/>
      <c r="CR88" s="614"/>
      <c r="CS88" s="614"/>
      <c r="CT88" s="614"/>
      <c r="CU88" s="614"/>
      <c r="CV88" s="614"/>
      <c r="CW88" s="614"/>
      <c r="CX88" s="614"/>
      <c r="CY88" s="614"/>
      <c r="CZ88" s="614"/>
      <c r="DA88" s="616"/>
      <c r="DB88" s="618"/>
      <c r="DC88" s="614"/>
      <c r="DD88" s="614"/>
      <c r="DE88" s="614"/>
      <c r="DF88" s="614"/>
      <c r="DG88" s="614"/>
      <c r="DH88" s="614"/>
      <c r="DI88" s="614"/>
      <c r="DJ88" s="614"/>
      <c r="DK88" s="614"/>
      <c r="DL88" s="614"/>
      <c r="DM88" s="616"/>
      <c r="DN88" s="618"/>
      <c r="DO88" s="614"/>
      <c r="DP88" s="614"/>
      <c r="DQ88" s="614"/>
      <c r="DR88" s="614"/>
      <c r="DS88" s="614"/>
      <c r="DT88" s="614"/>
      <c r="DU88" s="614"/>
      <c r="DV88" s="614"/>
      <c r="DW88" s="614"/>
      <c r="DX88" s="614"/>
      <c r="DY88" s="620"/>
      <c r="DZ88" s="630"/>
    </row>
    <row r="89" spans="2:130" s="59" customFormat="1" ht="23.15" customHeight="1" x14ac:dyDescent="0.25">
      <c r="B89" s="85" t="s">
        <v>67</v>
      </c>
      <c r="C89" s="67"/>
      <c r="D89" s="67" t="str">
        <f>IF(実務経験証明書!D89="","",実務経験証明書!D89)</f>
        <v/>
      </c>
      <c r="E89" s="67" t="str">
        <f>IF(実務経験証明書!E89="","",実務経験証明書!E89)</f>
        <v/>
      </c>
      <c r="F89" s="67" t="s">
        <v>3</v>
      </c>
      <c r="G89" s="67"/>
      <c r="H89" s="543" t="str">
        <f>IF(実務経験証明書!H89="","",実務経験証明書!H89)</f>
        <v/>
      </c>
      <c r="I89" s="543" t="str">
        <f>IF(実務経験証明書!I89="","",実務経験証明書!I89)</f>
        <v/>
      </c>
      <c r="J89" s="543" t="s">
        <v>4</v>
      </c>
      <c r="K89" s="544"/>
      <c r="L89" s="536"/>
      <c r="M89" s="543"/>
      <c r="N89" s="543"/>
      <c r="O89" s="543"/>
      <c r="P89" s="543"/>
      <c r="Q89" s="543"/>
      <c r="R89" s="543"/>
      <c r="S89" s="541"/>
      <c r="T89" s="541"/>
      <c r="U89" s="632"/>
      <c r="V89" s="619"/>
      <c r="W89" s="615"/>
      <c r="X89" s="615"/>
      <c r="Y89" s="615"/>
      <c r="Z89" s="615"/>
      <c r="AA89" s="615"/>
      <c r="AB89" s="615"/>
      <c r="AC89" s="615"/>
      <c r="AD89" s="615"/>
      <c r="AE89" s="615"/>
      <c r="AF89" s="615"/>
      <c r="AG89" s="617"/>
      <c r="AH89" s="619"/>
      <c r="AI89" s="615"/>
      <c r="AJ89" s="615"/>
      <c r="AK89" s="615"/>
      <c r="AL89" s="615"/>
      <c r="AM89" s="615"/>
      <c r="AN89" s="615"/>
      <c r="AO89" s="615"/>
      <c r="AP89" s="615"/>
      <c r="AQ89" s="615"/>
      <c r="AR89" s="615"/>
      <c r="AS89" s="617"/>
      <c r="AT89" s="619"/>
      <c r="AU89" s="615"/>
      <c r="AV89" s="615"/>
      <c r="AW89" s="615"/>
      <c r="AX89" s="615"/>
      <c r="AY89" s="615"/>
      <c r="AZ89" s="615"/>
      <c r="BA89" s="615"/>
      <c r="BB89" s="615"/>
      <c r="BC89" s="615"/>
      <c r="BD89" s="615"/>
      <c r="BE89" s="617"/>
      <c r="BF89" s="619"/>
      <c r="BG89" s="615"/>
      <c r="BH89" s="615"/>
      <c r="BI89" s="615"/>
      <c r="BJ89" s="615"/>
      <c r="BK89" s="615"/>
      <c r="BL89" s="615"/>
      <c r="BM89" s="615"/>
      <c r="BN89" s="615"/>
      <c r="BO89" s="615"/>
      <c r="BP89" s="615"/>
      <c r="BQ89" s="617"/>
      <c r="BR89" s="619"/>
      <c r="BS89" s="615"/>
      <c r="BT89" s="615"/>
      <c r="BU89" s="615"/>
      <c r="BV89" s="615"/>
      <c r="BW89" s="615"/>
      <c r="BX89" s="615"/>
      <c r="BY89" s="615"/>
      <c r="BZ89" s="615"/>
      <c r="CA89" s="615"/>
      <c r="CB89" s="615"/>
      <c r="CC89" s="617"/>
      <c r="CD89" s="619"/>
      <c r="CE89" s="615"/>
      <c r="CF89" s="615"/>
      <c r="CG89" s="615"/>
      <c r="CH89" s="615"/>
      <c r="CI89" s="615"/>
      <c r="CJ89" s="615"/>
      <c r="CK89" s="615"/>
      <c r="CL89" s="615"/>
      <c r="CM89" s="615"/>
      <c r="CN89" s="615"/>
      <c r="CO89" s="617"/>
      <c r="CP89" s="619"/>
      <c r="CQ89" s="615"/>
      <c r="CR89" s="615"/>
      <c r="CS89" s="615"/>
      <c r="CT89" s="615"/>
      <c r="CU89" s="615"/>
      <c r="CV89" s="615"/>
      <c r="CW89" s="615"/>
      <c r="CX89" s="615"/>
      <c r="CY89" s="615"/>
      <c r="CZ89" s="615"/>
      <c r="DA89" s="617"/>
      <c r="DB89" s="619"/>
      <c r="DC89" s="615"/>
      <c r="DD89" s="615"/>
      <c r="DE89" s="615"/>
      <c r="DF89" s="615"/>
      <c r="DG89" s="615"/>
      <c r="DH89" s="615"/>
      <c r="DI89" s="615"/>
      <c r="DJ89" s="615"/>
      <c r="DK89" s="615"/>
      <c r="DL89" s="615"/>
      <c r="DM89" s="617"/>
      <c r="DN89" s="619"/>
      <c r="DO89" s="615"/>
      <c r="DP89" s="615"/>
      <c r="DQ89" s="615"/>
      <c r="DR89" s="615"/>
      <c r="DS89" s="615"/>
      <c r="DT89" s="615"/>
      <c r="DU89" s="615"/>
      <c r="DV89" s="615"/>
      <c r="DW89" s="615"/>
      <c r="DX89" s="615"/>
      <c r="DY89" s="621"/>
      <c r="DZ89" s="630"/>
    </row>
    <row r="90" spans="2:130" s="59" customFormat="1" ht="23.15" customHeight="1" x14ac:dyDescent="0.25">
      <c r="B90" s="84" t="s">
        <v>66</v>
      </c>
      <c r="C90" s="75"/>
      <c r="D90" s="75" t="str">
        <f>IF(実務経験証明書!D90="","",実務経験証明書!D90)</f>
        <v/>
      </c>
      <c r="E90" s="75" t="str">
        <f>IF(実務経験証明書!E90="","",実務経験証明書!E90)</f>
        <v/>
      </c>
      <c r="F90" s="75" t="s">
        <v>3</v>
      </c>
      <c r="G90" s="75"/>
      <c r="H90" s="533" t="str">
        <f>IF(実務経験証明書!H90="","",実務経験証明書!H90)</f>
        <v/>
      </c>
      <c r="I90" s="533" t="str">
        <f>IF(実務経験証明書!I90="","",実務経験証明書!I90)</f>
        <v/>
      </c>
      <c r="J90" s="533" t="s">
        <v>4</v>
      </c>
      <c r="K90" s="534"/>
      <c r="L90" s="535"/>
      <c r="M90" s="533">
        <f>実務経験証明書!$M90*12+実務経験証明書!$Q90</f>
        <v>0</v>
      </c>
      <c r="N90" s="533"/>
      <c r="O90" s="533"/>
      <c r="P90" s="533"/>
      <c r="Q90" s="533"/>
      <c r="R90" s="533"/>
      <c r="S90" s="531" t="s">
        <v>4</v>
      </c>
      <c r="T90" s="531"/>
      <c r="U90" s="631"/>
      <c r="V90" s="618"/>
      <c r="W90" s="614"/>
      <c r="X90" s="614"/>
      <c r="Y90" s="614"/>
      <c r="Z90" s="614"/>
      <c r="AA90" s="614"/>
      <c r="AB90" s="614"/>
      <c r="AC90" s="614"/>
      <c r="AD90" s="614"/>
      <c r="AE90" s="614"/>
      <c r="AF90" s="614"/>
      <c r="AG90" s="616"/>
      <c r="AH90" s="618"/>
      <c r="AI90" s="614"/>
      <c r="AJ90" s="614"/>
      <c r="AK90" s="614"/>
      <c r="AL90" s="614"/>
      <c r="AM90" s="614"/>
      <c r="AN90" s="614"/>
      <c r="AO90" s="614"/>
      <c r="AP90" s="614"/>
      <c r="AQ90" s="614"/>
      <c r="AR90" s="614"/>
      <c r="AS90" s="616"/>
      <c r="AT90" s="618"/>
      <c r="AU90" s="614"/>
      <c r="AV90" s="614"/>
      <c r="AW90" s="614"/>
      <c r="AX90" s="614"/>
      <c r="AY90" s="614"/>
      <c r="AZ90" s="614"/>
      <c r="BA90" s="614"/>
      <c r="BB90" s="614"/>
      <c r="BC90" s="614"/>
      <c r="BD90" s="614"/>
      <c r="BE90" s="616"/>
      <c r="BF90" s="618"/>
      <c r="BG90" s="614"/>
      <c r="BH90" s="614"/>
      <c r="BI90" s="614"/>
      <c r="BJ90" s="614"/>
      <c r="BK90" s="614"/>
      <c r="BL90" s="614"/>
      <c r="BM90" s="614"/>
      <c r="BN90" s="614"/>
      <c r="BO90" s="614"/>
      <c r="BP90" s="614"/>
      <c r="BQ90" s="616"/>
      <c r="BR90" s="618"/>
      <c r="BS90" s="614"/>
      <c r="BT90" s="614"/>
      <c r="BU90" s="614"/>
      <c r="BV90" s="614"/>
      <c r="BW90" s="614"/>
      <c r="BX90" s="614"/>
      <c r="BY90" s="614"/>
      <c r="BZ90" s="614"/>
      <c r="CA90" s="614"/>
      <c r="CB90" s="614"/>
      <c r="CC90" s="616"/>
      <c r="CD90" s="618"/>
      <c r="CE90" s="614"/>
      <c r="CF90" s="614"/>
      <c r="CG90" s="614"/>
      <c r="CH90" s="614"/>
      <c r="CI90" s="614"/>
      <c r="CJ90" s="614"/>
      <c r="CK90" s="614"/>
      <c r="CL90" s="614"/>
      <c r="CM90" s="614"/>
      <c r="CN90" s="614"/>
      <c r="CO90" s="616"/>
      <c r="CP90" s="618"/>
      <c r="CQ90" s="614"/>
      <c r="CR90" s="614"/>
      <c r="CS90" s="614"/>
      <c r="CT90" s="614"/>
      <c r="CU90" s="614"/>
      <c r="CV90" s="614"/>
      <c r="CW90" s="614"/>
      <c r="CX90" s="614"/>
      <c r="CY90" s="614"/>
      <c r="CZ90" s="614"/>
      <c r="DA90" s="616"/>
      <c r="DB90" s="618"/>
      <c r="DC90" s="614"/>
      <c r="DD90" s="614"/>
      <c r="DE90" s="614"/>
      <c r="DF90" s="614"/>
      <c r="DG90" s="614"/>
      <c r="DH90" s="614"/>
      <c r="DI90" s="614"/>
      <c r="DJ90" s="614"/>
      <c r="DK90" s="614"/>
      <c r="DL90" s="614"/>
      <c r="DM90" s="616"/>
      <c r="DN90" s="618"/>
      <c r="DO90" s="614"/>
      <c r="DP90" s="614"/>
      <c r="DQ90" s="614"/>
      <c r="DR90" s="614"/>
      <c r="DS90" s="614"/>
      <c r="DT90" s="614"/>
      <c r="DU90" s="614"/>
      <c r="DV90" s="614"/>
      <c r="DW90" s="614"/>
      <c r="DX90" s="614"/>
      <c r="DY90" s="620"/>
      <c r="DZ90" s="630"/>
    </row>
    <row r="91" spans="2:130" s="59" customFormat="1" ht="23.15" customHeight="1" x14ac:dyDescent="0.25">
      <c r="B91" s="85" t="s">
        <v>67</v>
      </c>
      <c r="C91" s="67"/>
      <c r="D91" s="67" t="str">
        <f>IF(実務経験証明書!D91="","",実務経験証明書!D91)</f>
        <v/>
      </c>
      <c r="E91" s="67" t="str">
        <f>IF(実務経験証明書!E91="","",実務経験証明書!E91)</f>
        <v/>
      </c>
      <c r="F91" s="67" t="s">
        <v>3</v>
      </c>
      <c r="G91" s="67"/>
      <c r="H91" s="543" t="str">
        <f>IF(実務経験証明書!H91="","",実務経験証明書!H91)</f>
        <v/>
      </c>
      <c r="I91" s="543" t="str">
        <f>IF(実務経験証明書!I91="","",実務経験証明書!I91)</f>
        <v/>
      </c>
      <c r="J91" s="543" t="s">
        <v>4</v>
      </c>
      <c r="K91" s="544"/>
      <c r="L91" s="536"/>
      <c r="M91" s="543"/>
      <c r="N91" s="543"/>
      <c r="O91" s="543"/>
      <c r="P91" s="543"/>
      <c r="Q91" s="543"/>
      <c r="R91" s="543"/>
      <c r="S91" s="541"/>
      <c r="T91" s="541"/>
      <c r="U91" s="632"/>
      <c r="V91" s="619"/>
      <c r="W91" s="615"/>
      <c r="X91" s="615"/>
      <c r="Y91" s="615"/>
      <c r="Z91" s="615"/>
      <c r="AA91" s="615"/>
      <c r="AB91" s="615"/>
      <c r="AC91" s="615"/>
      <c r="AD91" s="615"/>
      <c r="AE91" s="615"/>
      <c r="AF91" s="615"/>
      <c r="AG91" s="617"/>
      <c r="AH91" s="619"/>
      <c r="AI91" s="615"/>
      <c r="AJ91" s="615"/>
      <c r="AK91" s="615"/>
      <c r="AL91" s="615"/>
      <c r="AM91" s="615"/>
      <c r="AN91" s="615"/>
      <c r="AO91" s="615"/>
      <c r="AP91" s="615"/>
      <c r="AQ91" s="615"/>
      <c r="AR91" s="615"/>
      <c r="AS91" s="617"/>
      <c r="AT91" s="619"/>
      <c r="AU91" s="615"/>
      <c r="AV91" s="615"/>
      <c r="AW91" s="615"/>
      <c r="AX91" s="615"/>
      <c r="AY91" s="615"/>
      <c r="AZ91" s="615"/>
      <c r="BA91" s="615"/>
      <c r="BB91" s="615"/>
      <c r="BC91" s="615"/>
      <c r="BD91" s="615"/>
      <c r="BE91" s="617"/>
      <c r="BF91" s="619"/>
      <c r="BG91" s="615"/>
      <c r="BH91" s="615"/>
      <c r="BI91" s="615"/>
      <c r="BJ91" s="615"/>
      <c r="BK91" s="615"/>
      <c r="BL91" s="615"/>
      <c r="BM91" s="615"/>
      <c r="BN91" s="615"/>
      <c r="BO91" s="615"/>
      <c r="BP91" s="615"/>
      <c r="BQ91" s="617"/>
      <c r="BR91" s="619"/>
      <c r="BS91" s="615"/>
      <c r="BT91" s="615"/>
      <c r="BU91" s="615"/>
      <c r="BV91" s="615"/>
      <c r="BW91" s="615"/>
      <c r="BX91" s="615"/>
      <c r="BY91" s="615"/>
      <c r="BZ91" s="615"/>
      <c r="CA91" s="615"/>
      <c r="CB91" s="615"/>
      <c r="CC91" s="617"/>
      <c r="CD91" s="619"/>
      <c r="CE91" s="615"/>
      <c r="CF91" s="615"/>
      <c r="CG91" s="615"/>
      <c r="CH91" s="615"/>
      <c r="CI91" s="615"/>
      <c r="CJ91" s="615"/>
      <c r="CK91" s="615"/>
      <c r="CL91" s="615"/>
      <c r="CM91" s="615"/>
      <c r="CN91" s="615"/>
      <c r="CO91" s="617"/>
      <c r="CP91" s="619"/>
      <c r="CQ91" s="615"/>
      <c r="CR91" s="615"/>
      <c r="CS91" s="615"/>
      <c r="CT91" s="615"/>
      <c r="CU91" s="615"/>
      <c r="CV91" s="615"/>
      <c r="CW91" s="615"/>
      <c r="CX91" s="615"/>
      <c r="CY91" s="615"/>
      <c r="CZ91" s="615"/>
      <c r="DA91" s="617"/>
      <c r="DB91" s="619"/>
      <c r="DC91" s="615"/>
      <c r="DD91" s="615"/>
      <c r="DE91" s="615"/>
      <c r="DF91" s="615"/>
      <c r="DG91" s="615"/>
      <c r="DH91" s="615"/>
      <c r="DI91" s="615"/>
      <c r="DJ91" s="615"/>
      <c r="DK91" s="615"/>
      <c r="DL91" s="615"/>
      <c r="DM91" s="617"/>
      <c r="DN91" s="619"/>
      <c r="DO91" s="615"/>
      <c r="DP91" s="615"/>
      <c r="DQ91" s="615"/>
      <c r="DR91" s="615"/>
      <c r="DS91" s="615"/>
      <c r="DT91" s="615"/>
      <c r="DU91" s="615"/>
      <c r="DV91" s="615"/>
      <c r="DW91" s="615"/>
      <c r="DX91" s="615"/>
      <c r="DY91" s="621"/>
      <c r="DZ91" s="630"/>
    </row>
    <row r="92" spans="2:130" s="59" customFormat="1" ht="23.15" customHeight="1" x14ac:dyDescent="0.25">
      <c r="B92" s="84" t="s">
        <v>66</v>
      </c>
      <c r="C92" s="75"/>
      <c r="D92" s="75" t="str">
        <f>IF(実務経験証明書!D92="","",実務経験証明書!D92)</f>
        <v/>
      </c>
      <c r="E92" s="75" t="str">
        <f>IF(実務経験証明書!E92="","",実務経験証明書!E92)</f>
        <v/>
      </c>
      <c r="F92" s="75" t="s">
        <v>3</v>
      </c>
      <c r="G92" s="75"/>
      <c r="H92" s="533" t="str">
        <f>IF(実務経験証明書!H92="","",実務経験証明書!H92)</f>
        <v/>
      </c>
      <c r="I92" s="533" t="str">
        <f>IF(実務経験証明書!I92="","",実務経験証明書!I92)</f>
        <v/>
      </c>
      <c r="J92" s="533" t="s">
        <v>4</v>
      </c>
      <c r="K92" s="534"/>
      <c r="L92" s="535"/>
      <c r="M92" s="533">
        <f>実務経験証明書!$M92*12+実務経験証明書!$Q92</f>
        <v>0</v>
      </c>
      <c r="N92" s="533"/>
      <c r="O92" s="533"/>
      <c r="P92" s="533"/>
      <c r="Q92" s="533"/>
      <c r="R92" s="533"/>
      <c r="S92" s="531" t="s">
        <v>4</v>
      </c>
      <c r="T92" s="531"/>
      <c r="U92" s="631"/>
      <c r="V92" s="618"/>
      <c r="W92" s="614"/>
      <c r="X92" s="614"/>
      <c r="Y92" s="614"/>
      <c r="Z92" s="614"/>
      <c r="AA92" s="614"/>
      <c r="AB92" s="614"/>
      <c r="AC92" s="614"/>
      <c r="AD92" s="614"/>
      <c r="AE92" s="614"/>
      <c r="AF92" s="614"/>
      <c r="AG92" s="616"/>
      <c r="AH92" s="618"/>
      <c r="AI92" s="614"/>
      <c r="AJ92" s="614"/>
      <c r="AK92" s="614"/>
      <c r="AL92" s="614"/>
      <c r="AM92" s="614"/>
      <c r="AN92" s="614"/>
      <c r="AO92" s="614"/>
      <c r="AP92" s="614"/>
      <c r="AQ92" s="614"/>
      <c r="AR92" s="614"/>
      <c r="AS92" s="616"/>
      <c r="AT92" s="618"/>
      <c r="AU92" s="614"/>
      <c r="AV92" s="614"/>
      <c r="AW92" s="614"/>
      <c r="AX92" s="614"/>
      <c r="AY92" s="614"/>
      <c r="AZ92" s="614"/>
      <c r="BA92" s="614"/>
      <c r="BB92" s="614"/>
      <c r="BC92" s="614"/>
      <c r="BD92" s="614"/>
      <c r="BE92" s="616"/>
      <c r="BF92" s="618"/>
      <c r="BG92" s="614"/>
      <c r="BH92" s="614"/>
      <c r="BI92" s="614"/>
      <c r="BJ92" s="614"/>
      <c r="BK92" s="614"/>
      <c r="BL92" s="614"/>
      <c r="BM92" s="614"/>
      <c r="BN92" s="614"/>
      <c r="BO92" s="614"/>
      <c r="BP92" s="614"/>
      <c r="BQ92" s="616"/>
      <c r="BR92" s="618"/>
      <c r="BS92" s="614"/>
      <c r="BT92" s="614"/>
      <c r="BU92" s="614"/>
      <c r="BV92" s="614"/>
      <c r="BW92" s="614"/>
      <c r="BX92" s="614"/>
      <c r="BY92" s="614"/>
      <c r="BZ92" s="614"/>
      <c r="CA92" s="614"/>
      <c r="CB92" s="614"/>
      <c r="CC92" s="616"/>
      <c r="CD92" s="618"/>
      <c r="CE92" s="614"/>
      <c r="CF92" s="614"/>
      <c r="CG92" s="614"/>
      <c r="CH92" s="614"/>
      <c r="CI92" s="614"/>
      <c r="CJ92" s="614"/>
      <c r="CK92" s="614"/>
      <c r="CL92" s="614"/>
      <c r="CM92" s="614"/>
      <c r="CN92" s="614"/>
      <c r="CO92" s="616"/>
      <c r="CP92" s="618"/>
      <c r="CQ92" s="614"/>
      <c r="CR92" s="614"/>
      <c r="CS92" s="614"/>
      <c r="CT92" s="614"/>
      <c r="CU92" s="614"/>
      <c r="CV92" s="614"/>
      <c r="CW92" s="614"/>
      <c r="CX92" s="614"/>
      <c r="CY92" s="614"/>
      <c r="CZ92" s="614"/>
      <c r="DA92" s="616"/>
      <c r="DB92" s="618"/>
      <c r="DC92" s="614"/>
      <c r="DD92" s="614"/>
      <c r="DE92" s="614"/>
      <c r="DF92" s="614"/>
      <c r="DG92" s="614"/>
      <c r="DH92" s="614"/>
      <c r="DI92" s="614"/>
      <c r="DJ92" s="614"/>
      <c r="DK92" s="614"/>
      <c r="DL92" s="614"/>
      <c r="DM92" s="616"/>
      <c r="DN92" s="618"/>
      <c r="DO92" s="614"/>
      <c r="DP92" s="614"/>
      <c r="DQ92" s="614"/>
      <c r="DR92" s="614"/>
      <c r="DS92" s="614"/>
      <c r="DT92" s="614"/>
      <c r="DU92" s="614"/>
      <c r="DV92" s="614"/>
      <c r="DW92" s="614"/>
      <c r="DX92" s="614"/>
      <c r="DY92" s="620"/>
      <c r="DZ92" s="630"/>
    </row>
    <row r="93" spans="2:130" s="59" customFormat="1" ht="23.15" customHeight="1" x14ac:dyDescent="0.25">
      <c r="B93" s="85" t="s">
        <v>67</v>
      </c>
      <c r="C93" s="67"/>
      <c r="D93" s="67" t="str">
        <f>IF(実務経験証明書!D93="","",実務経験証明書!D93)</f>
        <v/>
      </c>
      <c r="E93" s="67" t="str">
        <f>IF(実務経験証明書!E93="","",実務経験証明書!E93)</f>
        <v/>
      </c>
      <c r="F93" s="67" t="s">
        <v>3</v>
      </c>
      <c r="G93" s="67"/>
      <c r="H93" s="543" t="str">
        <f>IF(実務経験証明書!H93="","",実務経験証明書!H93)</f>
        <v/>
      </c>
      <c r="I93" s="543" t="str">
        <f>IF(実務経験証明書!I93="","",実務経験証明書!I93)</f>
        <v/>
      </c>
      <c r="J93" s="543" t="s">
        <v>4</v>
      </c>
      <c r="K93" s="544"/>
      <c r="L93" s="536"/>
      <c r="M93" s="543"/>
      <c r="N93" s="543"/>
      <c r="O93" s="543"/>
      <c r="P93" s="543"/>
      <c r="Q93" s="543"/>
      <c r="R93" s="543"/>
      <c r="S93" s="541"/>
      <c r="T93" s="541"/>
      <c r="U93" s="632"/>
      <c r="V93" s="619"/>
      <c r="W93" s="615"/>
      <c r="X93" s="615"/>
      <c r="Y93" s="615"/>
      <c r="Z93" s="615"/>
      <c r="AA93" s="615"/>
      <c r="AB93" s="615"/>
      <c r="AC93" s="615"/>
      <c r="AD93" s="615"/>
      <c r="AE93" s="615"/>
      <c r="AF93" s="615"/>
      <c r="AG93" s="617"/>
      <c r="AH93" s="619"/>
      <c r="AI93" s="615"/>
      <c r="AJ93" s="615"/>
      <c r="AK93" s="615"/>
      <c r="AL93" s="615"/>
      <c r="AM93" s="615"/>
      <c r="AN93" s="615"/>
      <c r="AO93" s="615"/>
      <c r="AP93" s="615"/>
      <c r="AQ93" s="615"/>
      <c r="AR93" s="615"/>
      <c r="AS93" s="617"/>
      <c r="AT93" s="619"/>
      <c r="AU93" s="615"/>
      <c r="AV93" s="615"/>
      <c r="AW93" s="615"/>
      <c r="AX93" s="615"/>
      <c r="AY93" s="615"/>
      <c r="AZ93" s="615"/>
      <c r="BA93" s="615"/>
      <c r="BB93" s="615"/>
      <c r="BC93" s="615"/>
      <c r="BD93" s="615"/>
      <c r="BE93" s="617"/>
      <c r="BF93" s="619"/>
      <c r="BG93" s="615"/>
      <c r="BH93" s="615"/>
      <c r="BI93" s="615"/>
      <c r="BJ93" s="615"/>
      <c r="BK93" s="615"/>
      <c r="BL93" s="615"/>
      <c r="BM93" s="615"/>
      <c r="BN93" s="615"/>
      <c r="BO93" s="615"/>
      <c r="BP93" s="615"/>
      <c r="BQ93" s="617"/>
      <c r="BR93" s="619"/>
      <c r="BS93" s="615"/>
      <c r="BT93" s="615"/>
      <c r="BU93" s="615"/>
      <c r="BV93" s="615"/>
      <c r="BW93" s="615"/>
      <c r="BX93" s="615"/>
      <c r="BY93" s="615"/>
      <c r="BZ93" s="615"/>
      <c r="CA93" s="615"/>
      <c r="CB93" s="615"/>
      <c r="CC93" s="617"/>
      <c r="CD93" s="619"/>
      <c r="CE93" s="615"/>
      <c r="CF93" s="615"/>
      <c r="CG93" s="615"/>
      <c r="CH93" s="615"/>
      <c r="CI93" s="615"/>
      <c r="CJ93" s="615"/>
      <c r="CK93" s="615"/>
      <c r="CL93" s="615"/>
      <c r="CM93" s="615"/>
      <c r="CN93" s="615"/>
      <c r="CO93" s="617"/>
      <c r="CP93" s="619"/>
      <c r="CQ93" s="615"/>
      <c r="CR93" s="615"/>
      <c r="CS93" s="615"/>
      <c r="CT93" s="615"/>
      <c r="CU93" s="615"/>
      <c r="CV93" s="615"/>
      <c r="CW93" s="615"/>
      <c r="CX93" s="615"/>
      <c r="CY93" s="615"/>
      <c r="CZ93" s="615"/>
      <c r="DA93" s="617"/>
      <c r="DB93" s="619"/>
      <c r="DC93" s="615"/>
      <c r="DD93" s="615"/>
      <c r="DE93" s="615"/>
      <c r="DF93" s="615"/>
      <c r="DG93" s="615"/>
      <c r="DH93" s="615"/>
      <c r="DI93" s="615"/>
      <c r="DJ93" s="615"/>
      <c r="DK93" s="615"/>
      <c r="DL93" s="615"/>
      <c r="DM93" s="617"/>
      <c r="DN93" s="619"/>
      <c r="DO93" s="615"/>
      <c r="DP93" s="615"/>
      <c r="DQ93" s="615"/>
      <c r="DR93" s="615"/>
      <c r="DS93" s="615"/>
      <c r="DT93" s="615"/>
      <c r="DU93" s="615"/>
      <c r="DV93" s="615"/>
      <c r="DW93" s="615"/>
      <c r="DX93" s="615"/>
      <c r="DY93" s="621"/>
      <c r="DZ93" s="630"/>
    </row>
    <row r="94" spans="2:130" s="59" customFormat="1" ht="23.15" customHeight="1" x14ac:dyDescent="0.25">
      <c r="B94" s="84" t="s">
        <v>66</v>
      </c>
      <c r="C94" s="75"/>
      <c r="D94" s="75" t="str">
        <f>IF(実務経験証明書!D94="","",実務経験証明書!D94)</f>
        <v/>
      </c>
      <c r="E94" s="75" t="str">
        <f>IF(実務経験証明書!E94="","",実務経験証明書!E94)</f>
        <v/>
      </c>
      <c r="F94" s="531" t="s">
        <v>3</v>
      </c>
      <c r="G94" s="531"/>
      <c r="H94" s="533" t="str">
        <f>IF(実務経験証明書!H94="","",実務経験証明書!H94)</f>
        <v/>
      </c>
      <c r="I94" s="533" t="str">
        <f>IF(実務経験証明書!I94="","",実務経験証明書!I94)</f>
        <v/>
      </c>
      <c r="J94" s="533" t="s">
        <v>4</v>
      </c>
      <c r="K94" s="534"/>
      <c r="L94" s="535"/>
      <c r="M94" s="533">
        <f>実務経験証明書!$M94*12+実務経験証明書!$Q94</f>
        <v>0</v>
      </c>
      <c r="N94" s="533"/>
      <c r="O94" s="533"/>
      <c r="P94" s="533"/>
      <c r="Q94" s="533"/>
      <c r="R94" s="533"/>
      <c r="S94" s="531" t="s">
        <v>4</v>
      </c>
      <c r="T94" s="531"/>
      <c r="U94" s="631"/>
      <c r="V94" s="618"/>
      <c r="W94" s="614"/>
      <c r="X94" s="614"/>
      <c r="Y94" s="614"/>
      <c r="Z94" s="614"/>
      <c r="AA94" s="614"/>
      <c r="AB94" s="614"/>
      <c r="AC94" s="614"/>
      <c r="AD94" s="614"/>
      <c r="AE94" s="614"/>
      <c r="AF94" s="614"/>
      <c r="AG94" s="616"/>
      <c r="AH94" s="618"/>
      <c r="AI94" s="614"/>
      <c r="AJ94" s="614"/>
      <c r="AK94" s="614"/>
      <c r="AL94" s="614"/>
      <c r="AM94" s="614"/>
      <c r="AN94" s="614"/>
      <c r="AO94" s="614"/>
      <c r="AP94" s="614"/>
      <c r="AQ94" s="614"/>
      <c r="AR94" s="614"/>
      <c r="AS94" s="616"/>
      <c r="AT94" s="618"/>
      <c r="AU94" s="614"/>
      <c r="AV94" s="614"/>
      <c r="AW94" s="614"/>
      <c r="AX94" s="614"/>
      <c r="AY94" s="614"/>
      <c r="AZ94" s="614"/>
      <c r="BA94" s="614"/>
      <c r="BB94" s="614"/>
      <c r="BC94" s="614"/>
      <c r="BD94" s="614"/>
      <c r="BE94" s="616"/>
      <c r="BF94" s="618"/>
      <c r="BG94" s="614"/>
      <c r="BH94" s="614"/>
      <c r="BI94" s="614"/>
      <c r="BJ94" s="614"/>
      <c r="BK94" s="614"/>
      <c r="BL94" s="614"/>
      <c r="BM94" s="614"/>
      <c r="BN94" s="614"/>
      <c r="BO94" s="614"/>
      <c r="BP94" s="614"/>
      <c r="BQ94" s="616"/>
      <c r="BR94" s="618"/>
      <c r="BS94" s="614"/>
      <c r="BT94" s="614"/>
      <c r="BU94" s="614"/>
      <c r="BV94" s="614"/>
      <c r="BW94" s="614"/>
      <c r="BX94" s="614"/>
      <c r="BY94" s="614"/>
      <c r="BZ94" s="614"/>
      <c r="CA94" s="614"/>
      <c r="CB94" s="614"/>
      <c r="CC94" s="616"/>
      <c r="CD94" s="618"/>
      <c r="CE94" s="614"/>
      <c r="CF94" s="614"/>
      <c r="CG94" s="614"/>
      <c r="CH94" s="614"/>
      <c r="CI94" s="614"/>
      <c r="CJ94" s="614"/>
      <c r="CK94" s="614"/>
      <c r="CL94" s="614"/>
      <c r="CM94" s="614"/>
      <c r="CN94" s="614"/>
      <c r="CO94" s="616"/>
      <c r="CP94" s="618"/>
      <c r="CQ94" s="614"/>
      <c r="CR94" s="614"/>
      <c r="CS94" s="614"/>
      <c r="CT94" s="614"/>
      <c r="CU94" s="614"/>
      <c r="CV94" s="614"/>
      <c r="CW94" s="614"/>
      <c r="CX94" s="614"/>
      <c r="CY94" s="614"/>
      <c r="CZ94" s="614"/>
      <c r="DA94" s="616"/>
      <c r="DB94" s="618"/>
      <c r="DC94" s="614"/>
      <c r="DD94" s="614"/>
      <c r="DE94" s="614"/>
      <c r="DF94" s="614"/>
      <c r="DG94" s="614"/>
      <c r="DH94" s="614"/>
      <c r="DI94" s="614"/>
      <c r="DJ94" s="614"/>
      <c r="DK94" s="614"/>
      <c r="DL94" s="614"/>
      <c r="DM94" s="616"/>
      <c r="DN94" s="618"/>
      <c r="DO94" s="614"/>
      <c r="DP94" s="614"/>
      <c r="DQ94" s="614"/>
      <c r="DR94" s="614"/>
      <c r="DS94" s="614"/>
      <c r="DT94" s="614"/>
      <c r="DU94" s="614"/>
      <c r="DV94" s="614"/>
      <c r="DW94" s="614"/>
      <c r="DX94" s="614"/>
      <c r="DY94" s="620"/>
      <c r="DZ94" s="630"/>
    </row>
    <row r="95" spans="2:130" s="59" customFormat="1" ht="23.15" customHeight="1" x14ac:dyDescent="0.25">
      <c r="B95" s="85" t="s">
        <v>67</v>
      </c>
      <c r="C95" s="67"/>
      <c r="D95" s="67" t="str">
        <f>IF(実務経験証明書!D95="","",実務経験証明書!D95)</f>
        <v/>
      </c>
      <c r="E95" s="67" t="str">
        <f>IF(実務経験証明書!E95="","",実務経験証明書!E95)</f>
        <v/>
      </c>
      <c r="F95" s="541" t="s">
        <v>3</v>
      </c>
      <c r="G95" s="541"/>
      <c r="H95" s="543" t="str">
        <f>IF(実務経験証明書!H95="","",実務経験証明書!H95)</f>
        <v/>
      </c>
      <c r="I95" s="543" t="str">
        <f>IF(実務経験証明書!I95="","",実務経験証明書!I95)</f>
        <v/>
      </c>
      <c r="J95" s="543" t="s">
        <v>4</v>
      </c>
      <c r="K95" s="544"/>
      <c r="L95" s="536"/>
      <c r="M95" s="543"/>
      <c r="N95" s="543"/>
      <c r="O95" s="543"/>
      <c r="P95" s="543"/>
      <c r="Q95" s="543"/>
      <c r="R95" s="543"/>
      <c r="S95" s="541"/>
      <c r="T95" s="541"/>
      <c r="U95" s="632"/>
      <c r="V95" s="619"/>
      <c r="W95" s="615"/>
      <c r="X95" s="615"/>
      <c r="Y95" s="615"/>
      <c r="Z95" s="615"/>
      <c r="AA95" s="615"/>
      <c r="AB95" s="615"/>
      <c r="AC95" s="615"/>
      <c r="AD95" s="615"/>
      <c r="AE95" s="615"/>
      <c r="AF95" s="615"/>
      <c r="AG95" s="617"/>
      <c r="AH95" s="619"/>
      <c r="AI95" s="615"/>
      <c r="AJ95" s="615"/>
      <c r="AK95" s="615"/>
      <c r="AL95" s="615"/>
      <c r="AM95" s="615"/>
      <c r="AN95" s="615"/>
      <c r="AO95" s="615"/>
      <c r="AP95" s="615"/>
      <c r="AQ95" s="615"/>
      <c r="AR95" s="615"/>
      <c r="AS95" s="617"/>
      <c r="AT95" s="619"/>
      <c r="AU95" s="615"/>
      <c r="AV95" s="615"/>
      <c r="AW95" s="615"/>
      <c r="AX95" s="615"/>
      <c r="AY95" s="615"/>
      <c r="AZ95" s="615"/>
      <c r="BA95" s="615"/>
      <c r="BB95" s="615"/>
      <c r="BC95" s="615"/>
      <c r="BD95" s="615"/>
      <c r="BE95" s="617"/>
      <c r="BF95" s="619"/>
      <c r="BG95" s="615"/>
      <c r="BH95" s="615"/>
      <c r="BI95" s="615"/>
      <c r="BJ95" s="615"/>
      <c r="BK95" s="615"/>
      <c r="BL95" s="615"/>
      <c r="BM95" s="615"/>
      <c r="BN95" s="615"/>
      <c r="BO95" s="615"/>
      <c r="BP95" s="615"/>
      <c r="BQ95" s="617"/>
      <c r="BR95" s="619"/>
      <c r="BS95" s="615"/>
      <c r="BT95" s="615"/>
      <c r="BU95" s="615"/>
      <c r="BV95" s="615"/>
      <c r="BW95" s="615"/>
      <c r="BX95" s="615"/>
      <c r="BY95" s="615"/>
      <c r="BZ95" s="615"/>
      <c r="CA95" s="615"/>
      <c r="CB95" s="615"/>
      <c r="CC95" s="617"/>
      <c r="CD95" s="619"/>
      <c r="CE95" s="615"/>
      <c r="CF95" s="615"/>
      <c r="CG95" s="615"/>
      <c r="CH95" s="615"/>
      <c r="CI95" s="615"/>
      <c r="CJ95" s="615"/>
      <c r="CK95" s="615"/>
      <c r="CL95" s="615"/>
      <c r="CM95" s="615"/>
      <c r="CN95" s="615"/>
      <c r="CO95" s="617"/>
      <c r="CP95" s="619"/>
      <c r="CQ95" s="615"/>
      <c r="CR95" s="615"/>
      <c r="CS95" s="615"/>
      <c r="CT95" s="615"/>
      <c r="CU95" s="615"/>
      <c r="CV95" s="615"/>
      <c r="CW95" s="615"/>
      <c r="CX95" s="615"/>
      <c r="CY95" s="615"/>
      <c r="CZ95" s="615"/>
      <c r="DA95" s="617"/>
      <c r="DB95" s="619"/>
      <c r="DC95" s="615"/>
      <c r="DD95" s="615"/>
      <c r="DE95" s="615"/>
      <c r="DF95" s="615"/>
      <c r="DG95" s="615"/>
      <c r="DH95" s="615"/>
      <c r="DI95" s="615"/>
      <c r="DJ95" s="615"/>
      <c r="DK95" s="615"/>
      <c r="DL95" s="615"/>
      <c r="DM95" s="617"/>
      <c r="DN95" s="619"/>
      <c r="DO95" s="615"/>
      <c r="DP95" s="615"/>
      <c r="DQ95" s="615"/>
      <c r="DR95" s="615"/>
      <c r="DS95" s="615"/>
      <c r="DT95" s="615"/>
      <c r="DU95" s="615"/>
      <c r="DV95" s="615"/>
      <c r="DW95" s="615"/>
      <c r="DX95" s="615"/>
      <c r="DY95" s="621"/>
      <c r="DZ95" s="630"/>
    </row>
    <row r="96" spans="2:130" s="59" customFormat="1" ht="23.15" customHeight="1" x14ac:dyDescent="0.25">
      <c r="B96" s="84" t="s">
        <v>66</v>
      </c>
      <c r="C96" s="75"/>
      <c r="D96" s="75" t="str">
        <f>IF(実務経験証明書!D96="","",実務経験証明書!D96)</f>
        <v/>
      </c>
      <c r="E96" s="75" t="str">
        <f>IF(実務経験証明書!E96="","",実務経験証明書!E96)</f>
        <v/>
      </c>
      <c r="F96" s="531" t="s">
        <v>3</v>
      </c>
      <c r="G96" s="531"/>
      <c r="H96" s="533" t="str">
        <f>IF(実務経験証明書!H96="","",実務経験証明書!H96)</f>
        <v/>
      </c>
      <c r="I96" s="533" t="str">
        <f>IF(実務経験証明書!I96="","",実務経験証明書!I96)</f>
        <v/>
      </c>
      <c r="J96" s="533" t="s">
        <v>4</v>
      </c>
      <c r="K96" s="534"/>
      <c r="L96" s="535"/>
      <c r="M96" s="533">
        <f>実務経験証明書!$M96*12+実務経験証明書!$Q96</f>
        <v>0</v>
      </c>
      <c r="N96" s="533"/>
      <c r="O96" s="533"/>
      <c r="P96" s="533"/>
      <c r="Q96" s="533"/>
      <c r="R96" s="533"/>
      <c r="S96" s="531" t="s">
        <v>4</v>
      </c>
      <c r="T96" s="531"/>
      <c r="U96" s="631"/>
      <c r="V96" s="618"/>
      <c r="W96" s="614"/>
      <c r="X96" s="614"/>
      <c r="Y96" s="614"/>
      <c r="Z96" s="614"/>
      <c r="AA96" s="614"/>
      <c r="AB96" s="614"/>
      <c r="AC96" s="614"/>
      <c r="AD96" s="614"/>
      <c r="AE96" s="614"/>
      <c r="AF96" s="614"/>
      <c r="AG96" s="616"/>
      <c r="AH96" s="618"/>
      <c r="AI96" s="614"/>
      <c r="AJ96" s="614"/>
      <c r="AK96" s="614"/>
      <c r="AL96" s="614"/>
      <c r="AM96" s="614"/>
      <c r="AN96" s="614"/>
      <c r="AO96" s="614"/>
      <c r="AP96" s="614"/>
      <c r="AQ96" s="614"/>
      <c r="AR96" s="614"/>
      <c r="AS96" s="616"/>
      <c r="AT96" s="618"/>
      <c r="AU96" s="614"/>
      <c r="AV96" s="614"/>
      <c r="AW96" s="614"/>
      <c r="AX96" s="614"/>
      <c r="AY96" s="614"/>
      <c r="AZ96" s="614"/>
      <c r="BA96" s="614"/>
      <c r="BB96" s="614"/>
      <c r="BC96" s="614"/>
      <c r="BD96" s="614"/>
      <c r="BE96" s="616"/>
      <c r="BF96" s="618"/>
      <c r="BG96" s="614"/>
      <c r="BH96" s="614"/>
      <c r="BI96" s="614"/>
      <c r="BJ96" s="614"/>
      <c r="BK96" s="614"/>
      <c r="BL96" s="614"/>
      <c r="BM96" s="614"/>
      <c r="BN96" s="614"/>
      <c r="BO96" s="614"/>
      <c r="BP96" s="614"/>
      <c r="BQ96" s="616"/>
      <c r="BR96" s="618"/>
      <c r="BS96" s="614"/>
      <c r="BT96" s="614"/>
      <c r="BU96" s="614"/>
      <c r="BV96" s="614"/>
      <c r="BW96" s="614"/>
      <c r="BX96" s="614"/>
      <c r="BY96" s="614"/>
      <c r="BZ96" s="614"/>
      <c r="CA96" s="614"/>
      <c r="CB96" s="614"/>
      <c r="CC96" s="616"/>
      <c r="CD96" s="618"/>
      <c r="CE96" s="614"/>
      <c r="CF96" s="614"/>
      <c r="CG96" s="614"/>
      <c r="CH96" s="614"/>
      <c r="CI96" s="614"/>
      <c r="CJ96" s="614"/>
      <c r="CK96" s="614"/>
      <c r="CL96" s="614"/>
      <c r="CM96" s="614"/>
      <c r="CN96" s="614"/>
      <c r="CO96" s="616"/>
      <c r="CP96" s="618"/>
      <c r="CQ96" s="614"/>
      <c r="CR96" s="614"/>
      <c r="CS96" s="614"/>
      <c r="CT96" s="614"/>
      <c r="CU96" s="614"/>
      <c r="CV96" s="614"/>
      <c r="CW96" s="614"/>
      <c r="CX96" s="614"/>
      <c r="CY96" s="614"/>
      <c r="CZ96" s="614"/>
      <c r="DA96" s="616"/>
      <c r="DB96" s="618"/>
      <c r="DC96" s="614"/>
      <c r="DD96" s="614"/>
      <c r="DE96" s="614"/>
      <c r="DF96" s="614"/>
      <c r="DG96" s="614"/>
      <c r="DH96" s="614"/>
      <c r="DI96" s="614"/>
      <c r="DJ96" s="614"/>
      <c r="DK96" s="614"/>
      <c r="DL96" s="614"/>
      <c r="DM96" s="616"/>
      <c r="DN96" s="618"/>
      <c r="DO96" s="614"/>
      <c r="DP96" s="614"/>
      <c r="DQ96" s="614"/>
      <c r="DR96" s="614"/>
      <c r="DS96" s="614"/>
      <c r="DT96" s="614"/>
      <c r="DU96" s="614"/>
      <c r="DV96" s="614"/>
      <c r="DW96" s="614"/>
      <c r="DX96" s="614"/>
      <c r="DY96" s="620"/>
      <c r="DZ96" s="630"/>
    </row>
    <row r="97" spans="1:139" s="59" customFormat="1" ht="23.15" customHeight="1" x14ac:dyDescent="0.25">
      <c r="B97" s="85" t="s">
        <v>67</v>
      </c>
      <c r="C97" s="67"/>
      <c r="D97" s="67" t="str">
        <f>IF(実務経験証明書!D97="","",実務経験証明書!D97)</f>
        <v/>
      </c>
      <c r="E97" s="67" t="str">
        <f>IF(実務経験証明書!E97="","",実務経験証明書!E97)</f>
        <v/>
      </c>
      <c r="F97" s="541" t="s">
        <v>3</v>
      </c>
      <c r="G97" s="541"/>
      <c r="H97" s="543" t="str">
        <f>IF(実務経験証明書!H97="","",実務経験証明書!H97)</f>
        <v/>
      </c>
      <c r="I97" s="543" t="str">
        <f>IF(実務経験証明書!I97="","",実務経験証明書!I97)</f>
        <v/>
      </c>
      <c r="J97" s="543" t="s">
        <v>4</v>
      </c>
      <c r="K97" s="544"/>
      <c r="L97" s="536"/>
      <c r="M97" s="543"/>
      <c r="N97" s="543"/>
      <c r="O97" s="543"/>
      <c r="P97" s="543"/>
      <c r="Q97" s="543"/>
      <c r="R97" s="543"/>
      <c r="S97" s="541"/>
      <c r="T97" s="541"/>
      <c r="U97" s="632"/>
      <c r="V97" s="619"/>
      <c r="W97" s="615"/>
      <c r="X97" s="615"/>
      <c r="Y97" s="615"/>
      <c r="Z97" s="615"/>
      <c r="AA97" s="615"/>
      <c r="AB97" s="615"/>
      <c r="AC97" s="615"/>
      <c r="AD97" s="615"/>
      <c r="AE97" s="615"/>
      <c r="AF97" s="615"/>
      <c r="AG97" s="617"/>
      <c r="AH97" s="619"/>
      <c r="AI97" s="615"/>
      <c r="AJ97" s="615"/>
      <c r="AK97" s="615"/>
      <c r="AL97" s="615"/>
      <c r="AM97" s="615"/>
      <c r="AN97" s="615"/>
      <c r="AO97" s="615"/>
      <c r="AP97" s="615"/>
      <c r="AQ97" s="615"/>
      <c r="AR97" s="615"/>
      <c r="AS97" s="617"/>
      <c r="AT97" s="619"/>
      <c r="AU97" s="615"/>
      <c r="AV97" s="615"/>
      <c r="AW97" s="615"/>
      <c r="AX97" s="615"/>
      <c r="AY97" s="615"/>
      <c r="AZ97" s="615"/>
      <c r="BA97" s="615"/>
      <c r="BB97" s="615"/>
      <c r="BC97" s="615"/>
      <c r="BD97" s="615"/>
      <c r="BE97" s="617"/>
      <c r="BF97" s="619"/>
      <c r="BG97" s="615"/>
      <c r="BH97" s="615"/>
      <c r="BI97" s="615"/>
      <c r="BJ97" s="615"/>
      <c r="BK97" s="615"/>
      <c r="BL97" s="615"/>
      <c r="BM97" s="615"/>
      <c r="BN97" s="615"/>
      <c r="BO97" s="615"/>
      <c r="BP97" s="615"/>
      <c r="BQ97" s="617"/>
      <c r="BR97" s="619"/>
      <c r="BS97" s="615"/>
      <c r="BT97" s="615"/>
      <c r="BU97" s="615"/>
      <c r="BV97" s="615"/>
      <c r="BW97" s="615"/>
      <c r="BX97" s="615"/>
      <c r="BY97" s="615"/>
      <c r="BZ97" s="615"/>
      <c r="CA97" s="615"/>
      <c r="CB97" s="615"/>
      <c r="CC97" s="617"/>
      <c r="CD97" s="619"/>
      <c r="CE97" s="615"/>
      <c r="CF97" s="615"/>
      <c r="CG97" s="615"/>
      <c r="CH97" s="615"/>
      <c r="CI97" s="615"/>
      <c r="CJ97" s="615"/>
      <c r="CK97" s="615"/>
      <c r="CL97" s="615"/>
      <c r="CM97" s="615"/>
      <c r="CN97" s="615"/>
      <c r="CO97" s="617"/>
      <c r="CP97" s="619"/>
      <c r="CQ97" s="615"/>
      <c r="CR97" s="615"/>
      <c r="CS97" s="615"/>
      <c r="CT97" s="615"/>
      <c r="CU97" s="615"/>
      <c r="CV97" s="615"/>
      <c r="CW97" s="615"/>
      <c r="CX97" s="615"/>
      <c r="CY97" s="615"/>
      <c r="CZ97" s="615"/>
      <c r="DA97" s="617"/>
      <c r="DB97" s="619"/>
      <c r="DC97" s="615"/>
      <c r="DD97" s="615"/>
      <c r="DE97" s="615"/>
      <c r="DF97" s="615"/>
      <c r="DG97" s="615"/>
      <c r="DH97" s="615"/>
      <c r="DI97" s="615"/>
      <c r="DJ97" s="615"/>
      <c r="DK97" s="615"/>
      <c r="DL97" s="615"/>
      <c r="DM97" s="617"/>
      <c r="DN97" s="619"/>
      <c r="DO97" s="615"/>
      <c r="DP97" s="615"/>
      <c r="DQ97" s="615"/>
      <c r="DR97" s="615"/>
      <c r="DS97" s="615"/>
      <c r="DT97" s="615"/>
      <c r="DU97" s="615"/>
      <c r="DV97" s="615"/>
      <c r="DW97" s="615"/>
      <c r="DX97" s="615"/>
      <c r="DY97" s="621"/>
      <c r="DZ97" s="630"/>
    </row>
    <row r="98" spans="1:139" s="59" customFormat="1" ht="23.15" customHeight="1" x14ac:dyDescent="0.25">
      <c r="B98" s="577" t="s">
        <v>163</v>
      </c>
      <c r="C98" s="533"/>
      <c r="D98" s="533"/>
      <c r="E98" s="533"/>
      <c r="F98" s="533"/>
      <c r="G98" s="533"/>
      <c r="H98" s="533"/>
      <c r="I98" s="533"/>
      <c r="J98" s="533"/>
      <c r="K98" s="534"/>
      <c r="L98" s="61"/>
      <c r="M98" s="533">
        <f>実務経験証明書!BW98</f>
        <v>0</v>
      </c>
      <c r="N98" s="533"/>
      <c r="O98" s="533"/>
      <c r="P98" s="533"/>
      <c r="Q98" s="533"/>
      <c r="R98" s="533"/>
      <c r="S98" s="531" t="s">
        <v>4</v>
      </c>
      <c r="T98" s="531"/>
      <c r="U98" s="71"/>
      <c r="V98" s="610" t="str">
        <f>IF(SUM(V80:V97)&gt;1,"NG","")</f>
        <v/>
      </c>
      <c r="W98" s="612" t="str">
        <f t="shared" ref="W98:CH98" si="4">IF(SUM(W80:W97)&gt;1,"NG","")</f>
        <v/>
      </c>
      <c r="X98" s="612" t="str">
        <f t="shared" si="4"/>
        <v/>
      </c>
      <c r="Y98" s="612" t="str">
        <f t="shared" si="4"/>
        <v/>
      </c>
      <c r="Z98" s="612" t="str">
        <f t="shared" si="4"/>
        <v/>
      </c>
      <c r="AA98" s="612" t="str">
        <f t="shared" si="4"/>
        <v/>
      </c>
      <c r="AB98" s="612" t="str">
        <f t="shared" si="4"/>
        <v/>
      </c>
      <c r="AC98" s="612" t="str">
        <f t="shared" si="4"/>
        <v/>
      </c>
      <c r="AD98" s="612" t="str">
        <f t="shared" si="4"/>
        <v/>
      </c>
      <c r="AE98" s="612" t="str">
        <f t="shared" si="4"/>
        <v/>
      </c>
      <c r="AF98" s="612" t="str">
        <f t="shared" si="4"/>
        <v/>
      </c>
      <c r="AG98" s="622" t="str">
        <f t="shared" si="4"/>
        <v/>
      </c>
      <c r="AH98" s="610" t="str">
        <f t="shared" si="4"/>
        <v/>
      </c>
      <c r="AI98" s="612" t="str">
        <f t="shared" si="4"/>
        <v/>
      </c>
      <c r="AJ98" s="612" t="str">
        <f t="shared" si="4"/>
        <v/>
      </c>
      <c r="AK98" s="612" t="str">
        <f t="shared" si="4"/>
        <v/>
      </c>
      <c r="AL98" s="612" t="str">
        <f t="shared" si="4"/>
        <v/>
      </c>
      <c r="AM98" s="612" t="str">
        <f t="shared" si="4"/>
        <v/>
      </c>
      <c r="AN98" s="612" t="str">
        <f t="shared" si="4"/>
        <v/>
      </c>
      <c r="AO98" s="612" t="str">
        <f t="shared" si="4"/>
        <v/>
      </c>
      <c r="AP98" s="612" t="str">
        <f t="shared" si="4"/>
        <v/>
      </c>
      <c r="AQ98" s="612" t="str">
        <f t="shared" si="4"/>
        <v/>
      </c>
      <c r="AR98" s="612" t="str">
        <f t="shared" si="4"/>
        <v/>
      </c>
      <c r="AS98" s="622" t="str">
        <f t="shared" si="4"/>
        <v/>
      </c>
      <c r="AT98" s="610" t="str">
        <f t="shared" si="4"/>
        <v/>
      </c>
      <c r="AU98" s="612" t="str">
        <f t="shared" si="4"/>
        <v/>
      </c>
      <c r="AV98" s="612" t="str">
        <f t="shared" si="4"/>
        <v/>
      </c>
      <c r="AW98" s="612" t="str">
        <f t="shared" si="4"/>
        <v/>
      </c>
      <c r="AX98" s="612" t="str">
        <f t="shared" si="4"/>
        <v/>
      </c>
      <c r="AY98" s="612" t="str">
        <f t="shared" si="4"/>
        <v/>
      </c>
      <c r="AZ98" s="612" t="str">
        <f t="shared" si="4"/>
        <v/>
      </c>
      <c r="BA98" s="612" t="str">
        <f t="shared" si="4"/>
        <v/>
      </c>
      <c r="BB98" s="612" t="str">
        <f t="shared" si="4"/>
        <v/>
      </c>
      <c r="BC98" s="612" t="str">
        <f t="shared" si="4"/>
        <v/>
      </c>
      <c r="BD98" s="612" t="str">
        <f t="shared" si="4"/>
        <v/>
      </c>
      <c r="BE98" s="622" t="str">
        <f t="shared" si="4"/>
        <v/>
      </c>
      <c r="BF98" s="610" t="str">
        <f t="shared" si="4"/>
        <v/>
      </c>
      <c r="BG98" s="612" t="str">
        <f t="shared" si="4"/>
        <v/>
      </c>
      <c r="BH98" s="612" t="str">
        <f t="shared" si="4"/>
        <v/>
      </c>
      <c r="BI98" s="612" t="str">
        <f t="shared" si="4"/>
        <v/>
      </c>
      <c r="BJ98" s="612" t="str">
        <f t="shared" si="4"/>
        <v/>
      </c>
      <c r="BK98" s="612" t="str">
        <f t="shared" si="4"/>
        <v/>
      </c>
      <c r="BL98" s="612" t="str">
        <f t="shared" si="4"/>
        <v/>
      </c>
      <c r="BM98" s="612" t="str">
        <f t="shared" si="4"/>
        <v/>
      </c>
      <c r="BN98" s="612" t="str">
        <f t="shared" si="4"/>
        <v/>
      </c>
      <c r="BO98" s="612" t="str">
        <f t="shared" si="4"/>
        <v/>
      </c>
      <c r="BP98" s="612" t="str">
        <f t="shared" si="4"/>
        <v/>
      </c>
      <c r="BQ98" s="622" t="str">
        <f t="shared" si="4"/>
        <v/>
      </c>
      <c r="BR98" s="610" t="str">
        <f t="shared" si="4"/>
        <v/>
      </c>
      <c r="BS98" s="612" t="str">
        <f t="shared" si="4"/>
        <v/>
      </c>
      <c r="BT98" s="612" t="str">
        <f t="shared" si="4"/>
        <v/>
      </c>
      <c r="BU98" s="612" t="str">
        <f t="shared" si="4"/>
        <v/>
      </c>
      <c r="BV98" s="612" t="str">
        <f t="shared" si="4"/>
        <v/>
      </c>
      <c r="BW98" s="612" t="str">
        <f t="shared" si="4"/>
        <v/>
      </c>
      <c r="BX98" s="612" t="str">
        <f t="shared" si="4"/>
        <v/>
      </c>
      <c r="BY98" s="612" t="str">
        <f t="shared" si="4"/>
        <v/>
      </c>
      <c r="BZ98" s="612" t="str">
        <f t="shared" si="4"/>
        <v/>
      </c>
      <c r="CA98" s="612" t="str">
        <f t="shared" si="4"/>
        <v/>
      </c>
      <c r="CB98" s="612" t="str">
        <f t="shared" si="4"/>
        <v/>
      </c>
      <c r="CC98" s="622" t="str">
        <f t="shared" si="4"/>
        <v/>
      </c>
      <c r="CD98" s="610" t="str">
        <f t="shared" si="4"/>
        <v/>
      </c>
      <c r="CE98" s="612" t="str">
        <f t="shared" si="4"/>
        <v/>
      </c>
      <c r="CF98" s="612" t="str">
        <f t="shared" si="4"/>
        <v/>
      </c>
      <c r="CG98" s="612" t="str">
        <f t="shared" si="4"/>
        <v/>
      </c>
      <c r="CH98" s="612" t="str">
        <f t="shared" si="4"/>
        <v/>
      </c>
      <c r="CI98" s="612" t="str">
        <f t="shared" ref="CI98:DY98" si="5">IF(SUM(CI80:CI97)&gt;1,"NG","")</f>
        <v/>
      </c>
      <c r="CJ98" s="612" t="str">
        <f t="shared" si="5"/>
        <v/>
      </c>
      <c r="CK98" s="612" t="str">
        <f t="shared" si="5"/>
        <v/>
      </c>
      <c r="CL98" s="612" t="str">
        <f t="shared" si="5"/>
        <v/>
      </c>
      <c r="CM98" s="612" t="str">
        <f t="shared" si="5"/>
        <v/>
      </c>
      <c r="CN98" s="612" t="str">
        <f t="shared" si="5"/>
        <v/>
      </c>
      <c r="CO98" s="622" t="str">
        <f t="shared" si="5"/>
        <v/>
      </c>
      <c r="CP98" s="610" t="str">
        <f t="shared" si="5"/>
        <v/>
      </c>
      <c r="CQ98" s="612" t="str">
        <f t="shared" si="5"/>
        <v/>
      </c>
      <c r="CR98" s="612" t="str">
        <f t="shared" si="5"/>
        <v/>
      </c>
      <c r="CS98" s="612" t="str">
        <f t="shared" si="5"/>
        <v/>
      </c>
      <c r="CT98" s="612" t="str">
        <f t="shared" si="5"/>
        <v/>
      </c>
      <c r="CU98" s="612" t="str">
        <f t="shared" si="5"/>
        <v/>
      </c>
      <c r="CV98" s="612" t="str">
        <f t="shared" si="5"/>
        <v/>
      </c>
      <c r="CW98" s="612" t="str">
        <f t="shared" si="5"/>
        <v/>
      </c>
      <c r="CX98" s="612" t="str">
        <f t="shared" si="5"/>
        <v/>
      </c>
      <c r="CY98" s="612" t="str">
        <f t="shared" si="5"/>
        <v/>
      </c>
      <c r="CZ98" s="612" t="str">
        <f t="shared" si="5"/>
        <v/>
      </c>
      <c r="DA98" s="622" t="str">
        <f t="shared" si="5"/>
        <v/>
      </c>
      <c r="DB98" s="610" t="str">
        <f t="shared" si="5"/>
        <v/>
      </c>
      <c r="DC98" s="612" t="str">
        <f t="shared" si="5"/>
        <v/>
      </c>
      <c r="DD98" s="612" t="str">
        <f t="shared" si="5"/>
        <v/>
      </c>
      <c r="DE98" s="612" t="str">
        <f t="shared" si="5"/>
        <v/>
      </c>
      <c r="DF98" s="612" t="str">
        <f t="shared" si="5"/>
        <v/>
      </c>
      <c r="DG98" s="612" t="str">
        <f t="shared" si="5"/>
        <v/>
      </c>
      <c r="DH98" s="612" t="str">
        <f t="shared" si="5"/>
        <v/>
      </c>
      <c r="DI98" s="612" t="str">
        <f t="shared" si="5"/>
        <v/>
      </c>
      <c r="DJ98" s="612" t="str">
        <f t="shared" si="5"/>
        <v/>
      </c>
      <c r="DK98" s="612" t="str">
        <f t="shared" si="5"/>
        <v/>
      </c>
      <c r="DL98" s="612" t="str">
        <f t="shared" si="5"/>
        <v/>
      </c>
      <c r="DM98" s="622" t="str">
        <f t="shared" si="5"/>
        <v/>
      </c>
      <c r="DN98" s="610" t="str">
        <f t="shared" si="5"/>
        <v/>
      </c>
      <c r="DO98" s="612" t="str">
        <f t="shared" si="5"/>
        <v/>
      </c>
      <c r="DP98" s="612" t="str">
        <f t="shared" si="5"/>
        <v/>
      </c>
      <c r="DQ98" s="612" t="str">
        <f t="shared" si="5"/>
        <v/>
      </c>
      <c r="DR98" s="612" t="str">
        <f t="shared" si="5"/>
        <v/>
      </c>
      <c r="DS98" s="612" t="str">
        <f t="shared" si="5"/>
        <v/>
      </c>
      <c r="DT98" s="612" t="str">
        <f t="shared" si="5"/>
        <v/>
      </c>
      <c r="DU98" s="612" t="str">
        <f t="shared" si="5"/>
        <v/>
      </c>
      <c r="DV98" s="612" t="str">
        <f t="shared" si="5"/>
        <v/>
      </c>
      <c r="DW98" s="612" t="str">
        <f t="shared" si="5"/>
        <v/>
      </c>
      <c r="DX98" s="612" t="str">
        <f t="shared" si="5"/>
        <v/>
      </c>
      <c r="DY98" s="608" t="str">
        <f t="shared" si="5"/>
        <v/>
      </c>
      <c r="DZ98" s="624"/>
      <c r="EE98" s="59">
        <f>INT((SUM(M80:N97)*12+SUM(Q80:R97))/12)</f>
        <v>0</v>
      </c>
      <c r="EF98" s="59">
        <f>SUM(M80:N97)*12+SUM(Q80:R97)</f>
        <v>0</v>
      </c>
      <c r="EI98" s="59">
        <f>EF98-EE98*12</f>
        <v>0</v>
      </c>
    </row>
    <row r="99" spans="1:139" s="59" customFormat="1" ht="23.15" customHeight="1" thickBot="1" x14ac:dyDescent="0.3">
      <c r="B99" s="625" t="s">
        <v>164</v>
      </c>
      <c r="C99" s="626"/>
      <c r="D99" s="626"/>
      <c r="E99" s="626"/>
      <c r="F99" s="626"/>
      <c r="G99" s="626"/>
      <c r="H99" s="626"/>
      <c r="I99" s="626"/>
      <c r="J99" s="626"/>
      <c r="K99" s="627"/>
      <c r="L99" s="83" t="s">
        <v>165</v>
      </c>
      <c r="M99" s="626">
        <f>実務経験証明書!BW99</f>
        <v>0</v>
      </c>
      <c r="N99" s="626"/>
      <c r="O99" s="626"/>
      <c r="P99" s="626"/>
      <c r="Q99" s="626"/>
      <c r="R99" s="626"/>
      <c r="S99" s="628" t="s">
        <v>4</v>
      </c>
      <c r="T99" s="628"/>
      <c r="U99" s="82" t="s">
        <v>166</v>
      </c>
      <c r="V99" s="611"/>
      <c r="W99" s="613"/>
      <c r="X99" s="613"/>
      <c r="Y99" s="613"/>
      <c r="Z99" s="613"/>
      <c r="AA99" s="613"/>
      <c r="AB99" s="613"/>
      <c r="AC99" s="613"/>
      <c r="AD99" s="613"/>
      <c r="AE99" s="613"/>
      <c r="AF99" s="613"/>
      <c r="AG99" s="623"/>
      <c r="AH99" s="611"/>
      <c r="AI99" s="613"/>
      <c r="AJ99" s="613"/>
      <c r="AK99" s="613"/>
      <c r="AL99" s="613"/>
      <c r="AM99" s="613"/>
      <c r="AN99" s="613"/>
      <c r="AO99" s="613"/>
      <c r="AP99" s="613"/>
      <c r="AQ99" s="613"/>
      <c r="AR99" s="613"/>
      <c r="AS99" s="623"/>
      <c r="AT99" s="611"/>
      <c r="AU99" s="613"/>
      <c r="AV99" s="613"/>
      <c r="AW99" s="613"/>
      <c r="AX99" s="613"/>
      <c r="AY99" s="613"/>
      <c r="AZ99" s="613"/>
      <c r="BA99" s="613"/>
      <c r="BB99" s="613"/>
      <c r="BC99" s="613"/>
      <c r="BD99" s="613"/>
      <c r="BE99" s="623"/>
      <c r="BF99" s="611"/>
      <c r="BG99" s="613"/>
      <c r="BH99" s="613"/>
      <c r="BI99" s="613"/>
      <c r="BJ99" s="613"/>
      <c r="BK99" s="613"/>
      <c r="BL99" s="613"/>
      <c r="BM99" s="613"/>
      <c r="BN99" s="613"/>
      <c r="BO99" s="613"/>
      <c r="BP99" s="613"/>
      <c r="BQ99" s="623"/>
      <c r="BR99" s="611"/>
      <c r="BS99" s="613"/>
      <c r="BT99" s="613"/>
      <c r="BU99" s="613"/>
      <c r="BV99" s="613"/>
      <c r="BW99" s="613"/>
      <c r="BX99" s="613"/>
      <c r="BY99" s="613"/>
      <c r="BZ99" s="613"/>
      <c r="CA99" s="613"/>
      <c r="CB99" s="613"/>
      <c r="CC99" s="623"/>
      <c r="CD99" s="611"/>
      <c r="CE99" s="613"/>
      <c r="CF99" s="613"/>
      <c r="CG99" s="613"/>
      <c r="CH99" s="613"/>
      <c r="CI99" s="613"/>
      <c r="CJ99" s="613"/>
      <c r="CK99" s="613"/>
      <c r="CL99" s="613"/>
      <c r="CM99" s="613"/>
      <c r="CN99" s="613"/>
      <c r="CO99" s="623"/>
      <c r="CP99" s="611"/>
      <c r="CQ99" s="613"/>
      <c r="CR99" s="613"/>
      <c r="CS99" s="613"/>
      <c r="CT99" s="613"/>
      <c r="CU99" s="613"/>
      <c r="CV99" s="613"/>
      <c r="CW99" s="613"/>
      <c r="CX99" s="613"/>
      <c r="CY99" s="613"/>
      <c r="CZ99" s="613"/>
      <c r="DA99" s="623"/>
      <c r="DB99" s="611"/>
      <c r="DC99" s="613"/>
      <c r="DD99" s="613"/>
      <c r="DE99" s="613"/>
      <c r="DF99" s="613"/>
      <c r="DG99" s="613"/>
      <c r="DH99" s="613"/>
      <c r="DI99" s="613"/>
      <c r="DJ99" s="613"/>
      <c r="DK99" s="613"/>
      <c r="DL99" s="613"/>
      <c r="DM99" s="623"/>
      <c r="DN99" s="611"/>
      <c r="DO99" s="613"/>
      <c r="DP99" s="613"/>
      <c r="DQ99" s="613"/>
      <c r="DR99" s="613"/>
      <c r="DS99" s="613"/>
      <c r="DT99" s="613"/>
      <c r="DU99" s="613"/>
      <c r="DV99" s="613"/>
      <c r="DW99" s="613"/>
      <c r="DX99" s="613"/>
      <c r="DY99" s="609"/>
      <c r="DZ99" s="624"/>
      <c r="EE99" s="59">
        <f>INT((SUM(M80:N97)*12+SUM(Q80:R97))/12)</f>
        <v>0</v>
      </c>
      <c r="EF99" s="59">
        <f>SUM(M80:N97)*12+SUM(Q80:R97)</f>
        <v>0</v>
      </c>
      <c r="EI99" s="59">
        <f>EF99-EE99*12</f>
        <v>0</v>
      </c>
    </row>
    <row r="100" spans="1:139" s="59" customFormat="1" ht="13.5" customHeight="1" x14ac:dyDescent="0.25">
      <c r="B100" s="81"/>
      <c r="C100" s="81"/>
      <c r="V100" s="93"/>
      <c r="W100" s="93"/>
      <c r="X100" s="93"/>
      <c r="Y100" s="93"/>
      <c r="Z100" s="93"/>
      <c r="AA100" s="93"/>
      <c r="AB100" s="93"/>
      <c r="AC100" s="93"/>
      <c r="AD100" s="93"/>
      <c r="AE100" s="94"/>
      <c r="AF100" s="94"/>
      <c r="AG100" s="94"/>
      <c r="AH100" s="93"/>
      <c r="AI100" s="93"/>
      <c r="AJ100" s="93"/>
      <c r="AK100" s="93"/>
      <c r="AL100" s="93"/>
      <c r="AM100" s="93"/>
      <c r="AN100" s="93"/>
      <c r="AO100" s="93"/>
      <c r="AP100" s="93"/>
      <c r="AQ100" s="94"/>
      <c r="AR100" s="94"/>
      <c r="AS100" s="94"/>
      <c r="AT100" s="93"/>
      <c r="AU100" s="93"/>
      <c r="AV100" s="93"/>
      <c r="AW100" s="93"/>
      <c r="AX100" s="93"/>
      <c r="AY100" s="93"/>
      <c r="AZ100" s="93"/>
      <c r="BA100" s="93"/>
      <c r="BB100" s="93"/>
      <c r="BC100" s="94"/>
      <c r="BD100" s="94"/>
      <c r="BE100" s="94"/>
      <c r="BF100" s="93"/>
      <c r="BG100" s="93"/>
      <c r="BH100" s="93"/>
      <c r="BI100" s="93"/>
      <c r="BJ100" s="93"/>
      <c r="BK100" s="93"/>
      <c r="BL100" s="93"/>
      <c r="BM100" s="93"/>
      <c r="BN100" s="93"/>
      <c r="BO100" s="94"/>
      <c r="BP100" s="94"/>
      <c r="BQ100" s="94"/>
      <c r="BR100" s="93"/>
      <c r="BS100" s="93"/>
      <c r="BT100" s="93"/>
      <c r="BU100" s="93"/>
      <c r="BV100" s="93"/>
      <c r="BW100" s="93"/>
      <c r="BX100" s="93"/>
      <c r="BY100" s="93"/>
      <c r="BZ100" s="93"/>
      <c r="CA100" s="94"/>
      <c r="CB100" s="94"/>
      <c r="CC100" s="94"/>
      <c r="CD100" s="93"/>
      <c r="CE100" s="93"/>
      <c r="CF100" s="93"/>
      <c r="CG100" s="93"/>
      <c r="CH100" s="93"/>
      <c r="CI100" s="93"/>
      <c r="CJ100" s="93"/>
      <c r="CK100" s="93"/>
      <c r="CL100" s="93"/>
      <c r="CM100" s="94"/>
      <c r="CN100" s="94"/>
      <c r="CO100" s="94"/>
      <c r="CP100" s="93"/>
      <c r="CQ100" s="93"/>
      <c r="CR100" s="93"/>
      <c r="CS100" s="93"/>
      <c r="CT100" s="93"/>
      <c r="CU100" s="93"/>
      <c r="CV100" s="93"/>
      <c r="CW100" s="93"/>
      <c r="CX100" s="93"/>
      <c r="CY100" s="94"/>
      <c r="CZ100" s="94"/>
      <c r="DA100" s="94"/>
      <c r="DB100" s="93"/>
      <c r="DC100" s="93"/>
      <c r="DD100" s="93"/>
      <c r="DE100" s="93"/>
      <c r="DF100" s="93"/>
      <c r="DG100" s="93"/>
      <c r="DH100" s="93"/>
      <c r="DI100" s="93"/>
      <c r="DJ100" s="93"/>
      <c r="DK100" s="94"/>
      <c r="DL100" s="94"/>
      <c r="DM100" s="94"/>
      <c r="DN100" s="93"/>
      <c r="DO100" s="93"/>
      <c r="DP100" s="93"/>
      <c r="DQ100" s="93"/>
      <c r="DR100" s="93"/>
      <c r="DS100" s="93"/>
      <c r="DT100" s="93"/>
      <c r="DU100" s="93"/>
      <c r="DV100" s="93"/>
      <c r="DW100" s="94"/>
      <c r="DX100" s="94"/>
      <c r="DY100" s="94"/>
    </row>
    <row r="101" spans="1:139" s="59" customFormat="1" ht="14.15" customHeight="1" x14ac:dyDescent="0.25">
      <c r="B101" s="59" t="s">
        <v>180</v>
      </c>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c r="CN101" s="93"/>
      <c r="CO101" s="93"/>
      <c r="CP101" s="93"/>
      <c r="CQ101" s="93"/>
      <c r="CR101" s="93"/>
      <c r="CS101" s="93"/>
      <c r="CT101" s="93"/>
      <c r="CU101" s="93"/>
      <c r="CV101" s="93"/>
      <c r="CW101" s="93"/>
      <c r="CX101" s="93"/>
      <c r="CY101" s="93"/>
      <c r="CZ101" s="93"/>
      <c r="DA101" s="93"/>
      <c r="DB101" s="93"/>
      <c r="DC101" s="93"/>
      <c r="DD101" s="93"/>
      <c r="DE101" s="93"/>
      <c r="DF101" s="93"/>
      <c r="DG101" s="93"/>
      <c r="DH101" s="93"/>
      <c r="DI101" s="93"/>
      <c r="DJ101" s="93"/>
      <c r="DK101" s="93"/>
      <c r="DL101" s="93"/>
      <c r="DM101" s="93"/>
      <c r="DN101" s="93"/>
      <c r="DO101" s="93"/>
      <c r="DP101" s="93"/>
      <c r="DQ101" s="93"/>
      <c r="DR101" s="93"/>
      <c r="DS101" s="93"/>
      <c r="DT101" s="93"/>
      <c r="DU101" s="93"/>
      <c r="DV101" s="93"/>
      <c r="DW101" s="93"/>
      <c r="DX101" s="93"/>
      <c r="DY101" s="93"/>
    </row>
    <row r="102" spans="1:139" s="59" customFormat="1" ht="21" customHeight="1" x14ac:dyDescent="0.25">
      <c r="B102" s="81"/>
      <c r="C102" s="81"/>
      <c r="I102" s="58"/>
      <c r="J102" s="58"/>
      <c r="K102" s="58"/>
      <c r="N102" s="58"/>
      <c r="O102" s="58"/>
      <c r="P102" s="58"/>
      <c r="S102" s="58"/>
      <c r="T102" s="58"/>
      <c r="U102" s="58"/>
      <c r="V102" s="93"/>
      <c r="W102" s="93"/>
      <c r="X102" s="93"/>
      <c r="Y102" s="93"/>
      <c r="Z102" s="93"/>
      <c r="AA102" s="93"/>
      <c r="AB102" s="93"/>
      <c r="AC102" s="93"/>
      <c r="AD102" s="93"/>
      <c r="AE102" s="95"/>
      <c r="AF102" s="95"/>
      <c r="AG102" s="95"/>
      <c r="AH102" s="93"/>
      <c r="AI102" s="93"/>
      <c r="AJ102" s="93"/>
      <c r="AK102" s="93"/>
      <c r="AL102" s="93"/>
      <c r="AM102" s="93"/>
      <c r="AN102" s="93"/>
      <c r="AO102" s="93"/>
      <c r="AP102" s="93"/>
      <c r="AQ102" s="95"/>
      <c r="AR102" s="95"/>
      <c r="AS102" s="95"/>
      <c r="AT102" s="93"/>
      <c r="AU102" s="93"/>
      <c r="AV102" s="93"/>
      <c r="AW102" s="93"/>
      <c r="AX102" s="93"/>
      <c r="AY102" s="93"/>
      <c r="AZ102" s="93"/>
      <c r="BA102" s="93"/>
      <c r="BB102" s="93"/>
      <c r="BC102" s="95"/>
      <c r="BD102" s="95"/>
      <c r="BE102" s="95"/>
      <c r="BF102" s="93"/>
      <c r="BG102" s="93"/>
      <c r="BH102" s="93"/>
      <c r="BI102" s="93"/>
      <c r="BJ102" s="93"/>
      <c r="BK102" s="93"/>
      <c r="BL102" s="93"/>
      <c r="BM102" s="93"/>
      <c r="BN102" s="93"/>
      <c r="BO102" s="95"/>
      <c r="BP102" s="95"/>
      <c r="BQ102" s="95"/>
      <c r="BR102" s="93"/>
      <c r="BS102" s="93"/>
      <c r="BT102" s="93"/>
      <c r="BU102" s="93"/>
      <c r="BV102" s="93"/>
      <c r="BW102" s="93"/>
      <c r="BX102" s="93"/>
      <c r="BY102" s="93"/>
      <c r="BZ102" s="93"/>
      <c r="CA102" s="95"/>
      <c r="CB102" s="95"/>
      <c r="CC102" s="95"/>
      <c r="CD102" s="93"/>
      <c r="CE102" s="93"/>
      <c r="CF102" s="93"/>
      <c r="CG102" s="93"/>
      <c r="CH102" s="93"/>
      <c r="CI102" s="93"/>
      <c r="CJ102" s="93"/>
      <c r="CK102" s="93"/>
      <c r="CL102" s="93"/>
      <c r="CM102" s="95"/>
      <c r="CN102" s="95"/>
      <c r="CO102" s="95"/>
      <c r="CP102" s="93"/>
      <c r="CQ102" s="93"/>
      <c r="CR102" s="93"/>
      <c r="CS102" s="93"/>
      <c r="CT102" s="93"/>
      <c r="CU102" s="93"/>
      <c r="CV102" s="93"/>
      <c r="CW102" s="93"/>
      <c r="CX102" s="93"/>
      <c r="CY102" s="95"/>
      <c r="CZ102" s="95"/>
      <c r="DA102" s="95"/>
      <c r="DB102" s="93"/>
      <c r="DC102" s="93"/>
      <c r="DD102" s="93"/>
      <c r="DE102" s="93"/>
      <c r="DF102" s="93"/>
      <c r="DG102" s="93"/>
      <c r="DH102" s="93"/>
      <c r="DI102" s="93"/>
      <c r="DJ102" s="93"/>
      <c r="DK102" s="95"/>
      <c r="DL102" s="95"/>
      <c r="DM102" s="95"/>
      <c r="DN102" s="93"/>
      <c r="DO102" s="93"/>
      <c r="DP102" s="93"/>
      <c r="DQ102" s="93"/>
      <c r="DR102" s="93"/>
      <c r="DS102" s="93"/>
      <c r="DT102" s="93"/>
      <c r="DU102" s="93"/>
      <c r="DV102" s="93"/>
      <c r="DW102" s="95"/>
      <c r="DX102" s="95"/>
      <c r="DY102" s="95"/>
    </row>
    <row r="103" spans="1:139" s="59" customFormat="1" ht="27" customHeight="1" x14ac:dyDescent="0.25">
      <c r="B103" s="81"/>
      <c r="C103" s="81"/>
      <c r="L103" s="58"/>
      <c r="M103" s="58"/>
      <c r="N103" s="58"/>
      <c r="O103" s="58"/>
      <c r="P103" s="58"/>
      <c r="Q103" s="58"/>
      <c r="R103" s="58"/>
      <c r="S103" s="58"/>
      <c r="T103" s="58"/>
      <c r="U103" s="58"/>
      <c r="V103" s="96"/>
      <c r="W103" s="96"/>
      <c r="X103" s="96"/>
      <c r="Y103" s="96"/>
      <c r="Z103" s="96"/>
      <c r="AA103" s="96"/>
      <c r="AB103" s="93"/>
      <c r="AC103" s="93"/>
      <c r="AD103" s="93"/>
      <c r="AE103" s="95"/>
      <c r="AF103" s="95"/>
      <c r="AG103" s="95"/>
      <c r="AH103" s="96"/>
      <c r="AI103" s="96"/>
      <c r="AJ103" s="96"/>
      <c r="AK103" s="96"/>
      <c r="AL103" s="96"/>
      <c r="AM103" s="96"/>
      <c r="AN103" s="93"/>
      <c r="AO103" s="93"/>
      <c r="AP103" s="93"/>
      <c r="AQ103" s="95"/>
      <c r="AR103" s="95"/>
      <c r="AS103" s="95"/>
      <c r="AT103" s="96"/>
      <c r="AU103" s="96"/>
      <c r="AV103" s="96"/>
      <c r="AW103" s="96"/>
      <c r="AX103" s="96"/>
      <c r="AY103" s="96"/>
      <c r="AZ103" s="93"/>
      <c r="BA103" s="93"/>
      <c r="BB103" s="93"/>
      <c r="BC103" s="95"/>
      <c r="BD103" s="95"/>
      <c r="BE103" s="95"/>
      <c r="BF103" s="96"/>
      <c r="BG103" s="96"/>
      <c r="BH103" s="96"/>
      <c r="BI103" s="96"/>
      <c r="BJ103" s="96"/>
      <c r="BK103" s="96"/>
      <c r="BL103" s="93"/>
      <c r="BM103" s="93"/>
      <c r="BN103" s="93"/>
      <c r="BO103" s="95"/>
      <c r="BP103" s="95"/>
      <c r="BQ103" s="95"/>
      <c r="BR103" s="96"/>
      <c r="BS103" s="96"/>
      <c r="BT103" s="96"/>
      <c r="BU103" s="96"/>
      <c r="BV103" s="96"/>
      <c r="BW103" s="96"/>
      <c r="BX103" s="93"/>
      <c r="BY103" s="93"/>
      <c r="BZ103" s="93"/>
      <c r="CA103" s="95"/>
      <c r="CB103" s="95"/>
      <c r="CC103" s="95"/>
      <c r="CD103" s="96"/>
      <c r="CE103" s="96"/>
      <c r="CF103" s="96"/>
      <c r="CG103" s="96"/>
      <c r="CH103" s="96"/>
      <c r="CI103" s="96"/>
      <c r="CJ103" s="93"/>
      <c r="CK103" s="93"/>
      <c r="CL103" s="93"/>
      <c r="CM103" s="95"/>
      <c r="CN103" s="95"/>
      <c r="CO103" s="95"/>
      <c r="CP103" s="96"/>
      <c r="CQ103" s="96"/>
      <c r="CR103" s="96"/>
      <c r="CS103" s="96"/>
      <c r="CT103" s="96"/>
      <c r="CU103" s="96"/>
      <c r="CV103" s="93"/>
      <c r="CW103" s="93"/>
      <c r="CX103" s="93"/>
      <c r="CY103" s="95"/>
      <c r="CZ103" s="95"/>
      <c r="DA103" s="95"/>
      <c r="DB103" s="96"/>
      <c r="DC103" s="96"/>
      <c r="DD103" s="96"/>
      <c r="DE103" s="96"/>
      <c r="DF103" s="96"/>
      <c r="DG103" s="96"/>
      <c r="DH103" s="93"/>
      <c r="DI103" s="93"/>
      <c r="DJ103" s="93"/>
      <c r="DK103" s="95"/>
      <c r="DL103" s="95"/>
      <c r="DM103" s="95"/>
      <c r="DN103" s="96"/>
      <c r="DO103" s="96"/>
      <c r="DP103" s="96"/>
      <c r="DQ103" s="96"/>
      <c r="DR103" s="96"/>
      <c r="DS103" s="96"/>
      <c r="DT103" s="93"/>
      <c r="DU103" s="93"/>
      <c r="DV103" s="93"/>
      <c r="DW103" s="95"/>
      <c r="DX103" s="95"/>
      <c r="DY103" s="95"/>
    </row>
    <row r="104" spans="1:139" ht="3.75" customHeight="1" x14ac:dyDescent="0.25">
      <c r="B104" s="629"/>
      <c r="C104" s="629"/>
      <c r="D104" s="629"/>
      <c r="E104" s="629"/>
      <c r="F104" s="629"/>
      <c r="G104" s="629"/>
      <c r="H104" s="629"/>
      <c r="I104" s="629"/>
      <c r="J104" s="629"/>
      <c r="K104" s="629"/>
      <c r="L104" s="629"/>
      <c r="M104" s="629"/>
      <c r="N104" s="629"/>
      <c r="O104" s="629"/>
      <c r="P104" s="629"/>
      <c r="Q104" s="629"/>
      <c r="R104" s="629"/>
      <c r="S104" s="629"/>
      <c r="T104" s="629"/>
      <c r="U104" s="629"/>
      <c r="V104" s="629"/>
      <c r="W104" s="629"/>
      <c r="X104" s="629"/>
      <c r="Y104" s="629"/>
      <c r="Z104" s="629"/>
      <c r="AA104" s="629"/>
      <c r="AB104" s="629"/>
      <c r="AC104" s="629"/>
      <c r="AD104" s="629"/>
      <c r="AE104" s="629"/>
      <c r="AF104" s="629"/>
      <c r="AG104" s="629"/>
      <c r="AH104" s="629"/>
      <c r="AI104" s="629"/>
      <c r="AJ104" s="629"/>
      <c r="AK104" s="629"/>
      <c r="AL104" s="629"/>
      <c r="AM104" s="629"/>
      <c r="AN104" s="629"/>
      <c r="AO104" s="629"/>
      <c r="AP104" s="629"/>
      <c r="AQ104" s="629"/>
      <c r="AR104" s="629"/>
      <c r="AS104" s="629"/>
      <c r="AT104" s="629"/>
      <c r="AU104" s="629"/>
      <c r="AV104" s="629"/>
      <c r="AW104" s="629"/>
      <c r="AX104" s="629"/>
      <c r="AY104" s="629"/>
      <c r="AZ104" s="629"/>
      <c r="BA104" s="629"/>
      <c r="BB104" s="629"/>
      <c r="BC104" s="629"/>
      <c r="BD104" s="629"/>
      <c r="BE104" s="629"/>
      <c r="BF104" s="629"/>
      <c r="BG104" s="629"/>
      <c r="BH104" s="629"/>
      <c r="BI104" s="629"/>
      <c r="BJ104" s="629"/>
      <c r="BK104" s="629"/>
      <c r="BL104" s="629"/>
      <c r="BM104" s="629"/>
      <c r="BN104" s="629"/>
      <c r="BO104" s="629"/>
      <c r="BP104" s="629"/>
      <c r="BQ104" s="629"/>
      <c r="BR104" s="629"/>
      <c r="BS104" s="629"/>
      <c r="BT104" s="629"/>
      <c r="BU104" s="629"/>
      <c r="BV104" s="629"/>
      <c r="BW104" s="629"/>
      <c r="BX104" s="629"/>
      <c r="BY104" s="629"/>
      <c r="BZ104" s="629"/>
      <c r="CA104" s="629"/>
      <c r="CB104" s="629"/>
      <c r="CC104" s="629"/>
      <c r="CD104" s="629"/>
      <c r="CE104" s="629"/>
      <c r="CF104" s="629"/>
      <c r="CG104" s="629"/>
      <c r="CH104" s="629"/>
      <c r="CI104" s="629"/>
      <c r="CJ104" s="629"/>
      <c r="CK104" s="629"/>
      <c r="CL104" s="629"/>
      <c r="CM104" s="629"/>
      <c r="CN104" s="629"/>
      <c r="CO104" s="629"/>
      <c r="CP104" s="629"/>
      <c r="CQ104" s="629"/>
      <c r="CR104" s="629"/>
      <c r="CS104" s="629"/>
      <c r="CT104" s="629"/>
      <c r="CU104" s="629"/>
      <c r="CV104" s="629"/>
      <c r="CW104" s="629"/>
      <c r="CX104" s="629"/>
      <c r="CY104" s="629"/>
      <c r="CZ104" s="629"/>
      <c r="DA104" s="629"/>
      <c r="DB104" s="629"/>
      <c r="DC104" s="629"/>
      <c r="DD104" s="629"/>
      <c r="DE104" s="629"/>
      <c r="DF104" s="629"/>
      <c r="DG104" s="629"/>
      <c r="DH104" s="629"/>
      <c r="DI104" s="629"/>
      <c r="DJ104" s="629"/>
      <c r="DK104" s="629"/>
      <c r="DL104" s="629"/>
      <c r="DM104" s="629"/>
      <c r="DN104" s="629"/>
      <c r="DO104" s="629"/>
      <c r="DP104" s="629"/>
      <c r="DQ104" s="629"/>
      <c r="DR104" s="629"/>
      <c r="DS104" s="629"/>
      <c r="DT104" s="629"/>
      <c r="DU104" s="629"/>
      <c r="DV104" s="629"/>
      <c r="DW104" s="629"/>
      <c r="DX104" s="629"/>
      <c r="DY104" s="629"/>
    </row>
    <row r="105" spans="1:139" x14ac:dyDescent="0.25">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c r="CP105" s="73"/>
      <c r="CQ105" s="73"/>
      <c r="CR105" s="73"/>
      <c r="CS105" s="73"/>
      <c r="CT105" s="73"/>
      <c r="CU105" s="73"/>
      <c r="CV105" s="73"/>
      <c r="CW105" s="73"/>
      <c r="CX105" s="73"/>
      <c r="CY105" s="73"/>
      <c r="CZ105" s="73"/>
      <c r="DA105" s="73"/>
      <c r="DB105" s="73"/>
      <c r="DC105" s="73"/>
      <c r="DD105" s="73"/>
      <c r="DE105" s="73"/>
      <c r="DF105" s="73"/>
      <c r="DG105" s="73"/>
      <c r="DH105" s="73"/>
      <c r="DI105" s="73"/>
      <c r="DJ105" s="73"/>
      <c r="DK105" s="73"/>
      <c r="DL105" s="73"/>
      <c r="DM105" s="73"/>
      <c r="DN105" s="73"/>
      <c r="DO105" s="73"/>
      <c r="DP105" s="73"/>
      <c r="DQ105" s="73"/>
      <c r="DR105" s="73"/>
      <c r="DS105" s="73"/>
      <c r="DT105" s="73"/>
      <c r="DU105" s="73"/>
      <c r="DV105" s="73"/>
      <c r="DW105" s="73"/>
      <c r="DX105" s="73"/>
      <c r="DY105" s="73"/>
    </row>
    <row r="106" spans="1:139" x14ac:dyDescent="0.25">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row>
    <row r="107" spans="1:139" x14ac:dyDescent="0.25">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c r="CK107" s="73"/>
      <c r="CL107" s="73"/>
      <c r="CM107" s="73"/>
      <c r="CN107" s="73"/>
      <c r="CO107" s="73"/>
      <c r="CP107" s="73"/>
      <c r="CQ107" s="73"/>
      <c r="CR107" s="73"/>
      <c r="CS107" s="73"/>
      <c r="CT107" s="73"/>
      <c r="CU107" s="73"/>
      <c r="CV107" s="73"/>
      <c r="CW107" s="73"/>
      <c r="CX107" s="73"/>
      <c r="CY107" s="73"/>
      <c r="CZ107" s="73"/>
      <c r="DA107" s="73"/>
      <c r="DB107" s="73"/>
      <c r="DC107" s="73"/>
      <c r="DD107" s="73"/>
      <c r="DE107" s="73"/>
      <c r="DF107" s="73"/>
      <c r="DG107" s="73"/>
      <c r="DH107" s="73"/>
      <c r="DI107" s="73"/>
      <c r="DJ107" s="73"/>
      <c r="DK107" s="73"/>
      <c r="DL107" s="73"/>
      <c r="DM107" s="73"/>
      <c r="DN107" s="73"/>
      <c r="DO107" s="73"/>
      <c r="DP107" s="73"/>
      <c r="DQ107" s="73"/>
      <c r="DR107" s="73"/>
      <c r="DS107" s="73"/>
      <c r="DT107" s="73"/>
      <c r="DU107" s="73"/>
      <c r="DV107" s="73"/>
      <c r="DW107" s="73"/>
      <c r="DX107" s="73"/>
      <c r="DY107" s="73"/>
    </row>
    <row r="108" spans="1:139" x14ac:dyDescent="0.25">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c r="CC108" s="73"/>
      <c r="CD108" s="73"/>
      <c r="CE108" s="73"/>
      <c r="CF108" s="73"/>
      <c r="CG108" s="73"/>
      <c r="CH108" s="73"/>
      <c r="CI108" s="73"/>
      <c r="CJ108" s="73"/>
      <c r="CK108" s="73"/>
      <c r="CL108" s="73"/>
      <c r="CM108" s="73"/>
      <c r="CN108" s="73"/>
      <c r="CO108" s="73"/>
      <c r="CP108" s="73"/>
      <c r="CQ108" s="73"/>
      <c r="CR108" s="73"/>
      <c r="CS108" s="73"/>
      <c r="CT108" s="73"/>
      <c r="CU108" s="73"/>
      <c r="CV108" s="73"/>
      <c r="CW108" s="73"/>
      <c r="CX108" s="73"/>
      <c r="CY108" s="73"/>
      <c r="CZ108" s="73"/>
      <c r="DA108" s="73"/>
      <c r="DB108" s="73"/>
      <c r="DC108" s="73"/>
      <c r="DD108" s="73"/>
      <c r="DE108" s="73"/>
      <c r="DF108" s="73"/>
      <c r="DG108" s="73"/>
      <c r="DH108" s="73"/>
      <c r="DI108" s="73"/>
      <c r="DJ108" s="73"/>
      <c r="DK108" s="73"/>
      <c r="DL108" s="73"/>
      <c r="DM108" s="73"/>
      <c r="DN108" s="73"/>
      <c r="DO108" s="73"/>
      <c r="DP108" s="73"/>
      <c r="DQ108" s="73"/>
      <c r="DR108" s="73"/>
      <c r="DS108" s="73"/>
      <c r="DT108" s="73"/>
      <c r="DU108" s="73"/>
      <c r="DV108" s="73"/>
      <c r="DW108" s="73"/>
      <c r="DX108" s="73"/>
      <c r="DY108" s="73"/>
    </row>
    <row r="109" spans="1:139" x14ac:dyDescent="0.25">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c r="CC109" s="73"/>
      <c r="CD109" s="73"/>
      <c r="CE109" s="73"/>
      <c r="CF109" s="73"/>
      <c r="CG109" s="73"/>
      <c r="CH109" s="73"/>
      <c r="CI109" s="73"/>
      <c r="CJ109" s="73"/>
      <c r="CK109" s="73"/>
      <c r="CL109" s="73"/>
      <c r="CM109" s="73"/>
      <c r="CN109" s="73"/>
      <c r="CO109" s="73"/>
      <c r="CP109" s="73"/>
      <c r="CQ109" s="73"/>
      <c r="CR109" s="73"/>
      <c r="CS109" s="73"/>
      <c r="CT109" s="73"/>
      <c r="CU109" s="73"/>
      <c r="CV109" s="73"/>
      <c r="CW109" s="73"/>
      <c r="CX109" s="73"/>
      <c r="CY109" s="73"/>
      <c r="CZ109" s="73"/>
      <c r="DA109" s="73"/>
      <c r="DB109" s="73"/>
      <c r="DC109" s="73"/>
      <c r="DD109" s="73"/>
      <c r="DE109" s="73"/>
      <c r="DF109" s="73"/>
      <c r="DG109" s="73"/>
      <c r="DH109" s="73"/>
      <c r="DI109" s="73"/>
      <c r="DJ109" s="73"/>
      <c r="DK109" s="73"/>
      <c r="DL109" s="73"/>
      <c r="DM109" s="73"/>
      <c r="DN109" s="73"/>
      <c r="DO109" s="73"/>
      <c r="DP109" s="73"/>
      <c r="DQ109" s="73"/>
      <c r="DR109" s="73"/>
      <c r="DS109" s="73"/>
      <c r="DT109" s="73"/>
      <c r="DU109" s="73"/>
      <c r="DV109" s="73"/>
      <c r="DW109" s="73"/>
      <c r="DX109" s="73"/>
      <c r="DY109" s="73"/>
    </row>
    <row r="110" spans="1:139" ht="4.5" customHeight="1" x14ac:dyDescent="0.25">
      <c r="B110" s="551"/>
      <c r="C110" s="551"/>
      <c r="D110" s="551"/>
      <c r="E110" s="551"/>
      <c r="F110" s="551"/>
      <c r="G110" s="551"/>
      <c r="H110" s="551"/>
      <c r="I110" s="551"/>
      <c r="J110" s="551"/>
      <c r="K110" s="551"/>
      <c r="L110" s="551"/>
      <c r="M110" s="551"/>
      <c r="N110" s="551"/>
      <c r="O110" s="551"/>
      <c r="P110" s="551"/>
      <c r="Q110" s="551"/>
      <c r="R110" s="551"/>
      <c r="S110" s="551"/>
      <c r="T110" s="551"/>
      <c r="U110" s="551"/>
      <c r="V110" s="551"/>
      <c r="W110" s="551"/>
      <c r="X110" s="551"/>
      <c r="Y110" s="551"/>
      <c r="Z110" s="551"/>
      <c r="AA110" s="551"/>
      <c r="AB110" s="551"/>
      <c r="AC110" s="551"/>
      <c r="AD110" s="551"/>
      <c r="AE110" s="551"/>
      <c r="AF110" s="551"/>
      <c r="AG110" s="551"/>
      <c r="AH110" s="551"/>
      <c r="AI110" s="551"/>
      <c r="AJ110" s="551"/>
      <c r="AK110" s="551"/>
      <c r="AL110" s="551"/>
      <c r="AM110" s="551"/>
      <c r="AN110" s="551"/>
      <c r="AO110" s="551"/>
      <c r="AP110" s="551"/>
      <c r="AQ110" s="551"/>
      <c r="AR110" s="551"/>
      <c r="AS110" s="551"/>
      <c r="AT110" s="551"/>
      <c r="AU110" s="551"/>
      <c r="AV110" s="551"/>
      <c r="AW110" s="551"/>
      <c r="AX110" s="551"/>
      <c r="AY110" s="551"/>
      <c r="AZ110" s="551"/>
      <c r="BA110" s="551"/>
      <c r="BB110" s="551"/>
      <c r="BC110" s="551"/>
      <c r="BD110" s="551"/>
      <c r="BE110" s="551"/>
      <c r="BF110" s="551"/>
      <c r="BG110" s="551"/>
      <c r="BH110" s="551"/>
      <c r="BI110" s="551"/>
      <c r="BJ110" s="551"/>
      <c r="BK110" s="551"/>
      <c r="BL110" s="551"/>
      <c r="BM110" s="551"/>
      <c r="BN110" s="551"/>
      <c r="BO110" s="551"/>
      <c r="BP110" s="551"/>
      <c r="BQ110" s="551"/>
      <c r="BR110" s="551"/>
      <c r="BS110" s="551"/>
      <c r="BT110" s="551"/>
      <c r="BU110" s="551"/>
      <c r="BV110" s="551"/>
      <c r="BW110" s="551"/>
      <c r="BX110" s="551"/>
      <c r="BY110" s="551"/>
      <c r="BZ110" s="551"/>
      <c r="CA110" s="551"/>
      <c r="CB110" s="551"/>
      <c r="CC110" s="551"/>
      <c r="CD110" s="551"/>
      <c r="CE110" s="551"/>
      <c r="CF110" s="551"/>
      <c r="CG110" s="551"/>
      <c r="CH110" s="551"/>
      <c r="CI110" s="551"/>
      <c r="CJ110" s="551"/>
      <c r="CK110" s="551"/>
      <c r="CL110" s="551"/>
      <c r="CM110" s="551"/>
      <c r="CN110" s="551"/>
      <c r="CO110" s="551"/>
      <c r="CP110" s="551"/>
      <c r="CQ110" s="551"/>
      <c r="CR110" s="551"/>
      <c r="CS110" s="551"/>
      <c r="CT110" s="551"/>
      <c r="CU110" s="551"/>
      <c r="CV110" s="551"/>
      <c r="CW110" s="551"/>
      <c r="CX110" s="551"/>
      <c r="CY110" s="551"/>
      <c r="CZ110" s="551"/>
      <c r="DA110" s="551"/>
      <c r="DB110" s="551"/>
      <c r="DC110" s="551"/>
      <c r="DD110" s="551"/>
      <c r="DE110" s="551"/>
      <c r="DF110" s="551"/>
      <c r="DG110" s="551"/>
      <c r="DH110" s="551"/>
      <c r="DI110" s="551"/>
      <c r="DJ110" s="551"/>
      <c r="DK110" s="551"/>
      <c r="DL110" s="551"/>
      <c r="DM110" s="551"/>
      <c r="DN110" s="551"/>
      <c r="DO110" s="551"/>
      <c r="DP110" s="551"/>
      <c r="DQ110" s="551"/>
      <c r="DR110" s="551"/>
      <c r="DS110" s="551"/>
      <c r="DT110" s="551"/>
      <c r="DU110" s="551"/>
      <c r="DV110" s="551"/>
      <c r="DW110" s="551"/>
      <c r="DX110" s="551"/>
      <c r="DY110" s="551"/>
    </row>
    <row r="111" spans="1:139" ht="15.75" customHeight="1" x14ac:dyDescent="0.25">
      <c r="J111" s="60"/>
      <c r="K111" s="60"/>
      <c r="Z111" s="96"/>
      <c r="AA111" s="96"/>
      <c r="AB111" s="607"/>
      <c r="AC111" s="607"/>
      <c r="AD111" s="96"/>
      <c r="AE111" s="96"/>
      <c r="AL111" s="96"/>
      <c r="AM111" s="96"/>
      <c r="AN111" s="607"/>
      <c r="AO111" s="607"/>
      <c r="AP111" s="96"/>
      <c r="AQ111" s="96"/>
      <c r="AX111" s="96"/>
      <c r="AY111" s="96"/>
      <c r="AZ111" s="607"/>
      <c r="BA111" s="607"/>
      <c r="BB111" s="96"/>
      <c r="BC111" s="96"/>
      <c r="BJ111" s="96"/>
      <c r="BK111" s="96"/>
      <c r="BL111" s="607" t="s">
        <v>181</v>
      </c>
      <c r="BM111" s="607"/>
      <c r="BN111" s="96"/>
      <c r="BO111" s="96"/>
      <c r="BV111" s="96"/>
      <c r="BW111" s="96"/>
      <c r="BX111" s="607"/>
      <c r="BY111" s="607"/>
      <c r="BZ111" s="96"/>
      <c r="CA111" s="96"/>
      <c r="CH111" s="96"/>
      <c r="CI111" s="96"/>
      <c r="CJ111" s="607"/>
      <c r="CK111" s="607"/>
      <c r="CL111" s="96"/>
      <c r="CM111" s="96"/>
      <c r="CT111" s="96"/>
      <c r="CU111" s="96"/>
      <c r="CV111" s="607"/>
      <c r="CW111" s="607"/>
      <c r="CX111" s="96"/>
      <c r="CY111" s="96"/>
      <c r="DF111" s="96"/>
      <c r="DG111" s="96"/>
      <c r="DH111" s="607"/>
      <c r="DI111" s="607"/>
      <c r="DJ111" s="96"/>
      <c r="DK111" s="96"/>
      <c r="DR111" s="96"/>
      <c r="DS111" s="96"/>
      <c r="DT111" s="607"/>
      <c r="DU111" s="607"/>
      <c r="DV111" s="96"/>
      <c r="DW111" s="96"/>
    </row>
    <row r="112" spans="1:139" s="59" customFormat="1" ht="39" customHeight="1" x14ac:dyDescent="0.25">
      <c r="A112" s="58"/>
      <c r="B112" s="79"/>
      <c r="C112" s="80"/>
      <c r="D112" s="80"/>
      <c r="E112" s="80"/>
      <c r="F112" s="80"/>
      <c r="G112" s="80"/>
      <c r="H112" s="80"/>
      <c r="I112" s="80"/>
      <c r="J112" s="80"/>
      <c r="K112" s="80"/>
      <c r="L112" s="80"/>
      <c r="M112" s="80"/>
      <c r="N112" s="80"/>
      <c r="O112" s="80"/>
      <c r="P112" s="80"/>
      <c r="Q112" s="80"/>
      <c r="R112" s="80"/>
      <c r="S112" s="80"/>
      <c r="T112" s="80"/>
      <c r="U112" s="80"/>
      <c r="V112" s="86"/>
      <c r="W112" s="86"/>
      <c r="X112" s="86"/>
      <c r="Y112" s="86"/>
      <c r="Z112" s="86"/>
      <c r="AA112" s="86"/>
      <c r="AB112" s="86"/>
      <c r="AC112" s="86"/>
      <c r="AD112" s="86"/>
      <c r="AE112" s="86"/>
      <c r="AF112" s="86"/>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6"/>
      <c r="BL112" s="86"/>
      <c r="BM112" s="86"/>
      <c r="BN112" s="86"/>
      <c r="BO112" s="86"/>
      <c r="BP112" s="86"/>
      <c r="BQ112" s="86"/>
      <c r="BR112" s="86"/>
      <c r="BS112" s="86"/>
      <c r="BT112" s="86"/>
      <c r="BU112" s="86"/>
      <c r="BV112" s="86"/>
      <c r="BW112" s="86"/>
      <c r="BX112" s="86"/>
      <c r="BY112" s="86"/>
      <c r="BZ112" s="86"/>
      <c r="CA112" s="86"/>
      <c r="CB112" s="86"/>
      <c r="CC112" s="86"/>
      <c r="CD112" s="86"/>
      <c r="CE112" s="86"/>
      <c r="CF112" s="86"/>
      <c r="CG112" s="86"/>
      <c r="CH112" s="86"/>
      <c r="CI112" s="86"/>
      <c r="CJ112" s="86"/>
      <c r="CK112" s="86"/>
      <c r="CL112" s="86"/>
      <c r="CM112" s="86"/>
      <c r="CN112" s="86"/>
      <c r="CO112" s="86"/>
      <c r="CP112" s="86"/>
      <c r="CQ112" s="86"/>
      <c r="CR112" s="86"/>
      <c r="CS112" s="86"/>
      <c r="CT112" s="86"/>
      <c r="CU112" s="86"/>
      <c r="CV112" s="86"/>
      <c r="CW112" s="86"/>
      <c r="CX112" s="86"/>
      <c r="CY112" s="86"/>
      <c r="CZ112" s="86"/>
      <c r="DA112" s="86"/>
      <c r="DB112" s="86"/>
      <c r="DC112" s="86"/>
      <c r="DD112" s="86"/>
      <c r="DE112" s="86"/>
      <c r="DF112" s="86"/>
      <c r="DG112" s="86"/>
      <c r="DH112" s="86"/>
      <c r="DI112" s="86"/>
      <c r="DJ112" s="86"/>
      <c r="DK112" s="86"/>
      <c r="DL112" s="86"/>
      <c r="DM112" s="86"/>
      <c r="DN112" s="602" t="s">
        <v>184</v>
      </c>
      <c r="DO112" s="602"/>
      <c r="DP112" s="602"/>
      <c r="DQ112" s="602"/>
      <c r="DR112" s="602"/>
      <c r="DS112" s="602"/>
      <c r="DT112" s="602"/>
      <c r="DU112" s="602"/>
      <c r="DV112" s="602"/>
      <c r="DW112" s="602"/>
      <c r="DX112" s="602"/>
      <c r="DY112" s="602"/>
    </row>
    <row r="113" spans="2:130" ht="45" customHeight="1" thickBot="1" x14ac:dyDescent="0.3">
      <c r="B113" s="78" t="s">
        <v>175</v>
      </c>
      <c r="C113" s="78"/>
      <c r="D113" s="78"/>
      <c r="E113" s="78"/>
      <c r="F113" s="78"/>
      <c r="G113" s="78"/>
      <c r="H113" s="78"/>
      <c r="I113" s="78"/>
      <c r="J113" s="78"/>
      <c r="K113" s="78"/>
      <c r="L113" s="78"/>
      <c r="M113" s="78"/>
      <c r="N113" s="78"/>
      <c r="O113" s="78"/>
      <c r="P113" s="78"/>
      <c r="Q113" s="78"/>
      <c r="R113" s="78"/>
      <c r="S113" s="78"/>
      <c r="T113" s="78"/>
      <c r="U113" s="78"/>
      <c r="V113" s="87"/>
      <c r="W113" s="87"/>
      <c r="X113" s="87"/>
      <c r="Y113" s="87"/>
      <c r="Z113" s="87"/>
      <c r="AA113" s="87"/>
      <c r="AB113" s="87"/>
      <c r="AC113" s="87"/>
      <c r="AD113" s="87"/>
      <c r="AE113" s="87"/>
      <c r="AF113" s="87"/>
      <c r="AG113" s="87"/>
      <c r="AH113" s="97" t="s">
        <v>182</v>
      </c>
      <c r="AI113" s="87"/>
      <c r="AJ113" s="87"/>
      <c r="AK113" s="87"/>
      <c r="AL113" s="87"/>
      <c r="AM113" s="87"/>
      <c r="AN113" s="87"/>
      <c r="AO113" s="87"/>
      <c r="AP113" s="87"/>
      <c r="AQ113" s="87"/>
      <c r="AR113" s="87"/>
      <c r="AS113" s="87"/>
      <c r="AT113" s="87"/>
      <c r="AU113" s="87"/>
      <c r="AV113" s="87"/>
      <c r="AW113" s="87"/>
      <c r="AX113" s="87"/>
      <c r="AY113" s="87"/>
      <c r="AZ113" s="87"/>
      <c r="BA113" s="87"/>
      <c r="BB113" s="87"/>
      <c r="BC113" s="87"/>
      <c r="BD113" s="87"/>
      <c r="BE113" s="87"/>
      <c r="BF113" s="87"/>
      <c r="BG113" s="87"/>
      <c r="BH113" s="87"/>
      <c r="BI113" s="87"/>
      <c r="BJ113" s="87"/>
      <c r="BK113" s="87"/>
      <c r="BL113" s="87"/>
      <c r="BM113" s="87"/>
      <c r="BN113" s="87"/>
      <c r="BO113" s="87"/>
      <c r="BP113" s="87"/>
      <c r="BQ113" s="87"/>
      <c r="BR113" s="87"/>
      <c r="BS113" s="87"/>
      <c r="BT113" s="87"/>
      <c r="BU113" s="87"/>
      <c r="BV113" s="87"/>
      <c r="BW113" s="87"/>
      <c r="BX113" s="87"/>
      <c r="BY113" s="87"/>
      <c r="BZ113" s="87"/>
      <c r="CA113" s="87"/>
      <c r="CB113" s="87"/>
      <c r="CC113" s="87"/>
      <c r="CD113" s="87"/>
      <c r="CE113" s="87"/>
      <c r="CF113" s="87"/>
      <c r="CG113" s="87"/>
      <c r="CH113" s="87"/>
      <c r="CI113" s="87"/>
      <c r="CJ113" s="87"/>
      <c r="CK113" s="87"/>
      <c r="CL113" s="87"/>
      <c r="CM113" s="87"/>
      <c r="CN113" s="87"/>
      <c r="CO113" s="87"/>
      <c r="CP113" s="603" t="s">
        <v>183</v>
      </c>
      <c r="CQ113" s="604"/>
      <c r="CR113" s="604"/>
      <c r="CS113" s="604"/>
      <c r="CT113" s="604"/>
      <c r="CU113" s="604"/>
      <c r="CV113" s="604"/>
      <c r="CW113" s="604"/>
      <c r="CX113" s="604"/>
      <c r="CY113" s="604"/>
      <c r="CZ113" s="604"/>
      <c r="DA113" s="604"/>
      <c r="DB113" s="605" t="str">
        <f>IF(実務経験証明書!AM114="","",実務経験証明書!AM114)</f>
        <v/>
      </c>
      <c r="DC113" s="605"/>
      <c r="DD113" s="605"/>
      <c r="DE113" s="605"/>
      <c r="DF113" s="605"/>
      <c r="DG113" s="605"/>
      <c r="DH113" s="605"/>
      <c r="DI113" s="605"/>
      <c r="DJ113" s="605"/>
      <c r="DK113" s="605"/>
      <c r="DL113" s="605"/>
      <c r="DM113" s="605"/>
      <c r="DN113" s="605"/>
      <c r="DO113" s="605"/>
      <c r="DP113" s="605"/>
      <c r="DQ113" s="605"/>
      <c r="DR113" s="605"/>
      <c r="DS113" s="605"/>
      <c r="DT113" s="605"/>
      <c r="DU113" s="605"/>
      <c r="DV113" s="605"/>
      <c r="DW113" s="605"/>
      <c r="DX113" s="605"/>
      <c r="DY113" s="606"/>
    </row>
    <row r="114" spans="2:130" s="59" customFormat="1" ht="15" customHeight="1" x14ac:dyDescent="0.25">
      <c r="B114" s="590" t="s">
        <v>156</v>
      </c>
      <c r="C114" s="591"/>
      <c r="D114" s="591"/>
      <c r="E114" s="591"/>
      <c r="F114" s="591"/>
      <c r="G114" s="591"/>
      <c r="H114" s="591"/>
      <c r="I114" s="591"/>
      <c r="J114" s="591"/>
      <c r="K114" s="592"/>
      <c r="L114" s="593" t="s">
        <v>157</v>
      </c>
      <c r="M114" s="591"/>
      <c r="N114" s="591"/>
      <c r="O114" s="591"/>
      <c r="P114" s="591"/>
      <c r="Q114" s="591"/>
      <c r="R114" s="591"/>
      <c r="S114" s="591"/>
      <c r="T114" s="591"/>
      <c r="U114" s="592"/>
      <c r="V114" s="633" t="str">
        <f>D117</f>
        <v/>
      </c>
      <c r="W114" s="634"/>
      <c r="X114" s="634"/>
      <c r="Y114" s="634"/>
      <c r="Z114" s="634"/>
      <c r="AA114" s="634"/>
      <c r="AB114" s="634"/>
      <c r="AC114" s="634"/>
      <c r="AD114" s="634"/>
      <c r="AE114" s="634"/>
      <c r="AF114" s="634"/>
      <c r="AG114" s="635"/>
      <c r="AH114" s="633" t="str">
        <f>V114</f>
        <v/>
      </c>
      <c r="AI114" s="634"/>
      <c r="AJ114" s="634"/>
      <c r="AK114" s="634"/>
      <c r="AL114" s="634"/>
      <c r="AM114" s="634"/>
      <c r="AN114" s="634"/>
      <c r="AO114" s="634"/>
      <c r="AP114" s="634"/>
      <c r="AQ114" s="634"/>
      <c r="AR114" s="634"/>
      <c r="AS114" s="635"/>
      <c r="AT114" s="633" t="str">
        <f>AH114</f>
        <v/>
      </c>
      <c r="AU114" s="634"/>
      <c r="AV114" s="634"/>
      <c r="AW114" s="634"/>
      <c r="AX114" s="634"/>
      <c r="AY114" s="634"/>
      <c r="AZ114" s="634"/>
      <c r="BA114" s="634"/>
      <c r="BB114" s="634"/>
      <c r="BC114" s="634"/>
      <c r="BD114" s="634"/>
      <c r="BE114" s="635"/>
      <c r="BF114" s="633" t="str">
        <f>AT114</f>
        <v/>
      </c>
      <c r="BG114" s="634"/>
      <c r="BH114" s="634"/>
      <c r="BI114" s="634"/>
      <c r="BJ114" s="634"/>
      <c r="BK114" s="634"/>
      <c r="BL114" s="634"/>
      <c r="BM114" s="634"/>
      <c r="BN114" s="634"/>
      <c r="BO114" s="634"/>
      <c r="BP114" s="634"/>
      <c r="BQ114" s="635"/>
      <c r="BR114" s="633" t="str">
        <f>BF114</f>
        <v/>
      </c>
      <c r="BS114" s="634"/>
      <c r="BT114" s="634"/>
      <c r="BU114" s="634"/>
      <c r="BV114" s="634"/>
      <c r="BW114" s="634"/>
      <c r="BX114" s="634"/>
      <c r="BY114" s="634"/>
      <c r="BZ114" s="634"/>
      <c r="CA114" s="634"/>
      <c r="CB114" s="634"/>
      <c r="CC114" s="635"/>
      <c r="CD114" s="633" t="str">
        <f>BR114</f>
        <v/>
      </c>
      <c r="CE114" s="634"/>
      <c r="CF114" s="634"/>
      <c r="CG114" s="634"/>
      <c r="CH114" s="634"/>
      <c r="CI114" s="634"/>
      <c r="CJ114" s="634"/>
      <c r="CK114" s="634"/>
      <c r="CL114" s="634"/>
      <c r="CM114" s="634"/>
      <c r="CN114" s="634"/>
      <c r="CO114" s="635"/>
      <c r="CP114" s="633" t="str">
        <f>CD114</f>
        <v/>
      </c>
      <c r="CQ114" s="634"/>
      <c r="CR114" s="634"/>
      <c r="CS114" s="634"/>
      <c r="CT114" s="634"/>
      <c r="CU114" s="634"/>
      <c r="CV114" s="634"/>
      <c r="CW114" s="634"/>
      <c r="CX114" s="634"/>
      <c r="CY114" s="634"/>
      <c r="CZ114" s="634"/>
      <c r="DA114" s="635"/>
      <c r="DB114" s="633" t="str">
        <f>CP114</f>
        <v/>
      </c>
      <c r="DC114" s="634"/>
      <c r="DD114" s="634"/>
      <c r="DE114" s="634"/>
      <c r="DF114" s="634"/>
      <c r="DG114" s="634"/>
      <c r="DH114" s="634"/>
      <c r="DI114" s="634"/>
      <c r="DJ114" s="634"/>
      <c r="DK114" s="634"/>
      <c r="DL114" s="634"/>
      <c r="DM114" s="635"/>
      <c r="DN114" s="633" t="str">
        <f>DB114</f>
        <v/>
      </c>
      <c r="DO114" s="634"/>
      <c r="DP114" s="634"/>
      <c r="DQ114" s="634"/>
      <c r="DR114" s="634"/>
      <c r="DS114" s="634"/>
      <c r="DT114" s="634"/>
      <c r="DU114" s="634"/>
      <c r="DV114" s="634"/>
      <c r="DW114" s="634"/>
      <c r="DX114" s="634"/>
      <c r="DY114" s="636"/>
    </row>
    <row r="115" spans="2:130" s="59" customFormat="1" ht="15" customHeight="1" x14ac:dyDescent="0.25">
      <c r="B115" s="624"/>
      <c r="C115" s="506"/>
      <c r="D115" s="506"/>
      <c r="E115" s="506"/>
      <c r="F115" s="506"/>
      <c r="G115" s="506"/>
      <c r="H115" s="506"/>
      <c r="I115" s="506"/>
      <c r="J115" s="506"/>
      <c r="K115" s="594"/>
      <c r="L115" s="505"/>
      <c r="M115" s="506"/>
      <c r="N115" s="506"/>
      <c r="O115" s="506"/>
      <c r="P115" s="506"/>
      <c r="Q115" s="506"/>
      <c r="R115" s="506"/>
      <c r="S115" s="506"/>
      <c r="T115" s="506"/>
      <c r="U115" s="594"/>
      <c r="V115" s="637" t="str">
        <f>E117</f>
        <v/>
      </c>
      <c r="W115" s="638"/>
      <c r="X115" s="638"/>
      <c r="Y115" s="638"/>
      <c r="Z115" s="638"/>
      <c r="AA115" s="638"/>
      <c r="AB115" s="638"/>
      <c r="AC115" s="638"/>
      <c r="AD115" s="638"/>
      <c r="AE115" s="638"/>
      <c r="AF115" s="638"/>
      <c r="AG115" s="639"/>
      <c r="AH115" s="637" t="str">
        <f>IF(V115="","",V115+1)</f>
        <v/>
      </c>
      <c r="AI115" s="638"/>
      <c r="AJ115" s="638"/>
      <c r="AK115" s="638"/>
      <c r="AL115" s="638"/>
      <c r="AM115" s="638"/>
      <c r="AN115" s="638"/>
      <c r="AO115" s="638"/>
      <c r="AP115" s="638"/>
      <c r="AQ115" s="638"/>
      <c r="AR115" s="638"/>
      <c r="AS115" s="639"/>
      <c r="AT115" s="637" t="str">
        <f>IF(AH115="","",AH115+1)</f>
        <v/>
      </c>
      <c r="AU115" s="638"/>
      <c r="AV115" s="638"/>
      <c r="AW115" s="638"/>
      <c r="AX115" s="638"/>
      <c r="AY115" s="638"/>
      <c r="AZ115" s="638"/>
      <c r="BA115" s="638"/>
      <c r="BB115" s="638"/>
      <c r="BC115" s="638"/>
      <c r="BD115" s="638"/>
      <c r="BE115" s="639"/>
      <c r="BF115" s="637" t="str">
        <f>IF(AT115="","",AT115+1)</f>
        <v/>
      </c>
      <c r="BG115" s="638"/>
      <c r="BH115" s="638"/>
      <c r="BI115" s="638"/>
      <c r="BJ115" s="638"/>
      <c r="BK115" s="638"/>
      <c r="BL115" s="638"/>
      <c r="BM115" s="638"/>
      <c r="BN115" s="638"/>
      <c r="BO115" s="638"/>
      <c r="BP115" s="638"/>
      <c r="BQ115" s="639"/>
      <c r="BR115" s="637" t="str">
        <f>IF(BF115="","",BF115+1)</f>
        <v/>
      </c>
      <c r="BS115" s="638"/>
      <c r="BT115" s="638"/>
      <c r="BU115" s="638"/>
      <c r="BV115" s="638"/>
      <c r="BW115" s="638"/>
      <c r="BX115" s="638"/>
      <c r="BY115" s="638"/>
      <c r="BZ115" s="638"/>
      <c r="CA115" s="638"/>
      <c r="CB115" s="638"/>
      <c r="CC115" s="639"/>
      <c r="CD115" s="637" t="str">
        <f>IF(BR115="","",BR115+1)</f>
        <v/>
      </c>
      <c r="CE115" s="638"/>
      <c r="CF115" s="638"/>
      <c r="CG115" s="638"/>
      <c r="CH115" s="638"/>
      <c r="CI115" s="638"/>
      <c r="CJ115" s="638"/>
      <c r="CK115" s="638"/>
      <c r="CL115" s="638"/>
      <c r="CM115" s="638"/>
      <c r="CN115" s="638"/>
      <c r="CO115" s="639"/>
      <c r="CP115" s="637" t="str">
        <f>IF(CD115="","",CD115+1)</f>
        <v/>
      </c>
      <c r="CQ115" s="638"/>
      <c r="CR115" s="638"/>
      <c r="CS115" s="638"/>
      <c r="CT115" s="638"/>
      <c r="CU115" s="638"/>
      <c r="CV115" s="638"/>
      <c r="CW115" s="638"/>
      <c r="CX115" s="638"/>
      <c r="CY115" s="638"/>
      <c r="CZ115" s="638"/>
      <c r="DA115" s="639"/>
      <c r="DB115" s="637" t="str">
        <f>IF(CP115="","",CP115+1)</f>
        <v/>
      </c>
      <c r="DC115" s="638"/>
      <c r="DD115" s="638"/>
      <c r="DE115" s="638"/>
      <c r="DF115" s="638"/>
      <c r="DG115" s="638"/>
      <c r="DH115" s="638"/>
      <c r="DI115" s="638"/>
      <c r="DJ115" s="638"/>
      <c r="DK115" s="638"/>
      <c r="DL115" s="638"/>
      <c r="DM115" s="639"/>
      <c r="DN115" s="637" t="str">
        <f>IF(DB115="","",DB115+1)</f>
        <v/>
      </c>
      <c r="DO115" s="638"/>
      <c r="DP115" s="638"/>
      <c r="DQ115" s="638"/>
      <c r="DR115" s="638"/>
      <c r="DS115" s="638"/>
      <c r="DT115" s="638"/>
      <c r="DU115" s="638"/>
      <c r="DV115" s="638"/>
      <c r="DW115" s="638"/>
      <c r="DX115" s="638"/>
      <c r="DY115" s="640"/>
    </row>
    <row r="116" spans="2:130" s="59" customFormat="1" ht="15" customHeight="1" x14ac:dyDescent="0.25">
      <c r="B116" s="576"/>
      <c r="C116" s="543"/>
      <c r="D116" s="543"/>
      <c r="E116" s="543"/>
      <c r="F116" s="543"/>
      <c r="G116" s="543"/>
      <c r="H116" s="543"/>
      <c r="I116" s="543"/>
      <c r="J116" s="543"/>
      <c r="K116" s="544"/>
      <c r="L116" s="536"/>
      <c r="M116" s="543"/>
      <c r="N116" s="543"/>
      <c r="O116" s="543"/>
      <c r="P116" s="543"/>
      <c r="Q116" s="543"/>
      <c r="R116" s="543"/>
      <c r="S116" s="543"/>
      <c r="T116" s="543"/>
      <c r="U116" s="544"/>
      <c r="V116" s="88" t="s">
        <v>177</v>
      </c>
      <c r="W116" s="89">
        <v>2</v>
      </c>
      <c r="X116" s="89">
        <v>3</v>
      </c>
      <c r="Y116" s="89">
        <v>4</v>
      </c>
      <c r="Z116" s="89">
        <v>5</v>
      </c>
      <c r="AA116" s="89">
        <v>6</v>
      </c>
      <c r="AB116" s="89">
        <v>7</v>
      </c>
      <c r="AC116" s="89">
        <v>8</v>
      </c>
      <c r="AD116" s="89">
        <v>9</v>
      </c>
      <c r="AE116" s="89">
        <v>10</v>
      </c>
      <c r="AF116" s="89">
        <v>11</v>
      </c>
      <c r="AG116" s="90">
        <v>12</v>
      </c>
      <c r="AH116" s="88" t="s">
        <v>177</v>
      </c>
      <c r="AI116" s="89">
        <v>2</v>
      </c>
      <c r="AJ116" s="89">
        <v>3</v>
      </c>
      <c r="AK116" s="89">
        <v>4</v>
      </c>
      <c r="AL116" s="89">
        <v>5</v>
      </c>
      <c r="AM116" s="89">
        <v>6</v>
      </c>
      <c r="AN116" s="89">
        <v>7</v>
      </c>
      <c r="AO116" s="89">
        <v>8</v>
      </c>
      <c r="AP116" s="89">
        <v>9</v>
      </c>
      <c r="AQ116" s="89">
        <v>10</v>
      </c>
      <c r="AR116" s="89">
        <v>11</v>
      </c>
      <c r="AS116" s="90">
        <v>12</v>
      </c>
      <c r="AT116" s="88" t="s">
        <v>177</v>
      </c>
      <c r="AU116" s="89">
        <v>2</v>
      </c>
      <c r="AV116" s="89">
        <v>3</v>
      </c>
      <c r="AW116" s="89">
        <v>4</v>
      </c>
      <c r="AX116" s="89">
        <v>5</v>
      </c>
      <c r="AY116" s="89">
        <v>6</v>
      </c>
      <c r="AZ116" s="89">
        <v>7</v>
      </c>
      <c r="BA116" s="89">
        <v>8</v>
      </c>
      <c r="BB116" s="89">
        <v>9</v>
      </c>
      <c r="BC116" s="89">
        <v>10</v>
      </c>
      <c r="BD116" s="89">
        <v>11</v>
      </c>
      <c r="BE116" s="91">
        <v>12</v>
      </c>
      <c r="BF116" s="88" t="s">
        <v>177</v>
      </c>
      <c r="BG116" s="89">
        <v>2</v>
      </c>
      <c r="BH116" s="89">
        <v>3</v>
      </c>
      <c r="BI116" s="89">
        <v>4</v>
      </c>
      <c r="BJ116" s="89">
        <v>5</v>
      </c>
      <c r="BK116" s="89">
        <v>6</v>
      </c>
      <c r="BL116" s="89">
        <v>7</v>
      </c>
      <c r="BM116" s="89">
        <v>8</v>
      </c>
      <c r="BN116" s="89">
        <v>9</v>
      </c>
      <c r="BO116" s="89">
        <v>10</v>
      </c>
      <c r="BP116" s="89">
        <v>11</v>
      </c>
      <c r="BQ116" s="91">
        <v>12</v>
      </c>
      <c r="BR116" s="88" t="s">
        <v>177</v>
      </c>
      <c r="BS116" s="89">
        <v>2</v>
      </c>
      <c r="BT116" s="89">
        <v>3</v>
      </c>
      <c r="BU116" s="89">
        <v>4</v>
      </c>
      <c r="BV116" s="89">
        <v>5</v>
      </c>
      <c r="BW116" s="89">
        <v>6</v>
      </c>
      <c r="BX116" s="89">
        <v>7</v>
      </c>
      <c r="BY116" s="89">
        <v>8</v>
      </c>
      <c r="BZ116" s="89">
        <v>9</v>
      </c>
      <c r="CA116" s="89">
        <v>10</v>
      </c>
      <c r="CB116" s="89">
        <v>11</v>
      </c>
      <c r="CC116" s="91">
        <v>12</v>
      </c>
      <c r="CD116" s="88" t="s">
        <v>177</v>
      </c>
      <c r="CE116" s="89">
        <v>2</v>
      </c>
      <c r="CF116" s="89">
        <v>3</v>
      </c>
      <c r="CG116" s="89">
        <v>4</v>
      </c>
      <c r="CH116" s="89">
        <v>5</v>
      </c>
      <c r="CI116" s="89">
        <v>6</v>
      </c>
      <c r="CJ116" s="89">
        <v>7</v>
      </c>
      <c r="CK116" s="89">
        <v>8</v>
      </c>
      <c r="CL116" s="89">
        <v>9</v>
      </c>
      <c r="CM116" s="89">
        <v>10</v>
      </c>
      <c r="CN116" s="89">
        <v>11</v>
      </c>
      <c r="CO116" s="91">
        <v>12</v>
      </c>
      <c r="CP116" s="88" t="s">
        <v>177</v>
      </c>
      <c r="CQ116" s="89">
        <v>2</v>
      </c>
      <c r="CR116" s="89">
        <v>3</v>
      </c>
      <c r="CS116" s="89">
        <v>4</v>
      </c>
      <c r="CT116" s="89">
        <v>5</v>
      </c>
      <c r="CU116" s="89">
        <v>6</v>
      </c>
      <c r="CV116" s="89">
        <v>7</v>
      </c>
      <c r="CW116" s="89">
        <v>8</v>
      </c>
      <c r="CX116" s="89">
        <v>9</v>
      </c>
      <c r="CY116" s="89">
        <v>10</v>
      </c>
      <c r="CZ116" s="89">
        <v>11</v>
      </c>
      <c r="DA116" s="91">
        <v>12</v>
      </c>
      <c r="DB116" s="88" t="s">
        <v>177</v>
      </c>
      <c r="DC116" s="89">
        <v>2</v>
      </c>
      <c r="DD116" s="89">
        <v>3</v>
      </c>
      <c r="DE116" s="89">
        <v>4</v>
      </c>
      <c r="DF116" s="89">
        <v>5</v>
      </c>
      <c r="DG116" s="89">
        <v>6</v>
      </c>
      <c r="DH116" s="89">
        <v>7</v>
      </c>
      <c r="DI116" s="89">
        <v>8</v>
      </c>
      <c r="DJ116" s="89">
        <v>9</v>
      </c>
      <c r="DK116" s="89">
        <v>10</v>
      </c>
      <c r="DL116" s="89">
        <v>11</v>
      </c>
      <c r="DM116" s="91">
        <v>12</v>
      </c>
      <c r="DN116" s="88" t="s">
        <v>177</v>
      </c>
      <c r="DO116" s="89">
        <v>2</v>
      </c>
      <c r="DP116" s="89">
        <v>3</v>
      </c>
      <c r="DQ116" s="89">
        <v>4</v>
      </c>
      <c r="DR116" s="89">
        <v>5</v>
      </c>
      <c r="DS116" s="89">
        <v>6</v>
      </c>
      <c r="DT116" s="89">
        <v>7</v>
      </c>
      <c r="DU116" s="89">
        <v>8</v>
      </c>
      <c r="DV116" s="89">
        <v>9</v>
      </c>
      <c r="DW116" s="89">
        <v>10</v>
      </c>
      <c r="DX116" s="89">
        <v>11</v>
      </c>
      <c r="DY116" s="92">
        <v>12</v>
      </c>
    </row>
    <row r="117" spans="2:130" s="59" customFormat="1" ht="23.15" customHeight="1" x14ac:dyDescent="0.25">
      <c r="B117" s="84" t="s">
        <v>66</v>
      </c>
      <c r="C117" s="75"/>
      <c r="D117" s="75" t="str">
        <f>IF(実務経験証明書!D117="","",実務経験証明書!D117)</f>
        <v/>
      </c>
      <c r="E117" s="75" t="str">
        <f>IF(実務経験証明書!E117="","",実務経験証明書!E117)</f>
        <v/>
      </c>
      <c r="F117" s="531" t="s">
        <v>3</v>
      </c>
      <c r="G117" s="531"/>
      <c r="H117" s="533" t="str">
        <f>IF(実務経験証明書!H117="","",実務経験証明書!H117)</f>
        <v/>
      </c>
      <c r="I117" s="533" t="str">
        <f>IF(実務経験証明書!I117="","",実務経験証明書!I117)</f>
        <v/>
      </c>
      <c r="J117" s="533" t="s">
        <v>4</v>
      </c>
      <c r="K117" s="534"/>
      <c r="L117" s="535"/>
      <c r="M117" s="533">
        <f>実務経験証明書!$M117*12+実務経験証明書!$Q117</f>
        <v>0</v>
      </c>
      <c r="N117" s="533"/>
      <c r="O117" s="533"/>
      <c r="P117" s="533"/>
      <c r="Q117" s="533"/>
      <c r="R117" s="533"/>
      <c r="S117" s="531" t="s">
        <v>4</v>
      </c>
      <c r="T117" s="531"/>
      <c r="U117" s="631"/>
      <c r="V117" s="618"/>
      <c r="W117" s="614"/>
      <c r="X117" s="614"/>
      <c r="Y117" s="614"/>
      <c r="Z117" s="614"/>
      <c r="AA117" s="614"/>
      <c r="AB117" s="614"/>
      <c r="AC117" s="614"/>
      <c r="AD117" s="614"/>
      <c r="AE117" s="614"/>
      <c r="AF117" s="614"/>
      <c r="AG117" s="616"/>
      <c r="AH117" s="618"/>
      <c r="AI117" s="614"/>
      <c r="AJ117" s="614"/>
      <c r="AK117" s="614"/>
      <c r="AL117" s="614"/>
      <c r="AM117" s="614"/>
      <c r="AN117" s="614"/>
      <c r="AO117" s="614"/>
      <c r="AP117" s="614"/>
      <c r="AQ117" s="614"/>
      <c r="AR117" s="614"/>
      <c r="AS117" s="616"/>
      <c r="AT117" s="618"/>
      <c r="AU117" s="614"/>
      <c r="AV117" s="614"/>
      <c r="AW117" s="614"/>
      <c r="AX117" s="614"/>
      <c r="AY117" s="614"/>
      <c r="AZ117" s="614"/>
      <c r="BA117" s="614"/>
      <c r="BB117" s="614"/>
      <c r="BC117" s="614"/>
      <c r="BD117" s="614"/>
      <c r="BE117" s="616"/>
      <c r="BF117" s="618"/>
      <c r="BG117" s="614"/>
      <c r="BH117" s="614"/>
      <c r="BI117" s="614"/>
      <c r="BJ117" s="614"/>
      <c r="BK117" s="614"/>
      <c r="BL117" s="614"/>
      <c r="BM117" s="614"/>
      <c r="BN117" s="614"/>
      <c r="BO117" s="614"/>
      <c r="BP117" s="614"/>
      <c r="BQ117" s="616"/>
      <c r="BR117" s="618"/>
      <c r="BS117" s="614"/>
      <c r="BT117" s="614"/>
      <c r="BU117" s="614"/>
      <c r="BV117" s="614"/>
      <c r="BW117" s="614"/>
      <c r="BX117" s="614"/>
      <c r="BY117" s="614"/>
      <c r="BZ117" s="614"/>
      <c r="CA117" s="614"/>
      <c r="CB117" s="614"/>
      <c r="CC117" s="616"/>
      <c r="CD117" s="618"/>
      <c r="CE117" s="614"/>
      <c r="CF117" s="614"/>
      <c r="CG117" s="614"/>
      <c r="CH117" s="614"/>
      <c r="CI117" s="614"/>
      <c r="CJ117" s="614"/>
      <c r="CK117" s="614"/>
      <c r="CL117" s="614"/>
      <c r="CM117" s="614"/>
      <c r="CN117" s="614"/>
      <c r="CO117" s="616"/>
      <c r="CP117" s="618"/>
      <c r="CQ117" s="614"/>
      <c r="CR117" s="614"/>
      <c r="CS117" s="614"/>
      <c r="CT117" s="614"/>
      <c r="CU117" s="614"/>
      <c r="CV117" s="614"/>
      <c r="CW117" s="614"/>
      <c r="CX117" s="614"/>
      <c r="CY117" s="614"/>
      <c r="CZ117" s="614"/>
      <c r="DA117" s="616"/>
      <c r="DB117" s="618"/>
      <c r="DC117" s="614"/>
      <c r="DD117" s="614"/>
      <c r="DE117" s="614"/>
      <c r="DF117" s="614"/>
      <c r="DG117" s="614"/>
      <c r="DH117" s="614"/>
      <c r="DI117" s="614"/>
      <c r="DJ117" s="614"/>
      <c r="DK117" s="614"/>
      <c r="DL117" s="614"/>
      <c r="DM117" s="616"/>
      <c r="DN117" s="618"/>
      <c r="DO117" s="614"/>
      <c r="DP117" s="614"/>
      <c r="DQ117" s="614"/>
      <c r="DR117" s="614"/>
      <c r="DS117" s="614"/>
      <c r="DT117" s="614"/>
      <c r="DU117" s="614"/>
      <c r="DV117" s="614"/>
      <c r="DW117" s="614"/>
      <c r="DX117" s="614"/>
      <c r="DY117" s="620"/>
      <c r="DZ117" s="630" t="str">
        <f>IF(M117="","",IF(SUM(V117:DY118)=M117,"","NG"))</f>
        <v/>
      </c>
    </row>
    <row r="118" spans="2:130" s="59" customFormat="1" ht="23.15" customHeight="1" x14ac:dyDescent="0.25">
      <c r="B118" s="85" t="s">
        <v>67</v>
      </c>
      <c r="C118" s="67"/>
      <c r="D118" s="67" t="str">
        <f>IF(実務経験証明書!D118="","",実務経験証明書!D118)</f>
        <v/>
      </c>
      <c r="E118" s="67" t="str">
        <f>IF(実務経験証明書!E118="","",実務経験証明書!E118)</f>
        <v/>
      </c>
      <c r="F118" s="541" t="s">
        <v>3</v>
      </c>
      <c r="G118" s="541"/>
      <c r="H118" s="543" t="str">
        <f>IF(実務経験証明書!H118="","",実務経験証明書!H118)</f>
        <v/>
      </c>
      <c r="I118" s="543" t="str">
        <f>IF(実務経験証明書!I118="","",実務経験証明書!I118)</f>
        <v/>
      </c>
      <c r="J118" s="543" t="s">
        <v>4</v>
      </c>
      <c r="K118" s="544"/>
      <c r="L118" s="536"/>
      <c r="M118" s="543"/>
      <c r="N118" s="543"/>
      <c r="O118" s="543"/>
      <c r="P118" s="543"/>
      <c r="Q118" s="543"/>
      <c r="R118" s="543"/>
      <c r="S118" s="541"/>
      <c r="T118" s="541"/>
      <c r="U118" s="632"/>
      <c r="V118" s="619"/>
      <c r="W118" s="615"/>
      <c r="X118" s="615"/>
      <c r="Y118" s="615"/>
      <c r="Z118" s="615"/>
      <c r="AA118" s="615"/>
      <c r="AB118" s="615"/>
      <c r="AC118" s="615"/>
      <c r="AD118" s="615"/>
      <c r="AE118" s="615"/>
      <c r="AF118" s="615"/>
      <c r="AG118" s="617"/>
      <c r="AH118" s="619"/>
      <c r="AI118" s="615"/>
      <c r="AJ118" s="615"/>
      <c r="AK118" s="615"/>
      <c r="AL118" s="615"/>
      <c r="AM118" s="615"/>
      <c r="AN118" s="615"/>
      <c r="AO118" s="615"/>
      <c r="AP118" s="615"/>
      <c r="AQ118" s="615"/>
      <c r="AR118" s="615"/>
      <c r="AS118" s="617"/>
      <c r="AT118" s="619"/>
      <c r="AU118" s="615"/>
      <c r="AV118" s="615"/>
      <c r="AW118" s="615"/>
      <c r="AX118" s="615"/>
      <c r="AY118" s="615"/>
      <c r="AZ118" s="615"/>
      <c r="BA118" s="615"/>
      <c r="BB118" s="615"/>
      <c r="BC118" s="615"/>
      <c r="BD118" s="615"/>
      <c r="BE118" s="617"/>
      <c r="BF118" s="619"/>
      <c r="BG118" s="615"/>
      <c r="BH118" s="615"/>
      <c r="BI118" s="615"/>
      <c r="BJ118" s="615"/>
      <c r="BK118" s="615"/>
      <c r="BL118" s="615"/>
      <c r="BM118" s="615"/>
      <c r="BN118" s="615"/>
      <c r="BO118" s="615"/>
      <c r="BP118" s="615"/>
      <c r="BQ118" s="617"/>
      <c r="BR118" s="619"/>
      <c r="BS118" s="615"/>
      <c r="BT118" s="615"/>
      <c r="BU118" s="615"/>
      <c r="BV118" s="615"/>
      <c r="BW118" s="615"/>
      <c r="BX118" s="615"/>
      <c r="BY118" s="615"/>
      <c r="BZ118" s="615"/>
      <c r="CA118" s="615"/>
      <c r="CB118" s="615"/>
      <c r="CC118" s="617"/>
      <c r="CD118" s="619"/>
      <c r="CE118" s="615"/>
      <c r="CF118" s="615"/>
      <c r="CG118" s="615"/>
      <c r="CH118" s="615"/>
      <c r="CI118" s="615"/>
      <c r="CJ118" s="615"/>
      <c r="CK118" s="615"/>
      <c r="CL118" s="615"/>
      <c r="CM118" s="615"/>
      <c r="CN118" s="615"/>
      <c r="CO118" s="617"/>
      <c r="CP118" s="619"/>
      <c r="CQ118" s="615"/>
      <c r="CR118" s="615"/>
      <c r="CS118" s="615"/>
      <c r="CT118" s="615"/>
      <c r="CU118" s="615"/>
      <c r="CV118" s="615"/>
      <c r="CW118" s="615"/>
      <c r="CX118" s="615"/>
      <c r="CY118" s="615"/>
      <c r="CZ118" s="615"/>
      <c r="DA118" s="617"/>
      <c r="DB118" s="619"/>
      <c r="DC118" s="615"/>
      <c r="DD118" s="615"/>
      <c r="DE118" s="615"/>
      <c r="DF118" s="615"/>
      <c r="DG118" s="615"/>
      <c r="DH118" s="615"/>
      <c r="DI118" s="615"/>
      <c r="DJ118" s="615"/>
      <c r="DK118" s="615"/>
      <c r="DL118" s="615"/>
      <c r="DM118" s="617"/>
      <c r="DN118" s="619"/>
      <c r="DO118" s="615"/>
      <c r="DP118" s="615"/>
      <c r="DQ118" s="615"/>
      <c r="DR118" s="615"/>
      <c r="DS118" s="615"/>
      <c r="DT118" s="615"/>
      <c r="DU118" s="615"/>
      <c r="DV118" s="615"/>
      <c r="DW118" s="615"/>
      <c r="DX118" s="615"/>
      <c r="DY118" s="621"/>
      <c r="DZ118" s="630"/>
    </row>
    <row r="119" spans="2:130" s="59" customFormat="1" ht="23.15" customHeight="1" x14ac:dyDescent="0.25">
      <c r="B119" s="84" t="s">
        <v>66</v>
      </c>
      <c r="C119" s="75"/>
      <c r="D119" s="75" t="str">
        <f>IF(実務経験証明書!D119="","",実務経験証明書!D119)</f>
        <v/>
      </c>
      <c r="E119" s="75" t="str">
        <f>IF(実務経験証明書!E119="","",実務経験証明書!E119)</f>
        <v/>
      </c>
      <c r="F119" s="531" t="s">
        <v>3</v>
      </c>
      <c r="G119" s="531"/>
      <c r="H119" s="533" t="str">
        <f>IF(実務経験証明書!H119="","",実務経験証明書!H119)</f>
        <v/>
      </c>
      <c r="I119" s="533" t="str">
        <f>IF(実務経験証明書!I119="","",実務経験証明書!I119)</f>
        <v/>
      </c>
      <c r="J119" s="533" t="s">
        <v>4</v>
      </c>
      <c r="K119" s="534"/>
      <c r="L119" s="535"/>
      <c r="M119" s="533">
        <f>実務経験証明書!$M119*12+実務経験証明書!$Q119</f>
        <v>0</v>
      </c>
      <c r="N119" s="533"/>
      <c r="O119" s="533"/>
      <c r="P119" s="533"/>
      <c r="Q119" s="533"/>
      <c r="R119" s="533"/>
      <c r="S119" s="531" t="s">
        <v>4</v>
      </c>
      <c r="T119" s="531"/>
      <c r="U119" s="631"/>
      <c r="V119" s="618"/>
      <c r="W119" s="614"/>
      <c r="X119" s="614"/>
      <c r="Y119" s="614"/>
      <c r="Z119" s="614"/>
      <c r="AA119" s="614"/>
      <c r="AB119" s="614"/>
      <c r="AC119" s="614"/>
      <c r="AD119" s="614"/>
      <c r="AE119" s="614"/>
      <c r="AF119" s="614"/>
      <c r="AG119" s="616"/>
      <c r="AH119" s="618"/>
      <c r="AI119" s="614"/>
      <c r="AJ119" s="614"/>
      <c r="AK119" s="614"/>
      <c r="AL119" s="614"/>
      <c r="AM119" s="614"/>
      <c r="AN119" s="614"/>
      <c r="AO119" s="614"/>
      <c r="AP119" s="614"/>
      <c r="AQ119" s="614"/>
      <c r="AR119" s="614"/>
      <c r="AS119" s="616"/>
      <c r="AT119" s="618"/>
      <c r="AU119" s="614"/>
      <c r="AV119" s="614"/>
      <c r="AW119" s="614"/>
      <c r="AX119" s="614"/>
      <c r="AY119" s="614"/>
      <c r="AZ119" s="614"/>
      <c r="BA119" s="614"/>
      <c r="BB119" s="614"/>
      <c r="BC119" s="614"/>
      <c r="BD119" s="614"/>
      <c r="BE119" s="616"/>
      <c r="BF119" s="618"/>
      <c r="BG119" s="614"/>
      <c r="BH119" s="614"/>
      <c r="BI119" s="614"/>
      <c r="BJ119" s="614"/>
      <c r="BK119" s="614"/>
      <c r="BL119" s="614"/>
      <c r="BM119" s="614"/>
      <c r="BN119" s="614"/>
      <c r="BO119" s="614"/>
      <c r="BP119" s="614"/>
      <c r="BQ119" s="616"/>
      <c r="BR119" s="618"/>
      <c r="BS119" s="614"/>
      <c r="BT119" s="614"/>
      <c r="BU119" s="614"/>
      <c r="BV119" s="614"/>
      <c r="BW119" s="614"/>
      <c r="BX119" s="614"/>
      <c r="BY119" s="614"/>
      <c r="BZ119" s="614"/>
      <c r="CA119" s="614"/>
      <c r="CB119" s="614"/>
      <c r="CC119" s="616"/>
      <c r="CD119" s="618"/>
      <c r="CE119" s="614"/>
      <c r="CF119" s="614"/>
      <c r="CG119" s="614"/>
      <c r="CH119" s="614"/>
      <c r="CI119" s="614"/>
      <c r="CJ119" s="614"/>
      <c r="CK119" s="614"/>
      <c r="CL119" s="614"/>
      <c r="CM119" s="614"/>
      <c r="CN119" s="614"/>
      <c r="CO119" s="616"/>
      <c r="CP119" s="618"/>
      <c r="CQ119" s="614"/>
      <c r="CR119" s="614"/>
      <c r="CS119" s="614"/>
      <c r="CT119" s="614"/>
      <c r="CU119" s="614"/>
      <c r="CV119" s="614"/>
      <c r="CW119" s="614"/>
      <c r="CX119" s="614"/>
      <c r="CY119" s="614"/>
      <c r="CZ119" s="614"/>
      <c r="DA119" s="616"/>
      <c r="DB119" s="618"/>
      <c r="DC119" s="614"/>
      <c r="DD119" s="614"/>
      <c r="DE119" s="614"/>
      <c r="DF119" s="614"/>
      <c r="DG119" s="614"/>
      <c r="DH119" s="614"/>
      <c r="DI119" s="614"/>
      <c r="DJ119" s="614"/>
      <c r="DK119" s="614"/>
      <c r="DL119" s="614"/>
      <c r="DM119" s="616"/>
      <c r="DN119" s="618"/>
      <c r="DO119" s="614"/>
      <c r="DP119" s="614"/>
      <c r="DQ119" s="614"/>
      <c r="DR119" s="614"/>
      <c r="DS119" s="614"/>
      <c r="DT119" s="614"/>
      <c r="DU119" s="614"/>
      <c r="DV119" s="614"/>
      <c r="DW119" s="614"/>
      <c r="DX119" s="614"/>
      <c r="DY119" s="620"/>
      <c r="DZ119" s="630" t="str">
        <f>IF(M119="","",IF(SUM(V119:DY120)=M119,"","NG"))</f>
        <v/>
      </c>
    </row>
    <row r="120" spans="2:130" s="59" customFormat="1" ht="23.15" customHeight="1" x14ac:dyDescent="0.25">
      <c r="B120" s="85" t="s">
        <v>67</v>
      </c>
      <c r="C120" s="67"/>
      <c r="D120" s="67" t="str">
        <f>IF(実務経験証明書!D120="","",実務経験証明書!D120)</f>
        <v/>
      </c>
      <c r="E120" s="67" t="str">
        <f>IF(実務経験証明書!E120="","",実務経験証明書!E120)</f>
        <v/>
      </c>
      <c r="F120" s="541" t="s">
        <v>3</v>
      </c>
      <c r="G120" s="541"/>
      <c r="H120" s="543" t="str">
        <f>IF(実務経験証明書!H120="","",実務経験証明書!H120)</f>
        <v/>
      </c>
      <c r="I120" s="543" t="str">
        <f>IF(実務経験証明書!I120="","",実務経験証明書!I120)</f>
        <v/>
      </c>
      <c r="J120" s="543" t="s">
        <v>4</v>
      </c>
      <c r="K120" s="544"/>
      <c r="L120" s="536"/>
      <c r="M120" s="543"/>
      <c r="N120" s="543"/>
      <c r="O120" s="543"/>
      <c r="P120" s="543"/>
      <c r="Q120" s="543"/>
      <c r="R120" s="543"/>
      <c r="S120" s="541"/>
      <c r="T120" s="541"/>
      <c r="U120" s="632"/>
      <c r="V120" s="619"/>
      <c r="W120" s="615"/>
      <c r="X120" s="615"/>
      <c r="Y120" s="615"/>
      <c r="Z120" s="615"/>
      <c r="AA120" s="615"/>
      <c r="AB120" s="615"/>
      <c r="AC120" s="615"/>
      <c r="AD120" s="615"/>
      <c r="AE120" s="615"/>
      <c r="AF120" s="615"/>
      <c r="AG120" s="617"/>
      <c r="AH120" s="619"/>
      <c r="AI120" s="615"/>
      <c r="AJ120" s="615"/>
      <c r="AK120" s="615"/>
      <c r="AL120" s="615"/>
      <c r="AM120" s="615"/>
      <c r="AN120" s="615"/>
      <c r="AO120" s="615"/>
      <c r="AP120" s="615"/>
      <c r="AQ120" s="615"/>
      <c r="AR120" s="615"/>
      <c r="AS120" s="617"/>
      <c r="AT120" s="619"/>
      <c r="AU120" s="615"/>
      <c r="AV120" s="615"/>
      <c r="AW120" s="615"/>
      <c r="AX120" s="615"/>
      <c r="AY120" s="615"/>
      <c r="AZ120" s="615"/>
      <c r="BA120" s="615"/>
      <c r="BB120" s="615"/>
      <c r="BC120" s="615"/>
      <c r="BD120" s="615"/>
      <c r="BE120" s="617"/>
      <c r="BF120" s="619"/>
      <c r="BG120" s="615"/>
      <c r="BH120" s="615"/>
      <c r="BI120" s="615"/>
      <c r="BJ120" s="615"/>
      <c r="BK120" s="615"/>
      <c r="BL120" s="615"/>
      <c r="BM120" s="615"/>
      <c r="BN120" s="615"/>
      <c r="BO120" s="615"/>
      <c r="BP120" s="615"/>
      <c r="BQ120" s="617"/>
      <c r="BR120" s="619"/>
      <c r="BS120" s="615"/>
      <c r="BT120" s="615"/>
      <c r="BU120" s="615"/>
      <c r="BV120" s="615"/>
      <c r="BW120" s="615"/>
      <c r="BX120" s="615"/>
      <c r="BY120" s="615"/>
      <c r="BZ120" s="615"/>
      <c r="CA120" s="615"/>
      <c r="CB120" s="615"/>
      <c r="CC120" s="617"/>
      <c r="CD120" s="619"/>
      <c r="CE120" s="615"/>
      <c r="CF120" s="615"/>
      <c r="CG120" s="615"/>
      <c r="CH120" s="615"/>
      <c r="CI120" s="615"/>
      <c r="CJ120" s="615"/>
      <c r="CK120" s="615"/>
      <c r="CL120" s="615"/>
      <c r="CM120" s="615"/>
      <c r="CN120" s="615"/>
      <c r="CO120" s="617"/>
      <c r="CP120" s="619"/>
      <c r="CQ120" s="615"/>
      <c r="CR120" s="615"/>
      <c r="CS120" s="615"/>
      <c r="CT120" s="615"/>
      <c r="CU120" s="615"/>
      <c r="CV120" s="615"/>
      <c r="CW120" s="615"/>
      <c r="CX120" s="615"/>
      <c r="CY120" s="615"/>
      <c r="CZ120" s="615"/>
      <c r="DA120" s="617"/>
      <c r="DB120" s="619"/>
      <c r="DC120" s="615"/>
      <c r="DD120" s="615"/>
      <c r="DE120" s="615"/>
      <c r="DF120" s="615"/>
      <c r="DG120" s="615"/>
      <c r="DH120" s="615"/>
      <c r="DI120" s="615"/>
      <c r="DJ120" s="615"/>
      <c r="DK120" s="615"/>
      <c r="DL120" s="615"/>
      <c r="DM120" s="617"/>
      <c r="DN120" s="619"/>
      <c r="DO120" s="615"/>
      <c r="DP120" s="615"/>
      <c r="DQ120" s="615"/>
      <c r="DR120" s="615"/>
      <c r="DS120" s="615"/>
      <c r="DT120" s="615"/>
      <c r="DU120" s="615"/>
      <c r="DV120" s="615"/>
      <c r="DW120" s="615"/>
      <c r="DX120" s="615"/>
      <c r="DY120" s="621"/>
      <c r="DZ120" s="630"/>
    </row>
    <row r="121" spans="2:130" s="59" customFormat="1" ht="23.15" customHeight="1" x14ac:dyDescent="0.25">
      <c r="B121" s="84" t="s">
        <v>66</v>
      </c>
      <c r="C121" s="75"/>
      <c r="D121" s="75" t="str">
        <f>IF(実務経験証明書!D121="","",実務経験証明書!D121)</f>
        <v/>
      </c>
      <c r="E121" s="75" t="str">
        <f>IF(実務経験証明書!E121="","",実務経験証明書!E121)</f>
        <v/>
      </c>
      <c r="F121" s="75" t="s">
        <v>3</v>
      </c>
      <c r="G121" s="75"/>
      <c r="H121" s="533" t="str">
        <f>IF(実務経験証明書!H121="","",実務経験証明書!H121)</f>
        <v/>
      </c>
      <c r="I121" s="533" t="str">
        <f>IF(実務経験証明書!I121="","",実務経験証明書!I121)</f>
        <v/>
      </c>
      <c r="J121" s="533" t="s">
        <v>4</v>
      </c>
      <c r="K121" s="534"/>
      <c r="L121" s="535"/>
      <c r="M121" s="533">
        <f>実務経験証明書!$M121*12+実務経験証明書!$Q121</f>
        <v>0</v>
      </c>
      <c r="N121" s="533"/>
      <c r="O121" s="533"/>
      <c r="P121" s="533"/>
      <c r="Q121" s="533"/>
      <c r="R121" s="533"/>
      <c r="S121" s="531" t="s">
        <v>4</v>
      </c>
      <c r="T121" s="531"/>
      <c r="U121" s="631"/>
      <c r="V121" s="618"/>
      <c r="W121" s="614"/>
      <c r="X121" s="614"/>
      <c r="Y121" s="614"/>
      <c r="Z121" s="614"/>
      <c r="AA121" s="614"/>
      <c r="AB121" s="614"/>
      <c r="AC121" s="614"/>
      <c r="AD121" s="614"/>
      <c r="AE121" s="614"/>
      <c r="AF121" s="614"/>
      <c r="AG121" s="616"/>
      <c r="AH121" s="618"/>
      <c r="AI121" s="614"/>
      <c r="AJ121" s="614"/>
      <c r="AK121" s="614"/>
      <c r="AL121" s="614"/>
      <c r="AM121" s="614"/>
      <c r="AN121" s="614"/>
      <c r="AO121" s="614"/>
      <c r="AP121" s="614"/>
      <c r="AQ121" s="614"/>
      <c r="AR121" s="614"/>
      <c r="AS121" s="616"/>
      <c r="AT121" s="618"/>
      <c r="AU121" s="614"/>
      <c r="AV121" s="614"/>
      <c r="AW121" s="614"/>
      <c r="AX121" s="614"/>
      <c r="AY121" s="614"/>
      <c r="AZ121" s="614"/>
      <c r="BA121" s="614"/>
      <c r="BB121" s="614"/>
      <c r="BC121" s="614"/>
      <c r="BD121" s="614"/>
      <c r="BE121" s="616"/>
      <c r="BF121" s="618"/>
      <c r="BG121" s="614"/>
      <c r="BH121" s="614"/>
      <c r="BI121" s="614"/>
      <c r="BJ121" s="614"/>
      <c r="BK121" s="614"/>
      <c r="BL121" s="614"/>
      <c r="BM121" s="614"/>
      <c r="BN121" s="614"/>
      <c r="BO121" s="614"/>
      <c r="BP121" s="614"/>
      <c r="BQ121" s="616"/>
      <c r="BR121" s="618"/>
      <c r="BS121" s="614"/>
      <c r="BT121" s="614"/>
      <c r="BU121" s="614"/>
      <c r="BV121" s="614"/>
      <c r="BW121" s="614"/>
      <c r="BX121" s="614"/>
      <c r="BY121" s="614"/>
      <c r="BZ121" s="614"/>
      <c r="CA121" s="614"/>
      <c r="CB121" s="614"/>
      <c r="CC121" s="616"/>
      <c r="CD121" s="618"/>
      <c r="CE121" s="614"/>
      <c r="CF121" s="614"/>
      <c r="CG121" s="614"/>
      <c r="CH121" s="614"/>
      <c r="CI121" s="614"/>
      <c r="CJ121" s="614"/>
      <c r="CK121" s="614"/>
      <c r="CL121" s="614"/>
      <c r="CM121" s="614"/>
      <c r="CN121" s="614"/>
      <c r="CO121" s="616"/>
      <c r="CP121" s="618"/>
      <c r="CQ121" s="614"/>
      <c r="CR121" s="614"/>
      <c r="CS121" s="614"/>
      <c r="CT121" s="614"/>
      <c r="CU121" s="614"/>
      <c r="CV121" s="614"/>
      <c r="CW121" s="614"/>
      <c r="CX121" s="614"/>
      <c r="CY121" s="614"/>
      <c r="CZ121" s="614"/>
      <c r="DA121" s="616"/>
      <c r="DB121" s="618"/>
      <c r="DC121" s="614"/>
      <c r="DD121" s="614"/>
      <c r="DE121" s="614"/>
      <c r="DF121" s="614"/>
      <c r="DG121" s="614"/>
      <c r="DH121" s="614"/>
      <c r="DI121" s="614"/>
      <c r="DJ121" s="614"/>
      <c r="DK121" s="614"/>
      <c r="DL121" s="614"/>
      <c r="DM121" s="616"/>
      <c r="DN121" s="618"/>
      <c r="DO121" s="614"/>
      <c r="DP121" s="614"/>
      <c r="DQ121" s="614"/>
      <c r="DR121" s="614"/>
      <c r="DS121" s="614"/>
      <c r="DT121" s="614"/>
      <c r="DU121" s="614"/>
      <c r="DV121" s="614"/>
      <c r="DW121" s="614"/>
      <c r="DX121" s="614"/>
      <c r="DY121" s="620"/>
      <c r="DZ121" s="630" t="str">
        <f>IF(M121="","",IF(SUM(V121:DY122)=M121,"","NG"))</f>
        <v/>
      </c>
    </row>
    <row r="122" spans="2:130" s="59" customFormat="1" ht="23.15" customHeight="1" x14ac:dyDescent="0.25">
      <c r="B122" s="85" t="s">
        <v>67</v>
      </c>
      <c r="C122" s="67"/>
      <c r="D122" s="67" t="str">
        <f>IF(実務経験証明書!D122="","",実務経験証明書!D122)</f>
        <v/>
      </c>
      <c r="E122" s="67" t="str">
        <f>IF(実務経験証明書!E122="","",実務経験証明書!E122)</f>
        <v/>
      </c>
      <c r="F122" s="67" t="s">
        <v>3</v>
      </c>
      <c r="G122" s="67"/>
      <c r="H122" s="543" t="str">
        <f>IF(実務経験証明書!H122="","",実務経験証明書!H122)</f>
        <v/>
      </c>
      <c r="I122" s="543" t="str">
        <f>IF(実務経験証明書!I122="","",実務経験証明書!I122)</f>
        <v/>
      </c>
      <c r="J122" s="543" t="s">
        <v>4</v>
      </c>
      <c r="K122" s="544"/>
      <c r="L122" s="536"/>
      <c r="M122" s="543"/>
      <c r="N122" s="543"/>
      <c r="O122" s="543"/>
      <c r="P122" s="543"/>
      <c r="Q122" s="543"/>
      <c r="R122" s="543"/>
      <c r="S122" s="541"/>
      <c r="T122" s="541"/>
      <c r="U122" s="632"/>
      <c r="V122" s="619"/>
      <c r="W122" s="615"/>
      <c r="X122" s="615"/>
      <c r="Y122" s="615"/>
      <c r="Z122" s="615"/>
      <c r="AA122" s="615"/>
      <c r="AB122" s="615"/>
      <c r="AC122" s="615"/>
      <c r="AD122" s="615"/>
      <c r="AE122" s="615"/>
      <c r="AF122" s="615"/>
      <c r="AG122" s="617"/>
      <c r="AH122" s="619"/>
      <c r="AI122" s="615"/>
      <c r="AJ122" s="615"/>
      <c r="AK122" s="615"/>
      <c r="AL122" s="615"/>
      <c r="AM122" s="615"/>
      <c r="AN122" s="615"/>
      <c r="AO122" s="615"/>
      <c r="AP122" s="615"/>
      <c r="AQ122" s="615"/>
      <c r="AR122" s="615"/>
      <c r="AS122" s="617"/>
      <c r="AT122" s="619"/>
      <c r="AU122" s="615"/>
      <c r="AV122" s="615"/>
      <c r="AW122" s="615"/>
      <c r="AX122" s="615"/>
      <c r="AY122" s="615"/>
      <c r="AZ122" s="615"/>
      <c r="BA122" s="615"/>
      <c r="BB122" s="615"/>
      <c r="BC122" s="615"/>
      <c r="BD122" s="615"/>
      <c r="BE122" s="617"/>
      <c r="BF122" s="619"/>
      <c r="BG122" s="615"/>
      <c r="BH122" s="615"/>
      <c r="BI122" s="615"/>
      <c r="BJ122" s="615"/>
      <c r="BK122" s="615"/>
      <c r="BL122" s="615"/>
      <c r="BM122" s="615"/>
      <c r="BN122" s="615"/>
      <c r="BO122" s="615"/>
      <c r="BP122" s="615"/>
      <c r="BQ122" s="617"/>
      <c r="BR122" s="619"/>
      <c r="BS122" s="615"/>
      <c r="BT122" s="615"/>
      <c r="BU122" s="615"/>
      <c r="BV122" s="615"/>
      <c r="BW122" s="615"/>
      <c r="BX122" s="615"/>
      <c r="BY122" s="615"/>
      <c r="BZ122" s="615"/>
      <c r="CA122" s="615"/>
      <c r="CB122" s="615"/>
      <c r="CC122" s="617"/>
      <c r="CD122" s="619"/>
      <c r="CE122" s="615"/>
      <c r="CF122" s="615"/>
      <c r="CG122" s="615"/>
      <c r="CH122" s="615"/>
      <c r="CI122" s="615"/>
      <c r="CJ122" s="615"/>
      <c r="CK122" s="615"/>
      <c r="CL122" s="615"/>
      <c r="CM122" s="615"/>
      <c r="CN122" s="615"/>
      <c r="CO122" s="617"/>
      <c r="CP122" s="619"/>
      <c r="CQ122" s="615"/>
      <c r="CR122" s="615"/>
      <c r="CS122" s="615"/>
      <c r="CT122" s="615"/>
      <c r="CU122" s="615"/>
      <c r="CV122" s="615"/>
      <c r="CW122" s="615"/>
      <c r="CX122" s="615"/>
      <c r="CY122" s="615"/>
      <c r="CZ122" s="615"/>
      <c r="DA122" s="617"/>
      <c r="DB122" s="619"/>
      <c r="DC122" s="615"/>
      <c r="DD122" s="615"/>
      <c r="DE122" s="615"/>
      <c r="DF122" s="615"/>
      <c r="DG122" s="615"/>
      <c r="DH122" s="615"/>
      <c r="DI122" s="615"/>
      <c r="DJ122" s="615"/>
      <c r="DK122" s="615"/>
      <c r="DL122" s="615"/>
      <c r="DM122" s="617"/>
      <c r="DN122" s="619"/>
      <c r="DO122" s="615"/>
      <c r="DP122" s="615"/>
      <c r="DQ122" s="615"/>
      <c r="DR122" s="615"/>
      <c r="DS122" s="615"/>
      <c r="DT122" s="615"/>
      <c r="DU122" s="615"/>
      <c r="DV122" s="615"/>
      <c r="DW122" s="615"/>
      <c r="DX122" s="615"/>
      <c r="DY122" s="621"/>
      <c r="DZ122" s="630"/>
    </row>
    <row r="123" spans="2:130" s="59" customFormat="1" ht="23.15" customHeight="1" x14ac:dyDescent="0.25">
      <c r="B123" s="84" t="s">
        <v>66</v>
      </c>
      <c r="C123" s="75"/>
      <c r="D123" s="75" t="str">
        <f>IF(実務経験証明書!D123="","",実務経験証明書!D123)</f>
        <v/>
      </c>
      <c r="E123" s="75" t="str">
        <f>IF(実務経験証明書!E123="","",実務経験証明書!E123)</f>
        <v/>
      </c>
      <c r="F123" s="75" t="s">
        <v>3</v>
      </c>
      <c r="G123" s="75"/>
      <c r="H123" s="533" t="str">
        <f>IF(実務経験証明書!H123="","",実務経験証明書!H123)</f>
        <v/>
      </c>
      <c r="I123" s="533" t="str">
        <f>IF(実務経験証明書!I123="","",実務経験証明書!I123)</f>
        <v/>
      </c>
      <c r="J123" s="533" t="s">
        <v>4</v>
      </c>
      <c r="K123" s="534"/>
      <c r="L123" s="535"/>
      <c r="M123" s="533">
        <f>実務経験証明書!$M123*12+実務経験証明書!$Q123</f>
        <v>0</v>
      </c>
      <c r="N123" s="533"/>
      <c r="O123" s="533"/>
      <c r="P123" s="533"/>
      <c r="Q123" s="533"/>
      <c r="R123" s="533"/>
      <c r="S123" s="531" t="s">
        <v>4</v>
      </c>
      <c r="T123" s="531"/>
      <c r="U123" s="631"/>
      <c r="V123" s="618"/>
      <c r="W123" s="614"/>
      <c r="X123" s="614"/>
      <c r="Y123" s="614"/>
      <c r="Z123" s="614"/>
      <c r="AA123" s="614"/>
      <c r="AB123" s="614"/>
      <c r="AC123" s="614"/>
      <c r="AD123" s="614"/>
      <c r="AE123" s="614"/>
      <c r="AF123" s="614"/>
      <c r="AG123" s="616"/>
      <c r="AH123" s="618"/>
      <c r="AI123" s="614"/>
      <c r="AJ123" s="614"/>
      <c r="AK123" s="614"/>
      <c r="AL123" s="614"/>
      <c r="AM123" s="614"/>
      <c r="AN123" s="614"/>
      <c r="AO123" s="614"/>
      <c r="AP123" s="614"/>
      <c r="AQ123" s="614"/>
      <c r="AR123" s="614"/>
      <c r="AS123" s="616"/>
      <c r="AT123" s="618"/>
      <c r="AU123" s="614"/>
      <c r="AV123" s="614"/>
      <c r="AW123" s="614"/>
      <c r="AX123" s="614"/>
      <c r="AY123" s="614"/>
      <c r="AZ123" s="614"/>
      <c r="BA123" s="614"/>
      <c r="BB123" s="614"/>
      <c r="BC123" s="614"/>
      <c r="BD123" s="614"/>
      <c r="BE123" s="616"/>
      <c r="BF123" s="618"/>
      <c r="BG123" s="614"/>
      <c r="BH123" s="614"/>
      <c r="BI123" s="614"/>
      <c r="BJ123" s="614"/>
      <c r="BK123" s="614"/>
      <c r="BL123" s="614"/>
      <c r="BM123" s="614"/>
      <c r="BN123" s="614"/>
      <c r="BO123" s="614"/>
      <c r="BP123" s="614"/>
      <c r="BQ123" s="616"/>
      <c r="BR123" s="618"/>
      <c r="BS123" s="614"/>
      <c r="BT123" s="614"/>
      <c r="BU123" s="614"/>
      <c r="BV123" s="614"/>
      <c r="BW123" s="614"/>
      <c r="BX123" s="614"/>
      <c r="BY123" s="614"/>
      <c r="BZ123" s="614"/>
      <c r="CA123" s="614"/>
      <c r="CB123" s="614"/>
      <c r="CC123" s="616"/>
      <c r="CD123" s="618"/>
      <c r="CE123" s="614"/>
      <c r="CF123" s="614"/>
      <c r="CG123" s="614"/>
      <c r="CH123" s="614"/>
      <c r="CI123" s="614"/>
      <c r="CJ123" s="614"/>
      <c r="CK123" s="614"/>
      <c r="CL123" s="614"/>
      <c r="CM123" s="614"/>
      <c r="CN123" s="614"/>
      <c r="CO123" s="616"/>
      <c r="CP123" s="618"/>
      <c r="CQ123" s="614"/>
      <c r="CR123" s="614"/>
      <c r="CS123" s="614"/>
      <c r="CT123" s="614"/>
      <c r="CU123" s="614"/>
      <c r="CV123" s="614"/>
      <c r="CW123" s="614"/>
      <c r="CX123" s="614"/>
      <c r="CY123" s="614"/>
      <c r="CZ123" s="614"/>
      <c r="DA123" s="616"/>
      <c r="DB123" s="618"/>
      <c r="DC123" s="614"/>
      <c r="DD123" s="614"/>
      <c r="DE123" s="614"/>
      <c r="DF123" s="614"/>
      <c r="DG123" s="614"/>
      <c r="DH123" s="614"/>
      <c r="DI123" s="614"/>
      <c r="DJ123" s="614"/>
      <c r="DK123" s="614"/>
      <c r="DL123" s="614"/>
      <c r="DM123" s="616"/>
      <c r="DN123" s="618"/>
      <c r="DO123" s="614"/>
      <c r="DP123" s="614"/>
      <c r="DQ123" s="614"/>
      <c r="DR123" s="614"/>
      <c r="DS123" s="614"/>
      <c r="DT123" s="614"/>
      <c r="DU123" s="614"/>
      <c r="DV123" s="614"/>
      <c r="DW123" s="614"/>
      <c r="DX123" s="614"/>
      <c r="DY123" s="620"/>
      <c r="DZ123" s="630" t="str">
        <f>IF(M123="","",IF(SUM(V123:DY124)=M123,"","NG"))</f>
        <v/>
      </c>
    </row>
    <row r="124" spans="2:130" s="59" customFormat="1" ht="23.15" customHeight="1" x14ac:dyDescent="0.25">
      <c r="B124" s="85" t="s">
        <v>67</v>
      </c>
      <c r="C124" s="67"/>
      <c r="D124" s="67" t="str">
        <f>IF(実務経験証明書!D124="","",実務経験証明書!D124)</f>
        <v/>
      </c>
      <c r="E124" s="67" t="str">
        <f>IF(実務経験証明書!E124="","",実務経験証明書!E124)</f>
        <v/>
      </c>
      <c r="F124" s="67" t="s">
        <v>3</v>
      </c>
      <c r="G124" s="67"/>
      <c r="H124" s="543" t="str">
        <f>IF(実務経験証明書!H124="","",実務経験証明書!H124)</f>
        <v/>
      </c>
      <c r="I124" s="543" t="str">
        <f>IF(実務経験証明書!I124="","",実務経験証明書!I124)</f>
        <v/>
      </c>
      <c r="J124" s="543" t="s">
        <v>4</v>
      </c>
      <c r="K124" s="544"/>
      <c r="L124" s="536"/>
      <c r="M124" s="543"/>
      <c r="N124" s="543"/>
      <c r="O124" s="543"/>
      <c r="P124" s="543"/>
      <c r="Q124" s="543"/>
      <c r="R124" s="543"/>
      <c r="S124" s="541"/>
      <c r="T124" s="541"/>
      <c r="U124" s="632"/>
      <c r="V124" s="619"/>
      <c r="W124" s="615"/>
      <c r="X124" s="615"/>
      <c r="Y124" s="615"/>
      <c r="Z124" s="615"/>
      <c r="AA124" s="615"/>
      <c r="AB124" s="615"/>
      <c r="AC124" s="615"/>
      <c r="AD124" s="615"/>
      <c r="AE124" s="615"/>
      <c r="AF124" s="615"/>
      <c r="AG124" s="617"/>
      <c r="AH124" s="619"/>
      <c r="AI124" s="615"/>
      <c r="AJ124" s="615"/>
      <c r="AK124" s="615"/>
      <c r="AL124" s="615"/>
      <c r="AM124" s="615"/>
      <c r="AN124" s="615"/>
      <c r="AO124" s="615"/>
      <c r="AP124" s="615"/>
      <c r="AQ124" s="615"/>
      <c r="AR124" s="615"/>
      <c r="AS124" s="617"/>
      <c r="AT124" s="619"/>
      <c r="AU124" s="615"/>
      <c r="AV124" s="615"/>
      <c r="AW124" s="615"/>
      <c r="AX124" s="615"/>
      <c r="AY124" s="615"/>
      <c r="AZ124" s="615"/>
      <c r="BA124" s="615"/>
      <c r="BB124" s="615"/>
      <c r="BC124" s="615"/>
      <c r="BD124" s="615"/>
      <c r="BE124" s="617"/>
      <c r="BF124" s="619"/>
      <c r="BG124" s="615"/>
      <c r="BH124" s="615"/>
      <c r="BI124" s="615"/>
      <c r="BJ124" s="615"/>
      <c r="BK124" s="615"/>
      <c r="BL124" s="615"/>
      <c r="BM124" s="615"/>
      <c r="BN124" s="615"/>
      <c r="BO124" s="615"/>
      <c r="BP124" s="615"/>
      <c r="BQ124" s="617"/>
      <c r="BR124" s="619"/>
      <c r="BS124" s="615"/>
      <c r="BT124" s="615"/>
      <c r="BU124" s="615"/>
      <c r="BV124" s="615"/>
      <c r="BW124" s="615"/>
      <c r="BX124" s="615"/>
      <c r="BY124" s="615"/>
      <c r="BZ124" s="615"/>
      <c r="CA124" s="615"/>
      <c r="CB124" s="615"/>
      <c r="CC124" s="617"/>
      <c r="CD124" s="619"/>
      <c r="CE124" s="615"/>
      <c r="CF124" s="615"/>
      <c r="CG124" s="615"/>
      <c r="CH124" s="615"/>
      <c r="CI124" s="615"/>
      <c r="CJ124" s="615"/>
      <c r="CK124" s="615"/>
      <c r="CL124" s="615"/>
      <c r="CM124" s="615"/>
      <c r="CN124" s="615"/>
      <c r="CO124" s="617"/>
      <c r="CP124" s="619"/>
      <c r="CQ124" s="615"/>
      <c r="CR124" s="615"/>
      <c r="CS124" s="615"/>
      <c r="CT124" s="615"/>
      <c r="CU124" s="615"/>
      <c r="CV124" s="615"/>
      <c r="CW124" s="615"/>
      <c r="CX124" s="615"/>
      <c r="CY124" s="615"/>
      <c r="CZ124" s="615"/>
      <c r="DA124" s="617"/>
      <c r="DB124" s="619"/>
      <c r="DC124" s="615"/>
      <c r="DD124" s="615"/>
      <c r="DE124" s="615"/>
      <c r="DF124" s="615"/>
      <c r="DG124" s="615"/>
      <c r="DH124" s="615"/>
      <c r="DI124" s="615"/>
      <c r="DJ124" s="615"/>
      <c r="DK124" s="615"/>
      <c r="DL124" s="615"/>
      <c r="DM124" s="617"/>
      <c r="DN124" s="619"/>
      <c r="DO124" s="615"/>
      <c r="DP124" s="615"/>
      <c r="DQ124" s="615"/>
      <c r="DR124" s="615"/>
      <c r="DS124" s="615"/>
      <c r="DT124" s="615"/>
      <c r="DU124" s="615"/>
      <c r="DV124" s="615"/>
      <c r="DW124" s="615"/>
      <c r="DX124" s="615"/>
      <c r="DY124" s="621"/>
      <c r="DZ124" s="630"/>
    </row>
    <row r="125" spans="2:130" s="59" customFormat="1" ht="23.15" customHeight="1" x14ac:dyDescent="0.25">
      <c r="B125" s="84" t="s">
        <v>66</v>
      </c>
      <c r="C125" s="75"/>
      <c r="D125" s="75" t="str">
        <f>IF(実務経験証明書!D125="","",実務経験証明書!D125)</f>
        <v/>
      </c>
      <c r="E125" s="75" t="str">
        <f>IF(実務経験証明書!E125="","",実務経験証明書!E125)</f>
        <v/>
      </c>
      <c r="F125" s="75" t="s">
        <v>3</v>
      </c>
      <c r="G125" s="75"/>
      <c r="H125" s="533" t="str">
        <f>IF(実務経験証明書!H125="","",実務経験証明書!H125)</f>
        <v/>
      </c>
      <c r="I125" s="533" t="str">
        <f>IF(実務経験証明書!I125="","",実務経験証明書!I125)</f>
        <v/>
      </c>
      <c r="J125" s="533" t="s">
        <v>4</v>
      </c>
      <c r="K125" s="534"/>
      <c r="L125" s="535"/>
      <c r="M125" s="533">
        <f>実務経験証明書!$M125*12+実務経験証明書!$Q125</f>
        <v>0</v>
      </c>
      <c r="N125" s="533"/>
      <c r="O125" s="533"/>
      <c r="P125" s="533"/>
      <c r="Q125" s="533"/>
      <c r="R125" s="533"/>
      <c r="S125" s="531" t="s">
        <v>4</v>
      </c>
      <c r="T125" s="531"/>
      <c r="U125" s="631"/>
      <c r="V125" s="618"/>
      <c r="W125" s="614"/>
      <c r="X125" s="614"/>
      <c r="Y125" s="614"/>
      <c r="Z125" s="614"/>
      <c r="AA125" s="614"/>
      <c r="AB125" s="614"/>
      <c r="AC125" s="614"/>
      <c r="AD125" s="614"/>
      <c r="AE125" s="614"/>
      <c r="AF125" s="614"/>
      <c r="AG125" s="616"/>
      <c r="AH125" s="618"/>
      <c r="AI125" s="614"/>
      <c r="AJ125" s="614"/>
      <c r="AK125" s="614"/>
      <c r="AL125" s="614"/>
      <c r="AM125" s="614"/>
      <c r="AN125" s="614"/>
      <c r="AO125" s="614"/>
      <c r="AP125" s="614"/>
      <c r="AQ125" s="614"/>
      <c r="AR125" s="614"/>
      <c r="AS125" s="616"/>
      <c r="AT125" s="618"/>
      <c r="AU125" s="614"/>
      <c r="AV125" s="614"/>
      <c r="AW125" s="614"/>
      <c r="AX125" s="614"/>
      <c r="AY125" s="614"/>
      <c r="AZ125" s="614"/>
      <c r="BA125" s="614"/>
      <c r="BB125" s="614"/>
      <c r="BC125" s="614"/>
      <c r="BD125" s="614"/>
      <c r="BE125" s="616"/>
      <c r="BF125" s="618"/>
      <c r="BG125" s="614"/>
      <c r="BH125" s="614"/>
      <c r="BI125" s="614"/>
      <c r="BJ125" s="614"/>
      <c r="BK125" s="614"/>
      <c r="BL125" s="614"/>
      <c r="BM125" s="614"/>
      <c r="BN125" s="614"/>
      <c r="BO125" s="614"/>
      <c r="BP125" s="614"/>
      <c r="BQ125" s="616"/>
      <c r="BR125" s="618"/>
      <c r="BS125" s="614"/>
      <c r="BT125" s="614"/>
      <c r="BU125" s="614"/>
      <c r="BV125" s="614"/>
      <c r="BW125" s="614"/>
      <c r="BX125" s="614"/>
      <c r="BY125" s="614"/>
      <c r="BZ125" s="614"/>
      <c r="CA125" s="614"/>
      <c r="CB125" s="614"/>
      <c r="CC125" s="616"/>
      <c r="CD125" s="618"/>
      <c r="CE125" s="614"/>
      <c r="CF125" s="614"/>
      <c r="CG125" s="614"/>
      <c r="CH125" s="614"/>
      <c r="CI125" s="614"/>
      <c r="CJ125" s="614"/>
      <c r="CK125" s="614"/>
      <c r="CL125" s="614"/>
      <c r="CM125" s="614"/>
      <c r="CN125" s="614"/>
      <c r="CO125" s="616"/>
      <c r="CP125" s="618"/>
      <c r="CQ125" s="614"/>
      <c r="CR125" s="614"/>
      <c r="CS125" s="614"/>
      <c r="CT125" s="614"/>
      <c r="CU125" s="614"/>
      <c r="CV125" s="614"/>
      <c r="CW125" s="614"/>
      <c r="CX125" s="614"/>
      <c r="CY125" s="614"/>
      <c r="CZ125" s="614"/>
      <c r="DA125" s="616"/>
      <c r="DB125" s="618"/>
      <c r="DC125" s="614"/>
      <c r="DD125" s="614"/>
      <c r="DE125" s="614"/>
      <c r="DF125" s="614"/>
      <c r="DG125" s="614"/>
      <c r="DH125" s="614"/>
      <c r="DI125" s="614"/>
      <c r="DJ125" s="614"/>
      <c r="DK125" s="614"/>
      <c r="DL125" s="614"/>
      <c r="DM125" s="616"/>
      <c r="DN125" s="618"/>
      <c r="DO125" s="614"/>
      <c r="DP125" s="614"/>
      <c r="DQ125" s="614"/>
      <c r="DR125" s="614"/>
      <c r="DS125" s="614"/>
      <c r="DT125" s="614"/>
      <c r="DU125" s="614"/>
      <c r="DV125" s="614"/>
      <c r="DW125" s="614"/>
      <c r="DX125" s="614"/>
      <c r="DY125" s="620"/>
      <c r="DZ125" s="630" t="str">
        <f>IF(M125="","",IF(SUM(V125:DY126)=M125,"","NG"))</f>
        <v/>
      </c>
    </row>
    <row r="126" spans="2:130" s="59" customFormat="1" ht="23.15" customHeight="1" x14ac:dyDescent="0.25">
      <c r="B126" s="85" t="s">
        <v>67</v>
      </c>
      <c r="C126" s="67"/>
      <c r="D126" s="67" t="str">
        <f>IF(実務経験証明書!D126="","",実務経験証明書!D126)</f>
        <v/>
      </c>
      <c r="E126" s="67" t="str">
        <f>IF(実務経験証明書!E126="","",実務経験証明書!E126)</f>
        <v/>
      </c>
      <c r="F126" s="67" t="s">
        <v>3</v>
      </c>
      <c r="G126" s="67"/>
      <c r="H126" s="543" t="str">
        <f>IF(実務経験証明書!H126="","",実務経験証明書!H126)</f>
        <v/>
      </c>
      <c r="I126" s="543" t="str">
        <f>IF(実務経験証明書!I126="","",実務経験証明書!I126)</f>
        <v/>
      </c>
      <c r="J126" s="543" t="s">
        <v>4</v>
      </c>
      <c r="K126" s="544"/>
      <c r="L126" s="536"/>
      <c r="M126" s="543"/>
      <c r="N126" s="543"/>
      <c r="O126" s="543"/>
      <c r="P126" s="543"/>
      <c r="Q126" s="543"/>
      <c r="R126" s="543"/>
      <c r="S126" s="541"/>
      <c r="T126" s="541"/>
      <c r="U126" s="632"/>
      <c r="V126" s="619"/>
      <c r="W126" s="615"/>
      <c r="X126" s="615"/>
      <c r="Y126" s="615"/>
      <c r="Z126" s="615"/>
      <c r="AA126" s="615"/>
      <c r="AB126" s="615"/>
      <c r="AC126" s="615"/>
      <c r="AD126" s="615"/>
      <c r="AE126" s="615"/>
      <c r="AF126" s="615"/>
      <c r="AG126" s="617"/>
      <c r="AH126" s="619"/>
      <c r="AI126" s="615"/>
      <c r="AJ126" s="615"/>
      <c r="AK126" s="615"/>
      <c r="AL126" s="615"/>
      <c r="AM126" s="615"/>
      <c r="AN126" s="615"/>
      <c r="AO126" s="615"/>
      <c r="AP126" s="615"/>
      <c r="AQ126" s="615"/>
      <c r="AR126" s="615"/>
      <c r="AS126" s="617"/>
      <c r="AT126" s="619"/>
      <c r="AU126" s="615"/>
      <c r="AV126" s="615"/>
      <c r="AW126" s="615"/>
      <c r="AX126" s="615"/>
      <c r="AY126" s="615"/>
      <c r="AZ126" s="615"/>
      <c r="BA126" s="615"/>
      <c r="BB126" s="615"/>
      <c r="BC126" s="615"/>
      <c r="BD126" s="615"/>
      <c r="BE126" s="617"/>
      <c r="BF126" s="619"/>
      <c r="BG126" s="615"/>
      <c r="BH126" s="615"/>
      <c r="BI126" s="615"/>
      <c r="BJ126" s="615"/>
      <c r="BK126" s="615"/>
      <c r="BL126" s="615"/>
      <c r="BM126" s="615"/>
      <c r="BN126" s="615"/>
      <c r="BO126" s="615"/>
      <c r="BP126" s="615"/>
      <c r="BQ126" s="617"/>
      <c r="BR126" s="619"/>
      <c r="BS126" s="615"/>
      <c r="BT126" s="615"/>
      <c r="BU126" s="615"/>
      <c r="BV126" s="615"/>
      <c r="BW126" s="615"/>
      <c r="BX126" s="615"/>
      <c r="BY126" s="615"/>
      <c r="BZ126" s="615"/>
      <c r="CA126" s="615"/>
      <c r="CB126" s="615"/>
      <c r="CC126" s="617"/>
      <c r="CD126" s="619"/>
      <c r="CE126" s="615"/>
      <c r="CF126" s="615"/>
      <c r="CG126" s="615"/>
      <c r="CH126" s="615"/>
      <c r="CI126" s="615"/>
      <c r="CJ126" s="615"/>
      <c r="CK126" s="615"/>
      <c r="CL126" s="615"/>
      <c r="CM126" s="615"/>
      <c r="CN126" s="615"/>
      <c r="CO126" s="617"/>
      <c r="CP126" s="619"/>
      <c r="CQ126" s="615"/>
      <c r="CR126" s="615"/>
      <c r="CS126" s="615"/>
      <c r="CT126" s="615"/>
      <c r="CU126" s="615"/>
      <c r="CV126" s="615"/>
      <c r="CW126" s="615"/>
      <c r="CX126" s="615"/>
      <c r="CY126" s="615"/>
      <c r="CZ126" s="615"/>
      <c r="DA126" s="617"/>
      <c r="DB126" s="619"/>
      <c r="DC126" s="615"/>
      <c r="DD126" s="615"/>
      <c r="DE126" s="615"/>
      <c r="DF126" s="615"/>
      <c r="DG126" s="615"/>
      <c r="DH126" s="615"/>
      <c r="DI126" s="615"/>
      <c r="DJ126" s="615"/>
      <c r="DK126" s="615"/>
      <c r="DL126" s="615"/>
      <c r="DM126" s="617"/>
      <c r="DN126" s="619"/>
      <c r="DO126" s="615"/>
      <c r="DP126" s="615"/>
      <c r="DQ126" s="615"/>
      <c r="DR126" s="615"/>
      <c r="DS126" s="615"/>
      <c r="DT126" s="615"/>
      <c r="DU126" s="615"/>
      <c r="DV126" s="615"/>
      <c r="DW126" s="615"/>
      <c r="DX126" s="615"/>
      <c r="DY126" s="621"/>
      <c r="DZ126" s="630"/>
    </row>
    <row r="127" spans="2:130" s="59" customFormat="1" ht="23.15" customHeight="1" x14ac:dyDescent="0.25">
      <c r="B127" s="84" t="s">
        <v>66</v>
      </c>
      <c r="C127" s="75"/>
      <c r="D127" s="75" t="str">
        <f>IF(実務経験証明書!D127="","",実務経験証明書!D127)</f>
        <v/>
      </c>
      <c r="E127" s="75" t="str">
        <f>IF(実務経験証明書!E127="","",実務経験証明書!E127)</f>
        <v/>
      </c>
      <c r="F127" s="75" t="s">
        <v>3</v>
      </c>
      <c r="G127" s="75"/>
      <c r="H127" s="533" t="str">
        <f>IF(実務経験証明書!H127="","",実務経験証明書!H127)</f>
        <v/>
      </c>
      <c r="I127" s="533" t="str">
        <f>IF(実務経験証明書!I127="","",実務経験証明書!I127)</f>
        <v/>
      </c>
      <c r="J127" s="533" t="s">
        <v>4</v>
      </c>
      <c r="K127" s="534"/>
      <c r="L127" s="535"/>
      <c r="M127" s="533">
        <f>実務経験証明書!$M127*12+実務経験証明書!$Q127</f>
        <v>0</v>
      </c>
      <c r="N127" s="533"/>
      <c r="O127" s="533"/>
      <c r="P127" s="533"/>
      <c r="Q127" s="533"/>
      <c r="R127" s="533"/>
      <c r="S127" s="531" t="s">
        <v>4</v>
      </c>
      <c r="T127" s="531"/>
      <c r="U127" s="631"/>
      <c r="V127" s="618"/>
      <c r="W127" s="614"/>
      <c r="X127" s="614"/>
      <c r="Y127" s="614"/>
      <c r="Z127" s="614"/>
      <c r="AA127" s="614"/>
      <c r="AB127" s="614"/>
      <c r="AC127" s="614"/>
      <c r="AD127" s="614"/>
      <c r="AE127" s="614"/>
      <c r="AF127" s="614"/>
      <c r="AG127" s="616"/>
      <c r="AH127" s="618"/>
      <c r="AI127" s="614"/>
      <c r="AJ127" s="614"/>
      <c r="AK127" s="614"/>
      <c r="AL127" s="614"/>
      <c r="AM127" s="614"/>
      <c r="AN127" s="614"/>
      <c r="AO127" s="614"/>
      <c r="AP127" s="614"/>
      <c r="AQ127" s="614"/>
      <c r="AR127" s="614"/>
      <c r="AS127" s="616"/>
      <c r="AT127" s="618"/>
      <c r="AU127" s="614"/>
      <c r="AV127" s="614"/>
      <c r="AW127" s="614"/>
      <c r="AX127" s="614"/>
      <c r="AY127" s="614"/>
      <c r="AZ127" s="614"/>
      <c r="BA127" s="614"/>
      <c r="BB127" s="614"/>
      <c r="BC127" s="614"/>
      <c r="BD127" s="614"/>
      <c r="BE127" s="616"/>
      <c r="BF127" s="618"/>
      <c r="BG127" s="614"/>
      <c r="BH127" s="614"/>
      <c r="BI127" s="614"/>
      <c r="BJ127" s="614"/>
      <c r="BK127" s="614"/>
      <c r="BL127" s="614"/>
      <c r="BM127" s="614"/>
      <c r="BN127" s="614"/>
      <c r="BO127" s="614"/>
      <c r="BP127" s="614"/>
      <c r="BQ127" s="616"/>
      <c r="BR127" s="618"/>
      <c r="BS127" s="614"/>
      <c r="BT127" s="614"/>
      <c r="BU127" s="614"/>
      <c r="BV127" s="614"/>
      <c r="BW127" s="614"/>
      <c r="BX127" s="614"/>
      <c r="BY127" s="614"/>
      <c r="BZ127" s="614"/>
      <c r="CA127" s="614"/>
      <c r="CB127" s="614"/>
      <c r="CC127" s="616"/>
      <c r="CD127" s="618"/>
      <c r="CE127" s="614"/>
      <c r="CF127" s="614"/>
      <c r="CG127" s="614"/>
      <c r="CH127" s="614"/>
      <c r="CI127" s="614"/>
      <c r="CJ127" s="614"/>
      <c r="CK127" s="614"/>
      <c r="CL127" s="614"/>
      <c r="CM127" s="614"/>
      <c r="CN127" s="614"/>
      <c r="CO127" s="616"/>
      <c r="CP127" s="618"/>
      <c r="CQ127" s="614"/>
      <c r="CR127" s="614"/>
      <c r="CS127" s="614"/>
      <c r="CT127" s="614"/>
      <c r="CU127" s="614"/>
      <c r="CV127" s="614"/>
      <c r="CW127" s="614"/>
      <c r="CX127" s="614"/>
      <c r="CY127" s="614"/>
      <c r="CZ127" s="614"/>
      <c r="DA127" s="616"/>
      <c r="DB127" s="618"/>
      <c r="DC127" s="614"/>
      <c r="DD127" s="614"/>
      <c r="DE127" s="614"/>
      <c r="DF127" s="614"/>
      <c r="DG127" s="614"/>
      <c r="DH127" s="614"/>
      <c r="DI127" s="614"/>
      <c r="DJ127" s="614"/>
      <c r="DK127" s="614"/>
      <c r="DL127" s="614"/>
      <c r="DM127" s="616"/>
      <c r="DN127" s="618"/>
      <c r="DO127" s="614"/>
      <c r="DP127" s="614"/>
      <c r="DQ127" s="614"/>
      <c r="DR127" s="614"/>
      <c r="DS127" s="614"/>
      <c r="DT127" s="614"/>
      <c r="DU127" s="614"/>
      <c r="DV127" s="614"/>
      <c r="DW127" s="614"/>
      <c r="DX127" s="614"/>
      <c r="DY127" s="620"/>
      <c r="DZ127" s="630" t="str">
        <f>IF(M127="","",IF(SUM(V127:DY128)=M127,"","NG"))</f>
        <v/>
      </c>
    </row>
    <row r="128" spans="2:130" s="59" customFormat="1" ht="23.15" customHeight="1" x14ac:dyDescent="0.25">
      <c r="B128" s="85" t="s">
        <v>67</v>
      </c>
      <c r="C128" s="67"/>
      <c r="D128" s="67" t="str">
        <f>IF(実務経験証明書!D128="","",実務経験証明書!D128)</f>
        <v/>
      </c>
      <c r="E128" s="67" t="str">
        <f>IF(実務経験証明書!E128="","",実務経験証明書!E128)</f>
        <v/>
      </c>
      <c r="F128" s="67" t="s">
        <v>3</v>
      </c>
      <c r="G128" s="67"/>
      <c r="H128" s="543" t="str">
        <f>IF(実務経験証明書!H128="","",実務経験証明書!H128)</f>
        <v/>
      </c>
      <c r="I128" s="543" t="str">
        <f>IF(実務経験証明書!I128="","",実務経験証明書!I128)</f>
        <v/>
      </c>
      <c r="J128" s="543" t="s">
        <v>4</v>
      </c>
      <c r="K128" s="544"/>
      <c r="L128" s="536"/>
      <c r="M128" s="543"/>
      <c r="N128" s="543"/>
      <c r="O128" s="543"/>
      <c r="P128" s="543"/>
      <c r="Q128" s="543"/>
      <c r="R128" s="543"/>
      <c r="S128" s="541"/>
      <c r="T128" s="541"/>
      <c r="U128" s="632"/>
      <c r="V128" s="619"/>
      <c r="W128" s="615"/>
      <c r="X128" s="615"/>
      <c r="Y128" s="615"/>
      <c r="Z128" s="615"/>
      <c r="AA128" s="615"/>
      <c r="AB128" s="615"/>
      <c r="AC128" s="615"/>
      <c r="AD128" s="615"/>
      <c r="AE128" s="615"/>
      <c r="AF128" s="615"/>
      <c r="AG128" s="617"/>
      <c r="AH128" s="619"/>
      <c r="AI128" s="615"/>
      <c r="AJ128" s="615"/>
      <c r="AK128" s="615"/>
      <c r="AL128" s="615"/>
      <c r="AM128" s="615"/>
      <c r="AN128" s="615"/>
      <c r="AO128" s="615"/>
      <c r="AP128" s="615"/>
      <c r="AQ128" s="615"/>
      <c r="AR128" s="615"/>
      <c r="AS128" s="617"/>
      <c r="AT128" s="619"/>
      <c r="AU128" s="615"/>
      <c r="AV128" s="615"/>
      <c r="AW128" s="615"/>
      <c r="AX128" s="615"/>
      <c r="AY128" s="615"/>
      <c r="AZ128" s="615"/>
      <c r="BA128" s="615"/>
      <c r="BB128" s="615"/>
      <c r="BC128" s="615"/>
      <c r="BD128" s="615"/>
      <c r="BE128" s="617"/>
      <c r="BF128" s="619"/>
      <c r="BG128" s="615"/>
      <c r="BH128" s="615"/>
      <c r="BI128" s="615"/>
      <c r="BJ128" s="615"/>
      <c r="BK128" s="615"/>
      <c r="BL128" s="615"/>
      <c r="BM128" s="615"/>
      <c r="BN128" s="615"/>
      <c r="BO128" s="615"/>
      <c r="BP128" s="615"/>
      <c r="BQ128" s="617"/>
      <c r="BR128" s="619"/>
      <c r="BS128" s="615"/>
      <c r="BT128" s="615"/>
      <c r="BU128" s="615"/>
      <c r="BV128" s="615"/>
      <c r="BW128" s="615"/>
      <c r="BX128" s="615"/>
      <c r="BY128" s="615"/>
      <c r="BZ128" s="615"/>
      <c r="CA128" s="615"/>
      <c r="CB128" s="615"/>
      <c r="CC128" s="617"/>
      <c r="CD128" s="619"/>
      <c r="CE128" s="615"/>
      <c r="CF128" s="615"/>
      <c r="CG128" s="615"/>
      <c r="CH128" s="615"/>
      <c r="CI128" s="615"/>
      <c r="CJ128" s="615"/>
      <c r="CK128" s="615"/>
      <c r="CL128" s="615"/>
      <c r="CM128" s="615"/>
      <c r="CN128" s="615"/>
      <c r="CO128" s="617"/>
      <c r="CP128" s="619"/>
      <c r="CQ128" s="615"/>
      <c r="CR128" s="615"/>
      <c r="CS128" s="615"/>
      <c r="CT128" s="615"/>
      <c r="CU128" s="615"/>
      <c r="CV128" s="615"/>
      <c r="CW128" s="615"/>
      <c r="CX128" s="615"/>
      <c r="CY128" s="615"/>
      <c r="CZ128" s="615"/>
      <c r="DA128" s="617"/>
      <c r="DB128" s="619"/>
      <c r="DC128" s="615"/>
      <c r="DD128" s="615"/>
      <c r="DE128" s="615"/>
      <c r="DF128" s="615"/>
      <c r="DG128" s="615"/>
      <c r="DH128" s="615"/>
      <c r="DI128" s="615"/>
      <c r="DJ128" s="615"/>
      <c r="DK128" s="615"/>
      <c r="DL128" s="615"/>
      <c r="DM128" s="617"/>
      <c r="DN128" s="619"/>
      <c r="DO128" s="615"/>
      <c r="DP128" s="615"/>
      <c r="DQ128" s="615"/>
      <c r="DR128" s="615"/>
      <c r="DS128" s="615"/>
      <c r="DT128" s="615"/>
      <c r="DU128" s="615"/>
      <c r="DV128" s="615"/>
      <c r="DW128" s="615"/>
      <c r="DX128" s="615"/>
      <c r="DY128" s="621"/>
      <c r="DZ128" s="630"/>
    </row>
    <row r="129" spans="2:139" s="59" customFormat="1" ht="23.15" customHeight="1" x14ac:dyDescent="0.25">
      <c r="B129" s="84" t="s">
        <v>66</v>
      </c>
      <c r="C129" s="75"/>
      <c r="D129" s="75" t="str">
        <f>IF(実務経験証明書!D129="","",実務経験証明書!D129)</f>
        <v/>
      </c>
      <c r="E129" s="75" t="str">
        <f>IF(実務経験証明書!E129="","",実務経験証明書!E129)</f>
        <v/>
      </c>
      <c r="F129" s="75" t="s">
        <v>3</v>
      </c>
      <c r="G129" s="75"/>
      <c r="H129" s="533" t="str">
        <f>IF(実務経験証明書!H129="","",実務経験証明書!H129)</f>
        <v/>
      </c>
      <c r="I129" s="533" t="str">
        <f>IF(実務経験証明書!I129="","",実務経験証明書!I129)</f>
        <v/>
      </c>
      <c r="J129" s="533" t="s">
        <v>4</v>
      </c>
      <c r="K129" s="534"/>
      <c r="L129" s="535"/>
      <c r="M129" s="533">
        <f>実務経験証明書!$M129*12+実務経験証明書!$Q129</f>
        <v>0</v>
      </c>
      <c r="N129" s="533"/>
      <c r="O129" s="533"/>
      <c r="P129" s="533"/>
      <c r="Q129" s="533"/>
      <c r="R129" s="533"/>
      <c r="S129" s="531" t="s">
        <v>4</v>
      </c>
      <c r="T129" s="531"/>
      <c r="U129" s="631"/>
      <c r="V129" s="618"/>
      <c r="W129" s="614"/>
      <c r="X129" s="614"/>
      <c r="Y129" s="614"/>
      <c r="Z129" s="614"/>
      <c r="AA129" s="614"/>
      <c r="AB129" s="614"/>
      <c r="AC129" s="614"/>
      <c r="AD129" s="614"/>
      <c r="AE129" s="614"/>
      <c r="AF129" s="614"/>
      <c r="AG129" s="616"/>
      <c r="AH129" s="618"/>
      <c r="AI129" s="614"/>
      <c r="AJ129" s="614"/>
      <c r="AK129" s="614"/>
      <c r="AL129" s="614"/>
      <c r="AM129" s="614"/>
      <c r="AN129" s="614"/>
      <c r="AO129" s="614"/>
      <c r="AP129" s="614"/>
      <c r="AQ129" s="614"/>
      <c r="AR129" s="614"/>
      <c r="AS129" s="616"/>
      <c r="AT129" s="618"/>
      <c r="AU129" s="614"/>
      <c r="AV129" s="614"/>
      <c r="AW129" s="614"/>
      <c r="AX129" s="614"/>
      <c r="AY129" s="614"/>
      <c r="AZ129" s="614"/>
      <c r="BA129" s="614"/>
      <c r="BB129" s="614"/>
      <c r="BC129" s="614"/>
      <c r="BD129" s="614"/>
      <c r="BE129" s="616"/>
      <c r="BF129" s="618"/>
      <c r="BG129" s="614"/>
      <c r="BH129" s="614"/>
      <c r="BI129" s="614"/>
      <c r="BJ129" s="614"/>
      <c r="BK129" s="614"/>
      <c r="BL129" s="614"/>
      <c r="BM129" s="614"/>
      <c r="BN129" s="614"/>
      <c r="BO129" s="614"/>
      <c r="BP129" s="614"/>
      <c r="BQ129" s="616"/>
      <c r="BR129" s="618"/>
      <c r="BS129" s="614"/>
      <c r="BT129" s="614"/>
      <c r="BU129" s="614"/>
      <c r="BV129" s="614"/>
      <c r="BW129" s="614"/>
      <c r="BX129" s="614"/>
      <c r="BY129" s="614"/>
      <c r="BZ129" s="614"/>
      <c r="CA129" s="614"/>
      <c r="CB129" s="614"/>
      <c r="CC129" s="616"/>
      <c r="CD129" s="618"/>
      <c r="CE129" s="614"/>
      <c r="CF129" s="614"/>
      <c r="CG129" s="614"/>
      <c r="CH129" s="614"/>
      <c r="CI129" s="614"/>
      <c r="CJ129" s="614"/>
      <c r="CK129" s="614"/>
      <c r="CL129" s="614"/>
      <c r="CM129" s="614"/>
      <c r="CN129" s="614"/>
      <c r="CO129" s="616"/>
      <c r="CP129" s="618"/>
      <c r="CQ129" s="614"/>
      <c r="CR129" s="614"/>
      <c r="CS129" s="614"/>
      <c r="CT129" s="614"/>
      <c r="CU129" s="614"/>
      <c r="CV129" s="614"/>
      <c r="CW129" s="614"/>
      <c r="CX129" s="614"/>
      <c r="CY129" s="614"/>
      <c r="CZ129" s="614"/>
      <c r="DA129" s="616"/>
      <c r="DB129" s="618"/>
      <c r="DC129" s="614"/>
      <c r="DD129" s="614"/>
      <c r="DE129" s="614"/>
      <c r="DF129" s="614"/>
      <c r="DG129" s="614"/>
      <c r="DH129" s="614"/>
      <c r="DI129" s="614"/>
      <c r="DJ129" s="614"/>
      <c r="DK129" s="614"/>
      <c r="DL129" s="614"/>
      <c r="DM129" s="616"/>
      <c r="DN129" s="618"/>
      <c r="DO129" s="614"/>
      <c r="DP129" s="614"/>
      <c r="DQ129" s="614"/>
      <c r="DR129" s="614"/>
      <c r="DS129" s="614"/>
      <c r="DT129" s="614"/>
      <c r="DU129" s="614"/>
      <c r="DV129" s="614"/>
      <c r="DW129" s="614"/>
      <c r="DX129" s="614"/>
      <c r="DY129" s="620"/>
      <c r="DZ129" s="630" t="str">
        <f>IF(M129="","",IF(SUM(V129:DY130)=M129,"","NG"))</f>
        <v/>
      </c>
    </row>
    <row r="130" spans="2:139" s="59" customFormat="1" ht="23.15" customHeight="1" x14ac:dyDescent="0.25">
      <c r="B130" s="85" t="s">
        <v>67</v>
      </c>
      <c r="C130" s="67"/>
      <c r="D130" s="67" t="str">
        <f>IF(実務経験証明書!D130="","",実務経験証明書!D130)</f>
        <v/>
      </c>
      <c r="E130" s="67" t="str">
        <f>IF(実務経験証明書!E130="","",実務経験証明書!E130)</f>
        <v/>
      </c>
      <c r="F130" s="67" t="s">
        <v>3</v>
      </c>
      <c r="G130" s="67"/>
      <c r="H130" s="543" t="str">
        <f>IF(実務経験証明書!H130="","",実務経験証明書!H130)</f>
        <v/>
      </c>
      <c r="I130" s="543" t="str">
        <f>IF(実務経験証明書!I130="","",実務経験証明書!I130)</f>
        <v/>
      </c>
      <c r="J130" s="543" t="s">
        <v>4</v>
      </c>
      <c r="K130" s="544"/>
      <c r="L130" s="536"/>
      <c r="M130" s="543"/>
      <c r="N130" s="543"/>
      <c r="O130" s="543"/>
      <c r="P130" s="543"/>
      <c r="Q130" s="543"/>
      <c r="R130" s="543"/>
      <c r="S130" s="541"/>
      <c r="T130" s="541"/>
      <c r="U130" s="632"/>
      <c r="V130" s="619"/>
      <c r="W130" s="615"/>
      <c r="X130" s="615"/>
      <c r="Y130" s="615"/>
      <c r="Z130" s="615"/>
      <c r="AA130" s="615"/>
      <c r="AB130" s="615"/>
      <c r="AC130" s="615"/>
      <c r="AD130" s="615"/>
      <c r="AE130" s="615"/>
      <c r="AF130" s="615"/>
      <c r="AG130" s="617"/>
      <c r="AH130" s="619"/>
      <c r="AI130" s="615"/>
      <c r="AJ130" s="615"/>
      <c r="AK130" s="615"/>
      <c r="AL130" s="615"/>
      <c r="AM130" s="615"/>
      <c r="AN130" s="615"/>
      <c r="AO130" s="615"/>
      <c r="AP130" s="615"/>
      <c r="AQ130" s="615"/>
      <c r="AR130" s="615"/>
      <c r="AS130" s="617"/>
      <c r="AT130" s="619"/>
      <c r="AU130" s="615"/>
      <c r="AV130" s="615"/>
      <c r="AW130" s="615"/>
      <c r="AX130" s="615"/>
      <c r="AY130" s="615"/>
      <c r="AZ130" s="615"/>
      <c r="BA130" s="615"/>
      <c r="BB130" s="615"/>
      <c r="BC130" s="615"/>
      <c r="BD130" s="615"/>
      <c r="BE130" s="617"/>
      <c r="BF130" s="619"/>
      <c r="BG130" s="615"/>
      <c r="BH130" s="615"/>
      <c r="BI130" s="615"/>
      <c r="BJ130" s="615"/>
      <c r="BK130" s="615"/>
      <c r="BL130" s="615"/>
      <c r="BM130" s="615"/>
      <c r="BN130" s="615"/>
      <c r="BO130" s="615"/>
      <c r="BP130" s="615"/>
      <c r="BQ130" s="617"/>
      <c r="BR130" s="619"/>
      <c r="BS130" s="615"/>
      <c r="BT130" s="615"/>
      <c r="BU130" s="615"/>
      <c r="BV130" s="615"/>
      <c r="BW130" s="615"/>
      <c r="BX130" s="615"/>
      <c r="BY130" s="615"/>
      <c r="BZ130" s="615"/>
      <c r="CA130" s="615"/>
      <c r="CB130" s="615"/>
      <c r="CC130" s="617"/>
      <c r="CD130" s="619"/>
      <c r="CE130" s="615"/>
      <c r="CF130" s="615"/>
      <c r="CG130" s="615"/>
      <c r="CH130" s="615"/>
      <c r="CI130" s="615"/>
      <c r="CJ130" s="615"/>
      <c r="CK130" s="615"/>
      <c r="CL130" s="615"/>
      <c r="CM130" s="615"/>
      <c r="CN130" s="615"/>
      <c r="CO130" s="617"/>
      <c r="CP130" s="619"/>
      <c r="CQ130" s="615"/>
      <c r="CR130" s="615"/>
      <c r="CS130" s="615"/>
      <c r="CT130" s="615"/>
      <c r="CU130" s="615"/>
      <c r="CV130" s="615"/>
      <c r="CW130" s="615"/>
      <c r="CX130" s="615"/>
      <c r="CY130" s="615"/>
      <c r="CZ130" s="615"/>
      <c r="DA130" s="617"/>
      <c r="DB130" s="619"/>
      <c r="DC130" s="615"/>
      <c r="DD130" s="615"/>
      <c r="DE130" s="615"/>
      <c r="DF130" s="615"/>
      <c r="DG130" s="615"/>
      <c r="DH130" s="615"/>
      <c r="DI130" s="615"/>
      <c r="DJ130" s="615"/>
      <c r="DK130" s="615"/>
      <c r="DL130" s="615"/>
      <c r="DM130" s="617"/>
      <c r="DN130" s="619"/>
      <c r="DO130" s="615"/>
      <c r="DP130" s="615"/>
      <c r="DQ130" s="615"/>
      <c r="DR130" s="615"/>
      <c r="DS130" s="615"/>
      <c r="DT130" s="615"/>
      <c r="DU130" s="615"/>
      <c r="DV130" s="615"/>
      <c r="DW130" s="615"/>
      <c r="DX130" s="615"/>
      <c r="DY130" s="621"/>
      <c r="DZ130" s="630"/>
    </row>
    <row r="131" spans="2:139" s="59" customFormat="1" ht="23.15" customHeight="1" x14ac:dyDescent="0.25">
      <c r="B131" s="84" t="s">
        <v>66</v>
      </c>
      <c r="C131" s="75"/>
      <c r="D131" s="75" t="str">
        <f>IF(実務経験証明書!D131="","",実務経験証明書!D131)</f>
        <v/>
      </c>
      <c r="E131" s="75" t="str">
        <f>IF(実務経験証明書!E131="","",実務経験証明書!E131)</f>
        <v/>
      </c>
      <c r="F131" s="531" t="s">
        <v>3</v>
      </c>
      <c r="G131" s="531"/>
      <c r="H131" s="533" t="str">
        <f>IF(実務経験証明書!H131="","",実務経験証明書!H131)</f>
        <v/>
      </c>
      <c r="I131" s="533" t="str">
        <f>IF(実務経験証明書!I131="","",実務経験証明書!I131)</f>
        <v/>
      </c>
      <c r="J131" s="533" t="s">
        <v>4</v>
      </c>
      <c r="K131" s="534"/>
      <c r="L131" s="535"/>
      <c r="M131" s="533">
        <f>実務経験証明書!$M131*12+実務経験証明書!$Q131</f>
        <v>0</v>
      </c>
      <c r="N131" s="533"/>
      <c r="O131" s="533"/>
      <c r="P131" s="533"/>
      <c r="Q131" s="533"/>
      <c r="R131" s="533"/>
      <c r="S131" s="531" t="s">
        <v>4</v>
      </c>
      <c r="T131" s="531"/>
      <c r="U131" s="631"/>
      <c r="V131" s="618"/>
      <c r="W131" s="614"/>
      <c r="X131" s="614"/>
      <c r="Y131" s="614"/>
      <c r="Z131" s="614"/>
      <c r="AA131" s="614"/>
      <c r="AB131" s="614"/>
      <c r="AC131" s="614"/>
      <c r="AD131" s="614"/>
      <c r="AE131" s="614"/>
      <c r="AF131" s="614"/>
      <c r="AG131" s="616"/>
      <c r="AH131" s="618"/>
      <c r="AI131" s="614"/>
      <c r="AJ131" s="614"/>
      <c r="AK131" s="614"/>
      <c r="AL131" s="614"/>
      <c r="AM131" s="614"/>
      <c r="AN131" s="614"/>
      <c r="AO131" s="614"/>
      <c r="AP131" s="614"/>
      <c r="AQ131" s="614"/>
      <c r="AR131" s="614"/>
      <c r="AS131" s="616"/>
      <c r="AT131" s="618"/>
      <c r="AU131" s="614"/>
      <c r="AV131" s="614"/>
      <c r="AW131" s="614"/>
      <c r="AX131" s="614"/>
      <c r="AY131" s="614"/>
      <c r="AZ131" s="614"/>
      <c r="BA131" s="614"/>
      <c r="BB131" s="614"/>
      <c r="BC131" s="614"/>
      <c r="BD131" s="614"/>
      <c r="BE131" s="616"/>
      <c r="BF131" s="618"/>
      <c r="BG131" s="614"/>
      <c r="BH131" s="614"/>
      <c r="BI131" s="614"/>
      <c r="BJ131" s="614"/>
      <c r="BK131" s="614"/>
      <c r="BL131" s="614"/>
      <c r="BM131" s="614"/>
      <c r="BN131" s="614"/>
      <c r="BO131" s="614"/>
      <c r="BP131" s="614"/>
      <c r="BQ131" s="616"/>
      <c r="BR131" s="618"/>
      <c r="BS131" s="614"/>
      <c r="BT131" s="614"/>
      <c r="BU131" s="614"/>
      <c r="BV131" s="614"/>
      <c r="BW131" s="614"/>
      <c r="BX131" s="614"/>
      <c r="BY131" s="614"/>
      <c r="BZ131" s="614"/>
      <c r="CA131" s="614"/>
      <c r="CB131" s="614"/>
      <c r="CC131" s="616"/>
      <c r="CD131" s="618"/>
      <c r="CE131" s="614"/>
      <c r="CF131" s="614"/>
      <c r="CG131" s="614"/>
      <c r="CH131" s="614"/>
      <c r="CI131" s="614"/>
      <c r="CJ131" s="614"/>
      <c r="CK131" s="614"/>
      <c r="CL131" s="614"/>
      <c r="CM131" s="614"/>
      <c r="CN131" s="614"/>
      <c r="CO131" s="616"/>
      <c r="CP131" s="618"/>
      <c r="CQ131" s="614"/>
      <c r="CR131" s="614"/>
      <c r="CS131" s="614"/>
      <c r="CT131" s="614"/>
      <c r="CU131" s="614"/>
      <c r="CV131" s="614"/>
      <c r="CW131" s="614"/>
      <c r="CX131" s="614"/>
      <c r="CY131" s="614"/>
      <c r="CZ131" s="614"/>
      <c r="DA131" s="616"/>
      <c r="DB131" s="618"/>
      <c r="DC131" s="614"/>
      <c r="DD131" s="614"/>
      <c r="DE131" s="614"/>
      <c r="DF131" s="614"/>
      <c r="DG131" s="614"/>
      <c r="DH131" s="614"/>
      <c r="DI131" s="614"/>
      <c r="DJ131" s="614"/>
      <c r="DK131" s="614"/>
      <c r="DL131" s="614"/>
      <c r="DM131" s="616"/>
      <c r="DN131" s="618"/>
      <c r="DO131" s="614"/>
      <c r="DP131" s="614"/>
      <c r="DQ131" s="614"/>
      <c r="DR131" s="614"/>
      <c r="DS131" s="614"/>
      <c r="DT131" s="614"/>
      <c r="DU131" s="614"/>
      <c r="DV131" s="614"/>
      <c r="DW131" s="614"/>
      <c r="DX131" s="614"/>
      <c r="DY131" s="620"/>
      <c r="DZ131" s="630" t="str">
        <f>IF(M131="","",IF(SUM(V131:DY132)=M131,"","NG"))</f>
        <v/>
      </c>
    </row>
    <row r="132" spans="2:139" s="59" customFormat="1" ht="23.15" customHeight="1" x14ac:dyDescent="0.25">
      <c r="B132" s="85" t="s">
        <v>67</v>
      </c>
      <c r="C132" s="67"/>
      <c r="D132" s="67" t="str">
        <f>IF(実務経験証明書!D132="","",実務経験証明書!D132)</f>
        <v/>
      </c>
      <c r="E132" s="67" t="str">
        <f>IF(実務経験証明書!E132="","",実務経験証明書!E132)</f>
        <v/>
      </c>
      <c r="F132" s="541" t="s">
        <v>3</v>
      </c>
      <c r="G132" s="541"/>
      <c r="H132" s="543" t="str">
        <f>IF(実務経験証明書!H132="","",実務経験証明書!H132)</f>
        <v/>
      </c>
      <c r="I132" s="543" t="str">
        <f>IF(実務経験証明書!I132="","",実務経験証明書!I132)</f>
        <v/>
      </c>
      <c r="J132" s="543" t="s">
        <v>4</v>
      </c>
      <c r="K132" s="544"/>
      <c r="L132" s="536"/>
      <c r="M132" s="543"/>
      <c r="N132" s="543"/>
      <c r="O132" s="543"/>
      <c r="P132" s="543"/>
      <c r="Q132" s="543"/>
      <c r="R132" s="543"/>
      <c r="S132" s="541"/>
      <c r="T132" s="541"/>
      <c r="U132" s="632"/>
      <c r="V132" s="619"/>
      <c r="W132" s="615"/>
      <c r="X132" s="615"/>
      <c r="Y132" s="615"/>
      <c r="Z132" s="615"/>
      <c r="AA132" s="615"/>
      <c r="AB132" s="615"/>
      <c r="AC132" s="615"/>
      <c r="AD132" s="615"/>
      <c r="AE132" s="615"/>
      <c r="AF132" s="615"/>
      <c r="AG132" s="617"/>
      <c r="AH132" s="619"/>
      <c r="AI132" s="615"/>
      <c r="AJ132" s="615"/>
      <c r="AK132" s="615"/>
      <c r="AL132" s="615"/>
      <c r="AM132" s="615"/>
      <c r="AN132" s="615"/>
      <c r="AO132" s="615"/>
      <c r="AP132" s="615"/>
      <c r="AQ132" s="615"/>
      <c r="AR132" s="615"/>
      <c r="AS132" s="617"/>
      <c r="AT132" s="619"/>
      <c r="AU132" s="615"/>
      <c r="AV132" s="615"/>
      <c r="AW132" s="615"/>
      <c r="AX132" s="615"/>
      <c r="AY132" s="615"/>
      <c r="AZ132" s="615"/>
      <c r="BA132" s="615"/>
      <c r="BB132" s="615"/>
      <c r="BC132" s="615"/>
      <c r="BD132" s="615"/>
      <c r="BE132" s="617"/>
      <c r="BF132" s="619"/>
      <c r="BG132" s="615"/>
      <c r="BH132" s="615"/>
      <c r="BI132" s="615"/>
      <c r="BJ132" s="615"/>
      <c r="BK132" s="615"/>
      <c r="BL132" s="615"/>
      <c r="BM132" s="615"/>
      <c r="BN132" s="615"/>
      <c r="BO132" s="615"/>
      <c r="BP132" s="615"/>
      <c r="BQ132" s="617"/>
      <c r="BR132" s="619"/>
      <c r="BS132" s="615"/>
      <c r="BT132" s="615"/>
      <c r="BU132" s="615"/>
      <c r="BV132" s="615"/>
      <c r="BW132" s="615"/>
      <c r="BX132" s="615"/>
      <c r="BY132" s="615"/>
      <c r="BZ132" s="615"/>
      <c r="CA132" s="615"/>
      <c r="CB132" s="615"/>
      <c r="CC132" s="617"/>
      <c r="CD132" s="619"/>
      <c r="CE132" s="615"/>
      <c r="CF132" s="615"/>
      <c r="CG132" s="615"/>
      <c r="CH132" s="615"/>
      <c r="CI132" s="615"/>
      <c r="CJ132" s="615"/>
      <c r="CK132" s="615"/>
      <c r="CL132" s="615"/>
      <c r="CM132" s="615"/>
      <c r="CN132" s="615"/>
      <c r="CO132" s="617"/>
      <c r="CP132" s="619"/>
      <c r="CQ132" s="615"/>
      <c r="CR132" s="615"/>
      <c r="CS132" s="615"/>
      <c r="CT132" s="615"/>
      <c r="CU132" s="615"/>
      <c r="CV132" s="615"/>
      <c r="CW132" s="615"/>
      <c r="CX132" s="615"/>
      <c r="CY132" s="615"/>
      <c r="CZ132" s="615"/>
      <c r="DA132" s="617"/>
      <c r="DB132" s="619"/>
      <c r="DC132" s="615"/>
      <c r="DD132" s="615"/>
      <c r="DE132" s="615"/>
      <c r="DF132" s="615"/>
      <c r="DG132" s="615"/>
      <c r="DH132" s="615"/>
      <c r="DI132" s="615"/>
      <c r="DJ132" s="615"/>
      <c r="DK132" s="615"/>
      <c r="DL132" s="615"/>
      <c r="DM132" s="617"/>
      <c r="DN132" s="619"/>
      <c r="DO132" s="615"/>
      <c r="DP132" s="615"/>
      <c r="DQ132" s="615"/>
      <c r="DR132" s="615"/>
      <c r="DS132" s="615"/>
      <c r="DT132" s="615"/>
      <c r="DU132" s="615"/>
      <c r="DV132" s="615"/>
      <c r="DW132" s="615"/>
      <c r="DX132" s="615"/>
      <c r="DY132" s="621"/>
      <c r="DZ132" s="630"/>
    </row>
    <row r="133" spans="2:139" s="59" customFormat="1" ht="23.15" customHeight="1" x14ac:dyDescent="0.25">
      <c r="B133" s="84" t="s">
        <v>66</v>
      </c>
      <c r="C133" s="75"/>
      <c r="D133" s="75" t="str">
        <f>IF(実務経験証明書!D133="","",実務経験証明書!D133)</f>
        <v/>
      </c>
      <c r="E133" s="75" t="str">
        <f>IF(実務経験証明書!E133="","",実務経験証明書!E133)</f>
        <v/>
      </c>
      <c r="F133" s="531" t="s">
        <v>3</v>
      </c>
      <c r="G133" s="531"/>
      <c r="H133" s="533" t="str">
        <f>IF(実務経験証明書!H133="","",実務経験証明書!H133)</f>
        <v/>
      </c>
      <c r="I133" s="533" t="str">
        <f>IF(実務経験証明書!I133="","",実務経験証明書!I133)</f>
        <v/>
      </c>
      <c r="J133" s="533" t="s">
        <v>4</v>
      </c>
      <c r="K133" s="534"/>
      <c r="L133" s="535"/>
      <c r="M133" s="533">
        <f>実務経験証明書!$M133*12+実務経験証明書!$Q133</f>
        <v>0</v>
      </c>
      <c r="N133" s="533"/>
      <c r="O133" s="533"/>
      <c r="P133" s="533"/>
      <c r="Q133" s="533"/>
      <c r="R133" s="533"/>
      <c r="S133" s="531" t="s">
        <v>4</v>
      </c>
      <c r="T133" s="531"/>
      <c r="U133" s="631"/>
      <c r="V133" s="618"/>
      <c r="W133" s="614"/>
      <c r="X133" s="614"/>
      <c r="Y133" s="614"/>
      <c r="Z133" s="614"/>
      <c r="AA133" s="614"/>
      <c r="AB133" s="614"/>
      <c r="AC133" s="614"/>
      <c r="AD133" s="614"/>
      <c r="AE133" s="614"/>
      <c r="AF133" s="614"/>
      <c r="AG133" s="616"/>
      <c r="AH133" s="618"/>
      <c r="AI133" s="614"/>
      <c r="AJ133" s="614"/>
      <c r="AK133" s="614"/>
      <c r="AL133" s="614"/>
      <c r="AM133" s="614"/>
      <c r="AN133" s="614"/>
      <c r="AO133" s="614"/>
      <c r="AP133" s="614"/>
      <c r="AQ133" s="614"/>
      <c r="AR133" s="614"/>
      <c r="AS133" s="616"/>
      <c r="AT133" s="618"/>
      <c r="AU133" s="614"/>
      <c r="AV133" s="614"/>
      <c r="AW133" s="614"/>
      <c r="AX133" s="614"/>
      <c r="AY133" s="614"/>
      <c r="AZ133" s="614"/>
      <c r="BA133" s="614"/>
      <c r="BB133" s="614"/>
      <c r="BC133" s="614"/>
      <c r="BD133" s="614"/>
      <c r="BE133" s="616"/>
      <c r="BF133" s="618"/>
      <c r="BG133" s="614"/>
      <c r="BH133" s="614"/>
      <c r="BI133" s="614"/>
      <c r="BJ133" s="614"/>
      <c r="BK133" s="614"/>
      <c r="BL133" s="614"/>
      <c r="BM133" s="614"/>
      <c r="BN133" s="614"/>
      <c r="BO133" s="614"/>
      <c r="BP133" s="614"/>
      <c r="BQ133" s="616"/>
      <c r="BR133" s="618"/>
      <c r="BS133" s="614"/>
      <c r="BT133" s="614"/>
      <c r="BU133" s="614"/>
      <c r="BV133" s="614"/>
      <c r="BW133" s="614"/>
      <c r="BX133" s="614"/>
      <c r="BY133" s="614"/>
      <c r="BZ133" s="614"/>
      <c r="CA133" s="614"/>
      <c r="CB133" s="614"/>
      <c r="CC133" s="616"/>
      <c r="CD133" s="618"/>
      <c r="CE133" s="614"/>
      <c r="CF133" s="614"/>
      <c r="CG133" s="614"/>
      <c r="CH133" s="614"/>
      <c r="CI133" s="614"/>
      <c r="CJ133" s="614"/>
      <c r="CK133" s="614"/>
      <c r="CL133" s="614"/>
      <c r="CM133" s="614"/>
      <c r="CN133" s="614"/>
      <c r="CO133" s="616"/>
      <c r="CP133" s="618"/>
      <c r="CQ133" s="614"/>
      <c r="CR133" s="614"/>
      <c r="CS133" s="614"/>
      <c r="CT133" s="614"/>
      <c r="CU133" s="614"/>
      <c r="CV133" s="614"/>
      <c r="CW133" s="614"/>
      <c r="CX133" s="614"/>
      <c r="CY133" s="614"/>
      <c r="CZ133" s="614"/>
      <c r="DA133" s="616"/>
      <c r="DB133" s="618"/>
      <c r="DC133" s="614"/>
      <c r="DD133" s="614"/>
      <c r="DE133" s="614"/>
      <c r="DF133" s="614"/>
      <c r="DG133" s="614"/>
      <c r="DH133" s="614"/>
      <c r="DI133" s="614"/>
      <c r="DJ133" s="614"/>
      <c r="DK133" s="614"/>
      <c r="DL133" s="614"/>
      <c r="DM133" s="616"/>
      <c r="DN133" s="618"/>
      <c r="DO133" s="614"/>
      <c r="DP133" s="614"/>
      <c r="DQ133" s="614"/>
      <c r="DR133" s="614"/>
      <c r="DS133" s="614"/>
      <c r="DT133" s="614"/>
      <c r="DU133" s="614"/>
      <c r="DV133" s="614"/>
      <c r="DW133" s="614"/>
      <c r="DX133" s="614"/>
      <c r="DY133" s="620"/>
      <c r="DZ133" s="630" t="str">
        <f>IF(M133="","",IF(SUM(V133:DY134)=M133,"","NG"))</f>
        <v/>
      </c>
    </row>
    <row r="134" spans="2:139" s="59" customFormat="1" ht="23.15" customHeight="1" x14ac:dyDescent="0.25">
      <c r="B134" s="85" t="s">
        <v>67</v>
      </c>
      <c r="C134" s="67"/>
      <c r="D134" s="67" t="str">
        <f>IF(実務経験証明書!D134="","",実務経験証明書!D134)</f>
        <v/>
      </c>
      <c r="E134" s="67" t="str">
        <f>IF(実務経験証明書!E134="","",実務経験証明書!E134)</f>
        <v/>
      </c>
      <c r="F134" s="541" t="s">
        <v>3</v>
      </c>
      <c r="G134" s="541"/>
      <c r="H134" s="543" t="str">
        <f>IF(実務経験証明書!H134="","",実務経験証明書!H134)</f>
        <v/>
      </c>
      <c r="I134" s="543" t="str">
        <f>IF(実務経験証明書!I134="","",実務経験証明書!I134)</f>
        <v/>
      </c>
      <c r="J134" s="543" t="s">
        <v>4</v>
      </c>
      <c r="K134" s="544"/>
      <c r="L134" s="536"/>
      <c r="M134" s="543"/>
      <c r="N134" s="543"/>
      <c r="O134" s="543"/>
      <c r="P134" s="543"/>
      <c r="Q134" s="543"/>
      <c r="R134" s="543"/>
      <c r="S134" s="541"/>
      <c r="T134" s="541"/>
      <c r="U134" s="632"/>
      <c r="V134" s="619"/>
      <c r="W134" s="615"/>
      <c r="X134" s="615"/>
      <c r="Y134" s="615"/>
      <c r="Z134" s="615"/>
      <c r="AA134" s="615"/>
      <c r="AB134" s="615"/>
      <c r="AC134" s="615"/>
      <c r="AD134" s="615"/>
      <c r="AE134" s="615"/>
      <c r="AF134" s="615"/>
      <c r="AG134" s="617"/>
      <c r="AH134" s="619"/>
      <c r="AI134" s="615"/>
      <c r="AJ134" s="615"/>
      <c r="AK134" s="615"/>
      <c r="AL134" s="615"/>
      <c r="AM134" s="615"/>
      <c r="AN134" s="615"/>
      <c r="AO134" s="615"/>
      <c r="AP134" s="615"/>
      <c r="AQ134" s="615"/>
      <c r="AR134" s="615"/>
      <c r="AS134" s="617"/>
      <c r="AT134" s="619"/>
      <c r="AU134" s="615"/>
      <c r="AV134" s="615"/>
      <c r="AW134" s="615"/>
      <c r="AX134" s="615"/>
      <c r="AY134" s="615"/>
      <c r="AZ134" s="615"/>
      <c r="BA134" s="615"/>
      <c r="BB134" s="615"/>
      <c r="BC134" s="615"/>
      <c r="BD134" s="615"/>
      <c r="BE134" s="617"/>
      <c r="BF134" s="619"/>
      <c r="BG134" s="615"/>
      <c r="BH134" s="615"/>
      <c r="BI134" s="615"/>
      <c r="BJ134" s="615"/>
      <c r="BK134" s="615"/>
      <c r="BL134" s="615"/>
      <c r="BM134" s="615"/>
      <c r="BN134" s="615"/>
      <c r="BO134" s="615"/>
      <c r="BP134" s="615"/>
      <c r="BQ134" s="617"/>
      <c r="BR134" s="619"/>
      <c r="BS134" s="615"/>
      <c r="BT134" s="615"/>
      <c r="BU134" s="615"/>
      <c r="BV134" s="615"/>
      <c r="BW134" s="615"/>
      <c r="BX134" s="615"/>
      <c r="BY134" s="615"/>
      <c r="BZ134" s="615"/>
      <c r="CA134" s="615"/>
      <c r="CB134" s="615"/>
      <c r="CC134" s="617"/>
      <c r="CD134" s="619"/>
      <c r="CE134" s="615"/>
      <c r="CF134" s="615"/>
      <c r="CG134" s="615"/>
      <c r="CH134" s="615"/>
      <c r="CI134" s="615"/>
      <c r="CJ134" s="615"/>
      <c r="CK134" s="615"/>
      <c r="CL134" s="615"/>
      <c r="CM134" s="615"/>
      <c r="CN134" s="615"/>
      <c r="CO134" s="617"/>
      <c r="CP134" s="619"/>
      <c r="CQ134" s="615"/>
      <c r="CR134" s="615"/>
      <c r="CS134" s="615"/>
      <c r="CT134" s="615"/>
      <c r="CU134" s="615"/>
      <c r="CV134" s="615"/>
      <c r="CW134" s="615"/>
      <c r="CX134" s="615"/>
      <c r="CY134" s="615"/>
      <c r="CZ134" s="615"/>
      <c r="DA134" s="617"/>
      <c r="DB134" s="619"/>
      <c r="DC134" s="615"/>
      <c r="DD134" s="615"/>
      <c r="DE134" s="615"/>
      <c r="DF134" s="615"/>
      <c r="DG134" s="615"/>
      <c r="DH134" s="615"/>
      <c r="DI134" s="615"/>
      <c r="DJ134" s="615"/>
      <c r="DK134" s="615"/>
      <c r="DL134" s="615"/>
      <c r="DM134" s="617"/>
      <c r="DN134" s="619"/>
      <c r="DO134" s="615"/>
      <c r="DP134" s="615"/>
      <c r="DQ134" s="615"/>
      <c r="DR134" s="615"/>
      <c r="DS134" s="615"/>
      <c r="DT134" s="615"/>
      <c r="DU134" s="615"/>
      <c r="DV134" s="615"/>
      <c r="DW134" s="615"/>
      <c r="DX134" s="615"/>
      <c r="DY134" s="621"/>
      <c r="DZ134" s="630"/>
    </row>
    <row r="135" spans="2:139" s="59" customFormat="1" ht="23.15" customHeight="1" x14ac:dyDescent="0.25">
      <c r="B135" s="577" t="s">
        <v>163</v>
      </c>
      <c r="C135" s="533"/>
      <c r="D135" s="533"/>
      <c r="E135" s="533"/>
      <c r="F135" s="533"/>
      <c r="G135" s="533"/>
      <c r="H135" s="533"/>
      <c r="I135" s="533"/>
      <c r="J135" s="533"/>
      <c r="K135" s="534"/>
      <c r="L135" s="61"/>
      <c r="M135" s="533">
        <f>実務経験証明書!BW135</f>
        <v>0</v>
      </c>
      <c r="N135" s="533"/>
      <c r="O135" s="533"/>
      <c r="P135" s="533"/>
      <c r="Q135" s="533"/>
      <c r="R135" s="533"/>
      <c r="S135" s="531" t="s">
        <v>4</v>
      </c>
      <c r="T135" s="531"/>
      <c r="U135" s="71"/>
      <c r="V135" s="610" t="str">
        <f>IF(SUM(V117:V134)&gt;1,"NG","")</f>
        <v/>
      </c>
      <c r="W135" s="612" t="str">
        <f t="shared" ref="W135:CH135" si="6">IF(SUM(W117:W134)&gt;1,"NG","")</f>
        <v/>
      </c>
      <c r="X135" s="612" t="str">
        <f t="shared" si="6"/>
        <v/>
      </c>
      <c r="Y135" s="612" t="str">
        <f t="shared" si="6"/>
        <v/>
      </c>
      <c r="Z135" s="612" t="str">
        <f t="shared" si="6"/>
        <v/>
      </c>
      <c r="AA135" s="612" t="str">
        <f t="shared" si="6"/>
        <v/>
      </c>
      <c r="AB135" s="612" t="str">
        <f t="shared" si="6"/>
        <v/>
      </c>
      <c r="AC135" s="612" t="str">
        <f t="shared" si="6"/>
        <v/>
      </c>
      <c r="AD135" s="612" t="str">
        <f t="shared" si="6"/>
        <v/>
      </c>
      <c r="AE135" s="612" t="str">
        <f t="shared" si="6"/>
        <v/>
      </c>
      <c r="AF135" s="612" t="str">
        <f t="shared" si="6"/>
        <v/>
      </c>
      <c r="AG135" s="622" t="str">
        <f t="shared" si="6"/>
        <v/>
      </c>
      <c r="AH135" s="610" t="str">
        <f t="shared" si="6"/>
        <v/>
      </c>
      <c r="AI135" s="612" t="str">
        <f t="shared" si="6"/>
        <v/>
      </c>
      <c r="AJ135" s="612" t="str">
        <f t="shared" si="6"/>
        <v/>
      </c>
      <c r="AK135" s="612" t="str">
        <f t="shared" si="6"/>
        <v/>
      </c>
      <c r="AL135" s="612" t="str">
        <f t="shared" si="6"/>
        <v/>
      </c>
      <c r="AM135" s="612" t="str">
        <f t="shared" si="6"/>
        <v/>
      </c>
      <c r="AN135" s="612" t="str">
        <f t="shared" si="6"/>
        <v/>
      </c>
      <c r="AO135" s="612" t="str">
        <f t="shared" si="6"/>
        <v/>
      </c>
      <c r="AP135" s="612" t="str">
        <f t="shared" si="6"/>
        <v/>
      </c>
      <c r="AQ135" s="612" t="str">
        <f t="shared" si="6"/>
        <v/>
      </c>
      <c r="AR135" s="612" t="str">
        <f t="shared" si="6"/>
        <v/>
      </c>
      <c r="AS135" s="622" t="str">
        <f t="shared" si="6"/>
        <v/>
      </c>
      <c r="AT135" s="610" t="str">
        <f t="shared" si="6"/>
        <v/>
      </c>
      <c r="AU135" s="612" t="str">
        <f t="shared" si="6"/>
        <v/>
      </c>
      <c r="AV135" s="612" t="str">
        <f t="shared" si="6"/>
        <v/>
      </c>
      <c r="AW135" s="612" t="str">
        <f t="shared" si="6"/>
        <v/>
      </c>
      <c r="AX135" s="612" t="str">
        <f t="shared" si="6"/>
        <v/>
      </c>
      <c r="AY135" s="612" t="str">
        <f t="shared" si="6"/>
        <v/>
      </c>
      <c r="AZ135" s="612" t="str">
        <f t="shared" si="6"/>
        <v/>
      </c>
      <c r="BA135" s="612" t="str">
        <f t="shared" si="6"/>
        <v/>
      </c>
      <c r="BB135" s="612" t="str">
        <f t="shared" si="6"/>
        <v/>
      </c>
      <c r="BC135" s="612" t="str">
        <f t="shared" si="6"/>
        <v/>
      </c>
      <c r="BD135" s="612" t="str">
        <f t="shared" si="6"/>
        <v/>
      </c>
      <c r="BE135" s="622" t="str">
        <f t="shared" si="6"/>
        <v/>
      </c>
      <c r="BF135" s="610" t="str">
        <f t="shared" si="6"/>
        <v/>
      </c>
      <c r="BG135" s="612" t="str">
        <f t="shared" si="6"/>
        <v/>
      </c>
      <c r="BH135" s="612" t="str">
        <f t="shared" si="6"/>
        <v/>
      </c>
      <c r="BI135" s="612" t="str">
        <f t="shared" si="6"/>
        <v/>
      </c>
      <c r="BJ135" s="612" t="str">
        <f t="shared" si="6"/>
        <v/>
      </c>
      <c r="BK135" s="612" t="str">
        <f t="shared" si="6"/>
        <v/>
      </c>
      <c r="BL135" s="612" t="str">
        <f t="shared" si="6"/>
        <v/>
      </c>
      <c r="BM135" s="612" t="str">
        <f t="shared" si="6"/>
        <v/>
      </c>
      <c r="BN135" s="612" t="str">
        <f t="shared" si="6"/>
        <v/>
      </c>
      <c r="BO135" s="612" t="str">
        <f t="shared" si="6"/>
        <v/>
      </c>
      <c r="BP135" s="612" t="str">
        <f t="shared" si="6"/>
        <v/>
      </c>
      <c r="BQ135" s="622" t="str">
        <f t="shared" si="6"/>
        <v/>
      </c>
      <c r="BR135" s="610" t="str">
        <f t="shared" si="6"/>
        <v/>
      </c>
      <c r="BS135" s="612" t="str">
        <f t="shared" si="6"/>
        <v/>
      </c>
      <c r="BT135" s="612" t="str">
        <f t="shared" si="6"/>
        <v/>
      </c>
      <c r="BU135" s="612" t="str">
        <f t="shared" si="6"/>
        <v/>
      </c>
      <c r="BV135" s="612" t="str">
        <f t="shared" si="6"/>
        <v/>
      </c>
      <c r="BW135" s="612" t="str">
        <f t="shared" si="6"/>
        <v/>
      </c>
      <c r="BX135" s="612" t="str">
        <f t="shared" si="6"/>
        <v/>
      </c>
      <c r="BY135" s="612" t="str">
        <f t="shared" si="6"/>
        <v/>
      </c>
      <c r="BZ135" s="612" t="str">
        <f t="shared" si="6"/>
        <v/>
      </c>
      <c r="CA135" s="612" t="str">
        <f t="shared" si="6"/>
        <v/>
      </c>
      <c r="CB135" s="612" t="str">
        <f t="shared" si="6"/>
        <v/>
      </c>
      <c r="CC135" s="622" t="str">
        <f t="shared" si="6"/>
        <v/>
      </c>
      <c r="CD135" s="610" t="str">
        <f t="shared" si="6"/>
        <v/>
      </c>
      <c r="CE135" s="612" t="str">
        <f t="shared" si="6"/>
        <v/>
      </c>
      <c r="CF135" s="612" t="str">
        <f t="shared" si="6"/>
        <v/>
      </c>
      <c r="CG135" s="612" t="str">
        <f t="shared" si="6"/>
        <v/>
      </c>
      <c r="CH135" s="612" t="str">
        <f t="shared" si="6"/>
        <v/>
      </c>
      <c r="CI135" s="612" t="str">
        <f t="shared" ref="CI135:DY135" si="7">IF(SUM(CI117:CI134)&gt;1,"NG","")</f>
        <v/>
      </c>
      <c r="CJ135" s="612" t="str">
        <f t="shared" si="7"/>
        <v/>
      </c>
      <c r="CK135" s="612" t="str">
        <f t="shared" si="7"/>
        <v/>
      </c>
      <c r="CL135" s="612" t="str">
        <f t="shared" si="7"/>
        <v/>
      </c>
      <c r="CM135" s="612" t="str">
        <f t="shared" si="7"/>
        <v/>
      </c>
      <c r="CN135" s="612" t="str">
        <f t="shared" si="7"/>
        <v/>
      </c>
      <c r="CO135" s="622" t="str">
        <f t="shared" si="7"/>
        <v/>
      </c>
      <c r="CP135" s="610" t="str">
        <f t="shared" si="7"/>
        <v/>
      </c>
      <c r="CQ135" s="612" t="str">
        <f t="shared" si="7"/>
        <v/>
      </c>
      <c r="CR135" s="612" t="str">
        <f t="shared" si="7"/>
        <v/>
      </c>
      <c r="CS135" s="612" t="str">
        <f t="shared" si="7"/>
        <v/>
      </c>
      <c r="CT135" s="612" t="str">
        <f t="shared" si="7"/>
        <v/>
      </c>
      <c r="CU135" s="612" t="str">
        <f t="shared" si="7"/>
        <v/>
      </c>
      <c r="CV135" s="612" t="str">
        <f t="shared" si="7"/>
        <v/>
      </c>
      <c r="CW135" s="612" t="str">
        <f t="shared" si="7"/>
        <v/>
      </c>
      <c r="CX135" s="612" t="str">
        <f t="shared" si="7"/>
        <v/>
      </c>
      <c r="CY135" s="612" t="str">
        <f t="shared" si="7"/>
        <v/>
      </c>
      <c r="CZ135" s="612" t="str">
        <f t="shared" si="7"/>
        <v/>
      </c>
      <c r="DA135" s="622" t="str">
        <f t="shared" si="7"/>
        <v/>
      </c>
      <c r="DB135" s="610" t="str">
        <f t="shared" si="7"/>
        <v/>
      </c>
      <c r="DC135" s="612" t="str">
        <f t="shared" si="7"/>
        <v/>
      </c>
      <c r="DD135" s="612" t="str">
        <f t="shared" si="7"/>
        <v/>
      </c>
      <c r="DE135" s="612" t="str">
        <f t="shared" si="7"/>
        <v/>
      </c>
      <c r="DF135" s="612" t="str">
        <f t="shared" si="7"/>
        <v/>
      </c>
      <c r="DG135" s="612" t="str">
        <f t="shared" si="7"/>
        <v/>
      </c>
      <c r="DH135" s="612" t="str">
        <f t="shared" si="7"/>
        <v/>
      </c>
      <c r="DI135" s="612" t="str">
        <f t="shared" si="7"/>
        <v/>
      </c>
      <c r="DJ135" s="612" t="str">
        <f t="shared" si="7"/>
        <v/>
      </c>
      <c r="DK135" s="612" t="str">
        <f t="shared" si="7"/>
        <v/>
      </c>
      <c r="DL135" s="612" t="str">
        <f t="shared" si="7"/>
        <v/>
      </c>
      <c r="DM135" s="622" t="str">
        <f t="shared" si="7"/>
        <v/>
      </c>
      <c r="DN135" s="610" t="str">
        <f t="shared" si="7"/>
        <v/>
      </c>
      <c r="DO135" s="612" t="str">
        <f t="shared" si="7"/>
        <v/>
      </c>
      <c r="DP135" s="612" t="str">
        <f t="shared" si="7"/>
        <v/>
      </c>
      <c r="DQ135" s="612" t="str">
        <f t="shared" si="7"/>
        <v/>
      </c>
      <c r="DR135" s="612" t="str">
        <f t="shared" si="7"/>
        <v/>
      </c>
      <c r="DS135" s="612" t="str">
        <f t="shared" si="7"/>
        <v/>
      </c>
      <c r="DT135" s="612" t="str">
        <f t="shared" si="7"/>
        <v/>
      </c>
      <c r="DU135" s="612" t="str">
        <f t="shared" si="7"/>
        <v/>
      </c>
      <c r="DV135" s="612" t="str">
        <f t="shared" si="7"/>
        <v/>
      </c>
      <c r="DW135" s="612" t="str">
        <f t="shared" si="7"/>
        <v/>
      </c>
      <c r="DX135" s="612" t="str">
        <f t="shared" si="7"/>
        <v/>
      </c>
      <c r="DY135" s="608" t="str">
        <f t="shared" si="7"/>
        <v/>
      </c>
      <c r="DZ135" s="624"/>
      <c r="EE135" s="59">
        <f>INT((SUM(M117:N134)*12+SUM(Q117:R134))/12)</f>
        <v>0</v>
      </c>
      <c r="EF135" s="59">
        <f>SUM(M117:N134)*12+SUM(Q117:R134)</f>
        <v>0</v>
      </c>
      <c r="EI135" s="59">
        <f>EF135-EE135*12</f>
        <v>0</v>
      </c>
    </row>
    <row r="136" spans="2:139" s="59" customFormat="1" ht="23.15" customHeight="1" thickBot="1" x14ac:dyDescent="0.3">
      <c r="B136" s="625" t="s">
        <v>164</v>
      </c>
      <c r="C136" s="626"/>
      <c r="D136" s="626"/>
      <c r="E136" s="626"/>
      <c r="F136" s="626"/>
      <c r="G136" s="626"/>
      <c r="H136" s="626"/>
      <c r="I136" s="626"/>
      <c r="J136" s="626"/>
      <c r="K136" s="627"/>
      <c r="L136" s="83" t="s">
        <v>165</v>
      </c>
      <c r="M136" s="626">
        <f>実務経験証明書!BW136</f>
        <v>0</v>
      </c>
      <c r="N136" s="626"/>
      <c r="O136" s="626"/>
      <c r="P136" s="626"/>
      <c r="Q136" s="626"/>
      <c r="R136" s="626"/>
      <c r="S136" s="628" t="s">
        <v>4</v>
      </c>
      <c r="T136" s="628"/>
      <c r="U136" s="82" t="s">
        <v>166</v>
      </c>
      <c r="V136" s="611"/>
      <c r="W136" s="613"/>
      <c r="X136" s="613"/>
      <c r="Y136" s="613"/>
      <c r="Z136" s="613"/>
      <c r="AA136" s="613"/>
      <c r="AB136" s="613"/>
      <c r="AC136" s="613"/>
      <c r="AD136" s="613"/>
      <c r="AE136" s="613"/>
      <c r="AF136" s="613"/>
      <c r="AG136" s="623"/>
      <c r="AH136" s="611"/>
      <c r="AI136" s="613"/>
      <c r="AJ136" s="613"/>
      <c r="AK136" s="613"/>
      <c r="AL136" s="613"/>
      <c r="AM136" s="613"/>
      <c r="AN136" s="613"/>
      <c r="AO136" s="613"/>
      <c r="AP136" s="613"/>
      <c r="AQ136" s="613"/>
      <c r="AR136" s="613"/>
      <c r="AS136" s="623"/>
      <c r="AT136" s="611"/>
      <c r="AU136" s="613"/>
      <c r="AV136" s="613"/>
      <c r="AW136" s="613"/>
      <c r="AX136" s="613"/>
      <c r="AY136" s="613"/>
      <c r="AZ136" s="613"/>
      <c r="BA136" s="613"/>
      <c r="BB136" s="613"/>
      <c r="BC136" s="613"/>
      <c r="BD136" s="613"/>
      <c r="BE136" s="623"/>
      <c r="BF136" s="611"/>
      <c r="BG136" s="613"/>
      <c r="BH136" s="613"/>
      <c r="BI136" s="613"/>
      <c r="BJ136" s="613"/>
      <c r="BK136" s="613"/>
      <c r="BL136" s="613"/>
      <c r="BM136" s="613"/>
      <c r="BN136" s="613"/>
      <c r="BO136" s="613"/>
      <c r="BP136" s="613"/>
      <c r="BQ136" s="623"/>
      <c r="BR136" s="611"/>
      <c r="BS136" s="613"/>
      <c r="BT136" s="613"/>
      <c r="BU136" s="613"/>
      <c r="BV136" s="613"/>
      <c r="BW136" s="613"/>
      <c r="BX136" s="613"/>
      <c r="BY136" s="613"/>
      <c r="BZ136" s="613"/>
      <c r="CA136" s="613"/>
      <c r="CB136" s="613"/>
      <c r="CC136" s="623"/>
      <c r="CD136" s="611"/>
      <c r="CE136" s="613"/>
      <c r="CF136" s="613"/>
      <c r="CG136" s="613"/>
      <c r="CH136" s="613"/>
      <c r="CI136" s="613"/>
      <c r="CJ136" s="613"/>
      <c r="CK136" s="613"/>
      <c r="CL136" s="613"/>
      <c r="CM136" s="613"/>
      <c r="CN136" s="613"/>
      <c r="CO136" s="623"/>
      <c r="CP136" s="611"/>
      <c r="CQ136" s="613"/>
      <c r="CR136" s="613"/>
      <c r="CS136" s="613"/>
      <c r="CT136" s="613"/>
      <c r="CU136" s="613"/>
      <c r="CV136" s="613"/>
      <c r="CW136" s="613"/>
      <c r="CX136" s="613"/>
      <c r="CY136" s="613"/>
      <c r="CZ136" s="613"/>
      <c r="DA136" s="623"/>
      <c r="DB136" s="611"/>
      <c r="DC136" s="613"/>
      <c r="DD136" s="613"/>
      <c r="DE136" s="613"/>
      <c r="DF136" s="613"/>
      <c r="DG136" s="613"/>
      <c r="DH136" s="613"/>
      <c r="DI136" s="613"/>
      <c r="DJ136" s="613"/>
      <c r="DK136" s="613"/>
      <c r="DL136" s="613"/>
      <c r="DM136" s="623"/>
      <c r="DN136" s="611"/>
      <c r="DO136" s="613"/>
      <c r="DP136" s="613"/>
      <c r="DQ136" s="613"/>
      <c r="DR136" s="613"/>
      <c r="DS136" s="613"/>
      <c r="DT136" s="613"/>
      <c r="DU136" s="613"/>
      <c r="DV136" s="613"/>
      <c r="DW136" s="613"/>
      <c r="DX136" s="613"/>
      <c r="DY136" s="609"/>
      <c r="DZ136" s="624"/>
      <c r="EE136" s="59">
        <f>INT((SUM(M117:N134)*12+SUM(Q117:R134))/12)</f>
        <v>0</v>
      </c>
      <c r="EF136" s="59">
        <f>SUM(M117:N134)*12+SUM(Q117:R134)</f>
        <v>0</v>
      </c>
      <c r="EI136" s="59">
        <f>EF136-EE136*12</f>
        <v>0</v>
      </c>
    </row>
    <row r="137" spans="2:139" s="59" customFormat="1" ht="13.5" customHeight="1" x14ac:dyDescent="0.25">
      <c r="B137" s="81"/>
      <c r="C137" s="81"/>
      <c r="V137" s="93"/>
      <c r="W137" s="93"/>
      <c r="X137" s="93"/>
      <c r="Y137" s="93"/>
      <c r="Z137" s="93"/>
      <c r="AA137" s="93"/>
      <c r="AB137" s="93"/>
      <c r="AC137" s="93"/>
      <c r="AD137" s="93"/>
      <c r="AE137" s="94"/>
      <c r="AF137" s="94"/>
      <c r="AG137" s="94"/>
      <c r="AH137" s="93"/>
      <c r="AI137" s="93"/>
      <c r="AJ137" s="93"/>
      <c r="AK137" s="93"/>
      <c r="AL137" s="93"/>
      <c r="AM137" s="93"/>
      <c r="AN137" s="93"/>
      <c r="AO137" s="93"/>
      <c r="AP137" s="93"/>
      <c r="AQ137" s="94"/>
      <c r="AR137" s="94"/>
      <c r="AS137" s="94"/>
      <c r="AT137" s="93"/>
      <c r="AU137" s="93"/>
      <c r="AV137" s="93"/>
      <c r="AW137" s="93"/>
      <c r="AX137" s="93"/>
      <c r="AY137" s="93"/>
      <c r="AZ137" s="93"/>
      <c r="BA137" s="93"/>
      <c r="BB137" s="93"/>
      <c r="BC137" s="94"/>
      <c r="BD137" s="94"/>
      <c r="BE137" s="94"/>
      <c r="BF137" s="93"/>
      <c r="BG137" s="93"/>
      <c r="BH137" s="93"/>
      <c r="BI137" s="93"/>
      <c r="BJ137" s="93"/>
      <c r="BK137" s="93"/>
      <c r="BL137" s="93"/>
      <c r="BM137" s="93"/>
      <c r="BN137" s="93"/>
      <c r="BO137" s="94"/>
      <c r="BP137" s="94"/>
      <c r="BQ137" s="94"/>
      <c r="BR137" s="93"/>
      <c r="BS137" s="93"/>
      <c r="BT137" s="93"/>
      <c r="BU137" s="93"/>
      <c r="BV137" s="93"/>
      <c r="BW137" s="93"/>
      <c r="BX137" s="93"/>
      <c r="BY137" s="93"/>
      <c r="BZ137" s="93"/>
      <c r="CA137" s="94"/>
      <c r="CB137" s="94"/>
      <c r="CC137" s="94"/>
      <c r="CD137" s="93"/>
      <c r="CE137" s="93"/>
      <c r="CF137" s="93"/>
      <c r="CG137" s="93"/>
      <c r="CH137" s="93"/>
      <c r="CI137" s="93"/>
      <c r="CJ137" s="93"/>
      <c r="CK137" s="93"/>
      <c r="CL137" s="93"/>
      <c r="CM137" s="94"/>
      <c r="CN137" s="94"/>
      <c r="CO137" s="94"/>
      <c r="CP137" s="93"/>
      <c r="CQ137" s="93"/>
      <c r="CR137" s="93"/>
      <c r="CS137" s="93"/>
      <c r="CT137" s="93"/>
      <c r="CU137" s="93"/>
      <c r="CV137" s="93"/>
      <c r="CW137" s="93"/>
      <c r="CX137" s="93"/>
      <c r="CY137" s="94"/>
      <c r="CZ137" s="94"/>
      <c r="DA137" s="94"/>
      <c r="DB137" s="93"/>
      <c r="DC137" s="93"/>
      <c r="DD137" s="93"/>
      <c r="DE137" s="93"/>
      <c r="DF137" s="93"/>
      <c r="DG137" s="93"/>
      <c r="DH137" s="93"/>
      <c r="DI137" s="93"/>
      <c r="DJ137" s="93"/>
      <c r="DK137" s="94"/>
      <c r="DL137" s="94"/>
      <c r="DM137" s="94"/>
      <c r="DN137" s="93"/>
      <c r="DO137" s="93"/>
      <c r="DP137" s="93"/>
      <c r="DQ137" s="93"/>
      <c r="DR137" s="93"/>
      <c r="DS137" s="93"/>
      <c r="DT137" s="93"/>
      <c r="DU137" s="93"/>
      <c r="DV137" s="93"/>
      <c r="DW137" s="94"/>
      <c r="DX137" s="94"/>
      <c r="DY137" s="94"/>
    </row>
    <row r="138" spans="2:139" s="59" customFormat="1" ht="14.15" customHeight="1" x14ac:dyDescent="0.25">
      <c r="B138" s="59" t="s">
        <v>180</v>
      </c>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c r="BJ138" s="93"/>
      <c r="BK138" s="93"/>
      <c r="BL138" s="93"/>
      <c r="BM138" s="93"/>
      <c r="BN138" s="93"/>
      <c r="BO138" s="93"/>
      <c r="BP138" s="93"/>
      <c r="BQ138" s="93"/>
      <c r="BR138" s="93"/>
      <c r="BS138" s="93"/>
      <c r="BT138" s="93"/>
      <c r="BU138" s="93"/>
      <c r="BV138" s="93"/>
      <c r="BW138" s="93"/>
      <c r="BX138" s="93"/>
      <c r="BY138" s="93"/>
      <c r="BZ138" s="93"/>
      <c r="CA138" s="93"/>
      <c r="CB138" s="93"/>
      <c r="CC138" s="93"/>
      <c r="CD138" s="93"/>
      <c r="CE138" s="93"/>
      <c r="CF138" s="93"/>
      <c r="CG138" s="93"/>
      <c r="CH138" s="93"/>
      <c r="CI138" s="93"/>
      <c r="CJ138" s="93"/>
      <c r="CK138" s="93"/>
      <c r="CL138" s="93"/>
      <c r="CM138" s="93"/>
      <c r="CN138" s="93"/>
      <c r="CO138" s="93"/>
      <c r="CP138" s="93"/>
      <c r="CQ138" s="93"/>
      <c r="CR138" s="93"/>
      <c r="CS138" s="93"/>
      <c r="CT138" s="93"/>
      <c r="CU138" s="93"/>
      <c r="CV138" s="93"/>
      <c r="CW138" s="93"/>
      <c r="CX138" s="93"/>
      <c r="CY138" s="93"/>
      <c r="CZ138" s="93"/>
      <c r="DA138" s="93"/>
      <c r="DB138" s="93"/>
      <c r="DC138" s="93"/>
      <c r="DD138" s="93"/>
      <c r="DE138" s="93"/>
      <c r="DF138" s="93"/>
      <c r="DG138" s="93"/>
      <c r="DH138" s="93"/>
      <c r="DI138" s="93"/>
      <c r="DJ138" s="93"/>
      <c r="DK138" s="93"/>
      <c r="DL138" s="93"/>
      <c r="DM138" s="93"/>
      <c r="DN138" s="93"/>
      <c r="DO138" s="93"/>
      <c r="DP138" s="93"/>
      <c r="DQ138" s="93"/>
      <c r="DR138" s="93"/>
      <c r="DS138" s="93"/>
      <c r="DT138" s="93"/>
      <c r="DU138" s="93"/>
      <c r="DV138" s="93"/>
      <c r="DW138" s="93"/>
      <c r="DX138" s="93"/>
      <c r="DY138" s="93"/>
    </row>
    <row r="139" spans="2:139" s="59" customFormat="1" ht="21" customHeight="1" x14ac:dyDescent="0.25">
      <c r="B139" s="81"/>
      <c r="C139" s="81"/>
      <c r="I139" s="58"/>
      <c r="J139" s="58"/>
      <c r="K139" s="58"/>
      <c r="N139" s="58"/>
      <c r="O139" s="58"/>
      <c r="P139" s="58"/>
      <c r="S139" s="58"/>
      <c r="T139" s="58"/>
      <c r="U139" s="58"/>
      <c r="V139" s="93"/>
      <c r="W139" s="93"/>
      <c r="X139" s="93"/>
      <c r="Y139" s="93"/>
      <c r="Z139" s="93"/>
      <c r="AA139" s="93"/>
      <c r="AB139" s="93"/>
      <c r="AC139" s="93"/>
      <c r="AD139" s="93"/>
      <c r="AE139" s="95"/>
      <c r="AF139" s="95"/>
      <c r="AG139" s="95"/>
      <c r="AH139" s="93"/>
      <c r="AI139" s="93"/>
      <c r="AJ139" s="93"/>
      <c r="AK139" s="93"/>
      <c r="AL139" s="93"/>
      <c r="AM139" s="93"/>
      <c r="AN139" s="93"/>
      <c r="AO139" s="93"/>
      <c r="AP139" s="93"/>
      <c r="AQ139" s="95"/>
      <c r="AR139" s="95"/>
      <c r="AS139" s="95"/>
      <c r="AT139" s="93"/>
      <c r="AU139" s="93"/>
      <c r="AV139" s="93"/>
      <c r="AW139" s="93"/>
      <c r="AX139" s="93"/>
      <c r="AY139" s="93"/>
      <c r="AZ139" s="93"/>
      <c r="BA139" s="93"/>
      <c r="BB139" s="93"/>
      <c r="BC139" s="95"/>
      <c r="BD139" s="95"/>
      <c r="BE139" s="95"/>
      <c r="BF139" s="93"/>
      <c r="BG139" s="93"/>
      <c r="BH139" s="93"/>
      <c r="BI139" s="93"/>
      <c r="BJ139" s="93"/>
      <c r="BK139" s="93"/>
      <c r="BL139" s="93"/>
      <c r="BM139" s="93"/>
      <c r="BN139" s="93"/>
      <c r="BO139" s="95"/>
      <c r="BP139" s="95"/>
      <c r="BQ139" s="95"/>
      <c r="BR139" s="93"/>
      <c r="BS139" s="93"/>
      <c r="BT139" s="93"/>
      <c r="BU139" s="93"/>
      <c r="BV139" s="93"/>
      <c r="BW139" s="93"/>
      <c r="BX139" s="93"/>
      <c r="BY139" s="93"/>
      <c r="BZ139" s="93"/>
      <c r="CA139" s="95"/>
      <c r="CB139" s="95"/>
      <c r="CC139" s="95"/>
      <c r="CD139" s="93"/>
      <c r="CE139" s="93"/>
      <c r="CF139" s="93"/>
      <c r="CG139" s="93"/>
      <c r="CH139" s="93"/>
      <c r="CI139" s="93"/>
      <c r="CJ139" s="93"/>
      <c r="CK139" s="93"/>
      <c r="CL139" s="93"/>
      <c r="CM139" s="95"/>
      <c r="CN139" s="95"/>
      <c r="CO139" s="95"/>
      <c r="CP139" s="93"/>
      <c r="CQ139" s="93"/>
      <c r="CR139" s="93"/>
      <c r="CS139" s="93"/>
      <c r="CT139" s="93"/>
      <c r="CU139" s="93"/>
      <c r="CV139" s="93"/>
      <c r="CW139" s="93"/>
      <c r="CX139" s="93"/>
      <c r="CY139" s="95"/>
      <c r="CZ139" s="95"/>
      <c r="DA139" s="95"/>
      <c r="DB139" s="93"/>
      <c r="DC139" s="93"/>
      <c r="DD139" s="93"/>
      <c r="DE139" s="93"/>
      <c r="DF139" s="93"/>
      <c r="DG139" s="93"/>
      <c r="DH139" s="93"/>
      <c r="DI139" s="93"/>
      <c r="DJ139" s="93"/>
      <c r="DK139" s="95"/>
      <c r="DL139" s="95"/>
      <c r="DM139" s="95"/>
      <c r="DN139" s="93"/>
      <c r="DO139" s="93"/>
      <c r="DP139" s="93"/>
      <c r="DQ139" s="93"/>
      <c r="DR139" s="93"/>
      <c r="DS139" s="93"/>
      <c r="DT139" s="93"/>
      <c r="DU139" s="93"/>
      <c r="DV139" s="93"/>
      <c r="DW139" s="95"/>
      <c r="DX139" s="95"/>
      <c r="DY139" s="95"/>
    </row>
    <row r="140" spans="2:139" s="59" customFormat="1" ht="27" customHeight="1" x14ac:dyDescent="0.25">
      <c r="B140" s="81"/>
      <c r="C140" s="81"/>
      <c r="L140" s="58"/>
      <c r="M140" s="58"/>
      <c r="N140" s="58"/>
      <c r="O140" s="58"/>
      <c r="P140" s="58"/>
      <c r="Q140" s="58"/>
      <c r="R140" s="58"/>
      <c r="S140" s="58"/>
      <c r="T140" s="58"/>
      <c r="U140" s="58"/>
      <c r="V140" s="96"/>
      <c r="W140" s="96"/>
      <c r="X140" s="96"/>
      <c r="Y140" s="96"/>
      <c r="Z140" s="96"/>
      <c r="AA140" s="96"/>
      <c r="AB140" s="93"/>
      <c r="AC140" s="93"/>
      <c r="AD140" s="93"/>
      <c r="AE140" s="95"/>
      <c r="AF140" s="95"/>
      <c r="AG140" s="95"/>
      <c r="AH140" s="96"/>
      <c r="AI140" s="96"/>
      <c r="AJ140" s="96"/>
      <c r="AK140" s="96"/>
      <c r="AL140" s="96"/>
      <c r="AM140" s="96"/>
      <c r="AN140" s="93"/>
      <c r="AO140" s="93"/>
      <c r="AP140" s="93"/>
      <c r="AQ140" s="95"/>
      <c r="AR140" s="95"/>
      <c r="AS140" s="95"/>
      <c r="AT140" s="96"/>
      <c r="AU140" s="96"/>
      <c r="AV140" s="96"/>
      <c r="AW140" s="96"/>
      <c r="AX140" s="96"/>
      <c r="AY140" s="96"/>
      <c r="AZ140" s="93"/>
      <c r="BA140" s="93"/>
      <c r="BB140" s="93"/>
      <c r="BC140" s="95"/>
      <c r="BD140" s="95"/>
      <c r="BE140" s="95"/>
      <c r="BF140" s="96"/>
      <c r="BG140" s="96"/>
      <c r="BH140" s="96"/>
      <c r="BI140" s="96"/>
      <c r="BJ140" s="96"/>
      <c r="BK140" s="96"/>
      <c r="BL140" s="93"/>
      <c r="BM140" s="93"/>
      <c r="BN140" s="93"/>
      <c r="BO140" s="95"/>
      <c r="BP140" s="95"/>
      <c r="BQ140" s="95"/>
      <c r="BR140" s="96"/>
      <c r="BS140" s="96"/>
      <c r="BT140" s="96"/>
      <c r="BU140" s="96"/>
      <c r="BV140" s="96"/>
      <c r="BW140" s="96"/>
      <c r="BX140" s="93"/>
      <c r="BY140" s="93"/>
      <c r="BZ140" s="93"/>
      <c r="CA140" s="95"/>
      <c r="CB140" s="95"/>
      <c r="CC140" s="95"/>
      <c r="CD140" s="96"/>
      <c r="CE140" s="96"/>
      <c r="CF140" s="96"/>
      <c r="CG140" s="96"/>
      <c r="CH140" s="96"/>
      <c r="CI140" s="96"/>
      <c r="CJ140" s="93"/>
      <c r="CK140" s="93"/>
      <c r="CL140" s="93"/>
      <c r="CM140" s="95"/>
      <c r="CN140" s="95"/>
      <c r="CO140" s="95"/>
      <c r="CP140" s="96"/>
      <c r="CQ140" s="96"/>
      <c r="CR140" s="96"/>
      <c r="CS140" s="96"/>
      <c r="CT140" s="96"/>
      <c r="CU140" s="96"/>
      <c r="CV140" s="93"/>
      <c r="CW140" s="93"/>
      <c r="CX140" s="93"/>
      <c r="CY140" s="95"/>
      <c r="CZ140" s="95"/>
      <c r="DA140" s="95"/>
      <c r="DB140" s="96"/>
      <c r="DC140" s="96"/>
      <c r="DD140" s="96"/>
      <c r="DE140" s="96"/>
      <c r="DF140" s="96"/>
      <c r="DG140" s="96"/>
      <c r="DH140" s="93"/>
      <c r="DI140" s="93"/>
      <c r="DJ140" s="93"/>
      <c r="DK140" s="95"/>
      <c r="DL140" s="95"/>
      <c r="DM140" s="95"/>
      <c r="DN140" s="96"/>
      <c r="DO140" s="96"/>
      <c r="DP140" s="96"/>
      <c r="DQ140" s="96"/>
      <c r="DR140" s="96"/>
      <c r="DS140" s="96"/>
      <c r="DT140" s="93"/>
      <c r="DU140" s="93"/>
      <c r="DV140" s="93"/>
      <c r="DW140" s="95"/>
      <c r="DX140" s="95"/>
      <c r="DY140" s="95"/>
    </row>
    <row r="141" spans="2:139" ht="3.75" customHeight="1" x14ac:dyDescent="0.25">
      <c r="B141" s="629"/>
      <c r="C141" s="629"/>
      <c r="D141" s="629"/>
      <c r="E141" s="629"/>
      <c r="F141" s="629"/>
      <c r="G141" s="629"/>
      <c r="H141" s="629"/>
      <c r="I141" s="629"/>
      <c r="J141" s="629"/>
      <c r="K141" s="629"/>
      <c r="L141" s="629"/>
      <c r="M141" s="629"/>
      <c r="N141" s="629"/>
      <c r="O141" s="629"/>
      <c r="P141" s="629"/>
      <c r="Q141" s="629"/>
      <c r="R141" s="629"/>
      <c r="S141" s="629"/>
      <c r="T141" s="629"/>
      <c r="U141" s="629"/>
      <c r="V141" s="629"/>
      <c r="W141" s="629"/>
      <c r="X141" s="629"/>
      <c r="Y141" s="629"/>
      <c r="Z141" s="629"/>
      <c r="AA141" s="629"/>
      <c r="AB141" s="629"/>
      <c r="AC141" s="629"/>
      <c r="AD141" s="629"/>
      <c r="AE141" s="629"/>
      <c r="AF141" s="629"/>
      <c r="AG141" s="629"/>
      <c r="AH141" s="629"/>
      <c r="AI141" s="629"/>
      <c r="AJ141" s="629"/>
      <c r="AK141" s="629"/>
      <c r="AL141" s="629"/>
      <c r="AM141" s="629"/>
      <c r="AN141" s="629"/>
      <c r="AO141" s="629"/>
      <c r="AP141" s="629"/>
      <c r="AQ141" s="629"/>
      <c r="AR141" s="629"/>
      <c r="AS141" s="629"/>
      <c r="AT141" s="629"/>
      <c r="AU141" s="629"/>
      <c r="AV141" s="629"/>
      <c r="AW141" s="629"/>
      <c r="AX141" s="629"/>
      <c r="AY141" s="629"/>
      <c r="AZ141" s="629"/>
      <c r="BA141" s="629"/>
      <c r="BB141" s="629"/>
      <c r="BC141" s="629"/>
      <c r="BD141" s="629"/>
      <c r="BE141" s="629"/>
      <c r="BF141" s="629"/>
      <c r="BG141" s="629"/>
      <c r="BH141" s="629"/>
      <c r="BI141" s="629"/>
      <c r="BJ141" s="629"/>
      <c r="BK141" s="629"/>
      <c r="BL141" s="629"/>
      <c r="BM141" s="629"/>
      <c r="BN141" s="629"/>
      <c r="BO141" s="629"/>
      <c r="BP141" s="629"/>
      <c r="BQ141" s="629"/>
      <c r="BR141" s="629"/>
      <c r="BS141" s="629"/>
      <c r="BT141" s="629"/>
      <c r="BU141" s="629"/>
      <c r="BV141" s="629"/>
      <c r="BW141" s="629"/>
      <c r="BX141" s="629"/>
      <c r="BY141" s="629"/>
      <c r="BZ141" s="629"/>
      <c r="CA141" s="629"/>
      <c r="CB141" s="629"/>
      <c r="CC141" s="629"/>
      <c r="CD141" s="629"/>
      <c r="CE141" s="629"/>
      <c r="CF141" s="629"/>
      <c r="CG141" s="629"/>
      <c r="CH141" s="629"/>
      <c r="CI141" s="629"/>
      <c r="CJ141" s="629"/>
      <c r="CK141" s="629"/>
      <c r="CL141" s="629"/>
      <c r="CM141" s="629"/>
      <c r="CN141" s="629"/>
      <c r="CO141" s="629"/>
      <c r="CP141" s="629"/>
      <c r="CQ141" s="629"/>
      <c r="CR141" s="629"/>
      <c r="CS141" s="629"/>
      <c r="CT141" s="629"/>
      <c r="CU141" s="629"/>
      <c r="CV141" s="629"/>
      <c r="CW141" s="629"/>
      <c r="CX141" s="629"/>
      <c r="CY141" s="629"/>
      <c r="CZ141" s="629"/>
      <c r="DA141" s="629"/>
      <c r="DB141" s="629"/>
      <c r="DC141" s="629"/>
      <c r="DD141" s="629"/>
      <c r="DE141" s="629"/>
      <c r="DF141" s="629"/>
      <c r="DG141" s="629"/>
      <c r="DH141" s="629"/>
      <c r="DI141" s="629"/>
      <c r="DJ141" s="629"/>
      <c r="DK141" s="629"/>
      <c r="DL141" s="629"/>
      <c r="DM141" s="629"/>
      <c r="DN141" s="629"/>
      <c r="DO141" s="629"/>
      <c r="DP141" s="629"/>
      <c r="DQ141" s="629"/>
      <c r="DR141" s="629"/>
      <c r="DS141" s="629"/>
      <c r="DT141" s="629"/>
      <c r="DU141" s="629"/>
      <c r="DV141" s="629"/>
      <c r="DW141" s="629"/>
      <c r="DX141" s="629"/>
      <c r="DY141" s="629"/>
    </row>
    <row r="142" spans="2:139" x14ac:dyDescent="0.25">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3"/>
      <c r="CK142" s="73"/>
      <c r="CL142" s="73"/>
      <c r="CM142" s="73"/>
      <c r="CN142" s="73"/>
      <c r="CO142" s="73"/>
      <c r="CP142" s="73"/>
      <c r="CQ142" s="73"/>
      <c r="CR142" s="73"/>
      <c r="CS142" s="73"/>
      <c r="CT142" s="73"/>
      <c r="CU142" s="73"/>
      <c r="CV142" s="73"/>
      <c r="CW142" s="73"/>
      <c r="CX142" s="73"/>
      <c r="CY142" s="73"/>
      <c r="CZ142" s="73"/>
      <c r="DA142" s="73"/>
      <c r="DB142" s="73"/>
      <c r="DC142" s="73"/>
      <c r="DD142" s="73"/>
      <c r="DE142" s="73"/>
      <c r="DF142" s="73"/>
      <c r="DG142" s="73"/>
      <c r="DH142" s="73"/>
      <c r="DI142" s="73"/>
      <c r="DJ142" s="73"/>
      <c r="DK142" s="73"/>
      <c r="DL142" s="73"/>
      <c r="DM142" s="73"/>
      <c r="DN142" s="73"/>
      <c r="DO142" s="73"/>
      <c r="DP142" s="73"/>
      <c r="DQ142" s="73"/>
      <c r="DR142" s="73"/>
      <c r="DS142" s="73"/>
      <c r="DT142" s="73"/>
      <c r="DU142" s="73"/>
      <c r="DV142" s="73"/>
      <c r="DW142" s="73"/>
      <c r="DX142" s="73"/>
      <c r="DY142" s="73"/>
    </row>
    <row r="143" spans="2:139" x14ac:dyDescent="0.25">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3"/>
      <c r="CK143" s="73"/>
      <c r="CL143" s="73"/>
      <c r="CM143" s="73"/>
      <c r="CN143" s="73"/>
      <c r="CO143" s="73"/>
      <c r="CP143" s="73"/>
      <c r="CQ143" s="73"/>
      <c r="CR143" s="73"/>
      <c r="CS143" s="73"/>
      <c r="CT143" s="73"/>
      <c r="CU143" s="73"/>
      <c r="CV143" s="73"/>
      <c r="CW143" s="73"/>
      <c r="CX143" s="73"/>
      <c r="CY143" s="73"/>
      <c r="CZ143" s="73"/>
      <c r="DA143" s="73"/>
      <c r="DB143" s="73"/>
      <c r="DC143" s="73"/>
      <c r="DD143" s="73"/>
      <c r="DE143" s="73"/>
      <c r="DF143" s="73"/>
      <c r="DG143" s="73"/>
      <c r="DH143" s="73"/>
      <c r="DI143" s="73"/>
      <c r="DJ143" s="73"/>
      <c r="DK143" s="73"/>
      <c r="DL143" s="73"/>
      <c r="DM143" s="73"/>
      <c r="DN143" s="73"/>
      <c r="DO143" s="73"/>
      <c r="DP143" s="73"/>
      <c r="DQ143" s="73"/>
      <c r="DR143" s="73"/>
      <c r="DS143" s="73"/>
      <c r="DT143" s="73"/>
      <c r="DU143" s="73"/>
      <c r="DV143" s="73"/>
      <c r="DW143" s="73"/>
      <c r="DX143" s="73"/>
      <c r="DY143" s="73"/>
    </row>
    <row r="144" spans="2:139" x14ac:dyDescent="0.25">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row>
    <row r="145" spans="1:130" x14ac:dyDescent="0.25">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c r="CC145" s="73"/>
      <c r="CD145" s="73"/>
      <c r="CE145" s="73"/>
      <c r="CF145" s="73"/>
      <c r="CG145" s="73"/>
      <c r="CH145" s="73"/>
      <c r="CI145" s="73"/>
      <c r="CJ145" s="73"/>
      <c r="CK145" s="73"/>
      <c r="CL145" s="73"/>
      <c r="CM145" s="73"/>
      <c r="CN145" s="73"/>
      <c r="CO145" s="73"/>
      <c r="CP145" s="73"/>
      <c r="CQ145" s="73"/>
      <c r="CR145" s="73"/>
      <c r="CS145" s="73"/>
      <c r="CT145" s="73"/>
      <c r="CU145" s="73"/>
      <c r="CV145" s="73"/>
      <c r="CW145" s="73"/>
      <c r="CX145" s="73"/>
      <c r="CY145" s="73"/>
      <c r="CZ145" s="73"/>
      <c r="DA145" s="73"/>
      <c r="DB145" s="73"/>
      <c r="DC145" s="73"/>
      <c r="DD145" s="73"/>
      <c r="DE145" s="73"/>
      <c r="DF145" s="73"/>
      <c r="DG145" s="73"/>
      <c r="DH145" s="73"/>
      <c r="DI145" s="73"/>
      <c r="DJ145" s="73"/>
      <c r="DK145" s="73"/>
      <c r="DL145" s="73"/>
      <c r="DM145" s="73"/>
      <c r="DN145" s="73"/>
      <c r="DO145" s="73"/>
      <c r="DP145" s="73"/>
      <c r="DQ145" s="73"/>
      <c r="DR145" s="73"/>
      <c r="DS145" s="73"/>
      <c r="DT145" s="73"/>
      <c r="DU145" s="73"/>
      <c r="DV145" s="73"/>
      <c r="DW145" s="73"/>
      <c r="DX145" s="73"/>
      <c r="DY145" s="73"/>
    </row>
    <row r="146" spans="1:130" x14ac:dyDescent="0.25">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c r="CC146" s="73"/>
      <c r="CD146" s="73"/>
      <c r="CE146" s="73"/>
      <c r="CF146" s="73"/>
      <c r="CG146" s="73"/>
      <c r="CH146" s="73"/>
      <c r="CI146" s="73"/>
      <c r="CJ146" s="73"/>
      <c r="CK146" s="73"/>
      <c r="CL146" s="73"/>
      <c r="CM146" s="73"/>
      <c r="CN146" s="73"/>
      <c r="CO146" s="73"/>
      <c r="CP146" s="73"/>
      <c r="CQ146" s="73"/>
      <c r="CR146" s="73"/>
      <c r="CS146" s="73"/>
      <c r="CT146" s="73"/>
      <c r="CU146" s="73"/>
      <c r="CV146" s="73"/>
      <c r="CW146" s="73"/>
      <c r="CX146" s="73"/>
      <c r="CY146" s="73"/>
      <c r="CZ146" s="73"/>
      <c r="DA146" s="73"/>
      <c r="DB146" s="73"/>
      <c r="DC146" s="73"/>
      <c r="DD146" s="73"/>
      <c r="DE146" s="73"/>
      <c r="DF146" s="73"/>
      <c r="DG146" s="73"/>
      <c r="DH146" s="73"/>
      <c r="DI146" s="73"/>
      <c r="DJ146" s="73"/>
      <c r="DK146" s="73"/>
      <c r="DL146" s="73"/>
      <c r="DM146" s="73"/>
      <c r="DN146" s="73"/>
      <c r="DO146" s="73"/>
      <c r="DP146" s="73"/>
      <c r="DQ146" s="73"/>
      <c r="DR146" s="73"/>
      <c r="DS146" s="73"/>
      <c r="DT146" s="73"/>
      <c r="DU146" s="73"/>
      <c r="DV146" s="73"/>
      <c r="DW146" s="73"/>
      <c r="DX146" s="73"/>
      <c r="DY146" s="73"/>
    </row>
    <row r="147" spans="1:130" ht="4.5" customHeight="1" x14ac:dyDescent="0.25">
      <c r="B147" s="551"/>
      <c r="C147" s="551"/>
      <c r="D147" s="551"/>
      <c r="E147" s="551"/>
      <c r="F147" s="551"/>
      <c r="G147" s="551"/>
      <c r="H147" s="551"/>
      <c r="I147" s="551"/>
      <c r="J147" s="551"/>
      <c r="K147" s="551"/>
      <c r="L147" s="551"/>
      <c r="M147" s="551"/>
      <c r="N147" s="551"/>
      <c r="O147" s="551"/>
      <c r="P147" s="551"/>
      <c r="Q147" s="551"/>
      <c r="R147" s="551"/>
      <c r="S147" s="551"/>
      <c r="T147" s="551"/>
      <c r="U147" s="551"/>
      <c r="V147" s="551"/>
      <c r="W147" s="551"/>
      <c r="X147" s="551"/>
      <c r="Y147" s="551"/>
      <c r="Z147" s="551"/>
      <c r="AA147" s="551"/>
      <c r="AB147" s="551"/>
      <c r="AC147" s="551"/>
      <c r="AD147" s="551"/>
      <c r="AE147" s="551"/>
      <c r="AF147" s="551"/>
      <c r="AG147" s="551"/>
      <c r="AH147" s="551"/>
      <c r="AI147" s="551"/>
      <c r="AJ147" s="551"/>
      <c r="AK147" s="551"/>
      <c r="AL147" s="551"/>
      <c r="AM147" s="551"/>
      <c r="AN147" s="551"/>
      <c r="AO147" s="551"/>
      <c r="AP147" s="551"/>
      <c r="AQ147" s="551"/>
      <c r="AR147" s="551"/>
      <c r="AS147" s="551"/>
      <c r="AT147" s="551"/>
      <c r="AU147" s="551"/>
      <c r="AV147" s="551"/>
      <c r="AW147" s="551"/>
      <c r="AX147" s="551"/>
      <c r="AY147" s="551"/>
      <c r="AZ147" s="551"/>
      <c r="BA147" s="551"/>
      <c r="BB147" s="551"/>
      <c r="BC147" s="551"/>
      <c r="BD147" s="551"/>
      <c r="BE147" s="551"/>
      <c r="BF147" s="551"/>
      <c r="BG147" s="551"/>
      <c r="BH147" s="551"/>
      <c r="BI147" s="551"/>
      <c r="BJ147" s="551"/>
      <c r="BK147" s="551"/>
      <c r="BL147" s="551"/>
      <c r="BM147" s="551"/>
      <c r="BN147" s="551"/>
      <c r="BO147" s="551"/>
      <c r="BP147" s="551"/>
      <c r="BQ147" s="551"/>
      <c r="BR147" s="551"/>
      <c r="BS147" s="551"/>
      <c r="BT147" s="551"/>
      <c r="BU147" s="551"/>
      <c r="BV147" s="551"/>
      <c r="BW147" s="551"/>
      <c r="BX147" s="551"/>
      <c r="BY147" s="551"/>
      <c r="BZ147" s="551"/>
      <c r="CA147" s="551"/>
      <c r="CB147" s="551"/>
      <c r="CC147" s="551"/>
      <c r="CD147" s="551"/>
      <c r="CE147" s="551"/>
      <c r="CF147" s="551"/>
      <c r="CG147" s="551"/>
      <c r="CH147" s="551"/>
      <c r="CI147" s="551"/>
      <c r="CJ147" s="551"/>
      <c r="CK147" s="551"/>
      <c r="CL147" s="551"/>
      <c r="CM147" s="551"/>
      <c r="CN147" s="551"/>
      <c r="CO147" s="551"/>
      <c r="CP147" s="551"/>
      <c r="CQ147" s="551"/>
      <c r="CR147" s="551"/>
      <c r="CS147" s="551"/>
      <c r="CT147" s="551"/>
      <c r="CU147" s="551"/>
      <c r="CV147" s="551"/>
      <c r="CW147" s="551"/>
      <c r="CX147" s="551"/>
      <c r="CY147" s="551"/>
      <c r="CZ147" s="551"/>
      <c r="DA147" s="551"/>
      <c r="DB147" s="551"/>
      <c r="DC147" s="551"/>
      <c r="DD147" s="551"/>
      <c r="DE147" s="551"/>
      <c r="DF147" s="551"/>
      <c r="DG147" s="551"/>
      <c r="DH147" s="551"/>
      <c r="DI147" s="551"/>
      <c r="DJ147" s="551"/>
      <c r="DK147" s="551"/>
      <c r="DL147" s="551"/>
      <c r="DM147" s="551"/>
      <c r="DN147" s="551"/>
      <c r="DO147" s="551"/>
      <c r="DP147" s="551"/>
      <c r="DQ147" s="551"/>
      <c r="DR147" s="551"/>
      <c r="DS147" s="551"/>
      <c r="DT147" s="551"/>
      <c r="DU147" s="551"/>
      <c r="DV147" s="551"/>
      <c r="DW147" s="551"/>
      <c r="DX147" s="551"/>
      <c r="DY147" s="551"/>
    </row>
    <row r="148" spans="1:130" ht="15.75" customHeight="1" x14ac:dyDescent="0.25">
      <c r="J148" s="60"/>
      <c r="K148" s="60"/>
      <c r="Z148" s="96"/>
      <c r="AA148" s="96"/>
      <c r="AB148" s="607"/>
      <c r="AC148" s="607"/>
      <c r="AD148" s="96"/>
      <c r="AE148" s="96"/>
      <c r="AL148" s="96"/>
      <c r="AM148" s="96"/>
      <c r="AN148" s="607"/>
      <c r="AO148" s="607"/>
      <c r="AP148" s="96"/>
      <c r="AQ148" s="96"/>
      <c r="AX148" s="96"/>
      <c r="AY148" s="96"/>
      <c r="AZ148" s="607"/>
      <c r="BA148" s="607"/>
      <c r="BB148" s="96"/>
      <c r="BC148" s="96"/>
      <c r="BJ148" s="96"/>
      <c r="BK148" s="96"/>
      <c r="BL148" s="607" t="s">
        <v>181</v>
      </c>
      <c r="BM148" s="607"/>
      <c r="BN148" s="96"/>
      <c r="BO148" s="96"/>
      <c r="BV148" s="96"/>
      <c r="BW148" s="96"/>
      <c r="BX148" s="607"/>
      <c r="BY148" s="607"/>
      <c r="BZ148" s="96"/>
      <c r="CA148" s="96"/>
      <c r="CH148" s="96"/>
      <c r="CI148" s="96"/>
      <c r="CJ148" s="607"/>
      <c r="CK148" s="607"/>
      <c r="CL148" s="96"/>
      <c r="CM148" s="96"/>
      <c r="CT148" s="96"/>
      <c r="CU148" s="96"/>
      <c r="CV148" s="607"/>
      <c r="CW148" s="607"/>
      <c r="CX148" s="96"/>
      <c r="CY148" s="96"/>
      <c r="DF148" s="96"/>
      <c r="DG148" s="96"/>
      <c r="DH148" s="607"/>
      <c r="DI148" s="607"/>
      <c r="DJ148" s="96"/>
      <c r="DK148" s="96"/>
      <c r="DR148" s="96"/>
      <c r="DS148" s="96"/>
      <c r="DT148" s="607"/>
      <c r="DU148" s="607"/>
      <c r="DV148" s="96"/>
      <c r="DW148" s="96"/>
    </row>
    <row r="149" spans="1:130" s="59" customFormat="1" ht="39" customHeight="1" x14ac:dyDescent="0.25">
      <c r="A149" s="58"/>
      <c r="B149" s="79"/>
      <c r="C149" s="80"/>
      <c r="D149" s="80"/>
      <c r="E149" s="80"/>
      <c r="F149" s="80"/>
      <c r="G149" s="80"/>
      <c r="H149" s="80"/>
      <c r="I149" s="80"/>
      <c r="J149" s="80"/>
      <c r="K149" s="80"/>
      <c r="L149" s="80"/>
      <c r="M149" s="80"/>
      <c r="N149" s="80"/>
      <c r="O149" s="80"/>
      <c r="P149" s="80"/>
      <c r="Q149" s="80"/>
      <c r="R149" s="80"/>
      <c r="S149" s="80"/>
      <c r="T149" s="80"/>
      <c r="U149" s="80"/>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86"/>
      <c r="BZ149" s="86"/>
      <c r="CA149" s="86"/>
      <c r="CB149" s="86"/>
      <c r="CC149" s="86"/>
      <c r="CD149" s="86"/>
      <c r="CE149" s="86"/>
      <c r="CF149" s="86"/>
      <c r="CG149" s="86"/>
      <c r="CH149" s="86"/>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6"/>
      <c r="DF149" s="86"/>
      <c r="DG149" s="86"/>
      <c r="DH149" s="86"/>
      <c r="DI149" s="86"/>
      <c r="DJ149" s="86"/>
      <c r="DK149" s="86"/>
      <c r="DL149" s="86"/>
      <c r="DM149" s="86"/>
      <c r="DN149" s="602" t="s">
        <v>184</v>
      </c>
      <c r="DO149" s="602"/>
      <c r="DP149" s="602"/>
      <c r="DQ149" s="602"/>
      <c r="DR149" s="602"/>
      <c r="DS149" s="602"/>
      <c r="DT149" s="602"/>
      <c r="DU149" s="602"/>
      <c r="DV149" s="602"/>
      <c r="DW149" s="602"/>
      <c r="DX149" s="602"/>
      <c r="DY149" s="602"/>
    </row>
    <row r="150" spans="1:130" ht="45" customHeight="1" thickBot="1" x14ac:dyDescent="0.3">
      <c r="B150" s="78" t="s">
        <v>175</v>
      </c>
      <c r="C150" s="78"/>
      <c r="D150" s="78"/>
      <c r="E150" s="78"/>
      <c r="F150" s="78"/>
      <c r="G150" s="78"/>
      <c r="H150" s="78"/>
      <c r="I150" s="78"/>
      <c r="J150" s="78"/>
      <c r="K150" s="78"/>
      <c r="L150" s="78"/>
      <c r="M150" s="78"/>
      <c r="N150" s="78"/>
      <c r="O150" s="78"/>
      <c r="P150" s="78"/>
      <c r="Q150" s="78"/>
      <c r="R150" s="78"/>
      <c r="S150" s="78"/>
      <c r="T150" s="78"/>
      <c r="U150" s="78"/>
      <c r="V150" s="87"/>
      <c r="W150" s="87"/>
      <c r="X150" s="87"/>
      <c r="Y150" s="87"/>
      <c r="Z150" s="87"/>
      <c r="AA150" s="87"/>
      <c r="AB150" s="87"/>
      <c r="AC150" s="87"/>
      <c r="AD150" s="87"/>
      <c r="AE150" s="87"/>
      <c r="AF150" s="87"/>
      <c r="AG150" s="87"/>
      <c r="AH150" s="97" t="s">
        <v>182</v>
      </c>
      <c r="AI150" s="87"/>
      <c r="AJ150" s="87"/>
      <c r="AK150" s="87"/>
      <c r="AL150" s="87"/>
      <c r="AM150" s="87"/>
      <c r="AN150" s="87"/>
      <c r="AO150" s="87"/>
      <c r="AP150" s="87"/>
      <c r="AQ150" s="87"/>
      <c r="AR150" s="87"/>
      <c r="AS150" s="87"/>
      <c r="AT150" s="87"/>
      <c r="AU150" s="87"/>
      <c r="AV150" s="87"/>
      <c r="AW150" s="87"/>
      <c r="AX150" s="87"/>
      <c r="AY150" s="87"/>
      <c r="AZ150" s="87"/>
      <c r="BA150" s="87"/>
      <c r="BB150" s="87"/>
      <c r="BC150" s="87"/>
      <c r="BD150" s="87"/>
      <c r="BE150" s="87"/>
      <c r="BF150" s="87"/>
      <c r="BG150" s="87"/>
      <c r="BH150" s="87"/>
      <c r="BI150" s="87"/>
      <c r="BJ150" s="87"/>
      <c r="BK150" s="87"/>
      <c r="BL150" s="87"/>
      <c r="BM150" s="87"/>
      <c r="BN150" s="87"/>
      <c r="BO150" s="87"/>
      <c r="BP150" s="87"/>
      <c r="BQ150" s="87"/>
      <c r="BR150" s="87"/>
      <c r="BS150" s="87"/>
      <c r="BT150" s="87"/>
      <c r="BU150" s="87"/>
      <c r="BV150" s="87"/>
      <c r="BW150" s="87"/>
      <c r="BX150" s="87"/>
      <c r="BY150" s="87"/>
      <c r="BZ150" s="87"/>
      <c r="CA150" s="87"/>
      <c r="CB150" s="87"/>
      <c r="CC150" s="87"/>
      <c r="CD150" s="87"/>
      <c r="CE150" s="87"/>
      <c r="CF150" s="87"/>
      <c r="CG150" s="87"/>
      <c r="CH150" s="87"/>
      <c r="CI150" s="87"/>
      <c r="CJ150" s="87"/>
      <c r="CK150" s="87"/>
      <c r="CL150" s="87"/>
      <c r="CM150" s="87"/>
      <c r="CN150" s="87"/>
      <c r="CO150" s="87"/>
      <c r="CP150" s="603" t="s">
        <v>183</v>
      </c>
      <c r="CQ150" s="604"/>
      <c r="CR150" s="604"/>
      <c r="CS150" s="604"/>
      <c r="CT150" s="604"/>
      <c r="CU150" s="604"/>
      <c r="CV150" s="604"/>
      <c r="CW150" s="604"/>
      <c r="CX150" s="604"/>
      <c r="CY150" s="604"/>
      <c r="CZ150" s="604"/>
      <c r="DA150" s="604"/>
      <c r="DB150" s="605" t="str">
        <f>IF(実務経験証明書!AM151="","",実務経験証明書!AM151)</f>
        <v/>
      </c>
      <c r="DC150" s="605"/>
      <c r="DD150" s="605"/>
      <c r="DE150" s="605"/>
      <c r="DF150" s="605"/>
      <c r="DG150" s="605"/>
      <c r="DH150" s="605"/>
      <c r="DI150" s="605"/>
      <c r="DJ150" s="605"/>
      <c r="DK150" s="605"/>
      <c r="DL150" s="605"/>
      <c r="DM150" s="605"/>
      <c r="DN150" s="605"/>
      <c r="DO150" s="605"/>
      <c r="DP150" s="605"/>
      <c r="DQ150" s="605"/>
      <c r="DR150" s="605"/>
      <c r="DS150" s="605"/>
      <c r="DT150" s="605"/>
      <c r="DU150" s="605"/>
      <c r="DV150" s="605"/>
      <c r="DW150" s="605"/>
      <c r="DX150" s="605"/>
      <c r="DY150" s="606"/>
    </row>
    <row r="151" spans="1:130" s="59" customFormat="1" ht="15" customHeight="1" x14ac:dyDescent="0.25">
      <c r="B151" s="590" t="s">
        <v>156</v>
      </c>
      <c r="C151" s="591"/>
      <c r="D151" s="591"/>
      <c r="E151" s="591"/>
      <c r="F151" s="591"/>
      <c r="G151" s="591"/>
      <c r="H151" s="591"/>
      <c r="I151" s="591"/>
      <c r="J151" s="591"/>
      <c r="K151" s="592"/>
      <c r="L151" s="593" t="s">
        <v>157</v>
      </c>
      <c r="M151" s="591"/>
      <c r="N151" s="591"/>
      <c r="O151" s="591"/>
      <c r="P151" s="591"/>
      <c r="Q151" s="591"/>
      <c r="R151" s="591"/>
      <c r="S151" s="591"/>
      <c r="T151" s="591"/>
      <c r="U151" s="592"/>
      <c r="V151" s="633" t="str">
        <f>D154</f>
        <v/>
      </c>
      <c r="W151" s="634"/>
      <c r="X151" s="634"/>
      <c r="Y151" s="634"/>
      <c r="Z151" s="634"/>
      <c r="AA151" s="634"/>
      <c r="AB151" s="634"/>
      <c r="AC151" s="634"/>
      <c r="AD151" s="634"/>
      <c r="AE151" s="634"/>
      <c r="AF151" s="634"/>
      <c r="AG151" s="635"/>
      <c r="AH151" s="633" t="str">
        <f>V151</f>
        <v/>
      </c>
      <c r="AI151" s="634"/>
      <c r="AJ151" s="634"/>
      <c r="AK151" s="634"/>
      <c r="AL151" s="634"/>
      <c r="AM151" s="634"/>
      <c r="AN151" s="634"/>
      <c r="AO151" s="634"/>
      <c r="AP151" s="634"/>
      <c r="AQ151" s="634"/>
      <c r="AR151" s="634"/>
      <c r="AS151" s="635"/>
      <c r="AT151" s="633" t="str">
        <f>AH151</f>
        <v/>
      </c>
      <c r="AU151" s="634"/>
      <c r="AV151" s="634"/>
      <c r="AW151" s="634"/>
      <c r="AX151" s="634"/>
      <c r="AY151" s="634"/>
      <c r="AZ151" s="634"/>
      <c r="BA151" s="634"/>
      <c r="BB151" s="634"/>
      <c r="BC151" s="634"/>
      <c r="BD151" s="634"/>
      <c r="BE151" s="635"/>
      <c r="BF151" s="633" t="str">
        <f>AT151</f>
        <v/>
      </c>
      <c r="BG151" s="634"/>
      <c r="BH151" s="634"/>
      <c r="BI151" s="634"/>
      <c r="BJ151" s="634"/>
      <c r="BK151" s="634"/>
      <c r="BL151" s="634"/>
      <c r="BM151" s="634"/>
      <c r="BN151" s="634"/>
      <c r="BO151" s="634"/>
      <c r="BP151" s="634"/>
      <c r="BQ151" s="635"/>
      <c r="BR151" s="633" t="str">
        <f>BF151</f>
        <v/>
      </c>
      <c r="BS151" s="634"/>
      <c r="BT151" s="634"/>
      <c r="BU151" s="634"/>
      <c r="BV151" s="634"/>
      <c r="BW151" s="634"/>
      <c r="BX151" s="634"/>
      <c r="BY151" s="634"/>
      <c r="BZ151" s="634"/>
      <c r="CA151" s="634"/>
      <c r="CB151" s="634"/>
      <c r="CC151" s="635"/>
      <c r="CD151" s="633" t="str">
        <f>BR151</f>
        <v/>
      </c>
      <c r="CE151" s="634"/>
      <c r="CF151" s="634"/>
      <c r="CG151" s="634"/>
      <c r="CH151" s="634"/>
      <c r="CI151" s="634"/>
      <c r="CJ151" s="634"/>
      <c r="CK151" s="634"/>
      <c r="CL151" s="634"/>
      <c r="CM151" s="634"/>
      <c r="CN151" s="634"/>
      <c r="CO151" s="635"/>
      <c r="CP151" s="633" t="str">
        <f>CD151</f>
        <v/>
      </c>
      <c r="CQ151" s="634"/>
      <c r="CR151" s="634"/>
      <c r="CS151" s="634"/>
      <c r="CT151" s="634"/>
      <c r="CU151" s="634"/>
      <c r="CV151" s="634"/>
      <c r="CW151" s="634"/>
      <c r="CX151" s="634"/>
      <c r="CY151" s="634"/>
      <c r="CZ151" s="634"/>
      <c r="DA151" s="635"/>
      <c r="DB151" s="633" t="str">
        <f>CP151</f>
        <v/>
      </c>
      <c r="DC151" s="634"/>
      <c r="DD151" s="634"/>
      <c r="DE151" s="634"/>
      <c r="DF151" s="634"/>
      <c r="DG151" s="634"/>
      <c r="DH151" s="634"/>
      <c r="DI151" s="634"/>
      <c r="DJ151" s="634"/>
      <c r="DK151" s="634"/>
      <c r="DL151" s="634"/>
      <c r="DM151" s="635"/>
      <c r="DN151" s="633" t="str">
        <f>DB151</f>
        <v/>
      </c>
      <c r="DO151" s="634"/>
      <c r="DP151" s="634"/>
      <c r="DQ151" s="634"/>
      <c r="DR151" s="634"/>
      <c r="DS151" s="634"/>
      <c r="DT151" s="634"/>
      <c r="DU151" s="634"/>
      <c r="DV151" s="634"/>
      <c r="DW151" s="634"/>
      <c r="DX151" s="634"/>
      <c r="DY151" s="636"/>
    </row>
    <row r="152" spans="1:130" s="59" customFormat="1" ht="15" customHeight="1" x14ac:dyDescent="0.25">
      <c r="B152" s="624"/>
      <c r="C152" s="506"/>
      <c r="D152" s="506"/>
      <c r="E152" s="506"/>
      <c r="F152" s="506"/>
      <c r="G152" s="506"/>
      <c r="H152" s="506"/>
      <c r="I152" s="506"/>
      <c r="J152" s="506"/>
      <c r="K152" s="594"/>
      <c r="L152" s="505"/>
      <c r="M152" s="506"/>
      <c r="N152" s="506"/>
      <c r="O152" s="506"/>
      <c r="P152" s="506"/>
      <c r="Q152" s="506"/>
      <c r="R152" s="506"/>
      <c r="S152" s="506"/>
      <c r="T152" s="506"/>
      <c r="U152" s="594"/>
      <c r="V152" s="637" t="str">
        <f>E154</f>
        <v/>
      </c>
      <c r="W152" s="638"/>
      <c r="X152" s="638"/>
      <c r="Y152" s="638"/>
      <c r="Z152" s="638"/>
      <c r="AA152" s="638"/>
      <c r="AB152" s="638"/>
      <c r="AC152" s="638"/>
      <c r="AD152" s="638"/>
      <c r="AE152" s="638"/>
      <c r="AF152" s="638"/>
      <c r="AG152" s="639"/>
      <c r="AH152" s="637" t="str">
        <f>IF(V152="","",V152+1)</f>
        <v/>
      </c>
      <c r="AI152" s="638"/>
      <c r="AJ152" s="638"/>
      <c r="AK152" s="638"/>
      <c r="AL152" s="638"/>
      <c r="AM152" s="638"/>
      <c r="AN152" s="638"/>
      <c r="AO152" s="638"/>
      <c r="AP152" s="638"/>
      <c r="AQ152" s="638"/>
      <c r="AR152" s="638"/>
      <c r="AS152" s="639"/>
      <c r="AT152" s="637" t="str">
        <f>IF(AH152="","",AH152+1)</f>
        <v/>
      </c>
      <c r="AU152" s="638"/>
      <c r="AV152" s="638"/>
      <c r="AW152" s="638"/>
      <c r="AX152" s="638"/>
      <c r="AY152" s="638"/>
      <c r="AZ152" s="638"/>
      <c r="BA152" s="638"/>
      <c r="BB152" s="638"/>
      <c r="BC152" s="638"/>
      <c r="BD152" s="638"/>
      <c r="BE152" s="639"/>
      <c r="BF152" s="637" t="str">
        <f>IF(AT152="","",AT152+1)</f>
        <v/>
      </c>
      <c r="BG152" s="638"/>
      <c r="BH152" s="638"/>
      <c r="BI152" s="638"/>
      <c r="BJ152" s="638"/>
      <c r="BK152" s="638"/>
      <c r="BL152" s="638"/>
      <c r="BM152" s="638"/>
      <c r="BN152" s="638"/>
      <c r="BO152" s="638"/>
      <c r="BP152" s="638"/>
      <c r="BQ152" s="639"/>
      <c r="BR152" s="637" t="str">
        <f>IF(BF152="","",BF152+1)</f>
        <v/>
      </c>
      <c r="BS152" s="638"/>
      <c r="BT152" s="638"/>
      <c r="BU152" s="638"/>
      <c r="BV152" s="638"/>
      <c r="BW152" s="638"/>
      <c r="BX152" s="638"/>
      <c r="BY152" s="638"/>
      <c r="BZ152" s="638"/>
      <c r="CA152" s="638"/>
      <c r="CB152" s="638"/>
      <c r="CC152" s="639"/>
      <c r="CD152" s="637" t="str">
        <f>IF(BR152="","",BR152+1)</f>
        <v/>
      </c>
      <c r="CE152" s="638"/>
      <c r="CF152" s="638"/>
      <c r="CG152" s="638"/>
      <c r="CH152" s="638"/>
      <c r="CI152" s="638"/>
      <c r="CJ152" s="638"/>
      <c r="CK152" s="638"/>
      <c r="CL152" s="638"/>
      <c r="CM152" s="638"/>
      <c r="CN152" s="638"/>
      <c r="CO152" s="639"/>
      <c r="CP152" s="637" t="str">
        <f>IF(CD152="","",CD152+1)</f>
        <v/>
      </c>
      <c r="CQ152" s="638"/>
      <c r="CR152" s="638"/>
      <c r="CS152" s="638"/>
      <c r="CT152" s="638"/>
      <c r="CU152" s="638"/>
      <c r="CV152" s="638"/>
      <c r="CW152" s="638"/>
      <c r="CX152" s="638"/>
      <c r="CY152" s="638"/>
      <c r="CZ152" s="638"/>
      <c r="DA152" s="639"/>
      <c r="DB152" s="637" t="str">
        <f>IF(CP152="","",CP152+1)</f>
        <v/>
      </c>
      <c r="DC152" s="638"/>
      <c r="DD152" s="638"/>
      <c r="DE152" s="638"/>
      <c r="DF152" s="638"/>
      <c r="DG152" s="638"/>
      <c r="DH152" s="638"/>
      <c r="DI152" s="638"/>
      <c r="DJ152" s="638"/>
      <c r="DK152" s="638"/>
      <c r="DL152" s="638"/>
      <c r="DM152" s="639"/>
      <c r="DN152" s="637" t="str">
        <f>IF(DB152="","",DB152+1)</f>
        <v/>
      </c>
      <c r="DO152" s="638"/>
      <c r="DP152" s="638"/>
      <c r="DQ152" s="638"/>
      <c r="DR152" s="638"/>
      <c r="DS152" s="638"/>
      <c r="DT152" s="638"/>
      <c r="DU152" s="638"/>
      <c r="DV152" s="638"/>
      <c r="DW152" s="638"/>
      <c r="DX152" s="638"/>
      <c r="DY152" s="640"/>
    </row>
    <row r="153" spans="1:130" s="59" customFormat="1" ht="15" customHeight="1" x14ac:dyDescent="0.25">
      <c r="B153" s="576"/>
      <c r="C153" s="543"/>
      <c r="D153" s="543"/>
      <c r="E153" s="543"/>
      <c r="F153" s="543"/>
      <c r="G153" s="543"/>
      <c r="H153" s="543"/>
      <c r="I153" s="543"/>
      <c r="J153" s="543"/>
      <c r="K153" s="544"/>
      <c r="L153" s="536"/>
      <c r="M153" s="543"/>
      <c r="N153" s="543"/>
      <c r="O153" s="543"/>
      <c r="P153" s="543"/>
      <c r="Q153" s="543"/>
      <c r="R153" s="543"/>
      <c r="S153" s="543"/>
      <c r="T153" s="543"/>
      <c r="U153" s="544"/>
      <c r="V153" s="88" t="s">
        <v>177</v>
      </c>
      <c r="W153" s="89">
        <v>2</v>
      </c>
      <c r="X153" s="89">
        <v>3</v>
      </c>
      <c r="Y153" s="89">
        <v>4</v>
      </c>
      <c r="Z153" s="89">
        <v>5</v>
      </c>
      <c r="AA153" s="89">
        <v>6</v>
      </c>
      <c r="AB153" s="89">
        <v>7</v>
      </c>
      <c r="AC153" s="89">
        <v>8</v>
      </c>
      <c r="AD153" s="89">
        <v>9</v>
      </c>
      <c r="AE153" s="89">
        <v>10</v>
      </c>
      <c r="AF153" s="89">
        <v>11</v>
      </c>
      <c r="AG153" s="90">
        <v>12</v>
      </c>
      <c r="AH153" s="88" t="s">
        <v>177</v>
      </c>
      <c r="AI153" s="89">
        <v>2</v>
      </c>
      <c r="AJ153" s="89">
        <v>3</v>
      </c>
      <c r="AK153" s="89">
        <v>4</v>
      </c>
      <c r="AL153" s="89">
        <v>5</v>
      </c>
      <c r="AM153" s="89">
        <v>6</v>
      </c>
      <c r="AN153" s="89">
        <v>7</v>
      </c>
      <c r="AO153" s="89">
        <v>8</v>
      </c>
      <c r="AP153" s="89">
        <v>9</v>
      </c>
      <c r="AQ153" s="89">
        <v>10</v>
      </c>
      <c r="AR153" s="89">
        <v>11</v>
      </c>
      <c r="AS153" s="90">
        <v>12</v>
      </c>
      <c r="AT153" s="88" t="s">
        <v>177</v>
      </c>
      <c r="AU153" s="89">
        <v>2</v>
      </c>
      <c r="AV153" s="89">
        <v>3</v>
      </c>
      <c r="AW153" s="89">
        <v>4</v>
      </c>
      <c r="AX153" s="89">
        <v>5</v>
      </c>
      <c r="AY153" s="89">
        <v>6</v>
      </c>
      <c r="AZ153" s="89">
        <v>7</v>
      </c>
      <c r="BA153" s="89">
        <v>8</v>
      </c>
      <c r="BB153" s="89">
        <v>9</v>
      </c>
      <c r="BC153" s="89">
        <v>10</v>
      </c>
      <c r="BD153" s="89">
        <v>11</v>
      </c>
      <c r="BE153" s="91">
        <v>12</v>
      </c>
      <c r="BF153" s="88" t="s">
        <v>177</v>
      </c>
      <c r="BG153" s="89">
        <v>2</v>
      </c>
      <c r="BH153" s="89">
        <v>3</v>
      </c>
      <c r="BI153" s="89">
        <v>4</v>
      </c>
      <c r="BJ153" s="89">
        <v>5</v>
      </c>
      <c r="BK153" s="89">
        <v>6</v>
      </c>
      <c r="BL153" s="89">
        <v>7</v>
      </c>
      <c r="BM153" s="89">
        <v>8</v>
      </c>
      <c r="BN153" s="89">
        <v>9</v>
      </c>
      <c r="BO153" s="89">
        <v>10</v>
      </c>
      <c r="BP153" s="89">
        <v>11</v>
      </c>
      <c r="BQ153" s="91">
        <v>12</v>
      </c>
      <c r="BR153" s="88" t="s">
        <v>177</v>
      </c>
      <c r="BS153" s="89">
        <v>2</v>
      </c>
      <c r="BT153" s="89">
        <v>3</v>
      </c>
      <c r="BU153" s="89">
        <v>4</v>
      </c>
      <c r="BV153" s="89">
        <v>5</v>
      </c>
      <c r="BW153" s="89">
        <v>6</v>
      </c>
      <c r="BX153" s="89">
        <v>7</v>
      </c>
      <c r="BY153" s="89">
        <v>8</v>
      </c>
      <c r="BZ153" s="89">
        <v>9</v>
      </c>
      <c r="CA153" s="89">
        <v>10</v>
      </c>
      <c r="CB153" s="89">
        <v>11</v>
      </c>
      <c r="CC153" s="91">
        <v>12</v>
      </c>
      <c r="CD153" s="88" t="s">
        <v>177</v>
      </c>
      <c r="CE153" s="89">
        <v>2</v>
      </c>
      <c r="CF153" s="89">
        <v>3</v>
      </c>
      <c r="CG153" s="89">
        <v>4</v>
      </c>
      <c r="CH153" s="89">
        <v>5</v>
      </c>
      <c r="CI153" s="89">
        <v>6</v>
      </c>
      <c r="CJ153" s="89">
        <v>7</v>
      </c>
      <c r="CK153" s="89">
        <v>8</v>
      </c>
      <c r="CL153" s="89">
        <v>9</v>
      </c>
      <c r="CM153" s="89">
        <v>10</v>
      </c>
      <c r="CN153" s="89">
        <v>11</v>
      </c>
      <c r="CO153" s="91">
        <v>12</v>
      </c>
      <c r="CP153" s="88" t="s">
        <v>177</v>
      </c>
      <c r="CQ153" s="89">
        <v>2</v>
      </c>
      <c r="CR153" s="89">
        <v>3</v>
      </c>
      <c r="CS153" s="89">
        <v>4</v>
      </c>
      <c r="CT153" s="89">
        <v>5</v>
      </c>
      <c r="CU153" s="89">
        <v>6</v>
      </c>
      <c r="CV153" s="89">
        <v>7</v>
      </c>
      <c r="CW153" s="89">
        <v>8</v>
      </c>
      <c r="CX153" s="89">
        <v>9</v>
      </c>
      <c r="CY153" s="89">
        <v>10</v>
      </c>
      <c r="CZ153" s="89">
        <v>11</v>
      </c>
      <c r="DA153" s="91">
        <v>12</v>
      </c>
      <c r="DB153" s="88" t="s">
        <v>177</v>
      </c>
      <c r="DC153" s="89">
        <v>2</v>
      </c>
      <c r="DD153" s="89">
        <v>3</v>
      </c>
      <c r="DE153" s="89">
        <v>4</v>
      </c>
      <c r="DF153" s="89">
        <v>5</v>
      </c>
      <c r="DG153" s="89">
        <v>6</v>
      </c>
      <c r="DH153" s="89">
        <v>7</v>
      </c>
      <c r="DI153" s="89">
        <v>8</v>
      </c>
      <c r="DJ153" s="89">
        <v>9</v>
      </c>
      <c r="DK153" s="89">
        <v>10</v>
      </c>
      <c r="DL153" s="89">
        <v>11</v>
      </c>
      <c r="DM153" s="91">
        <v>12</v>
      </c>
      <c r="DN153" s="88" t="s">
        <v>177</v>
      </c>
      <c r="DO153" s="89">
        <v>2</v>
      </c>
      <c r="DP153" s="89">
        <v>3</v>
      </c>
      <c r="DQ153" s="89">
        <v>4</v>
      </c>
      <c r="DR153" s="89">
        <v>5</v>
      </c>
      <c r="DS153" s="89">
        <v>6</v>
      </c>
      <c r="DT153" s="89">
        <v>7</v>
      </c>
      <c r="DU153" s="89">
        <v>8</v>
      </c>
      <c r="DV153" s="89">
        <v>9</v>
      </c>
      <c r="DW153" s="89">
        <v>10</v>
      </c>
      <c r="DX153" s="89">
        <v>11</v>
      </c>
      <c r="DY153" s="92">
        <v>12</v>
      </c>
    </row>
    <row r="154" spans="1:130" s="59" customFormat="1" ht="23.15" customHeight="1" x14ac:dyDescent="0.25">
      <c r="B154" s="84" t="s">
        <v>66</v>
      </c>
      <c r="C154" s="75"/>
      <c r="D154" s="75" t="str">
        <f>IF(実務経験証明書!D154="","",実務経験証明書!D154)</f>
        <v/>
      </c>
      <c r="E154" s="75" t="str">
        <f>IF(実務経験証明書!E154="","",実務経験証明書!E154)</f>
        <v/>
      </c>
      <c r="F154" s="531" t="s">
        <v>3</v>
      </c>
      <c r="G154" s="531"/>
      <c r="H154" s="533" t="str">
        <f>IF(実務経験証明書!H154="","",実務経験証明書!H154)</f>
        <v/>
      </c>
      <c r="I154" s="533" t="str">
        <f>IF(実務経験証明書!I154="","",実務経験証明書!I154)</f>
        <v/>
      </c>
      <c r="J154" s="533" t="s">
        <v>4</v>
      </c>
      <c r="K154" s="534"/>
      <c r="L154" s="535"/>
      <c r="M154" s="533">
        <f>実務経験証明書!$M154*12+実務経験証明書!$Q154</f>
        <v>0</v>
      </c>
      <c r="N154" s="533"/>
      <c r="O154" s="533"/>
      <c r="P154" s="533"/>
      <c r="Q154" s="533"/>
      <c r="R154" s="533"/>
      <c r="S154" s="531" t="s">
        <v>4</v>
      </c>
      <c r="T154" s="531"/>
      <c r="U154" s="631"/>
      <c r="V154" s="618"/>
      <c r="W154" s="614"/>
      <c r="X154" s="614"/>
      <c r="Y154" s="614"/>
      <c r="Z154" s="614"/>
      <c r="AA154" s="614"/>
      <c r="AB154" s="614"/>
      <c r="AC154" s="614"/>
      <c r="AD154" s="614"/>
      <c r="AE154" s="614"/>
      <c r="AF154" s="614"/>
      <c r="AG154" s="616"/>
      <c r="AH154" s="618"/>
      <c r="AI154" s="614"/>
      <c r="AJ154" s="614"/>
      <c r="AK154" s="614"/>
      <c r="AL154" s="614"/>
      <c r="AM154" s="614"/>
      <c r="AN154" s="614"/>
      <c r="AO154" s="614"/>
      <c r="AP154" s="614"/>
      <c r="AQ154" s="614"/>
      <c r="AR154" s="614"/>
      <c r="AS154" s="616"/>
      <c r="AT154" s="618"/>
      <c r="AU154" s="614"/>
      <c r="AV154" s="614"/>
      <c r="AW154" s="614"/>
      <c r="AX154" s="614"/>
      <c r="AY154" s="614"/>
      <c r="AZ154" s="614"/>
      <c r="BA154" s="614"/>
      <c r="BB154" s="614"/>
      <c r="BC154" s="614"/>
      <c r="BD154" s="614"/>
      <c r="BE154" s="616"/>
      <c r="BF154" s="618"/>
      <c r="BG154" s="614"/>
      <c r="BH154" s="614"/>
      <c r="BI154" s="614"/>
      <c r="BJ154" s="614"/>
      <c r="BK154" s="614"/>
      <c r="BL154" s="614"/>
      <c r="BM154" s="614"/>
      <c r="BN154" s="614"/>
      <c r="BO154" s="614"/>
      <c r="BP154" s="614"/>
      <c r="BQ154" s="616"/>
      <c r="BR154" s="618"/>
      <c r="BS154" s="614"/>
      <c r="BT154" s="614"/>
      <c r="BU154" s="614"/>
      <c r="BV154" s="614"/>
      <c r="BW154" s="614"/>
      <c r="BX154" s="614"/>
      <c r="BY154" s="614"/>
      <c r="BZ154" s="614"/>
      <c r="CA154" s="614"/>
      <c r="CB154" s="614"/>
      <c r="CC154" s="616"/>
      <c r="CD154" s="618"/>
      <c r="CE154" s="614"/>
      <c r="CF154" s="614"/>
      <c r="CG154" s="614"/>
      <c r="CH154" s="614"/>
      <c r="CI154" s="614"/>
      <c r="CJ154" s="614"/>
      <c r="CK154" s="614"/>
      <c r="CL154" s="614"/>
      <c r="CM154" s="614"/>
      <c r="CN154" s="614"/>
      <c r="CO154" s="616"/>
      <c r="CP154" s="618"/>
      <c r="CQ154" s="614"/>
      <c r="CR154" s="614"/>
      <c r="CS154" s="614"/>
      <c r="CT154" s="614"/>
      <c r="CU154" s="614"/>
      <c r="CV154" s="614"/>
      <c r="CW154" s="614"/>
      <c r="CX154" s="614"/>
      <c r="CY154" s="614"/>
      <c r="CZ154" s="614"/>
      <c r="DA154" s="616"/>
      <c r="DB154" s="618"/>
      <c r="DC154" s="614"/>
      <c r="DD154" s="614"/>
      <c r="DE154" s="614"/>
      <c r="DF154" s="614"/>
      <c r="DG154" s="614"/>
      <c r="DH154" s="614"/>
      <c r="DI154" s="614"/>
      <c r="DJ154" s="614"/>
      <c r="DK154" s="614"/>
      <c r="DL154" s="614"/>
      <c r="DM154" s="616"/>
      <c r="DN154" s="618"/>
      <c r="DO154" s="614"/>
      <c r="DP154" s="614"/>
      <c r="DQ154" s="614"/>
      <c r="DR154" s="614"/>
      <c r="DS154" s="614"/>
      <c r="DT154" s="614"/>
      <c r="DU154" s="614"/>
      <c r="DV154" s="614"/>
      <c r="DW154" s="614"/>
      <c r="DX154" s="614"/>
      <c r="DY154" s="620"/>
      <c r="DZ154" s="630" t="str">
        <f>IF(M154="","",IF(SUM(V154:DY155)=M154,"","NG"))</f>
        <v/>
      </c>
    </row>
    <row r="155" spans="1:130" s="59" customFormat="1" ht="23.15" customHeight="1" x14ac:dyDescent="0.25">
      <c r="B155" s="85" t="s">
        <v>67</v>
      </c>
      <c r="C155" s="67"/>
      <c r="D155" s="67" t="str">
        <f>IF(実務経験証明書!D155="","",実務経験証明書!D155)</f>
        <v/>
      </c>
      <c r="E155" s="67" t="str">
        <f>IF(実務経験証明書!E155="","",実務経験証明書!E155)</f>
        <v/>
      </c>
      <c r="F155" s="541" t="s">
        <v>3</v>
      </c>
      <c r="G155" s="541"/>
      <c r="H155" s="543" t="str">
        <f>IF(実務経験証明書!H155="","",実務経験証明書!H155)</f>
        <v/>
      </c>
      <c r="I155" s="543" t="str">
        <f>IF(実務経験証明書!I155="","",実務経験証明書!I155)</f>
        <v/>
      </c>
      <c r="J155" s="543" t="s">
        <v>4</v>
      </c>
      <c r="K155" s="544"/>
      <c r="L155" s="536"/>
      <c r="M155" s="543"/>
      <c r="N155" s="543"/>
      <c r="O155" s="543"/>
      <c r="P155" s="543"/>
      <c r="Q155" s="543"/>
      <c r="R155" s="543"/>
      <c r="S155" s="541"/>
      <c r="T155" s="541"/>
      <c r="U155" s="632"/>
      <c r="V155" s="619"/>
      <c r="W155" s="615"/>
      <c r="X155" s="615"/>
      <c r="Y155" s="615"/>
      <c r="Z155" s="615"/>
      <c r="AA155" s="615"/>
      <c r="AB155" s="615"/>
      <c r="AC155" s="615"/>
      <c r="AD155" s="615"/>
      <c r="AE155" s="615"/>
      <c r="AF155" s="615"/>
      <c r="AG155" s="617"/>
      <c r="AH155" s="619"/>
      <c r="AI155" s="615"/>
      <c r="AJ155" s="615"/>
      <c r="AK155" s="615"/>
      <c r="AL155" s="615"/>
      <c r="AM155" s="615"/>
      <c r="AN155" s="615"/>
      <c r="AO155" s="615"/>
      <c r="AP155" s="615"/>
      <c r="AQ155" s="615"/>
      <c r="AR155" s="615"/>
      <c r="AS155" s="617"/>
      <c r="AT155" s="619"/>
      <c r="AU155" s="615"/>
      <c r="AV155" s="615"/>
      <c r="AW155" s="615"/>
      <c r="AX155" s="615"/>
      <c r="AY155" s="615"/>
      <c r="AZ155" s="615"/>
      <c r="BA155" s="615"/>
      <c r="BB155" s="615"/>
      <c r="BC155" s="615"/>
      <c r="BD155" s="615"/>
      <c r="BE155" s="617"/>
      <c r="BF155" s="619"/>
      <c r="BG155" s="615"/>
      <c r="BH155" s="615"/>
      <c r="BI155" s="615"/>
      <c r="BJ155" s="615"/>
      <c r="BK155" s="615"/>
      <c r="BL155" s="615"/>
      <c r="BM155" s="615"/>
      <c r="BN155" s="615"/>
      <c r="BO155" s="615"/>
      <c r="BP155" s="615"/>
      <c r="BQ155" s="617"/>
      <c r="BR155" s="619"/>
      <c r="BS155" s="615"/>
      <c r="BT155" s="615"/>
      <c r="BU155" s="615"/>
      <c r="BV155" s="615"/>
      <c r="BW155" s="615"/>
      <c r="BX155" s="615"/>
      <c r="BY155" s="615"/>
      <c r="BZ155" s="615"/>
      <c r="CA155" s="615"/>
      <c r="CB155" s="615"/>
      <c r="CC155" s="617"/>
      <c r="CD155" s="619"/>
      <c r="CE155" s="615"/>
      <c r="CF155" s="615"/>
      <c r="CG155" s="615"/>
      <c r="CH155" s="615"/>
      <c r="CI155" s="615"/>
      <c r="CJ155" s="615"/>
      <c r="CK155" s="615"/>
      <c r="CL155" s="615"/>
      <c r="CM155" s="615"/>
      <c r="CN155" s="615"/>
      <c r="CO155" s="617"/>
      <c r="CP155" s="619"/>
      <c r="CQ155" s="615"/>
      <c r="CR155" s="615"/>
      <c r="CS155" s="615"/>
      <c r="CT155" s="615"/>
      <c r="CU155" s="615"/>
      <c r="CV155" s="615"/>
      <c r="CW155" s="615"/>
      <c r="CX155" s="615"/>
      <c r="CY155" s="615"/>
      <c r="CZ155" s="615"/>
      <c r="DA155" s="617"/>
      <c r="DB155" s="619"/>
      <c r="DC155" s="615"/>
      <c r="DD155" s="615"/>
      <c r="DE155" s="615"/>
      <c r="DF155" s="615"/>
      <c r="DG155" s="615"/>
      <c r="DH155" s="615"/>
      <c r="DI155" s="615"/>
      <c r="DJ155" s="615"/>
      <c r="DK155" s="615"/>
      <c r="DL155" s="615"/>
      <c r="DM155" s="617"/>
      <c r="DN155" s="619"/>
      <c r="DO155" s="615"/>
      <c r="DP155" s="615"/>
      <c r="DQ155" s="615"/>
      <c r="DR155" s="615"/>
      <c r="DS155" s="615"/>
      <c r="DT155" s="615"/>
      <c r="DU155" s="615"/>
      <c r="DV155" s="615"/>
      <c r="DW155" s="615"/>
      <c r="DX155" s="615"/>
      <c r="DY155" s="621"/>
      <c r="DZ155" s="630"/>
    </row>
    <row r="156" spans="1:130" s="59" customFormat="1" ht="23.15" customHeight="1" x14ac:dyDescent="0.25">
      <c r="B156" s="84" t="s">
        <v>66</v>
      </c>
      <c r="C156" s="75"/>
      <c r="D156" s="75" t="str">
        <f>IF(実務経験証明書!D156="","",実務経験証明書!D156)</f>
        <v/>
      </c>
      <c r="E156" s="75" t="str">
        <f>IF(実務経験証明書!E156="","",実務経験証明書!E156)</f>
        <v/>
      </c>
      <c r="F156" s="531" t="s">
        <v>3</v>
      </c>
      <c r="G156" s="531"/>
      <c r="H156" s="533" t="str">
        <f>IF(実務経験証明書!H156="","",実務経験証明書!H156)</f>
        <v/>
      </c>
      <c r="I156" s="533" t="str">
        <f>IF(実務経験証明書!I156="","",実務経験証明書!I156)</f>
        <v/>
      </c>
      <c r="J156" s="533" t="s">
        <v>4</v>
      </c>
      <c r="K156" s="534"/>
      <c r="L156" s="535"/>
      <c r="M156" s="533">
        <f>実務経験証明書!$M156*12+実務経験証明書!$Q156</f>
        <v>0</v>
      </c>
      <c r="N156" s="533"/>
      <c r="O156" s="533"/>
      <c r="P156" s="533"/>
      <c r="Q156" s="533"/>
      <c r="R156" s="533"/>
      <c r="S156" s="531" t="s">
        <v>4</v>
      </c>
      <c r="T156" s="531"/>
      <c r="U156" s="631"/>
      <c r="V156" s="618"/>
      <c r="W156" s="614"/>
      <c r="X156" s="614"/>
      <c r="Y156" s="614"/>
      <c r="Z156" s="614"/>
      <c r="AA156" s="614"/>
      <c r="AB156" s="614"/>
      <c r="AC156" s="614"/>
      <c r="AD156" s="614"/>
      <c r="AE156" s="614"/>
      <c r="AF156" s="614"/>
      <c r="AG156" s="616"/>
      <c r="AH156" s="618"/>
      <c r="AI156" s="614"/>
      <c r="AJ156" s="614"/>
      <c r="AK156" s="614"/>
      <c r="AL156" s="614"/>
      <c r="AM156" s="614"/>
      <c r="AN156" s="614"/>
      <c r="AO156" s="614"/>
      <c r="AP156" s="614"/>
      <c r="AQ156" s="614"/>
      <c r="AR156" s="614"/>
      <c r="AS156" s="616"/>
      <c r="AT156" s="618"/>
      <c r="AU156" s="614"/>
      <c r="AV156" s="614"/>
      <c r="AW156" s="614"/>
      <c r="AX156" s="614"/>
      <c r="AY156" s="614"/>
      <c r="AZ156" s="614"/>
      <c r="BA156" s="614"/>
      <c r="BB156" s="614"/>
      <c r="BC156" s="614"/>
      <c r="BD156" s="614"/>
      <c r="BE156" s="616"/>
      <c r="BF156" s="618"/>
      <c r="BG156" s="614"/>
      <c r="BH156" s="614"/>
      <c r="BI156" s="614"/>
      <c r="BJ156" s="614"/>
      <c r="BK156" s="614"/>
      <c r="BL156" s="614"/>
      <c r="BM156" s="614"/>
      <c r="BN156" s="614"/>
      <c r="BO156" s="614"/>
      <c r="BP156" s="614"/>
      <c r="BQ156" s="616"/>
      <c r="BR156" s="618"/>
      <c r="BS156" s="614"/>
      <c r="BT156" s="614"/>
      <c r="BU156" s="614"/>
      <c r="BV156" s="614"/>
      <c r="BW156" s="614"/>
      <c r="BX156" s="614"/>
      <c r="BY156" s="614"/>
      <c r="BZ156" s="614"/>
      <c r="CA156" s="614"/>
      <c r="CB156" s="614"/>
      <c r="CC156" s="616"/>
      <c r="CD156" s="618"/>
      <c r="CE156" s="614"/>
      <c r="CF156" s="614"/>
      <c r="CG156" s="614"/>
      <c r="CH156" s="614"/>
      <c r="CI156" s="614"/>
      <c r="CJ156" s="614"/>
      <c r="CK156" s="614"/>
      <c r="CL156" s="614"/>
      <c r="CM156" s="614"/>
      <c r="CN156" s="614"/>
      <c r="CO156" s="616"/>
      <c r="CP156" s="618"/>
      <c r="CQ156" s="614"/>
      <c r="CR156" s="614"/>
      <c r="CS156" s="614"/>
      <c r="CT156" s="614"/>
      <c r="CU156" s="614"/>
      <c r="CV156" s="614"/>
      <c r="CW156" s="614"/>
      <c r="CX156" s="614"/>
      <c r="CY156" s="614"/>
      <c r="CZ156" s="614"/>
      <c r="DA156" s="616"/>
      <c r="DB156" s="618"/>
      <c r="DC156" s="614"/>
      <c r="DD156" s="614"/>
      <c r="DE156" s="614"/>
      <c r="DF156" s="614"/>
      <c r="DG156" s="614"/>
      <c r="DH156" s="614"/>
      <c r="DI156" s="614"/>
      <c r="DJ156" s="614"/>
      <c r="DK156" s="614"/>
      <c r="DL156" s="614"/>
      <c r="DM156" s="616"/>
      <c r="DN156" s="618"/>
      <c r="DO156" s="614"/>
      <c r="DP156" s="614"/>
      <c r="DQ156" s="614"/>
      <c r="DR156" s="614"/>
      <c r="DS156" s="614"/>
      <c r="DT156" s="614"/>
      <c r="DU156" s="614"/>
      <c r="DV156" s="614"/>
      <c r="DW156" s="614"/>
      <c r="DX156" s="614"/>
      <c r="DY156" s="620"/>
      <c r="DZ156" s="630" t="str">
        <f>IF(M156="","",IF(SUM(V156:DY157)=M156,"","NG"))</f>
        <v/>
      </c>
    </row>
    <row r="157" spans="1:130" s="59" customFormat="1" ht="23.15" customHeight="1" x14ac:dyDescent="0.25">
      <c r="B157" s="85" t="s">
        <v>67</v>
      </c>
      <c r="C157" s="67"/>
      <c r="D157" s="67" t="str">
        <f>IF(実務経験証明書!D157="","",実務経験証明書!D157)</f>
        <v/>
      </c>
      <c r="E157" s="67" t="str">
        <f>IF(実務経験証明書!E157="","",実務経験証明書!E157)</f>
        <v/>
      </c>
      <c r="F157" s="541" t="s">
        <v>3</v>
      </c>
      <c r="G157" s="541"/>
      <c r="H157" s="543" t="str">
        <f>IF(実務経験証明書!H157="","",実務経験証明書!H157)</f>
        <v/>
      </c>
      <c r="I157" s="543" t="str">
        <f>IF(実務経験証明書!I157="","",実務経験証明書!I157)</f>
        <v/>
      </c>
      <c r="J157" s="543" t="s">
        <v>4</v>
      </c>
      <c r="K157" s="544"/>
      <c r="L157" s="536"/>
      <c r="M157" s="543"/>
      <c r="N157" s="543"/>
      <c r="O157" s="543"/>
      <c r="P157" s="543"/>
      <c r="Q157" s="543"/>
      <c r="R157" s="543"/>
      <c r="S157" s="541"/>
      <c r="T157" s="541"/>
      <c r="U157" s="632"/>
      <c r="V157" s="619"/>
      <c r="W157" s="615"/>
      <c r="X157" s="615"/>
      <c r="Y157" s="615"/>
      <c r="Z157" s="615"/>
      <c r="AA157" s="615"/>
      <c r="AB157" s="615"/>
      <c r="AC157" s="615"/>
      <c r="AD157" s="615"/>
      <c r="AE157" s="615"/>
      <c r="AF157" s="615"/>
      <c r="AG157" s="617"/>
      <c r="AH157" s="619"/>
      <c r="AI157" s="615"/>
      <c r="AJ157" s="615"/>
      <c r="AK157" s="615"/>
      <c r="AL157" s="615"/>
      <c r="AM157" s="615"/>
      <c r="AN157" s="615"/>
      <c r="AO157" s="615"/>
      <c r="AP157" s="615"/>
      <c r="AQ157" s="615"/>
      <c r="AR157" s="615"/>
      <c r="AS157" s="617"/>
      <c r="AT157" s="619"/>
      <c r="AU157" s="615"/>
      <c r="AV157" s="615"/>
      <c r="AW157" s="615"/>
      <c r="AX157" s="615"/>
      <c r="AY157" s="615"/>
      <c r="AZ157" s="615"/>
      <c r="BA157" s="615"/>
      <c r="BB157" s="615"/>
      <c r="BC157" s="615"/>
      <c r="BD157" s="615"/>
      <c r="BE157" s="617"/>
      <c r="BF157" s="619"/>
      <c r="BG157" s="615"/>
      <c r="BH157" s="615"/>
      <c r="BI157" s="615"/>
      <c r="BJ157" s="615"/>
      <c r="BK157" s="615"/>
      <c r="BL157" s="615"/>
      <c r="BM157" s="615"/>
      <c r="BN157" s="615"/>
      <c r="BO157" s="615"/>
      <c r="BP157" s="615"/>
      <c r="BQ157" s="617"/>
      <c r="BR157" s="619"/>
      <c r="BS157" s="615"/>
      <c r="BT157" s="615"/>
      <c r="BU157" s="615"/>
      <c r="BV157" s="615"/>
      <c r="BW157" s="615"/>
      <c r="BX157" s="615"/>
      <c r="BY157" s="615"/>
      <c r="BZ157" s="615"/>
      <c r="CA157" s="615"/>
      <c r="CB157" s="615"/>
      <c r="CC157" s="617"/>
      <c r="CD157" s="619"/>
      <c r="CE157" s="615"/>
      <c r="CF157" s="615"/>
      <c r="CG157" s="615"/>
      <c r="CH157" s="615"/>
      <c r="CI157" s="615"/>
      <c r="CJ157" s="615"/>
      <c r="CK157" s="615"/>
      <c r="CL157" s="615"/>
      <c r="CM157" s="615"/>
      <c r="CN157" s="615"/>
      <c r="CO157" s="617"/>
      <c r="CP157" s="619"/>
      <c r="CQ157" s="615"/>
      <c r="CR157" s="615"/>
      <c r="CS157" s="615"/>
      <c r="CT157" s="615"/>
      <c r="CU157" s="615"/>
      <c r="CV157" s="615"/>
      <c r="CW157" s="615"/>
      <c r="CX157" s="615"/>
      <c r="CY157" s="615"/>
      <c r="CZ157" s="615"/>
      <c r="DA157" s="617"/>
      <c r="DB157" s="619"/>
      <c r="DC157" s="615"/>
      <c r="DD157" s="615"/>
      <c r="DE157" s="615"/>
      <c r="DF157" s="615"/>
      <c r="DG157" s="615"/>
      <c r="DH157" s="615"/>
      <c r="DI157" s="615"/>
      <c r="DJ157" s="615"/>
      <c r="DK157" s="615"/>
      <c r="DL157" s="615"/>
      <c r="DM157" s="617"/>
      <c r="DN157" s="619"/>
      <c r="DO157" s="615"/>
      <c r="DP157" s="615"/>
      <c r="DQ157" s="615"/>
      <c r="DR157" s="615"/>
      <c r="DS157" s="615"/>
      <c r="DT157" s="615"/>
      <c r="DU157" s="615"/>
      <c r="DV157" s="615"/>
      <c r="DW157" s="615"/>
      <c r="DX157" s="615"/>
      <c r="DY157" s="621"/>
      <c r="DZ157" s="630"/>
    </row>
    <row r="158" spans="1:130" s="59" customFormat="1" ht="23.15" customHeight="1" x14ac:dyDescent="0.25">
      <c r="B158" s="84" t="s">
        <v>66</v>
      </c>
      <c r="C158" s="75"/>
      <c r="D158" s="75" t="str">
        <f>IF(実務経験証明書!D158="","",実務経験証明書!D158)</f>
        <v/>
      </c>
      <c r="E158" s="75" t="str">
        <f>IF(実務経験証明書!E158="","",実務経験証明書!E158)</f>
        <v/>
      </c>
      <c r="F158" s="75" t="s">
        <v>3</v>
      </c>
      <c r="G158" s="75"/>
      <c r="H158" s="533" t="str">
        <f>IF(実務経験証明書!H158="","",実務経験証明書!H158)</f>
        <v/>
      </c>
      <c r="I158" s="533" t="str">
        <f>IF(実務経験証明書!I158="","",実務経験証明書!I158)</f>
        <v/>
      </c>
      <c r="J158" s="533" t="s">
        <v>4</v>
      </c>
      <c r="K158" s="534"/>
      <c r="L158" s="535"/>
      <c r="M158" s="533">
        <f>実務経験証明書!$M158*12+実務経験証明書!$Q158</f>
        <v>0</v>
      </c>
      <c r="N158" s="533"/>
      <c r="O158" s="533"/>
      <c r="P158" s="533"/>
      <c r="Q158" s="533"/>
      <c r="R158" s="533"/>
      <c r="S158" s="531" t="s">
        <v>4</v>
      </c>
      <c r="T158" s="531"/>
      <c r="U158" s="631"/>
      <c r="V158" s="618"/>
      <c r="W158" s="614"/>
      <c r="X158" s="614"/>
      <c r="Y158" s="614"/>
      <c r="Z158" s="614"/>
      <c r="AA158" s="614"/>
      <c r="AB158" s="614"/>
      <c r="AC158" s="614"/>
      <c r="AD158" s="614"/>
      <c r="AE158" s="614"/>
      <c r="AF158" s="614"/>
      <c r="AG158" s="616"/>
      <c r="AH158" s="618"/>
      <c r="AI158" s="614"/>
      <c r="AJ158" s="614"/>
      <c r="AK158" s="614"/>
      <c r="AL158" s="614"/>
      <c r="AM158" s="614"/>
      <c r="AN158" s="614"/>
      <c r="AO158" s="614"/>
      <c r="AP158" s="614"/>
      <c r="AQ158" s="614"/>
      <c r="AR158" s="614"/>
      <c r="AS158" s="616"/>
      <c r="AT158" s="618"/>
      <c r="AU158" s="614"/>
      <c r="AV158" s="614"/>
      <c r="AW158" s="614"/>
      <c r="AX158" s="614"/>
      <c r="AY158" s="614"/>
      <c r="AZ158" s="614"/>
      <c r="BA158" s="614"/>
      <c r="BB158" s="614"/>
      <c r="BC158" s="614"/>
      <c r="BD158" s="614"/>
      <c r="BE158" s="616"/>
      <c r="BF158" s="618"/>
      <c r="BG158" s="614"/>
      <c r="BH158" s="614"/>
      <c r="BI158" s="614"/>
      <c r="BJ158" s="614"/>
      <c r="BK158" s="614"/>
      <c r="BL158" s="614"/>
      <c r="BM158" s="614"/>
      <c r="BN158" s="614"/>
      <c r="BO158" s="614"/>
      <c r="BP158" s="614"/>
      <c r="BQ158" s="616"/>
      <c r="BR158" s="618"/>
      <c r="BS158" s="614"/>
      <c r="BT158" s="614"/>
      <c r="BU158" s="614"/>
      <c r="BV158" s="614"/>
      <c r="BW158" s="614"/>
      <c r="BX158" s="614"/>
      <c r="BY158" s="614"/>
      <c r="BZ158" s="614"/>
      <c r="CA158" s="614"/>
      <c r="CB158" s="614"/>
      <c r="CC158" s="616"/>
      <c r="CD158" s="618"/>
      <c r="CE158" s="614"/>
      <c r="CF158" s="614"/>
      <c r="CG158" s="614"/>
      <c r="CH158" s="614"/>
      <c r="CI158" s="614"/>
      <c r="CJ158" s="614"/>
      <c r="CK158" s="614"/>
      <c r="CL158" s="614"/>
      <c r="CM158" s="614"/>
      <c r="CN158" s="614"/>
      <c r="CO158" s="616"/>
      <c r="CP158" s="618"/>
      <c r="CQ158" s="614"/>
      <c r="CR158" s="614"/>
      <c r="CS158" s="614"/>
      <c r="CT158" s="614"/>
      <c r="CU158" s="614"/>
      <c r="CV158" s="614"/>
      <c r="CW158" s="614"/>
      <c r="CX158" s="614"/>
      <c r="CY158" s="614"/>
      <c r="CZ158" s="614"/>
      <c r="DA158" s="616"/>
      <c r="DB158" s="618"/>
      <c r="DC158" s="614"/>
      <c r="DD158" s="614"/>
      <c r="DE158" s="614"/>
      <c r="DF158" s="614"/>
      <c r="DG158" s="614"/>
      <c r="DH158" s="614"/>
      <c r="DI158" s="614"/>
      <c r="DJ158" s="614"/>
      <c r="DK158" s="614"/>
      <c r="DL158" s="614"/>
      <c r="DM158" s="616"/>
      <c r="DN158" s="618"/>
      <c r="DO158" s="614"/>
      <c r="DP158" s="614"/>
      <c r="DQ158" s="614"/>
      <c r="DR158" s="614"/>
      <c r="DS158" s="614"/>
      <c r="DT158" s="614"/>
      <c r="DU158" s="614"/>
      <c r="DV158" s="614"/>
      <c r="DW158" s="614"/>
      <c r="DX158" s="614"/>
      <c r="DY158" s="620"/>
      <c r="DZ158" s="630" t="str">
        <f>IF(M158="","",IF(SUM(V158:DY159)=M158,"","NG"))</f>
        <v/>
      </c>
    </row>
    <row r="159" spans="1:130" s="59" customFormat="1" ht="23.15" customHeight="1" x14ac:dyDescent="0.25">
      <c r="B159" s="85" t="s">
        <v>67</v>
      </c>
      <c r="C159" s="67"/>
      <c r="D159" s="67" t="str">
        <f>IF(実務経験証明書!D159="","",実務経験証明書!D159)</f>
        <v/>
      </c>
      <c r="E159" s="67" t="str">
        <f>IF(実務経験証明書!E159="","",実務経験証明書!E159)</f>
        <v/>
      </c>
      <c r="F159" s="67" t="s">
        <v>3</v>
      </c>
      <c r="G159" s="67"/>
      <c r="H159" s="543" t="str">
        <f>IF(実務経験証明書!H159="","",実務経験証明書!H159)</f>
        <v/>
      </c>
      <c r="I159" s="543" t="str">
        <f>IF(実務経験証明書!I159="","",実務経験証明書!I159)</f>
        <v/>
      </c>
      <c r="J159" s="543" t="s">
        <v>4</v>
      </c>
      <c r="K159" s="544"/>
      <c r="L159" s="536"/>
      <c r="M159" s="543"/>
      <c r="N159" s="543"/>
      <c r="O159" s="543"/>
      <c r="P159" s="543"/>
      <c r="Q159" s="543"/>
      <c r="R159" s="543"/>
      <c r="S159" s="541"/>
      <c r="T159" s="541"/>
      <c r="U159" s="632"/>
      <c r="V159" s="619"/>
      <c r="W159" s="615"/>
      <c r="X159" s="615"/>
      <c r="Y159" s="615"/>
      <c r="Z159" s="615"/>
      <c r="AA159" s="615"/>
      <c r="AB159" s="615"/>
      <c r="AC159" s="615"/>
      <c r="AD159" s="615"/>
      <c r="AE159" s="615"/>
      <c r="AF159" s="615"/>
      <c r="AG159" s="617"/>
      <c r="AH159" s="619"/>
      <c r="AI159" s="615"/>
      <c r="AJ159" s="615"/>
      <c r="AK159" s="615"/>
      <c r="AL159" s="615"/>
      <c r="AM159" s="615"/>
      <c r="AN159" s="615"/>
      <c r="AO159" s="615"/>
      <c r="AP159" s="615"/>
      <c r="AQ159" s="615"/>
      <c r="AR159" s="615"/>
      <c r="AS159" s="617"/>
      <c r="AT159" s="619"/>
      <c r="AU159" s="615"/>
      <c r="AV159" s="615"/>
      <c r="AW159" s="615"/>
      <c r="AX159" s="615"/>
      <c r="AY159" s="615"/>
      <c r="AZ159" s="615"/>
      <c r="BA159" s="615"/>
      <c r="BB159" s="615"/>
      <c r="BC159" s="615"/>
      <c r="BD159" s="615"/>
      <c r="BE159" s="617"/>
      <c r="BF159" s="619"/>
      <c r="BG159" s="615"/>
      <c r="BH159" s="615"/>
      <c r="BI159" s="615"/>
      <c r="BJ159" s="615"/>
      <c r="BK159" s="615"/>
      <c r="BL159" s="615"/>
      <c r="BM159" s="615"/>
      <c r="BN159" s="615"/>
      <c r="BO159" s="615"/>
      <c r="BP159" s="615"/>
      <c r="BQ159" s="617"/>
      <c r="BR159" s="619"/>
      <c r="BS159" s="615"/>
      <c r="BT159" s="615"/>
      <c r="BU159" s="615"/>
      <c r="BV159" s="615"/>
      <c r="BW159" s="615"/>
      <c r="BX159" s="615"/>
      <c r="BY159" s="615"/>
      <c r="BZ159" s="615"/>
      <c r="CA159" s="615"/>
      <c r="CB159" s="615"/>
      <c r="CC159" s="617"/>
      <c r="CD159" s="619"/>
      <c r="CE159" s="615"/>
      <c r="CF159" s="615"/>
      <c r="CG159" s="615"/>
      <c r="CH159" s="615"/>
      <c r="CI159" s="615"/>
      <c r="CJ159" s="615"/>
      <c r="CK159" s="615"/>
      <c r="CL159" s="615"/>
      <c r="CM159" s="615"/>
      <c r="CN159" s="615"/>
      <c r="CO159" s="617"/>
      <c r="CP159" s="619"/>
      <c r="CQ159" s="615"/>
      <c r="CR159" s="615"/>
      <c r="CS159" s="615"/>
      <c r="CT159" s="615"/>
      <c r="CU159" s="615"/>
      <c r="CV159" s="615"/>
      <c r="CW159" s="615"/>
      <c r="CX159" s="615"/>
      <c r="CY159" s="615"/>
      <c r="CZ159" s="615"/>
      <c r="DA159" s="617"/>
      <c r="DB159" s="619"/>
      <c r="DC159" s="615"/>
      <c r="DD159" s="615"/>
      <c r="DE159" s="615"/>
      <c r="DF159" s="615"/>
      <c r="DG159" s="615"/>
      <c r="DH159" s="615"/>
      <c r="DI159" s="615"/>
      <c r="DJ159" s="615"/>
      <c r="DK159" s="615"/>
      <c r="DL159" s="615"/>
      <c r="DM159" s="617"/>
      <c r="DN159" s="619"/>
      <c r="DO159" s="615"/>
      <c r="DP159" s="615"/>
      <c r="DQ159" s="615"/>
      <c r="DR159" s="615"/>
      <c r="DS159" s="615"/>
      <c r="DT159" s="615"/>
      <c r="DU159" s="615"/>
      <c r="DV159" s="615"/>
      <c r="DW159" s="615"/>
      <c r="DX159" s="615"/>
      <c r="DY159" s="621"/>
      <c r="DZ159" s="630"/>
    </row>
    <row r="160" spans="1:130" s="59" customFormat="1" ht="23.15" customHeight="1" x14ac:dyDescent="0.25">
      <c r="B160" s="84" t="s">
        <v>66</v>
      </c>
      <c r="C160" s="75"/>
      <c r="D160" s="75" t="str">
        <f>IF(実務経験証明書!D160="","",実務経験証明書!D160)</f>
        <v/>
      </c>
      <c r="E160" s="75" t="str">
        <f>IF(実務経験証明書!E160="","",実務経験証明書!E160)</f>
        <v/>
      </c>
      <c r="F160" s="75" t="s">
        <v>3</v>
      </c>
      <c r="G160" s="75"/>
      <c r="H160" s="533" t="str">
        <f>IF(実務経験証明書!H160="","",実務経験証明書!H160)</f>
        <v/>
      </c>
      <c r="I160" s="533" t="str">
        <f>IF(実務経験証明書!I160="","",実務経験証明書!I160)</f>
        <v/>
      </c>
      <c r="J160" s="533" t="s">
        <v>4</v>
      </c>
      <c r="K160" s="534"/>
      <c r="L160" s="535"/>
      <c r="M160" s="533">
        <f>実務経験証明書!$M160*12+実務経験証明書!$Q160</f>
        <v>0</v>
      </c>
      <c r="N160" s="533"/>
      <c r="O160" s="533"/>
      <c r="P160" s="533"/>
      <c r="Q160" s="533"/>
      <c r="R160" s="533"/>
      <c r="S160" s="531" t="s">
        <v>4</v>
      </c>
      <c r="T160" s="531"/>
      <c r="U160" s="631"/>
      <c r="V160" s="618"/>
      <c r="W160" s="614"/>
      <c r="X160" s="614"/>
      <c r="Y160" s="614"/>
      <c r="Z160" s="614"/>
      <c r="AA160" s="614"/>
      <c r="AB160" s="614"/>
      <c r="AC160" s="614"/>
      <c r="AD160" s="614"/>
      <c r="AE160" s="614"/>
      <c r="AF160" s="614"/>
      <c r="AG160" s="616"/>
      <c r="AH160" s="618"/>
      <c r="AI160" s="614"/>
      <c r="AJ160" s="614"/>
      <c r="AK160" s="614"/>
      <c r="AL160" s="614"/>
      <c r="AM160" s="614"/>
      <c r="AN160" s="614"/>
      <c r="AO160" s="614"/>
      <c r="AP160" s="614"/>
      <c r="AQ160" s="614"/>
      <c r="AR160" s="614"/>
      <c r="AS160" s="616"/>
      <c r="AT160" s="618"/>
      <c r="AU160" s="614"/>
      <c r="AV160" s="614"/>
      <c r="AW160" s="614"/>
      <c r="AX160" s="614"/>
      <c r="AY160" s="614"/>
      <c r="AZ160" s="614"/>
      <c r="BA160" s="614"/>
      <c r="BB160" s="614"/>
      <c r="BC160" s="614"/>
      <c r="BD160" s="614"/>
      <c r="BE160" s="616"/>
      <c r="BF160" s="618"/>
      <c r="BG160" s="614"/>
      <c r="BH160" s="614"/>
      <c r="BI160" s="614"/>
      <c r="BJ160" s="614"/>
      <c r="BK160" s="614"/>
      <c r="BL160" s="614"/>
      <c r="BM160" s="614"/>
      <c r="BN160" s="614"/>
      <c r="BO160" s="614"/>
      <c r="BP160" s="614"/>
      <c r="BQ160" s="616"/>
      <c r="BR160" s="618"/>
      <c r="BS160" s="614"/>
      <c r="BT160" s="614"/>
      <c r="BU160" s="614"/>
      <c r="BV160" s="614"/>
      <c r="BW160" s="614"/>
      <c r="BX160" s="614"/>
      <c r="BY160" s="614"/>
      <c r="BZ160" s="614"/>
      <c r="CA160" s="614"/>
      <c r="CB160" s="614"/>
      <c r="CC160" s="616"/>
      <c r="CD160" s="618"/>
      <c r="CE160" s="614"/>
      <c r="CF160" s="614"/>
      <c r="CG160" s="614"/>
      <c r="CH160" s="614"/>
      <c r="CI160" s="614"/>
      <c r="CJ160" s="614"/>
      <c r="CK160" s="614"/>
      <c r="CL160" s="614"/>
      <c r="CM160" s="614"/>
      <c r="CN160" s="614"/>
      <c r="CO160" s="616"/>
      <c r="CP160" s="618"/>
      <c r="CQ160" s="614"/>
      <c r="CR160" s="614"/>
      <c r="CS160" s="614"/>
      <c r="CT160" s="614"/>
      <c r="CU160" s="614"/>
      <c r="CV160" s="614"/>
      <c r="CW160" s="614"/>
      <c r="CX160" s="614"/>
      <c r="CY160" s="614"/>
      <c r="CZ160" s="614"/>
      <c r="DA160" s="616"/>
      <c r="DB160" s="618"/>
      <c r="DC160" s="614"/>
      <c r="DD160" s="614"/>
      <c r="DE160" s="614"/>
      <c r="DF160" s="614"/>
      <c r="DG160" s="614"/>
      <c r="DH160" s="614"/>
      <c r="DI160" s="614"/>
      <c r="DJ160" s="614"/>
      <c r="DK160" s="614"/>
      <c r="DL160" s="614"/>
      <c r="DM160" s="616"/>
      <c r="DN160" s="618"/>
      <c r="DO160" s="614"/>
      <c r="DP160" s="614"/>
      <c r="DQ160" s="614"/>
      <c r="DR160" s="614"/>
      <c r="DS160" s="614"/>
      <c r="DT160" s="614"/>
      <c r="DU160" s="614"/>
      <c r="DV160" s="614"/>
      <c r="DW160" s="614"/>
      <c r="DX160" s="614"/>
      <c r="DY160" s="620"/>
      <c r="DZ160" s="630" t="str">
        <f>IF(M160="","",IF(SUM(V160:DY161)=M160,"","NG"))</f>
        <v/>
      </c>
    </row>
    <row r="161" spans="2:139" s="59" customFormat="1" ht="23.15" customHeight="1" x14ac:dyDescent="0.25">
      <c r="B161" s="85" t="s">
        <v>67</v>
      </c>
      <c r="C161" s="67"/>
      <c r="D161" s="67" t="str">
        <f>IF(実務経験証明書!D161="","",実務経験証明書!D161)</f>
        <v/>
      </c>
      <c r="E161" s="67" t="str">
        <f>IF(実務経験証明書!E161="","",実務経験証明書!E161)</f>
        <v/>
      </c>
      <c r="F161" s="67" t="s">
        <v>3</v>
      </c>
      <c r="G161" s="67"/>
      <c r="H161" s="543" t="str">
        <f>IF(実務経験証明書!H161="","",実務経験証明書!H161)</f>
        <v/>
      </c>
      <c r="I161" s="543" t="str">
        <f>IF(実務経験証明書!I161="","",実務経験証明書!I161)</f>
        <v/>
      </c>
      <c r="J161" s="543" t="s">
        <v>4</v>
      </c>
      <c r="K161" s="544"/>
      <c r="L161" s="536"/>
      <c r="M161" s="543"/>
      <c r="N161" s="543"/>
      <c r="O161" s="543"/>
      <c r="P161" s="543"/>
      <c r="Q161" s="543"/>
      <c r="R161" s="543"/>
      <c r="S161" s="541"/>
      <c r="T161" s="541"/>
      <c r="U161" s="632"/>
      <c r="V161" s="619"/>
      <c r="W161" s="615"/>
      <c r="X161" s="615"/>
      <c r="Y161" s="615"/>
      <c r="Z161" s="615"/>
      <c r="AA161" s="615"/>
      <c r="AB161" s="615"/>
      <c r="AC161" s="615"/>
      <c r="AD161" s="615"/>
      <c r="AE161" s="615"/>
      <c r="AF161" s="615"/>
      <c r="AG161" s="617"/>
      <c r="AH161" s="619"/>
      <c r="AI161" s="615"/>
      <c r="AJ161" s="615"/>
      <c r="AK161" s="615"/>
      <c r="AL161" s="615"/>
      <c r="AM161" s="615"/>
      <c r="AN161" s="615"/>
      <c r="AO161" s="615"/>
      <c r="AP161" s="615"/>
      <c r="AQ161" s="615"/>
      <c r="AR161" s="615"/>
      <c r="AS161" s="617"/>
      <c r="AT161" s="619"/>
      <c r="AU161" s="615"/>
      <c r="AV161" s="615"/>
      <c r="AW161" s="615"/>
      <c r="AX161" s="615"/>
      <c r="AY161" s="615"/>
      <c r="AZ161" s="615"/>
      <c r="BA161" s="615"/>
      <c r="BB161" s="615"/>
      <c r="BC161" s="615"/>
      <c r="BD161" s="615"/>
      <c r="BE161" s="617"/>
      <c r="BF161" s="619"/>
      <c r="BG161" s="615"/>
      <c r="BH161" s="615"/>
      <c r="BI161" s="615"/>
      <c r="BJ161" s="615"/>
      <c r="BK161" s="615"/>
      <c r="BL161" s="615"/>
      <c r="BM161" s="615"/>
      <c r="BN161" s="615"/>
      <c r="BO161" s="615"/>
      <c r="BP161" s="615"/>
      <c r="BQ161" s="617"/>
      <c r="BR161" s="619"/>
      <c r="BS161" s="615"/>
      <c r="BT161" s="615"/>
      <c r="BU161" s="615"/>
      <c r="BV161" s="615"/>
      <c r="BW161" s="615"/>
      <c r="BX161" s="615"/>
      <c r="BY161" s="615"/>
      <c r="BZ161" s="615"/>
      <c r="CA161" s="615"/>
      <c r="CB161" s="615"/>
      <c r="CC161" s="617"/>
      <c r="CD161" s="619"/>
      <c r="CE161" s="615"/>
      <c r="CF161" s="615"/>
      <c r="CG161" s="615"/>
      <c r="CH161" s="615"/>
      <c r="CI161" s="615"/>
      <c r="CJ161" s="615"/>
      <c r="CK161" s="615"/>
      <c r="CL161" s="615"/>
      <c r="CM161" s="615"/>
      <c r="CN161" s="615"/>
      <c r="CO161" s="617"/>
      <c r="CP161" s="619"/>
      <c r="CQ161" s="615"/>
      <c r="CR161" s="615"/>
      <c r="CS161" s="615"/>
      <c r="CT161" s="615"/>
      <c r="CU161" s="615"/>
      <c r="CV161" s="615"/>
      <c r="CW161" s="615"/>
      <c r="CX161" s="615"/>
      <c r="CY161" s="615"/>
      <c r="CZ161" s="615"/>
      <c r="DA161" s="617"/>
      <c r="DB161" s="619"/>
      <c r="DC161" s="615"/>
      <c r="DD161" s="615"/>
      <c r="DE161" s="615"/>
      <c r="DF161" s="615"/>
      <c r="DG161" s="615"/>
      <c r="DH161" s="615"/>
      <c r="DI161" s="615"/>
      <c r="DJ161" s="615"/>
      <c r="DK161" s="615"/>
      <c r="DL161" s="615"/>
      <c r="DM161" s="617"/>
      <c r="DN161" s="619"/>
      <c r="DO161" s="615"/>
      <c r="DP161" s="615"/>
      <c r="DQ161" s="615"/>
      <c r="DR161" s="615"/>
      <c r="DS161" s="615"/>
      <c r="DT161" s="615"/>
      <c r="DU161" s="615"/>
      <c r="DV161" s="615"/>
      <c r="DW161" s="615"/>
      <c r="DX161" s="615"/>
      <c r="DY161" s="621"/>
      <c r="DZ161" s="630"/>
    </row>
    <row r="162" spans="2:139" s="59" customFormat="1" ht="23.15" customHeight="1" x14ac:dyDescent="0.25">
      <c r="B162" s="84" t="s">
        <v>66</v>
      </c>
      <c r="C162" s="75"/>
      <c r="D162" s="75" t="str">
        <f>IF(実務経験証明書!D162="","",実務経験証明書!D162)</f>
        <v/>
      </c>
      <c r="E162" s="75" t="str">
        <f>IF(実務経験証明書!E162="","",実務経験証明書!E162)</f>
        <v/>
      </c>
      <c r="F162" s="75" t="s">
        <v>3</v>
      </c>
      <c r="G162" s="75"/>
      <c r="H162" s="533" t="str">
        <f>IF(実務経験証明書!H162="","",実務経験証明書!H162)</f>
        <v/>
      </c>
      <c r="I162" s="533" t="str">
        <f>IF(実務経験証明書!I162="","",実務経験証明書!I162)</f>
        <v/>
      </c>
      <c r="J162" s="533" t="s">
        <v>4</v>
      </c>
      <c r="K162" s="534"/>
      <c r="L162" s="535"/>
      <c r="M162" s="533">
        <f>実務経験証明書!$M162*12+実務経験証明書!$Q162</f>
        <v>0</v>
      </c>
      <c r="N162" s="533"/>
      <c r="O162" s="533"/>
      <c r="P162" s="533"/>
      <c r="Q162" s="533"/>
      <c r="R162" s="533"/>
      <c r="S162" s="531" t="s">
        <v>4</v>
      </c>
      <c r="T162" s="531"/>
      <c r="U162" s="631"/>
      <c r="V162" s="618"/>
      <c r="W162" s="614"/>
      <c r="X162" s="614"/>
      <c r="Y162" s="614"/>
      <c r="Z162" s="614"/>
      <c r="AA162" s="614"/>
      <c r="AB162" s="614"/>
      <c r="AC162" s="614"/>
      <c r="AD162" s="614"/>
      <c r="AE162" s="614"/>
      <c r="AF162" s="614"/>
      <c r="AG162" s="616"/>
      <c r="AH162" s="618"/>
      <c r="AI162" s="614"/>
      <c r="AJ162" s="614"/>
      <c r="AK162" s="614"/>
      <c r="AL162" s="614"/>
      <c r="AM162" s="614"/>
      <c r="AN162" s="614"/>
      <c r="AO162" s="614"/>
      <c r="AP162" s="614"/>
      <c r="AQ162" s="614"/>
      <c r="AR162" s="614"/>
      <c r="AS162" s="616"/>
      <c r="AT162" s="618"/>
      <c r="AU162" s="614"/>
      <c r="AV162" s="614"/>
      <c r="AW162" s="614"/>
      <c r="AX162" s="614"/>
      <c r="AY162" s="614"/>
      <c r="AZ162" s="614"/>
      <c r="BA162" s="614"/>
      <c r="BB162" s="614"/>
      <c r="BC162" s="614"/>
      <c r="BD162" s="614"/>
      <c r="BE162" s="616"/>
      <c r="BF162" s="618"/>
      <c r="BG162" s="614"/>
      <c r="BH162" s="614"/>
      <c r="BI162" s="614"/>
      <c r="BJ162" s="614"/>
      <c r="BK162" s="614"/>
      <c r="BL162" s="614"/>
      <c r="BM162" s="614"/>
      <c r="BN162" s="614"/>
      <c r="BO162" s="614"/>
      <c r="BP162" s="614"/>
      <c r="BQ162" s="616"/>
      <c r="BR162" s="618"/>
      <c r="BS162" s="614"/>
      <c r="BT162" s="614"/>
      <c r="BU162" s="614"/>
      <c r="BV162" s="614"/>
      <c r="BW162" s="614"/>
      <c r="BX162" s="614"/>
      <c r="BY162" s="614"/>
      <c r="BZ162" s="614"/>
      <c r="CA162" s="614"/>
      <c r="CB162" s="614"/>
      <c r="CC162" s="616"/>
      <c r="CD162" s="618"/>
      <c r="CE162" s="614"/>
      <c r="CF162" s="614"/>
      <c r="CG162" s="614"/>
      <c r="CH162" s="614"/>
      <c r="CI162" s="614"/>
      <c r="CJ162" s="614"/>
      <c r="CK162" s="614"/>
      <c r="CL162" s="614"/>
      <c r="CM162" s="614"/>
      <c r="CN162" s="614"/>
      <c r="CO162" s="616"/>
      <c r="CP162" s="618"/>
      <c r="CQ162" s="614"/>
      <c r="CR162" s="614"/>
      <c r="CS162" s="614"/>
      <c r="CT162" s="614"/>
      <c r="CU162" s="614"/>
      <c r="CV162" s="614"/>
      <c r="CW162" s="614"/>
      <c r="CX162" s="614"/>
      <c r="CY162" s="614"/>
      <c r="CZ162" s="614"/>
      <c r="DA162" s="616"/>
      <c r="DB162" s="618"/>
      <c r="DC162" s="614"/>
      <c r="DD162" s="614"/>
      <c r="DE162" s="614"/>
      <c r="DF162" s="614"/>
      <c r="DG162" s="614"/>
      <c r="DH162" s="614"/>
      <c r="DI162" s="614"/>
      <c r="DJ162" s="614"/>
      <c r="DK162" s="614"/>
      <c r="DL162" s="614"/>
      <c r="DM162" s="616"/>
      <c r="DN162" s="618"/>
      <c r="DO162" s="614"/>
      <c r="DP162" s="614"/>
      <c r="DQ162" s="614"/>
      <c r="DR162" s="614"/>
      <c r="DS162" s="614"/>
      <c r="DT162" s="614"/>
      <c r="DU162" s="614"/>
      <c r="DV162" s="614"/>
      <c r="DW162" s="614"/>
      <c r="DX162" s="614"/>
      <c r="DY162" s="620"/>
      <c r="DZ162" s="630" t="str">
        <f>IF(M162="","",IF(SUM(V162:DY163)=M162,"","NG"))</f>
        <v/>
      </c>
    </row>
    <row r="163" spans="2:139" s="59" customFormat="1" ht="23.15" customHeight="1" x14ac:dyDescent="0.25">
      <c r="B163" s="85" t="s">
        <v>67</v>
      </c>
      <c r="C163" s="67"/>
      <c r="D163" s="67" t="str">
        <f>IF(実務経験証明書!D163="","",実務経験証明書!D163)</f>
        <v/>
      </c>
      <c r="E163" s="67" t="str">
        <f>IF(実務経験証明書!E163="","",実務経験証明書!E163)</f>
        <v/>
      </c>
      <c r="F163" s="67" t="s">
        <v>3</v>
      </c>
      <c r="G163" s="67"/>
      <c r="H163" s="543" t="str">
        <f>IF(実務経験証明書!H163="","",実務経験証明書!H163)</f>
        <v/>
      </c>
      <c r="I163" s="543" t="str">
        <f>IF(実務経験証明書!I163="","",実務経験証明書!I163)</f>
        <v/>
      </c>
      <c r="J163" s="543" t="s">
        <v>4</v>
      </c>
      <c r="K163" s="544"/>
      <c r="L163" s="536"/>
      <c r="M163" s="543"/>
      <c r="N163" s="543"/>
      <c r="O163" s="543"/>
      <c r="P163" s="543"/>
      <c r="Q163" s="543"/>
      <c r="R163" s="543"/>
      <c r="S163" s="541"/>
      <c r="T163" s="541"/>
      <c r="U163" s="632"/>
      <c r="V163" s="619"/>
      <c r="W163" s="615"/>
      <c r="X163" s="615"/>
      <c r="Y163" s="615"/>
      <c r="Z163" s="615"/>
      <c r="AA163" s="615"/>
      <c r="AB163" s="615"/>
      <c r="AC163" s="615"/>
      <c r="AD163" s="615"/>
      <c r="AE163" s="615"/>
      <c r="AF163" s="615"/>
      <c r="AG163" s="617"/>
      <c r="AH163" s="619"/>
      <c r="AI163" s="615"/>
      <c r="AJ163" s="615"/>
      <c r="AK163" s="615"/>
      <c r="AL163" s="615"/>
      <c r="AM163" s="615"/>
      <c r="AN163" s="615"/>
      <c r="AO163" s="615"/>
      <c r="AP163" s="615"/>
      <c r="AQ163" s="615"/>
      <c r="AR163" s="615"/>
      <c r="AS163" s="617"/>
      <c r="AT163" s="619"/>
      <c r="AU163" s="615"/>
      <c r="AV163" s="615"/>
      <c r="AW163" s="615"/>
      <c r="AX163" s="615"/>
      <c r="AY163" s="615"/>
      <c r="AZ163" s="615"/>
      <c r="BA163" s="615"/>
      <c r="BB163" s="615"/>
      <c r="BC163" s="615"/>
      <c r="BD163" s="615"/>
      <c r="BE163" s="617"/>
      <c r="BF163" s="619"/>
      <c r="BG163" s="615"/>
      <c r="BH163" s="615"/>
      <c r="BI163" s="615"/>
      <c r="BJ163" s="615"/>
      <c r="BK163" s="615"/>
      <c r="BL163" s="615"/>
      <c r="BM163" s="615"/>
      <c r="BN163" s="615"/>
      <c r="BO163" s="615"/>
      <c r="BP163" s="615"/>
      <c r="BQ163" s="617"/>
      <c r="BR163" s="619"/>
      <c r="BS163" s="615"/>
      <c r="BT163" s="615"/>
      <c r="BU163" s="615"/>
      <c r="BV163" s="615"/>
      <c r="BW163" s="615"/>
      <c r="BX163" s="615"/>
      <c r="BY163" s="615"/>
      <c r="BZ163" s="615"/>
      <c r="CA163" s="615"/>
      <c r="CB163" s="615"/>
      <c r="CC163" s="617"/>
      <c r="CD163" s="619"/>
      <c r="CE163" s="615"/>
      <c r="CF163" s="615"/>
      <c r="CG163" s="615"/>
      <c r="CH163" s="615"/>
      <c r="CI163" s="615"/>
      <c r="CJ163" s="615"/>
      <c r="CK163" s="615"/>
      <c r="CL163" s="615"/>
      <c r="CM163" s="615"/>
      <c r="CN163" s="615"/>
      <c r="CO163" s="617"/>
      <c r="CP163" s="619"/>
      <c r="CQ163" s="615"/>
      <c r="CR163" s="615"/>
      <c r="CS163" s="615"/>
      <c r="CT163" s="615"/>
      <c r="CU163" s="615"/>
      <c r="CV163" s="615"/>
      <c r="CW163" s="615"/>
      <c r="CX163" s="615"/>
      <c r="CY163" s="615"/>
      <c r="CZ163" s="615"/>
      <c r="DA163" s="617"/>
      <c r="DB163" s="619"/>
      <c r="DC163" s="615"/>
      <c r="DD163" s="615"/>
      <c r="DE163" s="615"/>
      <c r="DF163" s="615"/>
      <c r="DG163" s="615"/>
      <c r="DH163" s="615"/>
      <c r="DI163" s="615"/>
      <c r="DJ163" s="615"/>
      <c r="DK163" s="615"/>
      <c r="DL163" s="615"/>
      <c r="DM163" s="617"/>
      <c r="DN163" s="619"/>
      <c r="DO163" s="615"/>
      <c r="DP163" s="615"/>
      <c r="DQ163" s="615"/>
      <c r="DR163" s="615"/>
      <c r="DS163" s="615"/>
      <c r="DT163" s="615"/>
      <c r="DU163" s="615"/>
      <c r="DV163" s="615"/>
      <c r="DW163" s="615"/>
      <c r="DX163" s="615"/>
      <c r="DY163" s="621"/>
      <c r="DZ163" s="630"/>
    </row>
    <row r="164" spans="2:139" s="59" customFormat="1" ht="23.15" customHeight="1" x14ac:dyDescent="0.25">
      <c r="B164" s="84" t="s">
        <v>66</v>
      </c>
      <c r="C164" s="75"/>
      <c r="D164" s="75" t="str">
        <f>IF(実務経験証明書!D164="","",実務経験証明書!D164)</f>
        <v/>
      </c>
      <c r="E164" s="75" t="str">
        <f>IF(実務経験証明書!E164="","",実務経験証明書!E164)</f>
        <v/>
      </c>
      <c r="F164" s="75" t="s">
        <v>3</v>
      </c>
      <c r="G164" s="75"/>
      <c r="H164" s="533" t="str">
        <f>IF(実務経験証明書!H164="","",実務経験証明書!H164)</f>
        <v/>
      </c>
      <c r="I164" s="533" t="str">
        <f>IF(実務経験証明書!I164="","",実務経験証明書!I164)</f>
        <v/>
      </c>
      <c r="J164" s="533" t="s">
        <v>4</v>
      </c>
      <c r="K164" s="534"/>
      <c r="L164" s="535"/>
      <c r="M164" s="533">
        <f>実務経験証明書!$M164*12+実務経験証明書!$Q164</f>
        <v>0</v>
      </c>
      <c r="N164" s="533"/>
      <c r="O164" s="533"/>
      <c r="P164" s="533"/>
      <c r="Q164" s="533"/>
      <c r="R164" s="533"/>
      <c r="S164" s="531" t="s">
        <v>4</v>
      </c>
      <c r="T164" s="531"/>
      <c r="U164" s="631"/>
      <c r="V164" s="618"/>
      <c r="W164" s="614"/>
      <c r="X164" s="614"/>
      <c r="Y164" s="614"/>
      <c r="Z164" s="614"/>
      <c r="AA164" s="614"/>
      <c r="AB164" s="614"/>
      <c r="AC164" s="614"/>
      <c r="AD164" s="614"/>
      <c r="AE164" s="614"/>
      <c r="AF164" s="614"/>
      <c r="AG164" s="616"/>
      <c r="AH164" s="618"/>
      <c r="AI164" s="614"/>
      <c r="AJ164" s="614"/>
      <c r="AK164" s="614"/>
      <c r="AL164" s="614"/>
      <c r="AM164" s="614"/>
      <c r="AN164" s="614"/>
      <c r="AO164" s="614"/>
      <c r="AP164" s="614"/>
      <c r="AQ164" s="614"/>
      <c r="AR164" s="614"/>
      <c r="AS164" s="616"/>
      <c r="AT164" s="618"/>
      <c r="AU164" s="614"/>
      <c r="AV164" s="614"/>
      <c r="AW164" s="614"/>
      <c r="AX164" s="614"/>
      <c r="AY164" s="614"/>
      <c r="AZ164" s="614"/>
      <c r="BA164" s="614"/>
      <c r="BB164" s="614"/>
      <c r="BC164" s="614"/>
      <c r="BD164" s="614"/>
      <c r="BE164" s="616"/>
      <c r="BF164" s="618"/>
      <c r="BG164" s="614"/>
      <c r="BH164" s="614"/>
      <c r="BI164" s="614"/>
      <c r="BJ164" s="614"/>
      <c r="BK164" s="614"/>
      <c r="BL164" s="614"/>
      <c r="BM164" s="614"/>
      <c r="BN164" s="614"/>
      <c r="BO164" s="614"/>
      <c r="BP164" s="614"/>
      <c r="BQ164" s="616"/>
      <c r="BR164" s="618"/>
      <c r="BS164" s="614"/>
      <c r="BT164" s="614"/>
      <c r="BU164" s="614"/>
      <c r="BV164" s="614"/>
      <c r="BW164" s="614"/>
      <c r="BX164" s="614"/>
      <c r="BY164" s="614"/>
      <c r="BZ164" s="614"/>
      <c r="CA164" s="614"/>
      <c r="CB164" s="614"/>
      <c r="CC164" s="616"/>
      <c r="CD164" s="618"/>
      <c r="CE164" s="614"/>
      <c r="CF164" s="614"/>
      <c r="CG164" s="614"/>
      <c r="CH164" s="614"/>
      <c r="CI164" s="614"/>
      <c r="CJ164" s="614"/>
      <c r="CK164" s="614"/>
      <c r="CL164" s="614"/>
      <c r="CM164" s="614"/>
      <c r="CN164" s="614"/>
      <c r="CO164" s="616"/>
      <c r="CP164" s="618"/>
      <c r="CQ164" s="614"/>
      <c r="CR164" s="614"/>
      <c r="CS164" s="614"/>
      <c r="CT164" s="614"/>
      <c r="CU164" s="614"/>
      <c r="CV164" s="614"/>
      <c r="CW164" s="614"/>
      <c r="CX164" s="614"/>
      <c r="CY164" s="614"/>
      <c r="CZ164" s="614"/>
      <c r="DA164" s="616"/>
      <c r="DB164" s="618"/>
      <c r="DC164" s="614"/>
      <c r="DD164" s="614"/>
      <c r="DE164" s="614"/>
      <c r="DF164" s="614"/>
      <c r="DG164" s="614"/>
      <c r="DH164" s="614"/>
      <c r="DI164" s="614"/>
      <c r="DJ164" s="614"/>
      <c r="DK164" s="614"/>
      <c r="DL164" s="614"/>
      <c r="DM164" s="616"/>
      <c r="DN164" s="618"/>
      <c r="DO164" s="614"/>
      <c r="DP164" s="614"/>
      <c r="DQ164" s="614"/>
      <c r="DR164" s="614"/>
      <c r="DS164" s="614"/>
      <c r="DT164" s="614"/>
      <c r="DU164" s="614"/>
      <c r="DV164" s="614"/>
      <c r="DW164" s="614"/>
      <c r="DX164" s="614"/>
      <c r="DY164" s="620"/>
      <c r="DZ164" s="630" t="str">
        <f>IF(M164="","",IF(SUM(V164:DY165)=M164,"","NG"))</f>
        <v/>
      </c>
    </row>
    <row r="165" spans="2:139" s="59" customFormat="1" ht="23.15" customHeight="1" x14ac:dyDescent="0.25">
      <c r="B165" s="85" t="s">
        <v>67</v>
      </c>
      <c r="C165" s="67"/>
      <c r="D165" s="67" t="str">
        <f>IF(実務経験証明書!D165="","",実務経験証明書!D165)</f>
        <v/>
      </c>
      <c r="E165" s="67" t="str">
        <f>IF(実務経験証明書!E165="","",実務経験証明書!E165)</f>
        <v/>
      </c>
      <c r="F165" s="67" t="s">
        <v>3</v>
      </c>
      <c r="G165" s="67"/>
      <c r="H165" s="543" t="str">
        <f>IF(実務経験証明書!H165="","",実務経験証明書!H165)</f>
        <v/>
      </c>
      <c r="I165" s="543" t="str">
        <f>IF(実務経験証明書!I165="","",実務経験証明書!I165)</f>
        <v/>
      </c>
      <c r="J165" s="543" t="s">
        <v>4</v>
      </c>
      <c r="K165" s="544"/>
      <c r="L165" s="536"/>
      <c r="M165" s="543"/>
      <c r="N165" s="543"/>
      <c r="O165" s="543"/>
      <c r="P165" s="543"/>
      <c r="Q165" s="543"/>
      <c r="R165" s="543"/>
      <c r="S165" s="541"/>
      <c r="T165" s="541"/>
      <c r="U165" s="632"/>
      <c r="V165" s="619"/>
      <c r="W165" s="615"/>
      <c r="X165" s="615"/>
      <c r="Y165" s="615"/>
      <c r="Z165" s="615"/>
      <c r="AA165" s="615"/>
      <c r="AB165" s="615"/>
      <c r="AC165" s="615"/>
      <c r="AD165" s="615"/>
      <c r="AE165" s="615"/>
      <c r="AF165" s="615"/>
      <c r="AG165" s="617"/>
      <c r="AH165" s="619"/>
      <c r="AI165" s="615"/>
      <c r="AJ165" s="615"/>
      <c r="AK165" s="615"/>
      <c r="AL165" s="615"/>
      <c r="AM165" s="615"/>
      <c r="AN165" s="615"/>
      <c r="AO165" s="615"/>
      <c r="AP165" s="615"/>
      <c r="AQ165" s="615"/>
      <c r="AR165" s="615"/>
      <c r="AS165" s="617"/>
      <c r="AT165" s="619"/>
      <c r="AU165" s="615"/>
      <c r="AV165" s="615"/>
      <c r="AW165" s="615"/>
      <c r="AX165" s="615"/>
      <c r="AY165" s="615"/>
      <c r="AZ165" s="615"/>
      <c r="BA165" s="615"/>
      <c r="BB165" s="615"/>
      <c r="BC165" s="615"/>
      <c r="BD165" s="615"/>
      <c r="BE165" s="617"/>
      <c r="BF165" s="619"/>
      <c r="BG165" s="615"/>
      <c r="BH165" s="615"/>
      <c r="BI165" s="615"/>
      <c r="BJ165" s="615"/>
      <c r="BK165" s="615"/>
      <c r="BL165" s="615"/>
      <c r="BM165" s="615"/>
      <c r="BN165" s="615"/>
      <c r="BO165" s="615"/>
      <c r="BP165" s="615"/>
      <c r="BQ165" s="617"/>
      <c r="BR165" s="619"/>
      <c r="BS165" s="615"/>
      <c r="BT165" s="615"/>
      <c r="BU165" s="615"/>
      <c r="BV165" s="615"/>
      <c r="BW165" s="615"/>
      <c r="BX165" s="615"/>
      <c r="BY165" s="615"/>
      <c r="BZ165" s="615"/>
      <c r="CA165" s="615"/>
      <c r="CB165" s="615"/>
      <c r="CC165" s="617"/>
      <c r="CD165" s="619"/>
      <c r="CE165" s="615"/>
      <c r="CF165" s="615"/>
      <c r="CG165" s="615"/>
      <c r="CH165" s="615"/>
      <c r="CI165" s="615"/>
      <c r="CJ165" s="615"/>
      <c r="CK165" s="615"/>
      <c r="CL165" s="615"/>
      <c r="CM165" s="615"/>
      <c r="CN165" s="615"/>
      <c r="CO165" s="617"/>
      <c r="CP165" s="619"/>
      <c r="CQ165" s="615"/>
      <c r="CR165" s="615"/>
      <c r="CS165" s="615"/>
      <c r="CT165" s="615"/>
      <c r="CU165" s="615"/>
      <c r="CV165" s="615"/>
      <c r="CW165" s="615"/>
      <c r="CX165" s="615"/>
      <c r="CY165" s="615"/>
      <c r="CZ165" s="615"/>
      <c r="DA165" s="617"/>
      <c r="DB165" s="619"/>
      <c r="DC165" s="615"/>
      <c r="DD165" s="615"/>
      <c r="DE165" s="615"/>
      <c r="DF165" s="615"/>
      <c r="DG165" s="615"/>
      <c r="DH165" s="615"/>
      <c r="DI165" s="615"/>
      <c r="DJ165" s="615"/>
      <c r="DK165" s="615"/>
      <c r="DL165" s="615"/>
      <c r="DM165" s="617"/>
      <c r="DN165" s="619"/>
      <c r="DO165" s="615"/>
      <c r="DP165" s="615"/>
      <c r="DQ165" s="615"/>
      <c r="DR165" s="615"/>
      <c r="DS165" s="615"/>
      <c r="DT165" s="615"/>
      <c r="DU165" s="615"/>
      <c r="DV165" s="615"/>
      <c r="DW165" s="615"/>
      <c r="DX165" s="615"/>
      <c r="DY165" s="621"/>
      <c r="DZ165" s="630"/>
    </row>
    <row r="166" spans="2:139" s="59" customFormat="1" ht="23.15" customHeight="1" x14ac:dyDescent="0.25">
      <c r="B166" s="84" t="s">
        <v>66</v>
      </c>
      <c r="C166" s="75"/>
      <c r="D166" s="75" t="str">
        <f>IF(実務経験証明書!D166="","",実務経験証明書!D166)</f>
        <v/>
      </c>
      <c r="E166" s="75" t="str">
        <f>IF(実務経験証明書!E166="","",実務経験証明書!E166)</f>
        <v/>
      </c>
      <c r="F166" s="75" t="s">
        <v>3</v>
      </c>
      <c r="G166" s="75"/>
      <c r="H166" s="533" t="str">
        <f>IF(実務経験証明書!H166="","",実務経験証明書!H166)</f>
        <v/>
      </c>
      <c r="I166" s="533" t="str">
        <f>IF(実務経験証明書!I166="","",実務経験証明書!I166)</f>
        <v/>
      </c>
      <c r="J166" s="533" t="s">
        <v>4</v>
      </c>
      <c r="K166" s="534"/>
      <c r="L166" s="535"/>
      <c r="M166" s="533">
        <f>実務経験証明書!$M166*12+実務経験証明書!$Q166</f>
        <v>0</v>
      </c>
      <c r="N166" s="533"/>
      <c r="O166" s="533"/>
      <c r="P166" s="533"/>
      <c r="Q166" s="533"/>
      <c r="R166" s="533"/>
      <c r="S166" s="531" t="s">
        <v>4</v>
      </c>
      <c r="T166" s="531"/>
      <c r="U166" s="631"/>
      <c r="V166" s="618"/>
      <c r="W166" s="614"/>
      <c r="X166" s="614"/>
      <c r="Y166" s="614"/>
      <c r="Z166" s="614"/>
      <c r="AA166" s="614"/>
      <c r="AB166" s="614"/>
      <c r="AC166" s="614"/>
      <c r="AD166" s="614"/>
      <c r="AE166" s="614"/>
      <c r="AF166" s="614"/>
      <c r="AG166" s="616"/>
      <c r="AH166" s="618"/>
      <c r="AI166" s="614"/>
      <c r="AJ166" s="614"/>
      <c r="AK166" s="614"/>
      <c r="AL166" s="614"/>
      <c r="AM166" s="614"/>
      <c r="AN166" s="614"/>
      <c r="AO166" s="614"/>
      <c r="AP166" s="614"/>
      <c r="AQ166" s="614"/>
      <c r="AR166" s="614"/>
      <c r="AS166" s="616"/>
      <c r="AT166" s="618"/>
      <c r="AU166" s="614"/>
      <c r="AV166" s="614"/>
      <c r="AW166" s="614"/>
      <c r="AX166" s="614"/>
      <c r="AY166" s="614"/>
      <c r="AZ166" s="614"/>
      <c r="BA166" s="614"/>
      <c r="BB166" s="614"/>
      <c r="BC166" s="614"/>
      <c r="BD166" s="614"/>
      <c r="BE166" s="616"/>
      <c r="BF166" s="618"/>
      <c r="BG166" s="614"/>
      <c r="BH166" s="614"/>
      <c r="BI166" s="614"/>
      <c r="BJ166" s="614"/>
      <c r="BK166" s="614"/>
      <c r="BL166" s="614"/>
      <c r="BM166" s="614"/>
      <c r="BN166" s="614"/>
      <c r="BO166" s="614"/>
      <c r="BP166" s="614"/>
      <c r="BQ166" s="616"/>
      <c r="BR166" s="618"/>
      <c r="BS166" s="614"/>
      <c r="BT166" s="614"/>
      <c r="BU166" s="614"/>
      <c r="BV166" s="614"/>
      <c r="BW166" s="614"/>
      <c r="BX166" s="614"/>
      <c r="BY166" s="614"/>
      <c r="BZ166" s="614"/>
      <c r="CA166" s="614"/>
      <c r="CB166" s="614"/>
      <c r="CC166" s="616"/>
      <c r="CD166" s="618"/>
      <c r="CE166" s="614"/>
      <c r="CF166" s="614"/>
      <c r="CG166" s="614"/>
      <c r="CH166" s="614"/>
      <c r="CI166" s="614"/>
      <c r="CJ166" s="614"/>
      <c r="CK166" s="614"/>
      <c r="CL166" s="614"/>
      <c r="CM166" s="614"/>
      <c r="CN166" s="614"/>
      <c r="CO166" s="616"/>
      <c r="CP166" s="618"/>
      <c r="CQ166" s="614"/>
      <c r="CR166" s="614"/>
      <c r="CS166" s="614"/>
      <c r="CT166" s="614"/>
      <c r="CU166" s="614"/>
      <c r="CV166" s="614"/>
      <c r="CW166" s="614"/>
      <c r="CX166" s="614"/>
      <c r="CY166" s="614"/>
      <c r="CZ166" s="614"/>
      <c r="DA166" s="616"/>
      <c r="DB166" s="618"/>
      <c r="DC166" s="614"/>
      <c r="DD166" s="614"/>
      <c r="DE166" s="614"/>
      <c r="DF166" s="614"/>
      <c r="DG166" s="614"/>
      <c r="DH166" s="614"/>
      <c r="DI166" s="614"/>
      <c r="DJ166" s="614"/>
      <c r="DK166" s="614"/>
      <c r="DL166" s="614"/>
      <c r="DM166" s="616"/>
      <c r="DN166" s="618"/>
      <c r="DO166" s="614"/>
      <c r="DP166" s="614"/>
      <c r="DQ166" s="614"/>
      <c r="DR166" s="614"/>
      <c r="DS166" s="614"/>
      <c r="DT166" s="614"/>
      <c r="DU166" s="614"/>
      <c r="DV166" s="614"/>
      <c r="DW166" s="614"/>
      <c r="DX166" s="614"/>
      <c r="DY166" s="620"/>
      <c r="DZ166" s="630" t="str">
        <f>IF(M166="","",IF(SUM(V166:DY167)=M166,"","NG"))</f>
        <v/>
      </c>
    </row>
    <row r="167" spans="2:139" s="59" customFormat="1" ht="23.15" customHeight="1" x14ac:dyDescent="0.25">
      <c r="B167" s="85" t="s">
        <v>67</v>
      </c>
      <c r="C167" s="67"/>
      <c r="D167" s="67" t="str">
        <f>IF(実務経験証明書!D167="","",実務経験証明書!D167)</f>
        <v/>
      </c>
      <c r="E167" s="67" t="str">
        <f>IF(実務経験証明書!E167="","",実務経験証明書!E167)</f>
        <v/>
      </c>
      <c r="F167" s="67" t="s">
        <v>3</v>
      </c>
      <c r="G167" s="67"/>
      <c r="H167" s="543" t="str">
        <f>IF(実務経験証明書!H167="","",実務経験証明書!H167)</f>
        <v/>
      </c>
      <c r="I167" s="543" t="str">
        <f>IF(実務経験証明書!I167="","",実務経験証明書!I167)</f>
        <v/>
      </c>
      <c r="J167" s="543" t="s">
        <v>4</v>
      </c>
      <c r="K167" s="544"/>
      <c r="L167" s="536"/>
      <c r="M167" s="543"/>
      <c r="N167" s="543"/>
      <c r="O167" s="543"/>
      <c r="P167" s="543"/>
      <c r="Q167" s="543"/>
      <c r="R167" s="543"/>
      <c r="S167" s="541"/>
      <c r="T167" s="541"/>
      <c r="U167" s="632"/>
      <c r="V167" s="619"/>
      <c r="W167" s="615"/>
      <c r="X167" s="615"/>
      <c r="Y167" s="615"/>
      <c r="Z167" s="615"/>
      <c r="AA167" s="615"/>
      <c r="AB167" s="615"/>
      <c r="AC167" s="615"/>
      <c r="AD167" s="615"/>
      <c r="AE167" s="615"/>
      <c r="AF167" s="615"/>
      <c r="AG167" s="617"/>
      <c r="AH167" s="619"/>
      <c r="AI167" s="615"/>
      <c r="AJ167" s="615"/>
      <c r="AK167" s="615"/>
      <c r="AL167" s="615"/>
      <c r="AM167" s="615"/>
      <c r="AN167" s="615"/>
      <c r="AO167" s="615"/>
      <c r="AP167" s="615"/>
      <c r="AQ167" s="615"/>
      <c r="AR167" s="615"/>
      <c r="AS167" s="617"/>
      <c r="AT167" s="619"/>
      <c r="AU167" s="615"/>
      <c r="AV167" s="615"/>
      <c r="AW167" s="615"/>
      <c r="AX167" s="615"/>
      <c r="AY167" s="615"/>
      <c r="AZ167" s="615"/>
      <c r="BA167" s="615"/>
      <c r="BB167" s="615"/>
      <c r="BC167" s="615"/>
      <c r="BD167" s="615"/>
      <c r="BE167" s="617"/>
      <c r="BF167" s="619"/>
      <c r="BG167" s="615"/>
      <c r="BH167" s="615"/>
      <c r="BI167" s="615"/>
      <c r="BJ167" s="615"/>
      <c r="BK167" s="615"/>
      <c r="BL167" s="615"/>
      <c r="BM167" s="615"/>
      <c r="BN167" s="615"/>
      <c r="BO167" s="615"/>
      <c r="BP167" s="615"/>
      <c r="BQ167" s="617"/>
      <c r="BR167" s="619"/>
      <c r="BS167" s="615"/>
      <c r="BT167" s="615"/>
      <c r="BU167" s="615"/>
      <c r="BV167" s="615"/>
      <c r="BW167" s="615"/>
      <c r="BX167" s="615"/>
      <c r="BY167" s="615"/>
      <c r="BZ167" s="615"/>
      <c r="CA167" s="615"/>
      <c r="CB167" s="615"/>
      <c r="CC167" s="617"/>
      <c r="CD167" s="619"/>
      <c r="CE167" s="615"/>
      <c r="CF167" s="615"/>
      <c r="CG167" s="615"/>
      <c r="CH167" s="615"/>
      <c r="CI167" s="615"/>
      <c r="CJ167" s="615"/>
      <c r="CK167" s="615"/>
      <c r="CL167" s="615"/>
      <c r="CM167" s="615"/>
      <c r="CN167" s="615"/>
      <c r="CO167" s="617"/>
      <c r="CP167" s="619"/>
      <c r="CQ167" s="615"/>
      <c r="CR167" s="615"/>
      <c r="CS167" s="615"/>
      <c r="CT167" s="615"/>
      <c r="CU167" s="615"/>
      <c r="CV167" s="615"/>
      <c r="CW167" s="615"/>
      <c r="CX167" s="615"/>
      <c r="CY167" s="615"/>
      <c r="CZ167" s="615"/>
      <c r="DA167" s="617"/>
      <c r="DB167" s="619"/>
      <c r="DC167" s="615"/>
      <c r="DD167" s="615"/>
      <c r="DE167" s="615"/>
      <c r="DF167" s="615"/>
      <c r="DG167" s="615"/>
      <c r="DH167" s="615"/>
      <c r="DI167" s="615"/>
      <c r="DJ167" s="615"/>
      <c r="DK167" s="615"/>
      <c r="DL167" s="615"/>
      <c r="DM167" s="617"/>
      <c r="DN167" s="619"/>
      <c r="DO167" s="615"/>
      <c r="DP167" s="615"/>
      <c r="DQ167" s="615"/>
      <c r="DR167" s="615"/>
      <c r="DS167" s="615"/>
      <c r="DT167" s="615"/>
      <c r="DU167" s="615"/>
      <c r="DV167" s="615"/>
      <c r="DW167" s="615"/>
      <c r="DX167" s="615"/>
      <c r="DY167" s="621"/>
      <c r="DZ167" s="630"/>
    </row>
    <row r="168" spans="2:139" s="59" customFormat="1" ht="23.15" customHeight="1" x14ac:dyDescent="0.25">
      <c r="B168" s="84" t="s">
        <v>66</v>
      </c>
      <c r="C168" s="75"/>
      <c r="D168" s="75" t="str">
        <f>IF(実務経験証明書!D168="","",実務経験証明書!D168)</f>
        <v/>
      </c>
      <c r="E168" s="75" t="str">
        <f>IF(実務経験証明書!E168="","",実務経験証明書!E168)</f>
        <v/>
      </c>
      <c r="F168" s="531" t="s">
        <v>3</v>
      </c>
      <c r="G168" s="531"/>
      <c r="H168" s="533" t="str">
        <f>IF(実務経験証明書!H168="","",実務経験証明書!H168)</f>
        <v/>
      </c>
      <c r="I168" s="533" t="str">
        <f>IF(実務経験証明書!I168="","",実務経験証明書!I168)</f>
        <v/>
      </c>
      <c r="J168" s="533" t="s">
        <v>4</v>
      </c>
      <c r="K168" s="534"/>
      <c r="L168" s="535"/>
      <c r="M168" s="533">
        <f>実務経験証明書!$M168*12+実務経験証明書!$Q168</f>
        <v>0</v>
      </c>
      <c r="N168" s="533"/>
      <c r="O168" s="533"/>
      <c r="P168" s="533"/>
      <c r="Q168" s="533"/>
      <c r="R168" s="533"/>
      <c r="S168" s="531" t="s">
        <v>4</v>
      </c>
      <c r="T168" s="531"/>
      <c r="U168" s="631"/>
      <c r="V168" s="618"/>
      <c r="W168" s="614"/>
      <c r="X168" s="614"/>
      <c r="Y168" s="614"/>
      <c r="Z168" s="614"/>
      <c r="AA168" s="614"/>
      <c r="AB168" s="614"/>
      <c r="AC168" s="614"/>
      <c r="AD168" s="614"/>
      <c r="AE168" s="614"/>
      <c r="AF168" s="614"/>
      <c r="AG168" s="616"/>
      <c r="AH168" s="618"/>
      <c r="AI168" s="614"/>
      <c r="AJ168" s="614"/>
      <c r="AK168" s="614"/>
      <c r="AL168" s="614"/>
      <c r="AM168" s="614"/>
      <c r="AN168" s="614"/>
      <c r="AO168" s="614"/>
      <c r="AP168" s="614"/>
      <c r="AQ168" s="614"/>
      <c r="AR168" s="614"/>
      <c r="AS168" s="616"/>
      <c r="AT168" s="618"/>
      <c r="AU168" s="614"/>
      <c r="AV168" s="614"/>
      <c r="AW168" s="614"/>
      <c r="AX168" s="614"/>
      <c r="AY168" s="614"/>
      <c r="AZ168" s="614"/>
      <c r="BA168" s="614"/>
      <c r="BB168" s="614"/>
      <c r="BC168" s="614"/>
      <c r="BD168" s="614"/>
      <c r="BE168" s="616"/>
      <c r="BF168" s="618"/>
      <c r="BG168" s="614"/>
      <c r="BH168" s="614"/>
      <c r="BI168" s="614"/>
      <c r="BJ168" s="614"/>
      <c r="BK168" s="614"/>
      <c r="BL168" s="614"/>
      <c r="BM168" s="614"/>
      <c r="BN168" s="614"/>
      <c r="BO168" s="614"/>
      <c r="BP168" s="614"/>
      <c r="BQ168" s="616"/>
      <c r="BR168" s="618"/>
      <c r="BS168" s="614"/>
      <c r="BT168" s="614"/>
      <c r="BU168" s="614"/>
      <c r="BV168" s="614"/>
      <c r="BW168" s="614"/>
      <c r="BX168" s="614"/>
      <c r="BY168" s="614"/>
      <c r="BZ168" s="614"/>
      <c r="CA168" s="614"/>
      <c r="CB168" s="614"/>
      <c r="CC168" s="616"/>
      <c r="CD168" s="618"/>
      <c r="CE168" s="614"/>
      <c r="CF168" s="614"/>
      <c r="CG168" s="614"/>
      <c r="CH168" s="614"/>
      <c r="CI168" s="614"/>
      <c r="CJ168" s="614"/>
      <c r="CK168" s="614"/>
      <c r="CL168" s="614"/>
      <c r="CM168" s="614"/>
      <c r="CN168" s="614"/>
      <c r="CO168" s="616"/>
      <c r="CP168" s="618"/>
      <c r="CQ168" s="614"/>
      <c r="CR168" s="614"/>
      <c r="CS168" s="614"/>
      <c r="CT168" s="614"/>
      <c r="CU168" s="614"/>
      <c r="CV168" s="614"/>
      <c r="CW168" s="614"/>
      <c r="CX168" s="614"/>
      <c r="CY168" s="614"/>
      <c r="CZ168" s="614"/>
      <c r="DA168" s="616"/>
      <c r="DB168" s="618"/>
      <c r="DC168" s="614"/>
      <c r="DD168" s="614"/>
      <c r="DE168" s="614"/>
      <c r="DF168" s="614"/>
      <c r="DG168" s="614"/>
      <c r="DH168" s="614"/>
      <c r="DI168" s="614"/>
      <c r="DJ168" s="614"/>
      <c r="DK168" s="614"/>
      <c r="DL168" s="614"/>
      <c r="DM168" s="616"/>
      <c r="DN168" s="618"/>
      <c r="DO168" s="614"/>
      <c r="DP168" s="614"/>
      <c r="DQ168" s="614"/>
      <c r="DR168" s="614"/>
      <c r="DS168" s="614"/>
      <c r="DT168" s="614"/>
      <c r="DU168" s="614"/>
      <c r="DV168" s="614"/>
      <c r="DW168" s="614"/>
      <c r="DX168" s="614"/>
      <c r="DY168" s="620"/>
      <c r="DZ168" s="630" t="str">
        <f>IF(M168="","",IF(SUM(V168:DY169)=M168,"","NG"))</f>
        <v/>
      </c>
    </row>
    <row r="169" spans="2:139" s="59" customFormat="1" ht="23.15" customHeight="1" x14ac:dyDescent="0.25">
      <c r="B169" s="85" t="s">
        <v>67</v>
      </c>
      <c r="C169" s="67"/>
      <c r="D169" s="67" t="str">
        <f>IF(実務経験証明書!D169="","",実務経験証明書!D169)</f>
        <v/>
      </c>
      <c r="E169" s="67" t="str">
        <f>IF(実務経験証明書!E169="","",実務経験証明書!E169)</f>
        <v/>
      </c>
      <c r="F169" s="541" t="s">
        <v>3</v>
      </c>
      <c r="G169" s="541"/>
      <c r="H169" s="543" t="str">
        <f>IF(実務経験証明書!H169="","",実務経験証明書!H169)</f>
        <v/>
      </c>
      <c r="I169" s="543" t="str">
        <f>IF(実務経験証明書!I169="","",実務経験証明書!I169)</f>
        <v/>
      </c>
      <c r="J169" s="543" t="s">
        <v>4</v>
      </c>
      <c r="K169" s="544"/>
      <c r="L169" s="536"/>
      <c r="M169" s="543"/>
      <c r="N169" s="543"/>
      <c r="O169" s="543"/>
      <c r="P169" s="543"/>
      <c r="Q169" s="543"/>
      <c r="R169" s="543"/>
      <c r="S169" s="541"/>
      <c r="T169" s="541"/>
      <c r="U169" s="632"/>
      <c r="V169" s="619"/>
      <c r="W169" s="615"/>
      <c r="X169" s="615"/>
      <c r="Y169" s="615"/>
      <c r="Z169" s="615"/>
      <c r="AA169" s="615"/>
      <c r="AB169" s="615"/>
      <c r="AC169" s="615"/>
      <c r="AD169" s="615"/>
      <c r="AE169" s="615"/>
      <c r="AF169" s="615"/>
      <c r="AG169" s="617"/>
      <c r="AH169" s="619"/>
      <c r="AI169" s="615"/>
      <c r="AJ169" s="615"/>
      <c r="AK169" s="615"/>
      <c r="AL169" s="615"/>
      <c r="AM169" s="615"/>
      <c r="AN169" s="615"/>
      <c r="AO169" s="615"/>
      <c r="AP169" s="615"/>
      <c r="AQ169" s="615"/>
      <c r="AR169" s="615"/>
      <c r="AS169" s="617"/>
      <c r="AT169" s="619"/>
      <c r="AU169" s="615"/>
      <c r="AV169" s="615"/>
      <c r="AW169" s="615"/>
      <c r="AX169" s="615"/>
      <c r="AY169" s="615"/>
      <c r="AZ169" s="615"/>
      <c r="BA169" s="615"/>
      <c r="BB169" s="615"/>
      <c r="BC169" s="615"/>
      <c r="BD169" s="615"/>
      <c r="BE169" s="617"/>
      <c r="BF169" s="619"/>
      <c r="BG169" s="615"/>
      <c r="BH169" s="615"/>
      <c r="BI169" s="615"/>
      <c r="BJ169" s="615"/>
      <c r="BK169" s="615"/>
      <c r="BL169" s="615"/>
      <c r="BM169" s="615"/>
      <c r="BN169" s="615"/>
      <c r="BO169" s="615"/>
      <c r="BP169" s="615"/>
      <c r="BQ169" s="617"/>
      <c r="BR169" s="619"/>
      <c r="BS169" s="615"/>
      <c r="BT169" s="615"/>
      <c r="BU169" s="615"/>
      <c r="BV169" s="615"/>
      <c r="BW169" s="615"/>
      <c r="BX169" s="615"/>
      <c r="BY169" s="615"/>
      <c r="BZ169" s="615"/>
      <c r="CA169" s="615"/>
      <c r="CB169" s="615"/>
      <c r="CC169" s="617"/>
      <c r="CD169" s="619"/>
      <c r="CE169" s="615"/>
      <c r="CF169" s="615"/>
      <c r="CG169" s="615"/>
      <c r="CH169" s="615"/>
      <c r="CI169" s="615"/>
      <c r="CJ169" s="615"/>
      <c r="CK169" s="615"/>
      <c r="CL169" s="615"/>
      <c r="CM169" s="615"/>
      <c r="CN169" s="615"/>
      <c r="CO169" s="617"/>
      <c r="CP169" s="619"/>
      <c r="CQ169" s="615"/>
      <c r="CR169" s="615"/>
      <c r="CS169" s="615"/>
      <c r="CT169" s="615"/>
      <c r="CU169" s="615"/>
      <c r="CV169" s="615"/>
      <c r="CW169" s="615"/>
      <c r="CX169" s="615"/>
      <c r="CY169" s="615"/>
      <c r="CZ169" s="615"/>
      <c r="DA169" s="617"/>
      <c r="DB169" s="619"/>
      <c r="DC169" s="615"/>
      <c r="DD169" s="615"/>
      <c r="DE169" s="615"/>
      <c r="DF169" s="615"/>
      <c r="DG169" s="615"/>
      <c r="DH169" s="615"/>
      <c r="DI169" s="615"/>
      <c r="DJ169" s="615"/>
      <c r="DK169" s="615"/>
      <c r="DL169" s="615"/>
      <c r="DM169" s="617"/>
      <c r="DN169" s="619"/>
      <c r="DO169" s="615"/>
      <c r="DP169" s="615"/>
      <c r="DQ169" s="615"/>
      <c r="DR169" s="615"/>
      <c r="DS169" s="615"/>
      <c r="DT169" s="615"/>
      <c r="DU169" s="615"/>
      <c r="DV169" s="615"/>
      <c r="DW169" s="615"/>
      <c r="DX169" s="615"/>
      <c r="DY169" s="621"/>
      <c r="DZ169" s="630"/>
    </row>
    <row r="170" spans="2:139" s="59" customFormat="1" ht="23.15" customHeight="1" x14ac:dyDescent="0.25">
      <c r="B170" s="84" t="s">
        <v>66</v>
      </c>
      <c r="C170" s="75"/>
      <c r="D170" s="75" t="str">
        <f>IF(実務経験証明書!D170="","",実務経験証明書!D170)</f>
        <v/>
      </c>
      <c r="E170" s="75" t="str">
        <f>IF(実務経験証明書!E170="","",実務経験証明書!E170)</f>
        <v/>
      </c>
      <c r="F170" s="531" t="s">
        <v>3</v>
      </c>
      <c r="G170" s="531"/>
      <c r="H170" s="533" t="str">
        <f>IF(実務経験証明書!H170="","",実務経験証明書!H170)</f>
        <v/>
      </c>
      <c r="I170" s="533" t="str">
        <f>IF(実務経験証明書!I170="","",実務経験証明書!I170)</f>
        <v/>
      </c>
      <c r="J170" s="533" t="s">
        <v>4</v>
      </c>
      <c r="K170" s="534"/>
      <c r="L170" s="535"/>
      <c r="M170" s="533">
        <f>実務経験証明書!$M170*12+実務経験証明書!$Q170</f>
        <v>0</v>
      </c>
      <c r="N170" s="533"/>
      <c r="O170" s="533"/>
      <c r="P170" s="533"/>
      <c r="Q170" s="533"/>
      <c r="R170" s="533"/>
      <c r="S170" s="531" t="s">
        <v>4</v>
      </c>
      <c r="T170" s="531"/>
      <c r="U170" s="631"/>
      <c r="V170" s="618"/>
      <c r="W170" s="614"/>
      <c r="X170" s="614"/>
      <c r="Y170" s="614"/>
      <c r="Z170" s="614"/>
      <c r="AA170" s="614"/>
      <c r="AB170" s="614"/>
      <c r="AC170" s="614"/>
      <c r="AD170" s="614"/>
      <c r="AE170" s="614"/>
      <c r="AF170" s="614"/>
      <c r="AG170" s="616"/>
      <c r="AH170" s="618"/>
      <c r="AI170" s="614"/>
      <c r="AJ170" s="614"/>
      <c r="AK170" s="614"/>
      <c r="AL170" s="614"/>
      <c r="AM170" s="614"/>
      <c r="AN170" s="614"/>
      <c r="AO170" s="614"/>
      <c r="AP170" s="614"/>
      <c r="AQ170" s="614"/>
      <c r="AR170" s="614"/>
      <c r="AS170" s="616"/>
      <c r="AT170" s="618"/>
      <c r="AU170" s="614"/>
      <c r="AV170" s="614"/>
      <c r="AW170" s="614"/>
      <c r="AX170" s="614"/>
      <c r="AY170" s="614"/>
      <c r="AZ170" s="614"/>
      <c r="BA170" s="614"/>
      <c r="BB170" s="614"/>
      <c r="BC170" s="614"/>
      <c r="BD170" s="614"/>
      <c r="BE170" s="616"/>
      <c r="BF170" s="618"/>
      <c r="BG170" s="614"/>
      <c r="BH170" s="614"/>
      <c r="BI170" s="614"/>
      <c r="BJ170" s="614"/>
      <c r="BK170" s="614"/>
      <c r="BL170" s="614"/>
      <c r="BM170" s="614"/>
      <c r="BN170" s="614"/>
      <c r="BO170" s="614"/>
      <c r="BP170" s="614"/>
      <c r="BQ170" s="616"/>
      <c r="BR170" s="618"/>
      <c r="BS170" s="614"/>
      <c r="BT170" s="614"/>
      <c r="BU170" s="614"/>
      <c r="BV170" s="614"/>
      <c r="BW170" s="614"/>
      <c r="BX170" s="614"/>
      <c r="BY170" s="614"/>
      <c r="BZ170" s="614"/>
      <c r="CA170" s="614"/>
      <c r="CB170" s="614"/>
      <c r="CC170" s="616"/>
      <c r="CD170" s="618"/>
      <c r="CE170" s="614"/>
      <c r="CF170" s="614"/>
      <c r="CG170" s="614"/>
      <c r="CH170" s="614"/>
      <c r="CI170" s="614"/>
      <c r="CJ170" s="614"/>
      <c r="CK170" s="614"/>
      <c r="CL170" s="614"/>
      <c r="CM170" s="614"/>
      <c r="CN170" s="614"/>
      <c r="CO170" s="616"/>
      <c r="CP170" s="618"/>
      <c r="CQ170" s="614"/>
      <c r="CR170" s="614"/>
      <c r="CS170" s="614"/>
      <c r="CT170" s="614"/>
      <c r="CU170" s="614"/>
      <c r="CV170" s="614"/>
      <c r="CW170" s="614"/>
      <c r="CX170" s="614"/>
      <c r="CY170" s="614"/>
      <c r="CZ170" s="614"/>
      <c r="DA170" s="616"/>
      <c r="DB170" s="618"/>
      <c r="DC170" s="614"/>
      <c r="DD170" s="614"/>
      <c r="DE170" s="614"/>
      <c r="DF170" s="614"/>
      <c r="DG170" s="614"/>
      <c r="DH170" s="614"/>
      <c r="DI170" s="614"/>
      <c r="DJ170" s="614"/>
      <c r="DK170" s="614"/>
      <c r="DL170" s="614"/>
      <c r="DM170" s="616"/>
      <c r="DN170" s="618"/>
      <c r="DO170" s="614"/>
      <c r="DP170" s="614"/>
      <c r="DQ170" s="614"/>
      <c r="DR170" s="614"/>
      <c r="DS170" s="614"/>
      <c r="DT170" s="614"/>
      <c r="DU170" s="614"/>
      <c r="DV170" s="614"/>
      <c r="DW170" s="614"/>
      <c r="DX170" s="614"/>
      <c r="DY170" s="620"/>
      <c r="DZ170" s="630" t="str">
        <f>IF(M170="","",IF(SUM(V170:DY171)=M170,"","NG"))</f>
        <v/>
      </c>
    </row>
    <row r="171" spans="2:139" s="59" customFormat="1" ht="23.15" customHeight="1" x14ac:dyDescent="0.25">
      <c r="B171" s="85" t="s">
        <v>67</v>
      </c>
      <c r="C171" s="67"/>
      <c r="D171" s="67" t="str">
        <f>IF(実務経験証明書!D171="","",実務経験証明書!D171)</f>
        <v/>
      </c>
      <c r="E171" s="67" t="str">
        <f>IF(実務経験証明書!E171="","",実務経験証明書!E171)</f>
        <v/>
      </c>
      <c r="F171" s="541" t="s">
        <v>3</v>
      </c>
      <c r="G171" s="541"/>
      <c r="H171" s="543" t="str">
        <f>IF(実務経験証明書!H171="","",実務経験証明書!H171)</f>
        <v/>
      </c>
      <c r="I171" s="543" t="str">
        <f>IF(実務経験証明書!I171="","",実務経験証明書!I171)</f>
        <v/>
      </c>
      <c r="J171" s="543" t="s">
        <v>4</v>
      </c>
      <c r="K171" s="544"/>
      <c r="L171" s="536"/>
      <c r="M171" s="543"/>
      <c r="N171" s="543"/>
      <c r="O171" s="543"/>
      <c r="P171" s="543"/>
      <c r="Q171" s="543"/>
      <c r="R171" s="543"/>
      <c r="S171" s="541"/>
      <c r="T171" s="541"/>
      <c r="U171" s="632"/>
      <c r="V171" s="619"/>
      <c r="W171" s="615"/>
      <c r="X171" s="615"/>
      <c r="Y171" s="615"/>
      <c r="Z171" s="615"/>
      <c r="AA171" s="615"/>
      <c r="AB171" s="615"/>
      <c r="AC171" s="615"/>
      <c r="AD171" s="615"/>
      <c r="AE171" s="615"/>
      <c r="AF171" s="615"/>
      <c r="AG171" s="617"/>
      <c r="AH171" s="619"/>
      <c r="AI171" s="615"/>
      <c r="AJ171" s="615"/>
      <c r="AK171" s="615"/>
      <c r="AL171" s="615"/>
      <c r="AM171" s="615"/>
      <c r="AN171" s="615"/>
      <c r="AO171" s="615"/>
      <c r="AP171" s="615"/>
      <c r="AQ171" s="615"/>
      <c r="AR171" s="615"/>
      <c r="AS171" s="617"/>
      <c r="AT171" s="619"/>
      <c r="AU171" s="615"/>
      <c r="AV171" s="615"/>
      <c r="AW171" s="615"/>
      <c r="AX171" s="615"/>
      <c r="AY171" s="615"/>
      <c r="AZ171" s="615"/>
      <c r="BA171" s="615"/>
      <c r="BB171" s="615"/>
      <c r="BC171" s="615"/>
      <c r="BD171" s="615"/>
      <c r="BE171" s="617"/>
      <c r="BF171" s="619"/>
      <c r="BG171" s="615"/>
      <c r="BH171" s="615"/>
      <c r="BI171" s="615"/>
      <c r="BJ171" s="615"/>
      <c r="BK171" s="615"/>
      <c r="BL171" s="615"/>
      <c r="BM171" s="615"/>
      <c r="BN171" s="615"/>
      <c r="BO171" s="615"/>
      <c r="BP171" s="615"/>
      <c r="BQ171" s="617"/>
      <c r="BR171" s="619"/>
      <c r="BS171" s="615"/>
      <c r="BT171" s="615"/>
      <c r="BU171" s="615"/>
      <c r="BV171" s="615"/>
      <c r="BW171" s="615"/>
      <c r="BX171" s="615"/>
      <c r="BY171" s="615"/>
      <c r="BZ171" s="615"/>
      <c r="CA171" s="615"/>
      <c r="CB171" s="615"/>
      <c r="CC171" s="617"/>
      <c r="CD171" s="619"/>
      <c r="CE171" s="615"/>
      <c r="CF171" s="615"/>
      <c r="CG171" s="615"/>
      <c r="CH171" s="615"/>
      <c r="CI171" s="615"/>
      <c r="CJ171" s="615"/>
      <c r="CK171" s="615"/>
      <c r="CL171" s="615"/>
      <c r="CM171" s="615"/>
      <c r="CN171" s="615"/>
      <c r="CO171" s="617"/>
      <c r="CP171" s="619"/>
      <c r="CQ171" s="615"/>
      <c r="CR171" s="615"/>
      <c r="CS171" s="615"/>
      <c r="CT171" s="615"/>
      <c r="CU171" s="615"/>
      <c r="CV171" s="615"/>
      <c r="CW171" s="615"/>
      <c r="CX171" s="615"/>
      <c r="CY171" s="615"/>
      <c r="CZ171" s="615"/>
      <c r="DA171" s="617"/>
      <c r="DB171" s="619"/>
      <c r="DC171" s="615"/>
      <c r="DD171" s="615"/>
      <c r="DE171" s="615"/>
      <c r="DF171" s="615"/>
      <c r="DG171" s="615"/>
      <c r="DH171" s="615"/>
      <c r="DI171" s="615"/>
      <c r="DJ171" s="615"/>
      <c r="DK171" s="615"/>
      <c r="DL171" s="615"/>
      <c r="DM171" s="617"/>
      <c r="DN171" s="619"/>
      <c r="DO171" s="615"/>
      <c r="DP171" s="615"/>
      <c r="DQ171" s="615"/>
      <c r="DR171" s="615"/>
      <c r="DS171" s="615"/>
      <c r="DT171" s="615"/>
      <c r="DU171" s="615"/>
      <c r="DV171" s="615"/>
      <c r="DW171" s="615"/>
      <c r="DX171" s="615"/>
      <c r="DY171" s="621"/>
      <c r="DZ171" s="630"/>
    </row>
    <row r="172" spans="2:139" s="59" customFormat="1" ht="23.15" customHeight="1" x14ac:dyDescent="0.25">
      <c r="B172" s="577" t="s">
        <v>163</v>
      </c>
      <c r="C172" s="533"/>
      <c r="D172" s="533"/>
      <c r="E172" s="533"/>
      <c r="F172" s="533"/>
      <c r="G172" s="533"/>
      <c r="H172" s="533"/>
      <c r="I172" s="533"/>
      <c r="J172" s="533"/>
      <c r="K172" s="534"/>
      <c r="L172" s="61"/>
      <c r="M172" s="533">
        <f>実務経験証明書!BW172</f>
        <v>0</v>
      </c>
      <c r="N172" s="533"/>
      <c r="O172" s="533"/>
      <c r="P172" s="533"/>
      <c r="Q172" s="533"/>
      <c r="R172" s="533"/>
      <c r="S172" s="531" t="s">
        <v>4</v>
      </c>
      <c r="T172" s="531"/>
      <c r="U172" s="71"/>
      <c r="V172" s="610" t="str">
        <f>IF(SUM(V154:V171)&gt;1,"NG","")</f>
        <v/>
      </c>
      <c r="W172" s="612" t="str">
        <f t="shared" ref="W172:CH172" si="8">IF(SUM(W154:W171)&gt;1,"NG","")</f>
        <v/>
      </c>
      <c r="X172" s="612" t="str">
        <f t="shared" si="8"/>
        <v/>
      </c>
      <c r="Y172" s="612" t="str">
        <f t="shared" si="8"/>
        <v/>
      </c>
      <c r="Z172" s="612" t="str">
        <f t="shared" si="8"/>
        <v/>
      </c>
      <c r="AA172" s="612" t="str">
        <f t="shared" si="8"/>
        <v/>
      </c>
      <c r="AB172" s="612" t="str">
        <f t="shared" si="8"/>
        <v/>
      </c>
      <c r="AC172" s="612" t="str">
        <f t="shared" si="8"/>
        <v/>
      </c>
      <c r="AD172" s="612" t="str">
        <f t="shared" si="8"/>
        <v/>
      </c>
      <c r="AE172" s="612" t="str">
        <f t="shared" si="8"/>
        <v/>
      </c>
      <c r="AF172" s="612" t="str">
        <f t="shared" si="8"/>
        <v/>
      </c>
      <c r="AG172" s="622" t="str">
        <f t="shared" si="8"/>
        <v/>
      </c>
      <c r="AH172" s="610" t="str">
        <f t="shared" si="8"/>
        <v/>
      </c>
      <c r="AI172" s="612" t="str">
        <f t="shared" si="8"/>
        <v/>
      </c>
      <c r="AJ172" s="612" t="str">
        <f t="shared" si="8"/>
        <v/>
      </c>
      <c r="AK172" s="612" t="str">
        <f t="shared" si="8"/>
        <v/>
      </c>
      <c r="AL172" s="612" t="str">
        <f t="shared" si="8"/>
        <v/>
      </c>
      <c r="AM172" s="612" t="str">
        <f t="shared" si="8"/>
        <v/>
      </c>
      <c r="AN172" s="612" t="str">
        <f t="shared" si="8"/>
        <v/>
      </c>
      <c r="AO172" s="612" t="str">
        <f t="shared" si="8"/>
        <v/>
      </c>
      <c r="AP172" s="612" t="str">
        <f t="shared" si="8"/>
        <v/>
      </c>
      <c r="AQ172" s="612" t="str">
        <f t="shared" si="8"/>
        <v/>
      </c>
      <c r="AR172" s="612" t="str">
        <f t="shared" si="8"/>
        <v/>
      </c>
      <c r="AS172" s="622" t="str">
        <f t="shared" si="8"/>
        <v/>
      </c>
      <c r="AT172" s="610" t="str">
        <f t="shared" si="8"/>
        <v/>
      </c>
      <c r="AU172" s="612" t="str">
        <f t="shared" si="8"/>
        <v/>
      </c>
      <c r="AV172" s="612" t="str">
        <f t="shared" si="8"/>
        <v/>
      </c>
      <c r="AW172" s="612" t="str">
        <f t="shared" si="8"/>
        <v/>
      </c>
      <c r="AX172" s="612" t="str">
        <f t="shared" si="8"/>
        <v/>
      </c>
      <c r="AY172" s="612" t="str">
        <f t="shared" si="8"/>
        <v/>
      </c>
      <c r="AZ172" s="612" t="str">
        <f t="shared" si="8"/>
        <v/>
      </c>
      <c r="BA172" s="612" t="str">
        <f t="shared" si="8"/>
        <v/>
      </c>
      <c r="BB172" s="612" t="str">
        <f t="shared" si="8"/>
        <v/>
      </c>
      <c r="BC172" s="612" t="str">
        <f t="shared" si="8"/>
        <v/>
      </c>
      <c r="BD172" s="612" t="str">
        <f t="shared" si="8"/>
        <v/>
      </c>
      <c r="BE172" s="622" t="str">
        <f t="shared" si="8"/>
        <v/>
      </c>
      <c r="BF172" s="610" t="str">
        <f t="shared" si="8"/>
        <v/>
      </c>
      <c r="BG172" s="612" t="str">
        <f t="shared" si="8"/>
        <v/>
      </c>
      <c r="BH172" s="612" t="str">
        <f t="shared" si="8"/>
        <v/>
      </c>
      <c r="BI172" s="612" t="str">
        <f t="shared" si="8"/>
        <v/>
      </c>
      <c r="BJ172" s="612" t="str">
        <f t="shared" si="8"/>
        <v/>
      </c>
      <c r="BK172" s="612" t="str">
        <f t="shared" si="8"/>
        <v/>
      </c>
      <c r="BL172" s="612" t="str">
        <f t="shared" si="8"/>
        <v/>
      </c>
      <c r="BM172" s="612" t="str">
        <f t="shared" si="8"/>
        <v/>
      </c>
      <c r="BN172" s="612" t="str">
        <f t="shared" si="8"/>
        <v/>
      </c>
      <c r="BO172" s="612" t="str">
        <f t="shared" si="8"/>
        <v/>
      </c>
      <c r="BP172" s="612" t="str">
        <f t="shared" si="8"/>
        <v/>
      </c>
      <c r="BQ172" s="622" t="str">
        <f t="shared" si="8"/>
        <v/>
      </c>
      <c r="BR172" s="610" t="str">
        <f t="shared" si="8"/>
        <v/>
      </c>
      <c r="BS172" s="612" t="str">
        <f t="shared" si="8"/>
        <v/>
      </c>
      <c r="BT172" s="612" t="str">
        <f t="shared" si="8"/>
        <v/>
      </c>
      <c r="BU172" s="612" t="str">
        <f t="shared" si="8"/>
        <v/>
      </c>
      <c r="BV172" s="612" t="str">
        <f t="shared" si="8"/>
        <v/>
      </c>
      <c r="BW172" s="612" t="str">
        <f t="shared" si="8"/>
        <v/>
      </c>
      <c r="BX172" s="612" t="str">
        <f t="shared" si="8"/>
        <v/>
      </c>
      <c r="BY172" s="612" t="str">
        <f t="shared" si="8"/>
        <v/>
      </c>
      <c r="BZ172" s="612" t="str">
        <f t="shared" si="8"/>
        <v/>
      </c>
      <c r="CA172" s="612" t="str">
        <f t="shared" si="8"/>
        <v/>
      </c>
      <c r="CB172" s="612" t="str">
        <f t="shared" si="8"/>
        <v/>
      </c>
      <c r="CC172" s="622" t="str">
        <f t="shared" si="8"/>
        <v/>
      </c>
      <c r="CD172" s="610" t="str">
        <f t="shared" si="8"/>
        <v/>
      </c>
      <c r="CE172" s="612" t="str">
        <f t="shared" si="8"/>
        <v/>
      </c>
      <c r="CF172" s="612" t="str">
        <f t="shared" si="8"/>
        <v/>
      </c>
      <c r="CG172" s="612" t="str">
        <f t="shared" si="8"/>
        <v/>
      </c>
      <c r="CH172" s="612" t="str">
        <f t="shared" si="8"/>
        <v/>
      </c>
      <c r="CI172" s="612" t="str">
        <f t="shared" ref="CI172:DY172" si="9">IF(SUM(CI154:CI171)&gt;1,"NG","")</f>
        <v/>
      </c>
      <c r="CJ172" s="612" t="str">
        <f t="shared" si="9"/>
        <v/>
      </c>
      <c r="CK172" s="612" t="str">
        <f t="shared" si="9"/>
        <v/>
      </c>
      <c r="CL172" s="612" t="str">
        <f t="shared" si="9"/>
        <v/>
      </c>
      <c r="CM172" s="612" t="str">
        <f t="shared" si="9"/>
        <v/>
      </c>
      <c r="CN172" s="612" t="str">
        <f t="shared" si="9"/>
        <v/>
      </c>
      <c r="CO172" s="622" t="str">
        <f t="shared" si="9"/>
        <v/>
      </c>
      <c r="CP172" s="610" t="str">
        <f t="shared" si="9"/>
        <v/>
      </c>
      <c r="CQ172" s="612" t="str">
        <f t="shared" si="9"/>
        <v/>
      </c>
      <c r="CR172" s="612" t="str">
        <f t="shared" si="9"/>
        <v/>
      </c>
      <c r="CS172" s="612" t="str">
        <f t="shared" si="9"/>
        <v/>
      </c>
      <c r="CT172" s="612" t="str">
        <f t="shared" si="9"/>
        <v/>
      </c>
      <c r="CU172" s="612" t="str">
        <f t="shared" si="9"/>
        <v/>
      </c>
      <c r="CV172" s="612" t="str">
        <f t="shared" si="9"/>
        <v/>
      </c>
      <c r="CW172" s="612" t="str">
        <f t="shared" si="9"/>
        <v/>
      </c>
      <c r="CX172" s="612" t="str">
        <f t="shared" si="9"/>
        <v/>
      </c>
      <c r="CY172" s="612" t="str">
        <f t="shared" si="9"/>
        <v/>
      </c>
      <c r="CZ172" s="612" t="str">
        <f t="shared" si="9"/>
        <v/>
      </c>
      <c r="DA172" s="622" t="str">
        <f t="shared" si="9"/>
        <v/>
      </c>
      <c r="DB172" s="610" t="str">
        <f t="shared" si="9"/>
        <v/>
      </c>
      <c r="DC172" s="612" t="str">
        <f t="shared" si="9"/>
        <v/>
      </c>
      <c r="DD172" s="612" t="str">
        <f t="shared" si="9"/>
        <v/>
      </c>
      <c r="DE172" s="612" t="str">
        <f t="shared" si="9"/>
        <v/>
      </c>
      <c r="DF172" s="612" t="str">
        <f t="shared" si="9"/>
        <v/>
      </c>
      <c r="DG172" s="612" t="str">
        <f t="shared" si="9"/>
        <v/>
      </c>
      <c r="DH172" s="612" t="str">
        <f t="shared" si="9"/>
        <v/>
      </c>
      <c r="DI172" s="612" t="str">
        <f t="shared" si="9"/>
        <v/>
      </c>
      <c r="DJ172" s="612" t="str">
        <f t="shared" si="9"/>
        <v/>
      </c>
      <c r="DK172" s="612" t="str">
        <f t="shared" si="9"/>
        <v/>
      </c>
      <c r="DL172" s="612" t="str">
        <f t="shared" si="9"/>
        <v/>
      </c>
      <c r="DM172" s="622" t="str">
        <f t="shared" si="9"/>
        <v/>
      </c>
      <c r="DN172" s="610" t="str">
        <f t="shared" si="9"/>
        <v/>
      </c>
      <c r="DO172" s="612" t="str">
        <f t="shared" si="9"/>
        <v/>
      </c>
      <c r="DP172" s="612" t="str">
        <f t="shared" si="9"/>
        <v/>
      </c>
      <c r="DQ172" s="612" t="str">
        <f t="shared" si="9"/>
        <v/>
      </c>
      <c r="DR172" s="612" t="str">
        <f t="shared" si="9"/>
        <v/>
      </c>
      <c r="DS172" s="612" t="str">
        <f t="shared" si="9"/>
        <v/>
      </c>
      <c r="DT172" s="612" t="str">
        <f t="shared" si="9"/>
        <v/>
      </c>
      <c r="DU172" s="612" t="str">
        <f t="shared" si="9"/>
        <v/>
      </c>
      <c r="DV172" s="612" t="str">
        <f t="shared" si="9"/>
        <v/>
      </c>
      <c r="DW172" s="612" t="str">
        <f t="shared" si="9"/>
        <v/>
      </c>
      <c r="DX172" s="612" t="str">
        <f t="shared" si="9"/>
        <v/>
      </c>
      <c r="DY172" s="608" t="str">
        <f t="shared" si="9"/>
        <v/>
      </c>
      <c r="DZ172" s="624"/>
      <c r="EE172" s="59">
        <f>INT((SUM(M154:N171)*12+SUM(Q154:R171))/12)</f>
        <v>0</v>
      </c>
      <c r="EF172" s="59">
        <f>SUM(M154:N171)*12+SUM(Q154:R171)</f>
        <v>0</v>
      </c>
      <c r="EI172" s="59">
        <f>EF172-EE172*12</f>
        <v>0</v>
      </c>
    </row>
    <row r="173" spans="2:139" s="59" customFormat="1" ht="23.15" customHeight="1" thickBot="1" x14ac:dyDescent="0.3">
      <c r="B173" s="625" t="s">
        <v>164</v>
      </c>
      <c r="C173" s="626"/>
      <c r="D173" s="626"/>
      <c r="E173" s="626"/>
      <c r="F173" s="626"/>
      <c r="G173" s="626"/>
      <c r="H173" s="626"/>
      <c r="I173" s="626"/>
      <c r="J173" s="626"/>
      <c r="K173" s="627"/>
      <c r="L173" s="83" t="s">
        <v>165</v>
      </c>
      <c r="M173" s="626">
        <f>実務経験証明書!BW173</f>
        <v>0</v>
      </c>
      <c r="N173" s="626"/>
      <c r="O173" s="626"/>
      <c r="P173" s="626"/>
      <c r="Q173" s="626"/>
      <c r="R173" s="626"/>
      <c r="S173" s="628" t="s">
        <v>4</v>
      </c>
      <c r="T173" s="628"/>
      <c r="U173" s="82" t="s">
        <v>166</v>
      </c>
      <c r="V173" s="611"/>
      <c r="W173" s="613"/>
      <c r="X173" s="613"/>
      <c r="Y173" s="613"/>
      <c r="Z173" s="613"/>
      <c r="AA173" s="613"/>
      <c r="AB173" s="613"/>
      <c r="AC173" s="613"/>
      <c r="AD173" s="613"/>
      <c r="AE173" s="613"/>
      <c r="AF173" s="613"/>
      <c r="AG173" s="623"/>
      <c r="AH173" s="611"/>
      <c r="AI173" s="613"/>
      <c r="AJ173" s="613"/>
      <c r="AK173" s="613"/>
      <c r="AL173" s="613"/>
      <c r="AM173" s="613"/>
      <c r="AN173" s="613"/>
      <c r="AO173" s="613"/>
      <c r="AP173" s="613"/>
      <c r="AQ173" s="613"/>
      <c r="AR173" s="613"/>
      <c r="AS173" s="623"/>
      <c r="AT173" s="611"/>
      <c r="AU173" s="613"/>
      <c r="AV173" s="613"/>
      <c r="AW173" s="613"/>
      <c r="AX173" s="613"/>
      <c r="AY173" s="613"/>
      <c r="AZ173" s="613"/>
      <c r="BA173" s="613"/>
      <c r="BB173" s="613"/>
      <c r="BC173" s="613"/>
      <c r="BD173" s="613"/>
      <c r="BE173" s="623"/>
      <c r="BF173" s="611"/>
      <c r="BG173" s="613"/>
      <c r="BH173" s="613"/>
      <c r="BI173" s="613"/>
      <c r="BJ173" s="613"/>
      <c r="BK173" s="613"/>
      <c r="BL173" s="613"/>
      <c r="BM173" s="613"/>
      <c r="BN173" s="613"/>
      <c r="BO173" s="613"/>
      <c r="BP173" s="613"/>
      <c r="BQ173" s="623"/>
      <c r="BR173" s="611"/>
      <c r="BS173" s="613"/>
      <c r="BT173" s="613"/>
      <c r="BU173" s="613"/>
      <c r="BV173" s="613"/>
      <c r="BW173" s="613"/>
      <c r="BX173" s="613"/>
      <c r="BY173" s="613"/>
      <c r="BZ173" s="613"/>
      <c r="CA173" s="613"/>
      <c r="CB173" s="613"/>
      <c r="CC173" s="623"/>
      <c r="CD173" s="611"/>
      <c r="CE173" s="613"/>
      <c r="CF173" s="613"/>
      <c r="CG173" s="613"/>
      <c r="CH173" s="613"/>
      <c r="CI173" s="613"/>
      <c r="CJ173" s="613"/>
      <c r="CK173" s="613"/>
      <c r="CL173" s="613"/>
      <c r="CM173" s="613"/>
      <c r="CN173" s="613"/>
      <c r="CO173" s="623"/>
      <c r="CP173" s="611"/>
      <c r="CQ173" s="613"/>
      <c r="CR173" s="613"/>
      <c r="CS173" s="613"/>
      <c r="CT173" s="613"/>
      <c r="CU173" s="613"/>
      <c r="CV173" s="613"/>
      <c r="CW173" s="613"/>
      <c r="CX173" s="613"/>
      <c r="CY173" s="613"/>
      <c r="CZ173" s="613"/>
      <c r="DA173" s="623"/>
      <c r="DB173" s="611"/>
      <c r="DC173" s="613"/>
      <c r="DD173" s="613"/>
      <c r="DE173" s="613"/>
      <c r="DF173" s="613"/>
      <c r="DG173" s="613"/>
      <c r="DH173" s="613"/>
      <c r="DI173" s="613"/>
      <c r="DJ173" s="613"/>
      <c r="DK173" s="613"/>
      <c r="DL173" s="613"/>
      <c r="DM173" s="623"/>
      <c r="DN173" s="611"/>
      <c r="DO173" s="613"/>
      <c r="DP173" s="613"/>
      <c r="DQ173" s="613"/>
      <c r="DR173" s="613"/>
      <c r="DS173" s="613"/>
      <c r="DT173" s="613"/>
      <c r="DU173" s="613"/>
      <c r="DV173" s="613"/>
      <c r="DW173" s="613"/>
      <c r="DX173" s="613"/>
      <c r="DY173" s="609"/>
      <c r="DZ173" s="624"/>
      <c r="EE173" s="59">
        <f>INT((SUM(M154:N171)*12+SUM(Q154:R171))/12)</f>
        <v>0</v>
      </c>
      <c r="EF173" s="59">
        <f>SUM(M154:N171)*12+SUM(Q154:R171)</f>
        <v>0</v>
      </c>
      <c r="EI173" s="59">
        <f>EF173-EE173*12</f>
        <v>0</v>
      </c>
    </row>
    <row r="174" spans="2:139" s="59" customFormat="1" ht="13.5" customHeight="1" x14ac:dyDescent="0.25">
      <c r="B174" s="81"/>
      <c r="C174" s="81"/>
      <c r="V174" s="93"/>
      <c r="W174" s="93"/>
      <c r="X174" s="93"/>
      <c r="Y174" s="93"/>
      <c r="Z174" s="93"/>
      <c r="AA174" s="93"/>
      <c r="AB174" s="93"/>
      <c r="AC174" s="93"/>
      <c r="AD174" s="93"/>
      <c r="AE174" s="94"/>
      <c r="AF174" s="94"/>
      <c r="AG174" s="94"/>
      <c r="AH174" s="93"/>
      <c r="AI174" s="93"/>
      <c r="AJ174" s="93"/>
      <c r="AK174" s="93"/>
      <c r="AL174" s="93"/>
      <c r="AM174" s="93"/>
      <c r="AN174" s="93"/>
      <c r="AO174" s="93"/>
      <c r="AP174" s="93"/>
      <c r="AQ174" s="94"/>
      <c r="AR174" s="94"/>
      <c r="AS174" s="94"/>
      <c r="AT174" s="93"/>
      <c r="AU174" s="93"/>
      <c r="AV174" s="93"/>
      <c r="AW174" s="93"/>
      <c r="AX174" s="93"/>
      <c r="AY174" s="93"/>
      <c r="AZ174" s="93"/>
      <c r="BA174" s="93"/>
      <c r="BB174" s="93"/>
      <c r="BC174" s="94"/>
      <c r="BD174" s="94"/>
      <c r="BE174" s="94"/>
      <c r="BF174" s="93"/>
      <c r="BG174" s="93"/>
      <c r="BH174" s="93"/>
      <c r="BI174" s="93"/>
      <c r="BJ174" s="93"/>
      <c r="BK174" s="93"/>
      <c r="BL174" s="93"/>
      <c r="BM174" s="93"/>
      <c r="BN174" s="93"/>
      <c r="BO174" s="94"/>
      <c r="BP174" s="94"/>
      <c r="BQ174" s="94"/>
      <c r="BR174" s="93"/>
      <c r="BS174" s="93"/>
      <c r="BT174" s="93"/>
      <c r="BU174" s="93"/>
      <c r="BV174" s="93"/>
      <c r="BW174" s="93"/>
      <c r="BX174" s="93"/>
      <c r="BY174" s="93"/>
      <c r="BZ174" s="93"/>
      <c r="CA174" s="94"/>
      <c r="CB174" s="94"/>
      <c r="CC174" s="94"/>
      <c r="CD174" s="93"/>
      <c r="CE174" s="93"/>
      <c r="CF174" s="93"/>
      <c r="CG174" s="93"/>
      <c r="CH174" s="93"/>
      <c r="CI174" s="93"/>
      <c r="CJ174" s="93"/>
      <c r="CK174" s="93"/>
      <c r="CL174" s="93"/>
      <c r="CM174" s="94"/>
      <c r="CN174" s="94"/>
      <c r="CO174" s="94"/>
      <c r="CP174" s="93"/>
      <c r="CQ174" s="93"/>
      <c r="CR174" s="93"/>
      <c r="CS174" s="93"/>
      <c r="CT174" s="93"/>
      <c r="CU174" s="93"/>
      <c r="CV174" s="93"/>
      <c r="CW174" s="93"/>
      <c r="CX174" s="93"/>
      <c r="CY174" s="94"/>
      <c r="CZ174" s="94"/>
      <c r="DA174" s="94"/>
      <c r="DB174" s="93"/>
      <c r="DC174" s="93"/>
      <c r="DD174" s="93"/>
      <c r="DE174" s="93"/>
      <c r="DF174" s="93"/>
      <c r="DG174" s="93"/>
      <c r="DH174" s="93"/>
      <c r="DI174" s="93"/>
      <c r="DJ174" s="93"/>
      <c r="DK174" s="94"/>
      <c r="DL174" s="94"/>
      <c r="DM174" s="94"/>
      <c r="DN174" s="93"/>
      <c r="DO174" s="93"/>
      <c r="DP174" s="93"/>
      <c r="DQ174" s="93"/>
      <c r="DR174" s="93"/>
      <c r="DS174" s="93"/>
      <c r="DT174" s="93"/>
      <c r="DU174" s="93"/>
      <c r="DV174" s="93"/>
      <c r="DW174" s="94"/>
      <c r="DX174" s="94"/>
      <c r="DY174" s="94"/>
    </row>
    <row r="175" spans="2:139" s="59" customFormat="1" ht="14.15" customHeight="1" x14ac:dyDescent="0.25">
      <c r="B175" s="59" t="s">
        <v>180</v>
      </c>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c r="CN175" s="93"/>
      <c r="CO175" s="93"/>
      <c r="CP175" s="93"/>
      <c r="CQ175" s="93"/>
      <c r="CR175" s="93"/>
      <c r="CS175" s="93"/>
      <c r="CT175" s="93"/>
      <c r="CU175" s="93"/>
      <c r="CV175" s="93"/>
      <c r="CW175" s="93"/>
      <c r="CX175" s="93"/>
      <c r="CY175" s="93"/>
      <c r="CZ175" s="93"/>
      <c r="DA175" s="93"/>
      <c r="DB175" s="93"/>
      <c r="DC175" s="93"/>
      <c r="DD175" s="93"/>
      <c r="DE175" s="93"/>
      <c r="DF175" s="93"/>
      <c r="DG175" s="93"/>
      <c r="DH175" s="93"/>
      <c r="DI175" s="93"/>
      <c r="DJ175" s="93"/>
      <c r="DK175" s="93"/>
      <c r="DL175" s="93"/>
      <c r="DM175" s="93"/>
      <c r="DN175" s="93"/>
      <c r="DO175" s="93"/>
      <c r="DP175" s="93"/>
      <c r="DQ175" s="93"/>
      <c r="DR175" s="93"/>
      <c r="DS175" s="93"/>
      <c r="DT175" s="93"/>
      <c r="DU175" s="93"/>
      <c r="DV175" s="93"/>
      <c r="DW175" s="93"/>
      <c r="DX175" s="93"/>
      <c r="DY175" s="93"/>
    </row>
    <row r="176" spans="2:139" s="59" customFormat="1" ht="21" customHeight="1" x14ac:dyDescent="0.25">
      <c r="B176" s="81"/>
      <c r="C176" s="81"/>
      <c r="I176" s="58"/>
      <c r="J176" s="58"/>
      <c r="K176" s="58"/>
      <c r="N176" s="58"/>
      <c r="O176" s="58"/>
      <c r="P176" s="58"/>
      <c r="S176" s="58"/>
      <c r="T176" s="58"/>
      <c r="U176" s="58"/>
      <c r="V176" s="93"/>
      <c r="W176" s="93"/>
      <c r="X176" s="93"/>
      <c r="Y176" s="93"/>
      <c r="Z176" s="93"/>
      <c r="AA176" s="93"/>
      <c r="AB176" s="93"/>
      <c r="AC176" s="93"/>
      <c r="AD176" s="93"/>
      <c r="AE176" s="95"/>
      <c r="AF176" s="95"/>
      <c r="AG176" s="95"/>
      <c r="AH176" s="93"/>
      <c r="AI176" s="93"/>
      <c r="AJ176" s="93"/>
      <c r="AK176" s="93"/>
      <c r="AL176" s="93"/>
      <c r="AM176" s="93"/>
      <c r="AN176" s="93"/>
      <c r="AO176" s="93"/>
      <c r="AP176" s="93"/>
      <c r="AQ176" s="95"/>
      <c r="AR176" s="95"/>
      <c r="AS176" s="95"/>
      <c r="AT176" s="93"/>
      <c r="AU176" s="93"/>
      <c r="AV176" s="93"/>
      <c r="AW176" s="93"/>
      <c r="AX176" s="93"/>
      <c r="AY176" s="93"/>
      <c r="AZ176" s="93"/>
      <c r="BA176" s="93"/>
      <c r="BB176" s="93"/>
      <c r="BC176" s="95"/>
      <c r="BD176" s="95"/>
      <c r="BE176" s="95"/>
      <c r="BF176" s="93"/>
      <c r="BG176" s="93"/>
      <c r="BH176" s="93"/>
      <c r="BI176" s="93"/>
      <c r="BJ176" s="93"/>
      <c r="BK176" s="93"/>
      <c r="BL176" s="93"/>
      <c r="BM176" s="93"/>
      <c r="BN176" s="93"/>
      <c r="BO176" s="95"/>
      <c r="BP176" s="95"/>
      <c r="BQ176" s="95"/>
      <c r="BR176" s="93"/>
      <c r="BS176" s="93"/>
      <c r="BT176" s="93"/>
      <c r="BU176" s="93"/>
      <c r="BV176" s="93"/>
      <c r="BW176" s="93"/>
      <c r="BX176" s="93"/>
      <c r="BY176" s="93"/>
      <c r="BZ176" s="93"/>
      <c r="CA176" s="95"/>
      <c r="CB176" s="95"/>
      <c r="CC176" s="95"/>
      <c r="CD176" s="93"/>
      <c r="CE176" s="93"/>
      <c r="CF176" s="93"/>
      <c r="CG176" s="93"/>
      <c r="CH176" s="93"/>
      <c r="CI176" s="93"/>
      <c r="CJ176" s="93"/>
      <c r="CK176" s="93"/>
      <c r="CL176" s="93"/>
      <c r="CM176" s="95"/>
      <c r="CN176" s="95"/>
      <c r="CO176" s="95"/>
      <c r="CP176" s="93"/>
      <c r="CQ176" s="93"/>
      <c r="CR176" s="93"/>
      <c r="CS176" s="93"/>
      <c r="CT176" s="93"/>
      <c r="CU176" s="93"/>
      <c r="CV176" s="93"/>
      <c r="CW176" s="93"/>
      <c r="CX176" s="93"/>
      <c r="CY176" s="95"/>
      <c r="CZ176" s="95"/>
      <c r="DA176" s="95"/>
      <c r="DB176" s="93"/>
      <c r="DC176" s="93"/>
      <c r="DD176" s="93"/>
      <c r="DE176" s="93"/>
      <c r="DF176" s="93"/>
      <c r="DG176" s="93"/>
      <c r="DH176" s="93"/>
      <c r="DI176" s="93"/>
      <c r="DJ176" s="93"/>
      <c r="DK176" s="95"/>
      <c r="DL176" s="95"/>
      <c r="DM176" s="95"/>
      <c r="DN176" s="93"/>
      <c r="DO176" s="93"/>
      <c r="DP176" s="93"/>
      <c r="DQ176" s="93"/>
      <c r="DR176" s="93"/>
      <c r="DS176" s="93"/>
      <c r="DT176" s="93"/>
      <c r="DU176" s="93"/>
      <c r="DV176" s="93"/>
      <c r="DW176" s="95"/>
      <c r="DX176" s="95"/>
      <c r="DY176" s="95"/>
    </row>
    <row r="177" spans="1:130" s="59" customFormat="1" ht="27" customHeight="1" x14ac:dyDescent="0.25">
      <c r="B177" s="81"/>
      <c r="C177" s="81"/>
      <c r="L177" s="58"/>
      <c r="M177" s="58"/>
      <c r="N177" s="58"/>
      <c r="O177" s="58"/>
      <c r="P177" s="58"/>
      <c r="Q177" s="58"/>
      <c r="R177" s="58"/>
      <c r="S177" s="58"/>
      <c r="T177" s="58"/>
      <c r="U177" s="58"/>
      <c r="V177" s="96"/>
      <c r="W177" s="96"/>
      <c r="X177" s="96"/>
      <c r="Y177" s="96"/>
      <c r="Z177" s="96"/>
      <c r="AA177" s="96"/>
      <c r="AB177" s="93"/>
      <c r="AC177" s="93"/>
      <c r="AD177" s="93"/>
      <c r="AE177" s="95"/>
      <c r="AF177" s="95"/>
      <c r="AG177" s="95"/>
      <c r="AH177" s="96"/>
      <c r="AI177" s="96"/>
      <c r="AJ177" s="96"/>
      <c r="AK177" s="96"/>
      <c r="AL177" s="96"/>
      <c r="AM177" s="96"/>
      <c r="AN177" s="93"/>
      <c r="AO177" s="93"/>
      <c r="AP177" s="93"/>
      <c r="AQ177" s="95"/>
      <c r="AR177" s="95"/>
      <c r="AS177" s="95"/>
      <c r="AT177" s="96"/>
      <c r="AU177" s="96"/>
      <c r="AV177" s="96"/>
      <c r="AW177" s="96"/>
      <c r="AX177" s="96"/>
      <c r="AY177" s="96"/>
      <c r="AZ177" s="93"/>
      <c r="BA177" s="93"/>
      <c r="BB177" s="93"/>
      <c r="BC177" s="95"/>
      <c r="BD177" s="95"/>
      <c r="BE177" s="95"/>
      <c r="BF177" s="96"/>
      <c r="BG177" s="96"/>
      <c r="BH177" s="96"/>
      <c r="BI177" s="96"/>
      <c r="BJ177" s="96"/>
      <c r="BK177" s="96"/>
      <c r="BL177" s="93"/>
      <c r="BM177" s="93"/>
      <c r="BN177" s="93"/>
      <c r="BO177" s="95"/>
      <c r="BP177" s="95"/>
      <c r="BQ177" s="95"/>
      <c r="BR177" s="96"/>
      <c r="BS177" s="96"/>
      <c r="BT177" s="96"/>
      <c r="BU177" s="96"/>
      <c r="BV177" s="96"/>
      <c r="BW177" s="96"/>
      <c r="BX177" s="93"/>
      <c r="BY177" s="93"/>
      <c r="BZ177" s="93"/>
      <c r="CA177" s="95"/>
      <c r="CB177" s="95"/>
      <c r="CC177" s="95"/>
      <c r="CD177" s="96"/>
      <c r="CE177" s="96"/>
      <c r="CF177" s="96"/>
      <c r="CG177" s="96"/>
      <c r="CH177" s="96"/>
      <c r="CI177" s="96"/>
      <c r="CJ177" s="93"/>
      <c r="CK177" s="93"/>
      <c r="CL177" s="93"/>
      <c r="CM177" s="95"/>
      <c r="CN177" s="95"/>
      <c r="CO177" s="95"/>
      <c r="CP177" s="96"/>
      <c r="CQ177" s="96"/>
      <c r="CR177" s="96"/>
      <c r="CS177" s="96"/>
      <c r="CT177" s="96"/>
      <c r="CU177" s="96"/>
      <c r="CV177" s="93"/>
      <c r="CW177" s="93"/>
      <c r="CX177" s="93"/>
      <c r="CY177" s="95"/>
      <c r="CZ177" s="95"/>
      <c r="DA177" s="95"/>
      <c r="DB177" s="96"/>
      <c r="DC177" s="96"/>
      <c r="DD177" s="96"/>
      <c r="DE177" s="96"/>
      <c r="DF177" s="96"/>
      <c r="DG177" s="96"/>
      <c r="DH177" s="93"/>
      <c r="DI177" s="93"/>
      <c r="DJ177" s="93"/>
      <c r="DK177" s="95"/>
      <c r="DL177" s="95"/>
      <c r="DM177" s="95"/>
      <c r="DN177" s="96"/>
      <c r="DO177" s="96"/>
      <c r="DP177" s="96"/>
      <c r="DQ177" s="96"/>
      <c r="DR177" s="96"/>
      <c r="DS177" s="96"/>
      <c r="DT177" s="93"/>
      <c r="DU177" s="93"/>
      <c r="DV177" s="93"/>
      <c r="DW177" s="95"/>
      <c r="DX177" s="95"/>
      <c r="DY177" s="95"/>
    </row>
    <row r="178" spans="1:130" ht="3.75" customHeight="1" x14ac:dyDescent="0.25">
      <c r="B178" s="629"/>
      <c r="C178" s="629"/>
      <c r="D178" s="629"/>
      <c r="E178" s="629"/>
      <c r="F178" s="629"/>
      <c r="G178" s="629"/>
      <c r="H178" s="629"/>
      <c r="I178" s="629"/>
      <c r="J178" s="629"/>
      <c r="K178" s="629"/>
      <c r="L178" s="629"/>
      <c r="M178" s="629"/>
      <c r="N178" s="629"/>
      <c r="O178" s="629"/>
      <c r="P178" s="629"/>
      <c r="Q178" s="629"/>
      <c r="R178" s="629"/>
      <c r="S178" s="629"/>
      <c r="T178" s="629"/>
      <c r="U178" s="629"/>
      <c r="V178" s="629"/>
      <c r="W178" s="629"/>
      <c r="X178" s="629"/>
      <c r="Y178" s="629"/>
      <c r="Z178" s="629"/>
      <c r="AA178" s="629"/>
      <c r="AB178" s="629"/>
      <c r="AC178" s="629"/>
      <c r="AD178" s="629"/>
      <c r="AE178" s="629"/>
      <c r="AF178" s="629"/>
      <c r="AG178" s="629"/>
      <c r="AH178" s="629"/>
      <c r="AI178" s="629"/>
      <c r="AJ178" s="629"/>
      <c r="AK178" s="629"/>
      <c r="AL178" s="629"/>
      <c r="AM178" s="629"/>
      <c r="AN178" s="629"/>
      <c r="AO178" s="629"/>
      <c r="AP178" s="629"/>
      <c r="AQ178" s="629"/>
      <c r="AR178" s="629"/>
      <c r="AS178" s="629"/>
      <c r="AT178" s="629"/>
      <c r="AU178" s="629"/>
      <c r="AV178" s="629"/>
      <c r="AW178" s="629"/>
      <c r="AX178" s="629"/>
      <c r="AY178" s="629"/>
      <c r="AZ178" s="629"/>
      <c r="BA178" s="629"/>
      <c r="BB178" s="629"/>
      <c r="BC178" s="629"/>
      <c r="BD178" s="629"/>
      <c r="BE178" s="629"/>
      <c r="BF178" s="629"/>
      <c r="BG178" s="629"/>
      <c r="BH178" s="629"/>
      <c r="BI178" s="629"/>
      <c r="BJ178" s="629"/>
      <c r="BK178" s="629"/>
      <c r="BL178" s="629"/>
      <c r="BM178" s="629"/>
      <c r="BN178" s="629"/>
      <c r="BO178" s="629"/>
      <c r="BP178" s="629"/>
      <c r="BQ178" s="629"/>
      <c r="BR178" s="629"/>
      <c r="BS178" s="629"/>
      <c r="BT178" s="629"/>
      <c r="BU178" s="629"/>
      <c r="BV178" s="629"/>
      <c r="BW178" s="629"/>
      <c r="BX178" s="629"/>
      <c r="BY178" s="629"/>
      <c r="BZ178" s="629"/>
      <c r="CA178" s="629"/>
      <c r="CB178" s="629"/>
      <c r="CC178" s="629"/>
      <c r="CD178" s="629"/>
      <c r="CE178" s="629"/>
      <c r="CF178" s="629"/>
      <c r="CG178" s="629"/>
      <c r="CH178" s="629"/>
      <c r="CI178" s="629"/>
      <c r="CJ178" s="629"/>
      <c r="CK178" s="629"/>
      <c r="CL178" s="629"/>
      <c r="CM178" s="629"/>
      <c r="CN178" s="629"/>
      <c r="CO178" s="629"/>
      <c r="CP178" s="629"/>
      <c r="CQ178" s="629"/>
      <c r="CR178" s="629"/>
      <c r="CS178" s="629"/>
      <c r="CT178" s="629"/>
      <c r="CU178" s="629"/>
      <c r="CV178" s="629"/>
      <c r="CW178" s="629"/>
      <c r="CX178" s="629"/>
      <c r="CY178" s="629"/>
      <c r="CZ178" s="629"/>
      <c r="DA178" s="629"/>
      <c r="DB178" s="629"/>
      <c r="DC178" s="629"/>
      <c r="DD178" s="629"/>
      <c r="DE178" s="629"/>
      <c r="DF178" s="629"/>
      <c r="DG178" s="629"/>
      <c r="DH178" s="629"/>
      <c r="DI178" s="629"/>
      <c r="DJ178" s="629"/>
      <c r="DK178" s="629"/>
      <c r="DL178" s="629"/>
      <c r="DM178" s="629"/>
      <c r="DN178" s="629"/>
      <c r="DO178" s="629"/>
      <c r="DP178" s="629"/>
      <c r="DQ178" s="629"/>
      <c r="DR178" s="629"/>
      <c r="DS178" s="629"/>
      <c r="DT178" s="629"/>
      <c r="DU178" s="629"/>
      <c r="DV178" s="629"/>
      <c r="DW178" s="629"/>
      <c r="DX178" s="629"/>
      <c r="DY178" s="629"/>
    </row>
    <row r="179" spans="1:130" x14ac:dyDescent="0.25">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c r="CC179" s="73"/>
      <c r="CD179" s="73"/>
      <c r="CE179" s="73"/>
      <c r="CF179" s="73"/>
      <c r="CG179" s="73"/>
      <c r="CH179" s="73"/>
      <c r="CI179" s="73"/>
      <c r="CJ179" s="73"/>
      <c r="CK179" s="73"/>
      <c r="CL179" s="73"/>
      <c r="CM179" s="73"/>
      <c r="CN179" s="73"/>
      <c r="CO179" s="73"/>
      <c r="CP179" s="73"/>
      <c r="CQ179" s="73"/>
      <c r="CR179" s="73"/>
      <c r="CS179" s="73"/>
      <c r="CT179" s="73"/>
      <c r="CU179" s="73"/>
      <c r="CV179" s="73"/>
      <c r="CW179" s="73"/>
      <c r="CX179" s="73"/>
      <c r="CY179" s="73"/>
      <c r="CZ179" s="73"/>
      <c r="DA179" s="73"/>
      <c r="DB179" s="73"/>
      <c r="DC179" s="73"/>
      <c r="DD179" s="73"/>
      <c r="DE179" s="73"/>
      <c r="DF179" s="73"/>
      <c r="DG179" s="73"/>
      <c r="DH179" s="73"/>
      <c r="DI179" s="73"/>
      <c r="DJ179" s="73"/>
      <c r="DK179" s="73"/>
      <c r="DL179" s="73"/>
      <c r="DM179" s="73"/>
      <c r="DN179" s="73"/>
      <c r="DO179" s="73"/>
      <c r="DP179" s="73"/>
      <c r="DQ179" s="73"/>
      <c r="DR179" s="73"/>
      <c r="DS179" s="73"/>
      <c r="DT179" s="73"/>
      <c r="DU179" s="73"/>
      <c r="DV179" s="73"/>
      <c r="DW179" s="73"/>
      <c r="DX179" s="73"/>
      <c r="DY179" s="73"/>
    </row>
    <row r="180" spans="1:130" x14ac:dyDescent="0.25">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c r="CC180" s="73"/>
      <c r="CD180" s="73"/>
      <c r="CE180" s="73"/>
      <c r="CF180" s="73"/>
      <c r="CG180" s="73"/>
      <c r="CH180" s="73"/>
      <c r="CI180" s="73"/>
      <c r="CJ180" s="73"/>
      <c r="CK180" s="73"/>
      <c r="CL180" s="73"/>
      <c r="CM180" s="73"/>
      <c r="CN180" s="73"/>
      <c r="CO180" s="73"/>
      <c r="CP180" s="73"/>
      <c r="CQ180" s="73"/>
      <c r="CR180" s="73"/>
      <c r="CS180" s="73"/>
      <c r="CT180" s="73"/>
      <c r="CU180" s="73"/>
      <c r="CV180" s="73"/>
      <c r="CW180" s="73"/>
      <c r="CX180" s="73"/>
      <c r="CY180" s="73"/>
      <c r="CZ180" s="73"/>
      <c r="DA180" s="73"/>
      <c r="DB180" s="73"/>
      <c r="DC180" s="73"/>
      <c r="DD180" s="73"/>
      <c r="DE180" s="73"/>
      <c r="DF180" s="73"/>
      <c r="DG180" s="73"/>
      <c r="DH180" s="73"/>
      <c r="DI180" s="73"/>
      <c r="DJ180" s="73"/>
      <c r="DK180" s="73"/>
      <c r="DL180" s="73"/>
      <c r="DM180" s="73"/>
      <c r="DN180" s="73"/>
      <c r="DO180" s="73"/>
      <c r="DP180" s="73"/>
      <c r="DQ180" s="73"/>
      <c r="DR180" s="73"/>
      <c r="DS180" s="73"/>
      <c r="DT180" s="73"/>
      <c r="DU180" s="73"/>
      <c r="DV180" s="73"/>
      <c r="DW180" s="73"/>
      <c r="DX180" s="73"/>
      <c r="DY180" s="73"/>
    </row>
    <row r="181" spans="1:130" x14ac:dyDescent="0.25">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c r="CC181" s="73"/>
      <c r="CD181" s="73"/>
      <c r="CE181" s="73"/>
      <c r="CF181" s="73"/>
      <c r="CG181" s="73"/>
      <c r="CH181" s="73"/>
      <c r="CI181" s="73"/>
      <c r="CJ181" s="73"/>
      <c r="CK181" s="73"/>
      <c r="CL181" s="73"/>
      <c r="CM181" s="73"/>
      <c r="CN181" s="73"/>
      <c r="CO181" s="73"/>
      <c r="CP181" s="73"/>
      <c r="CQ181" s="73"/>
      <c r="CR181" s="73"/>
      <c r="CS181" s="73"/>
      <c r="CT181" s="73"/>
      <c r="CU181" s="73"/>
      <c r="CV181" s="73"/>
      <c r="CW181" s="73"/>
      <c r="CX181" s="73"/>
      <c r="CY181" s="73"/>
      <c r="CZ181" s="73"/>
      <c r="DA181" s="73"/>
      <c r="DB181" s="73"/>
      <c r="DC181" s="73"/>
      <c r="DD181" s="73"/>
      <c r="DE181" s="73"/>
      <c r="DF181" s="73"/>
      <c r="DG181" s="73"/>
      <c r="DH181" s="73"/>
      <c r="DI181" s="73"/>
      <c r="DJ181" s="73"/>
      <c r="DK181" s="73"/>
      <c r="DL181" s="73"/>
      <c r="DM181" s="73"/>
      <c r="DN181" s="73"/>
      <c r="DO181" s="73"/>
      <c r="DP181" s="73"/>
      <c r="DQ181" s="73"/>
      <c r="DR181" s="73"/>
      <c r="DS181" s="73"/>
      <c r="DT181" s="73"/>
      <c r="DU181" s="73"/>
      <c r="DV181" s="73"/>
      <c r="DW181" s="73"/>
      <c r="DX181" s="73"/>
      <c r="DY181" s="73"/>
    </row>
    <row r="182" spans="1:130" x14ac:dyDescent="0.25">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c r="CC182" s="73"/>
      <c r="CD182" s="73"/>
      <c r="CE182" s="73"/>
      <c r="CF182" s="73"/>
      <c r="CG182" s="73"/>
      <c r="CH182" s="73"/>
      <c r="CI182" s="73"/>
      <c r="CJ182" s="73"/>
      <c r="CK182" s="73"/>
      <c r="CL182" s="73"/>
      <c r="CM182" s="73"/>
      <c r="CN182" s="73"/>
      <c r="CO182" s="73"/>
      <c r="CP182" s="73"/>
      <c r="CQ182" s="73"/>
      <c r="CR182" s="73"/>
      <c r="CS182" s="73"/>
      <c r="CT182" s="73"/>
      <c r="CU182" s="73"/>
      <c r="CV182" s="73"/>
      <c r="CW182" s="73"/>
      <c r="CX182" s="73"/>
      <c r="CY182" s="73"/>
      <c r="CZ182" s="73"/>
      <c r="DA182" s="73"/>
      <c r="DB182" s="73"/>
      <c r="DC182" s="73"/>
      <c r="DD182" s="73"/>
      <c r="DE182" s="73"/>
      <c r="DF182" s="73"/>
      <c r="DG182" s="73"/>
      <c r="DH182" s="73"/>
      <c r="DI182" s="73"/>
      <c r="DJ182" s="73"/>
      <c r="DK182" s="73"/>
      <c r="DL182" s="73"/>
      <c r="DM182" s="73"/>
      <c r="DN182" s="73"/>
      <c r="DO182" s="73"/>
      <c r="DP182" s="73"/>
      <c r="DQ182" s="73"/>
      <c r="DR182" s="73"/>
      <c r="DS182" s="73"/>
      <c r="DT182" s="73"/>
      <c r="DU182" s="73"/>
      <c r="DV182" s="73"/>
      <c r="DW182" s="73"/>
      <c r="DX182" s="73"/>
      <c r="DY182" s="73"/>
    </row>
    <row r="183" spans="1:130" x14ac:dyDescent="0.25">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c r="CC183" s="73"/>
      <c r="CD183" s="73"/>
      <c r="CE183" s="73"/>
      <c r="CF183" s="73"/>
      <c r="CG183" s="73"/>
      <c r="CH183" s="73"/>
      <c r="CI183" s="73"/>
      <c r="CJ183" s="73"/>
      <c r="CK183" s="73"/>
      <c r="CL183" s="73"/>
      <c r="CM183" s="73"/>
      <c r="CN183" s="73"/>
      <c r="CO183" s="73"/>
      <c r="CP183" s="73"/>
      <c r="CQ183" s="73"/>
      <c r="CR183" s="73"/>
      <c r="CS183" s="73"/>
      <c r="CT183" s="73"/>
      <c r="CU183" s="73"/>
      <c r="CV183" s="73"/>
      <c r="CW183" s="73"/>
      <c r="CX183" s="73"/>
      <c r="CY183" s="73"/>
      <c r="CZ183" s="73"/>
      <c r="DA183" s="73"/>
      <c r="DB183" s="73"/>
      <c r="DC183" s="73"/>
      <c r="DD183" s="73"/>
      <c r="DE183" s="73"/>
      <c r="DF183" s="73"/>
      <c r="DG183" s="73"/>
      <c r="DH183" s="73"/>
      <c r="DI183" s="73"/>
      <c r="DJ183" s="73"/>
      <c r="DK183" s="73"/>
      <c r="DL183" s="73"/>
      <c r="DM183" s="73"/>
      <c r="DN183" s="73"/>
      <c r="DO183" s="73"/>
      <c r="DP183" s="73"/>
      <c r="DQ183" s="73"/>
      <c r="DR183" s="73"/>
      <c r="DS183" s="73"/>
      <c r="DT183" s="73"/>
      <c r="DU183" s="73"/>
      <c r="DV183" s="73"/>
      <c r="DW183" s="73"/>
      <c r="DX183" s="73"/>
      <c r="DY183" s="73"/>
    </row>
    <row r="184" spans="1:130" ht="4.5" customHeight="1" x14ac:dyDescent="0.25">
      <c r="B184" s="551"/>
      <c r="C184" s="551"/>
      <c r="D184" s="551"/>
      <c r="E184" s="551"/>
      <c r="F184" s="551"/>
      <c r="G184" s="551"/>
      <c r="H184" s="551"/>
      <c r="I184" s="551"/>
      <c r="J184" s="551"/>
      <c r="K184" s="551"/>
      <c r="L184" s="551"/>
      <c r="M184" s="551"/>
      <c r="N184" s="551"/>
      <c r="O184" s="551"/>
      <c r="P184" s="551"/>
      <c r="Q184" s="551"/>
      <c r="R184" s="551"/>
      <c r="S184" s="551"/>
      <c r="T184" s="551"/>
      <c r="U184" s="551"/>
      <c r="V184" s="551"/>
      <c r="W184" s="551"/>
      <c r="X184" s="551"/>
      <c r="Y184" s="551"/>
      <c r="Z184" s="551"/>
      <c r="AA184" s="551"/>
      <c r="AB184" s="551"/>
      <c r="AC184" s="551"/>
      <c r="AD184" s="551"/>
      <c r="AE184" s="551"/>
      <c r="AF184" s="551"/>
      <c r="AG184" s="551"/>
      <c r="AH184" s="551"/>
      <c r="AI184" s="551"/>
      <c r="AJ184" s="551"/>
      <c r="AK184" s="551"/>
      <c r="AL184" s="551"/>
      <c r="AM184" s="551"/>
      <c r="AN184" s="551"/>
      <c r="AO184" s="551"/>
      <c r="AP184" s="551"/>
      <c r="AQ184" s="551"/>
      <c r="AR184" s="551"/>
      <c r="AS184" s="551"/>
      <c r="AT184" s="551"/>
      <c r="AU184" s="551"/>
      <c r="AV184" s="551"/>
      <c r="AW184" s="551"/>
      <c r="AX184" s="551"/>
      <c r="AY184" s="551"/>
      <c r="AZ184" s="551"/>
      <c r="BA184" s="551"/>
      <c r="BB184" s="551"/>
      <c r="BC184" s="551"/>
      <c r="BD184" s="551"/>
      <c r="BE184" s="551"/>
      <c r="BF184" s="551"/>
      <c r="BG184" s="551"/>
      <c r="BH184" s="551"/>
      <c r="BI184" s="551"/>
      <c r="BJ184" s="551"/>
      <c r="BK184" s="551"/>
      <c r="BL184" s="551"/>
      <c r="BM184" s="551"/>
      <c r="BN184" s="551"/>
      <c r="BO184" s="551"/>
      <c r="BP184" s="551"/>
      <c r="BQ184" s="551"/>
      <c r="BR184" s="551"/>
      <c r="BS184" s="551"/>
      <c r="BT184" s="551"/>
      <c r="BU184" s="551"/>
      <c r="BV184" s="551"/>
      <c r="BW184" s="551"/>
      <c r="BX184" s="551"/>
      <c r="BY184" s="551"/>
      <c r="BZ184" s="551"/>
      <c r="CA184" s="551"/>
      <c r="CB184" s="551"/>
      <c r="CC184" s="551"/>
      <c r="CD184" s="551"/>
      <c r="CE184" s="551"/>
      <c r="CF184" s="551"/>
      <c r="CG184" s="551"/>
      <c r="CH184" s="551"/>
      <c r="CI184" s="551"/>
      <c r="CJ184" s="551"/>
      <c r="CK184" s="551"/>
      <c r="CL184" s="551"/>
      <c r="CM184" s="551"/>
      <c r="CN184" s="551"/>
      <c r="CO184" s="551"/>
      <c r="CP184" s="551"/>
      <c r="CQ184" s="551"/>
      <c r="CR184" s="551"/>
      <c r="CS184" s="551"/>
      <c r="CT184" s="551"/>
      <c r="CU184" s="551"/>
      <c r="CV184" s="551"/>
      <c r="CW184" s="551"/>
      <c r="CX184" s="551"/>
      <c r="CY184" s="551"/>
      <c r="CZ184" s="551"/>
      <c r="DA184" s="551"/>
      <c r="DB184" s="551"/>
      <c r="DC184" s="551"/>
      <c r="DD184" s="551"/>
      <c r="DE184" s="551"/>
      <c r="DF184" s="551"/>
      <c r="DG184" s="551"/>
      <c r="DH184" s="551"/>
      <c r="DI184" s="551"/>
      <c r="DJ184" s="551"/>
      <c r="DK184" s="551"/>
      <c r="DL184" s="551"/>
      <c r="DM184" s="551"/>
      <c r="DN184" s="551"/>
      <c r="DO184" s="551"/>
      <c r="DP184" s="551"/>
      <c r="DQ184" s="551"/>
      <c r="DR184" s="551"/>
      <c r="DS184" s="551"/>
      <c r="DT184" s="551"/>
      <c r="DU184" s="551"/>
      <c r="DV184" s="551"/>
      <c r="DW184" s="551"/>
      <c r="DX184" s="551"/>
      <c r="DY184" s="551"/>
    </row>
    <row r="185" spans="1:130" ht="15.75" customHeight="1" x14ac:dyDescent="0.25">
      <c r="J185" s="60"/>
      <c r="K185" s="60"/>
      <c r="Z185" s="96"/>
      <c r="AA185" s="96"/>
      <c r="AB185" s="607"/>
      <c r="AC185" s="607"/>
      <c r="AD185" s="96"/>
      <c r="AE185" s="96"/>
      <c r="AL185" s="96"/>
      <c r="AM185" s="96"/>
      <c r="AN185" s="607"/>
      <c r="AO185" s="607"/>
      <c r="AP185" s="96"/>
      <c r="AQ185" s="96"/>
      <c r="AX185" s="96"/>
      <c r="AY185" s="96"/>
      <c r="AZ185" s="607"/>
      <c r="BA185" s="607"/>
      <c r="BB185" s="96"/>
      <c r="BC185" s="96"/>
      <c r="BJ185" s="96"/>
      <c r="BK185" s="96"/>
      <c r="BL185" s="607" t="s">
        <v>181</v>
      </c>
      <c r="BM185" s="607"/>
      <c r="BN185" s="96"/>
      <c r="BO185" s="96"/>
      <c r="BV185" s="96"/>
      <c r="BW185" s="96"/>
      <c r="BX185" s="607"/>
      <c r="BY185" s="607"/>
      <c r="BZ185" s="96"/>
      <c r="CA185" s="96"/>
      <c r="CH185" s="96"/>
      <c r="CI185" s="96"/>
      <c r="CJ185" s="607"/>
      <c r="CK185" s="607"/>
      <c r="CL185" s="96"/>
      <c r="CM185" s="96"/>
      <c r="CT185" s="96"/>
      <c r="CU185" s="96"/>
      <c r="CV185" s="607"/>
      <c r="CW185" s="607"/>
      <c r="CX185" s="96"/>
      <c r="CY185" s="96"/>
      <c r="DF185" s="96"/>
      <c r="DG185" s="96"/>
      <c r="DH185" s="607"/>
      <c r="DI185" s="607"/>
      <c r="DJ185" s="96"/>
      <c r="DK185" s="96"/>
      <c r="DR185" s="96"/>
      <c r="DS185" s="96"/>
      <c r="DT185" s="607"/>
      <c r="DU185" s="607"/>
      <c r="DV185" s="96"/>
      <c r="DW185" s="96"/>
    </row>
    <row r="186" spans="1:130" s="59" customFormat="1" ht="39" customHeight="1" x14ac:dyDescent="0.25">
      <c r="A186" s="58"/>
      <c r="B186" s="79"/>
      <c r="C186" s="80"/>
      <c r="D186" s="80"/>
      <c r="E186" s="80"/>
      <c r="F186" s="80"/>
      <c r="G186" s="80"/>
      <c r="H186" s="80"/>
      <c r="I186" s="80"/>
      <c r="J186" s="80"/>
      <c r="K186" s="80"/>
      <c r="L186" s="80"/>
      <c r="M186" s="80"/>
      <c r="N186" s="80"/>
      <c r="O186" s="80"/>
      <c r="P186" s="80"/>
      <c r="Q186" s="80"/>
      <c r="R186" s="80"/>
      <c r="S186" s="80"/>
      <c r="T186" s="80"/>
      <c r="U186" s="80"/>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6"/>
      <c r="CW186" s="86"/>
      <c r="CX186" s="86"/>
      <c r="CY186" s="86"/>
      <c r="CZ186" s="86"/>
      <c r="DA186" s="86"/>
      <c r="DB186" s="86"/>
      <c r="DC186" s="86"/>
      <c r="DD186" s="86"/>
      <c r="DE186" s="86"/>
      <c r="DF186" s="86"/>
      <c r="DG186" s="86"/>
      <c r="DH186" s="86"/>
      <c r="DI186" s="86"/>
      <c r="DJ186" s="86"/>
      <c r="DK186" s="86"/>
      <c r="DL186" s="86"/>
      <c r="DM186" s="86"/>
      <c r="DN186" s="602" t="s">
        <v>184</v>
      </c>
      <c r="DO186" s="602"/>
      <c r="DP186" s="602"/>
      <c r="DQ186" s="602"/>
      <c r="DR186" s="602"/>
      <c r="DS186" s="602"/>
      <c r="DT186" s="602"/>
      <c r="DU186" s="602"/>
      <c r="DV186" s="602"/>
      <c r="DW186" s="602"/>
      <c r="DX186" s="602"/>
      <c r="DY186" s="602"/>
    </row>
    <row r="187" spans="1:130" ht="45" customHeight="1" thickBot="1" x14ac:dyDescent="0.3">
      <c r="B187" s="78" t="s">
        <v>175</v>
      </c>
      <c r="C187" s="78"/>
      <c r="D187" s="78"/>
      <c r="E187" s="78"/>
      <c r="F187" s="78"/>
      <c r="G187" s="78"/>
      <c r="H187" s="78"/>
      <c r="I187" s="78"/>
      <c r="J187" s="78"/>
      <c r="K187" s="78"/>
      <c r="L187" s="78"/>
      <c r="M187" s="78"/>
      <c r="N187" s="78"/>
      <c r="O187" s="78"/>
      <c r="P187" s="78"/>
      <c r="Q187" s="78"/>
      <c r="R187" s="78"/>
      <c r="S187" s="78"/>
      <c r="T187" s="78"/>
      <c r="U187" s="78"/>
      <c r="V187" s="87"/>
      <c r="W187" s="87"/>
      <c r="X187" s="87"/>
      <c r="Y187" s="87"/>
      <c r="Z187" s="87"/>
      <c r="AA187" s="87"/>
      <c r="AB187" s="87"/>
      <c r="AC187" s="87"/>
      <c r="AD187" s="87"/>
      <c r="AE187" s="87"/>
      <c r="AF187" s="87"/>
      <c r="AG187" s="87"/>
      <c r="AH187" s="97" t="s">
        <v>182</v>
      </c>
      <c r="AI187" s="87"/>
      <c r="AJ187" s="87"/>
      <c r="AK187" s="87"/>
      <c r="AL187" s="87"/>
      <c r="AM187" s="87"/>
      <c r="AN187" s="87"/>
      <c r="AO187" s="87"/>
      <c r="AP187" s="87"/>
      <c r="AQ187" s="87"/>
      <c r="AR187" s="87"/>
      <c r="AS187" s="87"/>
      <c r="AT187" s="87"/>
      <c r="AU187" s="87"/>
      <c r="AV187" s="87"/>
      <c r="AW187" s="87"/>
      <c r="AX187" s="87"/>
      <c r="AY187" s="87"/>
      <c r="AZ187" s="87"/>
      <c r="BA187" s="87"/>
      <c r="BB187" s="87"/>
      <c r="BC187" s="87"/>
      <c r="BD187" s="87"/>
      <c r="BE187" s="87"/>
      <c r="BF187" s="87"/>
      <c r="BG187" s="87"/>
      <c r="BH187" s="87"/>
      <c r="BI187" s="87"/>
      <c r="BJ187" s="87"/>
      <c r="BK187" s="87"/>
      <c r="BL187" s="87"/>
      <c r="BM187" s="87"/>
      <c r="BN187" s="87"/>
      <c r="BO187" s="87"/>
      <c r="BP187" s="87"/>
      <c r="BQ187" s="87"/>
      <c r="BR187" s="87"/>
      <c r="BS187" s="87"/>
      <c r="BT187" s="87"/>
      <c r="BU187" s="87"/>
      <c r="BV187" s="87"/>
      <c r="BW187" s="87"/>
      <c r="BX187" s="87"/>
      <c r="BY187" s="87"/>
      <c r="BZ187" s="87"/>
      <c r="CA187" s="87"/>
      <c r="CB187" s="87"/>
      <c r="CC187" s="87"/>
      <c r="CD187" s="87"/>
      <c r="CE187" s="87"/>
      <c r="CF187" s="87"/>
      <c r="CG187" s="87"/>
      <c r="CH187" s="87"/>
      <c r="CI187" s="87"/>
      <c r="CJ187" s="87"/>
      <c r="CK187" s="87"/>
      <c r="CL187" s="87"/>
      <c r="CM187" s="87"/>
      <c r="CN187" s="87"/>
      <c r="CO187" s="87"/>
      <c r="CP187" s="603" t="s">
        <v>183</v>
      </c>
      <c r="CQ187" s="604"/>
      <c r="CR187" s="604"/>
      <c r="CS187" s="604"/>
      <c r="CT187" s="604"/>
      <c r="CU187" s="604"/>
      <c r="CV187" s="604"/>
      <c r="CW187" s="604"/>
      <c r="CX187" s="604"/>
      <c r="CY187" s="604"/>
      <c r="CZ187" s="604"/>
      <c r="DA187" s="604"/>
      <c r="DB187" s="605" t="str">
        <f>IF(実務経験証明書!AM188="","",実務経験証明書!AM188)</f>
        <v/>
      </c>
      <c r="DC187" s="605"/>
      <c r="DD187" s="605"/>
      <c r="DE187" s="605"/>
      <c r="DF187" s="605"/>
      <c r="DG187" s="605"/>
      <c r="DH187" s="605"/>
      <c r="DI187" s="605"/>
      <c r="DJ187" s="605"/>
      <c r="DK187" s="605"/>
      <c r="DL187" s="605"/>
      <c r="DM187" s="605"/>
      <c r="DN187" s="605"/>
      <c r="DO187" s="605"/>
      <c r="DP187" s="605"/>
      <c r="DQ187" s="605"/>
      <c r="DR187" s="605"/>
      <c r="DS187" s="605"/>
      <c r="DT187" s="605"/>
      <c r="DU187" s="605"/>
      <c r="DV187" s="605"/>
      <c r="DW187" s="605"/>
      <c r="DX187" s="605"/>
      <c r="DY187" s="606"/>
    </row>
    <row r="188" spans="1:130" s="59" customFormat="1" ht="15" customHeight="1" x14ac:dyDescent="0.25">
      <c r="B188" s="590" t="s">
        <v>156</v>
      </c>
      <c r="C188" s="591"/>
      <c r="D188" s="591"/>
      <c r="E188" s="591"/>
      <c r="F188" s="591"/>
      <c r="G188" s="591"/>
      <c r="H188" s="591"/>
      <c r="I188" s="591"/>
      <c r="J188" s="591"/>
      <c r="K188" s="592"/>
      <c r="L188" s="593" t="s">
        <v>157</v>
      </c>
      <c r="M188" s="591"/>
      <c r="N188" s="591"/>
      <c r="O188" s="591"/>
      <c r="P188" s="591"/>
      <c r="Q188" s="591"/>
      <c r="R188" s="591"/>
      <c r="S188" s="591"/>
      <c r="T188" s="591"/>
      <c r="U188" s="592"/>
      <c r="V188" s="633" t="str">
        <f>D191</f>
        <v/>
      </c>
      <c r="W188" s="634"/>
      <c r="X188" s="634"/>
      <c r="Y188" s="634"/>
      <c r="Z188" s="634"/>
      <c r="AA188" s="634"/>
      <c r="AB188" s="634"/>
      <c r="AC188" s="634"/>
      <c r="AD188" s="634"/>
      <c r="AE188" s="634"/>
      <c r="AF188" s="634"/>
      <c r="AG188" s="635"/>
      <c r="AH188" s="633" t="str">
        <f>V188</f>
        <v/>
      </c>
      <c r="AI188" s="634"/>
      <c r="AJ188" s="634"/>
      <c r="AK188" s="634"/>
      <c r="AL188" s="634"/>
      <c r="AM188" s="634"/>
      <c r="AN188" s="634"/>
      <c r="AO188" s="634"/>
      <c r="AP188" s="634"/>
      <c r="AQ188" s="634"/>
      <c r="AR188" s="634"/>
      <c r="AS188" s="635"/>
      <c r="AT188" s="633" t="str">
        <f>AH188</f>
        <v/>
      </c>
      <c r="AU188" s="634"/>
      <c r="AV188" s="634"/>
      <c r="AW188" s="634"/>
      <c r="AX188" s="634"/>
      <c r="AY188" s="634"/>
      <c r="AZ188" s="634"/>
      <c r="BA188" s="634"/>
      <c r="BB188" s="634"/>
      <c r="BC188" s="634"/>
      <c r="BD188" s="634"/>
      <c r="BE188" s="635"/>
      <c r="BF188" s="633" t="str">
        <f>AT188</f>
        <v/>
      </c>
      <c r="BG188" s="634"/>
      <c r="BH188" s="634"/>
      <c r="BI188" s="634"/>
      <c r="BJ188" s="634"/>
      <c r="BK188" s="634"/>
      <c r="BL188" s="634"/>
      <c r="BM188" s="634"/>
      <c r="BN188" s="634"/>
      <c r="BO188" s="634"/>
      <c r="BP188" s="634"/>
      <c r="BQ188" s="635"/>
      <c r="BR188" s="633" t="str">
        <f>BF188</f>
        <v/>
      </c>
      <c r="BS188" s="634"/>
      <c r="BT188" s="634"/>
      <c r="BU188" s="634"/>
      <c r="BV188" s="634"/>
      <c r="BW188" s="634"/>
      <c r="BX188" s="634"/>
      <c r="BY188" s="634"/>
      <c r="BZ188" s="634"/>
      <c r="CA188" s="634"/>
      <c r="CB188" s="634"/>
      <c r="CC188" s="635"/>
      <c r="CD188" s="633" t="str">
        <f>BR188</f>
        <v/>
      </c>
      <c r="CE188" s="634"/>
      <c r="CF188" s="634"/>
      <c r="CG188" s="634"/>
      <c r="CH188" s="634"/>
      <c r="CI188" s="634"/>
      <c r="CJ188" s="634"/>
      <c r="CK188" s="634"/>
      <c r="CL188" s="634"/>
      <c r="CM188" s="634"/>
      <c r="CN188" s="634"/>
      <c r="CO188" s="635"/>
      <c r="CP188" s="633" t="str">
        <f>CD188</f>
        <v/>
      </c>
      <c r="CQ188" s="634"/>
      <c r="CR188" s="634"/>
      <c r="CS188" s="634"/>
      <c r="CT188" s="634"/>
      <c r="CU188" s="634"/>
      <c r="CV188" s="634"/>
      <c r="CW188" s="634"/>
      <c r="CX188" s="634"/>
      <c r="CY188" s="634"/>
      <c r="CZ188" s="634"/>
      <c r="DA188" s="635"/>
      <c r="DB188" s="633" t="str">
        <f>CP188</f>
        <v/>
      </c>
      <c r="DC188" s="634"/>
      <c r="DD188" s="634"/>
      <c r="DE188" s="634"/>
      <c r="DF188" s="634"/>
      <c r="DG188" s="634"/>
      <c r="DH188" s="634"/>
      <c r="DI188" s="634"/>
      <c r="DJ188" s="634"/>
      <c r="DK188" s="634"/>
      <c r="DL188" s="634"/>
      <c r="DM188" s="635"/>
      <c r="DN188" s="633" t="str">
        <f>DB188</f>
        <v/>
      </c>
      <c r="DO188" s="634"/>
      <c r="DP188" s="634"/>
      <c r="DQ188" s="634"/>
      <c r="DR188" s="634"/>
      <c r="DS188" s="634"/>
      <c r="DT188" s="634"/>
      <c r="DU188" s="634"/>
      <c r="DV188" s="634"/>
      <c r="DW188" s="634"/>
      <c r="DX188" s="634"/>
      <c r="DY188" s="636"/>
    </row>
    <row r="189" spans="1:130" s="59" customFormat="1" ht="15" customHeight="1" x14ac:dyDescent="0.25">
      <c r="B189" s="624"/>
      <c r="C189" s="506"/>
      <c r="D189" s="506"/>
      <c r="E189" s="506"/>
      <c r="F189" s="506"/>
      <c r="G189" s="506"/>
      <c r="H189" s="506"/>
      <c r="I189" s="506"/>
      <c r="J189" s="506"/>
      <c r="K189" s="594"/>
      <c r="L189" s="505"/>
      <c r="M189" s="506"/>
      <c r="N189" s="506"/>
      <c r="O189" s="506"/>
      <c r="P189" s="506"/>
      <c r="Q189" s="506"/>
      <c r="R189" s="506"/>
      <c r="S189" s="506"/>
      <c r="T189" s="506"/>
      <c r="U189" s="594"/>
      <c r="V189" s="637" t="str">
        <f>E191</f>
        <v/>
      </c>
      <c r="W189" s="638"/>
      <c r="X189" s="638"/>
      <c r="Y189" s="638"/>
      <c r="Z189" s="638"/>
      <c r="AA189" s="638"/>
      <c r="AB189" s="638"/>
      <c r="AC189" s="638"/>
      <c r="AD189" s="638"/>
      <c r="AE189" s="638"/>
      <c r="AF189" s="638"/>
      <c r="AG189" s="639"/>
      <c r="AH189" s="637" t="str">
        <f>IF(V189="","",V189+1)</f>
        <v/>
      </c>
      <c r="AI189" s="638"/>
      <c r="AJ189" s="638"/>
      <c r="AK189" s="638"/>
      <c r="AL189" s="638"/>
      <c r="AM189" s="638"/>
      <c r="AN189" s="638"/>
      <c r="AO189" s="638"/>
      <c r="AP189" s="638"/>
      <c r="AQ189" s="638"/>
      <c r="AR189" s="638"/>
      <c r="AS189" s="639"/>
      <c r="AT189" s="637" t="str">
        <f>IF(AH189="","",AH189+1)</f>
        <v/>
      </c>
      <c r="AU189" s="638"/>
      <c r="AV189" s="638"/>
      <c r="AW189" s="638"/>
      <c r="AX189" s="638"/>
      <c r="AY189" s="638"/>
      <c r="AZ189" s="638"/>
      <c r="BA189" s="638"/>
      <c r="BB189" s="638"/>
      <c r="BC189" s="638"/>
      <c r="BD189" s="638"/>
      <c r="BE189" s="639"/>
      <c r="BF189" s="637" t="str">
        <f>IF(AT189="","",AT189+1)</f>
        <v/>
      </c>
      <c r="BG189" s="638"/>
      <c r="BH189" s="638"/>
      <c r="BI189" s="638"/>
      <c r="BJ189" s="638"/>
      <c r="BK189" s="638"/>
      <c r="BL189" s="638"/>
      <c r="BM189" s="638"/>
      <c r="BN189" s="638"/>
      <c r="BO189" s="638"/>
      <c r="BP189" s="638"/>
      <c r="BQ189" s="639"/>
      <c r="BR189" s="637" t="str">
        <f>IF(BF189="","",BF189+1)</f>
        <v/>
      </c>
      <c r="BS189" s="638"/>
      <c r="BT189" s="638"/>
      <c r="BU189" s="638"/>
      <c r="BV189" s="638"/>
      <c r="BW189" s="638"/>
      <c r="BX189" s="638"/>
      <c r="BY189" s="638"/>
      <c r="BZ189" s="638"/>
      <c r="CA189" s="638"/>
      <c r="CB189" s="638"/>
      <c r="CC189" s="639"/>
      <c r="CD189" s="637" t="str">
        <f>IF(BR189="","",BR189+1)</f>
        <v/>
      </c>
      <c r="CE189" s="638"/>
      <c r="CF189" s="638"/>
      <c r="CG189" s="638"/>
      <c r="CH189" s="638"/>
      <c r="CI189" s="638"/>
      <c r="CJ189" s="638"/>
      <c r="CK189" s="638"/>
      <c r="CL189" s="638"/>
      <c r="CM189" s="638"/>
      <c r="CN189" s="638"/>
      <c r="CO189" s="639"/>
      <c r="CP189" s="637" t="str">
        <f>IF(CD189="","",CD189+1)</f>
        <v/>
      </c>
      <c r="CQ189" s="638"/>
      <c r="CR189" s="638"/>
      <c r="CS189" s="638"/>
      <c r="CT189" s="638"/>
      <c r="CU189" s="638"/>
      <c r="CV189" s="638"/>
      <c r="CW189" s="638"/>
      <c r="CX189" s="638"/>
      <c r="CY189" s="638"/>
      <c r="CZ189" s="638"/>
      <c r="DA189" s="639"/>
      <c r="DB189" s="637" t="str">
        <f>IF(CP189="","",CP189+1)</f>
        <v/>
      </c>
      <c r="DC189" s="638"/>
      <c r="DD189" s="638"/>
      <c r="DE189" s="638"/>
      <c r="DF189" s="638"/>
      <c r="DG189" s="638"/>
      <c r="DH189" s="638"/>
      <c r="DI189" s="638"/>
      <c r="DJ189" s="638"/>
      <c r="DK189" s="638"/>
      <c r="DL189" s="638"/>
      <c r="DM189" s="639"/>
      <c r="DN189" s="637" t="str">
        <f>IF(DB189="","",DB189+1)</f>
        <v/>
      </c>
      <c r="DO189" s="638"/>
      <c r="DP189" s="638"/>
      <c r="DQ189" s="638"/>
      <c r="DR189" s="638"/>
      <c r="DS189" s="638"/>
      <c r="DT189" s="638"/>
      <c r="DU189" s="638"/>
      <c r="DV189" s="638"/>
      <c r="DW189" s="638"/>
      <c r="DX189" s="638"/>
      <c r="DY189" s="640"/>
    </row>
    <row r="190" spans="1:130" s="59" customFormat="1" ht="15" customHeight="1" x14ac:dyDescent="0.25">
      <c r="B190" s="576"/>
      <c r="C190" s="543"/>
      <c r="D190" s="543"/>
      <c r="E190" s="543"/>
      <c r="F190" s="543"/>
      <c r="G190" s="543"/>
      <c r="H190" s="543"/>
      <c r="I190" s="543"/>
      <c r="J190" s="543"/>
      <c r="K190" s="544"/>
      <c r="L190" s="536"/>
      <c r="M190" s="543"/>
      <c r="N190" s="543"/>
      <c r="O190" s="543"/>
      <c r="P190" s="543"/>
      <c r="Q190" s="543"/>
      <c r="R190" s="543"/>
      <c r="S190" s="543"/>
      <c r="T190" s="543"/>
      <c r="U190" s="544"/>
      <c r="V190" s="88" t="s">
        <v>177</v>
      </c>
      <c r="W190" s="89">
        <v>2</v>
      </c>
      <c r="X190" s="89">
        <v>3</v>
      </c>
      <c r="Y190" s="89">
        <v>4</v>
      </c>
      <c r="Z190" s="89">
        <v>5</v>
      </c>
      <c r="AA190" s="89">
        <v>6</v>
      </c>
      <c r="AB190" s="89">
        <v>7</v>
      </c>
      <c r="AC190" s="89">
        <v>8</v>
      </c>
      <c r="AD190" s="89">
        <v>9</v>
      </c>
      <c r="AE190" s="89">
        <v>10</v>
      </c>
      <c r="AF190" s="89">
        <v>11</v>
      </c>
      <c r="AG190" s="90">
        <v>12</v>
      </c>
      <c r="AH190" s="88" t="s">
        <v>177</v>
      </c>
      <c r="AI190" s="89">
        <v>2</v>
      </c>
      <c r="AJ190" s="89">
        <v>3</v>
      </c>
      <c r="AK190" s="89">
        <v>4</v>
      </c>
      <c r="AL190" s="89">
        <v>5</v>
      </c>
      <c r="AM190" s="89">
        <v>6</v>
      </c>
      <c r="AN190" s="89">
        <v>7</v>
      </c>
      <c r="AO190" s="89">
        <v>8</v>
      </c>
      <c r="AP190" s="89">
        <v>9</v>
      </c>
      <c r="AQ190" s="89">
        <v>10</v>
      </c>
      <c r="AR190" s="89">
        <v>11</v>
      </c>
      <c r="AS190" s="90">
        <v>12</v>
      </c>
      <c r="AT190" s="88" t="s">
        <v>177</v>
      </c>
      <c r="AU190" s="89">
        <v>2</v>
      </c>
      <c r="AV190" s="89">
        <v>3</v>
      </c>
      <c r="AW190" s="89">
        <v>4</v>
      </c>
      <c r="AX190" s="89">
        <v>5</v>
      </c>
      <c r="AY190" s="89">
        <v>6</v>
      </c>
      <c r="AZ190" s="89">
        <v>7</v>
      </c>
      <c r="BA190" s="89">
        <v>8</v>
      </c>
      <c r="BB190" s="89">
        <v>9</v>
      </c>
      <c r="BC190" s="89">
        <v>10</v>
      </c>
      <c r="BD190" s="89">
        <v>11</v>
      </c>
      <c r="BE190" s="91">
        <v>12</v>
      </c>
      <c r="BF190" s="88" t="s">
        <v>177</v>
      </c>
      <c r="BG190" s="89">
        <v>2</v>
      </c>
      <c r="BH190" s="89">
        <v>3</v>
      </c>
      <c r="BI190" s="89">
        <v>4</v>
      </c>
      <c r="BJ190" s="89">
        <v>5</v>
      </c>
      <c r="BK190" s="89">
        <v>6</v>
      </c>
      <c r="BL190" s="89">
        <v>7</v>
      </c>
      <c r="BM190" s="89">
        <v>8</v>
      </c>
      <c r="BN190" s="89">
        <v>9</v>
      </c>
      <c r="BO190" s="89">
        <v>10</v>
      </c>
      <c r="BP190" s="89">
        <v>11</v>
      </c>
      <c r="BQ190" s="91">
        <v>12</v>
      </c>
      <c r="BR190" s="88" t="s">
        <v>177</v>
      </c>
      <c r="BS190" s="89">
        <v>2</v>
      </c>
      <c r="BT190" s="89">
        <v>3</v>
      </c>
      <c r="BU190" s="89">
        <v>4</v>
      </c>
      <c r="BV190" s="89">
        <v>5</v>
      </c>
      <c r="BW190" s="89">
        <v>6</v>
      </c>
      <c r="BX190" s="89">
        <v>7</v>
      </c>
      <c r="BY190" s="89">
        <v>8</v>
      </c>
      <c r="BZ190" s="89">
        <v>9</v>
      </c>
      <c r="CA190" s="89">
        <v>10</v>
      </c>
      <c r="CB190" s="89">
        <v>11</v>
      </c>
      <c r="CC190" s="91">
        <v>12</v>
      </c>
      <c r="CD190" s="88" t="s">
        <v>177</v>
      </c>
      <c r="CE190" s="89">
        <v>2</v>
      </c>
      <c r="CF190" s="89">
        <v>3</v>
      </c>
      <c r="CG190" s="89">
        <v>4</v>
      </c>
      <c r="CH190" s="89">
        <v>5</v>
      </c>
      <c r="CI190" s="89">
        <v>6</v>
      </c>
      <c r="CJ190" s="89">
        <v>7</v>
      </c>
      <c r="CK190" s="89">
        <v>8</v>
      </c>
      <c r="CL190" s="89">
        <v>9</v>
      </c>
      <c r="CM190" s="89">
        <v>10</v>
      </c>
      <c r="CN190" s="89">
        <v>11</v>
      </c>
      <c r="CO190" s="91">
        <v>12</v>
      </c>
      <c r="CP190" s="88" t="s">
        <v>177</v>
      </c>
      <c r="CQ190" s="89">
        <v>2</v>
      </c>
      <c r="CR190" s="89">
        <v>3</v>
      </c>
      <c r="CS190" s="89">
        <v>4</v>
      </c>
      <c r="CT190" s="89">
        <v>5</v>
      </c>
      <c r="CU190" s="89">
        <v>6</v>
      </c>
      <c r="CV190" s="89">
        <v>7</v>
      </c>
      <c r="CW190" s="89">
        <v>8</v>
      </c>
      <c r="CX190" s="89">
        <v>9</v>
      </c>
      <c r="CY190" s="89">
        <v>10</v>
      </c>
      <c r="CZ190" s="89">
        <v>11</v>
      </c>
      <c r="DA190" s="91">
        <v>12</v>
      </c>
      <c r="DB190" s="88" t="s">
        <v>177</v>
      </c>
      <c r="DC190" s="89">
        <v>2</v>
      </c>
      <c r="DD190" s="89">
        <v>3</v>
      </c>
      <c r="DE190" s="89">
        <v>4</v>
      </c>
      <c r="DF190" s="89">
        <v>5</v>
      </c>
      <c r="DG190" s="89">
        <v>6</v>
      </c>
      <c r="DH190" s="89">
        <v>7</v>
      </c>
      <c r="DI190" s="89">
        <v>8</v>
      </c>
      <c r="DJ190" s="89">
        <v>9</v>
      </c>
      <c r="DK190" s="89">
        <v>10</v>
      </c>
      <c r="DL190" s="89">
        <v>11</v>
      </c>
      <c r="DM190" s="91">
        <v>12</v>
      </c>
      <c r="DN190" s="88" t="s">
        <v>177</v>
      </c>
      <c r="DO190" s="89">
        <v>2</v>
      </c>
      <c r="DP190" s="89">
        <v>3</v>
      </c>
      <c r="DQ190" s="89">
        <v>4</v>
      </c>
      <c r="DR190" s="89">
        <v>5</v>
      </c>
      <c r="DS190" s="89">
        <v>6</v>
      </c>
      <c r="DT190" s="89">
        <v>7</v>
      </c>
      <c r="DU190" s="89">
        <v>8</v>
      </c>
      <c r="DV190" s="89">
        <v>9</v>
      </c>
      <c r="DW190" s="89">
        <v>10</v>
      </c>
      <c r="DX190" s="89">
        <v>11</v>
      </c>
      <c r="DY190" s="92">
        <v>12</v>
      </c>
    </row>
    <row r="191" spans="1:130" s="59" customFormat="1" ht="23.15" customHeight="1" x14ac:dyDescent="0.25">
      <c r="B191" s="84" t="s">
        <v>66</v>
      </c>
      <c r="C191" s="75"/>
      <c r="D191" s="75" t="str">
        <f>IF(実務経験証明書!D191="","",実務経験証明書!D191)</f>
        <v/>
      </c>
      <c r="E191" s="75" t="str">
        <f>IF(実務経験証明書!E191="","",実務経験証明書!E191)</f>
        <v/>
      </c>
      <c r="F191" s="531" t="s">
        <v>3</v>
      </c>
      <c r="G191" s="531"/>
      <c r="H191" s="533" t="str">
        <f>IF(実務経験証明書!H191="","",実務経験証明書!H191)</f>
        <v/>
      </c>
      <c r="I191" s="533" t="str">
        <f>IF(実務経験証明書!I191="","",実務経験証明書!I191)</f>
        <v/>
      </c>
      <c r="J191" s="533" t="s">
        <v>4</v>
      </c>
      <c r="K191" s="534"/>
      <c r="L191" s="535"/>
      <c r="M191" s="533">
        <f>実務経験証明書!$M191*12+実務経験証明書!$Q191</f>
        <v>0</v>
      </c>
      <c r="N191" s="533"/>
      <c r="O191" s="533"/>
      <c r="P191" s="533"/>
      <c r="Q191" s="533"/>
      <c r="R191" s="533"/>
      <c r="S191" s="531" t="s">
        <v>4</v>
      </c>
      <c r="T191" s="531"/>
      <c r="U191" s="631"/>
      <c r="V191" s="618"/>
      <c r="W191" s="614"/>
      <c r="X191" s="614"/>
      <c r="Y191" s="614"/>
      <c r="Z191" s="614"/>
      <c r="AA191" s="614"/>
      <c r="AB191" s="614"/>
      <c r="AC191" s="614"/>
      <c r="AD191" s="614"/>
      <c r="AE191" s="614"/>
      <c r="AF191" s="614"/>
      <c r="AG191" s="616"/>
      <c r="AH191" s="618"/>
      <c r="AI191" s="614"/>
      <c r="AJ191" s="614"/>
      <c r="AK191" s="614"/>
      <c r="AL191" s="614"/>
      <c r="AM191" s="614"/>
      <c r="AN191" s="614"/>
      <c r="AO191" s="614"/>
      <c r="AP191" s="614"/>
      <c r="AQ191" s="614"/>
      <c r="AR191" s="614"/>
      <c r="AS191" s="616"/>
      <c r="AT191" s="618"/>
      <c r="AU191" s="614"/>
      <c r="AV191" s="614"/>
      <c r="AW191" s="614"/>
      <c r="AX191" s="614"/>
      <c r="AY191" s="614"/>
      <c r="AZ191" s="614"/>
      <c r="BA191" s="614"/>
      <c r="BB191" s="614"/>
      <c r="BC191" s="614"/>
      <c r="BD191" s="614"/>
      <c r="BE191" s="616"/>
      <c r="BF191" s="618"/>
      <c r="BG191" s="614"/>
      <c r="BH191" s="614"/>
      <c r="BI191" s="614"/>
      <c r="BJ191" s="614"/>
      <c r="BK191" s="614"/>
      <c r="BL191" s="614"/>
      <c r="BM191" s="614"/>
      <c r="BN191" s="614"/>
      <c r="BO191" s="614"/>
      <c r="BP191" s="614"/>
      <c r="BQ191" s="616"/>
      <c r="BR191" s="618"/>
      <c r="BS191" s="614"/>
      <c r="BT191" s="614"/>
      <c r="BU191" s="614"/>
      <c r="BV191" s="614"/>
      <c r="BW191" s="614"/>
      <c r="BX191" s="614"/>
      <c r="BY191" s="614"/>
      <c r="BZ191" s="614"/>
      <c r="CA191" s="614"/>
      <c r="CB191" s="614"/>
      <c r="CC191" s="616"/>
      <c r="CD191" s="618"/>
      <c r="CE191" s="614"/>
      <c r="CF191" s="614"/>
      <c r="CG191" s="614"/>
      <c r="CH191" s="614"/>
      <c r="CI191" s="614"/>
      <c r="CJ191" s="614"/>
      <c r="CK191" s="614"/>
      <c r="CL191" s="614"/>
      <c r="CM191" s="614"/>
      <c r="CN191" s="614"/>
      <c r="CO191" s="616"/>
      <c r="CP191" s="618"/>
      <c r="CQ191" s="614"/>
      <c r="CR191" s="614"/>
      <c r="CS191" s="614"/>
      <c r="CT191" s="614"/>
      <c r="CU191" s="614"/>
      <c r="CV191" s="614"/>
      <c r="CW191" s="614"/>
      <c r="CX191" s="614"/>
      <c r="CY191" s="614"/>
      <c r="CZ191" s="614"/>
      <c r="DA191" s="616"/>
      <c r="DB191" s="618"/>
      <c r="DC191" s="614"/>
      <c r="DD191" s="614"/>
      <c r="DE191" s="614"/>
      <c r="DF191" s="614"/>
      <c r="DG191" s="614"/>
      <c r="DH191" s="614"/>
      <c r="DI191" s="614"/>
      <c r="DJ191" s="614"/>
      <c r="DK191" s="614"/>
      <c r="DL191" s="614"/>
      <c r="DM191" s="616"/>
      <c r="DN191" s="618"/>
      <c r="DO191" s="614"/>
      <c r="DP191" s="614"/>
      <c r="DQ191" s="614"/>
      <c r="DR191" s="614"/>
      <c r="DS191" s="614"/>
      <c r="DT191" s="614"/>
      <c r="DU191" s="614"/>
      <c r="DV191" s="614"/>
      <c r="DW191" s="614"/>
      <c r="DX191" s="614"/>
      <c r="DY191" s="620"/>
      <c r="DZ191" s="630" t="str">
        <f>IF(M191="","",IF(SUM(V191:DY192)=M191,"","NG"))</f>
        <v/>
      </c>
    </row>
    <row r="192" spans="1:130" s="59" customFormat="1" ht="23.15" customHeight="1" x14ac:dyDescent="0.25">
      <c r="B192" s="85" t="s">
        <v>67</v>
      </c>
      <c r="C192" s="67"/>
      <c r="D192" s="67" t="str">
        <f>IF(実務経験証明書!D192="","",実務経験証明書!D192)</f>
        <v/>
      </c>
      <c r="E192" s="67" t="str">
        <f>IF(実務経験証明書!E192="","",実務経験証明書!E192)</f>
        <v/>
      </c>
      <c r="F192" s="541" t="s">
        <v>3</v>
      </c>
      <c r="G192" s="541"/>
      <c r="H192" s="543" t="str">
        <f>IF(実務経験証明書!H192="","",実務経験証明書!H192)</f>
        <v/>
      </c>
      <c r="I192" s="543" t="str">
        <f>IF(実務経験証明書!I192="","",実務経験証明書!I192)</f>
        <v/>
      </c>
      <c r="J192" s="543" t="s">
        <v>4</v>
      </c>
      <c r="K192" s="544"/>
      <c r="L192" s="536"/>
      <c r="M192" s="543"/>
      <c r="N192" s="543"/>
      <c r="O192" s="543"/>
      <c r="P192" s="543"/>
      <c r="Q192" s="543"/>
      <c r="R192" s="543"/>
      <c r="S192" s="541"/>
      <c r="T192" s="541"/>
      <c r="U192" s="632"/>
      <c r="V192" s="619"/>
      <c r="W192" s="615"/>
      <c r="X192" s="615"/>
      <c r="Y192" s="615"/>
      <c r="Z192" s="615"/>
      <c r="AA192" s="615"/>
      <c r="AB192" s="615"/>
      <c r="AC192" s="615"/>
      <c r="AD192" s="615"/>
      <c r="AE192" s="615"/>
      <c r="AF192" s="615"/>
      <c r="AG192" s="617"/>
      <c r="AH192" s="619"/>
      <c r="AI192" s="615"/>
      <c r="AJ192" s="615"/>
      <c r="AK192" s="615"/>
      <c r="AL192" s="615"/>
      <c r="AM192" s="615"/>
      <c r="AN192" s="615"/>
      <c r="AO192" s="615"/>
      <c r="AP192" s="615"/>
      <c r="AQ192" s="615"/>
      <c r="AR192" s="615"/>
      <c r="AS192" s="617"/>
      <c r="AT192" s="619"/>
      <c r="AU192" s="615"/>
      <c r="AV192" s="615"/>
      <c r="AW192" s="615"/>
      <c r="AX192" s="615"/>
      <c r="AY192" s="615"/>
      <c r="AZ192" s="615"/>
      <c r="BA192" s="615"/>
      <c r="BB192" s="615"/>
      <c r="BC192" s="615"/>
      <c r="BD192" s="615"/>
      <c r="BE192" s="617"/>
      <c r="BF192" s="619"/>
      <c r="BG192" s="615"/>
      <c r="BH192" s="615"/>
      <c r="BI192" s="615"/>
      <c r="BJ192" s="615"/>
      <c r="BK192" s="615"/>
      <c r="BL192" s="615"/>
      <c r="BM192" s="615"/>
      <c r="BN192" s="615"/>
      <c r="BO192" s="615"/>
      <c r="BP192" s="615"/>
      <c r="BQ192" s="617"/>
      <c r="BR192" s="619"/>
      <c r="BS192" s="615"/>
      <c r="BT192" s="615"/>
      <c r="BU192" s="615"/>
      <c r="BV192" s="615"/>
      <c r="BW192" s="615"/>
      <c r="BX192" s="615"/>
      <c r="BY192" s="615"/>
      <c r="BZ192" s="615"/>
      <c r="CA192" s="615"/>
      <c r="CB192" s="615"/>
      <c r="CC192" s="617"/>
      <c r="CD192" s="619"/>
      <c r="CE192" s="615"/>
      <c r="CF192" s="615"/>
      <c r="CG192" s="615"/>
      <c r="CH192" s="615"/>
      <c r="CI192" s="615"/>
      <c r="CJ192" s="615"/>
      <c r="CK192" s="615"/>
      <c r="CL192" s="615"/>
      <c r="CM192" s="615"/>
      <c r="CN192" s="615"/>
      <c r="CO192" s="617"/>
      <c r="CP192" s="619"/>
      <c r="CQ192" s="615"/>
      <c r="CR192" s="615"/>
      <c r="CS192" s="615"/>
      <c r="CT192" s="615"/>
      <c r="CU192" s="615"/>
      <c r="CV192" s="615"/>
      <c r="CW192" s="615"/>
      <c r="CX192" s="615"/>
      <c r="CY192" s="615"/>
      <c r="CZ192" s="615"/>
      <c r="DA192" s="617"/>
      <c r="DB192" s="619"/>
      <c r="DC192" s="615"/>
      <c r="DD192" s="615"/>
      <c r="DE192" s="615"/>
      <c r="DF192" s="615"/>
      <c r="DG192" s="615"/>
      <c r="DH192" s="615"/>
      <c r="DI192" s="615"/>
      <c r="DJ192" s="615"/>
      <c r="DK192" s="615"/>
      <c r="DL192" s="615"/>
      <c r="DM192" s="617"/>
      <c r="DN192" s="619"/>
      <c r="DO192" s="615"/>
      <c r="DP192" s="615"/>
      <c r="DQ192" s="615"/>
      <c r="DR192" s="615"/>
      <c r="DS192" s="615"/>
      <c r="DT192" s="615"/>
      <c r="DU192" s="615"/>
      <c r="DV192" s="615"/>
      <c r="DW192" s="615"/>
      <c r="DX192" s="615"/>
      <c r="DY192" s="621"/>
      <c r="DZ192" s="630"/>
    </row>
    <row r="193" spans="2:130" s="59" customFormat="1" ht="23.15" customHeight="1" x14ac:dyDescent="0.25">
      <c r="B193" s="84" t="s">
        <v>66</v>
      </c>
      <c r="C193" s="75"/>
      <c r="D193" s="75" t="str">
        <f>IF(実務経験証明書!D193="","",実務経験証明書!D193)</f>
        <v/>
      </c>
      <c r="E193" s="75" t="str">
        <f>IF(実務経験証明書!E193="","",実務経験証明書!E193)</f>
        <v/>
      </c>
      <c r="F193" s="531" t="s">
        <v>3</v>
      </c>
      <c r="G193" s="531"/>
      <c r="H193" s="533" t="str">
        <f>IF(実務経験証明書!H193="","",実務経験証明書!H193)</f>
        <v/>
      </c>
      <c r="I193" s="533" t="str">
        <f>IF(実務経験証明書!I193="","",実務経験証明書!I193)</f>
        <v/>
      </c>
      <c r="J193" s="533" t="s">
        <v>4</v>
      </c>
      <c r="K193" s="534"/>
      <c r="L193" s="535"/>
      <c r="M193" s="533">
        <f>実務経験証明書!$M193*12+実務経験証明書!$Q193</f>
        <v>0</v>
      </c>
      <c r="N193" s="533"/>
      <c r="O193" s="533"/>
      <c r="P193" s="533"/>
      <c r="Q193" s="533"/>
      <c r="R193" s="533"/>
      <c r="S193" s="531" t="s">
        <v>4</v>
      </c>
      <c r="T193" s="531"/>
      <c r="U193" s="631"/>
      <c r="V193" s="618"/>
      <c r="W193" s="614"/>
      <c r="X193" s="614"/>
      <c r="Y193" s="614"/>
      <c r="Z193" s="614"/>
      <c r="AA193" s="614"/>
      <c r="AB193" s="614"/>
      <c r="AC193" s="614"/>
      <c r="AD193" s="614"/>
      <c r="AE193" s="614"/>
      <c r="AF193" s="614"/>
      <c r="AG193" s="616"/>
      <c r="AH193" s="618"/>
      <c r="AI193" s="614"/>
      <c r="AJ193" s="614"/>
      <c r="AK193" s="614"/>
      <c r="AL193" s="614"/>
      <c r="AM193" s="614"/>
      <c r="AN193" s="614"/>
      <c r="AO193" s="614"/>
      <c r="AP193" s="614"/>
      <c r="AQ193" s="614"/>
      <c r="AR193" s="614"/>
      <c r="AS193" s="616"/>
      <c r="AT193" s="618"/>
      <c r="AU193" s="614"/>
      <c r="AV193" s="614"/>
      <c r="AW193" s="614"/>
      <c r="AX193" s="614"/>
      <c r="AY193" s="614"/>
      <c r="AZ193" s="614"/>
      <c r="BA193" s="614"/>
      <c r="BB193" s="614"/>
      <c r="BC193" s="614"/>
      <c r="BD193" s="614"/>
      <c r="BE193" s="616"/>
      <c r="BF193" s="618"/>
      <c r="BG193" s="614"/>
      <c r="BH193" s="614"/>
      <c r="BI193" s="614"/>
      <c r="BJ193" s="614"/>
      <c r="BK193" s="614"/>
      <c r="BL193" s="614"/>
      <c r="BM193" s="614"/>
      <c r="BN193" s="614"/>
      <c r="BO193" s="614"/>
      <c r="BP193" s="614"/>
      <c r="BQ193" s="616"/>
      <c r="BR193" s="618"/>
      <c r="BS193" s="614"/>
      <c r="BT193" s="614"/>
      <c r="BU193" s="614"/>
      <c r="BV193" s="614"/>
      <c r="BW193" s="614"/>
      <c r="BX193" s="614"/>
      <c r="BY193" s="614"/>
      <c r="BZ193" s="614"/>
      <c r="CA193" s="614"/>
      <c r="CB193" s="614"/>
      <c r="CC193" s="616"/>
      <c r="CD193" s="618"/>
      <c r="CE193" s="614"/>
      <c r="CF193" s="614"/>
      <c r="CG193" s="614"/>
      <c r="CH193" s="614"/>
      <c r="CI193" s="614"/>
      <c r="CJ193" s="614"/>
      <c r="CK193" s="614"/>
      <c r="CL193" s="614"/>
      <c r="CM193" s="614"/>
      <c r="CN193" s="614"/>
      <c r="CO193" s="616"/>
      <c r="CP193" s="618"/>
      <c r="CQ193" s="614"/>
      <c r="CR193" s="614"/>
      <c r="CS193" s="614"/>
      <c r="CT193" s="614"/>
      <c r="CU193" s="614"/>
      <c r="CV193" s="614"/>
      <c r="CW193" s="614"/>
      <c r="CX193" s="614"/>
      <c r="CY193" s="614"/>
      <c r="CZ193" s="614"/>
      <c r="DA193" s="616"/>
      <c r="DB193" s="618"/>
      <c r="DC193" s="614"/>
      <c r="DD193" s="614"/>
      <c r="DE193" s="614"/>
      <c r="DF193" s="614"/>
      <c r="DG193" s="614"/>
      <c r="DH193" s="614"/>
      <c r="DI193" s="614"/>
      <c r="DJ193" s="614"/>
      <c r="DK193" s="614"/>
      <c r="DL193" s="614"/>
      <c r="DM193" s="616"/>
      <c r="DN193" s="618"/>
      <c r="DO193" s="614"/>
      <c r="DP193" s="614"/>
      <c r="DQ193" s="614"/>
      <c r="DR193" s="614"/>
      <c r="DS193" s="614"/>
      <c r="DT193" s="614"/>
      <c r="DU193" s="614"/>
      <c r="DV193" s="614"/>
      <c r="DW193" s="614"/>
      <c r="DX193" s="614"/>
      <c r="DY193" s="620"/>
      <c r="DZ193" s="630" t="str">
        <f>IF(M193="","",IF(SUM(V193:DY194)=M193,"","NG"))</f>
        <v/>
      </c>
    </row>
    <row r="194" spans="2:130" s="59" customFormat="1" ht="23.15" customHeight="1" x14ac:dyDescent="0.25">
      <c r="B194" s="85" t="s">
        <v>67</v>
      </c>
      <c r="C194" s="67"/>
      <c r="D194" s="67" t="str">
        <f>IF(実務経験証明書!D194="","",実務経験証明書!D194)</f>
        <v/>
      </c>
      <c r="E194" s="67" t="str">
        <f>IF(実務経験証明書!E194="","",実務経験証明書!E194)</f>
        <v/>
      </c>
      <c r="F194" s="541" t="s">
        <v>3</v>
      </c>
      <c r="G194" s="541"/>
      <c r="H194" s="543" t="str">
        <f>IF(実務経験証明書!H194="","",実務経験証明書!H194)</f>
        <v/>
      </c>
      <c r="I194" s="543" t="str">
        <f>IF(実務経験証明書!I194="","",実務経験証明書!I194)</f>
        <v/>
      </c>
      <c r="J194" s="543" t="s">
        <v>4</v>
      </c>
      <c r="K194" s="544"/>
      <c r="L194" s="536"/>
      <c r="M194" s="543"/>
      <c r="N194" s="543"/>
      <c r="O194" s="543"/>
      <c r="P194" s="543"/>
      <c r="Q194" s="543"/>
      <c r="R194" s="543"/>
      <c r="S194" s="541"/>
      <c r="T194" s="541"/>
      <c r="U194" s="632"/>
      <c r="V194" s="619"/>
      <c r="W194" s="615"/>
      <c r="X194" s="615"/>
      <c r="Y194" s="615"/>
      <c r="Z194" s="615"/>
      <c r="AA194" s="615"/>
      <c r="AB194" s="615"/>
      <c r="AC194" s="615"/>
      <c r="AD194" s="615"/>
      <c r="AE194" s="615"/>
      <c r="AF194" s="615"/>
      <c r="AG194" s="617"/>
      <c r="AH194" s="619"/>
      <c r="AI194" s="615"/>
      <c r="AJ194" s="615"/>
      <c r="AK194" s="615"/>
      <c r="AL194" s="615"/>
      <c r="AM194" s="615"/>
      <c r="AN194" s="615"/>
      <c r="AO194" s="615"/>
      <c r="AP194" s="615"/>
      <c r="AQ194" s="615"/>
      <c r="AR194" s="615"/>
      <c r="AS194" s="617"/>
      <c r="AT194" s="619"/>
      <c r="AU194" s="615"/>
      <c r="AV194" s="615"/>
      <c r="AW194" s="615"/>
      <c r="AX194" s="615"/>
      <c r="AY194" s="615"/>
      <c r="AZ194" s="615"/>
      <c r="BA194" s="615"/>
      <c r="BB194" s="615"/>
      <c r="BC194" s="615"/>
      <c r="BD194" s="615"/>
      <c r="BE194" s="617"/>
      <c r="BF194" s="619"/>
      <c r="BG194" s="615"/>
      <c r="BH194" s="615"/>
      <c r="BI194" s="615"/>
      <c r="BJ194" s="615"/>
      <c r="BK194" s="615"/>
      <c r="BL194" s="615"/>
      <c r="BM194" s="615"/>
      <c r="BN194" s="615"/>
      <c r="BO194" s="615"/>
      <c r="BP194" s="615"/>
      <c r="BQ194" s="617"/>
      <c r="BR194" s="619"/>
      <c r="BS194" s="615"/>
      <c r="BT194" s="615"/>
      <c r="BU194" s="615"/>
      <c r="BV194" s="615"/>
      <c r="BW194" s="615"/>
      <c r="BX194" s="615"/>
      <c r="BY194" s="615"/>
      <c r="BZ194" s="615"/>
      <c r="CA194" s="615"/>
      <c r="CB194" s="615"/>
      <c r="CC194" s="617"/>
      <c r="CD194" s="619"/>
      <c r="CE194" s="615"/>
      <c r="CF194" s="615"/>
      <c r="CG194" s="615"/>
      <c r="CH194" s="615"/>
      <c r="CI194" s="615"/>
      <c r="CJ194" s="615"/>
      <c r="CK194" s="615"/>
      <c r="CL194" s="615"/>
      <c r="CM194" s="615"/>
      <c r="CN194" s="615"/>
      <c r="CO194" s="617"/>
      <c r="CP194" s="619"/>
      <c r="CQ194" s="615"/>
      <c r="CR194" s="615"/>
      <c r="CS194" s="615"/>
      <c r="CT194" s="615"/>
      <c r="CU194" s="615"/>
      <c r="CV194" s="615"/>
      <c r="CW194" s="615"/>
      <c r="CX194" s="615"/>
      <c r="CY194" s="615"/>
      <c r="CZ194" s="615"/>
      <c r="DA194" s="617"/>
      <c r="DB194" s="619"/>
      <c r="DC194" s="615"/>
      <c r="DD194" s="615"/>
      <c r="DE194" s="615"/>
      <c r="DF194" s="615"/>
      <c r="DG194" s="615"/>
      <c r="DH194" s="615"/>
      <c r="DI194" s="615"/>
      <c r="DJ194" s="615"/>
      <c r="DK194" s="615"/>
      <c r="DL194" s="615"/>
      <c r="DM194" s="617"/>
      <c r="DN194" s="619"/>
      <c r="DO194" s="615"/>
      <c r="DP194" s="615"/>
      <c r="DQ194" s="615"/>
      <c r="DR194" s="615"/>
      <c r="DS194" s="615"/>
      <c r="DT194" s="615"/>
      <c r="DU194" s="615"/>
      <c r="DV194" s="615"/>
      <c r="DW194" s="615"/>
      <c r="DX194" s="615"/>
      <c r="DY194" s="621"/>
      <c r="DZ194" s="630"/>
    </row>
    <row r="195" spans="2:130" s="59" customFormat="1" ht="23.15" customHeight="1" x14ac:dyDescent="0.25">
      <c r="B195" s="84" t="s">
        <v>66</v>
      </c>
      <c r="C195" s="75"/>
      <c r="D195" s="75" t="str">
        <f>IF(実務経験証明書!D195="","",実務経験証明書!D195)</f>
        <v/>
      </c>
      <c r="E195" s="75" t="str">
        <f>IF(実務経験証明書!E195="","",実務経験証明書!E195)</f>
        <v/>
      </c>
      <c r="F195" s="75" t="s">
        <v>3</v>
      </c>
      <c r="G195" s="75"/>
      <c r="H195" s="533" t="str">
        <f>IF(実務経験証明書!H195="","",実務経験証明書!H195)</f>
        <v/>
      </c>
      <c r="I195" s="533" t="str">
        <f>IF(実務経験証明書!I195="","",実務経験証明書!I195)</f>
        <v/>
      </c>
      <c r="J195" s="533" t="s">
        <v>4</v>
      </c>
      <c r="K195" s="534"/>
      <c r="L195" s="535"/>
      <c r="M195" s="533">
        <f>実務経験証明書!$M195*12+実務経験証明書!$Q195</f>
        <v>0</v>
      </c>
      <c r="N195" s="533"/>
      <c r="O195" s="533"/>
      <c r="P195" s="533"/>
      <c r="Q195" s="533"/>
      <c r="R195" s="533"/>
      <c r="S195" s="531" t="s">
        <v>4</v>
      </c>
      <c r="T195" s="531"/>
      <c r="U195" s="631"/>
      <c r="V195" s="618"/>
      <c r="W195" s="614"/>
      <c r="X195" s="614"/>
      <c r="Y195" s="614"/>
      <c r="Z195" s="614"/>
      <c r="AA195" s="614"/>
      <c r="AB195" s="614"/>
      <c r="AC195" s="614"/>
      <c r="AD195" s="614"/>
      <c r="AE195" s="614"/>
      <c r="AF195" s="614"/>
      <c r="AG195" s="616"/>
      <c r="AH195" s="618"/>
      <c r="AI195" s="614"/>
      <c r="AJ195" s="614"/>
      <c r="AK195" s="614"/>
      <c r="AL195" s="614"/>
      <c r="AM195" s="614"/>
      <c r="AN195" s="614"/>
      <c r="AO195" s="614"/>
      <c r="AP195" s="614"/>
      <c r="AQ195" s="614"/>
      <c r="AR195" s="614"/>
      <c r="AS195" s="616"/>
      <c r="AT195" s="618"/>
      <c r="AU195" s="614"/>
      <c r="AV195" s="614"/>
      <c r="AW195" s="614"/>
      <c r="AX195" s="614"/>
      <c r="AY195" s="614"/>
      <c r="AZ195" s="614"/>
      <c r="BA195" s="614"/>
      <c r="BB195" s="614"/>
      <c r="BC195" s="614"/>
      <c r="BD195" s="614"/>
      <c r="BE195" s="616"/>
      <c r="BF195" s="618"/>
      <c r="BG195" s="614"/>
      <c r="BH195" s="614"/>
      <c r="BI195" s="614"/>
      <c r="BJ195" s="614"/>
      <c r="BK195" s="614"/>
      <c r="BL195" s="614"/>
      <c r="BM195" s="614"/>
      <c r="BN195" s="614"/>
      <c r="BO195" s="614"/>
      <c r="BP195" s="614"/>
      <c r="BQ195" s="616"/>
      <c r="BR195" s="618"/>
      <c r="BS195" s="614"/>
      <c r="BT195" s="614"/>
      <c r="BU195" s="614"/>
      <c r="BV195" s="614"/>
      <c r="BW195" s="614"/>
      <c r="BX195" s="614"/>
      <c r="BY195" s="614"/>
      <c r="BZ195" s="614"/>
      <c r="CA195" s="614"/>
      <c r="CB195" s="614"/>
      <c r="CC195" s="616"/>
      <c r="CD195" s="618"/>
      <c r="CE195" s="614"/>
      <c r="CF195" s="614"/>
      <c r="CG195" s="614"/>
      <c r="CH195" s="614"/>
      <c r="CI195" s="614"/>
      <c r="CJ195" s="614"/>
      <c r="CK195" s="614"/>
      <c r="CL195" s="614"/>
      <c r="CM195" s="614"/>
      <c r="CN195" s="614"/>
      <c r="CO195" s="616"/>
      <c r="CP195" s="618"/>
      <c r="CQ195" s="614"/>
      <c r="CR195" s="614"/>
      <c r="CS195" s="614"/>
      <c r="CT195" s="614"/>
      <c r="CU195" s="614"/>
      <c r="CV195" s="614"/>
      <c r="CW195" s="614"/>
      <c r="CX195" s="614"/>
      <c r="CY195" s="614"/>
      <c r="CZ195" s="614"/>
      <c r="DA195" s="616"/>
      <c r="DB195" s="618"/>
      <c r="DC195" s="614"/>
      <c r="DD195" s="614"/>
      <c r="DE195" s="614"/>
      <c r="DF195" s="614"/>
      <c r="DG195" s="614"/>
      <c r="DH195" s="614"/>
      <c r="DI195" s="614"/>
      <c r="DJ195" s="614"/>
      <c r="DK195" s="614"/>
      <c r="DL195" s="614"/>
      <c r="DM195" s="616"/>
      <c r="DN195" s="618"/>
      <c r="DO195" s="614"/>
      <c r="DP195" s="614"/>
      <c r="DQ195" s="614"/>
      <c r="DR195" s="614"/>
      <c r="DS195" s="614"/>
      <c r="DT195" s="614"/>
      <c r="DU195" s="614"/>
      <c r="DV195" s="614"/>
      <c r="DW195" s="614"/>
      <c r="DX195" s="614"/>
      <c r="DY195" s="620"/>
      <c r="DZ195" s="630" t="str">
        <f>IF(M195="","",IF(SUM(V195:DY196)=M195,"","NG"))</f>
        <v/>
      </c>
    </row>
    <row r="196" spans="2:130" s="59" customFormat="1" ht="23.15" customHeight="1" x14ac:dyDescent="0.25">
      <c r="B196" s="85" t="s">
        <v>67</v>
      </c>
      <c r="C196" s="67"/>
      <c r="D196" s="67" t="str">
        <f>IF(実務経験証明書!D196="","",実務経験証明書!D196)</f>
        <v/>
      </c>
      <c r="E196" s="67" t="str">
        <f>IF(実務経験証明書!E196="","",実務経験証明書!E196)</f>
        <v/>
      </c>
      <c r="F196" s="67" t="s">
        <v>3</v>
      </c>
      <c r="G196" s="67"/>
      <c r="H196" s="543" t="str">
        <f>IF(実務経験証明書!H196="","",実務経験証明書!H196)</f>
        <v/>
      </c>
      <c r="I196" s="543" t="str">
        <f>IF(実務経験証明書!I196="","",実務経験証明書!I196)</f>
        <v/>
      </c>
      <c r="J196" s="543" t="s">
        <v>4</v>
      </c>
      <c r="K196" s="544"/>
      <c r="L196" s="536"/>
      <c r="M196" s="543"/>
      <c r="N196" s="543"/>
      <c r="O196" s="543"/>
      <c r="P196" s="543"/>
      <c r="Q196" s="543"/>
      <c r="R196" s="543"/>
      <c r="S196" s="541"/>
      <c r="T196" s="541"/>
      <c r="U196" s="632"/>
      <c r="V196" s="619"/>
      <c r="W196" s="615"/>
      <c r="X196" s="615"/>
      <c r="Y196" s="615"/>
      <c r="Z196" s="615"/>
      <c r="AA196" s="615"/>
      <c r="AB196" s="615"/>
      <c r="AC196" s="615"/>
      <c r="AD196" s="615"/>
      <c r="AE196" s="615"/>
      <c r="AF196" s="615"/>
      <c r="AG196" s="617"/>
      <c r="AH196" s="619"/>
      <c r="AI196" s="615"/>
      <c r="AJ196" s="615"/>
      <c r="AK196" s="615"/>
      <c r="AL196" s="615"/>
      <c r="AM196" s="615"/>
      <c r="AN196" s="615"/>
      <c r="AO196" s="615"/>
      <c r="AP196" s="615"/>
      <c r="AQ196" s="615"/>
      <c r="AR196" s="615"/>
      <c r="AS196" s="617"/>
      <c r="AT196" s="619"/>
      <c r="AU196" s="615"/>
      <c r="AV196" s="615"/>
      <c r="AW196" s="615"/>
      <c r="AX196" s="615"/>
      <c r="AY196" s="615"/>
      <c r="AZ196" s="615"/>
      <c r="BA196" s="615"/>
      <c r="BB196" s="615"/>
      <c r="BC196" s="615"/>
      <c r="BD196" s="615"/>
      <c r="BE196" s="617"/>
      <c r="BF196" s="619"/>
      <c r="BG196" s="615"/>
      <c r="BH196" s="615"/>
      <c r="BI196" s="615"/>
      <c r="BJ196" s="615"/>
      <c r="BK196" s="615"/>
      <c r="BL196" s="615"/>
      <c r="BM196" s="615"/>
      <c r="BN196" s="615"/>
      <c r="BO196" s="615"/>
      <c r="BP196" s="615"/>
      <c r="BQ196" s="617"/>
      <c r="BR196" s="619"/>
      <c r="BS196" s="615"/>
      <c r="BT196" s="615"/>
      <c r="BU196" s="615"/>
      <c r="BV196" s="615"/>
      <c r="BW196" s="615"/>
      <c r="BX196" s="615"/>
      <c r="BY196" s="615"/>
      <c r="BZ196" s="615"/>
      <c r="CA196" s="615"/>
      <c r="CB196" s="615"/>
      <c r="CC196" s="617"/>
      <c r="CD196" s="619"/>
      <c r="CE196" s="615"/>
      <c r="CF196" s="615"/>
      <c r="CG196" s="615"/>
      <c r="CH196" s="615"/>
      <c r="CI196" s="615"/>
      <c r="CJ196" s="615"/>
      <c r="CK196" s="615"/>
      <c r="CL196" s="615"/>
      <c r="CM196" s="615"/>
      <c r="CN196" s="615"/>
      <c r="CO196" s="617"/>
      <c r="CP196" s="619"/>
      <c r="CQ196" s="615"/>
      <c r="CR196" s="615"/>
      <c r="CS196" s="615"/>
      <c r="CT196" s="615"/>
      <c r="CU196" s="615"/>
      <c r="CV196" s="615"/>
      <c r="CW196" s="615"/>
      <c r="CX196" s="615"/>
      <c r="CY196" s="615"/>
      <c r="CZ196" s="615"/>
      <c r="DA196" s="617"/>
      <c r="DB196" s="619"/>
      <c r="DC196" s="615"/>
      <c r="DD196" s="615"/>
      <c r="DE196" s="615"/>
      <c r="DF196" s="615"/>
      <c r="DG196" s="615"/>
      <c r="DH196" s="615"/>
      <c r="DI196" s="615"/>
      <c r="DJ196" s="615"/>
      <c r="DK196" s="615"/>
      <c r="DL196" s="615"/>
      <c r="DM196" s="617"/>
      <c r="DN196" s="619"/>
      <c r="DO196" s="615"/>
      <c r="DP196" s="615"/>
      <c r="DQ196" s="615"/>
      <c r="DR196" s="615"/>
      <c r="DS196" s="615"/>
      <c r="DT196" s="615"/>
      <c r="DU196" s="615"/>
      <c r="DV196" s="615"/>
      <c r="DW196" s="615"/>
      <c r="DX196" s="615"/>
      <c r="DY196" s="621"/>
      <c r="DZ196" s="630"/>
    </row>
    <row r="197" spans="2:130" s="59" customFormat="1" ht="23.15" customHeight="1" x14ac:dyDescent="0.25">
      <c r="B197" s="84" t="s">
        <v>66</v>
      </c>
      <c r="C197" s="75"/>
      <c r="D197" s="75" t="str">
        <f>IF(実務経験証明書!D197="","",実務経験証明書!D197)</f>
        <v/>
      </c>
      <c r="E197" s="75" t="str">
        <f>IF(実務経験証明書!E197="","",実務経験証明書!E197)</f>
        <v/>
      </c>
      <c r="F197" s="75" t="s">
        <v>3</v>
      </c>
      <c r="G197" s="75"/>
      <c r="H197" s="533" t="str">
        <f>IF(実務経験証明書!H197="","",実務経験証明書!H197)</f>
        <v/>
      </c>
      <c r="I197" s="533" t="str">
        <f>IF(実務経験証明書!I197="","",実務経験証明書!I197)</f>
        <v/>
      </c>
      <c r="J197" s="533" t="s">
        <v>4</v>
      </c>
      <c r="K197" s="534"/>
      <c r="L197" s="535"/>
      <c r="M197" s="533">
        <f>実務経験証明書!$M197*12+実務経験証明書!$Q197</f>
        <v>0</v>
      </c>
      <c r="N197" s="533"/>
      <c r="O197" s="533"/>
      <c r="P197" s="533"/>
      <c r="Q197" s="533"/>
      <c r="R197" s="533"/>
      <c r="S197" s="531" t="s">
        <v>4</v>
      </c>
      <c r="T197" s="531"/>
      <c r="U197" s="631"/>
      <c r="V197" s="618"/>
      <c r="W197" s="614"/>
      <c r="X197" s="614"/>
      <c r="Y197" s="614"/>
      <c r="Z197" s="614"/>
      <c r="AA197" s="614"/>
      <c r="AB197" s="614"/>
      <c r="AC197" s="614"/>
      <c r="AD197" s="614"/>
      <c r="AE197" s="614"/>
      <c r="AF197" s="614"/>
      <c r="AG197" s="616"/>
      <c r="AH197" s="618"/>
      <c r="AI197" s="614"/>
      <c r="AJ197" s="614"/>
      <c r="AK197" s="614"/>
      <c r="AL197" s="614"/>
      <c r="AM197" s="614"/>
      <c r="AN197" s="614"/>
      <c r="AO197" s="614"/>
      <c r="AP197" s="614"/>
      <c r="AQ197" s="614"/>
      <c r="AR197" s="614"/>
      <c r="AS197" s="616"/>
      <c r="AT197" s="618"/>
      <c r="AU197" s="614"/>
      <c r="AV197" s="614"/>
      <c r="AW197" s="614"/>
      <c r="AX197" s="614"/>
      <c r="AY197" s="614"/>
      <c r="AZ197" s="614"/>
      <c r="BA197" s="614"/>
      <c r="BB197" s="614"/>
      <c r="BC197" s="614"/>
      <c r="BD197" s="614"/>
      <c r="BE197" s="616"/>
      <c r="BF197" s="618"/>
      <c r="BG197" s="614"/>
      <c r="BH197" s="614"/>
      <c r="BI197" s="614"/>
      <c r="BJ197" s="614"/>
      <c r="BK197" s="614"/>
      <c r="BL197" s="614"/>
      <c r="BM197" s="614"/>
      <c r="BN197" s="614"/>
      <c r="BO197" s="614"/>
      <c r="BP197" s="614"/>
      <c r="BQ197" s="616"/>
      <c r="BR197" s="618"/>
      <c r="BS197" s="614"/>
      <c r="BT197" s="614"/>
      <c r="BU197" s="614"/>
      <c r="BV197" s="614"/>
      <c r="BW197" s="614"/>
      <c r="BX197" s="614"/>
      <c r="BY197" s="614"/>
      <c r="BZ197" s="614"/>
      <c r="CA197" s="614"/>
      <c r="CB197" s="614"/>
      <c r="CC197" s="616"/>
      <c r="CD197" s="618"/>
      <c r="CE197" s="614"/>
      <c r="CF197" s="614"/>
      <c r="CG197" s="614"/>
      <c r="CH197" s="614"/>
      <c r="CI197" s="614"/>
      <c r="CJ197" s="614"/>
      <c r="CK197" s="614"/>
      <c r="CL197" s="614"/>
      <c r="CM197" s="614"/>
      <c r="CN197" s="614"/>
      <c r="CO197" s="616"/>
      <c r="CP197" s="618"/>
      <c r="CQ197" s="614"/>
      <c r="CR197" s="614"/>
      <c r="CS197" s="614"/>
      <c r="CT197" s="614"/>
      <c r="CU197" s="614"/>
      <c r="CV197" s="614"/>
      <c r="CW197" s="614"/>
      <c r="CX197" s="614"/>
      <c r="CY197" s="614"/>
      <c r="CZ197" s="614"/>
      <c r="DA197" s="616"/>
      <c r="DB197" s="618"/>
      <c r="DC197" s="614"/>
      <c r="DD197" s="614"/>
      <c r="DE197" s="614"/>
      <c r="DF197" s="614"/>
      <c r="DG197" s="614"/>
      <c r="DH197" s="614"/>
      <c r="DI197" s="614"/>
      <c r="DJ197" s="614"/>
      <c r="DK197" s="614"/>
      <c r="DL197" s="614"/>
      <c r="DM197" s="616"/>
      <c r="DN197" s="618"/>
      <c r="DO197" s="614"/>
      <c r="DP197" s="614"/>
      <c r="DQ197" s="614"/>
      <c r="DR197" s="614"/>
      <c r="DS197" s="614"/>
      <c r="DT197" s="614"/>
      <c r="DU197" s="614"/>
      <c r="DV197" s="614"/>
      <c r="DW197" s="614"/>
      <c r="DX197" s="614"/>
      <c r="DY197" s="620"/>
      <c r="DZ197" s="630" t="str">
        <f>IF(M197="","",IF(SUM(V197:DY198)=M197,"","NG"))</f>
        <v/>
      </c>
    </row>
    <row r="198" spans="2:130" s="59" customFormat="1" ht="23.15" customHeight="1" x14ac:dyDescent="0.25">
      <c r="B198" s="85" t="s">
        <v>67</v>
      </c>
      <c r="C198" s="67"/>
      <c r="D198" s="67" t="str">
        <f>IF(実務経験証明書!D198="","",実務経験証明書!D198)</f>
        <v/>
      </c>
      <c r="E198" s="67" t="str">
        <f>IF(実務経験証明書!E198="","",実務経験証明書!E198)</f>
        <v/>
      </c>
      <c r="F198" s="67" t="s">
        <v>3</v>
      </c>
      <c r="G198" s="67"/>
      <c r="H198" s="543" t="str">
        <f>IF(実務経験証明書!H198="","",実務経験証明書!H198)</f>
        <v/>
      </c>
      <c r="I198" s="543" t="str">
        <f>IF(実務経験証明書!I198="","",実務経験証明書!I198)</f>
        <v/>
      </c>
      <c r="J198" s="543" t="s">
        <v>4</v>
      </c>
      <c r="K198" s="544"/>
      <c r="L198" s="536"/>
      <c r="M198" s="543"/>
      <c r="N198" s="543"/>
      <c r="O198" s="543"/>
      <c r="P198" s="543"/>
      <c r="Q198" s="543"/>
      <c r="R198" s="543"/>
      <c r="S198" s="541"/>
      <c r="T198" s="541"/>
      <c r="U198" s="632"/>
      <c r="V198" s="619"/>
      <c r="W198" s="615"/>
      <c r="X198" s="615"/>
      <c r="Y198" s="615"/>
      <c r="Z198" s="615"/>
      <c r="AA198" s="615"/>
      <c r="AB198" s="615"/>
      <c r="AC198" s="615"/>
      <c r="AD198" s="615"/>
      <c r="AE198" s="615"/>
      <c r="AF198" s="615"/>
      <c r="AG198" s="617"/>
      <c r="AH198" s="619"/>
      <c r="AI198" s="615"/>
      <c r="AJ198" s="615"/>
      <c r="AK198" s="615"/>
      <c r="AL198" s="615"/>
      <c r="AM198" s="615"/>
      <c r="AN198" s="615"/>
      <c r="AO198" s="615"/>
      <c r="AP198" s="615"/>
      <c r="AQ198" s="615"/>
      <c r="AR198" s="615"/>
      <c r="AS198" s="617"/>
      <c r="AT198" s="619"/>
      <c r="AU198" s="615"/>
      <c r="AV198" s="615"/>
      <c r="AW198" s="615"/>
      <c r="AX198" s="615"/>
      <c r="AY198" s="615"/>
      <c r="AZ198" s="615"/>
      <c r="BA198" s="615"/>
      <c r="BB198" s="615"/>
      <c r="BC198" s="615"/>
      <c r="BD198" s="615"/>
      <c r="BE198" s="617"/>
      <c r="BF198" s="619"/>
      <c r="BG198" s="615"/>
      <c r="BH198" s="615"/>
      <c r="BI198" s="615"/>
      <c r="BJ198" s="615"/>
      <c r="BK198" s="615"/>
      <c r="BL198" s="615"/>
      <c r="BM198" s="615"/>
      <c r="BN198" s="615"/>
      <c r="BO198" s="615"/>
      <c r="BP198" s="615"/>
      <c r="BQ198" s="617"/>
      <c r="BR198" s="619"/>
      <c r="BS198" s="615"/>
      <c r="BT198" s="615"/>
      <c r="BU198" s="615"/>
      <c r="BV198" s="615"/>
      <c r="BW198" s="615"/>
      <c r="BX198" s="615"/>
      <c r="BY198" s="615"/>
      <c r="BZ198" s="615"/>
      <c r="CA198" s="615"/>
      <c r="CB198" s="615"/>
      <c r="CC198" s="617"/>
      <c r="CD198" s="619"/>
      <c r="CE198" s="615"/>
      <c r="CF198" s="615"/>
      <c r="CG198" s="615"/>
      <c r="CH198" s="615"/>
      <c r="CI198" s="615"/>
      <c r="CJ198" s="615"/>
      <c r="CK198" s="615"/>
      <c r="CL198" s="615"/>
      <c r="CM198" s="615"/>
      <c r="CN198" s="615"/>
      <c r="CO198" s="617"/>
      <c r="CP198" s="619"/>
      <c r="CQ198" s="615"/>
      <c r="CR198" s="615"/>
      <c r="CS198" s="615"/>
      <c r="CT198" s="615"/>
      <c r="CU198" s="615"/>
      <c r="CV198" s="615"/>
      <c r="CW198" s="615"/>
      <c r="CX198" s="615"/>
      <c r="CY198" s="615"/>
      <c r="CZ198" s="615"/>
      <c r="DA198" s="617"/>
      <c r="DB198" s="619"/>
      <c r="DC198" s="615"/>
      <c r="DD198" s="615"/>
      <c r="DE198" s="615"/>
      <c r="DF198" s="615"/>
      <c r="DG198" s="615"/>
      <c r="DH198" s="615"/>
      <c r="DI198" s="615"/>
      <c r="DJ198" s="615"/>
      <c r="DK198" s="615"/>
      <c r="DL198" s="615"/>
      <c r="DM198" s="617"/>
      <c r="DN198" s="619"/>
      <c r="DO198" s="615"/>
      <c r="DP198" s="615"/>
      <c r="DQ198" s="615"/>
      <c r="DR198" s="615"/>
      <c r="DS198" s="615"/>
      <c r="DT198" s="615"/>
      <c r="DU198" s="615"/>
      <c r="DV198" s="615"/>
      <c r="DW198" s="615"/>
      <c r="DX198" s="615"/>
      <c r="DY198" s="621"/>
      <c r="DZ198" s="630"/>
    </row>
    <row r="199" spans="2:130" s="59" customFormat="1" ht="23.15" customHeight="1" x14ac:dyDescent="0.25">
      <c r="B199" s="84" t="s">
        <v>66</v>
      </c>
      <c r="C199" s="75"/>
      <c r="D199" s="75" t="str">
        <f>IF(実務経験証明書!D199="","",実務経験証明書!D199)</f>
        <v/>
      </c>
      <c r="E199" s="75" t="str">
        <f>IF(実務経験証明書!E199="","",実務経験証明書!E199)</f>
        <v/>
      </c>
      <c r="F199" s="75" t="s">
        <v>3</v>
      </c>
      <c r="G199" s="75"/>
      <c r="H199" s="533" t="str">
        <f>IF(実務経験証明書!H199="","",実務経験証明書!H199)</f>
        <v/>
      </c>
      <c r="I199" s="533" t="str">
        <f>IF(実務経験証明書!I199="","",実務経験証明書!I199)</f>
        <v/>
      </c>
      <c r="J199" s="533" t="s">
        <v>4</v>
      </c>
      <c r="K199" s="534"/>
      <c r="L199" s="535"/>
      <c r="M199" s="533">
        <f>実務経験証明書!$M199*12+実務経験証明書!$Q199</f>
        <v>0</v>
      </c>
      <c r="N199" s="533"/>
      <c r="O199" s="533"/>
      <c r="P199" s="533"/>
      <c r="Q199" s="533"/>
      <c r="R199" s="533"/>
      <c r="S199" s="531" t="s">
        <v>4</v>
      </c>
      <c r="T199" s="531"/>
      <c r="U199" s="631"/>
      <c r="V199" s="618"/>
      <c r="W199" s="614"/>
      <c r="X199" s="614"/>
      <c r="Y199" s="614"/>
      <c r="Z199" s="614"/>
      <c r="AA199" s="614"/>
      <c r="AB199" s="614"/>
      <c r="AC199" s="614"/>
      <c r="AD199" s="614"/>
      <c r="AE199" s="614"/>
      <c r="AF199" s="614"/>
      <c r="AG199" s="616"/>
      <c r="AH199" s="618"/>
      <c r="AI199" s="614"/>
      <c r="AJ199" s="614"/>
      <c r="AK199" s="614"/>
      <c r="AL199" s="614"/>
      <c r="AM199" s="614"/>
      <c r="AN199" s="614"/>
      <c r="AO199" s="614"/>
      <c r="AP199" s="614"/>
      <c r="AQ199" s="614"/>
      <c r="AR199" s="614"/>
      <c r="AS199" s="616"/>
      <c r="AT199" s="618"/>
      <c r="AU199" s="614"/>
      <c r="AV199" s="614"/>
      <c r="AW199" s="614"/>
      <c r="AX199" s="614"/>
      <c r="AY199" s="614"/>
      <c r="AZ199" s="614"/>
      <c r="BA199" s="614"/>
      <c r="BB199" s="614"/>
      <c r="BC199" s="614"/>
      <c r="BD199" s="614"/>
      <c r="BE199" s="616"/>
      <c r="BF199" s="618"/>
      <c r="BG199" s="614"/>
      <c r="BH199" s="614"/>
      <c r="BI199" s="614"/>
      <c r="BJ199" s="614"/>
      <c r="BK199" s="614"/>
      <c r="BL199" s="614"/>
      <c r="BM199" s="614"/>
      <c r="BN199" s="614"/>
      <c r="BO199" s="614"/>
      <c r="BP199" s="614"/>
      <c r="BQ199" s="616"/>
      <c r="BR199" s="618"/>
      <c r="BS199" s="614"/>
      <c r="BT199" s="614"/>
      <c r="BU199" s="614"/>
      <c r="BV199" s="614"/>
      <c r="BW199" s="614"/>
      <c r="BX199" s="614"/>
      <c r="BY199" s="614"/>
      <c r="BZ199" s="614"/>
      <c r="CA199" s="614"/>
      <c r="CB199" s="614"/>
      <c r="CC199" s="616"/>
      <c r="CD199" s="618"/>
      <c r="CE199" s="614"/>
      <c r="CF199" s="614"/>
      <c r="CG199" s="614"/>
      <c r="CH199" s="614"/>
      <c r="CI199" s="614"/>
      <c r="CJ199" s="614"/>
      <c r="CK199" s="614"/>
      <c r="CL199" s="614"/>
      <c r="CM199" s="614"/>
      <c r="CN199" s="614"/>
      <c r="CO199" s="616"/>
      <c r="CP199" s="618"/>
      <c r="CQ199" s="614"/>
      <c r="CR199" s="614"/>
      <c r="CS199" s="614"/>
      <c r="CT199" s="614"/>
      <c r="CU199" s="614"/>
      <c r="CV199" s="614"/>
      <c r="CW199" s="614"/>
      <c r="CX199" s="614"/>
      <c r="CY199" s="614"/>
      <c r="CZ199" s="614"/>
      <c r="DA199" s="616"/>
      <c r="DB199" s="618"/>
      <c r="DC199" s="614"/>
      <c r="DD199" s="614"/>
      <c r="DE199" s="614"/>
      <c r="DF199" s="614"/>
      <c r="DG199" s="614"/>
      <c r="DH199" s="614"/>
      <c r="DI199" s="614"/>
      <c r="DJ199" s="614"/>
      <c r="DK199" s="614"/>
      <c r="DL199" s="614"/>
      <c r="DM199" s="616"/>
      <c r="DN199" s="618"/>
      <c r="DO199" s="614"/>
      <c r="DP199" s="614"/>
      <c r="DQ199" s="614"/>
      <c r="DR199" s="614"/>
      <c r="DS199" s="614"/>
      <c r="DT199" s="614"/>
      <c r="DU199" s="614"/>
      <c r="DV199" s="614"/>
      <c r="DW199" s="614"/>
      <c r="DX199" s="614"/>
      <c r="DY199" s="620"/>
      <c r="DZ199" s="630" t="str">
        <f>IF(M199="","",IF(SUM(V199:DY200)=M199,"","NG"))</f>
        <v/>
      </c>
    </row>
    <row r="200" spans="2:130" s="59" customFormat="1" ht="23.15" customHeight="1" x14ac:dyDescent="0.25">
      <c r="B200" s="85" t="s">
        <v>67</v>
      </c>
      <c r="C200" s="67"/>
      <c r="D200" s="67" t="str">
        <f>IF(実務経験証明書!D200="","",実務経験証明書!D200)</f>
        <v/>
      </c>
      <c r="E200" s="67" t="str">
        <f>IF(実務経験証明書!E200="","",実務経験証明書!E200)</f>
        <v/>
      </c>
      <c r="F200" s="67" t="s">
        <v>3</v>
      </c>
      <c r="G200" s="67"/>
      <c r="H200" s="543" t="str">
        <f>IF(実務経験証明書!H200="","",実務経験証明書!H200)</f>
        <v/>
      </c>
      <c r="I200" s="543" t="str">
        <f>IF(実務経験証明書!I200="","",実務経験証明書!I200)</f>
        <v/>
      </c>
      <c r="J200" s="543" t="s">
        <v>4</v>
      </c>
      <c r="K200" s="544"/>
      <c r="L200" s="536"/>
      <c r="M200" s="543"/>
      <c r="N200" s="543"/>
      <c r="O200" s="543"/>
      <c r="P200" s="543"/>
      <c r="Q200" s="543"/>
      <c r="R200" s="543"/>
      <c r="S200" s="541"/>
      <c r="T200" s="541"/>
      <c r="U200" s="632"/>
      <c r="V200" s="619"/>
      <c r="W200" s="615"/>
      <c r="X200" s="615"/>
      <c r="Y200" s="615"/>
      <c r="Z200" s="615"/>
      <c r="AA200" s="615"/>
      <c r="AB200" s="615"/>
      <c r="AC200" s="615"/>
      <c r="AD200" s="615"/>
      <c r="AE200" s="615"/>
      <c r="AF200" s="615"/>
      <c r="AG200" s="617"/>
      <c r="AH200" s="619"/>
      <c r="AI200" s="615"/>
      <c r="AJ200" s="615"/>
      <c r="AK200" s="615"/>
      <c r="AL200" s="615"/>
      <c r="AM200" s="615"/>
      <c r="AN200" s="615"/>
      <c r="AO200" s="615"/>
      <c r="AP200" s="615"/>
      <c r="AQ200" s="615"/>
      <c r="AR200" s="615"/>
      <c r="AS200" s="617"/>
      <c r="AT200" s="619"/>
      <c r="AU200" s="615"/>
      <c r="AV200" s="615"/>
      <c r="AW200" s="615"/>
      <c r="AX200" s="615"/>
      <c r="AY200" s="615"/>
      <c r="AZ200" s="615"/>
      <c r="BA200" s="615"/>
      <c r="BB200" s="615"/>
      <c r="BC200" s="615"/>
      <c r="BD200" s="615"/>
      <c r="BE200" s="617"/>
      <c r="BF200" s="619"/>
      <c r="BG200" s="615"/>
      <c r="BH200" s="615"/>
      <c r="BI200" s="615"/>
      <c r="BJ200" s="615"/>
      <c r="BK200" s="615"/>
      <c r="BL200" s="615"/>
      <c r="BM200" s="615"/>
      <c r="BN200" s="615"/>
      <c r="BO200" s="615"/>
      <c r="BP200" s="615"/>
      <c r="BQ200" s="617"/>
      <c r="BR200" s="619"/>
      <c r="BS200" s="615"/>
      <c r="BT200" s="615"/>
      <c r="BU200" s="615"/>
      <c r="BV200" s="615"/>
      <c r="BW200" s="615"/>
      <c r="BX200" s="615"/>
      <c r="BY200" s="615"/>
      <c r="BZ200" s="615"/>
      <c r="CA200" s="615"/>
      <c r="CB200" s="615"/>
      <c r="CC200" s="617"/>
      <c r="CD200" s="619"/>
      <c r="CE200" s="615"/>
      <c r="CF200" s="615"/>
      <c r="CG200" s="615"/>
      <c r="CH200" s="615"/>
      <c r="CI200" s="615"/>
      <c r="CJ200" s="615"/>
      <c r="CK200" s="615"/>
      <c r="CL200" s="615"/>
      <c r="CM200" s="615"/>
      <c r="CN200" s="615"/>
      <c r="CO200" s="617"/>
      <c r="CP200" s="619"/>
      <c r="CQ200" s="615"/>
      <c r="CR200" s="615"/>
      <c r="CS200" s="615"/>
      <c r="CT200" s="615"/>
      <c r="CU200" s="615"/>
      <c r="CV200" s="615"/>
      <c r="CW200" s="615"/>
      <c r="CX200" s="615"/>
      <c r="CY200" s="615"/>
      <c r="CZ200" s="615"/>
      <c r="DA200" s="617"/>
      <c r="DB200" s="619"/>
      <c r="DC200" s="615"/>
      <c r="DD200" s="615"/>
      <c r="DE200" s="615"/>
      <c r="DF200" s="615"/>
      <c r="DG200" s="615"/>
      <c r="DH200" s="615"/>
      <c r="DI200" s="615"/>
      <c r="DJ200" s="615"/>
      <c r="DK200" s="615"/>
      <c r="DL200" s="615"/>
      <c r="DM200" s="617"/>
      <c r="DN200" s="619"/>
      <c r="DO200" s="615"/>
      <c r="DP200" s="615"/>
      <c r="DQ200" s="615"/>
      <c r="DR200" s="615"/>
      <c r="DS200" s="615"/>
      <c r="DT200" s="615"/>
      <c r="DU200" s="615"/>
      <c r="DV200" s="615"/>
      <c r="DW200" s="615"/>
      <c r="DX200" s="615"/>
      <c r="DY200" s="621"/>
      <c r="DZ200" s="630"/>
    </row>
    <row r="201" spans="2:130" s="59" customFormat="1" ht="23.15" customHeight="1" x14ac:dyDescent="0.25">
      <c r="B201" s="84" t="s">
        <v>66</v>
      </c>
      <c r="C201" s="75"/>
      <c r="D201" s="75" t="str">
        <f>IF(実務経験証明書!D201="","",実務経験証明書!D201)</f>
        <v/>
      </c>
      <c r="E201" s="75" t="str">
        <f>IF(実務経験証明書!E201="","",実務経験証明書!E201)</f>
        <v/>
      </c>
      <c r="F201" s="75" t="s">
        <v>3</v>
      </c>
      <c r="G201" s="75"/>
      <c r="H201" s="533" t="str">
        <f>IF(実務経験証明書!H201="","",実務経験証明書!H201)</f>
        <v/>
      </c>
      <c r="I201" s="533" t="str">
        <f>IF(実務経験証明書!I201="","",実務経験証明書!I201)</f>
        <v/>
      </c>
      <c r="J201" s="533" t="s">
        <v>4</v>
      </c>
      <c r="K201" s="534"/>
      <c r="L201" s="535"/>
      <c r="M201" s="533">
        <f>実務経験証明書!$M201*12+実務経験証明書!$Q201</f>
        <v>0</v>
      </c>
      <c r="N201" s="533"/>
      <c r="O201" s="533"/>
      <c r="P201" s="533"/>
      <c r="Q201" s="533"/>
      <c r="R201" s="533"/>
      <c r="S201" s="531" t="s">
        <v>4</v>
      </c>
      <c r="T201" s="531"/>
      <c r="U201" s="631"/>
      <c r="V201" s="618"/>
      <c r="W201" s="614"/>
      <c r="X201" s="614"/>
      <c r="Y201" s="614"/>
      <c r="Z201" s="614"/>
      <c r="AA201" s="614"/>
      <c r="AB201" s="614"/>
      <c r="AC201" s="614"/>
      <c r="AD201" s="614"/>
      <c r="AE201" s="614"/>
      <c r="AF201" s="614"/>
      <c r="AG201" s="616"/>
      <c r="AH201" s="618"/>
      <c r="AI201" s="614"/>
      <c r="AJ201" s="614"/>
      <c r="AK201" s="614"/>
      <c r="AL201" s="614"/>
      <c r="AM201" s="614"/>
      <c r="AN201" s="614"/>
      <c r="AO201" s="614"/>
      <c r="AP201" s="614"/>
      <c r="AQ201" s="614"/>
      <c r="AR201" s="614"/>
      <c r="AS201" s="616"/>
      <c r="AT201" s="618"/>
      <c r="AU201" s="614"/>
      <c r="AV201" s="614"/>
      <c r="AW201" s="614"/>
      <c r="AX201" s="614"/>
      <c r="AY201" s="614"/>
      <c r="AZ201" s="614"/>
      <c r="BA201" s="614"/>
      <c r="BB201" s="614"/>
      <c r="BC201" s="614"/>
      <c r="BD201" s="614"/>
      <c r="BE201" s="616"/>
      <c r="BF201" s="618"/>
      <c r="BG201" s="614"/>
      <c r="BH201" s="614"/>
      <c r="BI201" s="614"/>
      <c r="BJ201" s="614"/>
      <c r="BK201" s="614"/>
      <c r="BL201" s="614"/>
      <c r="BM201" s="614"/>
      <c r="BN201" s="614"/>
      <c r="BO201" s="614"/>
      <c r="BP201" s="614"/>
      <c r="BQ201" s="616"/>
      <c r="BR201" s="618"/>
      <c r="BS201" s="614"/>
      <c r="BT201" s="614"/>
      <c r="BU201" s="614"/>
      <c r="BV201" s="614"/>
      <c r="BW201" s="614"/>
      <c r="BX201" s="614"/>
      <c r="BY201" s="614"/>
      <c r="BZ201" s="614"/>
      <c r="CA201" s="614"/>
      <c r="CB201" s="614"/>
      <c r="CC201" s="616"/>
      <c r="CD201" s="618"/>
      <c r="CE201" s="614"/>
      <c r="CF201" s="614"/>
      <c r="CG201" s="614"/>
      <c r="CH201" s="614"/>
      <c r="CI201" s="614"/>
      <c r="CJ201" s="614"/>
      <c r="CK201" s="614"/>
      <c r="CL201" s="614"/>
      <c r="CM201" s="614"/>
      <c r="CN201" s="614"/>
      <c r="CO201" s="616"/>
      <c r="CP201" s="618"/>
      <c r="CQ201" s="614"/>
      <c r="CR201" s="614"/>
      <c r="CS201" s="614"/>
      <c r="CT201" s="614"/>
      <c r="CU201" s="614"/>
      <c r="CV201" s="614"/>
      <c r="CW201" s="614"/>
      <c r="CX201" s="614"/>
      <c r="CY201" s="614"/>
      <c r="CZ201" s="614"/>
      <c r="DA201" s="616"/>
      <c r="DB201" s="618"/>
      <c r="DC201" s="614"/>
      <c r="DD201" s="614"/>
      <c r="DE201" s="614"/>
      <c r="DF201" s="614"/>
      <c r="DG201" s="614"/>
      <c r="DH201" s="614"/>
      <c r="DI201" s="614"/>
      <c r="DJ201" s="614"/>
      <c r="DK201" s="614"/>
      <c r="DL201" s="614"/>
      <c r="DM201" s="616"/>
      <c r="DN201" s="618"/>
      <c r="DO201" s="614"/>
      <c r="DP201" s="614"/>
      <c r="DQ201" s="614"/>
      <c r="DR201" s="614"/>
      <c r="DS201" s="614"/>
      <c r="DT201" s="614"/>
      <c r="DU201" s="614"/>
      <c r="DV201" s="614"/>
      <c r="DW201" s="614"/>
      <c r="DX201" s="614"/>
      <c r="DY201" s="620"/>
      <c r="DZ201" s="630" t="str">
        <f>IF(M201="","",IF(SUM(V201:DY202)=M201,"","NG"))</f>
        <v/>
      </c>
    </row>
    <row r="202" spans="2:130" s="59" customFormat="1" ht="23.15" customHeight="1" x14ac:dyDescent="0.25">
      <c r="B202" s="85" t="s">
        <v>67</v>
      </c>
      <c r="C202" s="67"/>
      <c r="D202" s="67" t="str">
        <f>IF(実務経験証明書!D202="","",実務経験証明書!D202)</f>
        <v/>
      </c>
      <c r="E202" s="67" t="str">
        <f>IF(実務経験証明書!E202="","",実務経験証明書!E202)</f>
        <v/>
      </c>
      <c r="F202" s="67" t="s">
        <v>3</v>
      </c>
      <c r="G202" s="67"/>
      <c r="H202" s="543" t="str">
        <f>IF(実務経験証明書!H202="","",実務経験証明書!H202)</f>
        <v/>
      </c>
      <c r="I202" s="543" t="str">
        <f>IF(実務経験証明書!I202="","",実務経験証明書!I202)</f>
        <v/>
      </c>
      <c r="J202" s="543" t="s">
        <v>4</v>
      </c>
      <c r="K202" s="544"/>
      <c r="L202" s="536"/>
      <c r="M202" s="543"/>
      <c r="N202" s="543"/>
      <c r="O202" s="543"/>
      <c r="P202" s="543"/>
      <c r="Q202" s="543"/>
      <c r="R202" s="543"/>
      <c r="S202" s="541"/>
      <c r="T202" s="541"/>
      <c r="U202" s="632"/>
      <c r="V202" s="619"/>
      <c r="W202" s="615"/>
      <c r="X202" s="615"/>
      <c r="Y202" s="615"/>
      <c r="Z202" s="615"/>
      <c r="AA202" s="615"/>
      <c r="AB202" s="615"/>
      <c r="AC202" s="615"/>
      <c r="AD202" s="615"/>
      <c r="AE202" s="615"/>
      <c r="AF202" s="615"/>
      <c r="AG202" s="617"/>
      <c r="AH202" s="619"/>
      <c r="AI202" s="615"/>
      <c r="AJ202" s="615"/>
      <c r="AK202" s="615"/>
      <c r="AL202" s="615"/>
      <c r="AM202" s="615"/>
      <c r="AN202" s="615"/>
      <c r="AO202" s="615"/>
      <c r="AP202" s="615"/>
      <c r="AQ202" s="615"/>
      <c r="AR202" s="615"/>
      <c r="AS202" s="617"/>
      <c r="AT202" s="619"/>
      <c r="AU202" s="615"/>
      <c r="AV202" s="615"/>
      <c r="AW202" s="615"/>
      <c r="AX202" s="615"/>
      <c r="AY202" s="615"/>
      <c r="AZ202" s="615"/>
      <c r="BA202" s="615"/>
      <c r="BB202" s="615"/>
      <c r="BC202" s="615"/>
      <c r="BD202" s="615"/>
      <c r="BE202" s="617"/>
      <c r="BF202" s="619"/>
      <c r="BG202" s="615"/>
      <c r="BH202" s="615"/>
      <c r="BI202" s="615"/>
      <c r="BJ202" s="615"/>
      <c r="BK202" s="615"/>
      <c r="BL202" s="615"/>
      <c r="BM202" s="615"/>
      <c r="BN202" s="615"/>
      <c r="BO202" s="615"/>
      <c r="BP202" s="615"/>
      <c r="BQ202" s="617"/>
      <c r="BR202" s="619"/>
      <c r="BS202" s="615"/>
      <c r="BT202" s="615"/>
      <c r="BU202" s="615"/>
      <c r="BV202" s="615"/>
      <c r="BW202" s="615"/>
      <c r="BX202" s="615"/>
      <c r="BY202" s="615"/>
      <c r="BZ202" s="615"/>
      <c r="CA202" s="615"/>
      <c r="CB202" s="615"/>
      <c r="CC202" s="617"/>
      <c r="CD202" s="619"/>
      <c r="CE202" s="615"/>
      <c r="CF202" s="615"/>
      <c r="CG202" s="615"/>
      <c r="CH202" s="615"/>
      <c r="CI202" s="615"/>
      <c r="CJ202" s="615"/>
      <c r="CK202" s="615"/>
      <c r="CL202" s="615"/>
      <c r="CM202" s="615"/>
      <c r="CN202" s="615"/>
      <c r="CO202" s="617"/>
      <c r="CP202" s="619"/>
      <c r="CQ202" s="615"/>
      <c r="CR202" s="615"/>
      <c r="CS202" s="615"/>
      <c r="CT202" s="615"/>
      <c r="CU202" s="615"/>
      <c r="CV202" s="615"/>
      <c r="CW202" s="615"/>
      <c r="CX202" s="615"/>
      <c r="CY202" s="615"/>
      <c r="CZ202" s="615"/>
      <c r="DA202" s="617"/>
      <c r="DB202" s="619"/>
      <c r="DC202" s="615"/>
      <c r="DD202" s="615"/>
      <c r="DE202" s="615"/>
      <c r="DF202" s="615"/>
      <c r="DG202" s="615"/>
      <c r="DH202" s="615"/>
      <c r="DI202" s="615"/>
      <c r="DJ202" s="615"/>
      <c r="DK202" s="615"/>
      <c r="DL202" s="615"/>
      <c r="DM202" s="617"/>
      <c r="DN202" s="619"/>
      <c r="DO202" s="615"/>
      <c r="DP202" s="615"/>
      <c r="DQ202" s="615"/>
      <c r="DR202" s="615"/>
      <c r="DS202" s="615"/>
      <c r="DT202" s="615"/>
      <c r="DU202" s="615"/>
      <c r="DV202" s="615"/>
      <c r="DW202" s="615"/>
      <c r="DX202" s="615"/>
      <c r="DY202" s="621"/>
      <c r="DZ202" s="630"/>
    </row>
    <row r="203" spans="2:130" s="59" customFormat="1" ht="23.15" customHeight="1" x14ac:dyDescent="0.25">
      <c r="B203" s="84" t="s">
        <v>66</v>
      </c>
      <c r="C203" s="75"/>
      <c r="D203" s="75" t="str">
        <f>IF(実務経験証明書!D203="","",実務経験証明書!D203)</f>
        <v/>
      </c>
      <c r="E203" s="75" t="str">
        <f>IF(実務経験証明書!E203="","",実務経験証明書!E203)</f>
        <v/>
      </c>
      <c r="F203" s="75" t="s">
        <v>3</v>
      </c>
      <c r="G203" s="75"/>
      <c r="H203" s="533" t="str">
        <f>IF(実務経験証明書!H203="","",実務経験証明書!H203)</f>
        <v/>
      </c>
      <c r="I203" s="533" t="str">
        <f>IF(実務経験証明書!I203="","",実務経験証明書!I203)</f>
        <v/>
      </c>
      <c r="J203" s="533" t="s">
        <v>4</v>
      </c>
      <c r="K203" s="534"/>
      <c r="L203" s="535"/>
      <c r="M203" s="533">
        <f>実務経験証明書!$M203*12+実務経験証明書!$Q203</f>
        <v>0</v>
      </c>
      <c r="N203" s="533"/>
      <c r="O203" s="533"/>
      <c r="P203" s="533"/>
      <c r="Q203" s="533"/>
      <c r="R203" s="533"/>
      <c r="S203" s="531" t="s">
        <v>4</v>
      </c>
      <c r="T203" s="531"/>
      <c r="U203" s="631"/>
      <c r="V203" s="618"/>
      <c r="W203" s="614"/>
      <c r="X203" s="614"/>
      <c r="Y203" s="614"/>
      <c r="Z203" s="614"/>
      <c r="AA203" s="614"/>
      <c r="AB203" s="614"/>
      <c r="AC203" s="614"/>
      <c r="AD203" s="614"/>
      <c r="AE203" s="614"/>
      <c r="AF203" s="614"/>
      <c r="AG203" s="616"/>
      <c r="AH203" s="618"/>
      <c r="AI203" s="614"/>
      <c r="AJ203" s="614"/>
      <c r="AK203" s="614"/>
      <c r="AL203" s="614"/>
      <c r="AM203" s="614"/>
      <c r="AN203" s="614"/>
      <c r="AO203" s="614"/>
      <c r="AP203" s="614"/>
      <c r="AQ203" s="614"/>
      <c r="AR203" s="614"/>
      <c r="AS203" s="616"/>
      <c r="AT203" s="618"/>
      <c r="AU203" s="614"/>
      <c r="AV203" s="614"/>
      <c r="AW203" s="614"/>
      <c r="AX203" s="614"/>
      <c r="AY203" s="614"/>
      <c r="AZ203" s="614"/>
      <c r="BA203" s="614"/>
      <c r="BB203" s="614"/>
      <c r="BC203" s="614"/>
      <c r="BD203" s="614"/>
      <c r="BE203" s="616"/>
      <c r="BF203" s="618"/>
      <c r="BG203" s="614"/>
      <c r="BH203" s="614"/>
      <c r="BI203" s="614"/>
      <c r="BJ203" s="614"/>
      <c r="BK203" s="614"/>
      <c r="BL203" s="614"/>
      <c r="BM203" s="614"/>
      <c r="BN203" s="614"/>
      <c r="BO203" s="614"/>
      <c r="BP203" s="614"/>
      <c r="BQ203" s="616"/>
      <c r="BR203" s="618"/>
      <c r="BS203" s="614"/>
      <c r="BT203" s="614"/>
      <c r="BU203" s="614"/>
      <c r="BV203" s="614"/>
      <c r="BW203" s="614"/>
      <c r="BX203" s="614"/>
      <c r="BY203" s="614"/>
      <c r="BZ203" s="614"/>
      <c r="CA203" s="614"/>
      <c r="CB203" s="614"/>
      <c r="CC203" s="616"/>
      <c r="CD203" s="618"/>
      <c r="CE203" s="614"/>
      <c r="CF203" s="614"/>
      <c r="CG203" s="614"/>
      <c r="CH203" s="614"/>
      <c r="CI203" s="614"/>
      <c r="CJ203" s="614"/>
      <c r="CK203" s="614"/>
      <c r="CL203" s="614"/>
      <c r="CM203" s="614"/>
      <c r="CN203" s="614"/>
      <c r="CO203" s="616"/>
      <c r="CP203" s="618"/>
      <c r="CQ203" s="614"/>
      <c r="CR203" s="614"/>
      <c r="CS203" s="614"/>
      <c r="CT203" s="614"/>
      <c r="CU203" s="614"/>
      <c r="CV203" s="614"/>
      <c r="CW203" s="614"/>
      <c r="CX203" s="614"/>
      <c r="CY203" s="614"/>
      <c r="CZ203" s="614"/>
      <c r="DA203" s="616"/>
      <c r="DB203" s="618"/>
      <c r="DC203" s="614"/>
      <c r="DD203" s="614"/>
      <c r="DE203" s="614"/>
      <c r="DF203" s="614"/>
      <c r="DG203" s="614"/>
      <c r="DH203" s="614"/>
      <c r="DI203" s="614"/>
      <c r="DJ203" s="614"/>
      <c r="DK203" s="614"/>
      <c r="DL203" s="614"/>
      <c r="DM203" s="616"/>
      <c r="DN203" s="618"/>
      <c r="DO203" s="614"/>
      <c r="DP203" s="614"/>
      <c r="DQ203" s="614"/>
      <c r="DR203" s="614"/>
      <c r="DS203" s="614"/>
      <c r="DT203" s="614"/>
      <c r="DU203" s="614"/>
      <c r="DV203" s="614"/>
      <c r="DW203" s="614"/>
      <c r="DX203" s="614"/>
      <c r="DY203" s="620"/>
      <c r="DZ203" s="630" t="str">
        <f>IF(M203="","",IF(SUM(V203:DY204)=M203,"","NG"))</f>
        <v/>
      </c>
    </row>
    <row r="204" spans="2:130" s="59" customFormat="1" ht="23.15" customHeight="1" x14ac:dyDescent="0.25">
      <c r="B204" s="85" t="s">
        <v>67</v>
      </c>
      <c r="C204" s="67"/>
      <c r="D204" s="67" t="str">
        <f>IF(実務経験証明書!D204="","",実務経験証明書!D204)</f>
        <v/>
      </c>
      <c r="E204" s="67" t="str">
        <f>IF(実務経験証明書!E204="","",実務経験証明書!E204)</f>
        <v/>
      </c>
      <c r="F204" s="67" t="s">
        <v>3</v>
      </c>
      <c r="G204" s="67"/>
      <c r="H204" s="543" t="str">
        <f>IF(実務経験証明書!H204="","",実務経験証明書!H204)</f>
        <v/>
      </c>
      <c r="I204" s="543" t="str">
        <f>IF(実務経験証明書!I204="","",実務経験証明書!I204)</f>
        <v/>
      </c>
      <c r="J204" s="543" t="s">
        <v>4</v>
      </c>
      <c r="K204" s="544"/>
      <c r="L204" s="536"/>
      <c r="M204" s="543"/>
      <c r="N204" s="543"/>
      <c r="O204" s="543"/>
      <c r="P204" s="543"/>
      <c r="Q204" s="543"/>
      <c r="R204" s="543"/>
      <c r="S204" s="541"/>
      <c r="T204" s="541"/>
      <c r="U204" s="632"/>
      <c r="V204" s="619"/>
      <c r="W204" s="615"/>
      <c r="X204" s="615"/>
      <c r="Y204" s="615"/>
      <c r="Z204" s="615"/>
      <c r="AA204" s="615"/>
      <c r="AB204" s="615"/>
      <c r="AC204" s="615"/>
      <c r="AD204" s="615"/>
      <c r="AE204" s="615"/>
      <c r="AF204" s="615"/>
      <c r="AG204" s="617"/>
      <c r="AH204" s="619"/>
      <c r="AI204" s="615"/>
      <c r="AJ204" s="615"/>
      <c r="AK204" s="615"/>
      <c r="AL204" s="615"/>
      <c r="AM204" s="615"/>
      <c r="AN204" s="615"/>
      <c r="AO204" s="615"/>
      <c r="AP204" s="615"/>
      <c r="AQ204" s="615"/>
      <c r="AR204" s="615"/>
      <c r="AS204" s="617"/>
      <c r="AT204" s="619"/>
      <c r="AU204" s="615"/>
      <c r="AV204" s="615"/>
      <c r="AW204" s="615"/>
      <c r="AX204" s="615"/>
      <c r="AY204" s="615"/>
      <c r="AZ204" s="615"/>
      <c r="BA204" s="615"/>
      <c r="BB204" s="615"/>
      <c r="BC204" s="615"/>
      <c r="BD204" s="615"/>
      <c r="BE204" s="617"/>
      <c r="BF204" s="619"/>
      <c r="BG204" s="615"/>
      <c r="BH204" s="615"/>
      <c r="BI204" s="615"/>
      <c r="BJ204" s="615"/>
      <c r="BK204" s="615"/>
      <c r="BL204" s="615"/>
      <c r="BM204" s="615"/>
      <c r="BN204" s="615"/>
      <c r="BO204" s="615"/>
      <c r="BP204" s="615"/>
      <c r="BQ204" s="617"/>
      <c r="BR204" s="619"/>
      <c r="BS204" s="615"/>
      <c r="BT204" s="615"/>
      <c r="BU204" s="615"/>
      <c r="BV204" s="615"/>
      <c r="BW204" s="615"/>
      <c r="BX204" s="615"/>
      <c r="BY204" s="615"/>
      <c r="BZ204" s="615"/>
      <c r="CA204" s="615"/>
      <c r="CB204" s="615"/>
      <c r="CC204" s="617"/>
      <c r="CD204" s="619"/>
      <c r="CE204" s="615"/>
      <c r="CF204" s="615"/>
      <c r="CG204" s="615"/>
      <c r="CH204" s="615"/>
      <c r="CI204" s="615"/>
      <c r="CJ204" s="615"/>
      <c r="CK204" s="615"/>
      <c r="CL204" s="615"/>
      <c r="CM204" s="615"/>
      <c r="CN204" s="615"/>
      <c r="CO204" s="617"/>
      <c r="CP204" s="619"/>
      <c r="CQ204" s="615"/>
      <c r="CR204" s="615"/>
      <c r="CS204" s="615"/>
      <c r="CT204" s="615"/>
      <c r="CU204" s="615"/>
      <c r="CV204" s="615"/>
      <c r="CW204" s="615"/>
      <c r="CX204" s="615"/>
      <c r="CY204" s="615"/>
      <c r="CZ204" s="615"/>
      <c r="DA204" s="617"/>
      <c r="DB204" s="619"/>
      <c r="DC204" s="615"/>
      <c r="DD204" s="615"/>
      <c r="DE204" s="615"/>
      <c r="DF204" s="615"/>
      <c r="DG204" s="615"/>
      <c r="DH204" s="615"/>
      <c r="DI204" s="615"/>
      <c r="DJ204" s="615"/>
      <c r="DK204" s="615"/>
      <c r="DL204" s="615"/>
      <c r="DM204" s="617"/>
      <c r="DN204" s="619"/>
      <c r="DO204" s="615"/>
      <c r="DP204" s="615"/>
      <c r="DQ204" s="615"/>
      <c r="DR204" s="615"/>
      <c r="DS204" s="615"/>
      <c r="DT204" s="615"/>
      <c r="DU204" s="615"/>
      <c r="DV204" s="615"/>
      <c r="DW204" s="615"/>
      <c r="DX204" s="615"/>
      <c r="DY204" s="621"/>
      <c r="DZ204" s="630"/>
    </row>
    <row r="205" spans="2:130" s="59" customFormat="1" ht="23.15" customHeight="1" x14ac:dyDescent="0.25">
      <c r="B205" s="84" t="s">
        <v>66</v>
      </c>
      <c r="C205" s="75"/>
      <c r="D205" s="75" t="str">
        <f>IF(実務経験証明書!D205="","",実務経験証明書!D205)</f>
        <v/>
      </c>
      <c r="E205" s="75" t="str">
        <f>IF(実務経験証明書!E205="","",実務経験証明書!E205)</f>
        <v/>
      </c>
      <c r="F205" s="531" t="s">
        <v>3</v>
      </c>
      <c r="G205" s="531"/>
      <c r="H205" s="533" t="str">
        <f>IF(実務経験証明書!H205="","",実務経験証明書!H205)</f>
        <v/>
      </c>
      <c r="I205" s="533" t="str">
        <f>IF(実務経験証明書!I205="","",実務経験証明書!I205)</f>
        <v/>
      </c>
      <c r="J205" s="533" t="s">
        <v>4</v>
      </c>
      <c r="K205" s="534"/>
      <c r="L205" s="535"/>
      <c r="M205" s="533">
        <f>実務経験証明書!$M205*12+実務経験証明書!$Q205</f>
        <v>0</v>
      </c>
      <c r="N205" s="533"/>
      <c r="O205" s="533"/>
      <c r="P205" s="533"/>
      <c r="Q205" s="533"/>
      <c r="R205" s="533"/>
      <c r="S205" s="531" t="s">
        <v>4</v>
      </c>
      <c r="T205" s="531"/>
      <c r="U205" s="631"/>
      <c r="V205" s="618"/>
      <c r="W205" s="614"/>
      <c r="X205" s="614"/>
      <c r="Y205" s="614"/>
      <c r="Z205" s="614"/>
      <c r="AA205" s="614"/>
      <c r="AB205" s="614"/>
      <c r="AC205" s="614"/>
      <c r="AD205" s="614"/>
      <c r="AE205" s="614"/>
      <c r="AF205" s="614"/>
      <c r="AG205" s="616"/>
      <c r="AH205" s="618"/>
      <c r="AI205" s="614"/>
      <c r="AJ205" s="614"/>
      <c r="AK205" s="614"/>
      <c r="AL205" s="614"/>
      <c r="AM205" s="614"/>
      <c r="AN205" s="614"/>
      <c r="AO205" s="614"/>
      <c r="AP205" s="614"/>
      <c r="AQ205" s="614"/>
      <c r="AR205" s="614"/>
      <c r="AS205" s="616"/>
      <c r="AT205" s="618"/>
      <c r="AU205" s="614"/>
      <c r="AV205" s="614"/>
      <c r="AW205" s="614"/>
      <c r="AX205" s="614"/>
      <c r="AY205" s="614"/>
      <c r="AZ205" s="614"/>
      <c r="BA205" s="614"/>
      <c r="BB205" s="614"/>
      <c r="BC205" s="614"/>
      <c r="BD205" s="614"/>
      <c r="BE205" s="616"/>
      <c r="BF205" s="618"/>
      <c r="BG205" s="614"/>
      <c r="BH205" s="614"/>
      <c r="BI205" s="614"/>
      <c r="BJ205" s="614"/>
      <c r="BK205" s="614"/>
      <c r="BL205" s="614"/>
      <c r="BM205" s="614"/>
      <c r="BN205" s="614"/>
      <c r="BO205" s="614"/>
      <c r="BP205" s="614"/>
      <c r="BQ205" s="616"/>
      <c r="BR205" s="618"/>
      <c r="BS205" s="614"/>
      <c r="BT205" s="614"/>
      <c r="BU205" s="614"/>
      <c r="BV205" s="614"/>
      <c r="BW205" s="614"/>
      <c r="BX205" s="614"/>
      <c r="BY205" s="614"/>
      <c r="BZ205" s="614"/>
      <c r="CA205" s="614"/>
      <c r="CB205" s="614"/>
      <c r="CC205" s="616"/>
      <c r="CD205" s="618"/>
      <c r="CE205" s="614"/>
      <c r="CF205" s="614"/>
      <c r="CG205" s="614"/>
      <c r="CH205" s="614"/>
      <c r="CI205" s="614"/>
      <c r="CJ205" s="614"/>
      <c r="CK205" s="614"/>
      <c r="CL205" s="614"/>
      <c r="CM205" s="614"/>
      <c r="CN205" s="614"/>
      <c r="CO205" s="616"/>
      <c r="CP205" s="618"/>
      <c r="CQ205" s="614"/>
      <c r="CR205" s="614"/>
      <c r="CS205" s="614"/>
      <c r="CT205" s="614"/>
      <c r="CU205" s="614"/>
      <c r="CV205" s="614"/>
      <c r="CW205" s="614"/>
      <c r="CX205" s="614"/>
      <c r="CY205" s="614"/>
      <c r="CZ205" s="614"/>
      <c r="DA205" s="616"/>
      <c r="DB205" s="618"/>
      <c r="DC205" s="614"/>
      <c r="DD205" s="614"/>
      <c r="DE205" s="614"/>
      <c r="DF205" s="614"/>
      <c r="DG205" s="614"/>
      <c r="DH205" s="614"/>
      <c r="DI205" s="614"/>
      <c r="DJ205" s="614"/>
      <c r="DK205" s="614"/>
      <c r="DL205" s="614"/>
      <c r="DM205" s="616"/>
      <c r="DN205" s="618"/>
      <c r="DO205" s="614"/>
      <c r="DP205" s="614"/>
      <c r="DQ205" s="614"/>
      <c r="DR205" s="614"/>
      <c r="DS205" s="614"/>
      <c r="DT205" s="614"/>
      <c r="DU205" s="614"/>
      <c r="DV205" s="614"/>
      <c r="DW205" s="614"/>
      <c r="DX205" s="614"/>
      <c r="DY205" s="620"/>
      <c r="DZ205" s="630" t="str">
        <f>IF(M205="","",IF(SUM(V205:DY206)=M205,"","NG"))</f>
        <v/>
      </c>
    </row>
    <row r="206" spans="2:130" s="59" customFormat="1" ht="23.15" customHeight="1" x14ac:dyDescent="0.25">
      <c r="B206" s="85" t="s">
        <v>67</v>
      </c>
      <c r="C206" s="67"/>
      <c r="D206" s="67" t="str">
        <f>IF(実務経験証明書!D206="","",実務経験証明書!D206)</f>
        <v/>
      </c>
      <c r="E206" s="67" t="str">
        <f>IF(実務経験証明書!E206="","",実務経験証明書!E206)</f>
        <v/>
      </c>
      <c r="F206" s="541" t="s">
        <v>3</v>
      </c>
      <c r="G206" s="541"/>
      <c r="H206" s="543" t="str">
        <f>IF(実務経験証明書!H206="","",実務経験証明書!H206)</f>
        <v/>
      </c>
      <c r="I206" s="543" t="str">
        <f>IF(実務経験証明書!I206="","",実務経験証明書!I206)</f>
        <v/>
      </c>
      <c r="J206" s="543" t="s">
        <v>4</v>
      </c>
      <c r="K206" s="544"/>
      <c r="L206" s="536"/>
      <c r="M206" s="543"/>
      <c r="N206" s="543"/>
      <c r="O206" s="543"/>
      <c r="P206" s="543"/>
      <c r="Q206" s="543"/>
      <c r="R206" s="543"/>
      <c r="S206" s="541"/>
      <c r="T206" s="541"/>
      <c r="U206" s="632"/>
      <c r="V206" s="619"/>
      <c r="W206" s="615"/>
      <c r="X206" s="615"/>
      <c r="Y206" s="615"/>
      <c r="Z206" s="615"/>
      <c r="AA206" s="615"/>
      <c r="AB206" s="615"/>
      <c r="AC206" s="615"/>
      <c r="AD206" s="615"/>
      <c r="AE206" s="615"/>
      <c r="AF206" s="615"/>
      <c r="AG206" s="617"/>
      <c r="AH206" s="619"/>
      <c r="AI206" s="615"/>
      <c r="AJ206" s="615"/>
      <c r="AK206" s="615"/>
      <c r="AL206" s="615"/>
      <c r="AM206" s="615"/>
      <c r="AN206" s="615"/>
      <c r="AO206" s="615"/>
      <c r="AP206" s="615"/>
      <c r="AQ206" s="615"/>
      <c r="AR206" s="615"/>
      <c r="AS206" s="617"/>
      <c r="AT206" s="619"/>
      <c r="AU206" s="615"/>
      <c r="AV206" s="615"/>
      <c r="AW206" s="615"/>
      <c r="AX206" s="615"/>
      <c r="AY206" s="615"/>
      <c r="AZ206" s="615"/>
      <c r="BA206" s="615"/>
      <c r="BB206" s="615"/>
      <c r="BC206" s="615"/>
      <c r="BD206" s="615"/>
      <c r="BE206" s="617"/>
      <c r="BF206" s="619"/>
      <c r="BG206" s="615"/>
      <c r="BH206" s="615"/>
      <c r="BI206" s="615"/>
      <c r="BJ206" s="615"/>
      <c r="BK206" s="615"/>
      <c r="BL206" s="615"/>
      <c r="BM206" s="615"/>
      <c r="BN206" s="615"/>
      <c r="BO206" s="615"/>
      <c r="BP206" s="615"/>
      <c r="BQ206" s="617"/>
      <c r="BR206" s="619"/>
      <c r="BS206" s="615"/>
      <c r="BT206" s="615"/>
      <c r="BU206" s="615"/>
      <c r="BV206" s="615"/>
      <c r="BW206" s="615"/>
      <c r="BX206" s="615"/>
      <c r="BY206" s="615"/>
      <c r="BZ206" s="615"/>
      <c r="CA206" s="615"/>
      <c r="CB206" s="615"/>
      <c r="CC206" s="617"/>
      <c r="CD206" s="619"/>
      <c r="CE206" s="615"/>
      <c r="CF206" s="615"/>
      <c r="CG206" s="615"/>
      <c r="CH206" s="615"/>
      <c r="CI206" s="615"/>
      <c r="CJ206" s="615"/>
      <c r="CK206" s="615"/>
      <c r="CL206" s="615"/>
      <c r="CM206" s="615"/>
      <c r="CN206" s="615"/>
      <c r="CO206" s="617"/>
      <c r="CP206" s="619"/>
      <c r="CQ206" s="615"/>
      <c r="CR206" s="615"/>
      <c r="CS206" s="615"/>
      <c r="CT206" s="615"/>
      <c r="CU206" s="615"/>
      <c r="CV206" s="615"/>
      <c r="CW206" s="615"/>
      <c r="CX206" s="615"/>
      <c r="CY206" s="615"/>
      <c r="CZ206" s="615"/>
      <c r="DA206" s="617"/>
      <c r="DB206" s="619"/>
      <c r="DC206" s="615"/>
      <c r="DD206" s="615"/>
      <c r="DE206" s="615"/>
      <c r="DF206" s="615"/>
      <c r="DG206" s="615"/>
      <c r="DH206" s="615"/>
      <c r="DI206" s="615"/>
      <c r="DJ206" s="615"/>
      <c r="DK206" s="615"/>
      <c r="DL206" s="615"/>
      <c r="DM206" s="617"/>
      <c r="DN206" s="619"/>
      <c r="DO206" s="615"/>
      <c r="DP206" s="615"/>
      <c r="DQ206" s="615"/>
      <c r="DR206" s="615"/>
      <c r="DS206" s="615"/>
      <c r="DT206" s="615"/>
      <c r="DU206" s="615"/>
      <c r="DV206" s="615"/>
      <c r="DW206" s="615"/>
      <c r="DX206" s="615"/>
      <c r="DY206" s="621"/>
      <c r="DZ206" s="630"/>
    </row>
    <row r="207" spans="2:130" s="59" customFormat="1" ht="23.15" customHeight="1" x14ac:dyDescent="0.25">
      <c r="B207" s="84" t="s">
        <v>66</v>
      </c>
      <c r="C207" s="75"/>
      <c r="D207" s="75" t="str">
        <f>IF(実務経験証明書!D207="","",実務経験証明書!D207)</f>
        <v/>
      </c>
      <c r="E207" s="75" t="str">
        <f>IF(実務経験証明書!E207="","",実務経験証明書!E207)</f>
        <v/>
      </c>
      <c r="F207" s="531" t="s">
        <v>3</v>
      </c>
      <c r="G207" s="531"/>
      <c r="H207" s="533" t="str">
        <f>IF(実務経験証明書!H207="","",実務経験証明書!H207)</f>
        <v/>
      </c>
      <c r="I207" s="533" t="str">
        <f>IF(実務経験証明書!I207="","",実務経験証明書!I207)</f>
        <v/>
      </c>
      <c r="J207" s="533" t="s">
        <v>4</v>
      </c>
      <c r="K207" s="534"/>
      <c r="L207" s="535"/>
      <c r="M207" s="533">
        <f>実務経験証明書!$M207*12+実務経験証明書!$Q207</f>
        <v>0</v>
      </c>
      <c r="N207" s="533"/>
      <c r="O207" s="533"/>
      <c r="P207" s="533"/>
      <c r="Q207" s="533"/>
      <c r="R207" s="533"/>
      <c r="S207" s="531" t="s">
        <v>4</v>
      </c>
      <c r="T207" s="531"/>
      <c r="U207" s="631"/>
      <c r="V207" s="618"/>
      <c r="W207" s="614"/>
      <c r="X207" s="614"/>
      <c r="Y207" s="614"/>
      <c r="Z207" s="614"/>
      <c r="AA207" s="614"/>
      <c r="AB207" s="614"/>
      <c r="AC207" s="614"/>
      <c r="AD207" s="614"/>
      <c r="AE207" s="614"/>
      <c r="AF207" s="614"/>
      <c r="AG207" s="616"/>
      <c r="AH207" s="618"/>
      <c r="AI207" s="614"/>
      <c r="AJ207" s="614"/>
      <c r="AK207" s="614"/>
      <c r="AL207" s="614"/>
      <c r="AM207" s="614"/>
      <c r="AN207" s="614"/>
      <c r="AO207" s="614"/>
      <c r="AP207" s="614"/>
      <c r="AQ207" s="614"/>
      <c r="AR207" s="614"/>
      <c r="AS207" s="616"/>
      <c r="AT207" s="618"/>
      <c r="AU207" s="614"/>
      <c r="AV207" s="614"/>
      <c r="AW207" s="614"/>
      <c r="AX207" s="614"/>
      <c r="AY207" s="614"/>
      <c r="AZ207" s="614"/>
      <c r="BA207" s="614"/>
      <c r="BB207" s="614"/>
      <c r="BC207" s="614"/>
      <c r="BD207" s="614"/>
      <c r="BE207" s="616"/>
      <c r="BF207" s="618"/>
      <c r="BG207" s="614"/>
      <c r="BH207" s="614"/>
      <c r="BI207" s="614"/>
      <c r="BJ207" s="614"/>
      <c r="BK207" s="614"/>
      <c r="BL207" s="614"/>
      <c r="BM207" s="614"/>
      <c r="BN207" s="614"/>
      <c r="BO207" s="614"/>
      <c r="BP207" s="614"/>
      <c r="BQ207" s="616"/>
      <c r="BR207" s="618"/>
      <c r="BS207" s="614"/>
      <c r="BT207" s="614"/>
      <c r="BU207" s="614"/>
      <c r="BV207" s="614"/>
      <c r="BW207" s="614"/>
      <c r="BX207" s="614"/>
      <c r="BY207" s="614"/>
      <c r="BZ207" s="614"/>
      <c r="CA207" s="614"/>
      <c r="CB207" s="614"/>
      <c r="CC207" s="616"/>
      <c r="CD207" s="618"/>
      <c r="CE207" s="614"/>
      <c r="CF207" s="614"/>
      <c r="CG207" s="614"/>
      <c r="CH207" s="614"/>
      <c r="CI207" s="614"/>
      <c r="CJ207" s="614"/>
      <c r="CK207" s="614"/>
      <c r="CL207" s="614"/>
      <c r="CM207" s="614"/>
      <c r="CN207" s="614"/>
      <c r="CO207" s="616"/>
      <c r="CP207" s="618"/>
      <c r="CQ207" s="614"/>
      <c r="CR207" s="614"/>
      <c r="CS207" s="614"/>
      <c r="CT207" s="614"/>
      <c r="CU207" s="614"/>
      <c r="CV207" s="614"/>
      <c r="CW207" s="614"/>
      <c r="CX207" s="614"/>
      <c r="CY207" s="614"/>
      <c r="CZ207" s="614"/>
      <c r="DA207" s="616"/>
      <c r="DB207" s="618"/>
      <c r="DC207" s="614"/>
      <c r="DD207" s="614"/>
      <c r="DE207" s="614"/>
      <c r="DF207" s="614"/>
      <c r="DG207" s="614"/>
      <c r="DH207" s="614"/>
      <c r="DI207" s="614"/>
      <c r="DJ207" s="614"/>
      <c r="DK207" s="614"/>
      <c r="DL207" s="614"/>
      <c r="DM207" s="616"/>
      <c r="DN207" s="618"/>
      <c r="DO207" s="614"/>
      <c r="DP207" s="614"/>
      <c r="DQ207" s="614"/>
      <c r="DR207" s="614"/>
      <c r="DS207" s="614"/>
      <c r="DT207" s="614"/>
      <c r="DU207" s="614"/>
      <c r="DV207" s="614"/>
      <c r="DW207" s="614"/>
      <c r="DX207" s="614"/>
      <c r="DY207" s="620"/>
      <c r="DZ207" s="630" t="str">
        <f>IF(M207="","",IF(SUM(V207:DY208)=M207,"","NG"))</f>
        <v/>
      </c>
    </row>
    <row r="208" spans="2:130" s="59" customFormat="1" ht="23.15" customHeight="1" x14ac:dyDescent="0.25">
      <c r="B208" s="85" t="s">
        <v>67</v>
      </c>
      <c r="C208" s="67"/>
      <c r="D208" s="67" t="str">
        <f>IF(実務経験証明書!D208="","",実務経験証明書!D208)</f>
        <v/>
      </c>
      <c r="E208" s="67" t="str">
        <f>IF(実務経験証明書!E208="","",実務経験証明書!E208)</f>
        <v/>
      </c>
      <c r="F208" s="541" t="s">
        <v>3</v>
      </c>
      <c r="G208" s="541"/>
      <c r="H208" s="543" t="str">
        <f>IF(実務経験証明書!H208="","",実務経験証明書!H208)</f>
        <v/>
      </c>
      <c r="I208" s="543" t="str">
        <f>IF(実務経験証明書!I208="","",実務経験証明書!I208)</f>
        <v/>
      </c>
      <c r="J208" s="543" t="s">
        <v>4</v>
      </c>
      <c r="K208" s="544"/>
      <c r="L208" s="536"/>
      <c r="M208" s="543"/>
      <c r="N208" s="543"/>
      <c r="O208" s="543"/>
      <c r="P208" s="543"/>
      <c r="Q208" s="543"/>
      <c r="R208" s="543"/>
      <c r="S208" s="541"/>
      <c r="T208" s="541"/>
      <c r="U208" s="632"/>
      <c r="V208" s="619"/>
      <c r="W208" s="615"/>
      <c r="X208" s="615"/>
      <c r="Y208" s="615"/>
      <c r="Z208" s="615"/>
      <c r="AA208" s="615"/>
      <c r="AB208" s="615"/>
      <c r="AC208" s="615"/>
      <c r="AD208" s="615"/>
      <c r="AE208" s="615"/>
      <c r="AF208" s="615"/>
      <c r="AG208" s="617"/>
      <c r="AH208" s="619"/>
      <c r="AI208" s="615"/>
      <c r="AJ208" s="615"/>
      <c r="AK208" s="615"/>
      <c r="AL208" s="615"/>
      <c r="AM208" s="615"/>
      <c r="AN208" s="615"/>
      <c r="AO208" s="615"/>
      <c r="AP208" s="615"/>
      <c r="AQ208" s="615"/>
      <c r="AR208" s="615"/>
      <c r="AS208" s="617"/>
      <c r="AT208" s="619"/>
      <c r="AU208" s="615"/>
      <c r="AV208" s="615"/>
      <c r="AW208" s="615"/>
      <c r="AX208" s="615"/>
      <c r="AY208" s="615"/>
      <c r="AZ208" s="615"/>
      <c r="BA208" s="615"/>
      <c r="BB208" s="615"/>
      <c r="BC208" s="615"/>
      <c r="BD208" s="615"/>
      <c r="BE208" s="617"/>
      <c r="BF208" s="619"/>
      <c r="BG208" s="615"/>
      <c r="BH208" s="615"/>
      <c r="BI208" s="615"/>
      <c r="BJ208" s="615"/>
      <c r="BK208" s="615"/>
      <c r="BL208" s="615"/>
      <c r="BM208" s="615"/>
      <c r="BN208" s="615"/>
      <c r="BO208" s="615"/>
      <c r="BP208" s="615"/>
      <c r="BQ208" s="617"/>
      <c r="BR208" s="619"/>
      <c r="BS208" s="615"/>
      <c r="BT208" s="615"/>
      <c r="BU208" s="615"/>
      <c r="BV208" s="615"/>
      <c r="BW208" s="615"/>
      <c r="BX208" s="615"/>
      <c r="BY208" s="615"/>
      <c r="BZ208" s="615"/>
      <c r="CA208" s="615"/>
      <c r="CB208" s="615"/>
      <c r="CC208" s="617"/>
      <c r="CD208" s="619"/>
      <c r="CE208" s="615"/>
      <c r="CF208" s="615"/>
      <c r="CG208" s="615"/>
      <c r="CH208" s="615"/>
      <c r="CI208" s="615"/>
      <c r="CJ208" s="615"/>
      <c r="CK208" s="615"/>
      <c r="CL208" s="615"/>
      <c r="CM208" s="615"/>
      <c r="CN208" s="615"/>
      <c r="CO208" s="617"/>
      <c r="CP208" s="619"/>
      <c r="CQ208" s="615"/>
      <c r="CR208" s="615"/>
      <c r="CS208" s="615"/>
      <c r="CT208" s="615"/>
      <c r="CU208" s="615"/>
      <c r="CV208" s="615"/>
      <c r="CW208" s="615"/>
      <c r="CX208" s="615"/>
      <c r="CY208" s="615"/>
      <c r="CZ208" s="615"/>
      <c r="DA208" s="617"/>
      <c r="DB208" s="619"/>
      <c r="DC208" s="615"/>
      <c r="DD208" s="615"/>
      <c r="DE208" s="615"/>
      <c r="DF208" s="615"/>
      <c r="DG208" s="615"/>
      <c r="DH208" s="615"/>
      <c r="DI208" s="615"/>
      <c r="DJ208" s="615"/>
      <c r="DK208" s="615"/>
      <c r="DL208" s="615"/>
      <c r="DM208" s="617"/>
      <c r="DN208" s="619"/>
      <c r="DO208" s="615"/>
      <c r="DP208" s="615"/>
      <c r="DQ208" s="615"/>
      <c r="DR208" s="615"/>
      <c r="DS208" s="615"/>
      <c r="DT208" s="615"/>
      <c r="DU208" s="615"/>
      <c r="DV208" s="615"/>
      <c r="DW208" s="615"/>
      <c r="DX208" s="615"/>
      <c r="DY208" s="621"/>
      <c r="DZ208" s="630"/>
    </row>
    <row r="209" spans="1:139" s="59" customFormat="1" ht="23.15" customHeight="1" x14ac:dyDescent="0.25">
      <c r="B209" s="577" t="s">
        <v>163</v>
      </c>
      <c r="C209" s="533"/>
      <c r="D209" s="533"/>
      <c r="E209" s="533"/>
      <c r="F209" s="533"/>
      <c r="G209" s="533"/>
      <c r="H209" s="533"/>
      <c r="I209" s="533"/>
      <c r="J209" s="533"/>
      <c r="K209" s="534"/>
      <c r="L209" s="61"/>
      <c r="M209" s="533">
        <f>実務経験証明書!BW209</f>
        <v>0</v>
      </c>
      <c r="N209" s="533"/>
      <c r="O209" s="533"/>
      <c r="P209" s="533"/>
      <c r="Q209" s="533"/>
      <c r="R209" s="533"/>
      <c r="S209" s="531" t="s">
        <v>4</v>
      </c>
      <c r="T209" s="531"/>
      <c r="U209" s="71"/>
      <c r="V209" s="610" t="str">
        <f>IF(SUM(V191:V208)&gt;1,"NG","")</f>
        <v/>
      </c>
      <c r="W209" s="612" t="str">
        <f t="shared" ref="W209:CH209" si="10">IF(SUM(W191:W208)&gt;1,"NG","")</f>
        <v/>
      </c>
      <c r="X209" s="612" t="str">
        <f t="shared" si="10"/>
        <v/>
      </c>
      <c r="Y209" s="612" t="str">
        <f t="shared" si="10"/>
        <v/>
      </c>
      <c r="Z209" s="612" t="str">
        <f t="shared" si="10"/>
        <v/>
      </c>
      <c r="AA209" s="612" t="str">
        <f t="shared" si="10"/>
        <v/>
      </c>
      <c r="AB209" s="612" t="str">
        <f t="shared" si="10"/>
        <v/>
      </c>
      <c r="AC209" s="612" t="str">
        <f t="shared" si="10"/>
        <v/>
      </c>
      <c r="AD209" s="612" t="str">
        <f t="shared" si="10"/>
        <v/>
      </c>
      <c r="AE209" s="612" t="str">
        <f t="shared" si="10"/>
        <v/>
      </c>
      <c r="AF209" s="612" t="str">
        <f t="shared" si="10"/>
        <v/>
      </c>
      <c r="AG209" s="622" t="str">
        <f t="shared" si="10"/>
        <v/>
      </c>
      <c r="AH209" s="610" t="str">
        <f t="shared" si="10"/>
        <v/>
      </c>
      <c r="AI209" s="612" t="str">
        <f t="shared" si="10"/>
        <v/>
      </c>
      <c r="AJ209" s="612" t="str">
        <f t="shared" si="10"/>
        <v/>
      </c>
      <c r="AK209" s="612" t="str">
        <f t="shared" si="10"/>
        <v/>
      </c>
      <c r="AL209" s="612" t="str">
        <f t="shared" si="10"/>
        <v/>
      </c>
      <c r="AM209" s="612" t="str">
        <f t="shared" si="10"/>
        <v/>
      </c>
      <c r="AN209" s="612" t="str">
        <f t="shared" si="10"/>
        <v/>
      </c>
      <c r="AO209" s="612" t="str">
        <f t="shared" si="10"/>
        <v/>
      </c>
      <c r="AP209" s="612" t="str">
        <f t="shared" si="10"/>
        <v/>
      </c>
      <c r="AQ209" s="612" t="str">
        <f t="shared" si="10"/>
        <v/>
      </c>
      <c r="AR209" s="612" t="str">
        <f t="shared" si="10"/>
        <v/>
      </c>
      <c r="AS209" s="622" t="str">
        <f t="shared" si="10"/>
        <v/>
      </c>
      <c r="AT209" s="610" t="str">
        <f t="shared" si="10"/>
        <v/>
      </c>
      <c r="AU209" s="612" t="str">
        <f t="shared" si="10"/>
        <v/>
      </c>
      <c r="AV209" s="612" t="str">
        <f t="shared" si="10"/>
        <v/>
      </c>
      <c r="AW209" s="612" t="str">
        <f t="shared" si="10"/>
        <v/>
      </c>
      <c r="AX209" s="612" t="str">
        <f t="shared" si="10"/>
        <v/>
      </c>
      <c r="AY209" s="612" t="str">
        <f t="shared" si="10"/>
        <v/>
      </c>
      <c r="AZ209" s="612" t="str">
        <f t="shared" si="10"/>
        <v/>
      </c>
      <c r="BA209" s="612" t="str">
        <f t="shared" si="10"/>
        <v/>
      </c>
      <c r="BB209" s="612" t="str">
        <f t="shared" si="10"/>
        <v/>
      </c>
      <c r="BC209" s="612" t="str">
        <f t="shared" si="10"/>
        <v/>
      </c>
      <c r="BD209" s="612" t="str">
        <f t="shared" si="10"/>
        <v/>
      </c>
      <c r="BE209" s="622" t="str">
        <f t="shared" si="10"/>
        <v/>
      </c>
      <c r="BF209" s="610" t="str">
        <f t="shared" si="10"/>
        <v/>
      </c>
      <c r="BG209" s="612" t="str">
        <f t="shared" si="10"/>
        <v/>
      </c>
      <c r="BH209" s="612" t="str">
        <f t="shared" si="10"/>
        <v/>
      </c>
      <c r="BI209" s="612" t="str">
        <f t="shared" si="10"/>
        <v/>
      </c>
      <c r="BJ209" s="612" t="str">
        <f t="shared" si="10"/>
        <v/>
      </c>
      <c r="BK209" s="612" t="str">
        <f t="shared" si="10"/>
        <v/>
      </c>
      <c r="BL209" s="612" t="str">
        <f t="shared" si="10"/>
        <v/>
      </c>
      <c r="BM209" s="612" t="str">
        <f t="shared" si="10"/>
        <v/>
      </c>
      <c r="BN209" s="612" t="str">
        <f t="shared" si="10"/>
        <v/>
      </c>
      <c r="BO209" s="612" t="str">
        <f t="shared" si="10"/>
        <v/>
      </c>
      <c r="BP209" s="612" t="str">
        <f t="shared" si="10"/>
        <v/>
      </c>
      <c r="BQ209" s="622" t="str">
        <f t="shared" si="10"/>
        <v/>
      </c>
      <c r="BR209" s="610" t="str">
        <f t="shared" si="10"/>
        <v/>
      </c>
      <c r="BS209" s="612" t="str">
        <f t="shared" si="10"/>
        <v/>
      </c>
      <c r="BT209" s="612" t="str">
        <f t="shared" si="10"/>
        <v/>
      </c>
      <c r="BU209" s="612" t="str">
        <f t="shared" si="10"/>
        <v/>
      </c>
      <c r="BV209" s="612" t="str">
        <f t="shared" si="10"/>
        <v/>
      </c>
      <c r="BW209" s="612" t="str">
        <f t="shared" si="10"/>
        <v/>
      </c>
      <c r="BX209" s="612" t="str">
        <f t="shared" si="10"/>
        <v/>
      </c>
      <c r="BY209" s="612" t="str">
        <f t="shared" si="10"/>
        <v/>
      </c>
      <c r="BZ209" s="612" t="str">
        <f t="shared" si="10"/>
        <v/>
      </c>
      <c r="CA209" s="612" t="str">
        <f t="shared" si="10"/>
        <v/>
      </c>
      <c r="CB209" s="612" t="str">
        <f t="shared" si="10"/>
        <v/>
      </c>
      <c r="CC209" s="622" t="str">
        <f t="shared" si="10"/>
        <v/>
      </c>
      <c r="CD209" s="610" t="str">
        <f t="shared" si="10"/>
        <v/>
      </c>
      <c r="CE209" s="612" t="str">
        <f t="shared" si="10"/>
        <v/>
      </c>
      <c r="CF209" s="612" t="str">
        <f t="shared" si="10"/>
        <v/>
      </c>
      <c r="CG209" s="612" t="str">
        <f t="shared" si="10"/>
        <v/>
      </c>
      <c r="CH209" s="612" t="str">
        <f t="shared" si="10"/>
        <v/>
      </c>
      <c r="CI209" s="612" t="str">
        <f t="shared" ref="CI209:DY209" si="11">IF(SUM(CI191:CI208)&gt;1,"NG","")</f>
        <v/>
      </c>
      <c r="CJ209" s="612" t="str">
        <f t="shared" si="11"/>
        <v/>
      </c>
      <c r="CK209" s="612" t="str">
        <f t="shared" si="11"/>
        <v/>
      </c>
      <c r="CL209" s="612" t="str">
        <f t="shared" si="11"/>
        <v/>
      </c>
      <c r="CM209" s="612" t="str">
        <f t="shared" si="11"/>
        <v/>
      </c>
      <c r="CN209" s="612" t="str">
        <f t="shared" si="11"/>
        <v/>
      </c>
      <c r="CO209" s="622" t="str">
        <f t="shared" si="11"/>
        <v/>
      </c>
      <c r="CP209" s="610" t="str">
        <f t="shared" si="11"/>
        <v/>
      </c>
      <c r="CQ209" s="612" t="str">
        <f t="shared" si="11"/>
        <v/>
      </c>
      <c r="CR209" s="612" t="str">
        <f t="shared" si="11"/>
        <v/>
      </c>
      <c r="CS209" s="612" t="str">
        <f t="shared" si="11"/>
        <v/>
      </c>
      <c r="CT209" s="612" t="str">
        <f t="shared" si="11"/>
        <v/>
      </c>
      <c r="CU209" s="612" t="str">
        <f t="shared" si="11"/>
        <v/>
      </c>
      <c r="CV209" s="612" t="str">
        <f t="shared" si="11"/>
        <v/>
      </c>
      <c r="CW209" s="612" t="str">
        <f t="shared" si="11"/>
        <v/>
      </c>
      <c r="CX209" s="612" t="str">
        <f t="shared" si="11"/>
        <v/>
      </c>
      <c r="CY209" s="612" t="str">
        <f t="shared" si="11"/>
        <v/>
      </c>
      <c r="CZ209" s="612" t="str">
        <f t="shared" si="11"/>
        <v/>
      </c>
      <c r="DA209" s="622" t="str">
        <f t="shared" si="11"/>
        <v/>
      </c>
      <c r="DB209" s="610" t="str">
        <f t="shared" si="11"/>
        <v/>
      </c>
      <c r="DC209" s="612" t="str">
        <f t="shared" si="11"/>
        <v/>
      </c>
      <c r="DD209" s="612" t="str">
        <f t="shared" si="11"/>
        <v/>
      </c>
      <c r="DE209" s="612" t="str">
        <f t="shared" si="11"/>
        <v/>
      </c>
      <c r="DF209" s="612" t="str">
        <f t="shared" si="11"/>
        <v/>
      </c>
      <c r="DG209" s="612" t="str">
        <f t="shared" si="11"/>
        <v/>
      </c>
      <c r="DH209" s="612" t="str">
        <f t="shared" si="11"/>
        <v/>
      </c>
      <c r="DI209" s="612" t="str">
        <f t="shared" si="11"/>
        <v/>
      </c>
      <c r="DJ209" s="612" t="str">
        <f t="shared" si="11"/>
        <v/>
      </c>
      <c r="DK209" s="612" t="str">
        <f t="shared" si="11"/>
        <v/>
      </c>
      <c r="DL209" s="612" t="str">
        <f t="shared" si="11"/>
        <v/>
      </c>
      <c r="DM209" s="622" t="str">
        <f t="shared" si="11"/>
        <v/>
      </c>
      <c r="DN209" s="610" t="str">
        <f t="shared" si="11"/>
        <v/>
      </c>
      <c r="DO209" s="612" t="str">
        <f t="shared" si="11"/>
        <v/>
      </c>
      <c r="DP209" s="612" t="str">
        <f t="shared" si="11"/>
        <v/>
      </c>
      <c r="DQ209" s="612" t="str">
        <f t="shared" si="11"/>
        <v/>
      </c>
      <c r="DR209" s="612" t="str">
        <f t="shared" si="11"/>
        <v/>
      </c>
      <c r="DS209" s="612" t="str">
        <f t="shared" si="11"/>
        <v/>
      </c>
      <c r="DT209" s="612" t="str">
        <f t="shared" si="11"/>
        <v/>
      </c>
      <c r="DU209" s="612" t="str">
        <f t="shared" si="11"/>
        <v/>
      </c>
      <c r="DV209" s="612" t="str">
        <f t="shared" si="11"/>
        <v/>
      </c>
      <c r="DW209" s="612" t="str">
        <f t="shared" si="11"/>
        <v/>
      </c>
      <c r="DX209" s="612" t="str">
        <f t="shared" si="11"/>
        <v/>
      </c>
      <c r="DY209" s="608" t="str">
        <f t="shared" si="11"/>
        <v/>
      </c>
      <c r="DZ209" s="624"/>
      <c r="EE209" s="59">
        <f>INT((SUM(M191:N208)*12+SUM(Q191:R208))/12)</f>
        <v>0</v>
      </c>
      <c r="EF209" s="59">
        <f>SUM(M191:N208)*12+SUM(Q191:R208)</f>
        <v>0</v>
      </c>
      <c r="EI209" s="59">
        <f>EF209-EE209*12</f>
        <v>0</v>
      </c>
    </row>
    <row r="210" spans="1:139" s="59" customFormat="1" ht="23.15" customHeight="1" thickBot="1" x14ac:dyDescent="0.3">
      <c r="B210" s="625" t="s">
        <v>164</v>
      </c>
      <c r="C210" s="626"/>
      <c r="D210" s="626"/>
      <c r="E210" s="626"/>
      <c r="F210" s="626"/>
      <c r="G210" s="626"/>
      <c r="H210" s="626"/>
      <c r="I210" s="626"/>
      <c r="J210" s="626"/>
      <c r="K210" s="627"/>
      <c r="L210" s="83" t="s">
        <v>165</v>
      </c>
      <c r="M210" s="626">
        <f>実務経験証明書!BW210</f>
        <v>0</v>
      </c>
      <c r="N210" s="626"/>
      <c r="O210" s="626"/>
      <c r="P210" s="626"/>
      <c r="Q210" s="626"/>
      <c r="R210" s="626"/>
      <c r="S210" s="628" t="s">
        <v>4</v>
      </c>
      <c r="T210" s="628"/>
      <c r="U210" s="82" t="s">
        <v>166</v>
      </c>
      <c r="V210" s="611"/>
      <c r="W210" s="613"/>
      <c r="X210" s="613"/>
      <c r="Y210" s="613"/>
      <c r="Z210" s="613"/>
      <c r="AA210" s="613"/>
      <c r="AB210" s="613"/>
      <c r="AC210" s="613"/>
      <c r="AD210" s="613"/>
      <c r="AE210" s="613"/>
      <c r="AF210" s="613"/>
      <c r="AG210" s="623"/>
      <c r="AH210" s="611"/>
      <c r="AI210" s="613"/>
      <c r="AJ210" s="613"/>
      <c r="AK210" s="613"/>
      <c r="AL210" s="613"/>
      <c r="AM210" s="613"/>
      <c r="AN210" s="613"/>
      <c r="AO210" s="613"/>
      <c r="AP210" s="613"/>
      <c r="AQ210" s="613"/>
      <c r="AR210" s="613"/>
      <c r="AS210" s="623"/>
      <c r="AT210" s="611"/>
      <c r="AU210" s="613"/>
      <c r="AV210" s="613"/>
      <c r="AW210" s="613"/>
      <c r="AX210" s="613"/>
      <c r="AY210" s="613"/>
      <c r="AZ210" s="613"/>
      <c r="BA210" s="613"/>
      <c r="BB210" s="613"/>
      <c r="BC210" s="613"/>
      <c r="BD210" s="613"/>
      <c r="BE210" s="623"/>
      <c r="BF210" s="611"/>
      <c r="BG210" s="613"/>
      <c r="BH210" s="613"/>
      <c r="BI210" s="613"/>
      <c r="BJ210" s="613"/>
      <c r="BK210" s="613"/>
      <c r="BL210" s="613"/>
      <c r="BM210" s="613"/>
      <c r="BN210" s="613"/>
      <c r="BO210" s="613"/>
      <c r="BP210" s="613"/>
      <c r="BQ210" s="623"/>
      <c r="BR210" s="611"/>
      <c r="BS210" s="613"/>
      <c r="BT210" s="613"/>
      <c r="BU210" s="613"/>
      <c r="BV210" s="613"/>
      <c r="BW210" s="613"/>
      <c r="BX210" s="613"/>
      <c r="BY210" s="613"/>
      <c r="BZ210" s="613"/>
      <c r="CA210" s="613"/>
      <c r="CB210" s="613"/>
      <c r="CC210" s="623"/>
      <c r="CD210" s="611"/>
      <c r="CE210" s="613"/>
      <c r="CF210" s="613"/>
      <c r="CG210" s="613"/>
      <c r="CH210" s="613"/>
      <c r="CI210" s="613"/>
      <c r="CJ210" s="613"/>
      <c r="CK210" s="613"/>
      <c r="CL210" s="613"/>
      <c r="CM210" s="613"/>
      <c r="CN210" s="613"/>
      <c r="CO210" s="623"/>
      <c r="CP210" s="611"/>
      <c r="CQ210" s="613"/>
      <c r="CR210" s="613"/>
      <c r="CS210" s="613"/>
      <c r="CT210" s="613"/>
      <c r="CU210" s="613"/>
      <c r="CV210" s="613"/>
      <c r="CW210" s="613"/>
      <c r="CX210" s="613"/>
      <c r="CY210" s="613"/>
      <c r="CZ210" s="613"/>
      <c r="DA210" s="623"/>
      <c r="DB210" s="611"/>
      <c r="DC210" s="613"/>
      <c r="DD210" s="613"/>
      <c r="DE210" s="613"/>
      <c r="DF210" s="613"/>
      <c r="DG210" s="613"/>
      <c r="DH210" s="613"/>
      <c r="DI210" s="613"/>
      <c r="DJ210" s="613"/>
      <c r="DK210" s="613"/>
      <c r="DL210" s="613"/>
      <c r="DM210" s="623"/>
      <c r="DN210" s="611"/>
      <c r="DO210" s="613"/>
      <c r="DP210" s="613"/>
      <c r="DQ210" s="613"/>
      <c r="DR210" s="613"/>
      <c r="DS210" s="613"/>
      <c r="DT210" s="613"/>
      <c r="DU210" s="613"/>
      <c r="DV210" s="613"/>
      <c r="DW210" s="613"/>
      <c r="DX210" s="613"/>
      <c r="DY210" s="609"/>
      <c r="DZ210" s="624"/>
      <c r="EE210" s="59">
        <f>INT((SUM(M191:N208)*12+SUM(Q191:R208))/12)</f>
        <v>0</v>
      </c>
      <c r="EF210" s="59">
        <f>SUM(M191:N208)*12+SUM(Q191:R208)</f>
        <v>0</v>
      </c>
      <c r="EI210" s="59">
        <f>EF210-EE210*12</f>
        <v>0</v>
      </c>
    </row>
    <row r="211" spans="1:139" s="59" customFormat="1" ht="13.5" customHeight="1" x14ac:dyDescent="0.25">
      <c r="B211" s="81"/>
      <c r="C211" s="81"/>
      <c r="V211" s="93"/>
      <c r="W211" s="93"/>
      <c r="X211" s="93"/>
      <c r="Y211" s="93"/>
      <c r="Z211" s="93"/>
      <c r="AA211" s="93"/>
      <c r="AB211" s="93"/>
      <c r="AC211" s="93"/>
      <c r="AD211" s="93"/>
      <c r="AE211" s="94"/>
      <c r="AF211" s="94"/>
      <c r="AG211" s="94"/>
      <c r="AH211" s="93"/>
      <c r="AI211" s="93"/>
      <c r="AJ211" s="93"/>
      <c r="AK211" s="93"/>
      <c r="AL211" s="93"/>
      <c r="AM211" s="93"/>
      <c r="AN211" s="93"/>
      <c r="AO211" s="93"/>
      <c r="AP211" s="93"/>
      <c r="AQ211" s="94"/>
      <c r="AR211" s="94"/>
      <c r="AS211" s="94"/>
      <c r="AT211" s="93"/>
      <c r="AU211" s="93"/>
      <c r="AV211" s="93"/>
      <c r="AW211" s="93"/>
      <c r="AX211" s="93"/>
      <c r="AY211" s="93"/>
      <c r="AZ211" s="93"/>
      <c r="BA211" s="93"/>
      <c r="BB211" s="93"/>
      <c r="BC211" s="94"/>
      <c r="BD211" s="94"/>
      <c r="BE211" s="94"/>
      <c r="BF211" s="93"/>
      <c r="BG211" s="93"/>
      <c r="BH211" s="93"/>
      <c r="BI211" s="93"/>
      <c r="BJ211" s="93"/>
      <c r="BK211" s="93"/>
      <c r="BL211" s="93"/>
      <c r="BM211" s="93"/>
      <c r="BN211" s="93"/>
      <c r="BO211" s="94"/>
      <c r="BP211" s="94"/>
      <c r="BQ211" s="94"/>
      <c r="BR211" s="93"/>
      <c r="BS211" s="93"/>
      <c r="BT211" s="93"/>
      <c r="BU211" s="93"/>
      <c r="BV211" s="93"/>
      <c r="BW211" s="93"/>
      <c r="BX211" s="93"/>
      <c r="BY211" s="93"/>
      <c r="BZ211" s="93"/>
      <c r="CA211" s="94"/>
      <c r="CB211" s="94"/>
      <c r="CC211" s="94"/>
      <c r="CD211" s="93"/>
      <c r="CE211" s="93"/>
      <c r="CF211" s="93"/>
      <c r="CG211" s="93"/>
      <c r="CH211" s="93"/>
      <c r="CI211" s="93"/>
      <c r="CJ211" s="93"/>
      <c r="CK211" s="93"/>
      <c r="CL211" s="93"/>
      <c r="CM211" s="94"/>
      <c r="CN211" s="94"/>
      <c r="CO211" s="94"/>
      <c r="CP211" s="93"/>
      <c r="CQ211" s="93"/>
      <c r="CR211" s="93"/>
      <c r="CS211" s="93"/>
      <c r="CT211" s="93"/>
      <c r="CU211" s="93"/>
      <c r="CV211" s="93"/>
      <c r="CW211" s="93"/>
      <c r="CX211" s="93"/>
      <c r="CY211" s="94"/>
      <c r="CZ211" s="94"/>
      <c r="DA211" s="94"/>
      <c r="DB211" s="93"/>
      <c r="DC211" s="93"/>
      <c r="DD211" s="93"/>
      <c r="DE211" s="93"/>
      <c r="DF211" s="93"/>
      <c r="DG211" s="93"/>
      <c r="DH211" s="93"/>
      <c r="DI211" s="93"/>
      <c r="DJ211" s="93"/>
      <c r="DK211" s="94"/>
      <c r="DL211" s="94"/>
      <c r="DM211" s="94"/>
      <c r="DN211" s="93"/>
      <c r="DO211" s="93"/>
      <c r="DP211" s="93"/>
      <c r="DQ211" s="93"/>
      <c r="DR211" s="93"/>
      <c r="DS211" s="93"/>
      <c r="DT211" s="93"/>
      <c r="DU211" s="93"/>
      <c r="DV211" s="93"/>
      <c r="DW211" s="94"/>
      <c r="DX211" s="94"/>
      <c r="DY211" s="94"/>
    </row>
    <row r="212" spans="1:139" s="59" customFormat="1" ht="14.15" customHeight="1" x14ac:dyDescent="0.25">
      <c r="B212" s="59" t="s">
        <v>180</v>
      </c>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3"/>
      <c r="AX212" s="93"/>
      <c r="AY212" s="93"/>
      <c r="AZ212" s="93"/>
      <c r="BA212" s="93"/>
      <c r="BB212" s="93"/>
      <c r="BC212" s="93"/>
      <c r="BD212" s="93"/>
      <c r="BE212" s="93"/>
      <c r="BF212" s="93"/>
      <c r="BG212" s="93"/>
      <c r="BH212" s="93"/>
      <c r="BI212" s="93"/>
      <c r="BJ212" s="93"/>
      <c r="BK212" s="93"/>
      <c r="BL212" s="93"/>
      <c r="BM212" s="93"/>
      <c r="BN212" s="93"/>
      <c r="BO212" s="93"/>
      <c r="BP212" s="93"/>
      <c r="BQ212" s="93"/>
      <c r="BR212" s="93"/>
      <c r="BS212" s="93"/>
      <c r="BT212" s="93"/>
      <c r="BU212" s="93"/>
      <c r="BV212" s="93"/>
      <c r="BW212" s="93"/>
      <c r="BX212" s="93"/>
      <c r="BY212" s="93"/>
      <c r="BZ212" s="93"/>
      <c r="CA212" s="93"/>
      <c r="CB212" s="93"/>
      <c r="CC212" s="93"/>
      <c r="CD212" s="93"/>
      <c r="CE212" s="93"/>
      <c r="CF212" s="93"/>
      <c r="CG212" s="93"/>
      <c r="CH212" s="93"/>
      <c r="CI212" s="93"/>
      <c r="CJ212" s="93"/>
      <c r="CK212" s="93"/>
      <c r="CL212" s="93"/>
      <c r="CM212" s="93"/>
      <c r="CN212" s="93"/>
      <c r="CO212" s="93"/>
      <c r="CP212" s="93"/>
      <c r="CQ212" s="93"/>
      <c r="CR212" s="93"/>
      <c r="CS212" s="93"/>
      <c r="CT212" s="93"/>
      <c r="CU212" s="93"/>
      <c r="CV212" s="93"/>
      <c r="CW212" s="93"/>
      <c r="CX212" s="93"/>
      <c r="CY212" s="93"/>
      <c r="CZ212" s="93"/>
      <c r="DA212" s="93"/>
      <c r="DB212" s="93"/>
      <c r="DC212" s="93"/>
      <c r="DD212" s="93"/>
      <c r="DE212" s="93"/>
      <c r="DF212" s="93"/>
      <c r="DG212" s="93"/>
      <c r="DH212" s="93"/>
      <c r="DI212" s="93"/>
      <c r="DJ212" s="93"/>
      <c r="DK212" s="93"/>
      <c r="DL212" s="93"/>
      <c r="DM212" s="93"/>
      <c r="DN212" s="93"/>
      <c r="DO212" s="93"/>
      <c r="DP212" s="93"/>
      <c r="DQ212" s="93"/>
      <c r="DR212" s="93"/>
      <c r="DS212" s="93"/>
      <c r="DT212" s="93"/>
      <c r="DU212" s="93"/>
      <c r="DV212" s="93"/>
      <c r="DW212" s="93"/>
      <c r="DX212" s="93"/>
      <c r="DY212" s="93"/>
    </row>
    <row r="213" spans="1:139" s="59" customFormat="1" ht="21" customHeight="1" x14ac:dyDescent="0.25">
      <c r="B213" s="81"/>
      <c r="C213" s="81"/>
      <c r="I213" s="58"/>
      <c r="J213" s="58"/>
      <c r="K213" s="58"/>
      <c r="N213" s="58"/>
      <c r="O213" s="58"/>
      <c r="P213" s="58"/>
      <c r="S213" s="58"/>
      <c r="T213" s="58"/>
      <c r="U213" s="58"/>
      <c r="V213" s="93"/>
      <c r="W213" s="93"/>
      <c r="X213" s="93"/>
      <c r="Y213" s="93"/>
      <c r="Z213" s="93"/>
      <c r="AA213" s="93"/>
      <c r="AB213" s="93"/>
      <c r="AC213" s="93"/>
      <c r="AD213" s="93"/>
      <c r="AE213" s="95"/>
      <c r="AF213" s="95"/>
      <c r="AG213" s="95"/>
      <c r="AH213" s="93"/>
      <c r="AI213" s="93"/>
      <c r="AJ213" s="93"/>
      <c r="AK213" s="93"/>
      <c r="AL213" s="93"/>
      <c r="AM213" s="93"/>
      <c r="AN213" s="93"/>
      <c r="AO213" s="93"/>
      <c r="AP213" s="93"/>
      <c r="AQ213" s="95"/>
      <c r="AR213" s="95"/>
      <c r="AS213" s="95"/>
      <c r="AT213" s="93"/>
      <c r="AU213" s="93"/>
      <c r="AV213" s="93"/>
      <c r="AW213" s="93"/>
      <c r="AX213" s="93"/>
      <c r="AY213" s="93"/>
      <c r="AZ213" s="93"/>
      <c r="BA213" s="93"/>
      <c r="BB213" s="93"/>
      <c r="BC213" s="95"/>
      <c r="BD213" s="95"/>
      <c r="BE213" s="95"/>
      <c r="BF213" s="93"/>
      <c r="BG213" s="93"/>
      <c r="BH213" s="93"/>
      <c r="BI213" s="93"/>
      <c r="BJ213" s="93"/>
      <c r="BK213" s="93"/>
      <c r="BL213" s="93"/>
      <c r="BM213" s="93"/>
      <c r="BN213" s="93"/>
      <c r="BO213" s="95"/>
      <c r="BP213" s="95"/>
      <c r="BQ213" s="95"/>
      <c r="BR213" s="93"/>
      <c r="BS213" s="93"/>
      <c r="BT213" s="93"/>
      <c r="BU213" s="93"/>
      <c r="BV213" s="93"/>
      <c r="BW213" s="93"/>
      <c r="BX213" s="93"/>
      <c r="BY213" s="93"/>
      <c r="BZ213" s="93"/>
      <c r="CA213" s="95"/>
      <c r="CB213" s="95"/>
      <c r="CC213" s="95"/>
      <c r="CD213" s="93"/>
      <c r="CE213" s="93"/>
      <c r="CF213" s="93"/>
      <c r="CG213" s="93"/>
      <c r="CH213" s="93"/>
      <c r="CI213" s="93"/>
      <c r="CJ213" s="93"/>
      <c r="CK213" s="93"/>
      <c r="CL213" s="93"/>
      <c r="CM213" s="95"/>
      <c r="CN213" s="95"/>
      <c r="CO213" s="95"/>
      <c r="CP213" s="93"/>
      <c r="CQ213" s="93"/>
      <c r="CR213" s="93"/>
      <c r="CS213" s="93"/>
      <c r="CT213" s="93"/>
      <c r="CU213" s="93"/>
      <c r="CV213" s="93"/>
      <c r="CW213" s="93"/>
      <c r="CX213" s="93"/>
      <c r="CY213" s="95"/>
      <c r="CZ213" s="95"/>
      <c r="DA213" s="95"/>
      <c r="DB213" s="93"/>
      <c r="DC213" s="93"/>
      <c r="DD213" s="93"/>
      <c r="DE213" s="93"/>
      <c r="DF213" s="93"/>
      <c r="DG213" s="93"/>
      <c r="DH213" s="93"/>
      <c r="DI213" s="93"/>
      <c r="DJ213" s="93"/>
      <c r="DK213" s="95"/>
      <c r="DL213" s="95"/>
      <c r="DM213" s="95"/>
      <c r="DN213" s="93"/>
      <c r="DO213" s="93"/>
      <c r="DP213" s="93"/>
      <c r="DQ213" s="93"/>
      <c r="DR213" s="93"/>
      <c r="DS213" s="93"/>
      <c r="DT213" s="93"/>
      <c r="DU213" s="93"/>
      <c r="DV213" s="93"/>
      <c r="DW213" s="95"/>
      <c r="DX213" s="95"/>
      <c r="DY213" s="95"/>
    </row>
    <row r="214" spans="1:139" s="59" customFormat="1" ht="27" customHeight="1" x14ac:dyDescent="0.25">
      <c r="B214" s="81"/>
      <c r="C214" s="81"/>
      <c r="L214" s="58"/>
      <c r="M214" s="58"/>
      <c r="N214" s="58"/>
      <c r="O214" s="58"/>
      <c r="P214" s="58"/>
      <c r="Q214" s="58"/>
      <c r="R214" s="58"/>
      <c r="S214" s="58"/>
      <c r="T214" s="58"/>
      <c r="U214" s="58"/>
      <c r="V214" s="96"/>
      <c r="W214" s="96"/>
      <c r="X214" s="96"/>
      <c r="Y214" s="96"/>
      <c r="Z214" s="96"/>
      <c r="AA214" s="96"/>
      <c r="AB214" s="93"/>
      <c r="AC214" s="93"/>
      <c r="AD214" s="93"/>
      <c r="AE214" s="95"/>
      <c r="AF214" s="95"/>
      <c r="AG214" s="95"/>
      <c r="AH214" s="96"/>
      <c r="AI214" s="96"/>
      <c r="AJ214" s="96"/>
      <c r="AK214" s="96"/>
      <c r="AL214" s="96"/>
      <c r="AM214" s="96"/>
      <c r="AN214" s="93"/>
      <c r="AO214" s="93"/>
      <c r="AP214" s="93"/>
      <c r="AQ214" s="95"/>
      <c r="AR214" s="95"/>
      <c r="AS214" s="95"/>
      <c r="AT214" s="96"/>
      <c r="AU214" s="96"/>
      <c r="AV214" s="96"/>
      <c r="AW214" s="96"/>
      <c r="AX214" s="96"/>
      <c r="AY214" s="96"/>
      <c r="AZ214" s="93"/>
      <c r="BA214" s="93"/>
      <c r="BB214" s="93"/>
      <c r="BC214" s="95"/>
      <c r="BD214" s="95"/>
      <c r="BE214" s="95"/>
      <c r="BF214" s="96"/>
      <c r="BG214" s="96"/>
      <c r="BH214" s="96"/>
      <c r="BI214" s="96"/>
      <c r="BJ214" s="96"/>
      <c r="BK214" s="96"/>
      <c r="BL214" s="93"/>
      <c r="BM214" s="93"/>
      <c r="BN214" s="93"/>
      <c r="BO214" s="95"/>
      <c r="BP214" s="95"/>
      <c r="BQ214" s="95"/>
      <c r="BR214" s="96"/>
      <c r="BS214" s="96"/>
      <c r="BT214" s="96"/>
      <c r="BU214" s="96"/>
      <c r="BV214" s="96"/>
      <c r="BW214" s="96"/>
      <c r="BX214" s="93"/>
      <c r="BY214" s="93"/>
      <c r="BZ214" s="93"/>
      <c r="CA214" s="95"/>
      <c r="CB214" s="95"/>
      <c r="CC214" s="95"/>
      <c r="CD214" s="96"/>
      <c r="CE214" s="96"/>
      <c r="CF214" s="96"/>
      <c r="CG214" s="96"/>
      <c r="CH214" s="96"/>
      <c r="CI214" s="96"/>
      <c r="CJ214" s="93"/>
      <c r="CK214" s="93"/>
      <c r="CL214" s="93"/>
      <c r="CM214" s="95"/>
      <c r="CN214" s="95"/>
      <c r="CO214" s="95"/>
      <c r="CP214" s="96"/>
      <c r="CQ214" s="96"/>
      <c r="CR214" s="96"/>
      <c r="CS214" s="96"/>
      <c r="CT214" s="96"/>
      <c r="CU214" s="96"/>
      <c r="CV214" s="93"/>
      <c r="CW214" s="93"/>
      <c r="CX214" s="93"/>
      <c r="CY214" s="95"/>
      <c r="CZ214" s="95"/>
      <c r="DA214" s="95"/>
      <c r="DB214" s="96"/>
      <c r="DC214" s="96"/>
      <c r="DD214" s="96"/>
      <c r="DE214" s="96"/>
      <c r="DF214" s="96"/>
      <c r="DG214" s="96"/>
      <c r="DH214" s="93"/>
      <c r="DI214" s="93"/>
      <c r="DJ214" s="93"/>
      <c r="DK214" s="95"/>
      <c r="DL214" s="95"/>
      <c r="DM214" s="95"/>
      <c r="DN214" s="96"/>
      <c r="DO214" s="96"/>
      <c r="DP214" s="96"/>
      <c r="DQ214" s="96"/>
      <c r="DR214" s="96"/>
      <c r="DS214" s="96"/>
      <c r="DT214" s="93"/>
      <c r="DU214" s="93"/>
      <c r="DV214" s="93"/>
      <c r="DW214" s="95"/>
      <c r="DX214" s="95"/>
      <c r="DY214" s="95"/>
    </row>
    <row r="215" spans="1:139" ht="3.75" customHeight="1" x14ac:dyDescent="0.25">
      <c r="B215" s="629"/>
      <c r="C215" s="629"/>
      <c r="D215" s="629"/>
      <c r="E215" s="629"/>
      <c r="F215" s="629"/>
      <c r="G215" s="629"/>
      <c r="H215" s="629"/>
      <c r="I215" s="629"/>
      <c r="J215" s="629"/>
      <c r="K215" s="629"/>
      <c r="L215" s="629"/>
      <c r="M215" s="629"/>
      <c r="N215" s="629"/>
      <c r="O215" s="629"/>
      <c r="P215" s="629"/>
      <c r="Q215" s="629"/>
      <c r="R215" s="629"/>
      <c r="S215" s="629"/>
      <c r="T215" s="629"/>
      <c r="U215" s="629"/>
      <c r="V215" s="629"/>
      <c r="W215" s="629"/>
      <c r="X215" s="629"/>
      <c r="Y215" s="629"/>
      <c r="Z215" s="629"/>
      <c r="AA215" s="629"/>
      <c r="AB215" s="629"/>
      <c r="AC215" s="629"/>
      <c r="AD215" s="629"/>
      <c r="AE215" s="629"/>
      <c r="AF215" s="629"/>
      <c r="AG215" s="629"/>
      <c r="AH215" s="629"/>
      <c r="AI215" s="629"/>
      <c r="AJ215" s="629"/>
      <c r="AK215" s="629"/>
      <c r="AL215" s="629"/>
      <c r="AM215" s="629"/>
      <c r="AN215" s="629"/>
      <c r="AO215" s="629"/>
      <c r="AP215" s="629"/>
      <c r="AQ215" s="629"/>
      <c r="AR215" s="629"/>
      <c r="AS215" s="629"/>
      <c r="AT215" s="629"/>
      <c r="AU215" s="629"/>
      <c r="AV215" s="629"/>
      <c r="AW215" s="629"/>
      <c r="AX215" s="629"/>
      <c r="AY215" s="629"/>
      <c r="AZ215" s="629"/>
      <c r="BA215" s="629"/>
      <c r="BB215" s="629"/>
      <c r="BC215" s="629"/>
      <c r="BD215" s="629"/>
      <c r="BE215" s="629"/>
      <c r="BF215" s="629"/>
      <c r="BG215" s="629"/>
      <c r="BH215" s="629"/>
      <c r="BI215" s="629"/>
      <c r="BJ215" s="629"/>
      <c r="BK215" s="629"/>
      <c r="BL215" s="629"/>
      <c r="BM215" s="629"/>
      <c r="BN215" s="629"/>
      <c r="BO215" s="629"/>
      <c r="BP215" s="629"/>
      <c r="BQ215" s="629"/>
      <c r="BR215" s="629"/>
      <c r="BS215" s="629"/>
      <c r="BT215" s="629"/>
      <c r="BU215" s="629"/>
      <c r="BV215" s="629"/>
      <c r="BW215" s="629"/>
      <c r="BX215" s="629"/>
      <c r="BY215" s="629"/>
      <c r="BZ215" s="629"/>
      <c r="CA215" s="629"/>
      <c r="CB215" s="629"/>
      <c r="CC215" s="629"/>
      <c r="CD215" s="629"/>
      <c r="CE215" s="629"/>
      <c r="CF215" s="629"/>
      <c r="CG215" s="629"/>
      <c r="CH215" s="629"/>
      <c r="CI215" s="629"/>
      <c r="CJ215" s="629"/>
      <c r="CK215" s="629"/>
      <c r="CL215" s="629"/>
      <c r="CM215" s="629"/>
      <c r="CN215" s="629"/>
      <c r="CO215" s="629"/>
      <c r="CP215" s="629"/>
      <c r="CQ215" s="629"/>
      <c r="CR215" s="629"/>
      <c r="CS215" s="629"/>
      <c r="CT215" s="629"/>
      <c r="CU215" s="629"/>
      <c r="CV215" s="629"/>
      <c r="CW215" s="629"/>
      <c r="CX215" s="629"/>
      <c r="CY215" s="629"/>
      <c r="CZ215" s="629"/>
      <c r="DA215" s="629"/>
      <c r="DB215" s="629"/>
      <c r="DC215" s="629"/>
      <c r="DD215" s="629"/>
      <c r="DE215" s="629"/>
      <c r="DF215" s="629"/>
      <c r="DG215" s="629"/>
      <c r="DH215" s="629"/>
      <c r="DI215" s="629"/>
      <c r="DJ215" s="629"/>
      <c r="DK215" s="629"/>
      <c r="DL215" s="629"/>
      <c r="DM215" s="629"/>
      <c r="DN215" s="629"/>
      <c r="DO215" s="629"/>
      <c r="DP215" s="629"/>
      <c r="DQ215" s="629"/>
      <c r="DR215" s="629"/>
      <c r="DS215" s="629"/>
      <c r="DT215" s="629"/>
      <c r="DU215" s="629"/>
      <c r="DV215" s="629"/>
      <c r="DW215" s="629"/>
      <c r="DX215" s="629"/>
      <c r="DY215" s="629"/>
    </row>
    <row r="216" spans="1:139" x14ac:dyDescent="0.25">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c r="CC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3"/>
      <c r="DJ216" s="73"/>
      <c r="DK216" s="73"/>
      <c r="DL216" s="73"/>
      <c r="DM216" s="73"/>
      <c r="DN216" s="73"/>
      <c r="DO216" s="73"/>
      <c r="DP216" s="73"/>
      <c r="DQ216" s="73"/>
      <c r="DR216" s="73"/>
      <c r="DS216" s="73"/>
      <c r="DT216" s="73"/>
      <c r="DU216" s="73"/>
      <c r="DV216" s="73"/>
      <c r="DW216" s="73"/>
      <c r="DX216" s="73"/>
      <c r="DY216" s="73"/>
    </row>
    <row r="217" spans="1:139" x14ac:dyDescent="0.25">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c r="CK217" s="73"/>
      <c r="CL217" s="73"/>
      <c r="CM217" s="73"/>
      <c r="CN217" s="73"/>
      <c r="CO217" s="73"/>
      <c r="CP217" s="73"/>
      <c r="CQ217" s="73"/>
      <c r="CR217" s="73"/>
      <c r="CS217" s="73"/>
      <c r="CT217" s="73"/>
      <c r="CU217" s="73"/>
      <c r="CV217" s="73"/>
      <c r="CW217" s="73"/>
      <c r="CX217" s="73"/>
      <c r="CY217" s="73"/>
      <c r="CZ217" s="73"/>
      <c r="DA217" s="73"/>
      <c r="DB217" s="73"/>
      <c r="DC217" s="73"/>
      <c r="DD217" s="73"/>
      <c r="DE217" s="73"/>
      <c r="DF217" s="73"/>
      <c r="DG217" s="73"/>
      <c r="DH217" s="73"/>
      <c r="DI217" s="73"/>
      <c r="DJ217" s="73"/>
      <c r="DK217" s="73"/>
      <c r="DL217" s="73"/>
      <c r="DM217" s="73"/>
      <c r="DN217" s="73"/>
      <c r="DO217" s="73"/>
      <c r="DP217" s="73"/>
      <c r="DQ217" s="73"/>
      <c r="DR217" s="73"/>
      <c r="DS217" s="73"/>
      <c r="DT217" s="73"/>
      <c r="DU217" s="73"/>
      <c r="DV217" s="73"/>
      <c r="DW217" s="73"/>
      <c r="DX217" s="73"/>
      <c r="DY217" s="73"/>
    </row>
    <row r="218" spans="1:139" x14ac:dyDescent="0.25">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c r="CC218" s="73"/>
      <c r="CD218" s="73"/>
      <c r="CE218" s="73"/>
      <c r="CF218" s="73"/>
      <c r="CG218" s="73"/>
      <c r="CH218" s="73"/>
      <c r="CI218" s="73"/>
      <c r="CJ218" s="73"/>
      <c r="CK218" s="73"/>
      <c r="CL218" s="73"/>
      <c r="CM218" s="73"/>
      <c r="CN218" s="73"/>
      <c r="CO218" s="73"/>
      <c r="CP218" s="73"/>
      <c r="CQ218" s="73"/>
      <c r="CR218" s="73"/>
      <c r="CS218" s="73"/>
      <c r="CT218" s="73"/>
      <c r="CU218" s="73"/>
      <c r="CV218" s="73"/>
      <c r="CW218" s="73"/>
      <c r="CX218" s="73"/>
      <c r="CY218" s="73"/>
      <c r="CZ218" s="73"/>
      <c r="DA218" s="73"/>
      <c r="DB218" s="73"/>
      <c r="DC218" s="73"/>
      <c r="DD218" s="73"/>
      <c r="DE218" s="73"/>
      <c r="DF218" s="73"/>
      <c r="DG218" s="73"/>
      <c r="DH218" s="73"/>
      <c r="DI218" s="73"/>
      <c r="DJ218" s="73"/>
      <c r="DK218" s="73"/>
      <c r="DL218" s="73"/>
      <c r="DM218" s="73"/>
      <c r="DN218" s="73"/>
      <c r="DO218" s="73"/>
      <c r="DP218" s="73"/>
      <c r="DQ218" s="73"/>
      <c r="DR218" s="73"/>
      <c r="DS218" s="73"/>
      <c r="DT218" s="73"/>
      <c r="DU218" s="73"/>
      <c r="DV218" s="73"/>
      <c r="DW218" s="73"/>
      <c r="DX218" s="73"/>
      <c r="DY218" s="73"/>
    </row>
    <row r="219" spans="1:139" x14ac:dyDescent="0.25">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c r="CC219" s="73"/>
      <c r="CD219" s="73"/>
      <c r="CE219" s="73"/>
      <c r="CF219" s="73"/>
      <c r="CG219" s="73"/>
      <c r="CH219" s="73"/>
      <c r="CI219" s="73"/>
      <c r="CJ219" s="73"/>
      <c r="CK219" s="73"/>
      <c r="CL219" s="73"/>
      <c r="CM219" s="73"/>
      <c r="CN219" s="73"/>
      <c r="CO219" s="73"/>
      <c r="CP219" s="73"/>
      <c r="CQ219" s="73"/>
      <c r="CR219" s="73"/>
      <c r="CS219" s="73"/>
      <c r="CT219" s="73"/>
      <c r="CU219" s="73"/>
      <c r="CV219" s="73"/>
      <c r="CW219" s="73"/>
      <c r="CX219" s="73"/>
      <c r="CY219" s="73"/>
      <c r="CZ219" s="73"/>
      <c r="DA219" s="73"/>
      <c r="DB219" s="73"/>
      <c r="DC219" s="73"/>
      <c r="DD219" s="73"/>
      <c r="DE219" s="73"/>
      <c r="DF219" s="73"/>
      <c r="DG219" s="73"/>
      <c r="DH219" s="73"/>
      <c r="DI219" s="73"/>
      <c r="DJ219" s="73"/>
      <c r="DK219" s="73"/>
      <c r="DL219" s="73"/>
      <c r="DM219" s="73"/>
      <c r="DN219" s="73"/>
      <c r="DO219" s="73"/>
      <c r="DP219" s="73"/>
      <c r="DQ219" s="73"/>
      <c r="DR219" s="73"/>
      <c r="DS219" s="73"/>
      <c r="DT219" s="73"/>
      <c r="DU219" s="73"/>
      <c r="DV219" s="73"/>
      <c r="DW219" s="73"/>
      <c r="DX219" s="73"/>
      <c r="DY219" s="73"/>
    </row>
    <row r="220" spans="1:139" x14ac:dyDescent="0.25">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3"/>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c r="DT220" s="73"/>
      <c r="DU220" s="73"/>
      <c r="DV220" s="73"/>
      <c r="DW220" s="73"/>
      <c r="DX220" s="73"/>
      <c r="DY220" s="73"/>
    </row>
    <row r="221" spans="1:139" ht="4.5" customHeight="1" x14ac:dyDescent="0.25">
      <c r="B221" s="551"/>
      <c r="C221" s="551"/>
      <c r="D221" s="551"/>
      <c r="E221" s="551"/>
      <c r="F221" s="551"/>
      <c r="G221" s="551"/>
      <c r="H221" s="551"/>
      <c r="I221" s="551"/>
      <c r="J221" s="551"/>
      <c r="K221" s="551"/>
      <c r="L221" s="551"/>
      <c r="M221" s="551"/>
      <c r="N221" s="551"/>
      <c r="O221" s="551"/>
      <c r="P221" s="551"/>
      <c r="Q221" s="551"/>
      <c r="R221" s="551"/>
      <c r="S221" s="551"/>
      <c r="T221" s="551"/>
      <c r="U221" s="551"/>
      <c r="V221" s="551"/>
      <c r="W221" s="551"/>
      <c r="X221" s="551"/>
      <c r="Y221" s="551"/>
      <c r="Z221" s="551"/>
      <c r="AA221" s="551"/>
      <c r="AB221" s="551"/>
      <c r="AC221" s="551"/>
      <c r="AD221" s="551"/>
      <c r="AE221" s="551"/>
      <c r="AF221" s="551"/>
      <c r="AG221" s="551"/>
      <c r="AH221" s="551"/>
      <c r="AI221" s="551"/>
      <c r="AJ221" s="551"/>
      <c r="AK221" s="551"/>
      <c r="AL221" s="551"/>
      <c r="AM221" s="551"/>
      <c r="AN221" s="551"/>
      <c r="AO221" s="551"/>
      <c r="AP221" s="551"/>
      <c r="AQ221" s="551"/>
      <c r="AR221" s="551"/>
      <c r="AS221" s="551"/>
      <c r="AT221" s="551"/>
      <c r="AU221" s="551"/>
      <c r="AV221" s="551"/>
      <c r="AW221" s="551"/>
      <c r="AX221" s="551"/>
      <c r="AY221" s="551"/>
      <c r="AZ221" s="551"/>
      <c r="BA221" s="551"/>
      <c r="BB221" s="551"/>
      <c r="BC221" s="551"/>
      <c r="BD221" s="551"/>
      <c r="BE221" s="551"/>
      <c r="BF221" s="551"/>
      <c r="BG221" s="551"/>
      <c r="BH221" s="551"/>
      <c r="BI221" s="551"/>
      <c r="BJ221" s="551"/>
      <c r="BK221" s="551"/>
      <c r="BL221" s="551"/>
      <c r="BM221" s="551"/>
      <c r="BN221" s="551"/>
      <c r="BO221" s="551"/>
      <c r="BP221" s="551"/>
      <c r="BQ221" s="551"/>
      <c r="BR221" s="551"/>
      <c r="BS221" s="551"/>
      <c r="BT221" s="551"/>
      <c r="BU221" s="551"/>
      <c r="BV221" s="551"/>
      <c r="BW221" s="551"/>
      <c r="BX221" s="551"/>
      <c r="BY221" s="551"/>
      <c r="BZ221" s="551"/>
      <c r="CA221" s="551"/>
      <c r="CB221" s="551"/>
      <c r="CC221" s="551"/>
      <c r="CD221" s="551"/>
      <c r="CE221" s="551"/>
      <c r="CF221" s="551"/>
      <c r="CG221" s="551"/>
      <c r="CH221" s="551"/>
      <c r="CI221" s="551"/>
      <c r="CJ221" s="551"/>
      <c r="CK221" s="551"/>
      <c r="CL221" s="551"/>
      <c r="CM221" s="551"/>
      <c r="CN221" s="551"/>
      <c r="CO221" s="551"/>
      <c r="CP221" s="551"/>
      <c r="CQ221" s="551"/>
      <c r="CR221" s="551"/>
      <c r="CS221" s="551"/>
      <c r="CT221" s="551"/>
      <c r="CU221" s="551"/>
      <c r="CV221" s="551"/>
      <c r="CW221" s="551"/>
      <c r="CX221" s="551"/>
      <c r="CY221" s="551"/>
      <c r="CZ221" s="551"/>
      <c r="DA221" s="551"/>
      <c r="DB221" s="551"/>
      <c r="DC221" s="551"/>
      <c r="DD221" s="551"/>
      <c r="DE221" s="551"/>
      <c r="DF221" s="551"/>
      <c r="DG221" s="551"/>
      <c r="DH221" s="551"/>
      <c r="DI221" s="551"/>
      <c r="DJ221" s="551"/>
      <c r="DK221" s="551"/>
      <c r="DL221" s="551"/>
      <c r="DM221" s="551"/>
      <c r="DN221" s="551"/>
      <c r="DO221" s="551"/>
      <c r="DP221" s="551"/>
      <c r="DQ221" s="551"/>
      <c r="DR221" s="551"/>
      <c r="DS221" s="551"/>
      <c r="DT221" s="551"/>
      <c r="DU221" s="551"/>
      <c r="DV221" s="551"/>
      <c r="DW221" s="551"/>
      <c r="DX221" s="551"/>
      <c r="DY221" s="551"/>
    </row>
    <row r="222" spans="1:139" ht="15.75" customHeight="1" x14ac:dyDescent="0.25">
      <c r="J222" s="60"/>
      <c r="K222" s="60"/>
      <c r="Z222" s="96"/>
      <c r="AA222" s="96"/>
      <c r="AB222" s="607"/>
      <c r="AC222" s="607"/>
      <c r="AD222" s="96"/>
      <c r="AE222" s="96"/>
      <c r="AL222" s="96"/>
      <c r="AM222" s="96"/>
      <c r="AN222" s="607"/>
      <c r="AO222" s="607"/>
      <c r="AP222" s="96"/>
      <c r="AQ222" s="96"/>
      <c r="AX222" s="96"/>
      <c r="AY222" s="96"/>
      <c r="AZ222" s="607"/>
      <c r="BA222" s="607"/>
      <c r="BB222" s="96"/>
      <c r="BC222" s="96"/>
      <c r="BJ222" s="96"/>
      <c r="BK222" s="96"/>
      <c r="BL222" s="607" t="s">
        <v>181</v>
      </c>
      <c r="BM222" s="607"/>
      <c r="BN222" s="96"/>
      <c r="BO222" s="96"/>
      <c r="BV222" s="96"/>
      <c r="BW222" s="96"/>
      <c r="BX222" s="607"/>
      <c r="BY222" s="607"/>
      <c r="BZ222" s="96"/>
      <c r="CA222" s="96"/>
      <c r="CH222" s="96"/>
      <c r="CI222" s="96"/>
      <c r="CJ222" s="607"/>
      <c r="CK222" s="607"/>
      <c r="CL222" s="96"/>
      <c r="CM222" s="96"/>
      <c r="CT222" s="96"/>
      <c r="CU222" s="96"/>
      <c r="CV222" s="607"/>
      <c r="CW222" s="607"/>
      <c r="CX222" s="96"/>
      <c r="CY222" s="96"/>
      <c r="DF222" s="96"/>
      <c r="DG222" s="96"/>
      <c r="DH222" s="607"/>
      <c r="DI222" s="607"/>
      <c r="DJ222" s="96"/>
      <c r="DK222" s="96"/>
      <c r="DR222" s="96"/>
      <c r="DS222" s="96"/>
      <c r="DT222" s="607"/>
      <c r="DU222" s="607"/>
      <c r="DV222" s="96"/>
      <c r="DW222" s="96"/>
    </row>
    <row r="223" spans="1:139" s="59" customFormat="1" ht="39" customHeight="1" x14ac:dyDescent="0.25">
      <c r="A223" s="58"/>
      <c r="B223" s="79"/>
      <c r="C223" s="80"/>
      <c r="D223" s="80"/>
      <c r="E223" s="80"/>
      <c r="F223" s="80"/>
      <c r="G223" s="80"/>
      <c r="H223" s="80"/>
      <c r="I223" s="80"/>
      <c r="J223" s="80"/>
      <c r="K223" s="80"/>
      <c r="L223" s="80"/>
      <c r="M223" s="80"/>
      <c r="N223" s="80"/>
      <c r="O223" s="80"/>
      <c r="P223" s="80"/>
      <c r="Q223" s="80"/>
      <c r="R223" s="80"/>
      <c r="S223" s="80"/>
      <c r="T223" s="80"/>
      <c r="U223" s="80"/>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c r="CA223" s="86"/>
      <c r="CB223" s="86"/>
      <c r="CC223" s="86"/>
      <c r="CD223" s="86"/>
      <c r="CE223" s="86"/>
      <c r="CF223" s="86"/>
      <c r="CG223" s="86"/>
      <c r="CH223" s="86"/>
      <c r="CI223" s="86"/>
      <c r="CJ223" s="86"/>
      <c r="CK223" s="86"/>
      <c r="CL223" s="86"/>
      <c r="CM223" s="86"/>
      <c r="CN223" s="86"/>
      <c r="CO223" s="86"/>
      <c r="CP223" s="86"/>
      <c r="CQ223" s="86"/>
      <c r="CR223" s="86"/>
      <c r="CS223" s="86"/>
      <c r="CT223" s="86"/>
      <c r="CU223" s="86"/>
      <c r="CV223" s="86"/>
      <c r="CW223" s="86"/>
      <c r="CX223" s="86"/>
      <c r="CY223" s="86"/>
      <c r="CZ223" s="86"/>
      <c r="DA223" s="86"/>
      <c r="DB223" s="86"/>
      <c r="DC223" s="86"/>
      <c r="DD223" s="86"/>
      <c r="DE223" s="86"/>
      <c r="DF223" s="86"/>
      <c r="DG223" s="86"/>
      <c r="DH223" s="86"/>
      <c r="DI223" s="86"/>
      <c r="DJ223" s="86"/>
      <c r="DK223" s="86"/>
      <c r="DL223" s="86"/>
      <c r="DM223" s="86"/>
      <c r="DN223" s="602" t="s">
        <v>184</v>
      </c>
      <c r="DO223" s="602"/>
      <c r="DP223" s="602"/>
      <c r="DQ223" s="602"/>
      <c r="DR223" s="602"/>
      <c r="DS223" s="602"/>
      <c r="DT223" s="602"/>
      <c r="DU223" s="602"/>
      <c r="DV223" s="602"/>
      <c r="DW223" s="602"/>
      <c r="DX223" s="602"/>
      <c r="DY223" s="602"/>
    </row>
    <row r="224" spans="1:139" ht="45" customHeight="1" thickBot="1" x14ac:dyDescent="0.3">
      <c r="B224" s="78" t="s">
        <v>175</v>
      </c>
      <c r="C224" s="78"/>
      <c r="D224" s="78"/>
      <c r="E224" s="78"/>
      <c r="F224" s="78"/>
      <c r="G224" s="78"/>
      <c r="H224" s="78"/>
      <c r="I224" s="78"/>
      <c r="J224" s="78"/>
      <c r="K224" s="78"/>
      <c r="L224" s="78"/>
      <c r="M224" s="78"/>
      <c r="N224" s="78"/>
      <c r="O224" s="78"/>
      <c r="P224" s="78"/>
      <c r="Q224" s="78"/>
      <c r="R224" s="78"/>
      <c r="S224" s="78"/>
      <c r="T224" s="78"/>
      <c r="U224" s="78"/>
      <c r="V224" s="87"/>
      <c r="W224" s="87"/>
      <c r="X224" s="87"/>
      <c r="Y224" s="87"/>
      <c r="Z224" s="87"/>
      <c r="AA224" s="87"/>
      <c r="AB224" s="87"/>
      <c r="AC224" s="87"/>
      <c r="AD224" s="87"/>
      <c r="AE224" s="87"/>
      <c r="AF224" s="87"/>
      <c r="AG224" s="87"/>
      <c r="AH224" s="97" t="s">
        <v>182</v>
      </c>
      <c r="AI224" s="87"/>
      <c r="AJ224" s="87"/>
      <c r="AK224" s="87"/>
      <c r="AL224" s="87"/>
      <c r="AM224" s="87"/>
      <c r="AN224" s="87"/>
      <c r="AO224" s="87"/>
      <c r="AP224" s="87"/>
      <c r="AQ224" s="87"/>
      <c r="AR224" s="87"/>
      <c r="AS224" s="87"/>
      <c r="AT224" s="87"/>
      <c r="AU224" s="87"/>
      <c r="AV224" s="87"/>
      <c r="AW224" s="87"/>
      <c r="AX224" s="87"/>
      <c r="AY224" s="87"/>
      <c r="AZ224" s="87"/>
      <c r="BA224" s="87"/>
      <c r="BB224" s="87"/>
      <c r="BC224" s="87"/>
      <c r="BD224" s="87"/>
      <c r="BE224" s="87"/>
      <c r="BF224" s="87"/>
      <c r="BG224" s="87"/>
      <c r="BH224" s="87"/>
      <c r="BI224" s="87"/>
      <c r="BJ224" s="87"/>
      <c r="BK224" s="87"/>
      <c r="BL224" s="87"/>
      <c r="BM224" s="87"/>
      <c r="BN224" s="87"/>
      <c r="BO224" s="87"/>
      <c r="BP224" s="87"/>
      <c r="BQ224" s="87"/>
      <c r="BR224" s="87"/>
      <c r="BS224" s="87"/>
      <c r="BT224" s="87"/>
      <c r="BU224" s="87"/>
      <c r="BV224" s="87"/>
      <c r="BW224" s="87"/>
      <c r="BX224" s="87"/>
      <c r="BY224" s="87"/>
      <c r="BZ224" s="87"/>
      <c r="CA224" s="87"/>
      <c r="CB224" s="87"/>
      <c r="CC224" s="87"/>
      <c r="CD224" s="87"/>
      <c r="CE224" s="87"/>
      <c r="CF224" s="87"/>
      <c r="CG224" s="87"/>
      <c r="CH224" s="87"/>
      <c r="CI224" s="87"/>
      <c r="CJ224" s="87"/>
      <c r="CK224" s="87"/>
      <c r="CL224" s="87"/>
      <c r="CM224" s="87"/>
      <c r="CN224" s="87"/>
      <c r="CO224" s="87"/>
      <c r="CP224" s="603" t="s">
        <v>183</v>
      </c>
      <c r="CQ224" s="604"/>
      <c r="CR224" s="604"/>
      <c r="CS224" s="604"/>
      <c r="CT224" s="604"/>
      <c r="CU224" s="604"/>
      <c r="CV224" s="604"/>
      <c r="CW224" s="604"/>
      <c r="CX224" s="604"/>
      <c r="CY224" s="604"/>
      <c r="CZ224" s="604"/>
      <c r="DA224" s="604"/>
      <c r="DB224" s="605" t="str">
        <f>IF(実務経験証明書!AM225="","",実務経験証明書!AM225)</f>
        <v/>
      </c>
      <c r="DC224" s="605"/>
      <c r="DD224" s="605"/>
      <c r="DE224" s="605"/>
      <c r="DF224" s="605"/>
      <c r="DG224" s="605"/>
      <c r="DH224" s="605"/>
      <c r="DI224" s="605"/>
      <c r="DJ224" s="605"/>
      <c r="DK224" s="605"/>
      <c r="DL224" s="605"/>
      <c r="DM224" s="605"/>
      <c r="DN224" s="605"/>
      <c r="DO224" s="605"/>
      <c r="DP224" s="605"/>
      <c r="DQ224" s="605"/>
      <c r="DR224" s="605"/>
      <c r="DS224" s="605"/>
      <c r="DT224" s="605"/>
      <c r="DU224" s="605"/>
      <c r="DV224" s="605"/>
      <c r="DW224" s="605"/>
      <c r="DX224" s="605"/>
      <c r="DY224" s="606"/>
    </row>
    <row r="225" spans="2:130" s="59" customFormat="1" ht="15" customHeight="1" x14ac:dyDescent="0.25">
      <c r="B225" s="590" t="s">
        <v>156</v>
      </c>
      <c r="C225" s="591"/>
      <c r="D225" s="591"/>
      <c r="E225" s="591"/>
      <c r="F225" s="591"/>
      <c r="G225" s="591"/>
      <c r="H225" s="591"/>
      <c r="I225" s="591"/>
      <c r="J225" s="591"/>
      <c r="K225" s="592"/>
      <c r="L225" s="593" t="s">
        <v>157</v>
      </c>
      <c r="M225" s="591"/>
      <c r="N225" s="591"/>
      <c r="O225" s="591"/>
      <c r="P225" s="591"/>
      <c r="Q225" s="591"/>
      <c r="R225" s="591"/>
      <c r="S225" s="591"/>
      <c r="T225" s="591"/>
      <c r="U225" s="592"/>
      <c r="V225" s="633" t="str">
        <f>D228</f>
        <v/>
      </c>
      <c r="W225" s="634"/>
      <c r="X225" s="634"/>
      <c r="Y225" s="634"/>
      <c r="Z225" s="634"/>
      <c r="AA225" s="634"/>
      <c r="AB225" s="634"/>
      <c r="AC225" s="634"/>
      <c r="AD225" s="634"/>
      <c r="AE225" s="634"/>
      <c r="AF225" s="634"/>
      <c r="AG225" s="635"/>
      <c r="AH225" s="633" t="str">
        <f>V225</f>
        <v/>
      </c>
      <c r="AI225" s="634"/>
      <c r="AJ225" s="634"/>
      <c r="AK225" s="634"/>
      <c r="AL225" s="634"/>
      <c r="AM225" s="634"/>
      <c r="AN225" s="634"/>
      <c r="AO225" s="634"/>
      <c r="AP225" s="634"/>
      <c r="AQ225" s="634"/>
      <c r="AR225" s="634"/>
      <c r="AS225" s="635"/>
      <c r="AT225" s="633" t="str">
        <f>AH225</f>
        <v/>
      </c>
      <c r="AU225" s="634"/>
      <c r="AV225" s="634"/>
      <c r="AW225" s="634"/>
      <c r="AX225" s="634"/>
      <c r="AY225" s="634"/>
      <c r="AZ225" s="634"/>
      <c r="BA225" s="634"/>
      <c r="BB225" s="634"/>
      <c r="BC225" s="634"/>
      <c r="BD225" s="634"/>
      <c r="BE225" s="635"/>
      <c r="BF225" s="633" t="str">
        <f>AT225</f>
        <v/>
      </c>
      <c r="BG225" s="634"/>
      <c r="BH225" s="634"/>
      <c r="BI225" s="634"/>
      <c r="BJ225" s="634"/>
      <c r="BK225" s="634"/>
      <c r="BL225" s="634"/>
      <c r="BM225" s="634"/>
      <c r="BN225" s="634"/>
      <c r="BO225" s="634"/>
      <c r="BP225" s="634"/>
      <c r="BQ225" s="635"/>
      <c r="BR225" s="633" t="str">
        <f>BF225</f>
        <v/>
      </c>
      <c r="BS225" s="634"/>
      <c r="BT225" s="634"/>
      <c r="BU225" s="634"/>
      <c r="BV225" s="634"/>
      <c r="BW225" s="634"/>
      <c r="BX225" s="634"/>
      <c r="BY225" s="634"/>
      <c r="BZ225" s="634"/>
      <c r="CA225" s="634"/>
      <c r="CB225" s="634"/>
      <c r="CC225" s="635"/>
      <c r="CD225" s="633" t="str">
        <f>BR225</f>
        <v/>
      </c>
      <c r="CE225" s="634"/>
      <c r="CF225" s="634"/>
      <c r="CG225" s="634"/>
      <c r="CH225" s="634"/>
      <c r="CI225" s="634"/>
      <c r="CJ225" s="634"/>
      <c r="CK225" s="634"/>
      <c r="CL225" s="634"/>
      <c r="CM225" s="634"/>
      <c r="CN225" s="634"/>
      <c r="CO225" s="635"/>
      <c r="CP225" s="633" t="str">
        <f>CD225</f>
        <v/>
      </c>
      <c r="CQ225" s="634"/>
      <c r="CR225" s="634"/>
      <c r="CS225" s="634"/>
      <c r="CT225" s="634"/>
      <c r="CU225" s="634"/>
      <c r="CV225" s="634"/>
      <c r="CW225" s="634"/>
      <c r="CX225" s="634"/>
      <c r="CY225" s="634"/>
      <c r="CZ225" s="634"/>
      <c r="DA225" s="635"/>
      <c r="DB225" s="633" t="str">
        <f>CP225</f>
        <v/>
      </c>
      <c r="DC225" s="634"/>
      <c r="DD225" s="634"/>
      <c r="DE225" s="634"/>
      <c r="DF225" s="634"/>
      <c r="DG225" s="634"/>
      <c r="DH225" s="634"/>
      <c r="DI225" s="634"/>
      <c r="DJ225" s="634"/>
      <c r="DK225" s="634"/>
      <c r="DL225" s="634"/>
      <c r="DM225" s="635"/>
      <c r="DN225" s="633" t="str">
        <f>DB225</f>
        <v/>
      </c>
      <c r="DO225" s="634"/>
      <c r="DP225" s="634"/>
      <c r="DQ225" s="634"/>
      <c r="DR225" s="634"/>
      <c r="DS225" s="634"/>
      <c r="DT225" s="634"/>
      <c r="DU225" s="634"/>
      <c r="DV225" s="634"/>
      <c r="DW225" s="634"/>
      <c r="DX225" s="634"/>
      <c r="DY225" s="636"/>
    </row>
    <row r="226" spans="2:130" s="59" customFormat="1" ht="15" customHeight="1" x14ac:dyDescent="0.25">
      <c r="B226" s="624"/>
      <c r="C226" s="506"/>
      <c r="D226" s="506"/>
      <c r="E226" s="506"/>
      <c r="F226" s="506"/>
      <c r="G226" s="506"/>
      <c r="H226" s="506"/>
      <c r="I226" s="506"/>
      <c r="J226" s="506"/>
      <c r="K226" s="594"/>
      <c r="L226" s="505"/>
      <c r="M226" s="506"/>
      <c r="N226" s="506"/>
      <c r="O226" s="506"/>
      <c r="P226" s="506"/>
      <c r="Q226" s="506"/>
      <c r="R226" s="506"/>
      <c r="S226" s="506"/>
      <c r="T226" s="506"/>
      <c r="U226" s="594"/>
      <c r="V226" s="637" t="str">
        <f>E228</f>
        <v/>
      </c>
      <c r="W226" s="638"/>
      <c r="X226" s="638"/>
      <c r="Y226" s="638"/>
      <c r="Z226" s="638"/>
      <c r="AA226" s="638"/>
      <c r="AB226" s="638"/>
      <c r="AC226" s="638"/>
      <c r="AD226" s="638"/>
      <c r="AE226" s="638"/>
      <c r="AF226" s="638"/>
      <c r="AG226" s="639"/>
      <c r="AH226" s="637" t="str">
        <f>IF(V226="","",V226+1)</f>
        <v/>
      </c>
      <c r="AI226" s="638"/>
      <c r="AJ226" s="638"/>
      <c r="AK226" s="638"/>
      <c r="AL226" s="638"/>
      <c r="AM226" s="638"/>
      <c r="AN226" s="638"/>
      <c r="AO226" s="638"/>
      <c r="AP226" s="638"/>
      <c r="AQ226" s="638"/>
      <c r="AR226" s="638"/>
      <c r="AS226" s="639"/>
      <c r="AT226" s="637" t="str">
        <f>IF(AH226="","",AH226+1)</f>
        <v/>
      </c>
      <c r="AU226" s="638"/>
      <c r="AV226" s="638"/>
      <c r="AW226" s="638"/>
      <c r="AX226" s="638"/>
      <c r="AY226" s="638"/>
      <c r="AZ226" s="638"/>
      <c r="BA226" s="638"/>
      <c r="BB226" s="638"/>
      <c r="BC226" s="638"/>
      <c r="BD226" s="638"/>
      <c r="BE226" s="639"/>
      <c r="BF226" s="637" t="str">
        <f>IF(AT226="","",AT226+1)</f>
        <v/>
      </c>
      <c r="BG226" s="638"/>
      <c r="BH226" s="638"/>
      <c r="BI226" s="638"/>
      <c r="BJ226" s="638"/>
      <c r="BK226" s="638"/>
      <c r="BL226" s="638"/>
      <c r="BM226" s="638"/>
      <c r="BN226" s="638"/>
      <c r="BO226" s="638"/>
      <c r="BP226" s="638"/>
      <c r="BQ226" s="639"/>
      <c r="BR226" s="637" t="str">
        <f>IF(BF226="","",BF226+1)</f>
        <v/>
      </c>
      <c r="BS226" s="638"/>
      <c r="BT226" s="638"/>
      <c r="BU226" s="638"/>
      <c r="BV226" s="638"/>
      <c r="BW226" s="638"/>
      <c r="BX226" s="638"/>
      <c r="BY226" s="638"/>
      <c r="BZ226" s="638"/>
      <c r="CA226" s="638"/>
      <c r="CB226" s="638"/>
      <c r="CC226" s="639"/>
      <c r="CD226" s="637" t="str">
        <f>IF(BR226="","",BR226+1)</f>
        <v/>
      </c>
      <c r="CE226" s="638"/>
      <c r="CF226" s="638"/>
      <c r="CG226" s="638"/>
      <c r="CH226" s="638"/>
      <c r="CI226" s="638"/>
      <c r="CJ226" s="638"/>
      <c r="CK226" s="638"/>
      <c r="CL226" s="638"/>
      <c r="CM226" s="638"/>
      <c r="CN226" s="638"/>
      <c r="CO226" s="639"/>
      <c r="CP226" s="637" t="str">
        <f>IF(CD226="","",CD226+1)</f>
        <v/>
      </c>
      <c r="CQ226" s="638"/>
      <c r="CR226" s="638"/>
      <c r="CS226" s="638"/>
      <c r="CT226" s="638"/>
      <c r="CU226" s="638"/>
      <c r="CV226" s="638"/>
      <c r="CW226" s="638"/>
      <c r="CX226" s="638"/>
      <c r="CY226" s="638"/>
      <c r="CZ226" s="638"/>
      <c r="DA226" s="639"/>
      <c r="DB226" s="637" t="str">
        <f>IF(CP226="","",CP226+1)</f>
        <v/>
      </c>
      <c r="DC226" s="638"/>
      <c r="DD226" s="638"/>
      <c r="DE226" s="638"/>
      <c r="DF226" s="638"/>
      <c r="DG226" s="638"/>
      <c r="DH226" s="638"/>
      <c r="DI226" s="638"/>
      <c r="DJ226" s="638"/>
      <c r="DK226" s="638"/>
      <c r="DL226" s="638"/>
      <c r="DM226" s="639"/>
      <c r="DN226" s="637" t="str">
        <f>IF(DB226="","",DB226+1)</f>
        <v/>
      </c>
      <c r="DO226" s="638"/>
      <c r="DP226" s="638"/>
      <c r="DQ226" s="638"/>
      <c r="DR226" s="638"/>
      <c r="DS226" s="638"/>
      <c r="DT226" s="638"/>
      <c r="DU226" s="638"/>
      <c r="DV226" s="638"/>
      <c r="DW226" s="638"/>
      <c r="DX226" s="638"/>
      <c r="DY226" s="640"/>
    </row>
    <row r="227" spans="2:130" s="59" customFormat="1" ht="15" customHeight="1" x14ac:dyDescent="0.25">
      <c r="B227" s="576"/>
      <c r="C227" s="543"/>
      <c r="D227" s="543"/>
      <c r="E227" s="543"/>
      <c r="F227" s="543"/>
      <c r="G227" s="543"/>
      <c r="H227" s="543"/>
      <c r="I227" s="543"/>
      <c r="J227" s="543"/>
      <c r="K227" s="544"/>
      <c r="L227" s="536"/>
      <c r="M227" s="543"/>
      <c r="N227" s="543"/>
      <c r="O227" s="543"/>
      <c r="P227" s="543"/>
      <c r="Q227" s="543"/>
      <c r="R227" s="543"/>
      <c r="S227" s="543"/>
      <c r="T227" s="543"/>
      <c r="U227" s="544"/>
      <c r="V227" s="88" t="s">
        <v>177</v>
      </c>
      <c r="W227" s="89">
        <v>2</v>
      </c>
      <c r="X227" s="89">
        <v>3</v>
      </c>
      <c r="Y227" s="89">
        <v>4</v>
      </c>
      <c r="Z227" s="89">
        <v>5</v>
      </c>
      <c r="AA227" s="89">
        <v>6</v>
      </c>
      <c r="AB227" s="89">
        <v>7</v>
      </c>
      <c r="AC227" s="89">
        <v>8</v>
      </c>
      <c r="AD227" s="89">
        <v>9</v>
      </c>
      <c r="AE227" s="89">
        <v>10</v>
      </c>
      <c r="AF227" s="89">
        <v>11</v>
      </c>
      <c r="AG227" s="90">
        <v>12</v>
      </c>
      <c r="AH227" s="88" t="s">
        <v>177</v>
      </c>
      <c r="AI227" s="89">
        <v>2</v>
      </c>
      <c r="AJ227" s="89">
        <v>3</v>
      </c>
      <c r="AK227" s="89">
        <v>4</v>
      </c>
      <c r="AL227" s="89">
        <v>5</v>
      </c>
      <c r="AM227" s="89">
        <v>6</v>
      </c>
      <c r="AN227" s="89">
        <v>7</v>
      </c>
      <c r="AO227" s="89">
        <v>8</v>
      </c>
      <c r="AP227" s="89">
        <v>9</v>
      </c>
      <c r="AQ227" s="89">
        <v>10</v>
      </c>
      <c r="AR227" s="89">
        <v>11</v>
      </c>
      <c r="AS227" s="90">
        <v>12</v>
      </c>
      <c r="AT227" s="88" t="s">
        <v>177</v>
      </c>
      <c r="AU227" s="89">
        <v>2</v>
      </c>
      <c r="AV227" s="89">
        <v>3</v>
      </c>
      <c r="AW227" s="89">
        <v>4</v>
      </c>
      <c r="AX227" s="89">
        <v>5</v>
      </c>
      <c r="AY227" s="89">
        <v>6</v>
      </c>
      <c r="AZ227" s="89">
        <v>7</v>
      </c>
      <c r="BA227" s="89">
        <v>8</v>
      </c>
      <c r="BB227" s="89">
        <v>9</v>
      </c>
      <c r="BC227" s="89">
        <v>10</v>
      </c>
      <c r="BD227" s="89">
        <v>11</v>
      </c>
      <c r="BE227" s="91">
        <v>12</v>
      </c>
      <c r="BF227" s="88" t="s">
        <v>177</v>
      </c>
      <c r="BG227" s="89">
        <v>2</v>
      </c>
      <c r="BH227" s="89">
        <v>3</v>
      </c>
      <c r="BI227" s="89">
        <v>4</v>
      </c>
      <c r="BJ227" s="89">
        <v>5</v>
      </c>
      <c r="BK227" s="89">
        <v>6</v>
      </c>
      <c r="BL227" s="89">
        <v>7</v>
      </c>
      <c r="BM227" s="89">
        <v>8</v>
      </c>
      <c r="BN227" s="89">
        <v>9</v>
      </c>
      <c r="BO227" s="89">
        <v>10</v>
      </c>
      <c r="BP227" s="89">
        <v>11</v>
      </c>
      <c r="BQ227" s="91">
        <v>12</v>
      </c>
      <c r="BR227" s="88" t="s">
        <v>177</v>
      </c>
      <c r="BS227" s="89">
        <v>2</v>
      </c>
      <c r="BT227" s="89">
        <v>3</v>
      </c>
      <c r="BU227" s="89">
        <v>4</v>
      </c>
      <c r="BV227" s="89">
        <v>5</v>
      </c>
      <c r="BW227" s="89">
        <v>6</v>
      </c>
      <c r="BX227" s="89">
        <v>7</v>
      </c>
      <c r="BY227" s="89">
        <v>8</v>
      </c>
      <c r="BZ227" s="89">
        <v>9</v>
      </c>
      <c r="CA227" s="89">
        <v>10</v>
      </c>
      <c r="CB227" s="89">
        <v>11</v>
      </c>
      <c r="CC227" s="91">
        <v>12</v>
      </c>
      <c r="CD227" s="88" t="s">
        <v>177</v>
      </c>
      <c r="CE227" s="89">
        <v>2</v>
      </c>
      <c r="CF227" s="89">
        <v>3</v>
      </c>
      <c r="CG227" s="89">
        <v>4</v>
      </c>
      <c r="CH227" s="89">
        <v>5</v>
      </c>
      <c r="CI227" s="89">
        <v>6</v>
      </c>
      <c r="CJ227" s="89">
        <v>7</v>
      </c>
      <c r="CK227" s="89">
        <v>8</v>
      </c>
      <c r="CL227" s="89">
        <v>9</v>
      </c>
      <c r="CM227" s="89">
        <v>10</v>
      </c>
      <c r="CN227" s="89">
        <v>11</v>
      </c>
      <c r="CO227" s="91">
        <v>12</v>
      </c>
      <c r="CP227" s="88" t="s">
        <v>177</v>
      </c>
      <c r="CQ227" s="89">
        <v>2</v>
      </c>
      <c r="CR227" s="89">
        <v>3</v>
      </c>
      <c r="CS227" s="89">
        <v>4</v>
      </c>
      <c r="CT227" s="89">
        <v>5</v>
      </c>
      <c r="CU227" s="89">
        <v>6</v>
      </c>
      <c r="CV227" s="89">
        <v>7</v>
      </c>
      <c r="CW227" s="89">
        <v>8</v>
      </c>
      <c r="CX227" s="89">
        <v>9</v>
      </c>
      <c r="CY227" s="89">
        <v>10</v>
      </c>
      <c r="CZ227" s="89">
        <v>11</v>
      </c>
      <c r="DA227" s="91">
        <v>12</v>
      </c>
      <c r="DB227" s="88" t="s">
        <v>177</v>
      </c>
      <c r="DC227" s="89">
        <v>2</v>
      </c>
      <c r="DD227" s="89">
        <v>3</v>
      </c>
      <c r="DE227" s="89">
        <v>4</v>
      </c>
      <c r="DF227" s="89">
        <v>5</v>
      </c>
      <c r="DG227" s="89">
        <v>6</v>
      </c>
      <c r="DH227" s="89">
        <v>7</v>
      </c>
      <c r="DI227" s="89">
        <v>8</v>
      </c>
      <c r="DJ227" s="89">
        <v>9</v>
      </c>
      <c r="DK227" s="89">
        <v>10</v>
      </c>
      <c r="DL227" s="89">
        <v>11</v>
      </c>
      <c r="DM227" s="91">
        <v>12</v>
      </c>
      <c r="DN227" s="88" t="s">
        <v>177</v>
      </c>
      <c r="DO227" s="89">
        <v>2</v>
      </c>
      <c r="DP227" s="89">
        <v>3</v>
      </c>
      <c r="DQ227" s="89">
        <v>4</v>
      </c>
      <c r="DR227" s="89">
        <v>5</v>
      </c>
      <c r="DS227" s="89">
        <v>6</v>
      </c>
      <c r="DT227" s="89">
        <v>7</v>
      </c>
      <c r="DU227" s="89">
        <v>8</v>
      </c>
      <c r="DV227" s="89">
        <v>9</v>
      </c>
      <c r="DW227" s="89">
        <v>10</v>
      </c>
      <c r="DX227" s="89">
        <v>11</v>
      </c>
      <c r="DY227" s="92">
        <v>12</v>
      </c>
    </row>
    <row r="228" spans="2:130" s="59" customFormat="1" ht="23.15" customHeight="1" x14ac:dyDescent="0.25">
      <c r="B228" s="84" t="s">
        <v>66</v>
      </c>
      <c r="C228" s="75"/>
      <c r="D228" s="75" t="str">
        <f>IF(実務経験証明書!D228="","",実務経験証明書!D228)</f>
        <v/>
      </c>
      <c r="E228" s="75" t="str">
        <f>IF(実務経験証明書!E228="","",実務経験証明書!E228)</f>
        <v/>
      </c>
      <c r="F228" s="531" t="s">
        <v>3</v>
      </c>
      <c r="G228" s="531"/>
      <c r="H228" s="533" t="str">
        <f>IF(実務経験証明書!H228="","",実務経験証明書!H228)</f>
        <v/>
      </c>
      <c r="I228" s="533" t="str">
        <f>IF(実務経験証明書!I228="","",実務経験証明書!I228)</f>
        <v/>
      </c>
      <c r="J228" s="533" t="s">
        <v>4</v>
      </c>
      <c r="K228" s="534"/>
      <c r="L228" s="535"/>
      <c r="M228" s="533">
        <f>実務経験証明書!$M228*12+実務経験証明書!$Q228</f>
        <v>0</v>
      </c>
      <c r="N228" s="533"/>
      <c r="O228" s="533"/>
      <c r="P228" s="533"/>
      <c r="Q228" s="533"/>
      <c r="R228" s="533"/>
      <c r="S228" s="531" t="s">
        <v>4</v>
      </c>
      <c r="T228" s="531"/>
      <c r="U228" s="631"/>
      <c r="V228" s="618"/>
      <c r="W228" s="614"/>
      <c r="X228" s="614"/>
      <c r="Y228" s="614"/>
      <c r="Z228" s="614"/>
      <c r="AA228" s="614"/>
      <c r="AB228" s="614"/>
      <c r="AC228" s="614"/>
      <c r="AD228" s="614"/>
      <c r="AE228" s="614"/>
      <c r="AF228" s="614"/>
      <c r="AG228" s="616"/>
      <c r="AH228" s="618"/>
      <c r="AI228" s="614"/>
      <c r="AJ228" s="614"/>
      <c r="AK228" s="614"/>
      <c r="AL228" s="614"/>
      <c r="AM228" s="614"/>
      <c r="AN228" s="614"/>
      <c r="AO228" s="614"/>
      <c r="AP228" s="614"/>
      <c r="AQ228" s="614"/>
      <c r="AR228" s="614"/>
      <c r="AS228" s="616"/>
      <c r="AT228" s="618"/>
      <c r="AU228" s="614"/>
      <c r="AV228" s="614"/>
      <c r="AW228" s="614"/>
      <c r="AX228" s="614"/>
      <c r="AY228" s="614"/>
      <c r="AZ228" s="614"/>
      <c r="BA228" s="614"/>
      <c r="BB228" s="614"/>
      <c r="BC228" s="614"/>
      <c r="BD228" s="614"/>
      <c r="BE228" s="616"/>
      <c r="BF228" s="618"/>
      <c r="BG228" s="614"/>
      <c r="BH228" s="614"/>
      <c r="BI228" s="614"/>
      <c r="BJ228" s="614"/>
      <c r="BK228" s="614"/>
      <c r="BL228" s="614"/>
      <c r="BM228" s="614"/>
      <c r="BN228" s="614"/>
      <c r="BO228" s="614"/>
      <c r="BP228" s="614"/>
      <c r="BQ228" s="616"/>
      <c r="BR228" s="618"/>
      <c r="BS228" s="614"/>
      <c r="BT228" s="614"/>
      <c r="BU228" s="614"/>
      <c r="BV228" s="614"/>
      <c r="BW228" s="614"/>
      <c r="BX228" s="614"/>
      <c r="BY228" s="614"/>
      <c r="BZ228" s="614"/>
      <c r="CA228" s="614"/>
      <c r="CB228" s="614"/>
      <c r="CC228" s="616"/>
      <c r="CD228" s="618"/>
      <c r="CE228" s="614"/>
      <c r="CF228" s="614"/>
      <c r="CG228" s="614"/>
      <c r="CH228" s="614"/>
      <c r="CI228" s="614"/>
      <c r="CJ228" s="614"/>
      <c r="CK228" s="614"/>
      <c r="CL228" s="614"/>
      <c r="CM228" s="614"/>
      <c r="CN228" s="614"/>
      <c r="CO228" s="616"/>
      <c r="CP228" s="618"/>
      <c r="CQ228" s="614"/>
      <c r="CR228" s="614"/>
      <c r="CS228" s="614"/>
      <c r="CT228" s="614"/>
      <c r="CU228" s="614"/>
      <c r="CV228" s="614"/>
      <c r="CW228" s="614"/>
      <c r="CX228" s="614"/>
      <c r="CY228" s="614"/>
      <c r="CZ228" s="614"/>
      <c r="DA228" s="616"/>
      <c r="DB228" s="618"/>
      <c r="DC228" s="614"/>
      <c r="DD228" s="614"/>
      <c r="DE228" s="614"/>
      <c r="DF228" s="614"/>
      <c r="DG228" s="614"/>
      <c r="DH228" s="614"/>
      <c r="DI228" s="614"/>
      <c r="DJ228" s="614"/>
      <c r="DK228" s="614"/>
      <c r="DL228" s="614"/>
      <c r="DM228" s="616"/>
      <c r="DN228" s="618"/>
      <c r="DO228" s="614"/>
      <c r="DP228" s="614"/>
      <c r="DQ228" s="614"/>
      <c r="DR228" s="614"/>
      <c r="DS228" s="614"/>
      <c r="DT228" s="614"/>
      <c r="DU228" s="614"/>
      <c r="DV228" s="614"/>
      <c r="DW228" s="614"/>
      <c r="DX228" s="614"/>
      <c r="DY228" s="620"/>
      <c r="DZ228" s="630" t="str">
        <f>IF(M228="","",IF(SUM(V228:DY229)=M228,"","NG"))</f>
        <v/>
      </c>
    </row>
    <row r="229" spans="2:130" s="59" customFormat="1" ht="23.15" customHeight="1" x14ac:dyDescent="0.25">
      <c r="B229" s="85" t="s">
        <v>67</v>
      </c>
      <c r="C229" s="67"/>
      <c r="D229" s="67" t="str">
        <f>IF(実務経験証明書!D229="","",実務経験証明書!D229)</f>
        <v/>
      </c>
      <c r="E229" s="67" t="str">
        <f>IF(実務経験証明書!E229="","",実務経験証明書!E229)</f>
        <v/>
      </c>
      <c r="F229" s="541" t="s">
        <v>3</v>
      </c>
      <c r="G229" s="541"/>
      <c r="H229" s="543" t="str">
        <f>IF(実務経験証明書!H229="","",実務経験証明書!H229)</f>
        <v/>
      </c>
      <c r="I229" s="543" t="str">
        <f>IF(実務経験証明書!I229="","",実務経験証明書!I229)</f>
        <v/>
      </c>
      <c r="J229" s="543" t="s">
        <v>4</v>
      </c>
      <c r="K229" s="544"/>
      <c r="L229" s="536"/>
      <c r="M229" s="543"/>
      <c r="N229" s="543"/>
      <c r="O229" s="543"/>
      <c r="P229" s="543"/>
      <c r="Q229" s="543"/>
      <c r="R229" s="543"/>
      <c r="S229" s="541"/>
      <c r="T229" s="541"/>
      <c r="U229" s="632"/>
      <c r="V229" s="619"/>
      <c r="W229" s="615"/>
      <c r="X229" s="615"/>
      <c r="Y229" s="615"/>
      <c r="Z229" s="615"/>
      <c r="AA229" s="615"/>
      <c r="AB229" s="615"/>
      <c r="AC229" s="615"/>
      <c r="AD229" s="615"/>
      <c r="AE229" s="615"/>
      <c r="AF229" s="615"/>
      <c r="AG229" s="617"/>
      <c r="AH229" s="619"/>
      <c r="AI229" s="615"/>
      <c r="AJ229" s="615"/>
      <c r="AK229" s="615"/>
      <c r="AL229" s="615"/>
      <c r="AM229" s="615"/>
      <c r="AN229" s="615"/>
      <c r="AO229" s="615"/>
      <c r="AP229" s="615"/>
      <c r="AQ229" s="615"/>
      <c r="AR229" s="615"/>
      <c r="AS229" s="617"/>
      <c r="AT229" s="619"/>
      <c r="AU229" s="615"/>
      <c r="AV229" s="615"/>
      <c r="AW229" s="615"/>
      <c r="AX229" s="615"/>
      <c r="AY229" s="615"/>
      <c r="AZ229" s="615"/>
      <c r="BA229" s="615"/>
      <c r="BB229" s="615"/>
      <c r="BC229" s="615"/>
      <c r="BD229" s="615"/>
      <c r="BE229" s="617"/>
      <c r="BF229" s="619"/>
      <c r="BG229" s="615"/>
      <c r="BH229" s="615"/>
      <c r="BI229" s="615"/>
      <c r="BJ229" s="615"/>
      <c r="BK229" s="615"/>
      <c r="BL229" s="615"/>
      <c r="BM229" s="615"/>
      <c r="BN229" s="615"/>
      <c r="BO229" s="615"/>
      <c r="BP229" s="615"/>
      <c r="BQ229" s="617"/>
      <c r="BR229" s="619"/>
      <c r="BS229" s="615"/>
      <c r="BT229" s="615"/>
      <c r="BU229" s="615"/>
      <c r="BV229" s="615"/>
      <c r="BW229" s="615"/>
      <c r="BX229" s="615"/>
      <c r="BY229" s="615"/>
      <c r="BZ229" s="615"/>
      <c r="CA229" s="615"/>
      <c r="CB229" s="615"/>
      <c r="CC229" s="617"/>
      <c r="CD229" s="619"/>
      <c r="CE229" s="615"/>
      <c r="CF229" s="615"/>
      <c r="CG229" s="615"/>
      <c r="CH229" s="615"/>
      <c r="CI229" s="615"/>
      <c r="CJ229" s="615"/>
      <c r="CK229" s="615"/>
      <c r="CL229" s="615"/>
      <c r="CM229" s="615"/>
      <c r="CN229" s="615"/>
      <c r="CO229" s="617"/>
      <c r="CP229" s="619"/>
      <c r="CQ229" s="615"/>
      <c r="CR229" s="615"/>
      <c r="CS229" s="615"/>
      <c r="CT229" s="615"/>
      <c r="CU229" s="615"/>
      <c r="CV229" s="615"/>
      <c r="CW229" s="615"/>
      <c r="CX229" s="615"/>
      <c r="CY229" s="615"/>
      <c r="CZ229" s="615"/>
      <c r="DA229" s="617"/>
      <c r="DB229" s="619"/>
      <c r="DC229" s="615"/>
      <c r="DD229" s="615"/>
      <c r="DE229" s="615"/>
      <c r="DF229" s="615"/>
      <c r="DG229" s="615"/>
      <c r="DH229" s="615"/>
      <c r="DI229" s="615"/>
      <c r="DJ229" s="615"/>
      <c r="DK229" s="615"/>
      <c r="DL229" s="615"/>
      <c r="DM229" s="617"/>
      <c r="DN229" s="619"/>
      <c r="DO229" s="615"/>
      <c r="DP229" s="615"/>
      <c r="DQ229" s="615"/>
      <c r="DR229" s="615"/>
      <c r="DS229" s="615"/>
      <c r="DT229" s="615"/>
      <c r="DU229" s="615"/>
      <c r="DV229" s="615"/>
      <c r="DW229" s="615"/>
      <c r="DX229" s="615"/>
      <c r="DY229" s="621"/>
      <c r="DZ229" s="630"/>
    </row>
    <row r="230" spans="2:130" s="59" customFormat="1" ht="23.15" customHeight="1" x14ac:dyDescent="0.25">
      <c r="B230" s="84" t="s">
        <v>66</v>
      </c>
      <c r="C230" s="75"/>
      <c r="D230" s="75" t="str">
        <f>IF(実務経験証明書!D230="","",実務経験証明書!D230)</f>
        <v/>
      </c>
      <c r="E230" s="75" t="str">
        <f>IF(実務経験証明書!E230="","",実務経験証明書!E230)</f>
        <v/>
      </c>
      <c r="F230" s="531" t="s">
        <v>3</v>
      </c>
      <c r="G230" s="531"/>
      <c r="H230" s="533" t="str">
        <f>IF(実務経験証明書!H230="","",実務経験証明書!H230)</f>
        <v/>
      </c>
      <c r="I230" s="533" t="str">
        <f>IF(実務経験証明書!I230="","",実務経験証明書!I230)</f>
        <v/>
      </c>
      <c r="J230" s="533" t="s">
        <v>4</v>
      </c>
      <c r="K230" s="534"/>
      <c r="L230" s="535"/>
      <c r="M230" s="533">
        <f>実務経験証明書!$M230*12+実務経験証明書!$Q230</f>
        <v>0</v>
      </c>
      <c r="N230" s="533"/>
      <c r="O230" s="533"/>
      <c r="P230" s="533"/>
      <c r="Q230" s="533"/>
      <c r="R230" s="533"/>
      <c r="S230" s="531" t="s">
        <v>4</v>
      </c>
      <c r="T230" s="531"/>
      <c r="U230" s="631"/>
      <c r="V230" s="618"/>
      <c r="W230" s="614"/>
      <c r="X230" s="614"/>
      <c r="Y230" s="614"/>
      <c r="Z230" s="614"/>
      <c r="AA230" s="614"/>
      <c r="AB230" s="614"/>
      <c r="AC230" s="614"/>
      <c r="AD230" s="614"/>
      <c r="AE230" s="614"/>
      <c r="AF230" s="614"/>
      <c r="AG230" s="616"/>
      <c r="AH230" s="618"/>
      <c r="AI230" s="614"/>
      <c r="AJ230" s="614"/>
      <c r="AK230" s="614"/>
      <c r="AL230" s="614"/>
      <c r="AM230" s="614"/>
      <c r="AN230" s="614"/>
      <c r="AO230" s="614"/>
      <c r="AP230" s="614"/>
      <c r="AQ230" s="614"/>
      <c r="AR230" s="614"/>
      <c r="AS230" s="616"/>
      <c r="AT230" s="618"/>
      <c r="AU230" s="614"/>
      <c r="AV230" s="614"/>
      <c r="AW230" s="614"/>
      <c r="AX230" s="614"/>
      <c r="AY230" s="614"/>
      <c r="AZ230" s="614"/>
      <c r="BA230" s="614"/>
      <c r="BB230" s="614"/>
      <c r="BC230" s="614"/>
      <c r="BD230" s="614"/>
      <c r="BE230" s="616"/>
      <c r="BF230" s="618"/>
      <c r="BG230" s="614"/>
      <c r="BH230" s="614"/>
      <c r="BI230" s="614"/>
      <c r="BJ230" s="614"/>
      <c r="BK230" s="614"/>
      <c r="BL230" s="614"/>
      <c r="BM230" s="614"/>
      <c r="BN230" s="614"/>
      <c r="BO230" s="614"/>
      <c r="BP230" s="614"/>
      <c r="BQ230" s="616"/>
      <c r="BR230" s="618"/>
      <c r="BS230" s="614"/>
      <c r="BT230" s="614"/>
      <c r="BU230" s="614"/>
      <c r="BV230" s="614"/>
      <c r="BW230" s="614"/>
      <c r="BX230" s="614"/>
      <c r="BY230" s="614"/>
      <c r="BZ230" s="614"/>
      <c r="CA230" s="614"/>
      <c r="CB230" s="614"/>
      <c r="CC230" s="616"/>
      <c r="CD230" s="618"/>
      <c r="CE230" s="614"/>
      <c r="CF230" s="614"/>
      <c r="CG230" s="614"/>
      <c r="CH230" s="614"/>
      <c r="CI230" s="614"/>
      <c r="CJ230" s="614"/>
      <c r="CK230" s="614"/>
      <c r="CL230" s="614"/>
      <c r="CM230" s="614"/>
      <c r="CN230" s="614"/>
      <c r="CO230" s="616"/>
      <c r="CP230" s="618"/>
      <c r="CQ230" s="614"/>
      <c r="CR230" s="614"/>
      <c r="CS230" s="614"/>
      <c r="CT230" s="614"/>
      <c r="CU230" s="614"/>
      <c r="CV230" s="614"/>
      <c r="CW230" s="614"/>
      <c r="CX230" s="614"/>
      <c r="CY230" s="614"/>
      <c r="CZ230" s="614"/>
      <c r="DA230" s="616"/>
      <c r="DB230" s="618"/>
      <c r="DC230" s="614"/>
      <c r="DD230" s="614"/>
      <c r="DE230" s="614"/>
      <c r="DF230" s="614"/>
      <c r="DG230" s="614"/>
      <c r="DH230" s="614"/>
      <c r="DI230" s="614"/>
      <c r="DJ230" s="614"/>
      <c r="DK230" s="614"/>
      <c r="DL230" s="614"/>
      <c r="DM230" s="616"/>
      <c r="DN230" s="618"/>
      <c r="DO230" s="614"/>
      <c r="DP230" s="614"/>
      <c r="DQ230" s="614"/>
      <c r="DR230" s="614"/>
      <c r="DS230" s="614"/>
      <c r="DT230" s="614"/>
      <c r="DU230" s="614"/>
      <c r="DV230" s="614"/>
      <c r="DW230" s="614"/>
      <c r="DX230" s="614"/>
      <c r="DY230" s="620"/>
      <c r="DZ230" s="630" t="str">
        <f>IF(M230="","",IF(SUM(V230:DY231)=M230,"","NG"))</f>
        <v/>
      </c>
    </row>
    <row r="231" spans="2:130" s="59" customFormat="1" ht="23.15" customHeight="1" x14ac:dyDescent="0.25">
      <c r="B231" s="85" t="s">
        <v>67</v>
      </c>
      <c r="C231" s="67"/>
      <c r="D231" s="67" t="str">
        <f>IF(実務経験証明書!D231="","",実務経験証明書!D231)</f>
        <v/>
      </c>
      <c r="E231" s="67" t="str">
        <f>IF(実務経験証明書!E231="","",実務経験証明書!E231)</f>
        <v/>
      </c>
      <c r="F231" s="541" t="s">
        <v>3</v>
      </c>
      <c r="G231" s="541"/>
      <c r="H231" s="543" t="str">
        <f>IF(実務経験証明書!H231="","",実務経験証明書!H231)</f>
        <v/>
      </c>
      <c r="I231" s="543" t="str">
        <f>IF(実務経験証明書!I231="","",実務経験証明書!I231)</f>
        <v/>
      </c>
      <c r="J231" s="543" t="s">
        <v>4</v>
      </c>
      <c r="K231" s="544"/>
      <c r="L231" s="536"/>
      <c r="M231" s="543"/>
      <c r="N231" s="543"/>
      <c r="O231" s="543"/>
      <c r="P231" s="543"/>
      <c r="Q231" s="543"/>
      <c r="R231" s="543"/>
      <c r="S231" s="541"/>
      <c r="T231" s="541"/>
      <c r="U231" s="632"/>
      <c r="V231" s="619"/>
      <c r="W231" s="615"/>
      <c r="X231" s="615"/>
      <c r="Y231" s="615"/>
      <c r="Z231" s="615"/>
      <c r="AA231" s="615"/>
      <c r="AB231" s="615"/>
      <c r="AC231" s="615"/>
      <c r="AD231" s="615"/>
      <c r="AE231" s="615"/>
      <c r="AF231" s="615"/>
      <c r="AG231" s="617"/>
      <c r="AH231" s="619"/>
      <c r="AI231" s="615"/>
      <c r="AJ231" s="615"/>
      <c r="AK231" s="615"/>
      <c r="AL231" s="615"/>
      <c r="AM231" s="615"/>
      <c r="AN231" s="615"/>
      <c r="AO231" s="615"/>
      <c r="AP231" s="615"/>
      <c r="AQ231" s="615"/>
      <c r="AR231" s="615"/>
      <c r="AS231" s="617"/>
      <c r="AT231" s="619"/>
      <c r="AU231" s="615"/>
      <c r="AV231" s="615"/>
      <c r="AW231" s="615"/>
      <c r="AX231" s="615"/>
      <c r="AY231" s="615"/>
      <c r="AZ231" s="615"/>
      <c r="BA231" s="615"/>
      <c r="BB231" s="615"/>
      <c r="BC231" s="615"/>
      <c r="BD231" s="615"/>
      <c r="BE231" s="617"/>
      <c r="BF231" s="619"/>
      <c r="BG231" s="615"/>
      <c r="BH231" s="615"/>
      <c r="BI231" s="615"/>
      <c r="BJ231" s="615"/>
      <c r="BK231" s="615"/>
      <c r="BL231" s="615"/>
      <c r="BM231" s="615"/>
      <c r="BN231" s="615"/>
      <c r="BO231" s="615"/>
      <c r="BP231" s="615"/>
      <c r="BQ231" s="617"/>
      <c r="BR231" s="619"/>
      <c r="BS231" s="615"/>
      <c r="BT231" s="615"/>
      <c r="BU231" s="615"/>
      <c r="BV231" s="615"/>
      <c r="BW231" s="615"/>
      <c r="BX231" s="615"/>
      <c r="BY231" s="615"/>
      <c r="BZ231" s="615"/>
      <c r="CA231" s="615"/>
      <c r="CB231" s="615"/>
      <c r="CC231" s="617"/>
      <c r="CD231" s="619"/>
      <c r="CE231" s="615"/>
      <c r="CF231" s="615"/>
      <c r="CG231" s="615"/>
      <c r="CH231" s="615"/>
      <c r="CI231" s="615"/>
      <c r="CJ231" s="615"/>
      <c r="CK231" s="615"/>
      <c r="CL231" s="615"/>
      <c r="CM231" s="615"/>
      <c r="CN231" s="615"/>
      <c r="CO231" s="617"/>
      <c r="CP231" s="619"/>
      <c r="CQ231" s="615"/>
      <c r="CR231" s="615"/>
      <c r="CS231" s="615"/>
      <c r="CT231" s="615"/>
      <c r="CU231" s="615"/>
      <c r="CV231" s="615"/>
      <c r="CW231" s="615"/>
      <c r="CX231" s="615"/>
      <c r="CY231" s="615"/>
      <c r="CZ231" s="615"/>
      <c r="DA231" s="617"/>
      <c r="DB231" s="619"/>
      <c r="DC231" s="615"/>
      <c r="DD231" s="615"/>
      <c r="DE231" s="615"/>
      <c r="DF231" s="615"/>
      <c r="DG231" s="615"/>
      <c r="DH231" s="615"/>
      <c r="DI231" s="615"/>
      <c r="DJ231" s="615"/>
      <c r="DK231" s="615"/>
      <c r="DL231" s="615"/>
      <c r="DM231" s="617"/>
      <c r="DN231" s="619"/>
      <c r="DO231" s="615"/>
      <c r="DP231" s="615"/>
      <c r="DQ231" s="615"/>
      <c r="DR231" s="615"/>
      <c r="DS231" s="615"/>
      <c r="DT231" s="615"/>
      <c r="DU231" s="615"/>
      <c r="DV231" s="615"/>
      <c r="DW231" s="615"/>
      <c r="DX231" s="615"/>
      <c r="DY231" s="621"/>
      <c r="DZ231" s="630"/>
    </row>
    <row r="232" spans="2:130" s="59" customFormat="1" ht="23.15" customHeight="1" x14ac:dyDescent="0.25">
      <c r="B232" s="84" t="s">
        <v>66</v>
      </c>
      <c r="C232" s="75"/>
      <c r="D232" s="75" t="str">
        <f>IF(実務経験証明書!D232="","",実務経験証明書!D232)</f>
        <v/>
      </c>
      <c r="E232" s="75" t="str">
        <f>IF(実務経験証明書!E232="","",実務経験証明書!E232)</f>
        <v/>
      </c>
      <c r="F232" s="75" t="s">
        <v>3</v>
      </c>
      <c r="G232" s="75"/>
      <c r="H232" s="533" t="str">
        <f>IF(実務経験証明書!H232="","",実務経験証明書!H232)</f>
        <v/>
      </c>
      <c r="I232" s="533" t="str">
        <f>IF(実務経験証明書!I232="","",実務経験証明書!I232)</f>
        <v/>
      </c>
      <c r="J232" s="533" t="s">
        <v>4</v>
      </c>
      <c r="K232" s="534"/>
      <c r="L232" s="535"/>
      <c r="M232" s="533">
        <f>実務経験証明書!$M232*12+実務経験証明書!$Q232</f>
        <v>0</v>
      </c>
      <c r="N232" s="533"/>
      <c r="O232" s="533"/>
      <c r="P232" s="533"/>
      <c r="Q232" s="533"/>
      <c r="R232" s="533"/>
      <c r="S232" s="531" t="s">
        <v>4</v>
      </c>
      <c r="T232" s="531"/>
      <c r="U232" s="631"/>
      <c r="V232" s="618"/>
      <c r="W232" s="614"/>
      <c r="X232" s="614"/>
      <c r="Y232" s="614"/>
      <c r="Z232" s="614"/>
      <c r="AA232" s="614"/>
      <c r="AB232" s="614"/>
      <c r="AC232" s="614"/>
      <c r="AD232" s="614"/>
      <c r="AE232" s="614"/>
      <c r="AF232" s="614"/>
      <c r="AG232" s="616"/>
      <c r="AH232" s="618"/>
      <c r="AI232" s="614"/>
      <c r="AJ232" s="614"/>
      <c r="AK232" s="614"/>
      <c r="AL232" s="614"/>
      <c r="AM232" s="614"/>
      <c r="AN232" s="614"/>
      <c r="AO232" s="614"/>
      <c r="AP232" s="614"/>
      <c r="AQ232" s="614"/>
      <c r="AR232" s="614"/>
      <c r="AS232" s="616"/>
      <c r="AT232" s="618"/>
      <c r="AU232" s="614"/>
      <c r="AV232" s="614"/>
      <c r="AW232" s="614"/>
      <c r="AX232" s="614"/>
      <c r="AY232" s="614"/>
      <c r="AZ232" s="614"/>
      <c r="BA232" s="614"/>
      <c r="BB232" s="614"/>
      <c r="BC232" s="614"/>
      <c r="BD232" s="614"/>
      <c r="BE232" s="616"/>
      <c r="BF232" s="618"/>
      <c r="BG232" s="614"/>
      <c r="BH232" s="614"/>
      <c r="BI232" s="614"/>
      <c r="BJ232" s="614"/>
      <c r="BK232" s="614"/>
      <c r="BL232" s="614"/>
      <c r="BM232" s="614"/>
      <c r="BN232" s="614"/>
      <c r="BO232" s="614"/>
      <c r="BP232" s="614"/>
      <c r="BQ232" s="616"/>
      <c r="BR232" s="618"/>
      <c r="BS232" s="614"/>
      <c r="BT232" s="614"/>
      <c r="BU232" s="614"/>
      <c r="BV232" s="614"/>
      <c r="BW232" s="614"/>
      <c r="BX232" s="614"/>
      <c r="BY232" s="614"/>
      <c r="BZ232" s="614"/>
      <c r="CA232" s="614"/>
      <c r="CB232" s="614"/>
      <c r="CC232" s="616"/>
      <c r="CD232" s="618"/>
      <c r="CE232" s="614"/>
      <c r="CF232" s="614"/>
      <c r="CG232" s="614"/>
      <c r="CH232" s="614"/>
      <c r="CI232" s="614"/>
      <c r="CJ232" s="614"/>
      <c r="CK232" s="614"/>
      <c r="CL232" s="614"/>
      <c r="CM232" s="614"/>
      <c r="CN232" s="614"/>
      <c r="CO232" s="616"/>
      <c r="CP232" s="618"/>
      <c r="CQ232" s="614"/>
      <c r="CR232" s="614"/>
      <c r="CS232" s="614"/>
      <c r="CT232" s="614"/>
      <c r="CU232" s="614"/>
      <c r="CV232" s="614"/>
      <c r="CW232" s="614"/>
      <c r="CX232" s="614"/>
      <c r="CY232" s="614"/>
      <c r="CZ232" s="614"/>
      <c r="DA232" s="616"/>
      <c r="DB232" s="618"/>
      <c r="DC232" s="614"/>
      <c r="DD232" s="614"/>
      <c r="DE232" s="614"/>
      <c r="DF232" s="614"/>
      <c r="DG232" s="614"/>
      <c r="DH232" s="614"/>
      <c r="DI232" s="614"/>
      <c r="DJ232" s="614"/>
      <c r="DK232" s="614"/>
      <c r="DL232" s="614"/>
      <c r="DM232" s="616"/>
      <c r="DN232" s="618"/>
      <c r="DO232" s="614"/>
      <c r="DP232" s="614"/>
      <c r="DQ232" s="614"/>
      <c r="DR232" s="614"/>
      <c r="DS232" s="614"/>
      <c r="DT232" s="614"/>
      <c r="DU232" s="614"/>
      <c r="DV232" s="614"/>
      <c r="DW232" s="614"/>
      <c r="DX232" s="614"/>
      <c r="DY232" s="620"/>
      <c r="DZ232" s="630" t="str">
        <f>IF(M232="","",IF(SUM(V232:DY233)=M232,"","NG"))</f>
        <v/>
      </c>
    </row>
    <row r="233" spans="2:130" s="59" customFormat="1" ht="23.15" customHeight="1" x14ac:dyDescent="0.25">
      <c r="B233" s="85" t="s">
        <v>67</v>
      </c>
      <c r="C233" s="67"/>
      <c r="D233" s="67" t="str">
        <f>IF(実務経験証明書!D233="","",実務経験証明書!D233)</f>
        <v/>
      </c>
      <c r="E233" s="67" t="str">
        <f>IF(実務経験証明書!E233="","",実務経験証明書!E233)</f>
        <v/>
      </c>
      <c r="F233" s="67" t="s">
        <v>3</v>
      </c>
      <c r="G233" s="67"/>
      <c r="H233" s="543" t="str">
        <f>IF(実務経験証明書!H233="","",実務経験証明書!H233)</f>
        <v/>
      </c>
      <c r="I233" s="543" t="str">
        <f>IF(実務経験証明書!I233="","",実務経験証明書!I233)</f>
        <v/>
      </c>
      <c r="J233" s="543" t="s">
        <v>4</v>
      </c>
      <c r="K233" s="544"/>
      <c r="L233" s="536"/>
      <c r="M233" s="543"/>
      <c r="N233" s="543"/>
      <c r="O233" s="543"/>
      <c r="P233" s="543"/>
      <c r="Q233" s="543"/>
      <c r="R233" s="543"/>
      <c r="S233" s="541"/>
      <c r="T233" s="541"/>
      <c r="U233" s="632"/>
      <c r="V233" s="619"/>
      <c r="W233" s="615"/>
      <c r="X233" s="615"/>
      <c r="Y233" s="615"/>
      <c r="Z233" s="615"/>
      <c r="AA233" s="615"/>
      <c r="AB233" s="615"/>
      <c r="AC233" s="615"/>
      <c r="AD233" s="615"/>
      <c r="AE233" s="615"/>
      <c r="AF233" s="615"/>
      <c r="AG233" s="617"/>
      <c r="AH233" s="619"/>
      <c r="AI233" s="615"/>
      <c r="AJ233" s="615"/>
      <c r="AK233" s="615"/>
      <c r="AL233" s="615"/>
      <c r="AM233" s="615"/>
      <c r="AN233" s="615"/>
      <c r="AO233" s="615"/>
      <c r="AP233" s="615"/>
      <c r="AQ233" s="615"/>
      <c r="AR233" s="615"/>
      <c r="AS233" s="617"/>
      <c r="AT233" s="619"/>
      <c r="AU233" s="615"/>
      <c r="AV233" s="615"/>
      <c r="AW233" s="615"/>
      <c r="AX233" s="615"/>
      <c r="AY233" s="615"/>
      <c r="AZ233" s="615"/>
      <c r="BA233" s="615"/>
      <c r="BB233" s="615"/>
      <c r="BC233" s="615"/>
      <c r="BD233" s="615"/>
      <c r="BE233" s="617"/>
      <c r="BF233" s="619"/>
      <c r="BG233" s="615"/>
      <c r="BH233" s="615"/>
      <c r="BI233" s="615"/>
      <c r="BJ233" s="615"/>
      <c r="BK233" s="615"/>
      <c r="BL233" s="615"/>
      <c r="BM233" s="615"/>
      <c r="BN233" s="615"/>
      <c r="BO233" s="615"/>
      <c r="BP233" s="615"/>
      <c r="BQ233" s="617"/>
      <c r="BR233" s="619"/>
      <c r="BS233" s="615"/>
      <c r="BT233" s="615"/>
      <c r="BU233" s="615"/>
      <c r="BV233" s="615"/>
      <c r="BW233" s="615"/>
      <c r="BX233" s="615"/>
      <c r="BY233" s="615"/>
      <c r="BZ233" s="615"/>
      <c r="CA233" s="615"/>
      <c r="CB233" s="615"/>
      <c r="CC233" s="617"/>
      <c r="CD233" s="619"/>
      <c r="CE233" s="615"/>
      <c r="CF233" s="615"/>
      <c r="CG233" s="615"/>
      <c r="CH233" s="615"/>
      <c r="CI233" s="615"/>
      <c r="CJ233" s="615"/>
      <c r="CK233" s="615"/>
      <c r="CL233" s="615"/>
      <c r="CM233" s="615"/>
      <c r="CN233" s="615"/>
      <c r="CO233" s="617"/>
      <c r="CP233" s="619"/>
      <c r="CQ233" s="615"/>
      <c r="CR233" s="615"/>
      <c r="CS233" s="615"/>
      <c r="CT233" s="615"/>
      <c r="CU233" s="615"/>
      <c r="CV233" s="615"/>
      <c r="CW233" s="615"/>
      <c r="CX233" s="615"/>
      <c r="CY233" s="615"/>
      <c r="CZ233" s="615"/>
      <c r="DA233" s="617"/>
      <c r="DB233" s="619"/>
      <c r="DC233" s="615"/>
      <c r="DD233" s="615"/>
      <c r="DE233" s="615"/>
      <c r="DF233" s="615"/>
      <c r="DG233" s="615"/>
      <c r="DH233" s="615"/>
      <c r="DI233" s="615"/>
      <c r="DJ233" s="615"/>
      <c r="DK233" s="615"/>
      <c r="DL233" s="615"/>
      <c r="DM233" s="617"/>
      <c r="DN233" s="619"/>
      <c r="DO233" s="615"/>
      <c r="DP233" s="615"/>
      <c r="DQ233" s="615"/>
      <c r="DR233" s="615"/>
      <c r="DS233" s="615"/>
      <c r="DT233" s="615"/>
      <c r="DU233" s="615"/>
      <c r="DV233" s="615"/>
      <c r="DW233" s="615"/>
      <c r="DX233" s="615"/>
      <c r="DY233" s="621"/>
      <c r="DZ233" s="630"/>
    </row>
    <row r="234" spans="2:130" s="59" customFormat="1" ht="23.15" customHeight="1" x14ac:dyDescent="0.25">
      <c r="B234" s="84" t="s">
        <v>66</v>
      </c>
      <c r="C234" s="75"/>
      <c r="D234" s="75" t="str">
        <f>IF(実務経験証明書!D234="","",実務経験証明書!D234)</f>
        <v/>
      </c>
      <c r="E234" s="75" t="str">
        <f>IF(実務経験証明書!E234="","",実務経験証明書!E234)</f>
        <v/>
      </c>
      <c r="F234" s="75" t="s">
        <v>3</v>
      </c>
      <c r="G234" s="75"/>
      <c r="H234" s="533" t="str">
        <f>IF(実務経験証明書!H234="","",実務経験証明書!H234)</f>
        <v/>
      </c>
      <c r="I234" s="533" t="str">
        <f>IF(実務経験証明書!I234="","",実務経験証明書!I234)</f>
        <v/>
      </c>
      <c r="J234" s="533" t="s">
        <v>4</v>
      </c>
      <c r="K234" s="534"/>
      <c r="L234" s="535"/>
      <c r="M234" s="533">
        <f>実務経験証明書!$M234*12+実務経験証明書!$Q234</f>
        <v>0</v>
      </c>
      <c r="N234" s="533"/>
      <c r="O234" s="533"/>
      <c r="P234" s="533"/>
      <c r="Q234" s="533"/>
      <c r="R234" s="533"/>
      <c r="S234" s="531" t="s">
        <v>4</v>
      </c>
      <c r="T234" s="531"/>
      <c r="U234" s="631"/>
      <c r="V234" s="618"/>
      <c r="W234" s="614"/>
      <c r="X234" s="614"/>
      <c r="Y234" s="614"/>
      <c r="Z234" s="614"/>
      <c r="AA234" s="614"/>
      <c r="AB234" s="614"/>
      <c r="AC234" s="614"/>
      <c r="AD234" s="614"/>
      <c r="AE234" s="614"/>
      <c r="AF234" s="614"/>
      <c r="AG234" s="616"/>
      <c r="AH234" s="618"/>
      <c r="AI234" s="614"/>
      <c r="AJ234" s="614"/>
      <c r="AK234" s="614"/>
      <c r="AL234" s="614"/>
      <c r="AM234" s="614"/>
      <c r="AN234" s="614"/>
      <c r="AO234" s="614"/>
      <c r="AP234" s="614"/>
      <c r="AQ234" s="614"/>
      <c r="AR234" s="614"/>
      <c r="AS234" s="616"/>
      <c r="AT234" s="618"/>
      <c r="AU234" s="614"/>
      <c r="AV234" s="614"/>
      <c r="AW234" s="614"/>
      <c r="AX234" s="614"/>
      <c r="AY234" s="614"/>
      <c r="AZ234" s="614"/>
      <c r="BA234" s="614"/>
      <c r="BB234" s="614"/>
      <c r="BC234" s="614"/>
      <c r="BD234" s="614"/>
      <c r="BE234" s="616"/>
      <c r="BF234" s="618"/>
      <c r="BG234" s="614"/>
      <c r="BH234" s="614"/>
      <c r="BI234" s="614"/>
      <c r="BJ234" s="614"/>
      <c r="BK234" s="614"/>
      <c r="BL234" s="614"/>
      <c r="BM234" s="614"/>
      <c r="BN234" s="614"/>
      <c r="BO234" s="614"/>
      <c r="BP234" s="614"/>
      <c r="BQ234" s="616"/>
      <c r="BR234" s="618"/>
      <c r="BS234" s="614"/>
      <c r="BT234" s="614"/>
      <c r="BU234" s="614"/>
      <c r="BV234" s="614"/>
      <c r="BW234" s="614"/>
      <c r="BX234" s="614"/>
      <c r="BY234" s="614"/>
      <c r="BZ234" s="614"/>
      <c r="CA234" s="614"/>
      <c r="CB234" s="614"/>
      <c r="CC234" s="616"/>
      <c r="CD234" s="618"/>
      <c r="CE234" s="614"/>
      <c r="CF234" s="614"/>
      <c r="CG234" s="614"/>
      <c r="CH234" s="614"/>
      <c r="CI234" s="614"/>
      <c r="CJ234" s="614"/>
      <c r="CK234" s="614"/>
      <c r="CL234" s="614"/>
      <c r="CM234" s="614"/>
      <c r="CN234" s="614"/>
      <c r="CO234" s="616"/>
      <c r="CP234" s="618"/>
      <c r="CQ234" s="614"/>
      <c r="CR234" s="614"/>
      <c r="CS234" s="614"/>
      <c r="CT234" s="614"/>
      <c r="CU234" s="614"/>
      <c r="CV234" s="614"/>
      <c r="CW234" s="614"/>
      <c r="CX234" s="614"/>
      <c r="CY234" s="614"/>
      <c r="CZ234" s="614"/>
      <c r="DA234" s="616"/>
      <c r="DB234" s="618"/>
      <c r="DC234" s="614"/>
      <c r="DD234" s="614"/>
      <c r="DE234" s="614"/>
      <c r="DF234" s="614"/>
      <c r="DG234" s="614"/>
      <c r="DH234" s="614"/>
      <c r="DI234" s="614"/>
      <c r="DJ234" s="614"/>
      <c r="DK234" s="614"/>
      <c r="DL234" s="614"/>
      <c r="DM234" s="616"/>
      <c r="DN234" s="618"/>
      <c r="DO234" s="614"/>
      <c r="DP234" s="614"/>
      <c r="DQ234" s="614"/>
      <c r="DR234" s="614"/>
      <c r="DS234" s="614"/>
      <c r="DT234" s="614"/>
      <c r="DU234" s="614"/>
      <c r="DV234" s="614"/>
      <c r="DW234" s="614"/>
      <c r="DX234" s="614"/>
      <c r="DY234" s="620"/>
      <c r="DZ234" s="630" t="str">
        <f>IF(M234="","",IF(SUM(V234:DY235)=M234,"","NG"))</f>
        <v/>
      </c>
    </row>
    <row r="235" spans="2:130" s="59" customFormat="1" ht="23.15" customHeight="1" x14ac:dyDescent="0.25">
      <c r="B235" s="85" t="s">
        <v>67</v>
      </c>
      <c r="C235" s="67"/>
      <c r="D235" s="67" t="str">
        <f>IF(実務経験証明書!D235="","",実務経験証明書!D235)</f>
        <v/>
      </c>
      <c r="E235" s="67" t="str">
        <f>IF(実務経験証明書!E235="","",実務経験証明書!E235)</f>
        <v/>
      </c>
      <c r="F235" s="67" t="s">
        <v>3</v>
      </c>
      <c r="G235" s="67"/>
      <c r="H235" s="543" t="str">
        <f>IF(実務経験証明書!H235="","",実務経験証明書!H235)</f>
        <v/>
      </c>
      <c r="I235" s="543" t="str">
        <f>IF(実務経験証明書!I235="","",実務経験証明書!I235)</f>
        <v/>
      </c>
      <c r="J235" s="543" t="s">
        <v>4</v>
      </c>
      <c r="K235" s="544"/>
      <c r="L235" s="536"/>
      <c r="M235" s="543"/>
      <c r="N235" s="543"/>
      <c r="O235" s="543"/>
      <c r="P235" s="543"/>
      <c r="Q235" s="543"/>
      <c r="R235" s="543"/>
      <c r="S235" s="541"/>
      <c r="T235" s="541"/>
      <c r="U235" s="632"/>
      <c r="V235" s="619"/>
      <c r="W235" s="615"/>
      <c r="X235" s="615"/>
      <c r="Y235" s="615"/>
      <c r="Z235" s="615"/>
      <c r="AA235" s="615"/>
      <c r="AB235" s="615"/>
      <c r="AC235" s="615"/>
      <c r="AD235" s="615"/>
      <c r="AE235" s="615"/>
      <c r="AF235" s="615"/>
      <c r="AG235" s="617"/>
      <c r="AH235" s="619"/>
      <c r="AI235" s="615"/>
      <c r="AJ235" s="615"/>
      <c r="AK235" s="615"/>
      <c r="AL235" s="615"/>
      <c r="AM235" s="615"/>
      <c r="AN235" s="615"/>
      <c r="AO235" s="615"/>
      <c r="AP235" s="615"/>
      <c r="AQ235" s="615"/>
      <c r="AR235" s="615"/>
      <c r="AS235" s="617"/>
      <c r="AT235" s="619"/>
      <c r="AU235" s="615"/>
      <c r="AV235" s="615"/>
      <c r="AW235" s="615"/>
      <c r="AX235" s="615"/>
      <c r="AY235" s="615"/>
      <c r="AZ235" s="615"/>
      <c r="BA235" s="615"/>
      <c r="BB235" s="615"/>
      <c r="BC235" s="615"/>
      <c r="BD235" s="615"/>
      <c r="BE235" s="617"/>
      <c r="BF235" s="619"/>
      <c r="BG235" s="615"/>
      <c r="BH235" s="615"/>
      <c r="BI235" s="615"/>
      <c r="BJ235" s="615"/>
      <c r="BK235" s="615"/>
      <c r="BL235" s="615"/>
      <c r="BM235" s="615"/>
      <c r="BN235" s="615"/>
      <c r="BO235" s="615"/>
      <c r="BP235" s="615"/>
      <c r="BQ235" s="617"/>
      <c r="BR235" s="619"/>
      <c r="BS235" s="615"/>
      <c r="BT235" s="615"/>
      <c r="BU235" s="615"/>
      <c r="BV235" s="615"/>
      <c r="BW235" s="615"/>
      <c r="BX235" s="615"/>
      <c r="BY235" s="615"/>
      <c r="BZ235" s="615"/>
      <c r="CA235" s="615"/>
      <c r="CB235" s="615"/>
      <c r="CC235" s="617"/>
      <c r="CD235" s="619"/>
      <c r="CE235" s="615"/>
      <c r="CF235" s="615"/>
      <c r="CG235" s="615"/>
      <c r="CH235" s="615"/>
      <c r="CI235" s="615"/>
      <c r="CJ235" s="615"/>
      <c r="CK235" s="615"/>
      <c r="CL235" s="615"/>
      <c r="CM235" s="615"/>
      <c r="CN235" s="615"/>
      <c r="CO235" s="617"/>
      <c r="CP235" s="619"/>
      <c r="CQ235" s="615"/>
      <c r="CR235" s="615"/>
      <c r="CS235" s="615"/>
      <c r="CT235" s="615"/>
      <c r="CU235" s="615"/>
      <c r="CV235" s="615"/>
      <c r="CW235" s="615"/>
      <c r="CX235" s="615"/>
      <c r="CY235" s="615"/>
      <c r="CZ235" s="615"/>
      <c r="DA235" s="617"/>
      <c r="DB235" s="619"/>
      <c r="DC235" s="615"/>
      <c r="DD235" s="615"/>
      <c r="DE235" s="615"/>
      <c r="DF235" s="615"/>
      <c r="DG235" s="615"/>
      <c r="DH235" s="615"/>
      <c r="DI235" s="615"/>
      <c r="DJ235" s="615"/>
      <c r="DK235" s="615"/>
      <c r="DL235" s="615"/>
      <c r="DM235" s="617"/>
      <c r="DN235" s="619"/>
      <c r="DO235" s="615"/>
      <c r="DP235" s="615"/>
      <c r="DQ235" s="615"/>
      <c r="DR235" s="615"/>
      <c r="DS235" s="615"/>
      <c r="DT235" s="615"/>
      <c r="DU235" s="615"/>
      <c r="DV235" s="615"/>
      <c r="DW235" s="615"/>
      <c r="DX235" s="615"/>
      <c r="DY235" s="621"/>
      <c r="DZ235" s="630"/>
    </row>
    <row r="236" spans="2:130" s="59" customFormat="1" ht="23.15" customHeight="1" x14ac:dyDescent="0.25">
      <c r="B236" s="84" t="s">
        <v>66</v>
      </c>
      <c r="C236" s="75"/>
      <c r="D236" s="75" t="str">
        <f>IF(実務経験証明書!D236="","",実務経験証明書!D236)</f>
        <v/>
      </c>
      <c r="E236" s="75" t="str">
        <f>IF(実務経験証明書!E236="","",実務経験証明書!E236)</f>
        <v/>
      </c>
      <c r="F236" s="75" t="s">
        <v>3</v>
      </c>
      <c r="G236" s="75"/>
      <c r="H236" s="533" t="str">
        <f>IF(実務経験証明書!H236="","",実務経験証明書!H236)</f>
        <v/>
      </c>
      <c r="I236" s="533" t="str">
        <f>IF(実務経験証明書!I236="","",実務経験証明書!I236)</f>
        <v/>
      </c>
      <c r="J236" s="533" t="s">
        <v>4</v>
      </c>
      <c r="K236" s="534"/>
      <c r="L236" s="535"/>
      <c r="M236" s="533">
        <f>実務経験証明書!$M236*12+実務経験証明書!$Q236</f>
        <v>0</v>
      </c>
      <c r="N236" s="533"/>
      <c r="O236" s="533"/>
      <c r="P236" s="533"/>
      <c r="Q236" s="533"/>
      <c r="R236" s="533"/>
      <c r="S236" s="531" t="s">
        <v>4</v>
      </c>
      <c r="T236" s="531"/>
      <c r="U236" s="631"/>
      <c r="V236" s="618"/>
      <c r="W236" s="614"/>
      <c r="X236" s="614"/>
      <c r="Y236" s="614"/>
      <c r="Z236" s="614"/>
      <c r="AA236" s="614"/>
      <c r="AB236" s="614"/>
      <c r="AC236" s="614"/>
      <c r="AD236" s="614"/>
      <c r="AE236" s="614"/>
      <c r="AF236" s="614"/>
      <c r="AG236" s="616"/>
      <c r="AH236" s="618"/>
      <c r="AI236" s="614"/>
      <c r="AJ236" s="614"/>
      <c r="AK236" s="614"/>
      <c r="AL236" s="614"/>
      <c r="AM236" s="614"/>
      <c r="AN236" s="614"/>
      <c r="AO236" s="614"/>
      <c r="AP236" s="614"/>
      <c r="AQ236" s="614"/>
      <c r="AR236" s="614"/>
      <c r="AS236" s="616"/>
      <c r="AT236" s="618"/>
      <c r="AU236" s="614"/>
      <c r="AV236" s="614"/>
      <c r="AW236" s="614"/>
      <c r="AX236" s="614"/>
      <c r="AY236" s="614"/>
      <c r="AZ236" s="614"/>
      <c r="BA236" s="614"/>
      <c r="BB236" s="614"/>
      <c r="BC236" s="614"/>
      <c r="BD236" s="614"/>
      <c r="BE236" s="616"/>
      <c r="BF236" s="618"/>
      <c r="BG236" s="614"/>
      <c r="BH236" s="614"/>
      <c r="BI236" s="614"/>
      <c r="BJ236" s="614"/>
      <c r="BK236" s="614"/>
      <c r="BL236" s="614"/>
      <c r="BM236" s="614"/>
      <c r="BN236" s="614"/>
      <c r="BO236" s="614"/>
      <c r="BP236" s="614"/>
      <c r="BQ236" s="616"/>
      <c r="BR236" s="618"/>
      <c r="BS236" s="614"/>
      <c r="BT236" s="614"/>
      <c r="BU236" s="614"/>
      <c r="BV236" s="614"/>
      <c r="BW236" s="614"/>
      <c r="BX236" s="614"/>
      <c r="BY236" s="614"/>
      <c r="BZ236" s="614"/>
      <c r="CA236" s="614"/>
      <c r="CB236" s="614"/>
      <c r="CC236" s="616"/>
      <c r="CD236" s="618"/>
      <c r="CE236" s="614"/>
      <c r="CF236" s="614"/>
      <c r="CG236" s="614"/>
      <c r="CH236" s="614"/>
      <c r="CI236" s="614"/>
      <c r="CJ236" s="614"/>
      <c r="CK236" s="614"/>
      <c r="CL236" s="614"/>
      <c r="CM236" s="614"/>
      <c r="CN236" s="614"/>
      <c r="CO236" s="616"/>
      <c r="CP236" s="618"/>
      <c r="CQ236" s="614"/>
      <c r="CR236" s="614"/>
      <c r="CS236" s="614"/>
      <c r="CT236" s="614"/>
      <c r="CU236" s="614"/>
      <c r="CV236" s="614"/>
      <c r="CW236" s="614"/>
      <c r="CX236" s="614"/>
      <c r="CY236" s="614"/>
      <c r="CZ236" s="614"/>
      <c r="DA236" s="616"/>
      <c r="DB236" s="618"/>
      <c r="DC236" s="614"/>
      <c r="DD236" s="614"/>
      <c r="DE236" s="614"/>
      <c r="DF236" s="614"/>
      <c r="DG236" s="614"/>
      <c r="DH236" s="614"/>
      <c r="DI236" s="614"/>
      <c r="DJ236" s="614"/>
      <c r="DK236" s="614"/>
      <c r="DL236" s="614"/>
      <c r="DM236" s="616"/>
      <c r="DN236" s="618"/>
      <c r="DO236" s="614"/>
      <c r="DP236" s="614"/>
      <c r="DQ236" s="614"/>
      <c r="DR236" s="614"/>
      <c r="DS236" s="614"/>
      <c r="DT236" s="614"/>
      <c r="DU236" s="614"/>
      <c r="DV236" s="614"/>
      <c r="DW236" s="614"/>
      <c r="DX236" s="614"/>
      <c r="DY236" s="620"/>
      <c r="DZ236" s="630" t="str">
        <f>IF(M236="","",IF(SUM(V236:DY237)=M236,"","NG"))</f>
        <v/>
      </c>
    </row>
    <row r="237" spans="2:130" s="59" customFormat="1" ht="23.15" customHeight="1" x14ac:dyDescent="0.25">
      <c r="B237" s="85" t="s">
        <v>67</v>
      </c>
      <c r="C237" s="67"/>
      <c r="D237" s="67" t="str">
        <f>IF(実務経験証明書!D237="","",実務経験証明書!D237)</f>
        <v/>
      </c>
      <c r="E237" s="67" t="str">
        <f>IF(実務経験証明書!E237="","",実務経験証明書!E237)</f>
        <v/>
      </c>
      <c r="F237" s="67" t="s">
        <v>3</v>
      </c>
      <c r="G237" s="67"/>
      <c r="H237" s="543" t="str">
        <f>IF(実務経験証明書!H237="","",実務経験証明書!H237)</f>
        <v/>
      </c>
      <c r="I237" s="543" t="str">
        <f>IF(実務経験証明書!I237="","",実務経験証明書!I237)</f>
        <v/>
      </c>
      <c r="J237" s="543" t="s">
        <v>4</v>
      </c>
      <c r="K237" s="544"/>
      <c r="L237" s="536"/>
      <c r="M237" s="543"/>
      <c r="N237" s="543"/>
      <c r="O237" s="543"/>
      <c r="P237" s="543"/>
      <c r="Q237" s="543"/>
      <c r="R237" s="543"/>
      <c r="S237" s="541"/>
      <c r="T237" s="541"/>
      <c r="U237" s="632"/>
      <c r="V237" s="619"/>
      <c r="W237" s="615"/>
      <c r="X237" s="615"/>
      <c r="Y237" s="615"/>
      <c r="Z237" s="615"/>
      <c r="AA237" s="615"/>
      <c r="AB237" s="615"/>
      <c r="AC237" s="615"/>
      <c r="AD237" s="615"/>
      <c r="AE237" s="615"/>
      <c r="AF237" s="615"/>
      <c r="AG237" s="617"/>
      <c r="AH237" s="619"/>
      <c r="AI237" s="615"/>
      <c r="AJ237" s="615"/>
      <c r="AK237" s="615"/>
      <c r="AL237" s="615"/>
      <c r="AM237" s="615"/>
      <c r="AN237" s="615"/>
      <c r="AO237" s="615"/>
      <c r="AP237" s="615"/>
      <c r="AQ237" s="615"/>
      <c r="AR237" s="615"/>
      <c r="AS237" s="617"/>
      <c r="AT237" s="619"/>
      <c r="AU237" s="615"/>
      <c r="AV237" s="615"/>
      <c r="AW237" s="615"/>
      <c r="AX237" s="615"/>
      <c r="AY237" s="615"/>
      <c r="AZ237" s="615"/>
      <c r="BA237" s="615"/>
      <c r="BB237" s="615"/>
      <c r="BC237" s="615"/>
      <c r="BD237" s="615"/>
      <c r="BE237" s="617"/>
      <c r="BF237" s="619"/>
      <c r="BG237" s="615"/>
      <c r="BH237" s="615"/>
      <c r="BI237" s="615"/>
      <c r="BJ237" s="615"/>
      <c r="BK237" s="615"/>
      <c r="BL237" s="615"/>
      <c r="BM237" s="615"/>
      <c r="BN237" s="615"/>
      <c r="BO237" s="615"/>
      <c r="BP237" s="615"/>
      <c r="BQ237" s="617"/>
      <c r="BR237" s="619"/>
      <c r="BS237" s="615"/>
      <c r="BT237" s="615"/>
      <c r="BU237" s="615"/>
      <c r="BV237" s="615"/>
      <c r="BW237" s="615"/>
      <c r="BX237" s="615"/>
      <c r="BY237" s="615"/>
      <c r="BZ237" s="615"/>
      <c r="CA237" s="615"/>
      <c r="CB237" s="615"/>
      <c r="CC237" s="617"/>
      <c r="CD237" s="619"/>
      <c r="CE237" s="615"/>
      <c r="CF237" s="615"/>
      <c r="CG237" s="615"/>
      <c r="CH237" s="615"/>
      <c r="CI237" s="615"/>
      <c r="CJ237" s="615"/>
      <c r="CK237" s="615"/>
      <c r="CL237" s="615"/>
      <c r="CM237" s="615"/>
      <c r="CN237" s="615"/>
      <c r="CO237" s="617"/>
      <c r="CP237" s="619"/>
      <c r="CQ237" s="615"/>
      <c r="CR237" s="615"/>
      <c r="CS237" s="615"/>
      <c r="CT237" s="615"/>
      <c r="CU237" s="615"/>
      <c r="CV237" s="615"/>
      <c r="CW237" s="615"/>
      <c r="CX237" s="615"/>
      <c r="CY237" s="615"/>
      <c r="CZ237" s="615"/>
      <c r="DA237" s="617"/>
      <c r="DB237" s="619"/>
      <c r="DC237" s="615"/>
      <c r="DD237" s="615"/>
      <c r="DE237" s="615"/>
      <c r="DF237" s="615"/>
      <c r="DG237" s="615"/>
      <c r="DH237" s="615"/>
      <c r="DI237" s="615"/>
      <c r="DJ237" s="615"/>
      <c r="DK237" s="615"/>
      <c r="DL237" s="615"/>
      <c r="DM237" s="617"/>
      <c r="DN237" s="619"/>
      <c r="DO237" s="615"/>
      <c r="DP237" s="615"/>
      <c r="DQ237" s="615"/>
      <c r="DR237" s="615"/>
      <c r="DS237" s="615"/>
      <c r="DT237" s="615"/>
      <c r="DU237" s="615"/>
      <c r="DV237" s="615"/>
      <c r="DW237" s="615"/>
      <c r="DX237" s="615"/>
      <c r="DY237" s="621"/>
      <c r="DZ237" s="630"/>
    </row>
    <row r="238" spans="2:130" s="59" customFormat="1" ht="23.15" customHeight="1" x14ac:dyDescent="0.25">
      <c r="B238" s="84" t="s">
        <v>66</v>
      </c>
      <c r="C238" s="75"/>
      <c r="D238" s="75" t="str">
        <f>IF(実務経験証明書!D238="","",実務経験証明書!D238)</f>
        <v/>
      </c>
      <c r="E238" s="75" t="str">
        <f>IF(実務経験証明書!E238="","",実務経験証明書!E238)</f>
        <v/>
      </c>
      <c r="F238" s="75" t="s">
        <v>3</v>
      </c>
      <c r="G238" s="75"/>
      <c r="H238" s="533" t="str">
        <f>IF(実務経験証明書!H238="","",実務経験証明書!H238)</f>
        <v/>
      </c>
      <c r="I238" s="533" t="str">
        <f>IF(実務経験証明書!I238="","",実務経験証明書!I238)</f>
        <v/>
      </c>
      <c r="J238" s="533" t="s">
        <v>4</v>
      </c>
      <c r="K238" s="534"/>
      <c r="L238" s="535"/>
      <c r="M238" s="533">
        <f>実務経験証明書!$M238*12+実務経験証明書!$Q238</f>
        <v>0</v>
      </c>
      <c r="N238" s="533"/>
      <c r="O238" s="533"/>
      <c r="P238" s="533"/>
      <c r="Q238" s="533"/>
      <c r="R238" s="533"/>
      <c r="S238" s="531" t="s">
        <v>4</v>
      </c>
      <c r="T238" s="531"/>
      <c r="U238" s="631"/>
      <c r="V238" s="618"/>
      <c r="W238" s="614"/>
      <c r="X238" s="614"/>
      <c r="Y238" s="614"/>
      <c r="Z238" s="614"/>
      <c r="AA238" s="614"/>
      <c r="AB238" s="614"/>
      <c r="AC238" s="614"/>
      <c r="AD238" s="614"/>
      <c r="AE238" s="614"/>
      <c r="AF238" s="614"/>
      <c r="AG238" s="616"/>
      <c r="AH238" s="618"/>
      <c r="AI238" s="614"/>
      <c r="AJ238" s="614"/>
      <c r="AK238" s="614"/>
      <c r="AL238" s="614"/>
      <c r="AM238" s="614"/>
      <c r="AN238" s="614"/>
      <c r="AO238" s="614"/>
      <c r="AP238" s="614"/>
      <c r="AQ238" s="614"/>
      <c r="AR238" s="614"/>
      <c r="AS238" s="616"/>
      <c r="AT238" s="618"/>
      <c r="AU238" s="614"/>
      <c r="AV238" s="614"/>
      <c r="AW238" s="614"/>
      <c r="AX238" s="614"/>
      <c r="AY238" s="614"/>
      <c r="AZ238" s="614"/>
      <c r="BA238" s="614"/>
      <c r="BB238" s="614"/>
      <c r="BC238" s="614"/>
      <c r="BD238" s="614"/>
      <c r="BE238" s="616"/>
      <c r="BF238" s="618"/>
      <c r="BG238" s="614"/>
      <c r="BH238" s="614"/>
      <c r="BI238" s="614"/>
      <c r="BJ238" s="614"/>
      <c r="BK238" s="614"/>
      <c r="BL238" s="614"/>
      <c r="BM238" s="614"/>
      <c r="BN238" s="614"/>
      <c r="BO238" s="614"/>
      <c r="BP238" s="614"/>
      <c r="BQ238" s="616"/>
      <c r="BR238" s="618"/>
      <c r="BS238" s="614"/>
      <c r="BT238" s="614"/>
      <c r="BU238" s="614"/>
      <c r="BV238" s="614"/>
      <c r="BW238" s="614"/>
      <c r="BX238" s="614"/>
      <c r="BY238" s="614"/>
      <c r="BZ238" s="614"/>
      <c r="CA238" s="614"/>
      <c r="CB238" s="614"/>
      <c r="CC238" s="616"/>
      <c r="CD238" s="618"/>
      <c r="CE238" s="614"/>
      <c r="CF238" s="614"/>
      <c r="CG238" s="614"/>
      <c r="CH238" s="614"/>
      <c r="CI238" s="614"/>
      <c r="CJ238" s="614"/>
      <c r="CK238" s="614"/>
      <c r="CL238" s="614"/>
      <c r="CM238" s="614"/>
      <c r="CN238" s="614"/>
      <c r="CO238" s="616"/>
      <c r="CP238" s="618"/>
      <c r="CQ238" s="614"/>
      <c r="CR238" s="614"/>
      <c r="CS238" s="614"/>
      <c r="CT238" s="614"/>
      <c r="CU238" s="614"/>
      <c r="CV238" s="614"/>
      <c r="CW238" s="614"/>
      <c r="CX238" s="614"/>
      <c r="CY238" s="614"/>
      <c r="CZ238" s="614"/>
      <c r="DA238" s="616"/>
      <c r="DB238" s="618"/>
      <c r="DC238" s="614"/>
      <c r="DD238" s="614"/>
      <c r="DE238" s="614"/>
      <c r="DF238" s="614"/>
      <c r="DG238" s="614"/>
      <c r="DH238" s="614"/>
      <c r="DI238" s="614"/>
      <c r="DJ238" s="614"/>
      <c r="DK238" s="614"/>
      <c r="DL238" s="614"/>
      <c r="DM238" s="616"/>
      <c r="DN238" s="618"/>
      <c r="DO238" s="614"/>
      <c r="DP238" s="614"/>
      <c r="DQ238" s="614"/>
      <c r="DR238" s="614"/>
      <c r="DS238" s="614"/>
      <c r="DT238" s="614"/>
      <c r="DU238" s="614"/>
      <c r="DV238" s="614"/>
      <c r="DW238" s="614"/>
      <c r="DX238" s="614"/>
      <c r="DY238" s="620"/>
      <c r="DZ238" s="630" t="str">
        <f>IF(M238="","",IF(SUM(V238:DY239)=M238,"","NG"))</f>
        <v/>
      </c>
    </row>
    <row r="239" spans="2:130" s="59" customFormat="1" ht="23.15" customHeight="1" x14ac:dyDescent="0.25">
      <c r="B239" s="85" t="s">
        <v>67</v>
      </c>
      <c r="C239" s="67"/>
      <c r="D239" s="67" t="str">
        <f>IF(実務経験証明書!D239="","",実務経験証明書!D239)</f>
        <v/>
      </c>
      <c r="E239" s="67" t="str">
        <f>IF(実務経験証明書!E239="","",実務経験証明書!E239)</f>
        <v/>
      </c>
      <c r="F239" s="67" t="s">
        <v>3</v>
      </c>
      <c r="G239" s="67"/>
      <c r="H239" s="543" t="str">
        <f>IF(実務経験証明書!H239="","",実務経験証明書!H239)</f>
        <v/>
      </c>
      <c r="I239" s="543" t="str">
        <f>IF(実務経験証明書!I239="","",実務経験証明書!I239)</f>
        <v/>
      </c>
      <c r="J239" s="543" t="s">
        <v>4</v>
      </c>
      <c r="K239" s="544"/>
      <c r="L239" s="536"/>
      <c r="M239" s="543"/>
      <c r="N239" s="543"/>
      <c r="O239" s="543"/>
      <c r="P239" s="543"/>
      <c r="Q239" s="543"/>
      <c r="R239" s="543"/>
      <c r="S239" s="541"/>
      <c r="T239" s="541"/>
      <c r="U239" s="632"/>
      <c r="V239" s="619"/>
      <c r="W239" s="615"/>
      <c r="X239" s="615"/>
      <c r="Y239" s="615"/>
      <c r="Z239" s="615"/>
      <c r="AA239" s="615"/>
      <c r="AB239" s="615"/>
      <c r="AC239" s="615"/>
      <c r="AD239" s="615"/>
      <c r="AE239" s="615"/>
      <c r="AF239" s="615"/>
      <c r="AG239" s="617"/>
      <c r="AH239" s="619"/>
      <c r="AI239" s="615"/>
      <c r="AJ239" s="615"/>
      <c r="AK239" s="615"/>
      <c r="AL239" s="615"/>
      <c r="AM239" s="615"/>
      <c r="AN239" s="615"/>
      <c r="AO239" s="615"/>
      <c r="AP239" s="615"/>
      <c r="AQ239" s="615"/>
      <c r="AR239" s="615"/>
      <c r="AS239" s="617"/>
      <c r="AT239" s="619"/>
      <c r="AU239" s="615"/>
      <c r="AV239" s="615"/>
      <c r="AW239" s="615"/>
      <c r="AX239" s="615"/>
      <c r="AY239" s="615"/>
      <c r="AZ239" s="615"/>
      <c r="BA239" s="615"/>
      <c r="BB239" s="615"/>
      <c r="BC239" s="615"/>
      <c r="BD239" s="615"/>
      <c r="BE239" s="617"/>
      <c r="BF239" s="619"/>
      <c r="BG239" s="615"/>
      <c r="BH239" s="615"/>
      <c r="BI239" s="615"/>
      <c r="BJ239" s="615"/>
      <c r="BK239" s="615"/>
      <c r="BL239" s="615"/>
      <c r="BM239" s="615"/>
      <c r="BN239" s="615"/>
      <c r="BO239" s="615"/>
      <c r="BP239" s="615"/>
      <c r="BQ239" s="617"/>
      <c r="BR239" s="619"/>
      <c r="BS239" s="615"/>
      <c r="BT239" s="615"/>
      <c r="BU239" s="615"/>
      <c r="BV239" s="615"/>
      <c r="BW239" s="615"/>
      <c r="BX239" s="615"/>
      <c r="BY239" s="615"/>
      <c r="BZ239" s="615"/>
      <c r="CA239" s="615"/>
      <c r="CB239" s="615"/>
      <c r="CC239" s="617"/>
      <c r="CD239" s="619"/>
      <c r="CE239" s="615"/>
      <c r="CF239" s="615"/>
      <c r="CG239" s="615"/>
      <c r="CH239" s="615"/>
      <c r="CI239" s="615"/>
      <c r="CJ239" s="615"/>
      <c r="CK239" s="615"/>
      <c r="CL239" s="615"/>
      <c r="CM239" s="615"/>
      <c r="CN239" s="615"/>
      <c r="CO239" s="617"/>
      <c r="CP239" s="619"/>
      <c r="CQ239" s="615"/>
      <c r="CR239" s="615"/>
      <c r="CS239" s="615"/>
      <c r="CT239" s="615"/>
      <c r="CU239" s="615"/>
      <c r="CV239" s="615"/>
      <c r="CW239" s="615"/>
      <c r="CX239" s="615"/>
      <c r="CY239" s="615"/>
      <c r="CZ239" s="615"/>
      <c r="DA239" s="617"/>
      <c r="DB239" s="619"/>
      <c r="DC239" s="615"/>
      <c r="DD239" s="615"/>
      <c r="DE239" s="615"/>
      <c r="DF239" s="615"/>
      <c r="DG239" s="615"/>
      <c r="DH239" s="615"/>
      <c r="DI239" s="615"/>
      <c r="DJ239" s="615"/>
      <c r="DK239" s="615"/>
      <c r="DL239" s="615"/>
      <c r="DM239" s="617"/>
      <c r="DN239" s="619"/>
      <c r="DO239" s="615"/>
      <c r="DP239" s="615"/>
      <c r="DQ239" s="615"/>
      <c r="DR239" s="615"/>
      <c r="DS239" s="615"/>
      <c r="DT239" s="615"/>
      <c r="DU239" s="615"/>
      <c r="DV239" s="615"/>
      <c r="DW239" s="615"/>
      <c r="DX239" s="615"/>
      <c r="DY239" s="621"/>
      <c r="DZ239" s="630"/>
    </row>
    <row r="240" spans="2:130" s="59" customFormat="1" ht="23.15" customHeight="1" x14ac:dyDescent="0.25">
      <c r="B240" s="84" t="s">
        <v>66</v>
      </c>
      <c r="C240" s="75"/>
      <c r="D240" s="75" t="str">
        <f>IF(実務経験証明書!D240="","",実務経験証明書!D240)</f>
        <v/>
      </c>
      <c r="E240" s="75" t="str">
        <f>IF(実務経験証明書!E240="","",実務経験証明書!E240)</f>
        <v/>
      </c>
      <c r="F240" s="75" t="s">
        <v>3</v>
      </c>
      <c r="G240" s="75"/>
      <c r="H240" s="533" t="str">
        <f>IF(実務経験証明書!H240="","",実務経験証明書!H240)</f>
        <v/>
      </c>
      <c r="I240" s="533" t="str">
        <f>IF(実務経験証明書!I240="","",実務経験証明書!I240)</f>
        <v/>
      </c>
      <c r="J240" s="533" t="s">
        <v>4</v>
      </c>
      <c r="K240" s="534"/>
      <c r="L240" s="535"/>
      <c r="M240" s="533">
        <f>実務経験証明書!$M240*12+実務経験証明書!$Q240</f>
        <v>0</v>
      </c>
      <c r="N240" s="533"/>
      <c r="O240" s="533"/>
      <c r="P240" s="533"/>
      <c r="Q240" s="533"/>
      <c r="R240" s="533"/>
      <c r="S240" s="531" t="s">
        <v>4</v>
      </c>
      <c r="T240" s="531"/>
      <c r="U240" s="631"/>
      <c r="V240" s="618"/>
      <c r="W240" s="614"/>
      <c r="X240" s="614"/>
      <c r="Y240" s="614"/>
      <c r="Z240" s="614"/>
      <c r="AA240" s="614"/>
      <c r="AB240" s="614"/>
      <c r="AC240" s="614"/>
      <c r="AD240" s="614"/>
      <c r="AE240" s="614"/>
      <c r="AF240" s="614"/>
      <c r="AG240" s="616"/>
      <c r="AH240" s="618"/>
      <c r="AI240" s="614"/>
      <c r="AJ240" s="614"/>
      <c r="AK240" s="614"/>
      <c r="AL240" s="614"/>
      <c r="AM240" s="614"/>
      <c r="AN240" s="614"/>
      <c r="AO240" s="614"/>
      <c r="AP240" s="614"/>
      <c r="AQ240" s="614"/>
      <c r="AR240" s="614"/>
      <c r="AS240" s="616"/>
      <c r="AT240" s="618"/>
      <c r="AU240" s="614"/>
      <c r="AV240" s="614"/>
      <c r="AW240" s="614"/>
      <c r="AX240" s="614"/>
      <c r="AY240" s="614"/>
      <c r="AZ240" s="614"/>
      <c r="BA240" s="614"/>
      <c r="BB240" s="614"/>
      <c r="BC240" s="614"/>
      <c r="BD240" s="614"/>
      <c r="BE240" s="616"/>
      <c r="BF240" s="618"/>
      <c r="BG240" s="614"/>
      <c r="BH240" s="614"/>
      <c r="BI240" s="614"/>
      <c r="BJ240" s="614"/>
      <c r="BK240" s="614"/>
      <c r="BL240" s="614"/>
      <c r="BM240" s="614"/>
      <c r="BN240" s="614"/>
      <c r="BO240" s="614"/>
      <c r="BP240" s="614"/>
      <c r="BQ240" s="616"/>
      <c r="BR240" s="618"/>
      <c r="BS240" s="614"/>
      <c r="BT240" s="614"/>
      <c r="BU240" s="614"/>
      <c r="BV240" s="614"/>
      <c r="BW240" s="614"/>
      <c r="BX240" s="614"/>
      <c r="BY240" s="614"/>
      <c r="BZ240" s="614"/>
      <c r="CA240" s="614"/>
      <c r="CB240" s="614"/>
      <c r="CC240" s="616"/>
      <c r="CD240" s="618"/>
      <c r="CE240" s="614"/>
      <c r="CF240" s="614"/>
      <c r="CG240" s="614"/>
      <c r="CH240" s="614"/>
      <c r="CI240" s="614"/>
      <c r="CJ240" s="614"/>
      <c r="CK240" s="614"/>
      <c r="CL240" s="614"/>
      <c r="CM240" s="614"/>
      <c r="CN240" s="614"/>
      <c r="CO240" s="616"/>
      <c r="CP240" s="618"/>
      <c r="CQ240" s="614"/>
      <c r="CR240" s="614"/>
      <c r="CS240" s="614"/>
      <c r="CT240" s="614"/>
      <c r="CU240" s="614"/>
      <c r="CV240" s="614"/>
      <c r="CW240" s="614"/>
      <c r="CX240" s="614"/>
      <c r="CY240" s="614"/>
      <c r="CZ240" s="614"/>
      <c r="DA240" s="616"/>
      <c r="DB240" s="618"/>
      <c r="DC240" s="614"/>
      <c r="DD240" s="614"/>
      <c r="DE240" s="614"/>
      <c r="DF240" s="614"/>
      <c r="DG240" s="614"/>
      <c r="DH240" s="614"/>
      <c r="DI240" s="614"/>
      <c r="DJ240" s="614"/>
      <c r="DK240" s="614"/>
      <c r="DL240" s="614"/>
      <c r="DM240" s="616"/>
      <c r="DN240" s="618"/>
      <c r="DO240" s="614"/>
      <c r="DP240" s="614"/>
      <c r="DQ240" s="614"/>
      <c r="DR240" s="614"/>
      <c r="DS240" s="614"/>
      <c r="DT240" s="614"/>
      <c r="DU240" s="614"/>
      <c r="DV240" s="614"/>
      <c r="DW240" s="614"/>
      <c r="DX240" s="614"/>
      <c r="DY240" s="620"/>
      <c r="DZ240" s="630" t="str">
        <f>IF(M240="","",IF(SUM(V240:DY241)=M240,"","NG"))</f>
        <v/>
      </c>
    </row>
    <row r="241" spans="2:139" s="59" customFormat="1" ht="23.15" customHeight="1" x14ac:dyDescent="0.25">
      <c r="B241" s="85" t="s">
        <v>67</v>
      </c>
      <c r="C241" s="67"/>
      <c r="D241" s="67" t="str">
        <f>IF(実務経験証明書!D241="","",実務経験証明書!D241)</f>
        <v/>
      </c>
      <c r="E241" s="67" t="str">
        <f>IF(実務経験証明書!E241="","",実務経験証明書!E241)</f>
        <v/>
      </c>
      <c r="F241" s="67" t="s">
        <v>3</v>
      </c>
      <c r="G241" s="67"/>
      <c r="H241" s="543" t="str">
        <f>IF(実務経験証明書!H241="","",実務経験証明書!H241)</f>
        <v/>
      </c>
      <c r="I241" s="543" t="str">
        <f>IF(実務経験証明書!I241="","",実務経験証明書!I241)</f>
        <v/>
      </c>
      <c r="J241" s="543" t="s">
        <v>4</v>
      </c>
      <c r="K241" s="544"/>
      <c r="L241" s="536"/>
      <c r="M241" s="543"/>
      <c r="N241" s="543"/>
      <c r="O241" s="543"/>
      <c r="P241" s="543"/>
      <c r="Q241" s="543"/>
      <c r="R241" s="543"/>
      <c r="S241" s="541"/>
      <c r="T241" s="541"/>
      <c r="U241" s="632"/>
      <c r="V241" s="619"/>
      <c r="W241" s="615"/>
      <c r="X241" s="615"/>
      <c r="Y241" s="615"/>
      <c r="Z241" s="615"/>
      <c r="AA241" s="615"/>
      <c r="AB241" s="615"/>
      <c r="AC241" s="615"/>
      <c r="AD241" s="615"/>
      <c r="AE241" s="615"/>
      <c r="AF241" s="615"/>
      <c r="AG241" s="617"/>
      <c r="AH241" s="619"/>
      <c r="AI241" s="615"/>
      <c r="AJ241" s="615"/>
      <c r="AK241" s="615"/>
      <c r="AL241" s="615"/>
      <c r="AM241" s="615"/>
      <c r="AN241" s="615"/>
      <c r="AO241" s="615"/>
      <c r="AP241" s="615"/>
      <c r="AQ241" s="615"/>
      <c r="AR241" s="615"/>
      <c r="AS241" s="617"/>
      <c r="AT241" s="619"/>
      <c r="AU241" s="615"/>
      <c r="AV241" s="615"/>
      <c r="AW241" s="615"/>
      <c r="AX241" s="615"/>
      <c r="AY241" s="615"/>
      <c r="AZ241" s="615"/>
      <c r="BA241" s="615"/>
      <c r="BB241" s="615"/>
      <c r="BC241" s="615"/>
      <c r="BD241" s="615"/>
      <c r="BE241" s="617"/>
      <c r="BF241" s="619"/>
      <c r="BG241" s="615"/>
      <c r="BH241" s="615"/>
      <c r="BI241" s="615"/>
      <c r="BJ241" s="615"/>
      <c r="BK241" s="615"/>
      <c r="BL241" s="615"/>
      <c r="BM241" s="615"/>
      <c r="BN241" s="615"/>
      <c r="BO241" s="615"/>
      <c r="BP241" s="615"/>
      <c r="BQ241" s="617"/>
      <c r="BR241" s="619"/>
      <c r="BS241" s="615"/>
      <c r="BT241" s="615"/>
      <c r="BU241" s="615"/>
      <c r="BV241" s="615"/>
      <c r="BW241" s="615"/>
      <c r="BX241" s="615"/>
      <c r="BY241" s="615"/>
      <c r="BZ241" s="615"/>
      <c r="CA241" s="615"/>
      <c r="CB241" s="615"/>
      <c r="CC241" s="617"/>
      <c r="CD241" s="619"/>
      <c r="CE241" s="615"/>
      <c r="CF241" s="615"/>
      <c r="CG241" s="615"/>
      <c r="CH241" s="615"/>
      <c r="CI241" s="615"/>
      <c r="CJ241" s="615"/>
      <c r="CK241" s="615"/>
      <c r="CL241" s="615"/>
      <c r="CM241" s="615"/>
      <c r="CN241" s="615"/>
      <c r="CO241" s="617"/>
      <c r="CP241" s="619"/>
      <c r="CQ241" s="615"/>
      <c r="CR241" s="615"/>
      <c r="CS241" s="615"/>
      <c r="CT241" s="615"/>
      <c r="CU241" s="615"/>
      <c r="CV241" s="615"/>
      <c r="CW241" s="615"/>
      <c r="CX241" s="615"/>
      <c r="CY241" s="615"/>
      <c r="CZ241" s="615"/>
      <c r="DA241" s="617"/>
      <c r="DB241" s="619"/>
      <c r="DC241" s="615"/>
      <c r="DD241" s="615"/>
      <c r="DE241" s="615"/>
      <c r="DF241" s="615"/>
      <c r="DG241" s="615"/>
      <c r="DH241" s="615"/>
      <c r="DI241" s="615"/>
      <c r="DJ241" s="615"/>
      <c r="DK241" s="615"/>
      <c r="DL241" s="615"/>
      <c r="DM241" s="617"/>
      <c r="DN241" s="619"/>
      <c r="DO241" s="615"/>
      <c r="DP241" s="615"/>
      <c r="DQ241" s="615"/>
      <c r="DR241" s="615"/>
      <c r="DS241" s="615"/>
      <c r="DT241" s="615"/>
      <c r="DU241" s="615"/>
      <c r="DV241" s="615"/>
      <c r="DW241" s="615"/>
      <c r="DX241" s="615"/>
      <c r="DY241" s="621"/>
      <c r="DZ241" s="630"/>
    </row>
    <row r="242" spans="2:139" s="59" customFormat="1" ht="23.15" customHeight="1" x14ac:dyDescent="0.25">
      <c r="B242" s="84" t="s">
        <v>66</v>
      </c>
      <c r="C242" s="75"/>
      <c r="D242" s="75" t="str">
        <f>IF(実務経験証明書!D242="","",実務経験証明書!D242)</f>
        <v/>
      </c>
      <c r="E242" s="75" t="str">
        <f>IF(実務経験証明書!E242="","",実務経験証明書!E242)</f>
        <v/>
      </c>
      <c r="F242" s="531" t="s">
        <v>3</v>
      </c>
      <c r="G242" s="531"/>
      <c r="H242" s="533" t="str">
        <f>IF(実務経験証明書!H242="","",実務経験証明書!H242)</f>
        <v/>
      </c>
      <c r="I242" s="533" t="str">
        <f>IF(実務経験証明書!I242="","",実務経験証明書!I242)</f>
        <v/>
      </c>
      <c r="J242" s="533" t="s">
        <v>4</v>
      </c>
      <c r="K242" s="534"/>
      <c r="L242" s="535"/>
      <c r="M242" s="533">
        <f>実務経験証明書!$M242*12+実務経験証明書!$Q242</f>
        <v>0</v>
      </c>
      <c r="N242" s="533"/>
      <c r="O242" s="533"/>
      <c r="P242" s="533"/>
      <c r="Q242" s="533"/>
      <c r="R242" s="533"/>
      <c r="S242" s="531" t="s">
        <v>4</v>
      </c>
      <c r="T242" s="531"/>
      <c r="U242" s="631"/>
      <c r="V242" s="618"/>
      <c r="W242" s="614"/>
      <c r="X242" s="614"/>
      <c r="Y242" s="614"/>
      <c r="Z242" s="614"/>
      <c r="AA242" s="614"/>
      <c r="AB242" s="614"/>
      <c r="AC242" s="614"/>
      <c r="AD242" s="614"/>
      <c r="AE242" s="614"/>
      <c r="AF242" s="614"/>
      <c r="AG242" s="616"/>
      <c r="AH242" s="618"/>
      <c r="AI242" s="614"/>
      <c r="AJ242" s="614"/>
      <c r="AK242" s="614"/>
      <c r="AL242" s="614"/>
      <c r="AM242" s="614"/>
      <c r="AN242" s="614"/>
      <c r="AO242" s="614"/>
      <c r="AP242" s="614"/>
      <c r="AQ242" s="614"/>
      <c r="AR242" s="614"/>
      <c r="AS242" s="616"/>
      <c r="AT242" s="618"/>
      <c r="AU242" s="614"/>
      <c r="AV242" s="614"/>
      <c r="AW242" s="614"/>
      <c r="AX242" s="614"/>
      <c r="AY242" s="614"/>
      <c r="AZ242" s="614"/>
      <c r="BA242" s="614"/>
      <c r="BB242" s="614"/>
      <c r="BC242" s="614"/>
      <c r="BD242" s="614"/>
      <c r="BE242" s="616"/>
      <c r="BF242" s="618"/>
      <c r="BG242" s="614"/>
      <c r="BH242" s="614"/>
      <c r="BI242" s="614"/>
      <c r="BJ242" s="614"/>
      <c r="BK242" s="614"/>
      <c r="BL242" s="614"/>
      <c r="BM242" s="614"/>
      <c r="BN242" s="614"/>
      <c r="BO242" s="614"/>
      <c r="BP242" s="614"/>
      <c r="BQ242" s="616"/>
      <c r="BR242" s="618"/>
      <c r="BS242" s="614"/>
      <c r="BT242" s="614"/>
      <c r="BU242" s="614"/>
      <c r="BV242" s="614"/>
      <c r="BW242" s="614"/>
      <c r="BX242" s="614"/>
      <c r="BY242" s="614"/>
      <c r="BZ242" s="614"/>
      <c r="CA242" s="614"/>
      <c r="CB242" s="614"/>
      <c r="CC242" s="616"/>
      <c r="CD242" s="618"/>
      <c r="CE242" s="614"/>
      <c r="CF242" s="614"/>
      <c r="CG242" s="614"/>
      <c r="CH242" s="614"/>
      <c r="CI242" s="614"/>
      <c r="CJ242" s="614"/>
      <c r="CK242" s="614"/>
      <c r="CL242" s="614"/>
      <c r="CM242" s="614"/>
      <c r="CN242" s="614"/>
      <c r="CO242" s="616"/>
      <c r="CP242" s="618"/>
      <c r="CQ242" s="614"/>
      <c r="CR242" s="614"/>
      <c r="CS242" s="614"/>
      <c r="CT242" s="614"/>
      <c r="CU242" s="614"/>
      <c r="CV242" s="614"/>
      <c r="CW242" s="614"/>
      <c r="CX242" s="614"/>
      <c r="CY242" s="614"/>
      <c r="CZ242" s="614"/>
      <c r="DA242" s="616"/>
      <c r="DB242" s="618"/>
      <c r="DC242" s="614"/>
      <c r="DD242" s="614"/>
      <c r="DE242" s="614"/>
      <c r="DF242" s="614"/>
      <c r="DG242" s="614"/>
      <c r="DH242" s="614"/>
      <c r="DI242" s="614"/>
      <c r="DJ242" s="614"/>
      <c r="DK242" s="614"/>
      <c r="DL242" s="614"/>
      <c r="DM242" s="616"/>
      <c r="DN242" s="618"/>
      <c r="DO242" s="614"/>
      <c r="DP242" s="614"/>
      <c r="DQ242" s="614"/>
      <c r="DR242" s="614"/>
      <c r="DS242" s="614"/>
      <c r="DT242" s="614"/>
      <c r="DU242" s="614"/>
      <c r="DV242" s="614"/>
      <c r="DW242" s="614"/>
      <c r="DX242" s="614"/>
      <c r="DY242" s="620"/>
      <c r="DZ242" s="630" t="str">
        <f>IF(M242="","",IF(SUM(V242:DY243)=M242,"","NG"))</f>
        <v/>
      </c>
    </row>
    <row r="243" spans="2:139" s="59" customFormat="1" ht="23.15" customHeight="1" x14ac:dyDescent="0.25">
      <c r="B243" s="85" t="s">
        <v>67</v>
      </c>
      <c r="C243" s="67"/>
      <c r="D243" s="67" t="str">
        <f>IF(実務経験証明書!D243="","",実務経験証明書!D243)</f>
        <v/>
      </c>
      <c r="E243" s="67" t="str">
        <f>IF(実務経験証明書!E243="","",実務経験証明書!E243)</f>
        <v/>
      </c>
      <c r="F243" s="541" t="s">
        <v>3</v>
      </c>
      <c r="G243" s="541"/>
      <c r="H243" s="543" t="str">
        <f>IF(実務経験証明書!H243="","",実務経験証明書!H243)</f>
        <v/>
      </c>
      <c r="I243" s="543" t="str">
        <f>IF(実務経験証明書!I243="","",実務経験証明書!I243)</f>
        <v/>
      </c>
      <c r="J243" s="543" t="s">
        <v>4</v>
      </c>
      <c r="K243" s="544"/>
      <c r="L243" s="536"/>
      <c r="M243" s="543"/>
      <c r="N243" s="543"/>
      <c r="O243" s="543"/>
      <c r="P243" s="543"/>
      <c r="Q243" s="543"/>
      <c r="R243" s="543"/>
      <c r="S243" s="541"/>
      <c r="T243" s="541"/>
      <c r="U243" s="632"/>
      <c r="V243" s="619"/>
      <c r="W243" s="615"/>
      <c r="X243" s="615"/>
      <c r="Y243" s="615"/>
      <c r="Z243" s="615"/>
      <c r="AA243" s="615"/>
      <c r="AB243" s="615"/>
      <c r="AC243" s="615"/>
      <c r="AD243" s="615"/>
      <c r="AE243" s="615"/>
      <c r="AF243" s="615"/>
      <c r="AG243" s="617"/>
      <c r="AH243" s="619"/>
      <c r="AI243" s="615"/>
      <c r="AJ243" s="615"/>
      <c r="AK243" s="615"/>
      <c r="AL243" s="615"/>
      <c r="AM243" s="615"/>
      <c r="AN243" s="615"/>
      <c r="AO243" s="615"/>
      <c r="AP243" s="615"/>
      <c r="AQ243" s="615"/>
      <c r="AR243" s="615"/>
      <c r="AS243" s="617"/>
      <c r="AT243" s="619"/>
      <c r="AU243" s="615"/>
      <c r="AV243" s="615"/>
      <c r="AW243" s="615"/>
      <c r="AX243" s="615"/>
      <c r="AY243" s="615"/>
      <c r="AZ243" s="615"/>
      <c r="BA243" s="615"/>
      <c r="BB243" s="615"/>
      <c r="BC243" s="615"/>
      <c r="BD243" s="615"/>
      <c r="BE243" s="617"/>
      <c r="BF243" s="619"/>
      <c r="BG243" s="615"/>
      <c r="BH243" s="615"/>
      <c r="BI243" s="615"/>
      <c r="BJ243" s="615"/>
      <c r="BK243" s="615"/>
      <c r="BL243" s="615"/>
      <c r="BM243" s="615"/>
      <c r="BN243" s="615"/>
      <c r="BO243" s="615"/>
      <c r="BP243" s="615"/>
      <c r="BQ243" s="617"/>
      <c r="BR243" s="619"/>
      <c r="BS243" s="615"/>
      <c r="BT243" s="615"/>
      <c r="BU243" s="615"/>
      <c r="BV243" s="615"/>
      <c r="BW243" s="615"/>
      <c r="BX243" s="615"/>
      <c r="BY243" s="615"/>
      <c r="BZ243" s="615"/>
      <c r="CA243" s="615"/>
      <c r="CB243" s="615"/>
      <c r="CC243" s="617"/>
      <c r="CD243" s="619"/>
      <c r="CE243" s="615"/>
      <c r="CF243" s="615"/>
      <c r="CG243" s="615"/>
      <c r="CH243" s="615"/>
      <c r="CI243" s="615"/>
      <c r="CJ243" s="615"/>
      <c r="CK243" s="615"/>
      <c r="CL243" s="615"/>
      <c r="CM243" s="615"/>
      <c r="CN243" s="615"/>
      <c r="CO243" s="617"/>
      <c r="CP243" s="619"/>
      <c r="CQ243" s="615"/>
      <c r="CR243" s="615"/>
      <c r="CS243" s="615"/>
      <c r="CT243" s="615"/>
      <c r="CU243" s="615"/>
      <c r="CV243" s="615"/>
      <c r="CW243" s="615"/>
      <c r="CX243" s="615"/>
      <c r="CY243" s="615"/>
      <c r="CZ243" s="615"/>
      <c r="DA243" s="617"/>
      <c r="DB243" s="619"/>
      <c r="DC243" s="615"/>
      <c r="DD243" s="615"/>
      <c r="DE243" s="615"/>
      <c r="DF243" s="615"/>
      <c r="DG243" s="615"/>
      <c r="DH243" s="615"/>
      <c r="DI243" s="615"/>
      <c r="DJ243" s="615"/>
      <c r="DK243" s="615"/>
      <c r="DL243" s="615"/>
      <c r="DM243" s="617"/>
      <c r="DN243" s="619"/>
      <c r="DO243" s="615"/>
      <c r="DP243" s="615"/>
      <c r="DQ243" s="615"/>
      <c r="DR243" s="615"/>
      <c r="DS243" s="615"/>
      <c r="DT243" s="615"/>
      <c r="DU243" s="615"/>
      <c r="DV243" s="615"/>
      <c r="DW243" s="615"/>
      <c r="DX243" s="615"/>
      <c r="DY243" s="621"/>
      <c r="DZ243" s="630"/>
    </row>
    <row r="244" spans="2:139" s="59" customFormat="1" ht="23.15" customHeight="1" x14ac:dyDescent="0.25">
      <c r="B244" s="84" t="s">
        <v>66</v>
      </c>
      <c r="C244" s="75"/>
      <c r="D244" s="75" t="str">
        <f>IF(実務経験証明書!D244="","",実務経験証明書!D244)</f>
        <v/>
      </c>
      <c r="E244" s="75" t="str">
        <f>IF(実務経験証明書!E244="","",実務経験証明書!E244)</f>
        <v/>
      </c>
      <c r="F244" s="531" t="s">
        <v>3</v>
      </c>
      <c r="G244" s="531"/>
      <c r="H244" s="533" t="str">
        <f>IF(実務経験証明書!H244="","",実務経験証明書!H244)</f>
        <v/>
      </c>
      <c r="I244" s="533" t="str">
        <f>IF(実務経験証明書!I244="","",実務経験証明書!I244)</f>
        <v/>
      </c>
      <c r="J244" s="533" t="s">
        <v>4</v>
      </c>
      <c r="K244" s="534"/>
      <c r="L244" s="535"/>
      <c r="M244" s="533">
        <f>実務経験証明書!$M244*12+実務経験証明書!$Q244</f>
        <v>0</v>
      </c>
      <c r="N244" s="533"/>
      <c r="O244" s="533"/>
      <c r="P244" s="533"/>
      <c r="Q244" s="533"/>
      <c r="R244" s="533"/>
      <c r="S244" s="531" t="s">
        <v>4</v>
      </c>
      <c r="T244" s="531"/>
      <c r="U244" s="631"/>
      <c r="V244" s="618"/>
      <c r="W244" s="614"/>
      <c r="X244" s="614"/>
      <c r="Y244" s="614"/>
      <c r="Z244" s="614"/>
      <c r="AA244" s="614"/>
      <c r="AB244" s="614"/>
      <c r="AC244" s="614"/>
      <c r="AD244" s="614"/>
      <c r="AE244" s="614"/>
      <c r="AF244" s="614"/>
      <c r="AG244" s="616"/>
      <c r="AH244" s="618"/>
      <c r="AI244" s="614"/>
      <c r="AJ244" s="614"/>
      <c r="AK244" s="614"/>
      <c r="AL244" s="614"/>
      <c r="AM244" s="614"/>
      <c r="AN244" s="614"/>
      <c r="AO244" s="614"/>
      <c r="AP244" s="614"/>
      <c r="AQ244" s="614"/>
      <c r="AR244" s="614"/>
      <c r="AS244" s="616"/>
      <c r="AT244" s="618"/>
      <c r="AU244" s="614"/>
      <c r="AV244" s="614"/>
      <c r="AW244" s="614"/>
      <c r="AX244" s="614"/>
      <c r="AY244" s="614"/>
      <c r="AZ244" s="614"/>
      <c r="BA244" s="614"/>
      <c r="BB244" s="614"/>
      <c r="BC244" s="614"/>
      <c r="BD244" s="614"/>
      <c r="BE244" s="616"/>
      <c r="BF244" s="618"/>
      <c r="BG244" s="614"/>
      <c r="BH244" s="614"/>
      <c r="BI244" s="614"/>
      <c r="BJ244" s="614"/>
      <c r="BK244" s="614"/>
      <c r="BL244" s="614"/>
      <c r="BM244" s="614"/>
      <c r="BN244" s="614"/>
      <c r="BO244" s="614"/>
      <c r="BP244" s="614"/>
      <c r="BQ244" s="616"/>
      <c r="BR244" s="618"/>
      <c r="BS244" s="614"/>
      <c r="BT244" s="614"/>
      <c r="BU244" s="614"/>
      <c r="BV244" s="614"/>
      <c r="BW244" s="614"/>
      <c r="BX244" s="614"/>
      <c r="BY244" s="614"/>
      <c r="BZ244" s="614"/>
      <c r="CA244" s="614"/>
      <c r="CB244" s="614"/>
      <c r="CC244" s="616"/>
      <c r="CD244" s="618"/>
      <c r="CE244" s="614"/>
      <c r="CF244" s="614"/>
      <c r="CG244" s="614"/>
      <c r="CH244" s="614"/>
      <c r="CI244" s="614"/>
      <c r="CJ244" s="614"/>
      <c r="CK244" s="614"/>
      <c r="CL244" s="614"/>
      <c r="CM244" s="614"/>
      <c r="CN244" s="614"/>
      <c r="CO244" s="616"/>
      <c r="CP244" s="618"/>
      <c r="CQ244" s="614"/>
      <c r="CR244" s="614"/>
      <c r="CS244" s="614"/>
      <c r="CT244" s="614"/>
      <c r="CU244" s="614"/>
      <c r="CV244" s="614"/>
      <c r="CW244" s="614"/>
      <c r="CX244" s="614"/>
      <c r="CY244" s="614"/>
      <c r="CZ244" s="614"/>
      <c r="DA244" s="616"/>
      <c r="DB244" s="618"/>
      <c r="DC244" s="614"/>
      <c r="DD244" s="614"/>
      <c r="DE244" s="614"/>
      <c r="DF244" s="614"/>
      <c r="DG244" s="614"/>
      <c r="DH244" s="614"/>
      <c r="DI244" s="614"/>
      <c r="DJ244" s="614"/>
      <c r="DK244" s="614"/>
      <c r="DL244" s="614"/>
      <c r="DM244" s="616"/>
      <c r="DN244" s="618"/>
      <c r="DO244" s="614"/>
      <c r="DP244" s="614"/>
      <c r="DQ244" s="614"/>
      <c r="DR244" s="614"/>
      <c r="DS244" s="614"/>
      <c r="DT244" s="614"/>
      <c r="DU244" s="614"/>
      <c r="DV244" s="614"/>
      <c r="DW244" s="614"/>
      <c r="DX244" s="614"/>
      <c r="DY244" s="620"/>
      <c r="DZ244" s="630" t="str">
        <f>IF(M244="","",IF(SUM(V244:DY245)=M244,"","NG"))</f>
        <v/>
      </c>
    </row>
    <row r="245" spans="2:139" s="59" customFormat="1" ht="23.15" customHeight="1" x14ac:dyDescent="0.25">
      <c r="B245" s="85" t="s">
        <v>67</v>
      </c>
      <c r="C245" s="67"/>
      <c r="D245" s="67" t="str">
        <f>IF(実務経験証明書!D245="","",実務経験証明書!D245)</f>
        <v/>
      </c>
      <c r="E245" s="67" t="str">
        <f>IF(実務経験証明書!E245="","",実務経験証明書!E245)</f>
        <v/>
      </c>
      <c r="F245" s="541" t="s">
        <v>3</v>
      </c>
      <c r="G245" s="541"/>
      <c r="H245" s="543" t="str">
        <f>IF(実務経験証明書!H245="","",実務経験証明書!H245)</f>
        <v/>
      </c>
      <c r="I245" s="543" t="str">
        <f>IF(実務経験証明書!I245="","",実務経験証明書!I245)</f>
        <v/>
      </c>
      <c r="J245" s="543" t="s">
        <v>4</v>
      </c>
      <c r="K245" s="544"/>
      <c r="L245" s="536"/>
      <c r="M245" s="543"/>
      <c r="N245" s="543"/>
      <c r="O245" s="543"/>
      <c r="P245" s="543"/>
      <c r="Q245" s="543"/>
      <c r="R245" s="543"/>
      <c r="S245" s="541"/>
      <c r="T245" s="541"/>
      <c r="U245" s="632"/>
      <c r="V245" s="619"/>
      <c r="W245" s="615"/>
      <c r="X245" s="615"/>
      <c r="Y245" s="615"/>
      <c r="Z245" s="615"/>
      <c r="AA245" s="615"/>
      <c r="AB245" s="615"/>
      <c r="AC245" s="615"/>
      <c r="AD245" s="615"/>
      <c r="AE245" s="615"/>
      <c r="AF245" s="615"/>
      <c r="AG245" s="617"/>
      <c r="AH245" s="619"/>
      <c r="AI245" s="615"/>
      <c r="AJ245" s="615"/>
      <c r="AK245" s="615"/>
      <c r="AL245" s="615"/>
      <c r="AM245" s="615"/>
      <c r="AN245" s="615"/>
      <c r="AO245" s="615"/>
      <c r="AP245" s="615"/>
      <c r="AQ245" s="615"/>
      <c r="AR245" s="615"/>
      <c r="AS245" s="617"/>
      <c r="AT245" s="619"/>
      <c r="AU245" s="615"/>
      <c r="AV245" s="615"/>
      <c r="AW245" s="615"/>
      <c r="AX245" s="615"/>
      <c r="AY245" s="615"/>
      <c r="AZ245" s="615"/>
      <c r="BA245" s="615"/>
      <c r="BB245" s="615"/>
      <c r="BC245" s="615"/>
      <c r="BD245" s="615"/>
      <c r="BE245" s="617"/>
      <c r="BF245" s="619"/>
      <c r="BG245" s="615"/>
      <c r="BH245" s="615"/>
      <c r="BI245" s="615"/>
      <c r="BJ245" s="615"/>
      <c r="BK245" s="615"/>
      <c r="BL245" s="615"/>
      <c r="BM245" s="615"/>
      <c r="BN245" s="615"/>
      <c r="BO245" s="615"/>
      <c r="BP245" s="615"/>
      <c r="BQ245" s="617"/>
      <c r="BR245" s="619"/>
      <c r="BS245" s="615"/>
      <c r="BT245" s="615"/>
      <c r="BU245" s="615"/>
      <c r="BV245" s="615"/>
      <c r="BW245" s="615"/>
      <c r="BX245" s="615"/>
      <c r="BY245" s="615"/>
      <c r="BZ245" s="615"/>
      <c r="CA245" s="615"/>
      <c r="CB245" s="615"/>
      <c r="CC245" s="617"/>
      <c r="CD245" s="619"/>
      <c r="CE245" s="615"/>
      <c r="CF245" s="615"/>
      <c r="CG245" s="615"/>
      <c r="CH245" s="615"/>
      <c r="CI245" s="615"/>
      <c r="CJ245" s="615"/>
      <c r="CK245" s="615"/>
      <c r="CL245" s="615"/>
      <c r="CM245" s="615"/>
      <c r="CN245" s="615"/>
      <c r="CO245" s="617"/>
      <c r="CP245" s="619"/>
      <c r="CQ245" s="615"/>
      <c r="CR245" s="615"/>
      <c r="CS245" s="615"/>
      <c r="CT245" s="615"/>
      <c r="CU245" s="615"/>
      <c r="CV245" s="615"/>
      <c r="CW245" s="615"/>
      <c r="CX245" s="615"/>
      <c r="CY245" s="615"/>
      <c r="CZ245" s="615"/>
      <c r="DA245" s="617"/>
      <c r="DB245" s="619"/>
      <c r="DC245" s="615"/>
      <c r="DD245" s="615"/>
      <c r="DE245" s="615"/>
      <c r="DF245" s="615"/>
      <c r="DG245" s="615"/>
      <c r="DH245" s="615"/>
      <c r="DI245" s="615"/>
      <c r="DJ245" s="615"/>
      <c r="DK245" s="615"/>
      <c r="DL245" s="615"/>
      <c r="DM245" s="617"/>
      <c r="DN245" s="619"/>
      <c r="DO245" s="615"/>
      <c r="DP245" s="615"/>
      <c r="DQ245" s="615"/>
      <c r="DR245" s="615"/>
      <c r="DS245" s="615"/>
      <c r="DT245" s="615"/>
      <c r="DU245" s="615"/>
      <c r="DV245" s="615"/>
      <c r="DW245" s="615"/>
      <c r="DX245" s="615"/>
      <c r="DY245" s="621"/>
      <c r="DZ245" s="630"/>
    </row>
    <row r="246" spans="2:139" s="59" customFormat="1" ht="23.15" customHeight="1" x14ac:dyDescent="0.25">
      <c r="B246" s="577" t="s">
        <v>163</v>
      </c>
      <c r="C246" s="533"/>
      <c r="D246" s="533"/>
      <c r="E246" s="533"/>
      <c r="F246" s="533"/>
      <c r="G246" s="533"/>
      <c r="H246" s="533"/>
      <c r="I246" s="533"/>
      <c r="J246" s="533"/>
      <c r="K246" s="534"/>
      <c r="L246" s="61"/>
      <c r="M246" s="533">
        <f>実務経験証明書!BW246</f>
        <v>0</v>
      </c>
      <c r="N246" s="533"/>
      <c r="O246" s="533"/>
      <c r="P246" s="533"/>
      <c r="Q246" s="533"/>
      <c r="R246" s="533"/>
      <c r="S246" s="531" t="s">
        <v>4</v>
      </c>
      <c r="T246" s="531"/>
      <c r="U246" s="71"/>
      <c r="V246" s="610" t="str">
        <f>IF(SUM(V228:V245)&gt;1,"NG","")</f>
        <v/>
      </c>
      <c r="W246" s="612" t="str">
        <f t="shared" ref="W246:CH246" si="12">IF(SUM(W228:W245)&gt;1,"NG","")</f>
        <v/>
      </c>
      <c r="X246" s="612" t="str">
        <f t="shared" si="12"/>
        <v/>
      </c>
      <c r="Y246" s="612" t="str">
        <f t="shared" si="12"/>
        <v/>
      </c>
      <c r="Z246" s="612" t="str">
        <f t="shared" si="12"/>
        <v/>
      </c>
      <c r="AA246" s="612" t="str">
        <f t="shared" si="12"/>
        <v/>
      </c>
      <c r="AB246" s="612" t="str">
        <f t="shared" si="12"/>
        <v/>
      </c>
      <c r="AC246" s="612" t="str">
        <f t="shared" si="12"/>
        <v/>
      </c>
      <c r="AD246" s="612" t="str">
        <f t="shared" si="12"/>
        <v/>
      </c>
      <c r="AE246" s="612" t="str">
        <f t="shared" si="12"/>
        <v/>
      </c>
      <c r="AF246" s="612" t="str">
        <f t="shared" si="12"/>
        <v/>
      </c>
      <c r="AG246" s="622" t="str">
        <f t="shared" si="12"/>
        <v/>
      </c>
      <c r="AH246" s="610" t="str">
        <f t="shared" si="12"/>
        <v/>
      </c>
      <c r="AI246" s="612" t="str">
        <f t="shared" si="12"/>
        <v/>
      </c>
      <c r="AJ246" s="612" t="str">
        <f t="shared" si="12"/>
        <v/>
      </c>
      <c r="AK246" s="612" t="str">
        <f t="shared" si="12"/>
        <v/>
      </c>
      <c r="AL246" s="612" t="str">
        <f t="shared" si="12"/>
        <v/>
      </c>
      <c r="AM246" s="612" t="str">
        <f t="shared" si="12"/>
        <v/>
      </c>
      <c r="AN246" s="612" t="str">
        <f t="shared" si="12"/>
        <v/>
      </c>
      <c r="AO246" s="612" t="str">
        <f t="shared" si="12"/>
        <v/>
      </c>
      <c r="AP246" s="612" t="str">
        <f t="shared" si="12"/>
        <v/>
      </c>
      <c r="AQ246" s="612" t="str">
        <f t="shared" si="12"/>
        <v/>
      </c>
      <c r="AR246" s="612" t="str">
        <f t="shared" si="12"/>
        <v/>
      </c>
      <c r="AS246" s="622" t="str">
        <f t="shared" si="12"/>
        <v/>
      </c>
      <c r="AT246" s="610" t="str">
        <f t="shared" si="12"/>
        <v/>
      </c>
      <c r="AU246" s="612" t="str">
        <f t="shared" si="12"/>
        <v/>
      </c>
      <c r="AV246" s="612" t="str">
        <f t="shared" si="12"/>
        <v/>
      </c>
      <c r="AW246" s="612" t="str">
        <f t="shared" si="12"/>
        <v/>
      </c>
      <c r="AX246" s="612" t="str">
        <f t="shared" si="12"/>
        <v/>
      </c>
      <c r="AY246" s="612" t="str">
        <f t="shared" si="12"/>
        <v/>
      </c>
      <c r="AZ246" s="612" t="str">
        <f t="shared" si="12"/>
        <v/>
      </c>
      <c r="BA246" s="612" t="str">
        <f t="shared" si="12"/>
        <v/>
      </c>
      <c r="BB246" s="612" t="str">
        <f t="shared" si="12"/>
        <v/>
      </c>
      <c r="BC246" s="612" t="str">
        <f t="shared" si="12"/>
        <v/>
      </c>
      <c r="BD246" s="612" t="str">
        <f t="shared" si="12"/>
        <v/>
      </c>
      <c r="BE246" s="622" t="str">
        <f t="shared" si="12"/>
        <v/>
      </c>
      <c r="BF246" s="610" t="str">
        <f t="shared" si="12"/>
        <v/>
      </c>
      <c r="BG246" s="612" t="str">
        <f t="shared" si="12"/>
        <v/>
      </c>
      <c r="BH246" s="612" t="str">
        <f t="shared" si="12"/>
        <v/>
      </c>
      <c r="BI246" s="612" t="str">
        <f t="shared" si="12"/>
        <v/>
      </c>
      <c r="BJ246" s="612" t="str">
        <f t="shared" si="12"/>
        <v/>
      </c>
      <c r="BK246" s="612" t="str">
        <f t="shared" si="12"/>
        <v/>
      </c>
      <c r="BL246" s="612" t="str">
        <f t="shared" si="12"/>
        <v/>
      </c>
      <c r="BM246" s="612" t="str">
        <f t="shared" si="12"/>
        <v/>
      </c>
      <c r="BN246" s="612" t="str">
        <f t="shared" si="12"/>
        <v/>
      </c>
      <c r="BO246" s="612" t="str">
        <f t="shared" si="12"/>
        <v/>
      </c>
      <c r="BP246" s="612" t="str">
        <f t="shared" si="12"/>
        <v/>
      </c>
      <c r="BQ246" s="622" t="str">
        <f t="shared" si="12"/>
        <v/>
      </c>
      <c r="BR246" s="610" t="str">
        <f t="shared" si="12"/>
        <v/>
      </c>
      <c r="BS246" s="612" t="str">
        <f t="shared" si="12"/>
        <v/>
      </c>
      <c r="BT246" s="612" t="str">
        <f t="shared" si="12"/>
        <v/>
      </c>
      <c r="BU246" s="612" t="str">
        <f t="shared" si="12"/>
        <v/>
      </c>
      <c r="BV246" s="612" t="str">
        <f t="shared" si="12"/>
        <v/>
      </c>
      <c r="BW246" s="612" t="str">
        <f t="shared" si="12"/>
        <v/>
      </c>
      <c r="BX246" s="612" t="str">
        <f t="shared" si="12"/>
        <v/>
      </c>
      <c r="BY246" s="612" t="str">
        <f t="shared" si="12"/>
        <v/>
      </c>
      <c r="BZ246" s="612" t="str">
        <f t="shared" si="12"/>
        <v/>
      </c>
      <c r="CA246" s="612" t="str">
        <f t="shared" si="12"/>
        <v/>
      </c>
      <c r="CB246" s="612" t="str">
        <f t="shared" si="12"/>
        <v/>
      </c>
      <c r="CC246" s="622" t="str">
        <f t="shared" si="12"/>
        <v/>
      </c>
      <c r="CD246" s="610" t="str">
        <f t="shared" si="12"/>
        <v/>
      </c>
      <c r="CE246" s="612" t="str">
        <f t="shared" si="12"/>
        <v/>
      </c>
      <c r="CF246" s="612" t="str">
        <f t="shared" si="12"/>
        <v/>
      </c>
      <c r="CG246" s="612" t="str">
        <f t="shared" si="12"/>
        <v/>
      </c>
      <c r="CH246" s="612" t="str">
        <f t="shared" si="12"/>
        <v/>
      </c>
      <c r="CI246" s="612" t="str">
        <f t="shared" ref="CI246:DY246" si="13">IF(SUM(CI228:CI245)&gt;1,"NG","")</f>
        <v/>
      </c>
      <c r="CJ246" s="612" t="str">
        <f t="shared" si="13"/>
        <v/>
      </c>
      <c r="CK246" s="612" t="str">
        <f t="shared" si="13"/>
        <v/>
      </c>
      <c r="CL246" s="612" t="str">
        <f t="shared" si="13"/>
        <v/>
      </c>
      <c r="CM246" s="612" t="str">
        <f t="shared" si="13"/>
        <v/>
      </c>
      <c r="CN246" s="612" t="str">
        <f t="shared" si="13"/>
        <v/>
      </c>
      <c r="CO246" s="622" t="str">
        <f t="shared" si="13"/>
        <v/>
      </c>
      <c r="CP246" s="610" t="str">
        <f t="shared" si="13"/>
        <v/>
      </c>
      <c r="CQ246" s="612" t="str">
        <f t="shared" si="13"/>
        <v/>
      </c>
      <c r="CR246" s="612" t="str">
        <f t="shared" si="13"/>
        <v/>
      </c>
      <c r="CS246" s="612" t="str">
        <f t="shared" si="13"/>
        <v/>
      </c>
      <c r="CT246" s="612" t="str">
        <f t="shared" si="13"/>
        <v/>
      </c>
      <c r="CU246" s="612" t="str">
        <f t="shared" si="13"/>
        <v/>
      </c>
      <c r="CV246" s="612" t="str">
        <f t="shared" si="13"/>
        <v/>
      </c>
      <c r="CW246" s="612" t="str">
        <f t="shared" si="13"/>
        <v/>
      </c>
      <c r="CX246" s="612" t="str">
        <f t="shared" si="13"/>
        <v/>
      </c>
      <c r="CY246" s="612" t="str">
        <f t="shared" si="13"/>
        <v/>
      </c>
      <c r="CZ246" s="612" t="str">
        <f t="shared" si="13"/>
        <v/>
      </c>
      <c r="DA246" s="622" t="str">
        <f t="shared" si="13"/>
        <v/>
      </c>
      <c r="DB246" s="610" t="str">
        <f t="shared" si="13"/>
        <v/>
      </c>
      <c r="DC246" s="612" t="str">
        <f t="shared" si="13"/>
        <v/>
      </c>
      <c r="DD246" s="612" t="str">
        <f t="shared" si="13"/>
        <v/>
      </c>
      <c r="DE246" s="612" t="str">
        <f t="shared" si="13"/>
        <v/>
      </c>
      <c r="DF246" s="612" t="str">
        <f t="shared" si="13"/>
        <v/>
      </c>
      <c r="DG246" s="612" t="str">
        <f t="shared" si="13"/>
        <v/>
      </c>
      <c r="DH246" s="612" t="str">
        <f t="shared" si="13"/>
        <v/>
      </c>
      <c r="DI246" s="612" t="str">
        <f t="shared" si="13"/>
        <v/>
      </c>
      <c r="DJ246" s="612" t="str">
        <f t="shared" si="13"/>
        <v/>
      </c>
      <c r="DK246" s="612" t="str">
        <f t="shared" si="13"/>
        <v/>
      </c>
      <c r="DL246" s="612" t="str">
        <f t="shared" si="13"/>
        <v/>
      </c>
      <c r="DM246" s="622" t="str">
        <f t="shared" si="13"/>
        <v/>
      </c>
      <c r="DN246" s="610" t="str">
        <f t="shared" si="13"/>
        <v/>
      </c>
      <c r="DO246" s="612" t="str">
        <f t="shared" si="13"/>
        <v/>
      </c>
      <c r="DP246" s="612" t="str">
        <f t="shared" si="13"/>
        <v/>
      </c>
      <c r="DQ246" s="612" t="str">
        <f t="shared" si="13"/>
        <v/>
      </c>
      <c r="DR246" s="612" t="str">
        <f t="shared" si="13"/>
        <v/>
      </c>
      <c r="DS246" s="612" t="str">
        <f t="shared" si="13"/>
        <v/>
      </c>
      <c r="DT246" s="612" t="str">
        <f t="shared" si="13"/>
        <v/>
      </c>
      <c r="DU246" s="612" t="str">
        <f t="shared" si="13"/>
        <v/>
      </c>
      <c r="DV246" s="612" t="str">
        <f t="shared" si="13"/>
        <v/>
      </c>
      <c r="DW246" s="612" t="str">
        <f t="shared" si="13"/>
        <v/>
      </c>
      <c r="DX246" s="612" t="str">
        <f t="shared" si="13"/>
        <v/>
      </c>
      <c r="DY246" s="608" t="str">
        <f t="shared" si="13"/>
        <v/>
      </c>
      <c r="DZ246" s="624"/>
      <c r="EE246" s="59">
        <f>INT((SUM(M228:N245)*12+SUM(Q228:R245))/12)</f>
        <v>0</v>
      </c>
      <c r="EF246" s="59">
        <f>SUM(M228:N245)*12+SUM(Q228:R245)</f>
        <v>0</v>
      </c>
      <c r="EI246" s="59">
        <f>EF246-EE246*12</f>
        <v>0</v>
      </c>
    </row>
    <row r="247" spans="2:139" s="59" customFormat="1" ht="23.15" customHeight="1" thickBot="1" x14ac:dyDescent="0.3">
      <c r="B247" s="625" t="s">
        <v>164</v>
      </c>
      <c r="C247" s="626"/>
      <c r="D247" s="626"/>
      <c r="E247" s="626"/>
      <c r="F247" s="626"/>
      <c r="G247" s="626"/>
      <c r="H247" s="626"/>
      <c r="I247" s="626"/>
      <c r="J247" s="626"/>
      <c r="K247" s="627"/>
      <c r="L247" s="83" t="s">
        <v>165</v>
      </c>
      <c r="M247" s="626">
        <f>実務経験証明書!BW247</f>
        <v>0</v>
      </c>
      <c r="N247" s="626"/>
      <c r="O247" s="626"/>
      <c r="P247" s="626"/>
      <c r="Q247" s="626"/>
      <c r="R247" s="626"/>
      <c r="S247" s="628" t="s">
        <v>4</v>
      </c>
      <c r="T247" s="628"/>
      <c r="U247" s="82" t="s">
        <v>166</v>
      </c>
      <c r="V247" s="611"/>
      <c r="W247" s="613"/>
      <c r="X247" s="613"/>
      <c r="Y247" s="613"/>
      <c r="Z247" s="613"/>
      <c r="AA247" s="613"/>
      <c r="AB247" s="613"/>
      <c r="AC247" s="613"/>
      <c r="AD247" s="613"/>
      <c r="AE247" s="613"/>
      <c r="AF247" s="613"/>
      <c r="AG247" s="623"/>
      <c r="AH247" s="611"/>
      <c r="AI247" s="613"/>
      <c r="AJ247" s="613"/>
      <c r="AK247" s="613"/>
      <c r="AL247" s="613"/>
      <c r="AM247" s="613"/>
      <c r="AN247" s="613"/>
      <c r="AO247" s="613"/>
      <c r="AP247" s="613"/>
      <c r="AQ247" s="613"/>
      <c r="AR247" s="613"/>
      <c r="AS247" s="623"/>
      <c r="AT247" s="611"/>
      <c r="AU247" s="613"/>
      <c r="AV247" s="613"/>
      <c r="AW247" s="613"/>
      <c r="AX247" s="613"/>
      <c r="AY247" s="613"/>
      <c r="AZ247" s="613"/>
      <c r="BA247" s="613"/>
      <c r="BB247" s="613"/>
      <c r="BC247" s="613"/>
      <c r="BD247" s="613"/>
      <c r="BE247" s="623"/>
      <c r="BF247" s="611"/>
      <c r="BG247" s="613"/>
      <c r="BH247" s="613"/>
      <c r="BI247" s="613"/>
      <c r="BJ247" s="613"/>
      <c r="BK247" s="613"/>
      <c r="BL247" s="613"/>
      <c r="BM247" s="613"/>
      <c r="BN247" s="613"/>
      <c r="BO247" s="613"/>
      <c r="BP247" s="613"/>
      <c r="BQ247" s="623"/>
      <c r="BR247" s="611"/>
      <c r="BS247" s="613"/>
      <c r="BT247" s="613"/>
      <c r="BU247" s="613"/>
      <c r="BV247" s="613"/>
      <c r="BW247" s="613"/>
      <c r="BX247" s="613"/>
      <c r="BY247" s="613"/>
      <c r="BZ247" s="613"/>
      <c r="CA247" s="613"/>
      <c r="CB247" s="613"/>
      <c r="CC247" s="623"/>
      <c r="CD247" s="611"/>
      <c r="CE247" s="613"/>
      <c r="CF247" s="613"/>
      <c r="CG247" s="613"/>
      <c r="CH247" s="613"/>
      <c r="CI247" s="613"/>
      <c r="CJ247" s="613"/>
      <c r="CK247" s="613"/>
      <c r="CL247" s="613"/>
      <c r="CM247" s="613"/>
      <c r="CN247" s="613"/>
      <c r="CO247" s="623"/>
      <c r="CP247" s="611"/>
      <c r="CQ247" s="613"/>
      <c r="CR247" s="613"/>
      <c r="CS247" s="613"/>
      <c r="CT247" s="613"/>
      <c r="CU247" s="613"/>
      <c r="CV247" s="613"/>
      <c r="CW247" s="613"/>
      <c r="CX247" s="613"/>
      <c r="CY247" s="613"/>
      <c r="CZ247" s="613"/>
      <c r="DA247" s="623"/>
      <c r="DB247" s="611"/>
      <c r="DC247" s="613"/>
      <c r="DD247" s="613"/>
      <c r="DE247" s="613"/>
      <c r="DF247" s="613"/>
      <c r="DG247" s="613"/>
      <c r="DH247" s="613"/>
      <c r="DI247" s="613"/>
      <c r="DJ247" s="613"/>
      <c r="DK247" s="613"/>
      <c r="DL247" s="613"/>
      <c r="DM247" s="623"/>
      <c r="DN247" s="611"/>
      <c r="DO247" s="613"/>
      <c r="DP247" s="613"/>
      <c r="DQ247" s="613"/>
      <c r="DR247" s="613"/>
      <c r="DS247" s="613"/>
      <c r="DT247" s="613"/>
      <c r="DU247" s="613"/>
      <c r="DV247" s="613"/>
      <c r="DW247" s="613"/>
      <c r="DX247" s="613"/>
      <c r="DY247" s="609"/>
      <c r="DZ247" s="624"/>
      <c r="EE247" s="59">
        <f>INT((SUM(M228:N245)*12+SUM(Q228:R245))/12)</f>
        <v>0</v>
      </c>
      <c r="EF247" s="59">
        <f>SUM(M228:N245)*12+SUM(Q228:R245)</f>
        <v>0</v>
      </c>
      <c r="EI247" s="59">
        <f>EF247-EE247*12</f>
        <v>0</v>
      </c>
    </row>
    <row r="248" spans="2:139" s="59" customFormat="1" ht="13.5" customHeight="1" x14ac:dyDescent="0.25">
      <c r="B248" s="81"/>
      <c r="C248" s="81"/>
      <c r="V248" s="93"/>
      <c r="W248" s="93"/>
      <c r="X248" s="93"/>
      <c r="Y248" s="93"/>
      <c r="Z248" s="93"/>
      <c r="AA248" s="93"/>
      <c r="AB248" s="93"/>
      <c r="AC248" s="93"/>
      <c r="AD248" s="93"/>
      <c r="AE248" s="94"/>
      <c r="AF248" s="94"/>
      <c r="AG248" s="94"/>
      <c r="AH248" s="93"/>
      <c r="AI248" s="93"/>
      <c r="AJ248" s="93"/>
      <c r="AK248" s="93"/>
      <c r="AL248" s="93"/>
      <c r="AM248" s="93"/>
      <c r="AN248" s="93"/>
      <c r="AO248" s="93"/>
      <c r="AP248" s="93"/>
      <c r="AQ248" s="94"/>
      <c r="AR248" s="94"/>
      <c r="AS248" s="94"/>
      <c r="AT248" s="93"/>
      <c r="AU248" s="93"/>
      <c r="AV248" s="93"/>
      <c r="AW248" s="93"/>
      <c r="AX248" s="93"/>
      <c r="AY248" s="93"/>
      <c r="AZ248" s="93"/>
      <c r="BA248" s="93"/>
      <c r="BB248" s="93"/>
      <c r="BC248" s="94"/>
      <c r="BD248" s="94"/>
      <c r="BE248" s="94"/>
      <c r="BF248" s="93"/>
      <c r="BG248" s="93"/>
      <c r="BH248" s="93"/>
      <c r="BI248" s="93"/>
      <c r="BJ248" s="93"/>
      <c r="BK248" s="93"/>
      <c r="BL248" s="93"/>
      <c r="BM248" s="93"/>
      <c r="BN248" s="93"/>
      <c r="BO248" s="94"/>
      <c r="BP248" s="94"/>
      <c r="BQ248" s="94"/>
      <c r="BR248" s="93"/>
      <c r="BS248" s="93"/>
      <c r="BT248" s="93"/>
      <c r="BU248" s="93"/>
      <c r="BV248" s="93"/>
      <c r="BW248" s="93"/>
      <c r="BX248" s="93"/>
      <c r="BY248" s="93"/>
      <c r="BZ248" s="93"/>
      <c r="CA248" s="94"/>
      <c r="CB248" s="94"/>
      <c r="CC248" s="94"/>
      <c r="CD248" s="93"/>
      <c r="CE248" s="93"/>
      <c r="CF248" s="93"/>
      <c r="CG248" s="93"/>
      <c r="CH248" s="93"/>
      <c r="CI248" s="93"/>
      <c r="CJ248" s="93"/>
      <c r="CK248" s="93"/>
      <c r="CL248" s="93"/>
      <c r="CM248" s="94"/>
      <c r="CN248" s="94"/>
      <c r="CO248" s="94"/>
      <c r="CP248" s="93"/>
      <c r="CQ248" s="93"/>
      <c r="CR248" s="93"/>
      <c r="CS248" s="93"/>
      <c r="CT248" s="93"/>
      <c r="CU248" s="93"/>
      <c r="CV248" s="93"/>
      <c r="CW248" s="93"/>
      <c r="CX248" s="93"/>
      <c r="CY248" s="94"/>
      <c r="CZ248" s="94"/>
      <c r="DA248" s="94"/>
      <c r="DB248" s="93"/>
      <c r="DC248" s="93"/>
      <c r="DD248" s="93"/>
      <c r="DE248" s="93"/>
      <c r="DF248" s="93"/>
      <c r="DG248" s="93"/>
      <c r="DH248" s="93"/>
      <c r="DI248" s="93"/>
      <c r="DJ248" s="93"/>
      <c r="DK248" s="94"/>
      <c r="DL248" s="94"/>
      <c r="DM248" s="94"/>
      <c r="DN248" s="93"/>
      <c r="DO248" s="93"/>
      <c r="DP248" s="93"/>
      <c r="DQ248" s="93"/>
      <c r="DR248" s="93"/>
      <c r="DS248" s="93"/>
      <c r="DT248" s="93"/>
      <c r="DU248" s="93"/>
      <c r="DV248" s="93"/>
      <c r="DW248" s="94"/>
      <c r="DX248" s="94"/>
      <c r="DY248" s="94"/>
    </row>
    <row r="249" spans="2:139" s="59" customFormat="1" ht="14.15" customHeight="1" x14ac:dyDescent="0.25">
      <c r="B249" s="59" t="s">
        <v>180</v>
      </c>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c r="AW249" s="93"/>
      <c r="AX249" s="93"/>
      <c r="AY249" s="93"/>
      <c r="AZ249" s="93"/>
      <c r="BA249" s="93"/>
      <c r="BB249" s="93"/>
      <c r="BC249" s="93"/>
      <c r="BD249" s="93"/>
      <c r="BE249" s="93"/>
      <c r="BF249" s="93"/>
      <c r="BG249" s="93"/>
      <c r="BH249" s="93"/>
      <c r="BI249" s="93"/>
      <c r="BJ249" s="93"/>
      <c r="BK249" s="93"/>
      <c r="BL249" s="93"/>
      <c r="BM249" s="93"/>
      <c r="BN249" s="93"/>
      <c r="BO249" s="93"/>
      <c r="BP249" s="93"/>
      <c r="BQ249" s="93"/>
      <c r="BR249" s="93"/>
      <c r="BS249" s="93"/>
      <c r="BT249" s="93"/>
      <c r="BU249" s="93"/>
      <c r="BV249" s="93"/>
      <c r="BW249" s="93"/>
      <c r="BX249" s="93"/>
      <c r="BY249" s="93"/>
      <c r="BZ249" s="93"/>
      <c r="CA249" s="93"/>
      <c r="CB249" s="93"/>
      <c r="CC249" s="93"/>
      <c r="CD249" s="93"/>
      <c r="CE249" s="93"/>
      <c r="CF249" s="93"/>
      <c r="CG249" s="93"/>
      <c r="CH249" s="93"/>
      <c r="CI249" s="93"/>
      <c r="CJ249" s="93"/>
      <c r="CK249" s="93"/>
      <c r="CL249" s="93"/>
      <c r="CM249" s="93"/>
      <c r="CN249" s="93"/>
      <c r="CO249" s="93"/>
      <c r="CP249" s="93"/>
      <c r="CQ249" s="93"/>
      <c r="CR249" s="93"/>
      <c r="CS249" s="93"/>
      <c r="CT249" s="93"/>
      <c r="CU249" s="93"/>
      <c r="CV249" s="93"/>
      <c r="CW249" s="93"/>
      <c r="CX249" s="93"/>
      <c r="CY249" s="93"/>
      <c r="CZ249" s="93"/>
      <c r="DA249" s="93"/>
      <c r="DB249" s="93"/>
      <c r="DC249" s="93"/>
      <c r="DD249" s="93"/>
      <c r="DE249" s="93"/>
      <c r="DF249" s="93"/>
      <c r="DG249" s="93"/>
      <c r="DH249" s="93"/>
      <c r="DI249" s="93"/>
      <c r="DJ249" s="93"/>
      <c r="DK249" s="93"/>
      <c r="DL249" s="93"/>
      <c r="DM249" s="93"/>
      <c r="DN249" s="93"/>
      <c r="DO249" s="93"/>
      <c r="DP249" s="93"/>
      <c r="DQ249" s="93"/>
      <c r="DR249" s="93"/>
      <c r="DS249" s="93"/>
      <c r="DT249" s="93"/>
      <c r="DU249" s="93"/>
      <c r="DV249" s="93"/>
      <c r="DW249" s="93"/>
      <c r="DX249" s="93"/>
      <c r="DY249" s="93"/>
    </row>
    <row r="250" spans="2:139" s="59" customFormat="1" ht="21" customHeight="1" x14ac:dyDescent="0.25">
      <c r="B250" s="81"/>
      <c r="C250" s="81"/>
      <c r="I250" s="58"/>
      <c r="J250" s="58"/>
      <c r="K250" s="58"/>
      <c r="N250" s="58"/>
      <c r="O250" s="58"/>
      <c r="P250" s="58"/>
      <c r="S250" s="58"/>
      <c r="T250" s="58"/>
      <c r="U250" s="58"/>
      <c r="V250" s="93"/>
      <c r="W250" s="93"/>
      <c r="X250" s="93"/>
      <c r="Y250" s="93"/>
      <c r="Z250" s="93"/>
      <c r="AA250" s="93"/>
      <c r="AB250" s="93"/>
      <c r="AC250" s="93"/>
      <c r="AD250" s="93"/>
      <c r="AE250" s="95"/>
      <c r="AF250" s="95"/>
      <c r="AG250" s="95"/>
      <c r="AH250" s="93"/>
      <c r="AI250" s="93"/>
      <c r="AJ250" s="93"/>
      <c r="AK250" s="93"/>
      <c r="AL250" s="93"/>
      <c r="AM250" s="93"/>
      <c r="AN250" s="93"/>
      <c r="AO250" s="93"/>
      <c r="AP250" s="93"/>
      <c r="AQ250" s="95"/>
      <c r="AR250" s="95"/>
      <c r="AS250" s="95"/>
      <c r="AT250" s="93"/>
      <c r="AU250" s="93"/>
      <c r="AV250" s="93"/>
      <c r="AW250" s="93"/>
      <c r="AX250" s="93"/>
      <c r="AY250" s="93"/>
      <c r="AZ250" s="93"/>
      <c r="BA250" s="93"/>
      <c r="BB250" s="93"/>
      <c r="BC250" s="95"/>
      <c r="BD250" s="95"/>
      <c r="BE250" s="95"/>
      <c r="BF250" s="93"/>
      <c r="BG250" s="93"/>
      <c r="BH250" s="93"/>
      <c r="BI250" s="93"/>
      <c r="BJ250" s="93"/>
      <c r="BK250" s="93"/>
      <c r="BL250" s="93"/>
      <c r="BM250" s="93"/>
      <c r="BN250" s="93"/>
      <c r="BO250" s="95"/>
      <c r="BP250" s="95"/>
      <c r="BQ250" s="95"/>
      <c r="BR250" s="93"/>
      <c r="BS250" s="93"/>
      <c r="BT250" s="93"/>
      <c r="BU250" s="93"/>
      <c r="BV250" s="93"/>
      <c r="BW250" s="93"/>
      <c r="BX250" s="93"/>
      <c r="BY250" s="93"/>
      <c r="BZ250" s="93"/>
      <c r="CA250" s="95"/>
      <c r="CB250" s="95"/>
      <c r="CC250" s="95"/>
      <c r="CD250" s="93"/>
      <c r="CE250" s="93"/>
      <c r="CF250" s="93"/>
      <c r="CG250" s="93"/>
      <c r="CH250" s="93"/>
      <c r="CI250" s="93"/>
      <c r="CJ250" s="93"/>
      <c r="CK250" s="93"/>
      <c r="CL250" s="93"/>
      <c r="CM250" s="95"/>
      <c r="CN250" s="95"/>
      <c r="CO250" s="95"/>
      <c r="CP250" s="93"/>
      <c r="CQ250" s="93"/>
      <c r="CR250" s="93"/>
      <c r="CS250" s="93"/>
      <c r="CT250" s="93"/>
      <c r="CU250" s="93"/>
      <c r="CV250" s="93"/>
      <c r="CW250" s="93"/>
      <c r="CX250" s="93"/>
      <c r="CY250" s="95"/>
      <c r="CZ250" s="95"/>
      <c r="DA250" s="95"/>
      <c r="DB250" s="93"/>
      <c r="DC250" s="93"/>
      <c r="DD250" s="93"/>
      <c r="DE250" s="93"/>
      <c r="DF250" s="93"/>
      <c r="DG250" s="93"/>
      <c r="DH250" s="93"/>
      <c r="DI250" s="93"/>
      <c r="DJ250" s="93"/>
      <c r="DK250" s="95"/>
      <c r="DL250" s="95"/>
      <c r="DM250" s="95"/>
      <c r="DN250" s="93"/>
      <c r="DO250" s="93"/>
      <c r="DP250" s="93"/>
      <c r="DQ250" s="93"/>
      <c r="DR250" s="93"/>
      <c r="DS250" s="93"/>
      <c r="DT250" s="93"/>
      <c r="DU250" s="93"/>
      <c r="DV250" s="93"/>
      <c r="DW250" s="95"/>
      <c r="DX250" s="95"/>
      <c r="DY250" s="95"/>
    </row>
    <row r="251" spans="2:139" s="59" customFormat="1" ht="27" customHeight="1" x14ac:dyDescent="0.25">
      <c r="B251" s="81"/>
      <c r="C251" s="81"/>
      <c r="L251" s="58"/>
      <c r="M251" s="58"/>
      <c r="N251" s="58"/>
      <c r="O251" s="58"/>
      <c r="P251" s="58"/>
      <c r="Q251" s="58"/>
      <c r="R251" s="58"/>
      <c r="S251" s="58"/>
      <c r="T251" s="58"/>
      <c r="U251" s="58"/>
      <c r="V251" s="96"/>
      <c r="W251" s="96"/>
      <c r="X251" s="96"/>
      <c r="Y251" s="96"/>
      <c r="Z251" s="96"/>
      <c r="AA251" s="96"/>
      <c r="AB251" s="93"/>
      <c r="AC251" s="93"/>
      <c r="AD251" s="93"/>
      <c r="AE251" s="95"/>
      <c r="AF251" s="95"/>
      <c r="AG251" s="95"/>
      <c r="AH251" s="96"/>
      <c r="AI251" s="96"/>
      <c r="AJ251" s="96"/>
      <c r="AK251" s="96"/>
      <c r="AL251" s="96"/>
      <c r="AM251" s="96"/>
      <c r="AN251" s="93"/>
      <c r="AO251" s="93"/>
      <c r="AP251" s="93"/>
      <c r="AQ251" s="95"/>
      <c r="AR251" s="95"/>
      <c r="AS251" s="95"/>
      <c r="AT251" s="96"/>
      <c r="AU251" s="96"/>
      <c r="AV251" s="96"/>
      <c r="AW251" s="96"/>
      <c r="AX251" s="96"/>
      <c r="AY251" s="96"/>
      <c r="AZ251" s="93"/>
      <c r="BA251" s="93"/>
      <c r="BB251" s="93"/>
      <c r="BC251" s="95"/>
      <c r="BD251" s="95"/>
      <c r="BE251" s="95"/>
      <c r="BF251" s="96"/>
      <c r="BG251" s="96"/>
      <c r="BH251" s="96"/>
      <c r="BI251" s="96"/>
      <c r="BJ251" s="96"/>
      <c r="BK251" s="96"/>
      <c r="BL251" s="93"/>
      <c r="BM251" s="93"/>
      <c r="BN251" s="93"/>
      <c r="BO251" s="95"/>
      <c r="BP251" s="95"/>
      <c r="BQ251" s="95"/>
      <c r="BR251" s="96"/>
      <c r="BS251" s="96"/>
      <c r="BT251" s="96"/>
      <c r="BU251" s="96"/>
      <c r="BV251" s="96"/>
      <c r="BW251" s="96"/>
      <c r="BX251" s="93"/>
      <c r="BY251" s="93"/>
      <c r="BZ251" s="93"/>
      <c r="CA251" s="95"/>
      <c r="CB251" s="95"/>
      <c r="CC251" s="95"/>
      <c r="CD251" s="96"/>
      <c r="CE251" s="96"/>
      <c r="CF251" s="96"/>
      <c r="CG251" s="96"/>
      <c r="CH251" s="96"/>
      <c r="CI251" s="96"/>
      <c r="CJ251" s="93"/>
      <c r="CK251" s="93"/>
      <c r="CL251" s="93"/>
      <c r="CM251" s="95"/>
      <c r="CN251" s="95"/>
      <c r="CO251" s="95"/>
      <c r="CP251" s="96"/>
      <c r="CQ251" s="96"/>
      <c r="CR251" s="96"/>
      <c r="CS251" s="96"/>
      <c r="CT251" s="96"/>
      <c r="CU251" s="96"/>
      <c r="CV251" s="93"/>
      <c r="CW251" s="93"/>
      <c r="CX251" s="93"/>
      <c r="CY251" s="95"/>
      <c r="CZ251" s="95"/>
      <c r="DA251" s="95"/>
      <c r="DB251" s="96"/>
      <c r="DC251" s="96"/>
      <c r="DD251" s="96"/>
      <c r="DE251" s="96"/>
      <c r="DF251" s="96"/>
      <c r="DG251" s="96"/>
      <c r="DH251" s="93"/>
      <c r="DI251" s="93"/>
      <c r="DJ251" s="93"/>
      <c r="DK251" s="95"/>
      <c r="DL251" s="95"/>
      <c r="DM251" s="95"/>
      <c r="DN251" s="96"/>
      <c r="DO251" s="96"/>
      <c r="DP251" s="96"/>
      <c r="DQ251" s="96"/>
      <c r="DR251" s="96"/>
      <c r="DS251" s="96"/>
      <c r="DT251" s="93"/>
      <c r="DU251" s="93"/>
      <c r="DV251" s="93"/>
      <c r="DW251" s="95"/>
      <c r="DX251" s="95"/>
      <c r="DY251" s="95"/>
    </row>
    <row r="252" spans="2:139" ht="3.75" customHeight="1" x14ac:dyDescent="0.25">
      <c r="B252" s="629"/>
      <c r="C252" s="629"/>
      <c r="D252" s="629"/>
      <c r="E252" s="629"/>
      <c r="F252" s="629"/>
      <c r="G252" s="629"/>
      <c r="H252" s="629"/>
      <c r="I252" s="629"/>
      <c r="J252" s="629"/>
      <c r="K252" s="629"/>
      <c r="L252" s="629"/>
      <c r="M252" s="629"/>
      <c r="N252" s="629"/>
      <c r="O252" s="629"/>
      <c r="P252" s="629"/>
      <c r="Q252" s="629"/>
      <c r="R252" s="629"/>
      <c r="S252" s="629"/>
      <c r="T252" s="629"/>
      <c r="U252" s="629"/>
      <c r="V252" s="629"/>
      <c r="W252" s="629"/>
      <c r="X252" s="629"/>
      <c r="Y252" s="629"/>
      <c r="Z252" s="629"/>
      <c r="AA252" s="629"/>
      <c r="AB252" s="629"/>
      <c r="AC252" s="629"/>
      <c r="AD252" s="629"/>
      <c r="AE252" s="629"/>
      <c r="AF252" s="629"/>
      <c r="AG252" s="629"/>
      <c r="AH252" s="629"/>
      <c r="AI252" s="629"/>
      <c r="AJ252" s="629"/>
      <c r="AK252" s="629"/>
      <c r="AL252" s="629"/>
      <c r="AM252" s="629"/>
      <c r="AN252" s="629"/>
      <c r="AO252" s="629"/>
      <c r="AP252" s="629"/>
      <c r="AQ252" s="629"/>
      <c r="AR252" s="629"/>
      <c r="AS252" s="629"/>
      <c r="AT252" s="629"/>
      <c r="AU252" s="629"/>
      <c r="AV252" s="629"/>
      <c r="AW252" s="629"/>
      <c r="AX252" s="629"/>
      <c r="AY252" s="629"/>
      <c r="AZ252" s="629"/>
      <c r="BA252" s="629"/>
      <c r="BB252" s="629"/>
      <c r="BC252" s="629"/>
      <c r="BD252" s="629"/>
      <c r="BE252" s="629"/>
      <c r="BF252" s="629"/>
      <c r="BG252" s="629"/>
      <c r="BH252" s="629"/>
      <c r="BI252" s="629"/>
      <c r="BJ252" s="629"/>
      <c r="BK252" s="629"/>
      <c r="BL252" s="629"/>
      <c r="BM252" s="629"/>
      <c r="BN252" s="629"/>
      <c r="BO252" s="629"/>
      <c r="BP252" s="629"/>
      <c r="BQ252" s="629"/>
      <c r="BR252" s="629"/>
      <c r="BS252" s="629"/>
      <c r="BT252" s="629"/>
      <c r="BU252" s="629"/>
      <c r="BV252" s="629"/>
      <c r="BW252" s="629"/>
      <c r="BX252" s="629"/>
      <c r="BY252" s="629"/>
      <c r="BZ252" s="629"/>
      <c r="CA252" s="629"/>
      <c r="CB252" s="629"/>
      <c r="CC252" s="629"/>
      <c r="CD252" s="629"/>
      <c r="CE252" s="629"/>
      <c r="CF252" s="629"/>
      <c r="CG252" s="629"/>
      <c r="CH252" s="629"/>
      <c r="CI252" s="629"/>
      <c r="CJ252" s="629"/>
      <c r="CK252" s="629"/>
      <c r="CL252" s="629"/>
      <c r="CM252" s="629"/>
      <c r="CN252" s="629"/>
      <c r="CO252" s="629"/>
      <c r="CP252" s="629"/>
      <c r="CQ252" s="629"/>
      <c r="CR252" s="629"/>
      <c r="CS252" s="629"/>
      <c r="CT252" s="629"/>
      <c r="CU252" s="629"/>
      <c r="CV252" s="629"/>
      <c r="CW252" s="629"/>
      <c r="CX252" s="629"/>
      <c r="CY252" s="629"/>
      <c r="CZ252" s="629"/>
      <c r="DA252" s="629"/>
      <c r="DB252" s="629"/>
      <c r="DC252" s="629"/>
      <c r="DD252" s="629"/>
      <c r="DE252" s="629"/>
      <c r="DF252" s="629"/>
      <c r="DG252" s="629"/>
      <c r="DH252" s="629"/>
      <c r="DI252" s="629"/>
      <c r="DJ252" s="629"/>
      <c r="DK252" s="629"/>
      <c r="DL252" s="629"/>
      <c r="DM252" s="629"/>
      <c r="DN252" s="629"/>
      <c r="DO252" s="629"/>
      <c r="DP252" s="629"/>
      <c r="DQ252" s="629"/>
      <c r="DR252" s="629"/>
      <c r="DS252" s="629"/>
      <c r="DT252" s="629"/>
      <c r="DU252" s="629"/>
      <c r="DV252" s="629"/>
      <c r="DW252" s="629"/>
      <c r="DX252" s="629"/>
      <c r="DY252" s="629"/>
    </row>
    <row r="253" spans="2:139" x14ac:dyDescent="0.25">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c r="CC253" s="73"/>
      <c r="CD253" s="73"/>
      <c r="CE253" s="73"/>
      <c r="CF253" s="73"/>
      <c r="CG253" s="73"/>
      <c r="CH253" s="73"/>
      <c r="CI253" s="73"/>
      <c r="CJ253" s="73"/>
      <c r="CK253" s="73"/>
      <c r="CL253" s="73"/>
      <c r="CM253" s="73"/>
      <c r="CN253" s="73"/>
      <c r="CO253" s="73"/>
      <c r="CP253" s="73"/>
      <c r="CQ253" s="73"/>
      <c r="CR253" s="73"/>
      <c r="CS253" s="73"/>
      <c r="CT253" s="73"/>
      <c r="CU253" s="73"/>
      <c r="CV253" s="73"/>
      <c r="CW253" s="73"/>
      <c r="CX253" s="73"/>
      <c r="CY253" s="73"/>
      <c r="CZ253" s="73"/>
      <c r="DA253" s="73"/>
      <c r="DB253" s="73"/>
      <c r="DC253" s="73"/>
      <c r="DD253" s="73"/>
      <c r="DE253" s="73"/>
      <c r="DF253" s="73"/>
      <c r="DG253" s="73"/>
      <c r="DH253" s="73"/>
      <c r="DI253" s="73"/>
      <c r="DJ253" s="73"/>
      <c r="DK253" s="73"/>
      <c r="DL253" s="73"/>
      <c r="DM253" s="73"/>
      <c r="DN253" s="73"/>
      <c r="DO253" s="73"/>
      <c r="DP253" s="73"/>
      <c r="DQ253" s="73"/>
      <c r="DR253" s="73"/>
      <c r="DS253" s="73"/>
      <c r="DT253" s="73"/>
      <c r="DU253" s="73"/>
      <c r="DV253" s="73"/>
      <c r="DW253" s="73"/>
      <c r="DX253" s="73"/>
      <c r="DY253" s="73"/>
    </row>
    <row r="254" spans="2:139" x14ac:dyDescent="0.25">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c r="CC254" s="73"/>
      <c r="CD254" s="73"/>
      <c r="CE254" s="73"/>
      <c r="CF254" s="73"/>
      <c r="CG254" s="73"/>
      <c r="CH254" s="73"/>
      <c r="CI254" s="73"/>
      <c r="CJ254" s="73"/>
      <c r="CK254" s="73"/>
      <c r="CL254" s="73"/>
      <c r="CM254" s="73"/>
      <c r="CN254" s="73"/>
      <c r="CO254" s="73"/>
      <c r="CP254" s="73"/>
      <c r="CQ254" s="73"/>
      <c r="CR254" s="73"/>
      <c r="CS254" s="73"/>
      <c r="CT254" s="73"/>
      <c r="CU254" s="73"/>
      <c r="CV254" s="73"/>
      <c r="CW254" s="73"/>
      <c r="CX254" s="73"/>
      <c r="CY254" s="73"/>
      <c r="CZ254" s="73"/>
      <c r="DA254" s="73"/>
      <c r="DB254" s="73"/>
      <c r="DC254" s="73"/>
      <c r="DD254" s="73"/>
      <c r="DE254" s="73"/>
      <c r="DF254" s="73"/>
      <c r="DG254" s="73"/>
      <c r="DH254" s="73"/>
      <c r="DI254" s="73"/>
      <c r="DJ254" s="73"/>
      <c r="DK254" s="73"/>
      <c r="DL254" s="73"/>
      <c r="DM254" s="73"/>
      <c r="DN254" s="73"/>
      <c r="DO254" s="73"/>
      <c r="DP254" s="73"/>
      <c r="DQ254" s="73"/>
      <c r="DR254" s="73"/>
      <c r="DS254" s="73"/>
      <c r="DT254" s="73"/>
      <c r="DU254" s="73"/>
      <c r="DV254" s="73"/>
      <c r="DW254" s="73"/>
      <c r="DX254" s="73"/>
      <c r="DY254" s="73"/>
    </row>
    <row r="255" spans="2:139" x14ac:dyDescent="0.25">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c r="CC255" s="73"/>
      <c r="CD255" s="73"/>
      <c r="CE255" s="73"/>
      <c r="CF255" s="73"/>
      <c r="CG255" s="73"/>
      <c r="CH255" s="73"/>
      <c r="CI255" s="73"/>
      <c r="CJ255" s="73"/>
      <c r="CK255" s="73"/>
      <c r="CL255" s="73"/>
      <c r="CM255" s="73"/>
      <c r="CN255" s="73"/>
      <c r="CO255" s="73"/>
      <c r="CP255" s="73"/>
      <c r="CQ255" s="73"/>
      <c r="CR255" s="73"/>
      <c r="CS255" s="73"/>
      <c r="CT255" s="73"/>
      <c r="CU255" s="73"/>
      <c r="CV255" s="73"/>
      <c r="CW255" s="73"/>
      <c r="CX255" s="73"/>
      <c r="CY255" s="73"/>
      <c r="CZ255" s="73"/>
      <c r="DA255" s="73"/>
      <c r="DB255" s="73"/>
      <c r="DC255" s="73"/>
      <c r="DD255" s="73"/>
      <c r="DE255" s="73"/>
      <c r="DF255" s="73"/>
      <c r="DG255" s="73"/>
      <c r="DH255" s="73"/>
      <c r="DI255" s="73"/>
      <c r="DJ255" s="73"/>
      <c r="DK255" s="73"/>
      <c r="DL255" s="73"/>
      <c r="DM255" s="73"/>
      <c r="DN255" s="73"/>
      <c r="DO255" s="73"/>
      <c r="DP255" s="73"/>
      <c r="DQ255" s="73"/>
      <c r="DR255" s="73"/>
      <c r="DS255" s="73"/>
      <c r="DT255" s="73"/>
      <c r="DU255" s="73"/>
      <c r="DV255" s="73"/>
      <c r="DW255" s="73"/>
      <c r="DX255" s="73"/>
      <c r="DY255" s="73"/>
    </row>
    <row r="256" spans="2:139" x14ac:dyDescent="0.25">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c r="CC256" s="73"/>
      <c r="CD256" s="73"/>
      <c r="CE256" s="73"/>
      <c r="CF256" s="73"/>
      <c r="CG256" s="73"/>
      <c r="CH256" s="73"/>
      <c r="CI256" s="73"/>
      <c r="CJ256" s="73"/>
      <c r="CK256" s="73"/>
      <c r="CL256" s="73"/>
      <c r="CM256" s="73"/>
      <c r="CN256" s="73"/>
      <c r="CO256" s="73"/>
      <c r="CP256" s="73"/>
      <c r="CQ256" s="73"/>
      <c r="CR256" s="73"/>
      <c r="CS256" s="73"/>
      <c r="CT256" s="73"/>
      <c r="CU256" s="73"/>
      <c r="CV256" s="73"/>
      <c r="CW256" s="73"/>
      <c r="CX256" s="73"/>
      <c r="CY256" s="73"/>
      <c r="CZ256" s="73"/>
      <c r="DA256" s="73"/>
      <c r="DB256" s="73"/>
      <c r="DC256" s="73"/>
      <c r="DD256" s="73"/>
      <c r="DE256" s="73"/>
      <c r="DF256" s="73"/>
      <c r="DG256" s="73"/>
      <c r="DH256" s="73"/>
      <c r="DI256" s="73"/>
      <c r="DJ256" s="73"/>
      <c r="DK256" s="73"/>
      <c r="DL256" s="73"/>
      <c r="DM256" s="73"/>
      <c r="DN256" s="73"/>
      <c r="DO256" s="73"/>
      <c r="DP256" s="73"/>
      <c r="DQ256" s="73"/>
      <c r="DR256" s="73"/>
      <c r="DS256" s="73"/>
      <c r="DT256" s="73"/>
      <c r="DU256" s="73"/>
      <c r="DV256" s="73"/>
      <c r="DW256" s="73"/>
      <c r="DX256" s="73"/>
      <c r="DY256" s="73"/>
    </row>
    <row r="257" spans="1:130" x14ac:dyDescent="0.25">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c r="CC257" s="73"/>
      <c r="CD257" s="73"/>
      <c r="CE257" s="73"/>
      <c r="CF257" s="73"/>
      <c r="CG257" s="73"/>
      <c r="CH257" s="73"/>
      <c r="CI257" s="73"/>
      <c r="CJ257" s="73"/>
      <c r="CK257" s="73"/>
      <c r="CL257" s="73"/>
      <c r="CM257" s="73"/>
      <c r="CN257" s="73"/>
      <c r="CO257" s="73"/>
      <c r="CP257" s="73"/>
      <c r="CQ257" s="73"/>
      <c r="CR257" s="73"/>
      <c r="CS257" s="73"/>
      <c r="CT257" s="73"/>
      <c r="CU257" s="73"/>
      <c r="CV257" s="73"/>
      <c r="CW257" s="73"/>
      <c r="CX257" s="73"/>
      <c r="CY257" s="73"/>
      <c r="CZ257" s="73"/>
      <c r="DA257" s="73"/>
      <c r="DB257" s="73"/>
      <c r="DC257" s="73"/>
      <c r="DD257" s="73"/>
      <c r="DE257" s="73"/>
      <c r="DF257" s="73"/>
      <c r="DG257" s="73"/>
      <c r="DH257" s="73"/>
      <c r="DI257" s="73"/>
      <c r="DJ257" s="73"/>
      <c r="DK257" s="73"/>
      <c r="DL257" s="73"/>
      <c r="DM257" s="73"/>
      <c r="DN257" s="73"/>
      <c r="DO257" s="73"/>
      <c r="DP257" s="73"/>
      <c r="DQ257" s="73"/>
      <c r="DR257" s="73"/>
      <c r="DS257" s="73"/>
      <c r="DT257" s="73"/>
      <c r="DU257" s="73"/>
      <c r="DV257" s="73"/>
      <c r="DW257" s="73"/>
      <c r="DX257" s="73"/>
      <c r="DY257" s="73"/>
    </row>
    <row r="258" spans="1:130" ht="4.5" customHeight="1" x14ac:dyDescent="0.25">
      <c r="B258" s="551"/>
      <c r="C258" s="551"/>
      <c r="D258" s="551"/>
      <c r="E258" s="551"/>
      <c r="F258" s="551"/>
      <c r="G258" s="551"/>
      <c r="H258" s="551"/>
      <c r="I258" s="551"/>
      <c r="J258" s="551"/>
      <c r="K258" s="551"/>
      <c r="L258" s="551"/>
      <c r="M258" s="551"/>
      <c r="N258" s="551"/>
      <c r="O258" s="551"/>
      <c r="P258" s="551"/>
      <c r="Q258" s="551"/>
      <c r="R258" s="551"/>
      <c r="S258" s="551"/>
      <c r="T258" s="551"/>
      <c r="U258" s="551"/>
      <c r="V258" s="551"/>
      <c r="W258" s="551"/>
      <c r="X258" s="551"/>
      <c r="Y258" s="551"/>
      <c r="Z258" s="551"/>
      <c r="AA258" s="551"/>
      <c r="AB258" s="551"/>
      <c r="AC258" s="551"/>
      <c r="AD258" s="551"/>
      <c r="AE258" s="551"/>
      <c r="AF258" s="551"/>
      <c r="AG258" s="551"/>
      <c r="AH258" s="551"/>
      <c r="AI258" s="551"/>
      <c r="AJ258" s="551"/>
      <c r="AK258" s="551"/>
      <c r="AL258" s="551"/>
      <c r="AM258" s="551"/>
      <c r="AN258" s="551"/>
      <c r="AO258" s="551"/>
      <c r="AP258" s="551"/>
      <c r="AQ258" s="551"/>
      <c r="AR258" s="551"/>
      <c r="AS258" s="551"/>
      <c r="AT258" s="551"/>
      <c r="AU258" s="551"/>
      <c r="AV258" s="551"/>
      <c r="AW258" s="551"/>
      <c r="AX258" s="551"/>
      <c r="AY258" s="551"/>
      <c r="AZ258" s="551"/>
      <c r="BA258" s="551"/>
      <c r="BB258" s="551"/>
      <c r="BC258" s="551"/>
      <c r="BD258" s="551"/>
      <c r="BE258" s="551"/>
      <c r="BF258" s="551"/>
      <c r="BG258" s="551"/>
      <c r="BH258" s="551"/>
      <c r="BI258" s="551"/>
      <c r="BJ258" s="551"/>
      <c r="BK258" s="551"/>
      <c r="BL258" s="551"/>
      <c r="BM258" s="551"/>
      <c r="BN258" s="551"/>
      <c r="BO258" s="551"/>
      <c r="BP258" s="551"/>
      <c r="BQ258" s="551"/>
      <c r="BR258" s="551"/>
      <c r="BS258" s="551"/>
      <c r="BT258" s="551"/>
      <c r="BU258" s="551"/>
      <c r="BV258" s="551"/>
      <c r="BW258" s="551"/>
      <c r="BX258" s="551"/>
      <c r="BY258" s="551"/>
      <c r="BZ258" s="551"/>
      <c r="CA258" s="551"/>
      <c r="CB258" s="551"/>
      <c r="CC258" s="551"/>
      <c r="CD258" s="551"/>
      <c r="CE258" s="551"/>
      <c r="CF258" s="551"/>
      <c r="CG258" s="551"/>
      <c r="CH258" s="551"/>
      <c r="CI258" s="551"/>
      <c r="CJ258" s="551"/>
      <c r="CK258" s="551"/>
      <c r="CL258" s="551"/>
      <c r="CM258" s="551"/>
      <c r="CN258" s="551"/>
      <c r="CO258" s="551"/>
      <c r="CP258" s="551"/>
      <c r="CQ258" s="551"/>
      <c r="CR258" s="551"/>
      <c r="CS258" s="551"/>
      <c r="CT258" s="551"/>
      <c r="CU258" s="551"/>
      <c r="CV258" s="551"/>
      <c r="CW258" s="551"/>
      <c r="CX258" s="551"/>
      <c r="CY258" s="551"/>
      <c r="CZ258" s="551"/>
      <c r="DA258" s="551"/>
      <c r="DB258" s="551"/>
      <c r="DC258" s="551"/>
      <c r="DD258" s="551"/>
      <c r="DE258" s="551"/>
      <c r="DF258" s="551"/>
      <c r="DG258" s="551"/>
      <c r="DH258" s="551"/>
      <c r="DI258" s="551"/>
      <c r="DJ258" s="551"/>
      <c r="DK258" s="551"/>
      <c r="DL258" s="551"/>
      <c r="DM258" s="551"/>
      <c r="DN258" s="551"/>
      <c r="DO258" s="551"/>
      <c r="DP258" s="551"/>
      <c r="DQ258" s="551"/>
      <c r="DR258" s="551"/>
      <c r="DS258" s="551"/>
      <c r="DT258" s="551"/>
      <c r="DU258" s="551"/>
      <c r="DV258" s="551"/>
      <c r="DW258" s="551"/>
      <c r="DX258" s="551"/>
      <c r="DY258" s="551"/>
    </row>
    <row r="259" spans="1:130" ht="15.75" customHeight="1" x14ac:dyDescent="0.25">
      <c r="J259" s="60"/>
      <c r="K259" s="60"/>
      <c r="Z259" s="96"/>
      <c r="AA259" s="96"/>
      <c r="AB259" s="607"/>
      <c r="AC259" s="607"/>
      <c r="AD259" s="96"/>
      <c r="AE259" s="96"/>
      <c r="AL259" s="96"/>
      <c r="AM259" s="96"/>
      <c r="AN259" s="607"/>
      <c r="AO259" s="607"/>
      <c r="AP259" s="96"/>
      <c r="AQ259" s="96"/>
      <c r="AX259" s="96"/>
      <c r="AY259" s="96"/>
      <c r="AZ259" s="607"/>
      <c r="BA259" s="607"/>
      <c r="BB259" s="96"/>
      <c r="BC259" s="96"/>
      <c r="BJ259" s="96"/>
      <c r="BK259" s="96"/>
      <c r="BL259" s="607" t="s">
        <v>181</v>
      </c>
      <c r="BM259" s="607"/>
      <c r="BN259" s="96"/>
      <c r="BO259" s="96"/>
      <c r="BV259" s="96"/>
      <c r="BW259" s="96"/>
      <c r="BX259" s="607"/>
      <c r="BY259" s="607"/>
      <c r="BZ259" s="96"/>
      <c r="CA259" s="96"/>
      <c r="CH259" s="96"/>
      <c r="CI259" s="96"/>
      <c r="CJ259" s="607"/>
      <c r="CK259" s="607"/>
      <c r="CL259" s="96"/>
      <c r="CM259" s="96"/>
      <c r="CT259" s="96"/>
      <c r="CU259" s="96"/>
      <c r="CV259" s="607"/>
      <c r="CW259" s="607"/>
      <c r="CX259" s="96"/>
      <c r="CY259" s="96"/>
      <c r="DF259" s="96"/>
      <c r="DG259" s="96"/>
      <c r="DH259" s="607"/>
      <c r="DI259" s="607"/>
      <c r="DJ259" s="96"/>
      <c r="DK259" s="96"/>
      <c r="DR259" s="96"/>
      <c r="DS259" s="96"/>
      <c r="DT259" s="607"/>
      <c r="DU259" s="607"/>
      <c r="DV259" s="96"/>
      <c r="DW259" s="96"/>
    </row>
    <row r="260" spans="1:130" s="59" customFormat="1" ht="39" customHeight="1" x14ac:dyDescent="0.25">
      <c r="A260" s="58"/>
      <c r="B260" s="79"/>
      <c r="C260" s="80"/>
      <c r="D260" s="80"/>
      <c r="E260" s="80"/>
      <c r="F260" s="80"/>
      <c r="G260" s="80"/>
      <c r="H260" s="80"/>
      <c r="I260" s="80"/>
      <c r="J260" s="80"/>
      <c r="K260" s="80"/>
      <c r="L260" s="80"/>
      <c r="M260" s="80"/>
      <c r="N260" s="80"/>
      <c r="O260" s="80"/>
      <c r="P260" s="80"/>
      <c r="Q260" s="80"/>
      <c r="R260" s="80"/>
      <c r="S260" s="80"/>
      <c r="T260" s="80"/>
      <c r="U260" s="80"/>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602" t="s">
        <v>184</v>
      </c>
      <c r="DO260" s="602"/>
      <c r="DP260" s="602"/>
      <c r="DQ260" s="602"/>
      <c r="DR260" s="602"/>
      <c r="DS260" s="602"/>
      <c r="DT260" s="602"/>
      <c r="DU260" s="602"/>
      <c r="DV260" s="602"/>
      <c r="DW260" s="602"/>
      <c r="DX260" s="602"/>
      <c r="DY260" s="602"/>
    </row>
    <row r="261" spans="1:130" ht="45" customHeight="1" thickBot="1" x14ac:dyDescent="0.3">
      <c r="B261" s="78" t="s">
        <v>175</v>
      </c>
      <c r="C261" s="78"/>
      <c r="D261" s="78"/>
      <c r="E261" s="78"/>
      <c r="F261" s="78"/>
      <c r="G261" s="78"/>
      <c r="H261" s="78"/>
      <c r="I261" s="78"/>
      <c r="J261" s="78"/>
      <c r="K261" s="78"/>
      <c r="L261" s="78"/>
      <c r="M261" s="78"/>
      <c r="N261" s="78"/>
      <c r="O261" s="78"/>
      <c r="P261" s="78"/>
      <c r="Q261" s="78"/>
      <c r="R261" s="78"/>
      <c r="S261" s="78"/>
      <c r="T261" s="78"/>
      <c r="U261" s="78"/>
      <c r="V261" s="87"/>
      <c r="W261" s="87"/>
      <c r="X261" s="87"/>
      <c r="Y261" s="87"/>
      <c r="Z261" s="87"/>
      <c r="AA261" s="87"/>
      <c r="AB261" s="87"/>
      <c r="AC261" s="87"/>
      <c r="AD261" s="87"/>
      <c r="AE261" s="87"/>
      <c r="AF261" s="87"/>
      <c r="AG261" s="87"/>
      <c r="AH261" s="97" t="s">
        <v>182</v>
      </c>
      <c r="AI261" s="87"/>
      <c r="AJ261" s="87"/>
      <c r="AK261" s="87"/>
      <c r="AL261" s="87"/>
      <c r="AM261" s="87"/>
      <c r="AN261" s="87"/>
      <c r="AO261" s="87"/>
      <c r="AP261" s="87"/>
      <c r="AQ261" s="87"/>
      <c r="AR261" s="87"/>
      <c r="AS261" s="87"/>
      <c r="AT261" s="87"/>
      <c r="AU261" s="87"/>
      <c r="AV261" s="87"/>
      <c r="AW261" s="87"/>
      <c r="AX261" s="87"/>
      <c r="AY261" s="87"/>
      <c r="AZ261" s="87"/>
      <c r="BA261" s="87"/>
      <c r="BB261" s="87"/>
      <c r="BC261" s="87"/>
      <c r="BD261" s="87"/>
      <c r="BE261" s="87"/>
      <c r="BF261" s="87"/>
      <c r="BG261" s="87"/>
      <c r="BH261" s="87"/>
      <c r="BI261" s="87"/>
      <c r="BJ261" s="87"/>
      <c r="BK261" s="87"/>
      <c r="BL261" s="87"/>
      <c r="BM261" s="87"/>
      <c r="BN261" s="87"/>
      <c r="BO261" s="87"/>
      <c r="BP261" s="87"/>
      <c r="BQ261" s="87"/>
      <c r="BR261" s="87"/>
      <c r="BS261" s="87"/>
      <c r="BT261" s="87"/>
      <c r="BU261" s="87"/>
      <c r="BV261" s="87"/>
      <c r="BW261" s="87"/>
      <c r="BX261" s="87"/>
      <c r="BY261" s="87"/>
      <c r="BZ261" s="87"/>
      <c r="CA261" s="87"/>
      <c r="CB261" s="87"/>
      <c r="CC261" s="87"/>
      <c r="CD261" s="87"/>
      <c r="CE261" s="87"/>
      <c r="CF261" s="87"/>
      <c r="CG261" s="87"/>
      <c r="CH261" s="87"/>
      <c r="CI261" s="87"/>
      <c r="CJ261" s="87"/>
      <c r="CK261" s="87"/>
      <c r="CL261" s="87"/>
      <c r="CM261" s="87"/>
      <c r="CN261" s="87"/>
      <c r="CO261" s="87"/>
      <c r="CP261" s="603" t="s">
        <v>183</v>
      </c>
      <c r="CQ261" s="604"/>
      <c r="CR261" s="604"/>
      <c r="CS261" s="604"/>
      <c r="CT261" s="604"/>
      <c r="CU261" s="604"/>
      <c r="CV261" s="604"/>
      <c r="CW261" s="604"/>
      <c r="CX261" s="604"/>
      <c r="CY261" s="604"/>
      <c r="CZ261" s="604"/>
      <c r="DA261" s="604"/>
      <c r="DB261" s="605" t="str">
        <f>IF(実務経験証明書!AM262="","",実務経験証明書!AM262)</f>
        <v/>
      </c>
      <c r="DC261" s="605"/>
      <c r="DD261" s="605"/>
      <c r="DE261" s="605"/>
      <c r="DF261" s="605"/>
      <c r="DG261" s="605"/>
      <c r="DH261" s="605"/>
      <c r="DI261" s="605"/>
      <c r="DJ261" s="605"/>
      <c r="DK261" s="605"/>
      <c r="DL261" s="605"/>
      <c r="DM261" s="605"/>
      <c r="DN261" s="605"/>
      <c r="DO261" s="605"/>
      <c r="DP261" s="605"/>
      <c r="DQ261" s="605"/>
      <c r="DR261" s="605"/>
      <c r="DS261" s="605"/>
      <c r="DT261" s="605"/>
      <c r="DU261" s="605"/>
      <c r="DV261" s="605"/>
      <c r="DW261" s="605"/>
      <c r="DX261" s="605"/>
      <c r="DY261" s="606"/>
    </row>
    <row r="262" spans="1:130" s="59" customFormat="1" ht="15" customHeight="1" x14ac:dyDescent="0.25">
      <c r="B262" s="590" t="s">
        <v>156</v>
      </c>
      <c r="C262" s="591"/>
      <c r="D262" s="591"/>
      <c r="E262" s="591"/>
      <c r="F262" s="591"/>
      <c r="G262" s="591"/>
      <c r="H262" s="591"/>
      <c r="I262" s="591"/>
      <c r="J262" s="591"/>
      <c r="K262" s="592"/>
      <c r="L262" s="593" t="s">
        <v>157</v>
      </c>
      <c r="M262" s="591"/>
      <c r="N262" s="591"/>
      <c r="O262" s="591"/>
      <c r="P262" s="591"/>
      <c r="Q262" s="591"/>
      <c r="R262" s="591"/>
      <c r="S262" s="591"/>
      <c r="T262" s="591"/>
      <c r="U262" s="592"/>
      <c r="V262" s="633" t="str">
        <f>D265</f>
        <v/>
      </c>
      <c r="W262" s="634"/>
      <c r="X262" s="634"/>
      <c r="Y262" s="634"/>
      <c r="Z262" s="634"/>
      <c r="AA262" s="634"/>
      <c r="AB262" s="634"/>
      <c r="AC262" s="634"/>
      <c r="AD262" s="634"/>
      <c r="AE262" s="634"/>
      <c r="AF262" s="634"/>
      <c r="AG262" s="635"/>
      <c r="AH262" s="633" t="str">
        <f>V262</f>
        <v/>
      </c>
      <c r="AI262" s="634"/>
      <c r="AJ262" s="634"/>
      <c r="AK262" s="634"/>
      <c r="AL262" s="634"/>
      <c r="AM262" s="634"/>
      <c r="AN262" s="634"/>
      <c r="AO262" s="634"/>
      <c r="AP262" s="634"/>
      <c r="AQ262" s="634"/>
      <c r="AR262" s="634"/>
      <c r="AS262" s="635"/>
      <c r="AT262" s="633" t="str">
        <f>AH262</f>
        <v/>
      </c>
      <c r="AU262" s="634"/>
      <c r="AV262" s="634"/>
      <c r="AW262" s="634"/>
      <c r="AX262" s="634"/>
      <c r="AY262" s="634"/>
      <c r="AZ262" s="634"/>
      <c r="BA262" s="634"/>
      <c r="BB262" s="634"/>
      <c r="BC262" s="634"/>
      <c r="BD262" s="634"/>
      <c r="BE262" s="635"/>
      <c r="BF262" s="633" t="str">
        <f>AT262</f>
        <v/>
      </c>
      <c r="BG262" s="634"/>
      <c r="BH262" s="634"/>
      <c r="BI262" s="634"/>
      <c r="BJ262" s="634"/>
      <c r="BK262" s="634"/>
      <c r="BL262" s="634"/>
      <c r="BM262" s="634"/>
      <c r="BN262" s="634"/>
      <c r="BO262" s="634"/>
      <c r="BP262" s="634"/>
      <c r="BQ262" s="635"/>
      <c r="BR262" s="633" t="str">
        <f>BF262</f>
        <v/>
      </c>
      <c r="BS262" s="634"/>
      <c r="BT262" s="634"/>
      <c r="BU262" s="634"/>
      <c r="BV262" s="634"/>
      <c r="BW262" s="634"/>
      <c r="BX262" s="634"/>
      <c r="BY262" s="634"/>
      <c r="BZ262" s="634"/>
      <c r="CA262" s="634"/>
      <c r="CB262" s="634"/>
      <c r="CC262" s="635"/>
      <c r="CD262" s="633" t="str">
        <f>BR262</f>
        <v/>
      </c>
      <c r="CE262" s="634"/>
      <c r="CF262" s="634"/>
      <c r="CG262" s="634"/>
      <c r="CH262" s="634"/>
      <c r="CI262" s="634"/>
      <c r="CJ262" s="634"/>
      <c r="CK262" s="634"/>
      <c r="CL262" s="634"/>
      <c r="CM262" s="634"/>
      <c r="CN262" s="634"/>
      <c r="CO262" s="635"/>
      <c r="CP262" s="633" t="str">
        <f>CD262</f>
        <v/>
      </c>
      <c r="CQ262" s="634"/>
      <c r="CR262" s="634"/>
      <c r="CS262" s="634"/>
      <c r="CT262" s="634"/>
      <c r="CU262" s="634"/>
      <c r="CV262" s="634"/>
      <c r="CW262" s="634"/>
      <c r="CX262" s="634"/>
      <c r="CY262" s="634"/>
      <c r="CZ262" s="634"/>
      <c r="DA262" s="635"/>
      <c r="DB262" s="633" t="str">
        <f>CP262</f>
        <v/>
      </c>
      <c r="DC262" s="634"/>
      <c r="DD262" s="634"/>
      <c r="DE262" s="634"/>
      <c r="DF262" s="634"/>
      <c r="DG262" s="634"/>
      <c r="DH262" s="634"/>
      <c r="DI262" s="634"/>
      <c r="DJ262" s="634"/>
      <c r="DK262" s="634"/>
      <c r="DL262" s="634"/>
      <c r="DM262" s="635"/>
      <c r="DN262" s="633" t="str">
        <f>DB262</f>
        <v/>
      </c>
      <c r="DO262" s="634"/>
      <c r="DP262" s="634"/>
      <c r="DQ262" s="634"/>
      <c r="DR262" s="634"/>
      <c r="DS262" s="634"/>
      <c r="DT262" s="634"/>
      <c r="DU262" s="634"/>
      <c r="DV262" s="634"/>
      <c r="DW262" s="634"/>
      <c r="DX262" s="634"/>
      <c r="DY262" s="636"/>
    </row>
    <row r="263" spans="1:130" s="59" customFormat="1" ht="15" customHeight="1" x14ac:dyDescent="0.25">
      <c r="B263" s="624"/>
      <c r="C263" s="506"/>
      <c r="D263" s="506"/>
      <c r="E263" s="506"/>
      <c r="F263" s="506"/>
      <c r="G263" s="506"/>
      <c r="H263" s="506"/>
      <c r="I263" s="506"/>
      <c r="J263" s="506"/>
      <c r="K263" s="594"/>
      <c r="L263" s="505"/>
      <c r="M263" s="506"/>
      <c r="N263" s="506"/>
      <c r="O263" s="506"/>
      <c r="P263" s="506"/>
      <c r="Q263" s="506"/>
      <c r="R263" s="506"/>
      <c r="S263" s="506"/>
      <c r="T263" s="506"/>
      <c r="U263" s="594"/>
      <c r="V263" s="637" t="str">
        <f>E265</f>
        <v/>
      </c>
      <c r="W263" s="638"/>
      <c r="X263" s="638"/>
      <c r="Y263" s="638"/>
      <c r="Z263" s="638"/>
      <c r="AA263" s="638"/>
      <c r="AB263" s="638"/>
      <c r="AC263" s="638"/>
      <c r="AD263" s="638"/>
      <c r="AE263" s="638"/>
      <c r="AF263" s="638"/>
      <c r="AG263" s="639"/>
      <c r="AH263" s="637" t="str">
        <f>IF(V263="","",V263+1)</f>
        <v/>
      </c>
      <c r="AI263" s="638"/>
      <c r="AJ263" s="638"/>
      <c r="AK263" s="638"/>
      <c r="AL263" s="638"/>
      <c r="AM263" s="638"/>
      <c r="AN263" s="638"/>
      <c r="AO263" s="638"/>
      <c r="AP263" s="638"/>
      <c r="AQ263" s="638"/>
      <c r="AR263" s="638"/>
      <c r="AS263" s="639"/>
      <c r="AT263" s="637" t="str">
        <f>IF(AH263="","",AH263+1)</f>
        <v/>
      </c>
      <c r="AU263" s="638"/>
      <c r="AV263" s="638"/>
      <c r="AW263" s="638"/>
      <c r="AX263" s="638"/>
      <c r="AY263" s="638"/>
      <c r="AZ263" s="638"/>
      <c r="BA263" s="638"/>
      <c r="BB263" s="638"/>
      <c r="BC263" s="638"/>
      <c r="BD263" s="638"/>
      <c r="BE263" s="639"/>
      <c r="BF263" s="637" t="str">
        <f>IF(AT263="","",AT263+1)</f>
        <v/>
      </c>
      <c r="BG263" s="638"/>
      <c r="BH263" s="638"/>
      <c r="BI263" s="638"/>
      <c r="BJ263" s="638"/>
      <c r="BK263" s="638"/>
      <c r="BL263" s="638"/>
      <c r="BM263" s="638"/>
      <c r="BN263" s="638"/>
      <c r="BO263" s="638"/>
      <c r="BP263" s="638"/>
      <c r="BQ263" s="639"/>
      <c r="BR263" s="637" t="str">
        <f>IF(BF263="","",BF263+1)</f>
        <v/>
      </c>
      <c r="BS263" s="638"/>
      <c r="BT263" s="638"/>
      <c r="BU263" s="638"/>
      <c r="BV263" s="638"/>
      <c r="BW263" s="638"/>
      <c r="BX263" s="638"/>
      <c r="BY263" s="638"/>
      <c r="BZ263" s="638"/>
      <c r="CA263" s="638"/>
      <c r="CB263" s="638"/>
      <c r="CC263" s="639"/>
      <c r="CD263" s="637" t="str">
        <f>IF(BR263="","",BR263+1)</f>
        <v/>
      </c>
      <c r="CE263" s="638"/>
      <c r="CF263" s="638"/>
      <c r="CG263" s="638"/>
      <c r="CH263" s="638"/>
      <c r="CI263" s="638"/>
      <c r="CJ263" s="638"/>
      <c r="CK263" s="638"/>
      <c r="CL263" s="638"/>
      <c r="CM263" s="638"/>
      <c r="CN263" s="638"/>
      <c r="CO263" s="639"/>
      <c r="CP263" s="637" t="str">
        <f>IF(CD263="","",CD263+1)</f>
        <v/>
      </c>
      <c r="CQ263" s="638"/>
      <c r="CR263" s="638"/>
      <c r="CS263" s="638"/>
      <c r="CT263" s="638"/>
      <c r="CU263" s="638"/>
      <c r="CV263" s="638"/>
      <c r="CW263" s="638"/>
      <c r="CX263" s="638"/>
      <c r="CY263" s="638"/>
      <c r="CZ263" s="638"/>
      <c r="DA263" s="639"/>
      <c r="DB263" s="637" t="str">
        <f>IF(CP263="","",CP263+1)</f>
        <v/>
      </c>
      <c r="DC263" s="638"/>
      <c r="DD263" s="638"/>
      <c r="DE263" s="638"/>
      <c r="DF263" s="638"/>
      <c r="DG263" s="638"/>
      <c r="DH263" s="638"/>
      <c r="DI263" s="638"/>
      <c r="DJ263" s="638"/>
      <c r="DK263" s="638"/>
      <c r="DL263" s="638"/>
      <c r="DM263" s="639"/>
      <c r="DN263" s="637" t="str">
        <f>IF(DB263="","",DB263+1)</f>
        <v/>
      </c>
      <c r="DO263" s="638"/>
      <c r="DP263" s="638"/>
      <c r="DQ263" s="638"/>
      <c r="DR263" s="638"/>
      <c r="DS263" s="638"/>
      <c r="DT263" s="638"/>
      <c r="DU263" s="638"/>
      <c r="DV263" s="638"/>
      <c r="DW263" s="638"/>
      <c r="DX263" s="638"/>
      <c r="DY263" s="640"/>
    </row>
    <row r="264" spans="1:130" s="59" customFormat="1" ht="15" customHeight="1" x14ac:dyDescent="0.25">
      <c r="B264" s="576"/>
      <c r="C264" s="543"/>
      <c r="D264" s="543"/>
      <c r="E264" s="543"/>
      <c r="F264" s="543"/>
      <c r="G264" s="543"/>
      <c r="H264" s="543"/>
      <c r="I264" s="543"/>
      <c r="J264" s="543"/>
      <c r="K264" s="544"/>
      <c r="L264" s="536"/>
      <c r="M264" s="543"/>
      <c r="N264" s="543"/>
      <c r="O264" s="543"/>
      <c r="P264" s="543"/>
      <c r="Q264" s="543"/>
      <c r="R264" s="543"/>
      <c r="S264" s="543"/>
      <c r="T264" s="543"/>
      <c r="U264" s="544"/>
      <c r="V264" s="88" t="s">
        <v>177</v>
      </c>
      <c r="W264" s="89">
        <v>2</v>
      </c>
      <c r="X264" s="89">
        <v>3</v>
      </c>
      <c r="Y264" s="89">
        <v>4</v>
      </c>
      <c r="Z264" s="89">
        <v>5</v>
      </c>
      <c r="AA264" s="89">
        <v>6</v>
      </c>
      <c r="AB264" s="89">
        <v>7</v>
      </c>
      <c r="AC264" s="89">
        <v>8</v>
      </c>
      <c r="AD264" s="89">
        <v>9</v>
      </c>
      <c r="AE264" s="89">
        <v>10</v>
      </c>
      <c r="AF264" s="89">
        <v>11</v>
      </c>
      <c r="AG264" s="90">
        <v>12</v>
      </c>
      <c r="AH264" s="88" t="s">
        <v>177</v>
      </c>
      <c r="AI264" s="89">
        <v>2</v>
      </c>
      <c r="AJ264" s="89">
        <v>3</v>
      </c>
      <c r="AK264" s="89">
        <v>4</v>
      </c>
      <c r="AL264" s="89">
        <v>5</v>
      </c>
      <c r="AM264" s="89">
        <v>6</v>
      </c>
      <c r="AN264" s="89">
        <v>7</v>
      </c>
      <c r="AO264" s="89">
        <v>8</v>
      </c>
      <c r="AP264" s="89">
        <v>9</v>
      </c>
      <c r="AQ264" s="89">
        <v>10</v>
      </c>
      <c r="AR264" s="89">
        <v>11</v>
      </c>
      <c r="AS264" s="90">
        <v>12</v>
      </c>
      <c r="AT264" s="88" t="s">
        <v>177</v>
      </c>
      <c r="AU264" s="89">
        <v>2</v>
      </c>
      <c r="AV264" s="89">
        <v>3</v>
      </c>
      <c r="AW264" s="89">
        <v>4</v>
      </c>
      <c r="AX264" s="89">
        <v>5</v>
      </c>
      <c r="AY264" s="89">
        <v>6</v>
      </c>
      <c r="AZ264" s="89">
        <v>7</v>
      </c>
      <c r="BA264" s="89">
        <v>8</v>
      </c>
      <c r="BB264" s="89">
        <v>9</v>
      </c>
      <c r="BC264" s="89">
        <v>10</v>
      </c>
      <c r="BD264" s="89">
        <v>11</v>
      </c>
      <c r="BE264" s="91">
        <v>12</v>
      </c>
      <c r="BF264" s="88" t="s">
        <v>177</v>
      </c>
      <c r="BG264" s="89">
        <v>2</v>
      </c>
      <c r="BH264" s="89">
        <v>3</v>
      </c>
      <c r="BI264" s="89">
        <v>4</v>
      </c>
      <c r="BJ264" s="89">
        <v>5</v>
      </c>
      <c r="BK264" s="89">
        <v>6</v>
      </c>
      <c r="BL264" s="89">
        <v>7</v>
      </c>
      <c r="BM264" s="89">
        <v>8</v>
      </c>
      <c r="BN264" s="89">
        <v>9</v>
      </c>
      <c r="BO264" s="89">
        <v>10</v>
      </c>
      <c r="BP264" s="89">
        <v>11</v>
      </c>
      <c r="BQ264" s="91">
        <v>12</v>
      </c>
      <c r="BR264" s="88" t="s">
        <v>177</v>
      </c>
      <c r="BS264" s="89">
        <v>2</v>
      </c>
      <c r="BT264" s="89">
        <v>3</v>
      </c>
      <c r="BU264" s="89">
        <v>4</v>
      </c>
      <c r="BV264" s="89">
        <v>5</v>
      </c>
      <c r="BW264" s="89">
        <v>6</v>
      </c>
      <c r="BX264" s="89">
        <v>7</v>
      </c>
      <c r="BY264" s="89">
        <v>8</v>
      </c>
      <c r="BZ264" s="89">
        <v>9</v>
      </c>
      <c r="CA264" s="89">
        <v>10</v>
      </c>
      <c r="CB264" s="89">
        <v>11</v>
      </c>
      <c r="CC264" s="91">
        <v>12</v>
      </c>
      <c r="CD264" s="88" t="s">
        <v>177</v>
      </c>
      <c r="CE264" s="89">
        <v>2</v>
      </c>
      <c r="CF264" s="89">
        <v>3</v>
      </c>
      <c r="CG264" s="89">
        <v>4</v>
      </c>
      <c r="CH264" s="89">
        <v>5</v>
      </c>
      <c r="CI264" s="89">
        <v>6</v>
      </c>
      <c r="CJ264" s="89">
        <v>7</v>
      </c>
      <c r="CK264" s="89">
        <v>8</v>
      </c>
      <c r="CL264" s="89">
        <v>9</v>
      </c>
      <c r="CM264" s="89">
        <v>10</v>
      </c>
      <c r="CN264" s="89">
        <v>11</v>
      </c>
      <c r="CO264" s="91">
        <v>12</v>
      </c>
      <c r="CP264" s="88" t="s">
        <v>177</v>
      </c>
      <c r="CQ264" s="89">
        <v>2</v>
      </c>
      <c r="CR264" s="89">
        <v>3</v>
      </c>
      <c r="CS264" s="89">
        <v>4</v>
      </c>
      <c r="CT264" s="89">
        <v>5</v>
      </c>
      <c r="CU264" s="89">
        <v>6</v>
      </c>
      <c r="CV264" s="89">
        <v>7</v>
      </c>
      <c r="CW264" s="89">
        <v>8</v>
      </c>
      <c r="CX264" s="89">
        <v>9</v>
      </c>
      <c r="CY264" s="89">
        <v>10</v>
      </c>
      <c r="CZ264" s="89">
        <v>11</v>
      </c>
      <c r="DA264" s="91">
        <v>12</v>
      </c>
      <c r="DB264" s="88" t="s">
        <v>177</v>
      </c>
      <c r="DC264" s="89">
        <v>2</v>
      </c>
      <c r="DD264" s="89">
        <v>3</v>
      </c>
      <c r="DE264" s="89">
        <v>4</v>
      </c>
      <c r="DF264" s="89">
        <v>5</v>
      </c>
      <c r="DG264" s="89">
        <v>6</v>
      </c>
      <c r="DH264" s="89">
        <v>7</v>
      </c>
      <c r="DI264" s="89">
        <v>8</v>
      </c>
      <c r="DJ264" s="89">
        <v>9</v>
      </c>
      <c r="DK264" s="89">
        <v>10</v>
      </c>
      <c r="DL264" s="89">
        <v>11</v>
      </c>
      <c r="DM264" s="91">
        <v>12</v>
      </c>
      <c r="DN264" s="88" t="s">
        <v>177</v>
      </c>
      <c r="DO264" s="89">
        <v>2</v>
      </c>
      <c r="DP264" s="89">
        <v>3</v>
      </c>
      <c r="DQ264" s="89">
        <v>4</v>
      </c>
      <c r="DR264" s="89">
        <v>5</v>
      </c>
      <c r="DS264" s="89">
        <v>6</v>
      </c>
      <c r="DT264" s="89">
        <v>7</v>
      </c>
      <c r="DU264" s="89">
        <v>8</v>
      </c>
      <c r="DV264" s="89">
        <v>9</v>
      </c>
      <c r="DW264" s="89">
        <v>10</v>
      </c>
      <c r="DX264" s="89">
        <v>11</v>
      </c>
      <c r="DY264" s="92">
        <v>12</v>
      </c>
    </row>
    <row r="265" spans="1:130" s="59" customFormat="1" ht="23.15" customHeight="1" x14ac:dyDescent="0.25">
      <c r="B265" s="84" t="s">
        <v>66</v>
      </c>
      <c r="C265" s="75"/>
      <c r="D265" s="75" t="str">
        <f>IF(実務経験証明書!D265="","",実務経験証明書!D265)</f>
        <v/>
      </c>
      <c r="E265" s="75" t="str">
        <f>IF(実務経験証明書!E265="","",実務経験証明書!E265)</f>
        <v/>
      </c>
      <c r="F265" s="531" t="s">
        <v>3</v>
      </c>
      <c r="G265" s="531"/>
      <c r="H265" s="533" t="str">
        <f>IF(実務経験証明書!H265="","",実務経験証明書!H265)</f>
        <v/>
      </c>
      <c r="I265" s="533" t="str">
        <f>IF(実務経験証明書!I265="","",実務経験証明書!I265)</f>
        <v/>
      </c>
      <c r="J265" s="533" t="s">
        <v>4</v>
      </c>
      <c r="K265" s="534"/>
      <c r="L265" s="535"/>
      <c r="M265" s="533">
        <f>実務経験証明書!$M265*12+実務経験証明書!$Q265</f>
        <v>0</v>
      </c>
      <c r="N265" s="533"/>
      <c r="O265" s="533"/>
      <c r="P265" s="533"/>
      <c r="Q265" s="533"/>
      <c r="R265" s="533"/>
      <c r="S265" s="531" t="s">
        <v>4</v>
      </c>
      <c r="T265" s="531"/>
      <c r="U265" s="631"/>
      <c r="V265" s="618"/>
      <c r="W265" s="614"/>
      <c r="X265" s="614"/>
      <c r="Y265" s="614"/>
      <c r="Z265" s="614"/>
      <c r="AA265" s="614"/>
      <c r="AB265" s="614"/>
      <c r="AC265" s="614"/>
      <c r="AD265" s="614"/>
      <c r="AE265" s="614"/>
      <c r="AF265" s="614"/>
      <c r="AG265" s="616"/>
      <c r="AH265" s="618"/>
      <c r="AI265" s="614"/>
      <c r="AJ265" s="614"/>
      <c r="AK265" s="614"/>
      <c r="AL265" s="614"/>
      <c r="AM265" s="614"/>
      <c r="AN265" s="614"/>
      <c r="AO265" s="614"/>
      <c r="AP265" s="614"/>
      <c r="AQ265" s="614"/>
      <c r="AR265" s="614"/>
      <c r="AS265" s="616"/>
      <c r="AT265" s="618"/>
      <c r="AU265" s="614"/>
      <c r="AV265" s="614"/>
      <c r="AW265" s="614"/>
      <c r="AX265" s="614"/>
      <c r="AY265" s="614"/>
      <c r="AZ265" s="614"/>
      <c r="BA265" s="614"/>
      <c r="BB265" s="614"/>
      <c r="BC265" s="614"/>
      <c r="BD265" s="614"/>
      <c r="BE265" s="616"/>
      <c r="BF265" s="618"/>
      <c r="BG265" s="614"/>
      <c r="BH265" s="614"/>
      <c r="BI265" s="614"/>
      <c r="BJ265" s="614"/>
      <c r="BK265" s="614"/>
      <c r="BL265" s="614"/>
      <c r="BM265" s="614"/>
      <c r="BN265" s="614"/>
      <c r="BO265" s="614"/>
      <c r="BP265" s="614"/>
      <c r="BQ265" s="616"/>
      <c r="BR265" s="618"/>
      <c r="BS265" s="614"/>
      <c r="BT265" s="614"/>
      <c r="BU265" s="614"/>
      <c r="BV265" s="614"/>
      <c r="BW265" s="614"/>
      <c r="BX265" s="614"/>
      <c r="BY265" s="614"/>
      <c r="BZ265" s="614"/>
      <c r="CA265" s="614"/>
      <c r="CB265" s="614"/>
      <c r="CC265" s="616"/>
      <c r="CD265" s="618"/>
      <c r="CE265" s="614"/>
      <c r="CF265" s="614"/>
      <c r="CG265" s="614"/>
      <c r="CH265" s="614"/>
      <c r="CI265" s="614"/>
      <c r="CJ265" s="614"/>
      <c r="CK265" s="614"/>
      <c r="CL265" s="614"/>
      <c r="CM265" s="614"/>
      <c r="CN265" s="614"/>
      <c r="CO265" s="616"/>
      <c r="CP265" s="618"/>
      <c r="CQ265" s="614"/>
      <c r="CR265" s="614"/>
      <c r="CS265" s="614"/>
      <c r="CT265" s="614"/>
      <c r="CU265" s="614"/>
      <c r="CV265" s="614"/>
      <c r="CW265" s="614"/>
      <c r="CX265" s="614"/>
      <c r="CY265" s="614"/>
      <c r="CZ265" s="614"/>
      <c r="DA265" s="616"/>
      <c r="DB265" s="618"/>
      <c r="DC265" s="614"/>
      <c r="DD265" s="614"/>
      <c r="DE265" s="614"/>
      <c r="DF265" s="614"/>
      <c r="DG265" s="614"/>
      <c r="DH265" s="614"/>
      <c r="DI265" s="614"/>
      <c r="DJ265" s="614"/>
      <c r="DK265" s="614"/>
      <c r="DL265" s="614"/>
      <c r="DM265" s="616"/>
      <c r="DN265" s="618"/>
      <c r="DO265" s="614"/>
      <c r="DP265" s="614"/>
      <c r="DQ265" s="614"/>
      <c r="DR265" s="614"/>
      <c r="DS265" s="614"/>
      <c r="DT265" s="614"/>
      <c r="DU265" s="614"/>
      <c r="DV265" s="614"/>
      <c r="DW265" s="614"/>
      <c r="DX265" s="614"/>
      <c r="DY265" s="620"/>
      <c r="DZ265" s="630" t="str">
        <f>IF(M265="","",IF(SUM(V265:DY266)=M265,"","NG"))</f>
        <v/>
      </c>
    </row>
    <row r="266" spans="1:130" s="59" customFormat="1" ht="23.15" customHeight="1" x14ac:dyDescent="0.25">
      <c r="B266" s="85" t="s">
        <v>67</v>
      </c>
      <c r="C266" s="67"/>
      <c r="D266" s="67" t="str">
        <f>IF(実務経験証明書!D266="","",実務経験証明書!D266)</f>
        <v/>
      </c>
      <c r="E266" s="67" t="str">
        <f>IF(実務経験証明書!E266="","",実務経験証明書!E266)</f>
        <v/>
      </c>
      <c r="F266" s="541" t="s">
        <v>3</v>
      </c>
      <c r="G266" s="541"/>
      <c r="H266" s="543" t="str">
        <f>IF(実務経験証明書!H266="","",実務経験証明書!H266)</f>
        <v/>
      </c>
      <c r="I266" s="543" t="str">
        <f>IF(実務経験証明書!I266="","",実務経験証明書!I266)</f>
        <v/>
      </c>
      <c r="J266" s="543" t="s">
        <v>4</v>
      </c>
      <c r="K266" s="544"/>
      <c r="L266" s="536"/>
      <c r="M266" s="543"/>
      <c r="N266" s="543"/>
      <c r="O266" s="543"/>
      <c r="P266" s="543"/>
      <c r="Q266" s="543"/>
      <c r="R266" s="543"/>
      <c r="S266" s="541"/>
      <c r="T266" s="541"/>
      <c r="U266" s="632"/>
      <c r="V266" s="619"/>
      <c r="W266" s="615"/>
      <c r="X266" s="615"/>
      <c r="Y266" s="615"/>
      <c r="Z266" s="615"/>
      <c r="AA266" s="615"/>
      <c r="AB266" s="615"/>
      <c r="AC266" s="615"/>
      <c r="AD266" s="615"/>
      <c r="AE266" s="615"/>
      <c r="AF266" s="615"/>
      <c r="AG266" s="617"/>
      <c r="AH266" s="619"/>
      <c r="AI266" s="615"/>
      <c r="AJ266" s="615"/>
      <c r="AK266" s="615"/>
      <c r="AL266" s="615"/>
      <c r="AM266" s="615"/>
      <c r="AN266" s="615"/>
      <c r="AO266" s="615"/>
      <c r="AP266" s="615"/>
      <c r="AQ266" s="615"/>
      <c r="AR266" s="615"/>
      <c r="AS266" s="617"/>
      <c r="AT266" s="619"/>
      <c r="AU266" s="615"/>
      <c r="AV266" s="615"/>
      <c r="AW266" s="615"/>
      <c r="AX266" s="615"/>
      <c r="AY266" s="615"/>
      <c r="AZ266" s="615"/>
      <c r="BA266" s="615"/>
      <c r="BB266" s="615"/>
      <c r="BC266" s="615"/>
      <c r="BD266" s="615"/>
      <c r="BE266" s="617"/>
      <c r="BF266" s="619"/>
      <c r="BG266" s="615"/>
      <c r="BH266" s="615"/>
      <c r="BI266" s="615"/>
      <c r="BJ266" s="615"/>
      <c r="BK266" s="615"/>
      <c r="BL266" s="615"/>
      <c r="BM266" s="615"/>
      <c r="BN266" s="615"/>
      <c r="BO266" s="615"/>
      <c r="BP266" s="615"/>
      <c r="BQ266" s="617"/>
      <c r="BR266" s="619"/>
      <c r="BS266" s="615"/>
      <c r="BT266" s="615"/>
      <c r="BU266" s="615"/>
      <c r="BV266" s="615"/>
      <c r="BW266" s="615"/>
      <c r="BX266" s="615"/>
      <c r="BY266" s="615"/>
      <c r="BZ266" s="615"/>
      <c r="CA266" s="615"/>
      <c r="CB266" s="615"/>
      <c r="CC266" s="617"/>
      <c r="CD266" s="619"/>
      <c r="CE266" s="615"/>
      <c r="CF266" s="615"/>
      <c r="CG266" s="615"/>
      <c r="CH266" s="615"/>
      <c r="CI266" s="615"/>
      <c r="CJ266" s="615"/>
      <c r="CK266" s="615"/>
      <c r="CL266" s="615"/>
      <c r="CM266" s="615"/>
      <c r="CN266" s="615"/>
      <c r="CO266" s="617"/>
      <c r="CP266" s="619"/>
      <c r="CQ266" s="615"/>
      <c r="CR266" s="615"/>
      <c r="CS266" s="615"/>
      <c r="CT266" s="615"/>
      <c r="CU266" s="615"/>
      <c r="CV266" s="615"/>
      <c r="CW266" s="615"/>
      <c r="CX266" s="615"/>
      <c r="CY266" s="615"/>
      <c r="CZ266" s="615"/>
      <c r="DA266" s="617"/>
      <c r="DB266" s="619"/>
      <c r="DC266" s="615"/>
      <c r="DD266" s="615"/>
      <c r="DE266" s="615"/>
      <c r="DF266" s="615"/>
      <c r="DG266" s="615"/>
      <c r="DH266" s="615"/>
      <c r="DI266" s="615"/>
      <c r="DJ266" s="615"/>
      <c r="DK266" s="615"/>
      <c r="DL266" s="615"/>
      <c r="DM266" s="617"/>
      <c r="DN266" s="619"/>
      <c r="DO266" s="615"/>
      <c r="DP266" s="615"/>
      <c r="DQ266" s="615"/>
      <c r="DR266" s="615"/>
      <c r="DS266" s="615"/>
      <c r="DT266" s="615"/>
      <c r="DU266" s="615"/>
      <c r="DV266" s="615"/>
      <c r="DW266" s="615"/>
      <c r="DX266" s="615"/>
      <c r="DY266" s="621"/>
      <c r="DZ266" s="630"/>
    </row>
    <row r="267" spans="1:130" s="59" customFormat="1" ht="23.15" customHeight="1" x14ac:dyDescent="0.25">
      <c r="B267" s="84" t="s">
        <v>66</v>
      </c>
      <c r="C267" s="75"/>
      <c r="D267" s="75" t="str">
        <f>IF(実務経験証明書!D267="","",実務経験証明書!D267)</f>
        <v/>
      </c>
      <c r="E267" s="75" t="str">
        <f>IF(実務経験証明書!E267="","",実務経験証明書!E267)</f>
        <v/>
      </c>
      <c r="F267" s="531" t="s">
        <v>3</v>
      </c>
      <c r="G267" s="531"/>
      <c r="H267" s="533" t="str">
        <f>IF(実務経験証明書!H267="","",実務経験証明書!H267)</f>
        <v/>
      </c>
      <c r="I267" s="533" t="str">
        <f>IF(実務経験証明書!I267="","",実務経験証明書!I267)</f>
        <v/>
      </c>
      <c r="J267" s="533" t="s">
        <v>4</v>
      </c>
      <c r="K267" s="534"/>
      <c r="L267" s="535"/>
      <c r="M267" s="533">
        <f>実務経験証明書!$M267*12+実務経験証明書!$Q267</f>
        <v>0</v>
      </c>
      <c r="N267" s="533"/>
      <c r="O267" s="533"/>
      <c r="P267" s="533"/>
      <c r="Q267" s="533"/>
      <c r="R267" s="533"/>
      <c r="S267" s="531" t="s">
        <v>4</v>
      </c>
      <c r="T267" s="531"/>
      <c r="U267" s="631"/>
      <c r="V267" s="618"/>
      <c r="W267" s="614"/>
      <c r="X267" s="614"/>
      <c r="Y267" s="614"/>
      <c r="Z267" s="614"/>
      <c r="AA267" s="614"/>
      <c r="AB267" s="614"/>
      <c r="AC267" s="614"/>
      <c r="AD267" s="614"/>
      <c r="AE267" s="614"/>
      <c r="AF267" s="614"/>
      <c r="AG267" s="616"/>
      <c r="AH267" s="618"/>
      <c r="AI267" s="614"/>
      <c r="AJ267" s="614"/>
      <c r="AK267" s="614"/>
      <c r="AL267" s="614"/>
      <c r="AM267" s="614"/>
      <c r="AN267" s="614"/>
      <c r="AO267" s="614"/>
      <c r="AP267" s="614"/>
      <c r="AQ267" s="614"/>
      <c r="AR267" s="614"/>
      <c r="AS267" s="616"/>
      <c r="AT267" s="618"/>
      <c r="AU267" s="614"/>
      <c r="AV267" s="614"/>
      <c r="AW267" s="614"/>
      <c r="AX267" s="614"/>
      <c r="AY267" s="614"/>
      <c r="AZ267" s="614"/>
      <c r="BA267" s="614"/>
      <c r="BB267" s="614"/>
      <c r="BC267" s="614"/>
      <c r="BD267" s="614"/>
      <c r="BE267" s="616"/>
      <c r="BF267" s="618"/>
      <c r="BG267" s="614"/>
      <c r="BH267" s="614"/>
      <c r="BI267" s="614"/>
      <c r="BJ267" s="614"/>
      <c r="BK267" s="614"/>
      <c r="BL267" s="614"/>
      <c r="BM267" s="614"/>
      <c r="BN267" s="614"/>
      <c r="BO267" s="614"/>
      <c r="BP267" s="614"/>
      <c r="BQ267" s="616"/>
      <c r="BR267" s="618"/>
      <c r="BS267" s="614"/>
      <c r="BT267" s="614"/>
      <c r="BU267" s="614"/>
      <c r="BV267" s="614"/>
      <c r="BW267" s="614"/>
      <c r="BX267" s="614"/>
      <c r="BY267" s="614"/>
      <c r="BZ267" s="614"/>
      <c r="CA267" s="614"/>
      <c r="CB267" s="614"/>
      <c r="CC267" s="616"/>
      <c r="CD267" s="618"/>
      <c r="CE267" s="614"/>
      <c r="CF267" s="614"/>
      <c r="CG267" s="614"/>
      <c r="CH267" s="614"/>
      <c r="CI267" s="614"/>
      <c r="CJ267" s="614"/>
      <c r="CK267" s="614"/>
      <c r="CL267" s="614"/>
      <c r="CM267" s="614"/>
      <c r="CN267" s="614"/>
      <c r="CO267" s="616"/>
      <c r="CP267" s="618"/>
      <c r="CQ267" s="614"/>
      <c r="CR267" s="614"/>
      <c r="CS267" s="614"/>
      <c r="CT267" s="614"/>
      <c r="CU267" s="614"/>
      <c r="CV267" s="614"/>
      <c r="CW267" s="614"/>
      <c r="CX267" s="614"/>
      <c r="CY267" s="614"/>
      <c r="CZ267" s="614"/>
      <c r="DA267" s="616"/>
      <c r="DB267" s="618"/>
      <c r="DC267" s="614"/>
      <c r="DD267" s="614"/>
      <c r="DE267" s="614"/>
      <c r="DF267" s="614"/>
      <c r="DG267" s="614"/>
      <c r="DH267" s="614"/>
      <c r="DI267" s="614"/>
      <c r="DJ267" s="614"/>
      <c r="DK267" s="614"/>
      <c r="DL267" s="614"/>
      <c r="DM267" s="616"/>
      <c r="DN267" s="618"/>
      <c r="DO267" s="614"/>
      <c r="DP267" s="614"/>
      <c r="DQ267" s="614"/>
      <c r="DR267" s="614"/>
      <c r="DS267" s="614"/>
      <c r="DT267" s="614"/>
      <c r="DU267" s="614"/>
      <c r="DV267" s="614"/>
      <c r="DW267" s="614"/>
      <c r="DX267" s="614"/>
      <c r="DY267" s="620"/>
      <c r="DZ267" s="630" t="str">
        <f>IF(M267="","",IF(SUM(V267:DY268)=M267,"","NG"))</f>
        <v/>
      </c>
    </row>
    <row r="268" spans="1:130" s="59" customFormat="1" ht="23.15" customHeight="1" x14ac:dyDescent="0.25">
      <c r="B268" s="85" t="s">
        <v>67</v>
      </c>
      <c r="C268" s="67"/>
      <c r="D268" s="67" t="str">
        <f>IF(実務経験証明書!D268="","",実務経験証明書!D268)</f>
        <v/>
      </c>
      <c r="E268" s="67" t="str">
        <f>IF(実務経験証明書!E268="","",実務経験証明書!E268)</f>
        <v/>
      </c>
      <c r="F268" s="541" t="s">
        <v>3</v>
      </c>
      <c r="G268" s="541"/>
      <c r="H268" s="543" t="str">
        <f>IF(実務経験証明書!H268="","",実務経験証明書!H268)</f>
        <v/>
      </c>
      <c r="I268" s="543" t="str">
        <f>IF(実務経験証明書!I268="","",実務経験証明書!I268)</f>
        <v/>
      </c>
      <c r="J268" s="543" t="s">
        <v>4</v>
      </c>
      <c r="K268" s="544"/>
      <c r="L268" s="536"/>
      <c r="M268" s="543"/>
      <c r="N268" s="543"/>
      <c r="O268" s="543"/>
      <c r="P268" s="543"/>
      <c r="Q268" s="543"/>
      <c r="R268" s="543"/>
      <c r="S268" s="541"/>
      <c r="T268" s="541"/>
      <c r="U268" s="632"/>
      <c r="V268" s="619"/>
      <c r="W268" s="615"/>
      <c r="X268" s="615"/>
      <c r="Y268" s="615"/>
      <c r="Z268" s="615"/>
      <c r="AA268" s="615"/>
      <c r="AB268" s="615"/>
      <c r="AC268" s="615"/>
      <c r="AD268" s="615"/>
      <c r="AE268" s="615"/>
      <c r="AF268" s="615"/>
      <c r="AG268" s="617"/>
      <c r="AH268" s="619"/>
      <c r="AI268" s="615"/>
      <c r="AJ268" s="615"/>
      <c r="AK268" s="615"/>
      <c r="AL268" s="615"/>
      <c r="AM268" s="615"/>
      <c r="AN268" s="615"/>
      <c r="AO268" s="615"/>
      <c r="AP268" s="615"/>
      <c r="AQ268" s="615"/>
      <c r="AR268" s="615"/>
      <c r="AS268" s="617"/>
      <c r="AT268" s="619"/>
      <c r="AU268" s="615"/>
      <c r="AV268" s="615"/>
      <c r="AW268" s="615"/>
      <c r="AX268" s="615"/>
      <c r="AY268" s="615"/>
      <c r="AZ268" s="615"/>
      <c r="BA268" s="615"/>
      <c r="BB268" s="615"/>
      <c r="BC268" s="615"/>
      <c r="BD268" s="615"/>
      <c r="BE268" s="617"/>
      <c r="BF268" s="619"/>
      <c r="BG268" s="615"/>
      <c r="BH268" s="615"/>
      <c r="BI268" s="615"/>
      <c r="BJ268" s="615"/>
      <c r="BK268" s="615"/>
      <c r="BL268" s="615"/>
      <c r="BM268" s="615"/>
      <c r="BN268" s="615"/>
      <c r="BO268" s="615"/>
      <c r="BP268" s="615"/>
      <c r="BQ268" s="617"/>
      <c r="BR268" s="619"/>
      <c r="BS268" s="615"/>
      <c r="BT268" s="615"/>
      <c r="BU268" s="615"/>
      <c r="BV268" s="615"/>
      <c r="BW268" s="615"/>
      <c r="BX268" s="615"/>
      <c r="BY268" s="615"/>
      <c r="BZ268" s="615"/>
      <c r="CA268" s="615"/>
      <c r="CB268" s="615"/>
      <c r="CC268" s="617"/>
      <c r="CD268" s="619"/>
      <c r="CE268" s="615"/>
      <c r="CF268" s="615"/>
      <c r="CG268" s="615"/>
      <c r="CH268" s="615"/>
      <c r="CI268" s="615"/>
      <c r="CJ268" s="615"/>
      <c r="CK268" s="615"/>
      <c r="CL268" s="615"/>
      <c r="CM268" s="615"/>
      <c r="CN268" s="615"/>
      <c r="CO268" s="617"/>
      <c r="CP268" s="619"/>
      <c r="CQ268" s="615"/>
      <c r="CR268" s="615"/>
      <c r="CS268" s="615"/>
      <c r="CT268" s="615"/>
      <c r="CU268" s="615"/>
      <c r="CV268" s="615"/>
      <c r="CW268" s="615"/>
      <c r="CX268" s="615"/>
      <c r="CY268" s="615"/>
      <c r="CZ268" s="615"/>
      <c r="DA268" s="617"/>
      <c r="DB268" s="619"/>
      <c r="DC268" s="615"/>
      <c r="DD268" s="615"/>
      <c r="DE268" s="615"/>
      <c r="DF268" s="615"/>
      <c r="DG268" s="615"/>
      <c r="DH268" s="615"/>
      <c r="DI268" s="615"/>
      <c r="DJ268" s="615"/>
      <c r="DK268" s="615"/>
      <c r="DL268" s="615"/>
      <c r="DM268" s="617"/>
      <c r="DN268" s="619"/>
      <c r="DO268" s="615"/>
      <c r="DP268" s="615"/>
      <c r="DQ268" s="615"/>
      <c r="DR268" s="615"/>
      <c r="DS268" s="615"/>
      <c r="DT268" s="615"/>
      <c r="DU268" s="615"/>
      <c r="DV268" s="615"/>
      <c r="DW268" s="615"/>
      <c r="DX268" s="615"/>
      <c r="DY268" s="621"/>
      <c r="DZ268" s="630"/>
    </row>
    <row r="269" spans="1:130" s="59" customFormat="1" ht="23.15" customHeight="1" x14ac:dyDescent="0.25">
      <c r="B269" s="84" t="s">
        <v>66</v>
      </c>
      <c r="C269" s="75"/>
      <c r="D269" s="75" t="str">
        <f>IF(実務経験証明書!D269="","",実務経験証明書!D269)</f>
        <v/>
      </c>
      <c r="E269" s="75" t="str">
        <f>IF(実務経験証明書!E269="","",実務経験証明書!E269)</f>
        <v/>
      </c>
      <c r="F269" s="75" t="s">
        <v>3</v>
      </c>
      <c r="G269" s="75"/>
      <c r="H269" s="533" t="str">
        <f>IF(実務経験証明書!H269="","",実務経験証明書!H269)</f>
        <v/>
      </c>
      <c r="I269" s="533" t="str">
        <f>IF(実務経験証明書!I269="","",実務経験証明書!I269)</f>
        <v/>
      </c>
      <c r="J269" s="533" t="s">
        <v>4</v>
      </c>
      <c r="K269" s="534"/>
      <c r="L269" s="535"/>
      <c r="M269" s="533">
        <f>実務経験証明書!$M269*12+実務経験証明書!$Q269</f>
        <v>0</v>
      </c>
      <c r="N269" s="533"/>
      <c r="O269" s="533"/>
      <c r="P269" s="533"/>
      <c r="Q269" s="533"/>
      <c r="R269" s="533"/>
      <c r="S269" s="531" t="s">
        <v>4</v>
      </c>
      <c r="T269" s="531"/>
      <c r="U269" s="631"/>
      <c r="V269" s="618"/>
      <c r="W269" s="614"/>
      <c r="X269" s="614"/>
      <c r="Y269" s="614"/>
      <c r="Z269" s="614"/>
      <c r="AA269" s="614"/>
      <c r="AB269" s="614"/>
      <c r="AC269" s="614"/>
      <c r="AD269" s="614"/>
      <c r="AE269" s="614"/>
      <c r="AF269" s="614"/>
      <c r="AG269" s="616"/>
      <c r="AH269" s="618"/>
      <c r="AI269" s="614"/>
      <c r="AJ269" s="614"/>
      <c r="AK269" s="614"/>
      <c r="AL269" s="614"/>
      <c r="AM269" s="614"/>
      <c r="AN269" s="614"/>
      <c r="AO269" s="614"/>
      <c r="AP269" s="614"/>
      <c r="AQ269" s="614"/>
      <c r="AR269" s="614"/>
      <c r="AS269" s="616"/>
      <c r="AT269" s="618"/>
      <c r="AU269" s="614"/>
      <c r="AV269" s="614"/>
      <c r="AW269" s="614"/>
      <c r="AX269" s="614"/>
      <c r="AY269" s="614"/>
      <c r="AZ269" s="614"/>
      <c r="BA269" s="614"/>
      <c r="BB269" s="614"/>
      <c r="BC269" s="614"/>
      <c r="BD269" s="614"/>
      <c r="BE269" s="616"/>
      <c r="BF269" s="618"/>
      <c r="BG269" s="614"/>
      <c r="BH269" s="614"/>
      <c r="BI269" s="614"/>
      <c r="BJ269" s="614"/>
      <c r="BK269" s="614"/>
      <c r="BL269" s="614"/>
      <c r="BM269" s="614"/>
      <c r="BN269" s="614"/>
      <c r="BO269" s="614"/>
      <c r="BP269" s="614"/>
      <c r="BQ269" s="616"/>
      <c r="BR269" s="618"/>
      <c r="BS269" s="614"/>
      <c r="BT269" s="614"/>
      <c r="BU269" s="614"/>
      <c r="BV269" s="614"/>
      <c r="BW269" s="614"/>
      <c r="BX269" s="614"/>
      <c r="BY269" s="614"/>
      <c r="BZ269" s="614"/>
      <c r="CA269" s="614"/>
      <c r="CB269" s="614"/>
      <c r="CC269" s="616"/>
      <c r="CD269" s="618"/>
      <c r="CE269" s="614"/>
      <c r="CF269" s="614"/>
      <c r="CG269" s="614"/>
      <c r="CH269" s="614"/>
      <c r="CI269" s="614"/>
      <c r="CJ269" s="614"/>
      <c r="CK269" s="614"/>
      <c r="CL269" s="614"/>
      <c r="CM269" s="614"/>
      <c r="CN269" s="614"/>
      <c r="CO269" s="616"/>
      <c r="CP269" s="618"/>
      <c r="CQ269" s="614"/>
      <c r="CR269" s="614"/>
      <c r="CS269" s="614"/>
      <c r="CT269" s="614"/>
      <c r="CU269" s="614"/>
      <c r="CV269" s="614"/>
      <c r="CW269" s="614"/>
      <c r="CX269" s="614"/>
      <c r="CY269" s="614"/>
      <c r="CZ269" s="614"/>
      <c r="DA269" s="616"/>
      <c r="DB269" s="618"/>
      <c r="DC269" s="614"/>
      <c r="DD269" s="614"/>
      <c r="DE269" s="614"/>
      <c r="DF269" s="614"/>
      <c r="DG269" s="614"/>
      <c r="DH269" s="614"/>
      <c r="DI269" s="614"/>
      <c r="DJ269" s="614"/>
      <c r="DK269" s="614"/>
      <c r="DL269" s="614"/>
      <c r="DM269" s="616"/>
      <c r="DN269" s="618"/>
      <c r="DO269" s="614"/>
      <c r="DP269" s="614"/>
      <c r="DQ269" s="614"/>
      <c r="DR269" s="614"/>
      <c r="DS269" s="614"/>
      <c r="DT269" s="614"/>
      <c r="DU269" s="614"/>
      <c r="DV269" s="614"/>
      <c r="DW269" s="614"/>
      <c r="DX269" s="614"/>
      <c r="DY269" s="620"/>
      <c r="DZ269" s="630" t="str">
        <f>IF(M269="","",IF(SUM(V269:DY270)=M269,"","NG"))</f>
        <v/>
      </c>
    </row>
    <row r="270" spans="1:130" s="59" customFormat="1" ht="23.15" customHeight="1" x14ac:dyDescent="0.25">
      <c r="B270" s="85" t="s">
        <v>67</v>
      </c>
      <c r="C270" s="67"/>
      <c r="D270" s="67" t="str">
        <f>IF(実務経験証明書!D270="","",実務経験証明書!D270)</f>
        <v/>
      </c>
      <c r="E270" s="67" t="str">
        <f>IF(実務経験証明書!E270="","",実務経験証明書!E270)</f>
        <v/>
      </c>
      <c r="F270" s="67" t="s">
        <v>3</v>
      </c>
      <c r="G270" s="67"/>
      <c r="H270" s="543" t="str">
        <f>IF(実務経験証明書!H270="","",実務経験証明書!H270)</f>
        <v/>
      </c>
      <c r="I270" s="543" t="str">
        <f>IF(実務経験証明書!I270="","",実務経験証明書!I270)</f>
        <v/>
      </c>
      <c r="J270" s="543" t="s">
        <v>4</v>
      </c>
      <c r="K270" s="544"/>
      <c r="L270" s="536"/>
      <c r="M270" s="543"/>
      <c r="N270" s="543"/>
      <c r="O270" s="543"/>
      <c r="P270" s="543"/>
      <c r="Q270" s="543"/>
      <c r="R270" s="543"/>
      <c r="S270" s="541"/>
      <c r="T270" s="541"/>
      <c r="U270" s="632"/>
      <c r="V270" s="619"/>
      <c r="W270" s="615"/>
      <c r="X270" s="615"/>
      <c r="Y270" s="615"/>
      <c r="Z270" s="615"/>
      <c r="AA270" s="615"/>
      <c r="AB270" s="615"/>
      <c r="AC270" s="615"/>
      <c r="AD270" s="615"/>
      <c r="AE270" s="615"/>
      <c r="AF270" s="615"/>
      <c r="AG270" s="617"/>
      <c r="AH270" s="619"/>
      <c r="AI270" s="615"/>
      <c r="AJ270" s="615"/>
      <c r="AK270" s="615"/>
      <c r="AL270" s="615"/>
      <c r="AM270" s="615"/>
      <c r="AN270" s="615"/>
      <c r="AO270" s="615"/>
      <c r="AP270" s="615"/>
      <c r="AQ270" s="615"/>
      <c r="AR270" s="615"/>
      <c r="AS270" s="617"/>
      <c r="AT270" s="619"/>
      <c r="AU270" s="615"/>
      <c r="AV270" s="615"/>
      <c r="AW270" s="615"/>
      <c r="AX270" s="615"/>
      <c r="AY270" s="615"/>
      <c r="AZ270" s="615"/>
      <c r="BA270" s="615"/>
      <c r="BB270" s="615"/>
      <c r="BC270" s="615"/>
      <c r="BD270" s="615"/>
      <c r="BE270" s="617"/>
      <c r="BF270" s="619"/>
      <c r="BG270" s="615"/>
      <c r="BH270" s="615"/>
      <c r="BI270" s="615"/>
      <c r="BJ270" s="615"/>
      <c r="BK270" s="615"/>
      <c r="BL270" s="615"/>
      <c r="BM270" s="615"/>
      <c r="BN270" s="615"/>
      <c r="BO270" s="615"/>
      <c r="BP270" s="615"/>
      <c r="BQ270" s="617"/>
      <c r="BR270" s="619"/>
      <c r="BS270" s="615"/>
      <c r="BT270" s="615"/>
      <c r="BU270" s="615"/>
      <c r="BV270" s="615"/>
      <c r="BW270" s="615"/>
      <c r="BX270" s="615"/>
      <c r="BY270" s="615"/>
      <c r="BZ270" s="615"/>
      <c r="CA270" s="615"/>
      <c r="CB270" s="615"/>
      <c r="CC270" s="617"/>
      <c r="CD270" s="619"/>
      <c r="CE270" s="615"/>
      <c r="CF270" s="615"/>
      <c r="CG270" s="615"/>
      <c r="CH270" s="615"/>
      <c r="CI270" s="615"/>
      <c r="CJ270" s="615"/>
      <c r="CK270" s="615"/>
      <c r="CL270" s="615"/>
      <c r="CM270" s="615"/>
      <c r="CN270" s="615"/>
      <c r="CO270" s="617"/>
      <c r="CP270" s="619"/>
      <c r="CQ270" s="615"/>
      <c r="CR270" s="615"/>
      <c r="CS270" s="615"/>
      <c r="CT270" s="615"/>
      <c r="CU270" s="615"/>
      <c r="CV270" s="615"/>
      <c r="CW270" s="615"/>
      <c r="CX270" s="615"/>
      <c r="CY270" s="615"/>
      <c r="CZ270" s="615"/>
      <c r="DA270" s="617"/>
      <c r="DB270" s="619"/>
      <c r="DC270" s="615"/>
      <c r="DD270" s="615"/>
      <c r="DE270" s="615"/>
      <c r="DF270" s="615"/>
      <c r="DG270" s="615"/>
      <c r="DH270" s="615"/>
      <c r="DI270" s="615"/>
      <c r="DJ270" s="615"/>
      <c r="DK270" s="615"/>
      <c r="DL270" s="615"/>
      <c r="DM270" s="617"/>
      <c r="DN270" s="619"/>
      <c r="DO270" s="615"/>
      <c r="DP270" s="615"/>
      <c r="DQ270" s="615"/>
      <c r="DR270" s="615"/>
      <c r="DS270" s="615"/>
      <c r="DT270" s="615"/>
      <c r="DU270" s="615"/>
      <c r="DV270" s="615"/>
      <c r="DW270" s="615"/>
      <c r="DX270" s="615"/>
      <c r="DY270" s="621"/>
      <c r="DZ270" s="630"/>
    </row>
    <row r="271" spans="1:130" s="59" customFormat="1" ht="23.15" customHeight="1" x14ac:dyDescent="0.25">
      <c r="B271" s="84" t="s">
        <v>66</v>
      </c>
      <c r="C271" s="75"/>
      <c r="D271" s="75" t="str">
        <f>IF(実務経験証明書!D271="","",実務経験証明書!D271)</f>
        <v/>
      </c>
      <c r="E271" s="75" t="str">
        <f>IF(実務経験証明書!E271="","",実務経験証明書!E271)</f>
        <v/>
      </c>
      <c r="F271" s="75" t="s">
        <v>3</v>
      </c>
      <c r="G271" s="75"/>
      <c r="H271" s="533" t="str">
        <f>IF(実務経験証明書!H271="","",実務経験証明書!H271)</f>
        <v/>
      </c>
      <c r="I271" s="533" t="str">
        <f>IF(実務経験証明書!I271="","",実務経験証明書!I271)</f>
        <v/>
      </c>
      <c r="J271" s="533" t="s">
        <v>4</v>
      </c>
      <c r="K271" s="534"/>
      <c r="L271" s="535"/>
      <c r="M271" s="533">
        <f>実務経験証明書!$M271*12+実務経験証明書!$Q271</f>
        <v>0</v>
      </c>
      <c r="N271" s="533"/>
      <c r="O271" s="533"/>
      <c r="P271" s="533"/>
      <c r="Q271" s="533"/>
      <c r="R271" s="533"/>
      <c r="S271" s="531" t="s">
        <v>4</v>
      </c>
      <c r="T271" s="531"/>
      <c r="U271" s="631"/>
      <c r="V271" s="618"/>
      <c r="W271" s="614"/>
      <c r="X271" s="614"/>
      <c r="Y271" s="614"/>
      <c r="Z271" s="614"/>
      <c r="AA271" s="614"/>
      <c r="AB271" s="614"/>
      <c r="AC271" s="614"/>
      <c r="AD271" s="614"/>
      <c r="AE271" s="614"/>
      <c r="AF271" s="614"/>
      <c r="AG271" s="616"/>
      <c r="AH271" s="618"/>
      <c r="AI271" s="614"/>
      <c r="AJ271" s="614"/>
      <c r="AK271" s="614"/>
      <c r="AL271" s="614"/>
      <c r="AM271" s="614"/>
      <c r="AN271" s="614"/>
      <c r="AO271" s="614"/>
      <c r="AP271" s="614"/>
      <c r="AQ271" s="614"/>
      <c r="AR271" s="614"/>
      <c r="AS271" s="616"/>
      <c r="AT271" s="618"/>
      <c r="AU271" s="614"/>
      <c r="AV271" s="614"/>
      <c r="AW271" s="614"/>
      <c r="AX271" s="614"/>
      <c r="AY271" s="614"/>
      <c r="AZ271" s="614"/>
      <c r="BA271" s="614"/>
      <c r="BB271" s="614"/>
      <c r="BC271" s="614"/>
      <c r="BD271" s="614"/>
      <c r="BE271" s="616"/>
      <c r="BF271" s="618"/>
      <c r="BG271" s="614"/>
      <c r="BH271" s="614"/>
      <c r="BI271" s="614"/>
      <c r="BJ271" s="614"/>
      <c r="BK271" s="614"/>
      <c r="BL271" s="614"/>
      <c r="BM271" s="614"/>
      <c r="BN271" s="614"/>
      <c r="BO271" s="614"/>
      <c r="BP271" s="614"/>
      <c r="BQ271" s="616"/>
      <c r="BR271" s="618"/>
      <c r="BS271" s="614"/>
      <c r="BT271" s="614"/>
      <c r="BU271" s="614"/>
      <c r="BV271" s="614"/>
      <c r="BW271" s="614"/>
      <c r="BX271" s="614"/>
      <c r="BY271" s="614"/>
      <c r="BZ271" s="614"/>
      <c r="CA271" s="614"/>
      <c r="CB271" s="614"/>
      <c r="CC271" s="616"/>
      <c r="CD271" s="618"/>
      <c r="CE271" s="614"/>
      <c r="CF271" s="614"/>
      <c r="CG271" s="614"/>
      <c r="CH271" s="614"/>
      <c r="CI271" s="614"/>
      <c r="CJ271" s="614"/>
      <c r="CK271" s="614"/>
      <c r="CL271" s="614"/>
      <c r="CM271" s="614"/>
      <c r="CN271" s="614"/>
      <c r="CO271" s="616"/>
      <c r="CP271" s="618"/>
      <c r="CQ271" s="614"/>
      <c r="CR271" s="614"/>
      <c r="CS271" s="614"/>
      <c r="CT271" s="614"/>
      <c r="CU271" s="614"/>
      <c r="CV271" s="614"/>
      <c r="CW271" s="614"/>
      <c r="CX271" s="614"/>
      <c r="CY271" s="614"/>
      <c r="CZ271" s="614"/>
      <c r="DA271" s="616"/>
      <c r="DB271" s="618"/>
      <c r="DC271" s="614"/>
      <c r="DD271" s="614"/>
      <c r="DE271" s="614"/>
      <c r="DF271" s="614"/>
      <c r="DG271" s="614"/>
      <c r="DH271" s="614"/>
      <c r="DI271" s="614"/>
      <c r="DJ271" s="614"/>
      <c r="DK271" s="614"/>
      <c r="DL271" s="614"/>
      <c r="DM271" s="616"/>
      <c r="DN271" s="618"/>
      <c r="DO271" s="614"/>
      <c r="DP271" s="614"/>
      <c r="DQ271" s="614"/>
      <c r="DR271" s="614"/>
      <c r="DS271" s="614"/>
      <c r="DT271" s="614"/>
      <c r="DU271" s="614"/>
      <c r="DV271" s="614"/>
      <c r="DW271" s="614"/>
      <c r="DX271" s="614"/>
      <c r="DY271" s="620"/>
      <c r="DZ271" s="630" t="str">
        <f>IF(M271="","",IF(SUM(V271:DY272)=M271,"","NG"))</f>
        <v/>
      </c>
    </row>
    <row r="272" spans="1:130" s="59" customFormat="1" ht="23.15" customHeight="1" x14ac:dyDescent="0.25">
      <c r="B272" s="85" t="s">
        <v>67</v>
      </c>
      <c r="C272" s="67"/>
      <c r="D272" s="67" t="str">
        <f>IF(実務経験証明書!D272="","",実務経験証明書!D272)</f>
        <v/>
      </c>
      <c r="E272" s="67" t="str">
        <f>IF(実務経験証明書!E272="","",実務経験証明書!E272)</f>
        <v/>
      </c>
      <c r="F272" s="67" t="s">
        <v>3</v>
      </c>
      <c r="G272" s="67"/>
      <c r="H272" s="543" t="str">
        <f>IF(実務経験証明書!H272="","",実務経験証明書!H272)</f>
        <v/>
      </c>
      <c r="I272" s="543" t="str">
        <f>IF(実務経験証明書!I272="","",実務経験証明書!I272)</f>
        <v/>
      </c>
      <c r="J272" s="543" t="s">
        <v>4</v>
      </c>
      <c r="K272" s="544"/>
      <c r="L272" s="536"/>
      <c r="M272" s="543"/>
      <c r="N272" s="543"/>
      <c r="O272" s="543"/>
      <c r="P272" s="543"/>
      <c r="Q272" s="543"/>
      <c r="R272" s="543"/>
      <c r="S272" s="541"/>
      <c r="T272" s="541"/>
      <c r="U272" s="632"/>
      <c r="V272" s="619"/>
      <c r="W272" s="615"/>
      <c r="X272" s="615"/>
      <c r="Y272" s="615"/>
      <c r="Z272" s="615"/>
      <c r="AA272" s="615"/>
      <c r="AB272" s="615"/>
      <c r="AC272" s="615"/>
      <c r="AD272" s="615"/>
      <c r="AE272" s="615"/>
      <c r="AF272" s="615"/>
      <c r="AG272" s="617"/>
      <c r="AH272" s="619"/>
      <c r="AI272" s="615"/>
      <c r="AJ272" s="615"/>
      <c r="AK272" s="615"/>
      <c r="AL272" s="615"/>
      <c r="AM272" s="615"/>
      <c r="AN272" s="615"/>
      <c r="AO272" s="615"/>
      <c r="AP272" s="615"/>
      <c r="AQ272" s="615"/>
      <c r="AR272" s="615"/>
      <c r="AS272" s="617"/>
      <c r="AT272" s="619"/>
      <c r="AU272" s="615"/>
      <c r="AV272" s="615"/>
      <c r="AW272" s="615"/>
      <c r="AX272" s="615"/>
      <c r="AY272" s="615"/>
      <c r="AZ272" s="615"/>
      <c r="BA272" s="615"/>
      <c r="BB272" s="615"/>
      <c r="BC272" s="615"/>
      <c r="BD272" s="615"/>
      <c r="BE272" s="617"/>
      <c r="BF272" s="619"/>
      <c r="BG272" s="615"/>
      <c r="BH272" s="615"/>
      <c r="BI272" s="615"/>
      <c r="BJ272" s="615"/>
      <c r="BK272" s="615"/>
      <c r="BL272" s="615"/>
      <c r="BM272" s="615"/>
      <c r="BN272" s="615"/>
      <c r="BO272" s="615"/>
      <c r="BP272" s="615"/>
      <c r="BQ272" s="617"/>
      <c r="BR272" s="619"/>
      <c r="BS272" s="615"/>
      <c r="BT272" s="615"/>
      <c r="BU272" s="615"/>
      <c r="BV272" s="615"/>
      <c r="BW272" s="615"/>
      <c r="BX272" s="615"/>
      <c r="BY272" s="615"/>
      <c r="BZ272" s="615"/>
      <c r="CA272" s="615"/>
      <c r="CB272" s="615"/>
      <c r="CC272" s="617"/>
      <c r="CD272" s="619"/>
      <c r="CE272" s="615"/>
      <c r="CF272" s="615"/>
      <c r="CG272" s="615"/>
      <c r="CH272" s="615"/>
      <c r="CI272" s="615"/>
      <c r="CJ272" s="615"/>
      <c r="CK272" s="615"/>
      <c r="CL272" s="615"/>
      <c r="CM272" s="615"/>
      <c r="CN272" s="615"/>
      <c r="CO272" s="617"/>
      <c r="CP272" s="619"/>
      <c r="CQ272" s="615"/>
      <c r="CR272" s="615"/>
      <c r="CS272" s="615"/>
      <c r="CT272" s="615"/>
      <c r="CU272" s="615"/>
      <c r="CV272" s="615"/>
      <c r="CW272" s="615"/>
      <c r="CX272" s="615"/>
      <c r="CY272" s="615"/>
      <c r="CZ272" s="615"/>
      <c r="DA272" s="617"/>
      <c r="DB272" s="619"/>
      <c r="DC272" s="615"/>
      <c r="DD272" s="615"/>
      <c r="DE272" s="615"/>
      <c r="DF272" s="615"/>
      <c r="DG272" s="615"/>
      <c r="DH272" s="615"/>
      <c r="DI272" s="615"/>
      <c r="DJ272" s="615"/>
      <c r="DK272" s="615"/>
      <c r="DL272" s="615"/>
      <c r="DM272" s="617"/>
      <c r="DN272" s="619"/>
      <c r="DO272" s="615"/>
      <c r="DP272" s="615"/>
      <c r="DQ272" s="615"/>
      <c r="DR272" s="615"/>
      <c r="DS272" s="615"/>
      <c r="DT272" s="615"/>
      <c r="DU272" s="615"/>
      <c r="DV272" s="615"/>
      <c r="DW272" s="615"/>
      <c r="DX272" s="615"/>
      <c r="DY272" s="621"/>
      <c r="DZ272" s="630"/>
    </row>
    <row r="273" spans="2:139" s="59" customFormat="1" ht="23.15" customHeight="1" x14ac:dyDescent="0.25">
      <c r="B273" s="84" t="s">
        <v>66</v>
      </c>
      <c r="C273" s="75"/>
      <c r="D273" s="75" t="str">
        <f>IF(実務経験証明書!D273="","",実務経験証明書!D273)</f>
        <v/>
      </c>
      <c r="E273" s="75" t="str">
        <f>IF(実務経験証明書!E273="","",実務経験証明書!E273)</f>
        <v/>
      </c>
      <c r="F273" s="75" t="s">
        <v>3</v>
      </c>
      <c r="G273" s="75"/>
      <c r="H273" s="533" t="str">
        <f>IF(実務経験証明書!H273="","",実務経験証明書!H273)</f>
        <v/>
      </c>
      <c r="I273" s="533" t="str">
        <f>IF(実務経験証明書!I273="","",実務経験証明書!I273)</f>
        <v/>
      </c>
      <c r="J273" s="533" t="s">
        <v>4</v>
      </c>
      <c r="K273" s="534"/>
      <c r="L273" s="535"/>
      <c r="M273" s="533">
        <f>実務経験証明書!$M273*12+実務経験証明書!$Q273</f>
        <v>0</v>
      </c>
      <c r="N273" s="533"/>
      <c r="O273" s="533"/>
      <c r="P273" s="533"/>
      <c r="Q273" s="533"/>
      <c r="R273" s="533"/>
      <c r="S273" s="531" t="s">
        <v>4</v>
      </c>
      <c r="T273" s="531"/>
      <c r="U273" s="631"/>
      <c r="V273" s="618"/>
      <c r="W273" s="614"/>
      <c r="X273" s="614"/>
      <c r="Y273" s="614"/>
      <c r="Z273" s="614"/>
      <c r="AA273" s="614"/>
      <c r="AB273" s="614"/>
      <c r="AC273" s="614"/>
      <c r="AD273" s="614"/>
      <c r="AE273" s="614"/>
      <c r="AF273" s="614"/>
      <c r="AG273" s="616"/>
      <c r="AH273" s="618"/>
      <c r="AI273" s="614"/>
      <c r="AJ273" s="614"/>
      <c r="AK273" s="614"/>
      <c r="AL273" s="614"/>
      <c r="AM273" s="614"/>
      <c r="AN273" s="614"/>
      <c r="AO273" s="614"/>
      <c r="AP273" s="614"/>
      <c r="AQ273" s="614"/>
      <c r="AR273" s="614"/>
      <c r="AS273" s="616"/>
      <c r="AT273" s="618"/>
      <c r="AU273" s="614"/>
      <c r="AV273" s="614"/>
      <c r="AW273" s="614"/>
      <c r="AX273" s="614"/>
      <c r="AY273" s="614"/>
      <c r="AZ273" s="614"/>
      <c r="BA273" s="614"/>
      <c r="BB273" s="614"/>
      <c r="BC273" s="614"/>
      <c r="BD273" s="614"/>
      <c r="BE273" s="616"/>
      <c r="BF273" s="618"/>
      <c r="BG273" s="614"/>
      <c r="BH273" s="614"/>
      <c r="BI273" s="614"/>
      <c r="BJ273" s="614"/>
      <c r="BK273" s="614"/>
      <c r="BL273" s="614"/>
      <c r="BM273" s="614"/>
      <c r="BN273" s="614"/>
      <c r="BO273" s="614"/>
      <c r="BP273" s="614"/>
      <c r="BQ273" s="616"/>
      <c r="BR273" s="618"/>
      <c r="BS273" s="614"/>
      <c r="BT273" s="614"/>
      <c r="BU273" s="614"/>
      <c r="BV273" s="614"/>
      <c r="BW273" s="614"/>
      <c r="BX273" s="614"/>
      <c r="BY273" s="614"/>
      <c r="BZ273" s="614"/>
      <c r="CA273" s="614"/>
      <c r="CB273" s="614"/>
      <c r="CC273" s="616"/>
      <c r="CD273" s="618"/>
      <c r="CE273" s="614"/>
      <c r="CF273" s="614"/>
      <c r="CG273" s="614"/>
      <c r="CH273" s="614"/>
      <c r="CI273" s="614"/>
      <c r="CJ273" s="614"/>
      <c r="CK273" s="614"/>
      <c r="CL273" s="614"/>
      <c r="CM273" s="614"/>
      <c r="CN273" s="614"/>
      <c r="CO273" s="616"/>
      <c r="CP273" s="618"/>
      <c r="CQ273" s="614"/>
      <c r="CR273" s="614"/>
      <c r="CS273" s="614"/>
      <c r="CT273" s="614"/>
      <c r="CU273" s="614"/>
      <c r="CV273" s="614"/>
      <c r="CW273" s="614"/>
      <c r="CX273" s="614"/>
      <c r="CY273" s="614"/>
      <c r="CZ273" s="614"/>
      <c r="DA273" s="616"/>
      <c r="DB273" s="618"/>
      <c r="DC273" s="614"/>
      <c r="DD273" s="614"/>
      <c r="DE273" s="614"/>
      <c r="DF273" s="614"/>
      <c r="DG273" s="614"/>
      <c r="DH273" s="614"/>
      <c r="DI273" s="614"/>
      <c r="DJ273" s="614"/>
      <c r="DK273" s="614"/>
      <c r="DL273" s="614"/>
      <c r="DM273" s="616"/>
      <c r="DN273" s="618"/>
      <c r="DO273" s="614"/>
      <c r="DP273" s="614"/>
      <c r="DQ273" s="614"/>
      <c r="DR273" s="614"/>
      <c r="DS273" s="614"/>
      <c r="DT273" s="614"/>
      <c r="DU273" s="614"/>
      <c r="DV273" s="614"/>
      <c r="DW273" s="614"/>
      <c r="DX273" s="614"/>
      <c r="DY273" s="620"/>
      <c r="DZ273" s="630" t="str">
        <f>IF(M273="","",IF(SUM(V273:DY274)=M273,"","NG"))</f>
        <v/>
      </c>
    </row>
    <row r="274" spans="2:139" s="59" customFormat="1" ht="23.15" customHeight="1" x14ac:dyDescent="0.25">
      <c r="B274" s="85" t="s">
        <v>67</v>
      </c>
      <c r="C274" s="67"/>
      <c r="D274" s="67" t="str">
        <f>IF(実務経験証明書!D274="","",実務経験証明書!D274)</f>
        <v/>
      </c>
      <c r="E274" s="67" t="str">
        <f>IF(実務経験証明書!E274="","",実務経験証明書!E274)</f>
        <v/>
      </c>
      <c r="F274" s="67" t="s">
        <v>3</v>
      </c>
      <c r="G274" s="67"/>
      <c r="H274" s="543" t="str">
        <f>IF(実務経験証明書!H274="","",実務経験証明書!H274)</f>
        <v/>
      </c>
      <c r="I274" s="543" t="str">
        <f>IF(実務経験証明書!I274="","",実務経験証明書!I274)</f>
        <v/>
      </c>
      <c r="J274" s="543" t="s">
        <v>4</v>
      </c>
      <c r="K274" s="544"/>
      <c r="L274" s="536"/>
      <c r="M274" s="543"/>
      <c r="N274" s="543"/>
      <c r="O274" s="543"/>
      <c r="P274" s="543"/>
      <c r="Q274" s="543"/>
      <c r="R274" s="543"/>
      <c r="S274" s="541"/>
      <c r="T274" s="541"/>
      <c r="U274" s="632"/>
      <c r="V274" s="619"/>
      <c r="W274" s="615"/>
      <c r="X274" s="615"/>
      <c r="Y274" s="615"/>
      <c r="Z274" s="615"/>
      <c r="AA274" s="615"/>
      <c r="AB274" s="615"/>
      <c r="AC274" s="615"/>
      <c r="AD274" s="615"/>
      <c r="AE274" s="615"/>
      <c r="AF274" s="615"/>
      <c r="AG274" s="617"/>
      <c r="AH274" s="619"/>
      <c r="AI274" s="615"/>
      <c r="AJ274" s="615"/>
      <c r="AK274" s="615"/>
      <c r="AL274" s="615"/>
      <c r="AM274" s="615"/>
      <c r="AN274" s="615"/>
      <c r="AO274" s="615"/>
      <c r="AP274" s="615"/>
      <c r="AQ274" s="615"/>
      <c r="AR274" s="615"/>
      <c r="AS274" s="617"/>
      <c r="AT274" s="619"/>
      <c r="AU274" s="615"/>
      <c r="AV274" s="615"/>
      <c r="AW274" s="615"/>
      <c r="AX274" s="615"/>
      <c r="AY274" s="615"/>
      <c r="AZ274" s="615"/>
      <c r="BA274" s="615"/>
      <c r="BB274" s="615"/>
      <c r="BC274" s="615"/>
      <c r="BD274" s="615"/>
      <c r="BE274" s="617"/>
      <c r="BF274" s="619"/>
      <c r="BG274" s="615"/>
      <c r="BH274" s="615"/>
      <c r="BI274" s="615"/>
      <c r="BJ274" s="615"/>
      <c r="BK274" s="615"/>
      <c r="BL274" s="615"/>
      <c r="BM274" s="615"/>
      <c r="BN274" s="615"/>
      <c r="BO274" s="615"/>
      <c r="BP274" s="615"/>
      <c r="BQ274" s="617"/>
      <c r="BR274" s="619"/>
      <c r="BS274" s="615"/>
      <c r="BT274" s="615"/>
      <c r="BU274" s="615"/>
      <c r="BV274" s="615"/>
      <c r="BW274" s="615"/>
      <c r="BX274" s="615"/>
      <c r="BY274" s="615"/>
      <c r="BZ274" s="615"/>
      <c r="CA274" s="615"/>
      <c r="CB274" s="615"/>
      <c r="CC274" s="617"/>
      <c r="CD274" s="619"/>
      <c r="CE274" s="615"/>
      <c r="CF274" s="615"/>
      <c r="CG274" s="615"/>
      <c r="CH274" s="615"/>
      <c r="CI274" s="615"/>
      <c r="CJ274" s="615"/>
      <c r="CK274" s="615"/>
      <c r="CL274" s="615"/>
      <c r="CM274" s="615"/>
      <c r="CN274" s="615"/>
      <c r="CO274" s="617"/>
      <c r="CP274" s="619"/>
      <c r="CQ274" s="615"/>
      <c r="CR274" s="615"/>
      <c r="CS274" s="615"/>
      <c r="CT274" s="615"/>
      <c r="CU274" s="615"/>
      <c r="CV274" s="615"/>
      <c r="CW274" s="615"/>
      <c r="CX274" s="615"/>
      <c r="CY274" s="615"/>
      <c r="CZ274" s="615"/>
      <c r="DA274" s="617"/>
      <c r="DB274" s="619"/>
      <c r="DC274" s="615"/>
      <c r="DD274" s="615"/>
      <c r="DE274" s="615"/>
      <c r="DF274" s="615"/>
      <c r="DG274" s="615"/>
      <c r="DH274" s="615"/>
      <c r="DI274" s="615"/>
      <c r="DJ274" s="615"/>
      <c r="DK274" s="615"/>
      <c r="DL274" s="615"/>
      <c r="DM274" s="617"/>
      <c r="DN274" s="619"/>
      <c r="DO274" s="615"/>
      <c r="DP274" s="615"/>
      <c r="DQ274" s="615"/>
      <c r="DR274" s="615"/>
      <c r="DS274" s="615"/>
      <c r="DT274" s="615"/>
      <c r="DU274" s="615"/>
      <c r="DV274" s="615"/>
      <c r="DW274" s="615"/>
      <c r="DX274" s="615"/>
      <c r="DY274" s="621"/>
      <c r="DZ274" s="630"/>
    </row>
    <row r="275" spans="2:139" s="59" customFormat="1" ht="23.15" customHeight="1" x14ac:dyDescent="0.25">
      <c r="B275" s="84" t="s">
        <v>66</v>
      </c>
      <c r="C275" s="75"/>
      <c r="D275" s="75" t="str">
        <f>IF(実務経験証明書!D275="","",実務経験証明書!D275)</f>
        <v/>
      </c>
      <c r="E275" s="75" t="str">
        <f>IF(実務経験証明書!E275="","",実務経験証明書!E275)</f>
        <v/>
      </c>
      <c r="F275" s="75" t="s">
        <v>3</v>
      </c>
      <c r="G275" s="75"/>
      <c r="H275" s="533" t="str">
        <f>IF(実務経験証明書!H275="","",実務経験証明書!H275)</f>
        <v/>
      </c>
      <c r="I275" s="533" t="str">
        <f>IF(実務経験証明書!I275="","",実務経験証明書!I275)</f>
        <v/>
      </c>
      <c r="J275" s="533" t="s">
        <v>4</v>
      </c>
      <c r="K275" s="534"/>
      <c r="L275" s="535"/>
      <c r="M275" s="533">
        <f>実務経験証明書!$M275*12+実務経験証明書!$Q275</f>
        <v>0</v>
      </c>
      <c r="N275" s="533"/>
      <c r="O275" s="533"/>
      <c r="P275" s="533"/>
      <c r="Q275" s="533"/>
      <c r="R275" s="533"/>
      <c r="S275" s="531" t="s">
        <v>4</v>
      </c>
      <c r="T275" s="531"/>
      <c r="U275" s="631"/>
      <c r="V275" s="618"/>
      <c r="W275" s="614"/>
      <c r="X275" s="614"/>
      <c r="Y275" s="614"/>
      <c r="Z275" s="614"/>
      <c r="AA275" s="614"/>
      <c r="AB275" s="614"/>
      <c r="AC275" s="614"/>
      <c r="AD275" s="614"/>
      <c r="AE275" s="614"/>
      <c r="AF275" s="614"/>
      <c r="AG275" s="616"/>
      <c r="AH275" s="618"/>
      <c r="AI275" s="614"/>
      <c r="AJ275" s="614"/>
      <c r="AK275" s="614"/>
      <c r="AL275" s="614"/>
      <c r="AM275" s="614"/>
      <c r="AN275" s="614"/>
      <c r="AO275" s="614"/>
      <c r="AP275" s="614"/>
      <c r="AQ275" s="614"/>
      <c r="AR275" s="614"/>
      <c r="AS275" s="616"/>
      <c r="AT275" s="618"/>
      <c r="AU275" s="614"/>
      <c r="AV275" s="614"/>
      <c r="AW275" s="614"/>
      <c r="AX275" s="614"/>
      <c r="AY275" s="614"/>
      <c r="AZ275" s="614"/>
      <c r="BA275" s="614"/>
      <c r="BB275" s="614"/>
      <c r="BC275" s="614"/>
      <c r="BD275" s="614"/>
      <c r="BE275" s="616"/>
      <c r="BF275" s="618"/>
      <c r="BG275" s="614"/>
      <c r="BH275" s="614"/>
      <c r="BI275" s="614"/>
      <c r="BJ275" s="614"/>
      <c r="BK275" s="614"/>
      <c r="BL275" s="614"/>
      <c r="BM275" s="614"/>
      <c r="BN275" s="614"/>
      <c r="BO275" s="614"/>
      <c r="BP275" s="614"/>
      <c r="BQ275" s="616"/>
      <c r="BR275" s="618"/>
      <c r="BS275" s="614"/>
      <c r="BT275" s="614"/>
      <c r="BU275" s="614"/>
      <c r="BV275" s="614"/>
      <c r="BW275" s="614"/>
      <c r="BX275" s="614"/>
      <c r="BY275" s="614"/>
      <c r="BZ275" s="614"/>
      <c r="CA275" s="614"/>
      <c r="CB275" s="614"/>
      <c r="CC275" s="616"/>
      <c r="CD275" s="618"/>
      <c r="CE275" s="614"/>
      <c r="CF275" s="614"/>
      <c r="CG275" s="614"/>
      <c r="CH275" s="614"/>
      <c r="CI275" s="614"/>
      <c r="CJ275" s="614"/>
      <c r="CK275" s="614"/>
      <c r="CL275" s="614"/>
      <c r="CM275" s="614"/>
      <c r="CN275" s="614"/>
      <c r="CO275" s="616"/>
      <c r="CP275" s="618"/>
      <c r="CQ275" s="614"/>
      <c r="CR275" s="614"/>
      <c r="CS275" s="614"/>
      <c r="CT275" s="614"/>
      <c r="CU275" s="614"/>
      <c r="CV275" s="614"/>
      <c r="CW275" s="614"/>
      <c r="CX275" s="614"/>
      <c r="CY275" s="614"/>
      <c r="CZ275" s="614"/>
      <c r="DA275" s="616"/>
      <c r="DB275" s="618"/>
      <c r="DC275" s="614"/>
      <c r="DD275" s="614"/>
      <c r="DE275" s="614"/>
      <c r="DF275" s="614"/>
      <c r="DG275" s="614"/>
      <c r="DH275" s="614"/>
      <c r="DI275" s="614"/>
      <c r="DJ275" s="614"/>
      <c r="DK275" s="614"/>
      <c r="DL275" s="614"/>
      <c r="DM275" s="616"/>
      <c r="DN275" s="618"/>
      <c r="DO275" s="614"/>
      <c r="DP275" s="614"/>
      <c r="DQ275" s="614"/>
      <c r="DR275" s="614"/>
      <c r="DS275" s="614"/>
      <c r="DT275" s="614"/>
      <c r="DU275" s="614"/>
      <c r="DV275" s="614"/>
      <c r="DW275" s="614"/>
      <c r="DX275" s="614"/>
      <c r="DY275" s="620"/>
      <c r="DZ275" s="630" t="str">
        <f>IF(M275="","",IF(SUM(V275:DY276)=M275,"","NG"))</f>
        <v/>
      </c>
    </row>
    <row r="276" spans="2:139" s="59" customFormat="1" ht="23.15" customHeight="1" x14ac:dyDescent="0.25">
      <c r="B276" s="85" t="s">
        <v>67</v>
      </c>
      <c r="C276" s="67"/>
      <c r="D276" s="67" t="str">
        <f>IF(実務経験証明書!D276="","",実務経験証明書!D276)</f>
        <v/>
      </c>
      <c r="E276" s="67" t="str">
        <f>IF(実務経験証明書!E276="","",実務経験証明書!E276)</f>
        <v/>
      </c>
      <c r="F276" s="67" t="s">
        <v>3</v>
      </c>
      <c r="G276" s="67"/>
      <c r="H276" s="543" t="str">
        <f>IF(実務経験証明書!H276="","",実務経験証明書!H276)</f>
        <v/>
      </c>
      <c r="I276" s="543" t="str">
        <f>IF(実務経験証明書!I276="","",実務経験証明書!I276)</f>
        <v/>
      </c>
      <c r="J276" s="543" t="s">
        <v>4</v>
      </c>
      <c r="K276" s="544"/>
      <c r="L276" s="536"/>
      <c r="M276" s="543"/>
      <c r="N276" s="543"/>
      <c r="O276" s="543"/>
      <c r="P276" s="543"/>
      <c r="Q276" s="543"/>
      <c r="R276" s="543"/>
      <c r="S276" s="541"/>
      <c r="T276" s="541"/>
      <c r="U276" s="632"/>
      <c r="V276" s="619"/>
      <c r="W276" s="615"/>
      <c r="X276" s="615"/>
      <c r="Y276" s="615"/>
      <c r="Z276" s="615"/>
      <c r="AA276" s="615"/>
      <c r="AB276" s="615"/>
      <c r="AC276" s="615"/>
      <c r="AD276" s="615"/>
      <c r="AE276" s="615"/>
      <c r="AF276" s="615"/>
      <c r="AG276" s="617"/>
      <c r="AH276" s="619"/>
      <c r="AI276" s="615"/>
      <c r="AJ276" s="615"/>
      <c r="AK276" s="615"/>
      <c r="AL276" s="615"/>
      <c r="AM276" s="615"/>
      <c r="AN276" s="615"/>
      <c r="AO276" s="615"/>
      <c r="AP276" s="615"/>
      <c r="AQ276" s="615"/>
      <c r="AR276" s="615"/>
      <c r="AS276" s="617"/>
      <c r="AT276" s="619"/>
      <c r="AU276" s="615"/>
      <c r="AV276" s="615"/>
      <c r="AW276" s="615"/>
      <c r="AX276" s="615"/>
      <c r="AY276" s="615"/>
      <c r="AZ276" s="615"/>
      <c r="BA276" s="615"/>
      <c r="BB276" s="615"/>
      <c r="BC276" s="615"/>
      <c r="BD276" s="615"/>
      <c r="BE276" s="617"/>
      <c r="BF276" s="619"/>
      <c r="BG276" s="615"/>
      <c r="BH276" s="615"/>
      <c r="BI276" s="615"/>
      <c r="BJ276" s="615"/>
      <c r="BK276" s="615"/>
      <c r="BL276" s="615"/>
      <c r="BM276" s="615"/>
      <c r="BN276" s="615"/>
      <c r="BO276" s="615"/>
      <c r="BP276" s="615"/>
      <c r="BQ276" s="617"/>
      <c r="BR276" s="619"/>
      <c r="BS276" s="615"/>
      <c r="BT276" s="615"/>
      <c r="BU276" s="615"/>
      <c r="BV276" s="615"/>
      <c r="BW276" s="615"/>
      <c r="BX276" s="615"/>
      <c r="BY276" s="615"/>
      <c r="BZ276" s="615"/>
      <c r="CA276" s="615"/>
      <c r="CB276" s="615"/>
      <c r="CC276" s="617"/>
      <c r="CD276" s="619"/>
      <c r="CE276" s="615"/>
      <c r="CF276" s="615"/>
      <c r="CG276" s="615"/>
      <c r="CH276" s="615"/>
      <c r="CI276" s="615"/>
      <c r="CJ276" s="615"/>
      <c r="CK276" s="615"/>
      <c r="CL276" s="615"/>
      <c r="CM276" s="615"/>
      <c r="CN276" s="615"/>
      <c r="CO276" s="617"/>
      <c r="CP276" s="619"/>
      <c r="CQ276" s="615"/>
      <c r="CR276" s="615"/>
      <c r="CS276" s="615"/>
      <c r="CT276" s="615"/>
      <c r="CU276" s="615"/>
      <c r="CV276" s="615"/>
      <c r="CW276" s="615"/>
      <c r="CX276" s="615"/>
      <c r="CY276" s="615"/>
      <c r="CZ276" s="615"/>
      <c r="DA276" s="617"/>
      <c r="DB276" s="619"/>
      <c r="DC276" s="615"/>
      <c r="DD276" s="615"/>
      <c r="DE276" s="615"/>
      <c r="DF276" s="615"/>
      <c r="DG276" s="615"/>
      <c r="DH276" s="615"/>
      <c r="DI276" s="615"/>
      <c r="DJ276" s="615"/>
      <c r="DK276" s="615"/>
      <c r="DL276" s="615"/>
      <c r="DM276" s="617"/>
      <c r="DN276" s="619"/>
      <c r="DO276" s="615"/>
      <c r="DP276" s="615"/>
      <c r="DQ276" s="615"/>
      <c r="DR276" s="615"/>
      <c r="DS276" s="615"/>
      <c r="DT276" s="615"/>
      <c r="DU276" s="615"/>
      <c r="DV276" s="615"/>
      <c r="DW276" s="615"/>
      <c r="DX276" s="615"/>
      <c r="DY276" s="621"/>
      <c r="DZ276" s="630"/>
    </row>
    <row r="277" spans="2:139" s="59" customFormat="1" ht="23.15" customHeight="1" x14ac:dyDescent="0.25">
      <c r="B277" s="84" t="s">
        <v>66</v>
      </c>
      <c r="C277" s="75"/>
      <c r="D277" s="75" t="str">
        <f>IF(実務経験証明書!D277="","",実務経験証明書!D277)</f>
        <v/>
      </c>
      <c r="E277" s="75" t="str">
        <f>IF(実務経験証明書!E277="","",実務経験証明書!E277)</f>
        <v/>
      </c>
      <c r="F277" s="75" t="s">
        <v>3</v>
      </c>
      <c r="G277" s="75"/>
      <c r="H277" s="533" t="str">
        <f>IF(実務経験証明書!H277="","",実務経験証明書!H277)</f>
        <v/>
      </c>
      <c r="I277" s="533" t="str">
        <f>IF(実務経験証明書!I277="","",実務経験証明書!I277)</f>
        <v/>
      </c>
      <c r="J277" s="533" t="s">
        <v>4</v>
      </c>
      <c r="K277" s="534"/>
      <c r="L277" s="535"/>
      <c r="M277" s="533">
        <f>実務経験証明書!$M277*12+実務経験証明書!$Q277</f>
        <v>0</v>
      </c>
      <c r="N277" s="533"/>
      <c r="O277" s="533"/>
      <c r="P277" s="533"/>
      <c r="Q277" s="533"/>
      <c r="R277" s="533"/>
      <c r="S277" s="531" t="s">
        <v>4</v>
      </c>
      <c r="T277" s="531"/>
      <c r="U277" s="631"/>
      <c r="V277" s="618"/>
      <c r="W277" s="614"/>
      <c r="X277" s="614"/>
      <c r="Y277" s="614"/>
      <c r="Z277" s="614"/>
      <c r="AA277" s="614"/>
      <c r="AB277" s="614"/>
      <c r="AC277" s="614"/>
      <c r="AD277" s="614"/>
      <c r="AE277" s="614"/>
      <c r="AF277" s="614"/>
      <c r="AG277" s="616"/>
      <c r="AH277" s="618"/>
      <c r="AI277" s="614"/>
      <c r="AJ277" s="614"/>
      <c r="AK277" s="614"/>
      <c r="AL277" s="614"/>
      <c r="AM277" s="614"/>
      <c r="AN277" s="614"/>
      <c r="AO277" s="614"/>
      <c r="AP277" s="614"/>
      <c r="AQ277" s="614"/>
      <c r="AR277" s="614"/>
      <c r="AS277" s="616"/>
      <c r="AT277" s="618"/>
      <c r="AU277" s="614"/>
      <c r="AV277" s="614"/>
      <c r="AW277" s="614"/>
      <c r="AX277" s="614"/>
      <c r="AY277" s="614"/>
      <c r="AZ277" s="614"/>
      <c r="BA277" s="614"/>
      <c r="BB277" s="614"/>
      <c r="BC277" s="614"/>
      <c r="BD277" s="614"/>
      <c r="BE277" s="616"/>
      <c r="BF277" s="618"/>
      <c r="BG277" s="614"/>
      <c r="BH277" s="614"/>
      <c r="BI277" s="614"/>
      <c r="BJ277" s="614"/>
      <c r="BK277" s="614"/>
      <c r="BL277" s="614"/>
      <c r="BM277" s="614"/>
      <c r="BN277" s="614"/>
      <c r="BO277" s="614"/>
      <c r="BP277" s="614"/>
      <c r="BQ277" s="616"/>
      <c r="BR277" s="618"/>
      <c r="BS277" s="614"/>
      <c r="BT277" s="614"/>
      <c r="BU277" s="614"/>
      <c r="BV277" s="614"/>
      <c r="BW277" s="614"/>
      <c r="BX277" s="614"/>
      <c r="BY277" s="614"/>
      <c r="BZ277" s="614"/>
      <c r="CA277" s="614"/>
      <c r="CB277" s="614"/>
      <c r="CC277" s="616"/>
      <c r="CD277" s="618"/>
      <c r="CE277" s="614"/>
      <c r="CF277" s="614"/>
      <c r="CG277" s="614"/>
      <c r="CH277" s="614"/>
      <c r="CI277" s="614"/>
      <c r="CJ277" s="614"/>
      <c r="CK277" s="614"/>
      <c r="CL277" s="614"/>
      <c r="CM277" s="614"/>
      <c r="CN277" s="614"/>
      <c r="CO277" s="616"/>
      <c r="CP277" s="618"/>
      <c r="CQ277" s="614"/>
      <c r="CR277" s="614"/>
      <c r="CS277" s="614"/>
      <c r="CT277" s="614"/>
      <c r="CU277" s="614"/>
      <c r="CV277" s="614"/>
      <c r="CW277" s="614"/>
      <c r="CX277" s="614"/>
      <c r="CY277" s="614"/>
      <c r="CZ277" s="614"/>
      <c r="DA277" s="616"/>
      <c r="DB277" s="618"/>
      <c r="DC277" s="614"/>
      <c r="DD277" s="614"/>
      <c r="DE277" s="614"/>
      <c r="DF277" s="614"/>
      <c r="DG277" s="614"/>
      <c r="DH277" s="614"/>
      <c r="DI277" s="614"/>
      <c r="DJ277" s="614"/>
      <c r="DK277" s="614"/>
      <c r="DL277" s="614"/>
      <c r="DM277" s="616"/>
      <c r="DN277" s="618"/>
      <c r="DO277" s="614"/>
      <c r="DP277" s="614"/>
      <c r="DQ277" s="614"/>
      <c r="DR277" s="614"/>
      <c r="DS277" s="614"/>
      <c r="DT277" s="614"/>
      <c r="DU277" s="614"/>
      <c r="DV277" s="614"/>
      <c r="DW277" s="614"/>
      <c r="DX277" s="614"/>
      <c r="DY277" s="620"/>
      <c r="DZ277" s="630" t="str">
        <f>IF(M277="","",IF(SUM(V277:DY278)=M277,"","NG"))</f>
        <v/>
      </c>
    </row>
    <row r="278" spans="2:139" s="59" customFormat="1" ht="23.15" customHeight="1" x14ac:dyDescent="0.25">
      <c r="B278" s="85" t="s">
        <v>67</v>
      </c>
      <c r="C278" s="67"/>
      <c r="D278" s="67" t="str">
        <f>IF(実務経験証明書!D278="","",実務経験証明書!D278)</f>
        <v/>
      </c>
      <c r="E278" s="67" t="str">
        <f>IF(実務経験証明書!E278="","",実務経験証明書!E278)</f>
        <v/>
      </c>
      <c r="F278" s="67" t="s">
        <v>3</v>
      </c>
      <c r="G278" s="67"/>
      <c r="H278" s="543" t="str">
        <f>IF(実務経験証明書!H278="","",実務経験証明書!H278)</f>
        <v/>
      </c>
      <c r="I278" s="543" t="str">
        <f>IF(実務経験証明書!I278="","",実務経験証明書!I278)</f>
        <v/>
      </c>
      <c r="J278" s="543" t="s">
        <v>4</v>
      </c>
      <c r="K278" s="544"/>
      <c r="L278" s="536"/>
      <c r="M278" s="543"/>
      <c r="N278" s="543"/>
      <c r="O278" s="543"/>
      <c r="P278" s="543"/>
      <c r="Q278" s="543"/>
      <c r="R278" s="543"/>
      <c r="S278" s="541"/>
      <c r="T278" s="541"/>
      <c r="U278" s="632"/>
      <c r="V278" s="619"/>
      <c r="W278" s="615"/>
      <c r="X278" s="615"/>
      <c r="Y278" s="615"/>
      <c r="Z278" s="615"/>
      <c r="AA278" s="615"/>
      <c r="AB278" s="615"/>
      <c r="AC278" s="615"/>
      <c r="AD278" s="615"/>
      <c r="AE278" s="615"/>
      <c r="AF278" s="615"/>
      <c r="AG278" s="617"/>
      <c r="AH278" s="619"/>
      <c r="AI278" s="615"/>
      <c r="AJ278" s="615"/>
      <c r="AK278" s="615"/>
      <c r="AL278" s="615"/>
      <c r="AM278" s="615"/>
      <c r="AN278" s="615"/>
      <c r="AO278" s="615"/>
      <c r="AP278" s="615"/>
      <c r="AQ278" s="615"/>
      <c r="AR278" s="615"/>
      <c r="AS278" s="617"/>
      <c r="AT278" s="619"/>
      <c r="AU278" s="615"/>
      <c r="AV278" s="615"/>
      <c r="AW278" s="615"/>
      <c r="AX278" s="615"/>
      <c r="AY278" s="615"/>
      <c r="AZ278" s="615"/>
      <c r="BA278" s="615"/>
      <c r="BB278" s="615"/>
      <c r="BC278" s="615"/>
      <c r="BD278" s="615"/>
      <c r="BE278" s="617"/>
      <c r="BF278" s="619"/>
      <c r="BG278" s="615"/>
      <c r="BH278" s="615"/>
      <c r="BI278" s="615"/>
      <c r="BJ278" s="615"/>
      <c r="BK278" s="615"/>
      <c r="BL278" s="615"/>
      <c r="BM278" s="615"/>
      <c r="BN278" s="615"/>
      <c r="BO278" s="615"/>
      <c r="BP278" s="615"/>
      <c r="BQ278" s="617"/>
      <c r="BR278" s="619"/>
      <c r="BS278" s="615"/>
      <c r="BT278" s="615"/>
      <c r="BU278" s="615"/>
      <c r="BV278" s="615"/>
      <c r="BW278" s="615"/>
      <c r="BX278" s="615"/>
      <c r="BY278" s="615"/>
      <c r="BZ278" s="615"/>
      <c r="CA278" s="615"/>
      <c r="CB278" s="615"/>
      <c r="CC278" s="617"/>
      <c r="CD278" s="619"/>
      <c r="CE278" s="615"/>
      <c r="CF278" s="615"/>
      <c r="CG278" s="615"/>
      <c r="CH278" s="615"/>
      <c r="CI278" s="615"/>
      <c r="CJ278" s="615"/>
      <c r="CK278" s="615"/>
      <c r="CL278" s="615"/>
      <c r="CM278" s="615"/>
      <c r="CN278" s="615"/>
      <c r="CO278" s="617"/>
      <c r="CP278" s="619"/>
      <c r="CQ278" s="615"/>
      <c r="CR278" s="615"/>
      <c r="CS278" s="615"/>
      <c r="CT278" s="615"/>
      <c r="CU278" s="615"/>
      <c r="CV278" s="615"/>
      <c r="CW278" s="615"/>
      <c r="CX278" s="615"/>
      <c r="CY278" s="615"/>
      <c r="CZ278" s="615"/>
      <c r="DA278" s="617"/>
      <c r="DB278" s="619"/>
      <c r="DC278" s="615"/>
      <c r="DD278" s="615"/>
      <c r="DE278" s="615"/>
      <c r="DF278" s="615"/>
      <c r="DG278" s="615"/>
      <c r="DH278" s="615"/>
      <c r="DI278" s="615"/>
      <c r="DJ278" s="615"/>
      <c r="DK278" s="615"/>
      <c r="DL278" s="615"/>
      <c r="DM278" s="617"/>
      <c r="DN278" s="619"/>
      <c r="DO278" s="615"/>
      <c r="DP278" s="615"/>
      <c r="DQ278" s="615"/>
      <c r="DR278" s="615"/>
      <c r="DS278" s="615"/>
      <c r="DT278" s="615"/>
      <c r="DU278" s="615"/>
      <c r="DV278" s="615"/>
      <c r="DW278" s="615"/>
      <c r="DX278" s="615"/>
      <c r="DY278" s="621"/>
      <c r="DZ278" s="630"/>
    </row>
    <row r="279" spans="2:139" s="59" customFormat="1" ht="23.15" customHeight="1" x14ac:dyDescent="0.25">
      <c r="B279" s="84" t="s">
        <v>66</v>
      </c>
      <c r="C279" s="75"/>
      <c r="D279" s="75" t="str">
        <f>IF(実務経験証明書!D279="","",実務経験証明書!D279)</f>
        <v/>
      </c>
      <c r="E279" s="75" t="str">
        <f>IF(実務経験証明書!E279="","",実務経験証明書!E279)</f>
        <v/>
      </c>
      <c r="F279" s="531" t="s">
        <v>3</v>
      </c>
      <c r="G279" s="531"/>
      <c r="H279" s="533" t="str">
        <f>IF(実務経験証明書!H279="","",実務経験証明書!H279)</f>
        <v/>
      </c>
      <c r="I279" s="533" t="str">
        <f>IF(実務経験証明書!I279="","",実務経験証明書!I279)</f>
        <v/>
      </c>
      <c r="J279" s="533" t="s">
        <v>4</v>
      </c>
      <c r="K279" s="534"/>
      <c r="L279" s="535"/>
      <c r="M279" s="533">
        <f>実務経験証明書!$M279*12+実務経験証明書!$Q279</f>
        <v>0</v>
      </c>
      <c r="N279" s="533"/>
      <c r="O279" s="533"/>
      <c r="P279" s="533"/>
      <c r="Q279" s="533"/>
      <c r="R279" s="533"/>
      <c r="S279" s="531" t="s">
        <v>4</v>
      </c>
      <c r="T279" s="531"/>
      <c r="U279" s="631"/>
      <c r="V279" s="618"/>
      <c r="W279" s="614"/>
      <c r="X279" s="614"/>
      <c r="Y279" s="614"/>
      <c r="Z279" s="614"/>
      <c r="AA279" s="614"/>
      <c r="AB279" s="614"/>
      <c r="AC279" s="614"/>
      <c r="AD279" s="614"/>
      <c r="AE279" s="614"/>
      <c r="AF279" s="614"/>
      <c r="AG279" s="616"/>
      <c r="AH279" s="618"/>
      <c r="AI279" s="614"/>
      <c r="AJ279" s="614"/>
      <c r="AK279" s="614"/>
      <c r="AL279" s="614"/>
      <c r="AM279" s="614"/>
      <c r="AN279" s="614"/>
      <c r="AO279" s="614"/>
      <c r="AP279" s="614"/>
      <c r="AQ279" s="614"/>
      <c r="AR279" s="614"/>
      <c r="AS279" s="616"/>
      <c r="AT279" s="618"/>
      <c r="AU279" s="614"/>
      <c r="AV279" s="614"/>
      <c r="AW279" s="614"/>
      <c r="AX279" s="614"/>
      <c r="AY279" s="614"/>
      <c r="AZ279" s="614"/>
      <c r="BA279" s="614"/>
      <c r="BB279" s="614"/>
      <c r="BC279" s="614"/>
      <c r="BD279" s="614"/>
      <c r="BE279" s="616"/>
      <c r="BF279" s="618"/>
      <c r="BG279" s="614"/>
      <c r="BH279" s="614"/>
      <c r="BI279" s="614"/>
      <c r="BJ279" s="614"/>
      <c r="BK279" s="614"/>
      <c r="BL279" s="614"/>
      <c r="BM279" s="614"/>
      <c r="BN279" s="614"/>
      <c r="BO279" s="614"/>
      <c r="BP279" s="614"/>
      <c r="BQ279" s="616"/>
      <c r="BR279" s="618"/>
      <c r="BS279" s="614"/>
      <c r="BT279" s="614"/>
      <c r="BU279" s="614"/>
      <c r="BV279" s="614"/>
      <c r="BW279" s="614"/>
      <c r="BX279" s="614"/>
      <c r="BY279" s="614"/>
      <c r="BZ279" s="614"/>
      <c r="CA279" s="614"/>
      <c r="CB279" s="614"/>
      <c r="CC279" s="616"/>
      <c r="CD279" s="618"/>
      <c r="CE279" s="614"/>
      <c r="CF279" s="614"/>
      <c r="CG279" s="614"/>
      <c r="CH279" s="614"/>
      <c r="CI279" s="614"/>
      <c r="CJ279" s="614"/>
      <c r="CK279" s="614"/>
      <c r="CL279" s="614"/>
      <c r="CM279" s="614"/>
      <c r="CN279" s="614"/>
      <c r="CO279" s="616"/>
      <c r="CP279" s="618"/>
      <c r="CQ279" s="614"/>
      <c r="CR279" s="614"/>
      <c r="CS279" s="614"/>
      <c r="CT279" s="614"/>
      <c r="CU279" s="614"/>
      <c r="CV279" s="614"/>
      <c r="CW279" s="614"/>
      <c r="CX279" s="614"/>
      <c r="CY279" s="614"/>
      <c r="CZ279" s="614"/>
      <c r="DA279" s="616"/>
      <c r="DB279" s="618"/>
      <c r="DC279" s="614"/>
      <c r="DD279" s="614"/>
      <c r="DE279" s="614"/>
      <c r="DF279" s="614"/>
      <c r="DG279" s="614"/>
      <c r="DH279" s="614"/>
      <c r="DI279" s="614"/>
      <c r="DJ279" s="614"/>
      <c r="DK279" s="614"/>
      <c r="DL279" s="614"/>
      <c r="DM279" s="616"/>
      <c r="DN279" s="618"/>
      <c r="DO279" s="614"/>
      <c r="DP279" s="614"/>
      <c r="DQ279" s="614"/>
      <c r="DR279" s="614"/>
      <c r="DS279" s="614"/>
      <c r="DT279" s="614"/>
      <c r="DU279" s="614"/>
      <c r="DV279" s="614"/>
      <c r="DW279" s="614"/>
      <c r="DX279" s="614"/>
      <c r="DY279" s="620"/>
      <c r="DZ279" s="630" t="str">
        <f>IF(M279="","",IF(SUM(V279:DY280)=M279,"","NG"))</f>
        <v/>
      </c>
    </row>
    <row r="280" spans="2:139" s="59" customFormat="1" ht="23.15" customHeight="1" x14ac:dyDescent="0.25">
      <c r="B280" s="85" t="s">
        <v>67</v>
      </c>
      <c r="C280" s="67"/>
      <c r="D280" s="67" t="str">
        <f>IF(実務経験証明書!D280="","",実務経験証明書!D280)</f>
        <v/>
      </c>
      <c r="E280" s="67" t="str">
        <f>IF(実務経験証明書!E280="","",実務経験証明書!E280)</f>
        <v/>
      </c>
      <c r="F280" s="541" t="s">
        <v>3</v>
      </c>
      <c r="G280" s="541"/>
      <c r="H280" s="543" t="str">
        <f>IF(実務経験証明書!H280="","",実務経験証明書!H280)</f>
        <v/>
      </c>
      <c r="I280" s="543" t="str">
        <f>IF(実務経験証明書!I280="","",実務経験証明書!I280)</f>
        <v/>
      </c>
      <c r="J280" s="543" t="s">
        <v>4</v>
      </c>
      <c r="K280" s="544"/>
      <c r="L280" s="536"/>
      <c r="M280" s="543"/>
      <c r="N280" s="543"/>
      <c r="O280" s="543"/>
      <c r="P280" s="543"/>
      <c r="Q280" s="543"/>
      <c r="R280" s="543"/>
      <c r="S280" s="541"/>
      <c r="T280" s="541"/>
      <c r="U280" s="632"/>
      <c r="V280" s="619"/>
      <c r="W280" s="615"/>
      <c r="X280" s="615"/>
      <c r="Y280" s="615"/>
      <c r="Z280" s="615"/>
      <c r="AA280" s="615"/>
      <c r="AB280" s="615"/>
      <c r="AC280" s="615"/>
      <c r="AD280" s="615"/>
      <c r="AE280" s="615"/>
      <c r="AF280" s="615"/>
      <c r="AG280" s="617"/>
      <c r="AH280" s="619"/>
      <c r="AI280" s="615"/>
      <c r="AJ280" s="615"/>
      <c r="AK280" s="615"/>
      <c r="AL280" s="615"/>
      <c r="AM280" s="615"/>
      <c r="AN280" s="615"/>
      <c r="AO280" s="615"/>
      <c r="AP280" s="615"/>
      <c r="AQ280" s="615"/>
      <c r="AR280" s="615"/>
      <c r="AS280" s="617"/>
      <c r="AT280" s="619"/>
      <c r="AU280" s="615"/>
      <c r="AV280" s="615"/>
      <c r="AW280" s="615"/>
      <c r="AX280" s="615"/>
      <c r="AY280" s="615"/>
      <c r="AZ280" s="615"/>
      <c r="BA280" s="615"/>
      <c r="BB280" s="615"/>
      <c r="BC280" s="615"/>
      <c r="BD280" s="615"/>
      <c r="BE280" s="617"/>
      <c r="BF280" s="619"/>
      <c r="BG280" s="615"/>
      <c r="BH280" s="615"/>
      <c r="BI280" s="615"/>
      <c r="BJ280" s="615"/>
      <c r="BK280" s="615"/>
      <c r="BL280" s="615"/>
      <c r="BM280" s="615"/>
      <c r="BN280" s="615"/>
      <c r="BO280" s="615"/>
      <c r="BP280" s="615"/>
      <c r="BQ280" s="617"/>
      <c r="BR280" s="619"/>
      <c r="BS280" s="615"/>
      <c r="BT280" s="615"/>
      <c r="BU280" s="615"/>
      <c r="BV280" s="615"/>
      <c r="BW280" s="615"/>
      <c r="BX280" s="615"/>
      <c r="BY280" s="615"/>
      <c r="BZ280" s="615"/>
      <c r="CA280" s="615"/>
      <c r="CB280" s="615"/>
      <c r="CC280" s="617"/>
      <c r="CD280" s="619"/>
      <c r="CE280" s="615"/>
      <c r="CF280" s="615"/>
      <c r="CG280" s="615"/>
      <c r="CH280" s="615"/>
      <c r="CI280" s="615"/>
      <c r="CJ280" s="615"/>
      <c r="CK280" s="615"/>
      <c r="CL280" s="615"/>
      <c r="CM280" s="615"/>
      <c r="CN280" s="615"/>
      <c r="CO280" s="617"/>
      <c r="CP280" s="619"/>
      <c r="CQ280" s="615"/>
      <c r="CR280" s="615"/>
      <c r="CS280" s="615"/>
      <c r="CT280" s="615"/>
      <c r="CU280" s="615"/>
      <c r="CV280" s="615"/>
      <c r="CW280" s="615"/>
      <c r="CX280" s="615"/>
      <c r="CY280" s="615"/>
      <c r="CZ280" s="615"/>
      <c r="DA280" s="617"/>
      <c r="DB280" s="619"/>
      <c r="DC280" s="615"/>
      <c r="DD280" s="615"/>
      <c r="DE280" s="615"/>
      <c r="DF280" s="615"/>
      <c r="DG280" s="615"/>
      <c r="DH280" s="615"/>
      <c r="DI280" s="615"/>
      <c r="DJ280" s="615"/>
      <c r="DK280" s="615"/>
      <c r="DL280" s="615"/>
      <c r="DM280" s="617"/>
      <c r="DN280" s="619"/>
      <c r="DO280" s="615"/>
      <c r="DP280" s="615"/>
      <c r="DQ280" s="615"/>
      <c r="DR280" s="615"/>
      <c r="DS280" s="615"/>
      <c r="DT280" s="615"/>
      <c r="DU280" s="615"/>
      <c r="DV280" s="615"/>
      <c r="DW280" s="615"/>
      <c r="DX280" s="615"/>
      <c r="DY280" s="621"/>
      <c r="DZ280" s="630"/>
    </row>
    <row r="281" spans="2:139" s="59" customFormat="1" ht="23.15" customHeight="1" x14ac:dyDescent="0.25">
      <c r="B281" s="84" t="s">
        <v>66</v>
      </c>
      <c r="C281" s="75"/>
      <c r="D281" s="75" t="str">
        <f>IF(実務経験証明書!D281="","",実務経験証明書!D281)</f>
        <v/>
      </c>
      <c r="E281" s="75" t="str">
        <f>IF(実務経験証明書!E281="","",実務経験証明書!E281)</f>
        <v/>
      </c>
      <c r="F281" s="531" t="s">
        <v>3</v>
      </c>
      <c r="G281" s="531"/>
      <c r="H281" s="533" t="str">
        <f>IF(実務経験証明書!H281="","",実務経験証明書!H281)</f>
        <v/>
      </c>
      <c r="I281" s="533" t="str">
        <f>IF(実務経験証明書!I281="","",実務経験証明書!I281)</f>
        <v/>
      </c>
      <c r="J281" s="533" t="s">
        <v>4</v>
      </c>
      <c r="K281" s="534"/>
      <c r="L281" s="535"/>
      <c r="M281" s="533">
        <f>実務経験証明書!$M281*12+実務経験証明書!$Q281</f>
        <v>0</v>
      </c>
      <c r="N281" s="533"/>
      <c r="O281" s="533"/>
      <c r="P281" s="533"/>
      <c r="Q281" s="533"/>
      <c r="R281" s="533"/>
      <c r="S281" s="531" t="s">
        <v>4</v>
      </c>
      <c r="T281" s="531"/>
      <c r="U281" s="631"/>
      <c r="V281" s="618"/>
      <c r="W281" s="614"/>
      <c r="X281" s="614"/>
      <c r="Y281" s="614"/>
      <c r="Z281" s="614"/>
      <c r="AA281" s="614"/>
      <c r="AB281" s="614"/>
      <c r="AC281" s="614"/>
      <c r="AD281" s="614"/>
      <c r="AE281" s="614"/>
      <c r="AF281" s="614"/>
      <c r="AG281" s="616"/>
      <c r="AH281" s="618"/>
      <c r="AI281" s="614"/>
      <c r="AJ281" s="614"/>
      <c r="AK281" s="614"/>
      <c r="AL281" s="614"/>
      <c r="AM281" s="614"/>
      <c r="AN281" s="614"/>
      <c r="AO281" s="614"/>
      <c r="AP281" s="614"/>
      <c r="AQ281" s="614"/>
      <c r="AR281" s="614"/>
      <c r="AS281" s="616"/>
      <c r="AT281" s="618"/>
      <c r="AU281" s="614"/>
      <c r="AV281" s="614"/>
      <c r="AW281" s="614"/>
      <c r="AX281" s="614"/>
      <c r="AY281" s="614"/>
      <c r="AZ281" s="614"/>
      <c r="BA281" s="614"/>
      <c r="BB281" s="614"/>
      <c r="BC281" s="614"/>
      <c r="BD281" s="614"/>
      <c r="BE281" s="616"/>
      <c r="BF281" s="618"/>
      <c r="BG281" s="614"/>
      <c r="BH281" s="614"/>
      <c r="BI281" s="614"/>
      <c r="BJ281" s="614"/>
      <c r="BK281" s="614"/>
      <c r="BL281" s="614"/>
      <c r="BM281" s="614"/>
      <c r="BN281" s="614"/>
      <c r="BO281" s="614"/>
      <c r="BP281" s="614"/>
      <c r="BQ281" s="616"/>
      <c r="BR281" s="618"/>
      <c r="BS281" s="614"/>
      <c r="BT281" s="614"/>
      <c r="BU281" s="614"/>
      <c r="BV281" s="614"/>
      <c r="BW281" s="614"/>
      <c r="BX281" s="614"/>
      <c r="BY281" s="614"/>
      <c r="BZ281" s="614"/>
      <c r="CA281" s="614"/>
      <c r="CB281" s="614"/>
      <c r="CC281" s="616"/>
      <c r="CD281" s="618"/>
      <c r="CE281" s="614"/>
      <c r="CF281" s="614"/>
      <c r="CG281" s="614"/>
      <c r="CH281" s="614"/>
      <c r="CI281" s="614"/>
      <c r="CJ281" s="614"/>
      <c r="CK281" s="614"/>
      <c r="CL281" s="614"/>
      <c r="CM281" s="614"/>
      <c r="CN281" s="614"/>
      <c r="CO281" s="616"/>
      <c r="CP281" s="618"/>
      <c r="CQ281" s="614"/>
      <c r="CR281" s="614"/>
      <c r="CS281" s="614"/>
      <c r="CT281" s="614"/>
      <c r="CU281" s="614"/>
      <c r="CV281" s="614"/>
      <c r="CW281" s="614"/>
      <c r="CX281" s="614"/>
      <c r="CY281" s="614"/>
      <c r="CZ281" s="614"/>
      <c r="DA281" s="616"/>
      <c r="DB281" s="618"/>
      <c r="DC281" s="614"/>
      <c r="DD281" s="614"/>
      <c r="DE281" s="614"/>
      <c r="DF281" s="614"/>
      <c r="DG281" s="614"/>
      <c r="DH281" s="614"/>
      <c r="DI281" s="614"/>
      <c r="DJ281" s="614"/>
      <c r="DK281" s="614"/>
      <c r="DL281" s="614"/>
      <c r="DM281" s="616"/>
      <c r="DN281" s="618"/>
      <c r="DO281" s="614"/>
      <c r="DP281" s="614"/>
      <c r="DQ281" s="614"/>
      <c r="DR281" s="614"/>
      <c r="DS281" s="614"/>
      <c r="DT281" s="614"/>
      <c r="DU281" s="614"/>
      <c r="DV281" s="614"/>
      <c r="DW281" s="614"/>
      <c r="DX281" s="614"/>
      <c r="DY281" s="620"/>
      <c r="DZ281" s="630" t="str">
        <f>IF(M281="","",IF(SUM(V281:DY282)=M281,"","NG"))</f>
        <v/>
      </c>
    </row>
    <row r="282" spans="2:139" s="59" customFormat="1" ht="23.15" customHeight="1" x14ac:dyDescent="0.25">
      <c r="B282" s="85" t="s">
        <v>67</v>
      </c>
      <c r="C282" s="67"/>
      <c r="D282" s="67" t="str">
        <f>IF(実務経験証明書!D282="","",実務経験証明書!D282)</f>
        <v/>
      </c>
      <c r="E282" s="67" t="str">
        <f>IF(実務経験証明書!E282="","",実務経験証明書!E282)</f>
        <v/>
      </c>
      <c r="F282" s="541" t="s">
        <v>3</v>
      </c>
      <c r="G282" s="541"/>
      <c r="H282" s="543" t="str">
        <f>IF(実務経験証明書!H282="","",実務経験証明書!H282)</f>
        <v/>
      </c>
      <c r="I282" s="543" t="str">
        <f>IF(実務経験証明書!I282="","",実務経験証明書!I282)</f>
        <v/>
      </c>
      <c r="J282" s="543" t="s">
        <v>4</v>
      </c>
      <c r="K282" s="544"/>
      <c r="L282" s="536"/>
      <c r="M282" s="543"/>
      <c r="N282" s="543"/>
      <c r="O282" s="543"/>
      <c r="P282" s="543"/>
      <c r="Q282" s="543"/>
      <c r="R282" s="543"/>
      <c r="S282" s="541"/>
      <c r="T282" s="541"/>
      <c r="U282" s="632"/>
      <c r="V282" s="619"/>
      <c r="W282" s="615"/>
      <c r="X282" s="615"/>
      <c r="Y282" s="615"/>
      <c r="Z282" s="615"/>
      <c r="AA282" s="615"/>
      <c r="AB282" s="615"/>
      <c r="AC282" s="615"/>
      <c r="AD282" s="615"/>
      <c r="AE282" s="615"/>
      <c r="AF282" s="615"/>
      <c r="AG282" s="617"/>
      <c r="AH282" s="619"/>
      <c r="AI282" s="615"/>
      <c r="AJ282" s="615"/>
      <c r="AK282" s="615"/>
      <c r="AL282" s="615"/>
      <c r="AM282" s="615"/>
      <c r="AN282" s="615"/>
      <c r="AO282" s="615"/>
      <c r="AP282" s="615"/>
      <c r="AQ282" s="615"/>
      <c r="AR282" s="615"/>
      <c r="AS282" s="617"/>
      <c r="AT282" s="619"/>
      <c r="AU282" s="615"/>
      <c r="AV282" s="615"/>
      <c r="AW282" s="615"/>
      <c r="AX282" s="615"/>
      <c r="AY282" s="615"/>
      <c r="AZ282" s="615"/>
      <c r="BA282" s="615"/>
      <c r="BB282" s="615"/>
      <c r="BC282" s="615"/>
      <c r="BD282" s="615"/>
      <c r="BE282" s="617"/>
      <c r="BF282" s="619"/>
      <c r="BG282" s="615"/>
      <c r="BH282" s="615"/>
      <c r="BI282" s="615"/>
      <c r="BJ282" s="615"/>
      <c r="BK282" s="615"/>
      <c r="BL282" s="615"/>
      <c r="BM282" s="615"/>
      <c r="BN282" s="615"/>
      <c r="BO282" s="615"/>
      <c r="BP282" s="615"/>
      <c r="BQ282" s="617"/>
      <c r="BR282" s="619"/>
      <c r="BS282" s="615"/>
      <c r="BT282" s="615"/>
      <c r="BU282" s="615"/>
      <c r="BV282" s="615"/>
      <c r="BW282" s="615"/>
      <c r="BX282" s="615"/>
      <c r="BY282" s="615"/>
      <c r="BZ282" s="615"/>
      <c r="CA282" s="615"/>
      <c r="CB282" s="615"/>
      <c r="CC282" s="617"/>
      <c r="CD282" s="619"/>
      <c r="CE282" s="615"/>
      <c r="CF282" s="615"/>
      <c r="CG282" s="615"/>
      <c r="CH282" s="615"/>
      <c r="CI282" s="615"/>
      <c r="CJ282" s="615"/>
      <c r="CK282" s="615"/>
      <c r="CL282" s="615"/>
      <c r="CM282" s="615"/>
      <c r="CN282" s="615"/>
      <c r="CO282" s="617"/>
      <c r="CP282" s="619"/>
      <c r="CQ282" s="615"/>
      <c r="CR282" s="615"/>
      <c r="CS282" s="615"/>
      <c r="CT282" s="615"/>
      <c r="CU282" s="615"/>
      <c r="CV282" s="615"/>
      <c r="CW282" s="615"/>
      <c r="CX282" s="615"/>
      <c r="CY282" s="615"/>
      <c r="CZ282" s="615"/>
      <c r="DA282" s="617"/>
      <c r="DB282" s="619"/>
      <c r="DC282" s="615"/>
      <c r="DD282" s="615"/>
      <c r="DE282" s="615"/>
      <c r="DF282" s="615"/>
      <c r="DG282" s="615"/>
      <c r="DH282" s="615"/>
      <c r="DI282" s="615"/>
      <c r="DJ282" s="615"/>
      <c r="DK282" s="615"/>
      <c r="DL282" s="615"/>
      <c r="DM282" s="617"/>
      <c r="DN282" s="619"/>
      <c r="DO282" s="615"/>
      <c r="DP282" s="615"/>
      <c r="DQ282" s="615"/>
      <c r="DR282" s="615"/>
      <c r="DS282" s="615"/>
      <c r="DT282" s="615"/>
      <c r="DU282" s="615"/>
      <c r="DV282" s="615"/>
      <c r="DW282" s="615"/>
      <c r="DX282" s="615"/>
      <c r="DY282" s="621"/>
      <c r="DZ282" s="630"/>
    </row>
    <row r="283" spans="2:139" s="59" customFormat="1" ht="23.15" customHeight="1" x14ac:dyDescent="0.25">
      <c r="B283" s="577" t="s">
        <v>163</v>
      </c>
      <c r="C283" s="533"/>
      <c r="D283" s="533"/>
      <c r="E283" s="533"/>
      <c r="F283" s="533"/>
      <c r="G283" s="533"/>
      <c r="H283" s="533"/>
      <c r="I283" s="533"/>
      <c r="J283" s="533"/>
      <c r="K283" s="534"/>
      <c r="L283" s="61"/>
      <c r="M283" s="533">
        <f>実務経験証明書!BW283</f>
        <v>0</v>
      </c>
      <c r="N283" s="533"/>
      <c r="O283" s="533"/>
      <c r="P283" s="533"/>
      <c r="Q283" s="533"/>
      <c r="R283" s="533"/>
      <c r="S283" s="531" t="s">
        <v>4</v>
      </c>
      <c r="T283" s="531"/>
      <c r="U283" s="71"/>
      <c r="V283" s="610" t="str">
        <f>IF(SUM(V265:V282)&gt;1,"NG","")</f>
        <v/>
      </c>
      <c r="W283" s="612" t="str">
        <f t="shared" ref="W283:CH283" si="14">IF(SUM(W265:W282)&gt;1,"NG","")</f>
        <v/>
      </c>
      <c r="X283" s="612" t="str">
        <f t="shared" si="14"/>
        <v/>
      </c>
      <c r="Y283" s="612" t="str">
        <f t="shared" si="14"/>
        <v/>
      </c>
      <c r="Z283" s="612" t="str">
        <f t="shared" si="14"/>
        <v/>
      </c>
      <c r="AA283" s="612" t="str">
        <f t="shared" si="14"/>
        <v/>
      </c>
      <c r="AB283" s="612" t="str">
        <f t="shared" si="14"/>
        <v/>
      </c>
      <c r="AC283" s="612" t="str">
        <f t="shared" si="14"/>
        <v/>
      </c>
      <c r="AD283" s="612" t="str">
        <f t="shared" si="14"/>
        <v/>
      </c>
      <c r="AE283" s="612" t="str">
        <f t="shared" si="14"/>
        <v/>
      </c>
      <c r="AF283" s="612" t="str">
        <f t="shared" si="14"/>
        <v/>
      </c>
      <c r="AG283" s="622" t="str">
        <f t="shared" si="14"/>
        <v/>
      </c>
      <c r="AH283" s="610" t="str">
        <f t="shared" si="14"/>
        <v/>
      </c>
      <c r="AI283" s="612" t="str">
        <f t="shared" si="14"/>
        <v/>
      </c>
      <c r="AJ283" s="612" t="str">
        <f t="shared" si="14"/>
        <v/>
      </c>
      <c r="AK283" s="612" t="str">
        <f t="shared" si="14"/>
        <v/>
      </c>
      <c r="AL283" s="612" t="str">
        <f t="shared" si="14"/>
        <v/>
      </c>
      <c r="AM283" s="612" t="str">
        <f t="shared" si="14"/>
        <v/>
      </c>
      <c r="AN283" s="612" t="str">
        <f t="shared" si="14"/>
        <v/>
      </c>
      <c r="AO283" s="612" t="str">
        <f t="shared" si="14"/>
        <v/>
      </c>
      <c r="AP283" s="612" t="str">
        <f t="shared" si="14"/>
        <v/>
      </c>
      <c r="AQ283" s="612" t="str">
        <f t="shared" si="14"/>
        <v/>
      </c>
      <c r="AR283" s="612" t="str">
        <f t="shared" si="14"/>
        <v/>
      </c>
      <c r="AS283" s="622" t="str">
        <f t="shared" si="14"/>
        <v/>
      </c>
      <c r="AT283" s="610" t="str">
        <f t="shared" si="14"/>
        <v/>
      </c>
      <c r="AU283" s="612" t="str">
        <f t="shared" si="14"/>
        <v/>
      </c>
      <c r="AV283" s="612" t="str">
        <f t="shared" si="14"/>
        <v/>
      </c>
      <c r="AW283" s="612" t="str">
        <f t="shared" si="14"/>
        <v/>
      </c>
      <c r="AX283" s="612" t="str">
        <f t="shared" si="14"/>
        <v/>
      </c>
      <c r="AY283" s="612" t="str">
        <f t="shared" si="14"/>
        <v/>
      </c>
      <c r="AZ283" s="612" t="str">
        <f t="shared" si="14"/>
        <v/>
      </c>
      <c r="BA283" s="612" t="str">
        <f t="shared" si="14"/>
        <v/>
      </c>
      <c r="BB283" s="612" t="str">
        <f t="shared" si="14"/>
        <v/>
      </c>
      <c r="BC283" s="612" t="str">
        <f t="shared" si="14"/>
        <v/>
      </c>
      <c r="BD283" s="612" t="str">
        <f t="shared" si="14"/>
        <v/>
      </c>
      <c r="BE283" s="622" t="str">
        <f t="shared" si="14"/>
        <v/>
      </c>
      <c r="BF283" s="610" t="str">
        <f t="shared" si="14"/>
        <v/>
      </c>
      <c r="BG283" s="612" t="str">
        <f t="shared" si="14"/>
        <v/>
      </c>
      <c r="BH283" s="612" t="str">
        <f t="shared" si="14"/>
        <v/>
      </c>
      <c r="BI283" s="612" t="str">
        <f t="shared" si="14"/>
        <v/>
      </c>
      <c r="BJ283" s="612" t="str">
        <f t="shared" si="14"/>
        <v/>
      </c>
      <c r="BK283" s="612" t="str">
        <f t="shared" si="14"/>
        <v/>
      </c>
      <c r="BL283" s="612" t="str">
        <f t="shared" si="14"/>
        <v/>
      </c>
      <c r="BM283" s="612" t="str">
        <f t="shared" si="14"/>
        <v/>
      </c>
      <c r="BN283" s="612" t="str">
        <f t="shared" si="14"/>
        <v/>
      </c>
      <c r="BO283" s="612" t="str">
        <f t="shared" si="14"/>
        <v/>
      </c>
      <c r="BP283" s="612" t="str">
        <f t="shared" si="14"/>
        <v/>
      </c>
      <c r="BQ283" s="622" t="str">
        <f t="shared" si="14"/>
        <v/>
      </c>
      <c r="BR283" s="610" t="str">
        <f t="shared" si="14"/>
        <v/>
      </c>
      <c r="BS283" s="612" t="str">
        <f t="shared" si="14"/>
        <v/>
      </c>
      <c r="BT283" s="612" t="str">
        <f t="shared" si="14"/>
        <v/>
      </c>
      <c r="BU283" s="612" t="str">
        <f t="shared" si="14"/>
        <v/>
      </c>
      <c r="BV283" s="612" t="str">
        <f t="shared" si="14"/>
        <v/>
      </c>
      <c r="BW283" s="612" t="str">
        <f t="shared" si="14"/>
        <v/>
      </c>
      <c r="BX283" s="612" t="str">
        <f t="shared" si="14"/>
        <v/>
      </c>
      <c r="BY283" s="612" t="str">
        <f t="shared" si="14"/>
        <v/>
      </c>
      <c r="BZ283" s="612" t="str">
        <f t="shared" si="14"/>
        <v/>
      </c>
      <c r="CA283" s="612" t="str">
        <f t="shared" si="14"/>
        <v/>
      </c>
      <c r="CB283" s="612" t="str">
        <f t="shared" si="14"/>
        <v/>
      </c>
      <c r="CC283" s="622" t="str">
        <f t="shared" si="14"/>
        <v/>
      </c>
      <c r="CD283" s="610" t="str">
        <f t="shared" si="14"/>
        <v/>
      </c>
      <c r="CE283" s="612" t="str">
        <f t="shared" si="14"/>
        <v/>
      </c>
      <c r="CF283" s="612" t="str">
        <f t="shared" si="14"/>
        <v/>
      </c>
      <c r="CG283" s="612" t="str">
        <f t="shared" si="14"/>
        <v/>
      </c>
      <c r="CH283" s="612" t="str">
        <f t="shared" si="14"/>
        <v/>
      </c>
      <c r="CI283" s="612" t="str">
        <f t="shared" ref="CI283:DY283" si="15">IF(SUM(CI265:CI282)&gt;1,"NG","")</f>
        <v/>
      </c>
      <c r="CJ283" s="612" t="str">
        <f t="shared" si="15"/>
        <v/>
      </c>
      <c r="CK283" s="612" t="str">
        <f t="shared" si="15"/>
        <v/>
      </c>
      <c r="CL283" s="612" t="str">
        <f t="shared" si="15"/>
        <v/>
      </c>
      <c r="CM283" s="612" t="str">
        <f t="shared" si="15"/>
        <v/>
      </c>
      <c r="CN283" s="612" t="str">
        <f t="shared" si="15"/>
        <v/>
      </c>
      <c r="CO283" s="622" t="str">
        <f t="shared" si="15"/>
        <v/>
      </c>
      <c r="CP283" s="610" t="str">
        <f t="shared" si="15"/>
        <v/>
      </c>
      <c r="CQ283" s="612" t="str">
        <f t="shared" si="15"/>
        <v/>
      </c>
      <c r="CR283" s="612" t="str">
        <f t="shared" si="15"/>
        <v/>
      </c>
      <c r="CS283" s="612" t="str">
        <f t="shared" si="15"/>
        <v/>
      </c>
      <c r="CT283" s="612" t="str">
        <f t="shared" si="15"/>
        <v/>
      </c>
      <c r="CU283" s="612" t="str">
        <f t="shared" si="15"/>
        <v/>
      </c>
      <c r="CV283" s="612" t="str">
        <f t="shared" si="15"/>
        <v/>
      </c>
      <c r="CW283" s="612" t="str">
        <f t="shared" si="15"/>
        <v/>
      </c>
      <c r="CX283" s="612" t="str">
        <f t="shared" si="15"/>
        <v/>
      </c>
      <c r="CY283" s="612" t="str">
        <f t="shared" si="15"/>
        <v/>
      </c>
      <c r="CZ283" s="612" t="str">
        <f t="shared" si="15"/>
        <v/>
      </c>
      <c r="DA283" s="622" t="str">
        <f t="shared" si="15"/>
        <v/>
      </c>
      <c r="DB283" s="610" t="str">
        <f t="shared" si="15"/>
        <v/>
      </c>
      <c r="DC283" s="612" t="str">
        <f t="shared" si="15"/>
        <v/>
      </c>
      <c r="DD283" s="612" t="str">
        <f t="shared" si="15"/>
        <v/>
      </c>
      <c r="DE283" s="612" t="str">
        <f t="shared" si="15"/>
        <v/>
      </c>
      <c r="DF283" s="612" t="str">
        <f t="shared" si="15"/>
        <v/>
      </c>
      <c r="DG283" s="612" t="str">
        <f t="shared" si="15"/>
        <v/>
      </c>
      <c r="DH283" s="612" t="str">
        <f t="shared" si="15"/>
        <v/>
      </c>
      <c r="DI283" s="612" t="str">
        <f t="shared" si="15"/>
        <v/>
      </c>
      <c r="DJ283" s="612" t="str">
        <f t="shared" si="15"/>
        <v/>
      </c>
      <c r="DK283" s="612" t="str">
        <f t="shared" si="15"/>
        <v/>
      </c>
      <c r="DL283" s="612" t="str">
        <f t="shared" si="15"/>
        <v/>
      </c>
      <c r="DM283" s="622" t="str">
        <f t="shared" si="15"/>
        <v/>
      </c>
      <c r="DN283" s="610" t="str">
        <f t="shared" si="15"/>
        <v/>
      </c>
      <c r="DO283" s="612" t="str">
        <f t="shared" si="15"/>
        <v/>
      </c>
      <c r="DP283" s="612" t="str">
        <f t="shared" si="15"/>
        <v/>
      </c>
      <c r="DQ283" s="612" t="str">
        <f t="shared" si="15"/>
        <v/>
      </c>
      <c r="DR283" s="612" t="str">
        <f t="shared" si="15"/>
        <v/>
      </c>
      <c r="DS283" s="612" t="str">
        <f t="shared" si="15"/>
        <v/>
      </c>
      <c r="DT283" s="612" t="str">
        <f t="shared" si="15"/>
        <v/>
      </c>
      <c r="DU283" s="612" t="str">
        <f t="shared" si="15"/>
        <v/>
      </c>
      <c r="DV283" s="612" t="str">
        <f t="shared" si="15"/>
        <v/>
      </c>
      <c r="DW283" s="612" t="str">
        <f t="shared" si="15"/>
        <v/>
      </c>
      <c r="DX283" s="612" t="str">
        <f t="shared" si="15"/>
        <v/>
      </c>
      <c r="DY283" s="608" t="str">
        <f t="shared" si="15"/>
        <v/>
      </c>
      <c r="DZ283" s="624"/>
      <c r="EE283" s="59">
        <f>INT((SUM(M265:N282)*12+SUM(Q265:R282))/12)</f>
        <v>0</v>
      </c>
      <c r="EF283" s="59">
        <f>SUM(M265:N282)*12+SUM(Q265:R282)</f>
        <v>0</v>
      </c>
      <c r="EI283" s="59">
        <f>EF283-EE283*12</f>
        <v>0</v>
      </c>
    </row>
    <row r="284" spans="2:139" s="59" customFormat="1" ht="23.15" customHeight="1" thickBot="1" x14ac:dyDescent="0.3">
      <c r="B284" s="625" t="s">
        <v>164</v>
      </c>
      <c r="C284" s="626"/>
      <c r="D284" s="626"/>
      <c r="E284" s="626"/>
      <c r="F284" s="626"/>
      <c r="G284" s="626"/>
      <c r="H284" s="626"/>
      <c r="I284" s="626"/>
      <c r="J284" s="626"/>
      <c r="K284" s="627"/>
      <c r="L284" s="83" t="s">
        <v>165</v>
      </c>
      <c r="M284" s="626">
        <f>実務経験証明書!BW284</f>
        <v>0</v>
      </c>
      <c r="N284" s="626"/>
      <c r="O284" s="626"/>
      <c r="P284" s="626"/>
      <c r="Q284" s="626"/>
      <c r="R284" s="626"/>
      <c r="S284" s="628" t="s">
        <v>4</v>
      </c>
      <c r="T284" s="628"/>
      <c r="U284" s="82" t="s">
        <v>166</v>
      </c>
      <c r="V284" s="611"/>
      <c r="W284" s="613"/>
      <c r="X284" s="613"/>
      <c r="Y284" s="613"/>
      <c r="Z284" s="613"/>
      <c r="AA284" s="613"/>
      <c r="AB284" s="613"/>
      <c r="AC284" s="613"/>
      <c r="AD284" s="613"/>
      <c r="AE284" s="613"/>
      <c r="AF284" s="613"/>
      <c r="AG284" s="623"/>
      <c r="AH284" s="611"/>
      <c r="AI284" s="613"/>
      <c r="AJ284" s="613"/>
      <c r="AK284" s="613"/>
      <c r="AL284" s="613"/>
      <c r="AM284" s="613"/>
      <c r="AN284" s="613"/>
      <c r="AO284" s="613"/>
      <c r="AP284" s="613"/>
      <c r="AQ284" s="613"/>
      <c r="AR284" s="613"/>
      <c r="AS284" s="623"/>
      <c r="AT284" s="611"/>
      <c r="AU284" s="613"/>
      <c r="AV284" s="613"/>
      <c r="AW284" s="613"/>
      <c r="AX284" s="613"/>
      <c r="AY284" s="613"/>
      <c r="AZ284" s="613"/>
      <c r="BA284" s="613"/>
      <c r="BB284" s="613"/>
      <c r="BC284" s="613"/>
      <c r="BD284" s="613"/>
      <c r="BE284" s="623"/>
      <c r="BF284" s="611"/>
      <c r="BG284" s="613"/>
      <c r="BH284" s="613"/>
      <c r="BI284" s="613"/>
      <c r="BJ284" s="613"/>
      <c r="BK284" s="613"/>
      <c r="BL284" s="613"/>
      <c r="BM284" s="613"/>
      <c r="BN284" s="613"/>
      <c r="BO284" s="613"/>
      <c r="BP284" s="613"/>
      <c r="BQ284" s="623"/>
      <c r="BR284" s="611"/>
      <c r="BS284" s="613"/>
      <c r="BT284" s="613"/>
      <c r="BU284" s="613"/>
      <c r="BV284" s="613"/>
      <c r="BW284" s="613"/>
      <c r="BX284" s="613"/>
      <c r="BY284" s="613"/>
      <c r="BZ284" s="613"/>
      <c r="CA284" s="613"/>
      <c r="CB284" s="613"/>
      <c r="CC284" s="623"/>
      <c r="CD284" s="611"/>
      <c r="CE284" s="613"/>
      <c r="CF284" s="613"/>
      <c r="CG284" s="613"/>
      <c r="CH284" s="613"/>
      <c r="CI284" s="613"/>
      <c r="CJ284" s="613"/>
      <c r="CK284" s="613"/>
      <c r="CL284" s="613"/>
      <c r="CM284" s="613"/>
      <c r="CN284" s="613"/>
      <c r="CO284" s="623"/>
      <c r="CP284" s="611"/>
      <c r="CQ284" s="613"/>
      <c r="CR284" s="613"/>
      <c r="CS284" s="613"/>
      <c r="CT284" s="613"/>
      <c r="CU284" s="613"/>
      <c r="CV284" s="613"/>
      <c r="CW284" s="613"/>
      <c r="CX284" s="613"/>
      <c r="CY284" s="613"/>
      <c r="CZ284" s="613"/>
      <c r="DA284" s="623"/>
      <c r="DB284" s="611"/>
      <c r="DC284" s="613"/>
      <c r="DD284" s="613"/>
      <c r="DE284" s="613"/>
      <c r="DF284" s="613"/>
      <c r="DG284" s="613"/>
      <c r="DH284" s="613"/>
      <c r="DI284" s="613"/>
      <c r="DJ284" s="613"/>
      <c r="DK284" s="613"/>
      <c r="DL284" s="613"/>
      <c r="DM284" s="623"/>
      <c r="DN284" s="611"/>
      <c r="DO284" s="613"/>
      <c r="DP284" s="613"/>
      <c r="DQ284" s="613"/>
      <c r="DR284" s="613"/>
      <c r="DS284" s="613"/>
      <c r="DT284" s="613"/>
      <c r="DU284" s="613"/>
      <c r="DV284" s="613"/>
      <c r="DW284" s="613"/>
      <c r="DX284" s="613"/>
      <c r="DY284" s="609"/>
      <c r="DZ284" s="624"/>
      <c r="EE284" s="59">
        <f>INT((SUM(M265:N282)*12+SUM(Q265:R282))/12)</f>
        <v>0</v>
      </c>
      <c r="EF284" s="59">
        <f>SUM(M265:N282)*12+SUM(Q265:R282)</f>
        <v>0</v>
      </c>
      <c r="EI284" s="59">
        <f>EF284-EE284*12</f>
        <v>0</v>
      </c>
    </row>
    <row r="285" spans="2:139" s="59" customFormat="1" ht="13.5" customHeight="1" x14ac:dyDescent="0.25">
      <c r="B285" s="81"/>
      <c r="C285" s="81"/>
      <c r="V285" s="93"/>
      <c r="W285" s="93"/>
      <c r="X285" s="93"/>
      <c r="Y285" s="93"/>
      <c r="Z285" s="93"/>
      <c r="AA285" s="93"/>
      <c r="AB285" s="93"/>
      <c r="AC285" s="93"/>
      <c r="AD285" s="93"/>
      <c r="AE285" s="94"/>
      <c r="AF285" s="94"/>
      <c r="AG285" s="94"/>
      <c r="AH285" s="93"/>
      <c r="AI285" s="93"/>
      <c r="AJ285" s="93"/>
      <c r="AK285" s="93"/>
      <c r="AL285" s="93"/>
      <c r="AM285" s="93"/>
      <c r="AN285" s="93"/>
      <c r="AO285" s="93"/>
      <c r="AP285" s="93"/>
      <c r="AQ285" s="94"/>
      <c r="AR285" s="94"/>
      <c r="AS285" s="94"/>
      <c r="AT285" s="93"/>
      <c r="AU285" s="93"/>
      <c r="AV285" s="93"/>
      <c r="AW285" s="93"/>
      <c r="AX285" s="93"/>
      <c r="AY285" s="93"/>
      <c r="AZ285" s="93"/>
      <c r="BA285" s="93"/>
      <c r="BB285" s="93"/>
      <c r="BC285" s="94"/>
      <c r="BD285" s="94"/>
      <c r="BE285" s="94"/>
      <c r="BF285" s="93"/>
      <c r="BG285" s="93"/>
      <c r="BH285" s="93"/>
      <c r="BI285" s="93"/>
      <c r="BJ285" s="93"/>
      <c r="BK285" s="93"/>
      <c r="BL285" s="93"/>
      <c r="BM285" s="93"/>
      <c r="BN285" s="93"/>
      <c r="BO285" s="94"/>
      <c r="BP285" s="94"/>
      <c r="BQ285" s="94"/>
      <c r="BR285" s="93"/>
      <c r="BS285" s="93"/>
      <c r="BT285" s="93"/>
      <c r="BU285" s="93"/>
      <c r="BV285" s="93"/>
      <c r="BW285" s="93"/>
      <c r="BX285" s="93"/>
      <c r="BY285" s="93"/>
      <c r="BZ285" s="93"/>
      <c r="CA285" s="94"/>
      <c r="CB285" s="94"/>
      <c r="CC285" s="94"/>
      <c r="CD285" s="93"/>
      <c r="CE285" s="93"/>
      <c r="CF285" s="93"/>
      <c r="CG285" s="93"/>
      <c r="CH285" s="93"/>
      <c r="CI285" s="93"/>
      <c r="CJ285" s="93"/>
      <c r="CK285" s="93"/>
      <c r="CL285" s="93"/>
      <c r="CM285" s="94"/>
      <c r="CN285" s="94"/>
      <c r="CO285" s="94"/>
      <c r="CP285" s="93"/>
      <c r="CQ285" s="93"/>
      <c r="CR285" s="93"/>
      <c r="CS285" s="93"/>
      <c r="CT285" s="93"/>
      <c r="CU285" s="93"/>
      <c r="CV285" s="93"/>
      <c r="CW285" s="93"/>
      <c r="CX285" s="93"/>
      <c r="CY285" s="94"/>
      <c r="CZ285" s="94"/>
      <c r="DA285" s="94"/>
      <c r="DB285" s="93"/>
      <c r="DC285" s="93"/>
      <c r="DD285" s="93"/>
      <c r="DE285" s="93"/>
      <c r="DF285" s="93"/>
      <c r="DG285" s="93"/>
      <c r="DH285" s="93"/>
      <c r="DI285" s="93"/>
      <c r="DJ285" s="93"/>
      <c r="DK285" s="94"/>
      <c r="DL285" s="94"/>
      <c r="DM285" s="94"/>
      <c r="DN285" s="93"/>
      <c r="DO285" s="93"/>
      <c r="DP285" s="93"/>
      <c r="DQ285" s="93"/>
      <c r="DR285" s="93"/>
      <c r="DS285" s="93"/>
      <c r="DT285" s="93"/>
      <c r="DU285" s="93"/>
      <c r="DV285" s="93"/>
      <c r="DW285" s="94"/>
      <c r="DX285" s="94"/>
      <c r="DY285" s="94"/>
    </row>
    <row r="286" spans="2:139" s="59" customFormat="1" ht="14.15" customHeight="1" x14ac:dyDescent="0.25">
      <c r="B286" s="59" t="s">
        <v>180</v>
      </c>
      <c r="V286" s="93"/>
      <c r="W286" s="93"/>
      <c r="X286" s="93"/>
      <c r="Y286" s="93"/>
      <c r="Z286" s="93"/>
      <c r="AA286" s="93"/>
      <c r="AB286" s="93"/>
      <c r="AC286" s="93"/>
      <c r="AD286" s="93"/>
      <c r="AE286" s="93"/>
      <c r="AF286" s="93"/>
      <c r="AG286" s="93"/>
      <c r="AH286" s="93"/>
      <c r="AI286" s="93"/>
      <c r="AJ286" s="93"/>
      <c r="AK286" s="93"/>
      <c r="AL286" s="93"/>
      <c r="AM286" s="93"/>
      <c r="AN286" s="93"/>
      <c r="AO286" s="93"/>
      <c r="AP286" s="93"/>
      <c r="AQ286" s="93"/>
      <c r="AR286" s="93"/>
      <c r="AS286" s="93"/>
      <c r="AT286" s="93"/>
      <c r="AU286" s="93"/>
      <c r="AV286" s="93"/>
      <c r="AW286" s="93"/>
      <c r="AX286" s="93"/>
      <c r="AY286" s="93"/>
      <c r="AZ286" s="93"/>
      <c r="BA286" s="93"/>
      <c r="BB286" s="93"/>
      <c r="BC286" s="93"/>
      <c r="BD286" s="93"/>
      <c r="BE286" s="93"/>
      <c r="BF286" s="93"/>
      <c r="BG286" s="93"/>
      <c r="BH286" s="93"/>
      <c r="BI286" s="93"/>
      <c r="BJ286" s="93"/>
      <c r="BK286" s="93"/>
      <c r="BL286" s="93"/>
      <c r="BM286" s="93"/>
      <c r="BN286" s="93"/>
      <c r="BO286" s="93"/>
      <c r="BP286" s="93"/>
      <c r="BQ286" s="93"/>
      <c r="BR286" s="93"/>
      <c r="BS286" s="93"/>
      <c r="BT286" s="93"/>
      <c r="BU286" s="93"/>
      <c r="BV286" s="93"/>
      <c r="BW286" s="93"/>
      <c r="BX286" s="93"/>
      <c r="BY286" s="93"/>
      <c r="BZ286" s="93"/>
      <c r="CA286" s="93"/>
      <c r="CB286" s="93"/>
      <c r="CC286" s="93"/>
      <c r="CD286" s="93"/>
      <c r="CE286" s="93"/>
      <c r="CF286" s="93"/>
      <c r="CG286" s="93"/>
      <c r="CH286" s="93"/>
      <c r="CI286" s="93"/>
      <c r="CJ286" s="93"/>
      <c r="CK286" s="93"/>
      <c r="CL286" s="93"/>
      <c r="CM286" s="93"/>
      <c r="CN286" s="93"/>
      <c r="CO286" s="93"/>
      <c r="CP286" s="93"/>
      <c r="CQ286" s="93"/>
      <c r="CR286" s="93"/>
      <c r="CS286" s="93"/>
      <c r="CT286" s="93"/>
      <c r="CU286" s="93"/>
      <c r="CV286" s="93"/>
      <c r="CW286" s="93"/>
      <c r="CX286" s="93"/>
      <c r="CY286" s="93"/>
      <c r="CZ286" s="93"/>
      <c r="DA286" s="93"/>
      <c r="DB286" s="93"/>
      <c r="DC286" s="93"/>
      <c r="DD286" s="93"/>
      <c r="DE286" s="93"/>
      <c r="DF286" s="93"/>
      <c r="DG286" s="93"/>
      <c r="DH286" s="93"/>
      <c r="DI286" s="93"/>
      <c r="DJ286" s="93"/>
      <c r="DK286" s="93"/>
      <c r="DL286" s="93"/>
      <c r="DM286" s="93"/>
      <c r="DN286" s="93"/>
      <c r="DO286" s="93"/>
      <c r="DP286" s="93"/>
      <c r="DQ286" s="93"/>
      <c r="DR286" s="93"/>
      <c r="DS286" s="93"/>
      <c r="DT286" s="93"/>
      <c r="DU286" s="93"/>
      <c r="DV286" s="93"/>
      <c r="DW286" s="93"/>
      <c r="DX286" s="93"/>
      <c r="DY286" s="93"/>
    </row>
    <row r="287" spans="2:139" s="59" customFormat="1" ht="21" customHeight="1" x14ac:dyDescent="0.25">
      <c r="B287" s="81"/>
      <c r="C287" s="81"/>
      <c r="I287" s="58"/>
      <c r="J287" s="58"/>
      <c r="K287" s="58"/>
      <c r="N287" s="58"/>
      <c r="O287" s="58"/>
      <c r="P287" s="58"/>
      <c r="S287" s="58"/>
      <c r="T287" s="58"/>
      <c r="U287" s="58"/>
      <c r="V287" s="93"/>
      <c r="W287" s="93"/>
      <c r="X287" s="93"/>
      <c r="Y287" s="93"/>
      <c r="Z287" s="93"/>
      <c r="AA287" s="93"/>
      <c r="AB287" s="93"/>
      <c r="AC287" s="93"/>
      <c r="AD287" s="93"/>
      <c r="AE287" s="95"/>
      <c r="AF287" s="95"/>
      <c r="AG287" s="95"/>
      <c r="AH287" s="93"/>
      <c r="AI287" s="93"/>
      <c r="AJ287" s="93"/>
      <c r="AK287" s="93"/>
      <c r="AL287" s="93"/>
      <c r="AM287" s="93"/>
      <c r="AN287" s="93"/>
      <c r="AO287" s="93"/>
      <c r="AP287" s="93"/>
      <c r="AQ287" s="95"/>
      <c r="AR287" s="95"/>
      <c r="AS287" s="95"/>
      <c r="AT287" s="93"/>
      <c r="AU287" s="93"/>
      <c r="AV287" s="93"/>
      <c r="AW287" s="93"/>
      <c r="AX287" s="93"/>
      <c r="AY287" s="93"/>
      <c r="AZ287" s="93"/>
      <c r="BA287" s="93"/>
      <c r="BB287" s="93"/>
      <c r="BC287" s="95"/>
      <c r="BD287" s="95"/>
      <c r="BE287" s="95"/>
      <c r="BF287" s="93"/>
      <c r="BG287" s="93"/>
      <c r="BH287" s="93"/>
      <c r="BI287" s="93"/>
      <c r="BJ287" s="93"/>
      <c r="BK287" s="93"/>
      <c r="BL287" s="93"/>
      <c r="BM287" s="93"/>
      <c r="BN287" s="93"/>
      <c r="BO287" s="95"/>
      <c r="BP287" s="95"/>
      <c r="BQ287" s="95"/>
      <c r="BR287" s="93"/>
      <c r="BS287" s="93"/>
      <c r="BT287" s="93"/>
      <c r="BU287" s="93"/>
      <c r="BV287" s="93"/>
      <c r="BW287" s="93"/>
      <c r="BX287" s="93"/>
      <c r="BY287" s="93"/>
      <c r="BZ287" s="93"/>
      <c r="CA287" s="95"/>
      <c r="CB287" s="95"/>
      <c r="CC287" s="95"/>
      <c r="CD287" s="93"/>
      <c r="CE287" s="93"/>
      <c r="CF287" s="93"/>
      <c r="CG287" s="93"/>
      <c r="CH287" s="93"/>
      <c r="CI287" s="93"/>
      <c r="CJ287" s="93"/>
      <c r="CK287" s="93"/>
      <c r="CL287" s="93"/>
      <c r="CM287" s="95"/>
      <c r="CN287" s="95"/>
      <c r="CO287" s="95"/>
      <c r="CP287" s="93"/>
      <c r="CQ287" s="93"/>
      <c r="CR287" s="93"/>
      <c r="CS287" s="93"/>
      <c r="CT287" s="93"/>
      <c r="CU287" s="93"/>
      <c r="CV287" s="93"/>
      <c r="CW287" s="93"/>
      <c r="CX287" s="93"/>
      <c r="CY287" s="95"/>
      <c r="CZ287" s="95"/>
      <c r="DA287" s="95"/>
      <c r="DB287" s="93"/>
      <c r="DC287" s="93"/>
      <c r="DD287" s="93"/>
      <c r="DE287" s="93"/>
      <c r="DF287" s="93"/>
      <c r="DG287" s="93"/>
      <c r="DH287" s="93"/>
      <c r="DI287" s="93"/>
      <c r="DJ287" s="93"/>
      <c r="DK287" s="95"/>
      <c r="DL287" s="95"/>
      <c r="DM287" s="95"/>
      <c r="DN287" s="93"/>
      <c r="DO287" s="93"/>
      <c r="DP287" s="93"/>
      <c r="DQ287" s="93"/>
      <c r="DR287" s="93"/>
      <c r="DS287" s="93"/>
      <c r="DT287" s="93"/>
      <c r="DU287" s="93"/>
      <c r="DV287" s="93"/>
      <c r="DW287" s="95"/>
      <c r="DX287" s="95"/>
      <c r="DY287" s="95"/>
    </row>
    <row r="288" spans="2:139" s="59" customFormat="1" ht="27" customHeight="1" x14ac:dyDescent="0.25">
      <c r="B288" s="81"/>
      <c r="C288" s="81"/>
      <c r="L288" s="58"/>
      <c r="M288" s="58"/>
      <c r="N288" s="58"/>
      <c r="O288" s="58"/>
      <c r="P288" s="58"/>
      <c r="Q288" s="58"/>
      <c r="R288" s="58"/>
      <c r="S288" s="58"/>
      <c r="T288" s="58"/>
      <c r="U288" s="58"/>
      <c r="V288" s="96"/>
      <c r="W288" s="96"/>
      <c r="X288" s="96"/>
      <c r="Y288" s="96"/>
      <c r="Z288" s="96"/>
      <c r="AA288" s="96"/>
      <c r="AB288" s="93"/>
      <c r="AC288" s="93"/>
      <c r="AD288" s="93"/>
      <c r="AE288" s="95"/>
      <c r="AF288" s="95"/>
      <c r="AG288" s="95"/>
      <c r="AH288" s="96"/>
      <c r="AI288" s="96"/>
      <c r="AJ288" s="96"/>
      <c r="AK288" s="96"/>
      <c r="AL288" s="96"/>
      <c r="AM288" s="96"/>
      <c r="AN288" s="93"/>
      <c r="AO288" s="93"/>
      <c r="AP288" s="93"/>
      <c r="AQ288" s="95"/>
      <c r="AR288" s="95"/>
      <c r="AS288" s="95"/>
      <c r="AT288" s="96"/>
      <c r="AU288" s="96"/>
      <c r="AV288" s="96"/>
      <c r="AW288" s="96"/>
      <c r="AX288" s="96"/>
      <c r="AY288" s="96"/>
      <c r="AZ288" s="93"/>
      <c r="BA288" s="93"/>
      <c r="BB288" s="93"/>
      <c r="BC288" s="95"/>
      <c r="BD288" s="95"/>
      <c r="BE288" s="95"/>
      <c r="BF288" s="96"/>
      <c r="BG288" s="96"/>
      <c r="BH288" s="96"/>
      <c r="BI288" s="96"/>
      <c r="BJ288" s="96"/>
      <c r="BK288" s="96"/>
      <c r="BL288" s="93"/>
      <c r="BM288" s="93"/>
      <c r="BN288" s="93"/>
      <c r="BO288" s="95"/>
      <c r="BP288" s="95"/>
      <c r="BQ288" s="95"/>
      <c r="BR288" s="96"/>
      <c r="BS288" s="96"/>
      <c r="BT288" s="96"/>
      <c r="BU288" s="96"/>
      <c r="BV288" s="96"/>
      <c r="BW288" s="96"/>
      <c r="BX288" s="93"/>
      <c r="BY288" s="93"/>
      <c r="BZ288" s="93"/>
      <c r="CA288" s="95"/>
      <c r="CB288" s="95"/>
      <c r="CC288" s="95"/>
      <c r="CD288" s="96"/>
      <c r="CE288" s="96"/>
      <c r="CF288" s="96"/>
      <c r="CG288" s="96"/>
      <c r="CH288" s="96"/>
      <c r="CI288" s="96"/>
      <c r="CJ288" s="93"/>
      <c r="CK288" s="93"/>
      <c r="CL288" s="93"/>
      <c r="CM288" s="95"/>
      <c r="CN288" s="95"/>
      <c r="CO288" s="95"/>
      <c r="CP288" s="96"/>
      <c r="CQ288" s="96"/>
      <c r="CR288" s="96"/>
      <c r="CS288" s="96"/>
      <c r="CT288" s="96"/>
      <c r="CU288" s="96"/>
      <c r="CV288" s="93"/>
      <c r="CW288" s="93"/>
      <c r="CX288" s="93"/>
      <c r="CY288" s="95"/>
      <c r="CZ288" s="95"/>
      <c r="DA288" s="95"/>
      <c r="DB288" s="96"/>
      <c r="DC288" s="96"/>
      <c r="DD288" s="96"/>
      <c r="DE288" s="96"/>
      <c r="DF288" s="96"/>
      <c r="DG288" s="96"/>
      <c r="DH288" s="93"/>
      <c r="DI288" s="93"/>
      <c r="DJ288" s="93"/>
      <c r="DK288" s="95"/>
      <c r="DL288" s="95"/>
      <c r="DM288" s="95"/>
      <c r="DN288" s="96"/>
      <c r="DO288" s="96"/>
      <c r="DP288" s="96"/>
      <c r="DQ288" s="96"/>
      <c r="DR288" s="96"/>
      <c r="DS288" s="96"/>
      <c r="DT288" s="93"/>
      <c r="DU288" s="93"/>
      <c r="DV288" s="93"/>
      <c r="DW288" s="95"/>
      <c r="DX288" s="95"/>
      <c r="DY288" s="95"/>
    </row>
    <row r="289" spans="1:130" ht="3.75" customHeight="1" x14ac:dyDescent="0.25">
      <c r="B289" s="629"/>
      <c r="C289" s="629"/>
      <c r="D289" s="629"/>
      <c r="E289" s="629"/>
      <c r="F289" s="629"/>
      <c r="G289" s="629"/>
      <c r="H289" s="629"/>
      <c r="I289" s="629"/>
      <c r="J289" s="629"/>
      <c r="K289" s="629"/>
      <c r="L289" s="629"/>
      <c r="M289" s="629"/>
      <c r="N289" s="629"/>
      <c r="O289" s="629"/>
      <c r="P289" s="629"/>
      <c r="Q289" s="629"/>
      <c r="R289" s="629"/>
      <c r="S289" s="629"/>
      <c r="T289" s="629"/>
      <c r="U289" s="629"/>
      <c r="V289" s="629"/>
      <c r="W289" s="629"/>
      <c r="X289" s="629"/>
      <c r="Y289" s="629"/>
      <c r="Z289" s="629"/>
      <c r="AA289" s="629"/>
      <c r="AB289" s="629"/>
      <c r="AC289" s="629"/>
      <c r="AD289" s="629"/>
      <c r="AE289" s="629"/>
      <c r="AF289" s="629"/>
      <c r="AG289" s="629"/>
      <c r="AH289" s="629"/>
      <c r="AI289" s="629"/>
      <c r="AJ289" s="629"/>
      <c r="AK289" s="629"/>
      <c r="AL289" s="629"/>
      <c r="AM289" s="629"/>
      <c r="AN289" s="629"/>
      <c r="AO289" s="629"/>
      <c r="AP289" s="629"/>
      <c r="AQ289" s="629"/>
      <c r="AR289" s="629"/>
      <c r="AS289" s="629"/>
      <c r="AT289" s="629"/>
      <c r="AU289" s="629"/>
      <c r="AV289" s="629"/>
      <c r="AW289" s="629"/>
      <c r="AX289" s="629"/>
      <c r="AY289" s="629"/>
      <c r="AZ289" s="629"/>
      <c r="BA289" s="629"/>
      <c r="BB289" s="629"/>
      <c r="BC289" s="629"/>
      <c r="BD289" s="629"/>
      <c r="BE289" s="629"/>
      <c r="BF289" s="629"/>
      <c r="BG289" s="629"/>
      <c r="BH289" s="629"/>
      <c r="BI289" s="629"/>
      <c r="BJ289" s="629"/>
      <c r="BK289" s="629"/>
      <c r="BL289" s="629"/>
      <c r="BM289" s="629"/>
      <c r="BN289" s="629"/>
      <c r="BO289" s="629"/>
      <c r="BP289" s="629"/>
      <c r="BQ289" s="629"/>
      <c r="BR289" s="629"/>
      <c r="BS289" s="629"/>
      <c r="BT289" s="629"/>
      <c r="BU289" s="629"/>
      <c r="BV289" s="629"/>
      <c r="BW289" s="629"/>
      <c r="BX289" s="629"/>
      <c r="BY289" s="629"/>
      <c r="BZ289" s="629"/>
      <c r="CA289" s="629"/>
      <c r="CB289" s="629"/>
      <c r="CC289" s="629"/>
      <c r="CD289" s="629"/>
      <c r="CE289" s="629"/>
      <c r="CF289" s="629"/>
      <c r="CG289" s="629"/>
      <c r="CH289" s="629"/>
      <c r="CI289" s="629"/>
      <c r="CJ289" s="629"/>
      <c r="CK289" s="629"/>
      <c r="CL289" s="629"/>
      <c r="CM289" s="629"/>
      <c r="CN289" s="629"/>
      <c r="CO289" s="629"/>
      <c r="CP289" s="629"/>
      <c r="CQ289" s="629"/>
      <c r="CR289" s="629"/>
      <c r="CS289" s="629"/>
      <c r="CT289" s="629"/>
      <c r="CU289" s="629"/>
      <c r="CV289" s="629"/>
      <c r="CW289" s="629"/>
      <c r="CX289" s="629"/>
      <c r="CY289" s="629"/>
      <c r="CZ289" s="629"/>
      <c r="DA289" s="629"/>
      <c r="DB289" s="629"/>
      <c r="DC289" s="629"/>
      <c r="DD289" s="629"/>
      <c r="DE289" s="629"/>
      <c r="DF289" s="629"/>
      <c r="DG289" s="629"/>
      <c r="DH289" s="629"/>
      <c r="DI289" s="629"/>
      <c r="DJ289" s="629"/>
      <c r="DK289" s="629"/>
      <c r="DL289" s="629"/>
      <c r="DM289" s="629"/>
      <c r="DN289" s="629"/>
      <c r="DO289" s="629"/>
      <c r="DP289" s="629"/>
      <c r="DQ289" s="629"/>
      <c r="DR289" s="629"/>
      <c r="DS289" s="629"/>
      <c r="DT289" s="629"/>
      <c r="DU289" s="629"/>
      <c r="DV289" s="629"/>
      <c r="DW289" s="629"/>
      <c r="DX289" s="629"/>
      <c r="DY289" s="629"/>
    </row>
    <row r="290" spans="1:130" x14ac:dyDescent="0.25">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c r="CC290" s="73"/>
      <c r="CD290" s="73"/>
      <c r="CE290" s="73"/>
      <c r="CF290" s="73"/>
      <c r="CG290" s="73"/>
      <c r="CH290" s="73"/>
      <c r="CI290" s="73"/>
      <c r="CJ290" s="73"/>
      <c r="CK290" s="73"/>
      <c r="CL290" s="73"/>
      <c r="CM290" s="73"/>
      <c r="CN290" s="73"/>
      <c r="CO290" s="73"/>
      <c r="CP290" s="73"/>
      <c r="CQ290" s="73"/>
      <c r="CR290" s="73"/>
      <c r="CS290" s="73"/>
      <c r="CT290" s="73"/>
      <c r="CU290" s="73"/>
      <c r="CV290" s="73"/>
      <c r="CW290" s="73"/>
      <c r="CX290" s="73"/>
      <c r="CY290" s="73"/>
      <c r="CZ290" s="73"/>
      <c r="DA290" s="73"/>
      <c r="DB290" s="73"/>
      <c r="DC290" s="73"/>
      <c r="DD290" s="73"/>
      <c r="DE290" s="73"/>
      <c r="DF290" s="73"/>
      <c r="DG290" s="73"/>
      <c r="DH290" s="73"/>
      <c r="DI290" s="73"/>
      <c r="DJ290" s="73"/>
      <c r="DK290" s="73"/>
      <c r="DL290" s="73"/>
      <c r="DM290" s="73"/>
      <c r="DN290" s="73"/>
      <c r="DO290" s="73"/>
      <c r="DP290" s="73"/>
      <c r="DQ290" s="73"/>
      <c r="DR290" s="73"/>
      <c r="DS290" s="73"/>
      <c r="DT290" s="73"/>
      <c r="DU290" s="73"/>
      <c r="DV290" s="73"/>
      <c r="DW290" s="73"/>
      <c r="DX290" s="73"/>
      <c r="DY290" s="73"/>
    </row>
    <row r="291" spans="1:130" x14ac:dyDescent="0.25">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c r="CC291" s="73"/>
      <c r="CD291" s="73"/>
      <c r="CE291" s="73"/>
      <c r="CF291" s="73"/>
      <c r="CG291" s="73"/>
      <c r="CH291" s="73"/>
      <c r="CI291" s="73"/>
      <c r="CJ291" s="73"/>
      <c r="CK291" s="73"/>
      <c r="CL291" s="73"/>
      <c r="CM291" s="73"/>
      <c r="CN291" s="73"/>
      <c r="CO291" s="73"/>
      <c r="CP291" s="73"/>
      <c r="CQ291" s="73"/>
      <c r="CR291" s="73"/>
      <c r="CS291" s="73"/>
      <c r="CT291" s="73"/>
      <c r="CU291" s="73"/>
      <c r="CV291" s="73"/>
      <c r="CW291" s="73"/>
      <c r="CX291" s="73"/>
      <c r="CY291" s="73"/>
      <c r="CZ291" s="73"/>
      <c r="DA291" s="73"/>
      <c r="DB291" s="73"/>
      <c r="DC291" s="73"/>
      <c r="DD291" s="73"/>
      <c r="DE291" s="73"/>
      <c r="DF291" s="73"/>
      <c r="DG291" s="73"/>
      <c r="DH291" s="73"/>
      <c r="DI291" s="73"/>
      <c r="DJ291" s="73"/>
      <c r="DK291" s="73"/>
      <c r="DL291" s="73"/>
      <c r="DM291" s="73"/>
      <c r="DN291" s="73"/>
      <c r="DO291" s="73"/>
      <c r="DP291" s="73"/>
      <c r="DQ291" s="73"/>
      <c r="DR291" s="73"/>
      <c r="DS291" s="73"/>
      <c r="DT291" s="73"/>
      <c r="DU291" s="73"/>
      <c r="DV291" s="73"/>
      <c r="DW291" s="73"/>
      <c r="DX291" s="73"/>
      <c r="DY291" s="73"/>
    </row>
    <row r="292" spans="1:130" x14ac:dyDescent="0.25">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c r="CC292" s="73"/>
      <c r="CD292" s="73"/>
      <c r="CE292" s="73"/>
      <c r="CF292" s="73"/>
      <c r="CG292" s="73"/>
      <c r="CH292" s="73"/>
      <c r="CI292" s="73"/>
      <c r="CJ292" s="73"/>
      <c r="CK292" s="73"/>
      <c r="CL292" s="73"/>
      <c r="CM292" s="73"/>
      <c r="CN292" s="73"/>
      <c r="CO292" s="73"/>
      <c r="CP292" s="73"/>
      <c r="CQ292" s="73"/>
      <c r="CR292" s="73"/>
      <c r="CS292" s="73"/>
      <c r="CT292" s="73"/>
      <c r="CU292" s="73"/>
      <c r="CV292" s="73"/>
      <c r="CW292" s="73"/>
      <c r="CX292" s="73"/>
      <c r="CY292" s="73"/>
      <c r="CZ292" s="73"/>
      <c r="DA292" s="73"/>
      <c r="DB292" s="73"/>
      <c r="DC292" s="73"/>
      <c r="DD292" s="73"/>
      <c r="DE292" s="73"/>
      <c r="DF292" s="73"/>
      <c r="DG292" s="73"/>
      <c r="DH292" s="73"/>
      <c r="DI292" s="73"/>
      <c r="DJ292" s="73"/>
      <c r="DK292" s="73"/>
      <c r="DL292" s="73"/>
      <c r="DM292" s="73"/>
      <c r="DN292" s="73"/>
      <c r="DO292" s="73"/>
      <c r="DP292" s="73"/>
      <c r="DQ292" s="73"/>
      <c r="DR292" s="73"/>
      <c r="DS292" s="73"/>
      <c r="DT292" s="73"/>
      <c r="DU292" s="73"/>
      <c r="DV292" s="73"/>
      <c r="DW292" s="73"/>
      <c r="DX292" s="73"/>
      <c r="DY292" s="73"/>
    </row>
    <row r="293" spans="1:130" x14ac:dyDescent="0.25">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c r="CC293" s="73"/>
      <c r="CD293" s="73"/>
      <c r="CE293" s="73"/>
      <c r="CF293" s="73"/>
      <c r="CG293" s="73"/>
      <c r="CH293" s="73"/>
      <c r="CI293" s="73"/>
      <c r="CJ293" s="73"/>
      <c r="CK293" s="73"/>
      <c r="CL293" s="73"/>
      <c r="CM293" s="73"/>
      <c r="CN293" s="73"/>
      <c r="CO293" s="73"/>
      <c r="CP293" s="73"/>
      <c r="CQ293" s="73"/>
      <c r="CR293" s="73"/>
      <c r="CS293" s="73"/>
      <c r="CT293" s="73"/>
      <c r="CU293" s="73"/>
      <c r="CV293" s="73"/>
      <c r="CW293" s="73"/>
      <c r="CX293" s="73"/>
      <c r="CY293" s="73"/>
      <c r="CZ293" s="73"/>
      <c r="DA293" s="73"/>
      <c r="DB293" s="73"/>
      <c r="DC293" s="73"/>
      <c r="DD293" s="73"/>
      <c r="DE293" s="73"/>
      <c r="DF293" s="73"/>
      <c r="DG293" s="73"/>
      <c r="DH293" s="73"/>
      <c r="DI293" s="73"/>
      <c r="DJ293" s="73"/>
      <c r="DK293" s="73"/>
      <c r="DL293" s="73"/>
      <c r="DM293" s="73"/>
      <c r="DN293" s="73"/>
      <c r="DO293" s="73"/>
      <c r="DP293" s="73"/>
      <c r="DQ293" s="73"/>
      <c r="DR293" s="73"/>
      <c r="DS293" s="73"/>
      <c r="DT293" s="73"/>
      <c r="DU293" s="73"/>
      <c r="DV293" s="73"/>
      <c r="DW293" s="73"/>
      <c r="DX293" s="73"/>
      <c r="DY293" s="73"/>
    </row>
    <row r="294" spans="1:130" x14ac:dyDescent="0.25">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c r="CC294" s="73"/>
      <c r="CD294" s="73"/>
      <c r="CE294" s="73"/>
      <c r="CF294" s="73"/>
      <c r="CG294" s="73"/>
      <c r="CH294" s="73"/>
      <c r="CI294" s="73"/>
      <c r="CJ294" s="73"/>
      <c r="CK294" s="73"/>
      <c r="CL294" s="73"/>
      <c r="CM294" s="73"/>
      <c r="CN294" s="73"/>
      <c r="CO294" s="73"/>
      <c r="CP294" s="73"/>
      <c r="CQ294" s="73"/>
      <c r="CR294" s="73"/>
      <c r="CS294" s="73"/>
      <c r="CT294" s="73"/>
      <c r="CU294" s="73"/>
      <c r="CV294" s="73"/>
      <c r="CW294" s="73"/>
      <c r="CX294" s="73"/>
      <c r="CY294" s="73"/>
      <c r="CZ294" s="73"/>
      <c r="DA294" s="73"/>
      <c r="DB294" s="73"/>
      <c r="DC294" s="73"/>
      <c r="DD294" s="73"/>
      <c r="DE294" s="73"/>
      <c r="DF294" s="73"/>
      <c r="DG294" s="73"/>
      <c r="DH294" s="73"/>
      <c r="DI294" s="73"/>
      <c r="DJ294" s="73"/>
      <c r="DK294" s="73"/>
      <c r="DL294" s="73"/>
      <c r="DM294" s="73"/>
      <c r="DN294" s="73"/>
      <c r="DO294" s="73"/>
      <c r="DP294" s="73"/>
      <c r="DQ294" s="73"/>
      <c r="DR294" s="73"/>
      <c r="DS294" s="73"/>
      <c r="DT294" s="73"/>
      <c r="DU294" s="73"/>
      <c r="DV294" s="73"/>
      <c r="DW294" s="73"/>
      <c r="DX294" s="73"/>
      <c r="DY294" s="73"/>
    </row>
    <row r="295" spans="1:130" ht="4.5" customHeight="1" x14ac:dyDescent="0.25">
      <c r="B295" s="551"/>
      <c r="C295" s="551"/>
      <c r="D295" s="551"/>
      <c r="E295" s="551"/>
      <c r="F295" s="551"/>
      <c r="G295" s="551"/>
      <c r="H295" s="551"/>
      <c r="I295" s="551"/>
      <c r="J295" s="551"/>
      <c r="K295" s="551"/>
      <c r="L295" s="551"/>
      <c r="M295" s="551"/>
      <c r="N295" s="551"/>
      <c r="O295" s="551"/>
      <c r="P295" s="551"/>
      <c r="Q295" s="551"/>
      <c r="R295" s="551"/>
      <c r="S295" s="551"/>
      <c r="T295" s="551"/>
      <c r="U295" s="551"/>
      <c r="V295" s="551"/>
      <c r="W295" s="551"/>
      <c r="X295" s="551"/>
      <c r="Y295" s="551"/>
      <c r="Z295" s="551"/>
      <c r="AA295" s="551"/>
      <c r="AB295" s="551"/>
      <c r="AC295" s="551"/>
      <c r="AD295" s="551"/>
      <c r="AE295" s="551"/>
      <c r="AF295" s="551"/>
      <c r="AG295" s="551"/>
      <c r="AH295" s="551"/>
      <c r="AI295" s="551"/>
      <c r="AJ295" s="551"/>
      <c r="AK295" s="551"/>
      <c r="AL295" s="551"/>
      <c r="AM295" s="551"/>
      <c r="AN295" s="551"/>
      <c r="AO295" s="551"/>
      <c r="AP295" s="551"/>
      <c r="AQ295" s="551"/>
      <c r="AR295" s="551"/>
      <c r="AS295" s="551"/>
      <c r="AT295" s="551"/>
      <c r="AU295" s="551"/>
      <c r="AV295" s="551"/>
      <c r="AW295" s="551"/>
      <c r="AX295" s="551"/>
      <c r="AY295" s="551"/>
      <c r="AZ295" s="551"/>
      <c r="BA295" s="551"/>
      <c r="BB295" s="551"/>
      <c r="BC295" s="551"/>
      <c r="BD295" s="551"/>
      <c r="BE295" s="551"/>
      <c r="BF295" s="551"/>
      <c r="BG295" s="551"/>
      <c r="BH295" s="551"/>
      <c r="BI295" s="551"/>
      <c r="BJ295" s="551"/>
      <c r="BK295" s="551"/>
      <c r="BL295" s="551"/>
      <c r="BM295" s="551"/>
      <c r="BN295" s="551"/>
      <c r="BO295" s="551"/>
      <c r="BP295" s="551"/>
      <c r="BQ295" s="551"/>
      <c r="BR295" s="551"/>
      <c r="BS295" s="551"/>
      <c r="BT295" s="551"/>
      <c r="BU295" s="551"/>
      <c r="BV295" s="551"/>
      <c r="BW295" s="551"/>
      <c r="BX295" s="551"/>
      <c r="BY295" s="551"/>
      <c r="BZ295" s="551"/>
      <c r="CA295" s="551"/>
      <c r="CB295" s="551"/>
      <c r="CC295" s="551"/>
      <c r="CD295" s="551"/>
      <c r="CE295" s="551"/>
      <c r="CF295" s="551"/>
      <c r="CG295" s="551"/>
      <c r="CH295" s="551"/>
      <c r="CI295" s="551"/>
      <c r="CJ295" s="551"/>
      <c r="CK295" s="551"/>
      <c r="CL295" s="551"/>
      <c r="CM295" s="551"/>
      <c r="CN295" s="551"/>
      <c r="CO295" s="551"/>
      <c r="CP295" s="551"/>
      <c r="CQ295" s="551"/>
      <c r="CR295" s="551"/>
      <c r="CS295" s="551"/>
      <c r="CT295" s="551"/>
      <c r="CU295" s="551"/>
      <c r="CV295" s="551"/>
      <c r="CW295" s="551"/>
      <c r="CX295" s="551"/>
      <c r="CY295" s="551"/>
      <c r="CZ295" s="551"/>
      <c r="DA295" s="551"/>
      <c r="DB295" s="551"/>
      <c r="DC295" s="551"/>
      <c r="DD295" s="551"/>
      <c r="DE295" s="551"/>
      <c r="DF295" s="551"/>
      <c r="DG295" s="551"/>
      <c r="DH295" s="551"/>
      <c r="DI295" s="551"/>
      <c r="DJ295" s="551"/>
      <c r="DK295" s="551"/>
      <c r="DL295" s="551"/>
      <c r="DM295" s="551"/>
      <c r="DN295" s="551"/>
      <c r="DO295" s="551"/>
      <c r="DP295" s="551"/>
      <c r="DQ295" s="551"/>
      <c r="DR295" s="551"/>
      <c r="DS295" s="551"/>
      <c r="DT295" s="551"/>
      <c r="DU295" s="551"/>
      <c r="DV295" s="551"/>
      <c r="DW295" s="551"/>
      <c r="DX295" s="551"/>
      <c r="DY295" s="551"/>
    </row>
    <row r="296" spans="1:130" ht="15.75" customHeight="1" x14ac:dyDescent="0.25">
      <c r="J296" s="60"/>
      <c r="K296" s="60"/>
      <c r="Z296" s="96"/>
      <c r="AA296" s="96"/>
      <c r="AB296" s="607"/>
      <c r="AC296" s="607"/>
      <c r="AD296" s="96"/>
      <c r="AE296" s="96"/>
      <c r="AL296" s="96"/>
      <c r="AM296" s="96"/>
      <c r="AN296" s="607"/>
      <c r="AO296" s="607"/>
      <c r="AP296" s="96"/>
      <c r="AQ296" s="96"/>
      <c r="AX296" s="96"/>
      <c r="AY296" s="96"/>
      <c r="AZ296" s="607"/>
      <c r="BA296" s="607"/>
      <c r="BB296" s="96"/>
      <c r="BC296" s="96"/>
      <c r="BJ296" s="96"/>
      <c r="BK296" s="96"/>
      <c r="BL296" s="607" t="s">
        <v>181</v>
      </c>
      <c r="BM296" s="607"/>
      <c r="BN296" s="96"/>
      <c r="BO296" s="96"/>
      <c r="BV296" s="96"/>
      <c r="BW296" s="96"/>
      <c r="BX296" s="607"/>
      <c r="BY296" s="607"/>
      <c r="BZ296" s="96"/>
      <c r="CA296" s="96"/>
      <c r="CH296" s="96"/>
      <c r="CI296" s="96"/>
      <c r="CJ296" s="607"/>
      <c r="CK296" s="607"/>
      <c r="CL296" s="96"/>
      <c r="CM296" s="96"/>
      <c r="CT296" s="96"/>
      <c r="CU296" s="96"/>
      <c r="CV296" s="607"/>
      <c r="CW296" s="607"/>
      <c r="CX296" s="96"/>
      <c r="CY296" s="96"/>
      <c r="DF296" s="96"/>
      <c r="DG296" s="96"/>
      <c r="DH296" s="607"/>
      <c r="DI296" s="607"/>
      <c r="DJ296" s="96"/>
      <c r="DK296" s="96"/>
      <c r="DR296" s="96"/>
      <c r="DS296" s="96"/>
      <c r="DT296" s="607"/>
      <c r="DU296" s="607"/>
      <c r="DV296" s="96"/>
      <c r="DW296" s="96"/>
    </row>
    <row r="297" spans="1:130" s="59" customFormat="1" ht="39" customHeight="1" x14ac:dyDescent="0.25">
      <c r="A297" s="58"/>
      <c r="B297" s="79"/>
      <c r="C297" s="80"/>
      <c r="D297" s="80"/>
      <c r="E297" s="80"/>
      <c r="F297" s="80"/>
      <c r="G297" s="80"/>
      <c r="H297" s="80"/>
      <c r="I297" s="80"/>
      <c r="J297" s="80"/>
      <c r="K297" s="80"/>
      <c r="L297" s="80"/>
      <c r="M297" s="80"/>
      <c r="N297" s="80"/>
      <c r="O297" s="80"/>
      <c r="P297" s="80"/>
      <c r="Q297" s="80"/>
      <c r="R297" s="80"/>
      <c r="S297" s="80"/>
      <c r="T297" s="80"/>
      <c r="U297" s="80"/>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602" t="s">
        <v>184</v>
      </c>
      <c r="DO297" s="602"/>
      <c r="DP297" s="602"/>
      <c r="DQ297" s="602"/>
      <c r="DR297" s="602"/>
      <c r="DS297" s="602"/>
      <c r="DT297" s="602"/>
      <c r="DU297" s="602"/>
      <c r="DV297" s="602"/>
      <c r="DW297" s="602"/>
      <c r="DX297" s="602"/>
      <c r="DY297" s="602"/>
    </row>
    <row r="298" spans="1:130" ht="45" customHeight="1" thickBot="1" x14ac:dyDescent="0.3">
      <c r="B298" s="78" t="s">
        <v>175</v>
      </c>
      <c r="C298" s="78"/>
      <c r="D298" s="78"/>
      <c r="E298" s="78"/>
      <c r="F298" s="78"/>
      <c r="G298" s="78"/>
      <c r="H298" s="78"/>
      <c r="I298" s="78"/>
      <c r="J298" s="78"/>
      <c r="K298" s="78"/>
      <c r="L298" s="78"/>
      <c r="M298" s="78"/>
      <c r="N298" s="78"/>
      <c r="O298" s="78"/>
      <c r="P298" s="78"/>
      <c r="Q298" s="78"/>
      <c r="R298" s="78"/>
      <c r="S298" s="78"/>
      <c r="T298" s="78"/>
      <c r="U298" s="78"/>
      <c r="V298" s="87"/>
      <c r="W298" s="87"/>
      <c r="X298" s="87"/>
      <c r="Y298" s="87"/>
      <c r="Z298" s="87"/>
      <c r="AA298" s="87"/>
      <c r="AB298" s="87"/>
      <c r="AC298" s="87"/>
      <c r="AD298" s="87"/>
      <c r="AE298" s="87"/>
      <c r="AF298" s="87"/>
      <c r="AG298" s="87"/>
      <c r="AH298" s="97" t="s">
        <v>182</v>
      </c>
      <c r="AI298" s="87"/>
      <c r="AJ298" s="87"/>
      <c r="AK298" s="87"/>
      <c r="AL298" s="87"/>
      <c r="AM298" s="87"/>
      <c r="AN298" s="87"/>
      <c r="AO298" s="87"/>
      <c r="AP298" s="87"/>
      <c r="AQ298" s="87"/>
      <c r="AR298" s="87"/>
      <c r="AS298" s="87"/>
      <c r="AT298" s="87"/>
      <c r="AU298" s="87"/>
      <c r="AV298" s="87"/>
      <c r="AW298" s="87"/>
      <c r="AX298" s="87"/>
      <c r="AY298" s="87"/>
      <c r="AZ298" s="87"/>
      <c r="BA298" s="87"/>
      <c r="BB298" s="87"/>
      <c r="BC298" s="87"/>
      <c r="BD298" s="87"/>
      <c r="BE298" s="87"/>
      <c r="BF298" s="87"/>
      <c r="BG298" s="87"/>
      <c r="BH298" s="87"/>
      <c r="BI298" s="87"/>
      <c r="BJ298" s="87"/>
      <c r="BK298" s="87"/>
      <c r="BL298" s="87"/>
      <c r="BM298" s="87"/>
      <c r="BN298" s="87"/>
      <c r="BO298" s="87"/>
      <c r="BP298" s="87"/>
      <c r="BQ298" s="87"/>
      <c r="BR298" s="87"/>
      <c r="BS298" s="87"/>
      <c r="BT298" s="87"/>
      <c r="BU298" s="87"/>
      <c r="BV298" s="87"/>
      <c r="BW298" s="87"/>
      <c r="BX298" s="87"/>
      <c r="BY298" s="87"/>
      <c r="BZ298" s="87"/>
      <c r="CA298" s="87"/>
      <c r="CB298" s="87"/>
      <c r="CC298" s="87"/>
      <c r="CD298" s="87"/>
      <c r="CE298" s="87"/>
      <c r="CF298" s="87"/>
      <c r="CG298" s="87"/>
      <c r="CH298" s="87"/>
      <c r="CI298" s="87"/>
      <c r="CJ298" s="87"/>
      <c r="CK298" s="87"/>
      <c r="CL298" s="87"/>
      <c r="CM298" s="87"/>
      <c r="CN298" s="87"/>
      <c r="CO298" s="87"/>
      <c r="CP298" s="603" t="s">
        <v>183</v>
      </c>
      <c r="CQ298" s="604"/>
      <c r="CR298" s="604"/>
      <c r="CS298" s="604"/>
      <c r="CT298" s="604"/>
      <c r="CU298" s="604"/>
      <c r="CV298" s="604"/>
      <c r="CW298" s="604"/>
      <c r="CX298" s="604"/>
      <c r="CY298" s="604"/>
      <c r="CZ298" s="604"/>
      <c r="DA298" s="604"/>
      <c r="DB298" s="605" t="str">
        <f>IF(実務経験証明書!AM299="","",実務経験証明書!AM299)</f>
        <v/>
      </c>
      <c r="DC298" s="605"/>
      <c r="DD298" s="605"/>
      <c r="DE298" s="605"/>
      <c r="DF298" s="605"/>
      <c r="DG298" s="605"/>
      <c r="DH298" s="605"/>
      <c r="DI298" s="605"/>
      <c r="DJ298" s="605"/>
      <c r="DK298" s="605"/>
      <c r="DL298" s="605"/>
      <c r="DM298" s="605"/>
      <c r="DN298" s="605"/>
      <c r="DO298" s="605"/>
      <c r="DP298" s="605"/>
      <c r="DQ298" s="605"/>
      <c r="DR298" s="605"/>
      <c r="DS298" s="605"/>
      <c r="DT298" s="605"/>
      <c r="DU298" s="605"/>
      <c r="DV298" s="605"/>
      <c r="DW298" s="605"/>
      <c r="DX298" s="605"/>
      <c r="DY298" s="606"/>
    </row>
    <row r="299" spans="1:130" s="59" customFormat="1" ht="15" customHeight="1" x14ac:dyDescent="0.25">
      <c r="B299" s="590" t="s">
        <v>156</v>
      </c>
      <c r="C299" s="591"/>
      <c r="D299" s="591"/>
      <c r="E299" s="591"/>
      <c r="F299" s="591"/>
      <c r="G299" s="591"/>
      <c r="H299" s="591"/>
      <c r="I299" s="591"/>
      <c r="J299" s="591"/>
      <c r="K299" s="592"/>
      <c r="L299" s="593" t="s">
        <v>157</v>
      </c>
      <c r="M299" s="591"/>
      <c r="N299" s="591"/>
      <c r="O299" s="591"/>
      <c r="P299" s="591"/>
      <c r="Q299" s="591"/>
      <c r="R299" s="591"/>
      <c r="S299" s="591"/>
      <c r="T299" s="591"/>
      <c r="U299" s="592"/>
      <c r="V299" s="633" t="str">
        <f>D302</f>
        <v/>
      </c>
      <c r="W299" s="634"/>
      <c r="X299" s="634"/>
      <c r="Y299" s="634"/>
      <c r="Z299" s="634"/>
      <c r="AA299" s="634"/>
      <c r="AB299" s="634"/>
      <c r="AC299" s="634"/>
      <c r="AD299" s="634"/>
      <c r="AE299" s="634"/>
      <c r="AF299" s="634"/>
      <c r="AG299" s="635"/>
      <c r="AH299" s="633" t="str">
        <f>V299</f>
        <v/>
      </c>
      <c r="AI299" s="634"/>
      <c r="AJ299" s="634"/>
      <c r="AK299" s="634"/>
      <c r="AL299" s="634"/>
      <c r="AM299" s="634"/>
      <c r="AN299" s="634"/>
      <c r="AO299" s="634"/>
      <c r="AP299" s="634"/>
      <c r="AQ299" s="634"/>
      <c r="AR299" s="634"/>
      <c r="AS299" s="635"/>
      <c r="AT299" s="633" t="str">
        <f>AH299</f>
        <v/>
      </c>
      <c r="AU299" s="634"/>
      <c r="AV299" s="634"/>
      <c r="AW299" s="634"/>
      <c r="AX299" s="634"/>
      <c r="AY299" s="634"/>
      <c r="AZ299" s="634"/>
      <c r="BA299" s="634"/>
      <c r="BB299" s="634"/>
      <c r="BC299" s="634"/>
      <c r="BD299" s="634"/>
      <c r="BE299" s="635"/>
      <c r="BF299" s="633" t="str">
        <f>AT299</f>
        <v/>
      </c>
      <c r="BG299" s="634"/>
      <c r="BH299" s="634"/>
      <c r="BI299" s="634"/>
      <c r="BJ299" s="634"/>
      <c r="BK299" s="634"/>
      <c r="BL299" s="634"/>
      <c r="BM299" s="634"/>
      <c r="BN299" s="634"/>
      <c r="BO299" s="634"/>
      <c r="BP299" s="634"/>
      <c r="BQ299" s="635"/>
      <c r="BR299" s="633" t="str">
        <f>BF299</f>
        <v/>
      </c>
      <c r="BS299" s="634"/>
      <c r="BT299" s="634"/>
      <c r="BU299" s="634"/>
      <c r="BV299" s="634"/>
      <c r="BW299" s="634"/>
      <c r="BX299" s="634"/>
      <c r="BY299" s="634"/>
      <c r="BZ299" s="634"/>
      <c r="CA299" s="634"/>
      <c r="CB299" s="634"/>
      <c r="CC299" s="635"/>
      <c r="CD299" s="633" t="str">
        <f>BR299</f>
        <v/>
      </c>
      <c r="CE299" s="634"/>
      <c r="CF299" s="634"/>
      <c r="CG299" s="634"/>
      <c r="CH299" s="634"/>
      <c r="CI299" s="634"/>
      <c r="CJ299" s="634"/>
      <c r="CK299" s="634"/>
      <c r="CL299" s="634"/>
      <c r="CM299" s="634"/>
      <c r="CN299" s="634"/>
      <c r="CO299" s="635"/>
      <c r="CP299" s="633" t="str">
        <f>CD299</f>
        <v/>
      </c>
      <c r="CQ299" s="634"/>
      <c r="CR299" s="634"/>
      <c r="CS299" s="634"/>
      <c r="CT299" s="634"/>
      <c r="CU299" s="634"/>
      <c r="CV299" s="634"/>
      <c r="CW299" s="634"/>
      <c r="CX299" s="634"/>
      <c r="CY299" s="634"/>
      <c r="CZ299" s="634"/>
      <c r="DA299" s="635"/>
      <c r="DB299" s="633" t="str">
        <f>CP299</f>
        <v/>
      </c>
      <c r="DC299" s="634"/>
      <c r="DD299" s="634"/>
      <c r="DE299" s="634"/>
      <c r="DF299" s="634"/>
      <c r="DG299" s="634"/>
      <c r="DH299" s="634"/>
      <c r="DI299" s="634"/>
      <c r="DJ299" s="634"/>
      <c r="DK299" s="634"/>
      <c r="DL299" s="634"/>
      <c r="DM299" s="635"/>
      <c r="DN299" s="633" t="str">
        <f>DB299</f>
        <v/>
      </c>
      <c r="DO299" s="634"/>
      <c r="DP299" s="634"/>
      <c r="DQ299" s="634"/>
      <c r="DR299" s="634"/>
      <c r="DS299" s="634"/>
      <c r="DT299" s="634"/>
      <c r="DU299" s="634"/>
      <c r="DV299" s="634"/>
      <c r="DW299" s="634"/>
      <c r="DX299" s="634"/>
      <c r="DY299" s="636"/>
    </row>
    <row r="300" spans="1:130" s="59" customFormat="1" ht="15" customHeight="1" x14ac:dyDescent="0.25">
      <c r="B300" s="624"/>
      <c r="C300" s="506"/>
      <c r="D300" s="506"/>
      <c r="E300" s="506"/>
      <c r="F300" s="506"/>
      <c r="G300" s="506"/>
      <c r="H300" s="506"/>
      <c r="I300" s="506"/>
      <c r="J300" s="506"/>
      <c r="K300" s="594"/>
      <c r="L300" s="505"/>
      <c r="M300" s="506"/>
      <c r="N300" s="506"/>
      <c r="O300" s="506"/>
      <c r="P300" s="506"/>
      <c r="Q300" s="506"/>
      <c r="R300" s="506"/>
      <c r="S300" s="506"/>
      <c r="T300" s="506"/>
      <c r="U300" s="594"/>
      <c r="V300" s="637" t="str">
        <f>E302</f>
        <v/>
      </c>
      <c r="W300" s="638"/>
      <c r="X300" s="638"/>
      <c r="Y300" s="638"/>
      <c r="Z300" s="638"/>
      <c r="AA300" s="638"/>
      <c r="AB300" s="638"/>
      <c r="AC300" s="638"/>
      <c r="AD300" s="638"/>
      <c r="AE300" s="638"/>
      <c r="AF300" s="638"/>
      <c r="AG300" s="639"/>
      <c r="AH300" s="637" t="str">
        <f>IF(V300="","",V300+1)</f>
        <v/>
      </c>
      <c r="AI300" s="638"/>
      <c r="AJ300" s="638"/>
      <c r="AK300" s="638"/>
      <c r="AL300" s="638"/>
      <c r="AM300" s="638"/>
      <c r="AN300" s="638"/>
      <c r="AO300" s="638"/>
      <c r="AP300" s="638"/>
      <c r="AQ300" s="638"/>
      <c r="AR300" s="638"/>
      <c r="AS300" s="639"/>
      <c r="AT300" s="637" t="str">
        <f>IF(AH300="","",AH300+1)</f>
        <v/>
      </c>
      <c r="AU300" s="638"/>
      <c r="AV300" s="638"/>
      <c r="AW300" s="638"/>
      <c r="AX300" s="638"/>
      <c r="AY300" s="638"/>
      <c r="AZ300" s="638"/>
      <c r="BA300" s="638"/>
      <c r="BB300" s="638"/>
      <c r="BC300" s="638"/>
      <c r="BD300" s="638"/>
      <c r="BE300" s="639"/>
      <c r="BF300" s="637" t="str">
        <f>IF(AT300="","",AT300+1)</f>
        <v/>
      </c>
      <c r="BG300" s="638"/>
      <c r="BH300" s="638"/>
      <c r="BI300" s="638"/>
      <c r="BJ300" s="638"/>
      <c r="BK300" s="638"/>
      <c r="BL300" s="638"/>
      <c r="BM300" s="638"/>
      <c r="BN300" s="638"/>
      <c r="BO300" s="638"/>
      <c r="BP300" s="638"/>
      <c r="BQ300" s="639"/>
      <c r="BR300" s="637" t="str">
        <f>IF(BF300="","",BF300+1)</f>
        <v/>
      </c>
      <c r="BS300" s="638"/>
      <c r="BT300" s="638"/>
      <c r="BU300" s="638"/>
      <c r="BV300" s="638"/>
      <c r="BW300" s="638"/>
      <c r="BX300" s="638"/>
      <c r="BY300" s="638"/>
      <c r="BZ300" s="638"/>
      <c r="CA300" s="638"/>
      <c r="CB300" s="638"/>
      <c r="CC300" s="639"/>
      <c r="CD300" s="637" t="str">
        <f>IF(BR300="","",BR300+1)</f>
        <v/>
      </c>
      <c r="CE300" s="638"/>
      <c r="CF300" s="638"/>
      <c r="CG300" s="638"/>
      <c r="CH300" s="638"/>
      <c r="CI300" s="638"/>
      <c r="CJ300" s="638"/>
      <c r="CK300" s="638"/>
      <c r="CL300" s="638"/>
      <c r="CM300" s="638"/>
      <c r="CN300" s="638"/>
      <c r="CO300" s="639"/>
      <c r="CP300" s="637" t="str">
        <f>IF(CD300="","",CD300+1)</f>
        <v/>
      </c>
      <c r="CQ300" s="638"/>
      <c r="CR300" s="638"/>
      <c r="CS300" s="638"/>
      <c r="CT300" s="638"/>
      <c r="CU300" s="638"/>
      <c r="CV300" s="638"/>
      <c r="CW300" s="638"/>
      <c r="CX300" s="638"/>
      <c r="CY300" s="638"/>
      <c r="CZ300" s="638"/>
      <c r="DA300" s="639"/>
      <c r="DB300" s="637" t="str">
        <f>IF(CP300="","",CP300+1)</f>
        <v/>
      </c>
      <c r="DC300" s="638"/>
      <c r="DD300" s="638"/>
      <c r="DE300" s="638"/>
      <c r="DF300" s="638"/>
      <c r="DG300" s="638"/>
      <c r="DH300" s="638"/>
      <c r="DI300" s="638"/>
      <c r="DJ300" s="638"/>
      <c r="DK300" s="638"/>
      <c r="DL300" s="638"/>
      <c r="DM300" s="639"/>
      <c r="DN300" s="637" t="str">
        <f>IF(DB300="","",DB300+1)</f>
        <v/>
      </c>
      <c r="DO300" s="638"/>
      <c r="DP300" s="638"/>
      <c r="DQ300" s="638"/>
      <c r="DR300" s="638"/>
      <c r="DS300" s="638"/>
      <c r="DT300" s="638"/>
      <c r="DU300" s="638"/>
      <c r="DV300" s="638"/>
      <c r="DW300" s="638"/>
      <c r="DX300" s="638"/>
      <c r="DY300" s="640"/>
    </row>
    <row r="301" spans="1:130" s="59" customFormat="1" ht="15" customHeight="1" x14ac:dyDescent="0.25">
      <c r="B301" s="576"/>
      <c r="C301" s="543"/>
      <c r="D301" s="543"/>
      <c r="E301" s="543"/>
      <c r="F301" s="543"/>
      <c r="G301" s="543"/>
      <c r="H301" s="543"/>
      <c r="I301" s="543"/>
      <c r="J301" s="543"/>
      <c r="K301" s="544"/>
      <c r="L301" s="536"/>
      <c r="M301" s="543"/>
      <c r="N301" s="543"/>
      <c r="O301" s="543"/>
      <c r="P301" s="543"/>
      <c r="Q301" s="543"/>
      <c r="R301" s="543"/>
      <c r="S301" s="543"/>
      <c r="T301" s="543"/>
      <c r="U301" s="544"/>
      <c r="V301" s="88" t="s">
        <v>177</v>
      </c>
      <c r="W301" s="89">
        <v>2</v>
      </c>
      <c r="X301" s="89">
        <v>3</v>
      </c>
      <c r="Y301" s="89">
        <v>4</v>
      </c>
      <c r="Z301" s="89">
        <v>5</v>
      </c>
      <c r="AA301" s="89">
        <v>6</v>
      </c>
      <c r="AB301" s="89">
        <v>7</v>
      </c>
      <c r="AC301" s="89">
        <v>8</v>
      </c>
      <c r="AD301" s="89">
        <v>9</v>
      </c>
      <c r="AE301" s="89">
        <v>10</v>
      </c>
      <c r="AF301" s="89">
        <v>11</v>
      </c>
      <c r="AG301" s="90">
        <v>12</v>
      </c>
      <c r="AH301" s="88" t="s">
        <v>177</v>
      </c>
      <c r="AI301" s="89">
        <v>2</v>
      </c>
      <c r="AJ301" s="89">
        <v>3</v>
      </c>
      <c r="AK301" s="89">
        <v>4</v>
      </c>
      <c r="AL301" s="89">
        <v>5</v>
      </c>
      <c r="AM301" s="89">
        <v>6</v>
      </c>
      <c r="AN301" s="89">
        <v>7</v>
      </c>
      <c r="AO301" s="89">
        <v>8</v>
      </c>
      <c r="AP301" s="89">
        <v>9</v>
      </c>
      <c r="AQ301" s="89">
        <v>10</v>
      </c>
      <c r="AR301" s="89">
        <v>11</v>
      </c>
      <c r="AS301" s="90">
        <v>12</v>
      </c>
      <c r="AT301" s="88" t="s">
        <v>177</v>
      </c>
      <c r="AU301" s="89">
        <v>2</v>
      </c>
      <c r="AV301" s="89">
        <v>3</v>
      </c>
      <c r="AW301" s="89">
        <v>4</v>
      </c>
      <c r="AX301" s="89">
        <v>5</v>
      </c>
      <c r="AY301" s="89">
        <v>6</v>
      </c>
      <c r="AZ301" s="89">
        <v>7</v>
      </c>
      <c r="BA301" s="89">
        <v>8</v>
      </c>
      <c r="BB301" s="89">
        <v>9</v>
      </c>
      <c r="BC301" s="89">
        <v>10</v>
      </c>
      <c r="BD301" s="89">
        <v>11</v>
      </c>
      <c r="BE301" s="91">
        <v>12</v>
      </c>
      <c r="BF301" s="88" t="s">
        <v>177</v>
      </c>
      <c r="BG301" s="89">
        <v>2</v>
      </c>
      <c r="BH301" s="89">
        <v>3</v>
      </c>
      <c r="BI301" s="89">
        <v>4</v>
      </c>
      <c r="BJ301" s="89">
        <v>5</v>
      </c>
      <c r="BK301" s="89">
        <v>6</v>
      </c>
      <c r="BL301" s="89">
        <v>7</v>
      </c>
      <c r="BM301" s="89">
        <v>8</v>
      </c>
      <c r="BN301" s="89">
        <v>9</v>
      </c>
      <c r="BO301" s="89">
        <v>10</v>
      </c>
      <c r="BP301" s="89">
        <v>11</v>
      </c>
      <c r="BQ301" s="91">
        <v>12</v>
      </c>
      <c r="BR301" s="88" t="s">
        <v>177</v>
      </c>
      <c r="BS301" s="89">
        <v>2</v>
      </c>
      <c r="BT301" s="89">
        <v>3</v>
      </c>
      <c r="BU301" s="89">
        <v>4</v>
      </c>
      <c r="BV301" s="89">
        <v>5</v>
      </c>
      <c r="BW301" s="89">
        <v>6</v>
      </c>
      <c r="BX301" s="89">
        <v>7</v>
      </c>
      <c r="BY301" s="89">
        <v>8</v>
      </c>
      <c r="BZ301" s="89">
        <v>9</v>
      </c>
      <c r="CA301" s="89">
        <v>10</v>
      </c>
      <c r="CB301" s="89">
        <v>11</v>
      </c>
      <c r="CC301" s="91">
        <v>12</v>
      </c>
      <c r="CD301" s="88" t="s">
        <v>177</v>
      </c>
      <c r="CE301" s="89">
        <v>2</v>
      </c>
      <c r="CF301" s="89">
        <v>3</v>
      </c>
      <c r="CG301" s="89">
        <v>4</v>
      </c>
      <c r="CH301" s="89">
        <v>5</v>
      </c>
      <c r="CI301" s="89">
        <v>6</v>
      </c>
      <c r="CJ301" s="89">
        <v>7</v>
      </c>
      <c r="CK301" s="89">
        <v>8</v>
      </c>
      <c r="CL301" s="89">
        <v>9</v>
      </c>
      <c r="CM301" s="89">
        <v>10</v>
      </c>
      <c r="CN301" s="89">
        <v>11</v>
      </c>
      <c r="CO301" s="91">
        <v>12</v>
      </c>
      <c r="CP301" s="88" t="s">
        <v>177</v>
      </c>
      <c r="CQ301" s="89">
        <v>2</v>
      </c>
      <c r="CR301" s="89">
        <v>3</v>
      </c>
      <c r="CS301" s="89">
        <v>4</v>
      </c>
      <c r="CT301" s="89">
        <v>5</v>
      </c>
      <c r="CU301" s="89">
        <v>6</v>
      </c>
      <c r="CV301" s="89">
        <v>7</v>
      </c>
      <c r="CW301" s="89">
        <v>8</v>
      </c>
      <c r="CX301" s="89">
        <v>9</v>
      </c>
      <c r="CY301" s="89">
        <v>10</v>
      </c>
      <c r="CZ301" s="89">
        <v>11</v>
      </c>
      <c r="DA301" s="91">
        <v>12</v>
      </c>
      <c r="DB301" s="88" t="s">
        <v>177</v>
      </c>
      <c r="DC301" s="89">
        <v>2</v>
      </c>
      <c r="DD301" s="89">
        <v>3</v>
      </c>
      <c r="DE301" s="89">
        <v>4</v>
      </c>
      <c r="DF301" s="89">
        <v>5</v>
      </c>
      <c r="DG301" s="89">
        <v>6</v>
      </c>
      <c r="DH301" s="89">
        <v>7</v>
      </c>
      <c r="DI301" s="89">
        <v>8</v>
      </c>
      <c r="DJ301" s="89">
        <v>9</v>
      </c>
      <c r="DK301" s="89">
        <v>10</v>
      </c>
      <c r="DL301" s="89">
        <v>11</v>
      </c>
      <c r="DM301" s="91">
        <v>12</v>
      </c>
      <c r="DN301" s="88" t="s">
        <v>177</v>
      </c>
      <c r="DO301" s="89">
        <v>2</v>
      </c>
      <c r="DP301" s="89">
        <v>3</v>
      </c>
      <c r="DQ301" s="89">
        <v>4</v>
      </c>
      <c r="DR301" s="89">
        <v>5</v>
      </c>
      <c r="DS301" s="89">
        <v>6</v>
      </c>
      <c r="DT301" s="89">
        <v>7</v>
      </c>
      <c r="DU301" s="89">
        <v>8</v>
      </c>
      <c r="DV301" s="89">
        <v>9</v>
      </c>
      <c r="DW301" s="89">
        <v>10</v>
      </c>
      <c r="DX301" s="89">
        <v>11</v>
      </c>
      <c r="DY301" s="92">
        <v>12</v>
      </c>
    </row>
    <row r="302" spans="1:130" s="59" customFormat="1" ht="23.15" customHeight="1" x14ac:dyDescent="0.25">
      <c r="B302" s="84" t="s">
        <v>66</v>
      </c>
      <c r="C302" s="75"/>
      <c r="D302" s="75" t="str">
        <f>IF(実務経験証明書!D302="","",実務経験証明書!D302)</f>
        <v/>
      </c>
      <c r="E302" s="75" t="str">
        <f>IF(実務経験証明書!E302="","",実務経験証明書!E302)</f>
        <v/>
      </c>
      <c r="F302" s="531" t="s">
        <v>3</v>
      </c>
      <c r="G302" s="531"/>
      <c r="H302" s="533" t="str">
        <f>IF(実務経験証明書!H302="","",実務経験証明書!H302)</f>
        <v/>
      </c>
      <c r="I302" s="533" t="str">
        <f>IF(実務経験証明書!I302="","",実務経験証明書!I302)</f>
        <v/>
      </c>
      <c r="J302" s="533" t="s">
        <v>4</v>
      </c>
      <c r="K302" s="534"/>
      <c r="L302" s="535"/>
      <c r="M302" s="533">
        <f>実務経験証明書!$M302*12+実務経験証明書!$Q302</f>
        <v>0</v>
      </c>
      <c r="N302" s="533"/>
      <c r="O302" s="533"/>
      <c r="P302" s="533"/>
      <c r="Q302" s="533"/>
      <c r="R302" s="533"/>
      <c r="S302" s="531" t="s">
        <v>4</v>
      </c>
      <c r="T302" s="531"/>
      <c r="U302" s="631"/>
      <c r="V302" s="618"/>
      <c r="W302" s="614"/>
      <c r="X302" s="614"/>
      <c r="Y302" s="614"/>
      <c r="Z302" s="614"/>
      <c r="AA302" s="614"/>
      <c r="AB302" s="614"/>
      <c r="AC302" s="614"/>
      <c r="AD302" s="614"/>
      <c r="AE302" s="614"/>
      <c r="AF302" s="614"/>
      <c r="AG302" s="616"/>
      <c r="AH302" s="618"/>
      <c r="AI302" s="614"/>
      <c r="AJ302" s="614"/>
      <c r="AK302" s="614"/>
      <c r="AL302" s="614"/>
      <c r="AM302" s="614"/>
      <c r="AN302" s="614"/>
      <c r="AO302" s="614"/>
      <c r="AP302" s="614"/>
      <c r="AQ302" s="614"/>
      <c r="AR302" s="614"/>
      <c r="AS302" s="616"/>
      <c r="AT302" s="618"/>
      <c r="AU302" s="614"/>
      <c r="AV302" s="614"/>
      <c r="AW302" s="614"/>
      <c r="AX302" s="614"/>
      <c r="AY302" s="614"/>
      <c r="AZ302" s="614"/>
      <c r="BA302" s="614"/>
      <c r="BB302" s="614"/>
      <c r="BC302" s="614"/>
      <c r="BD302" s="614"/>
      <c r="BE302" s="616"/>
      <c r="BF302" s="618"/>
      <c r="BG302" s="614"/>
      <c r="BH302" s="614"/>
      <c r="BI302" s="614"/>
      <c r="BJ302" s="614"/>
      <c r="BK302" s="614"/>
      <c r="BL302" s="614"/>
      <c r="BM302" s="614"/>
      <c r="BN302" s="614"/>
      <c r="BO302" s="614"/>
      <c r="BP302" s="614"/>
      <c r="BQ302" s="616"/>
      <c r="BR302" s="618"/>
      <c r="BS302" s="614"/>
      <c r="BT302" s="614"/>
      <c r="BU302" s="614"/>
      <c r="BV302" s="614"/>
      <c r="BW302" s="614"/>
      <c r="BX302" s="614"/>
      <c r="BY302" s="614"/>
      <c r="BZ302" s="614"/>
      <c r="CA302" s="614"/>
      <c r="CB302" s="614"/>
      <c r="CC302" s="616"/>
      <c r="CD302" s="618"/>
      <c r="CE302" s="614"/>
      <c r="CF302" s="614"/>
      <c r="CG302" s="614"/>
      <c r="CH302" s="614"/>
      <c r="CI302" s="614"/>
      <c r="CJ302" s="614"/>
      <c r="CK302" s="614"/>
      <c r="CL302" s="614"/>
      <c r="CM302" s="614"/>
      <c r="CN302" s="614"/>
      <c r="CO302" s="616"/>
      <c r="CP302" s="618"/>
      <c r="CQ302" s="614"/>
      <c r="CR302" s="614"/>
      <c r="CS302" s="614"/>
      <c r="CT302" s="614"/>
      <c r="CU302" s="614"/>
      <c r="CV302" s="614"/>
      <c r="CW302" s="614"/>
      <c r="CX302" s="614"/>
      <c r="CY302" s="614"/>
      <c r="CZ302" s="614"/>
      <c r="DA302" s="616"/>
      <c r="DB302" s="618"/>
      <c r="DC302" s="614"/>
      <c r="DD302" s="614"/>
      <c r="DE302" s="614"/>
      <c r="DF302" s="614"/>
      <c r="DG302" s="614"/>
      <c r="DH302" s="614"/>
      <c r="DI302" s="614"/>
      <c r="DJ302" s="614"/>
      <c r="DK302" s="614"/>
      <c r="DL302" s="614"/>
      <c r="DM302" s="616"/>
      <c r="DN302" s="618"/>
      <c r="DO302" s="614"/>
      <c r="DP302" s="614"/>
      <c r="DQ302" s="614"/>
      <c r="DR302" s="614"/>
      <c r="DS302" s="614"/>
      <c r="DT302" s="614"/>
      <c r="DU302" s="614"/>
      <c r="DV302" s="614"/>
      <c r="DW302" s="614"/>
      <c r="DX302" s="614"/>
      <c r="DY302" s="620"/>
      <c r="DZ302" s="630" t="str">
        <f>IF(M302="","",IF(SUM(V302:DY303)=M302,"","NG"))</f>
        <v/>
      </c>
    </row>
    <row r="303" spans="1:130" s="59" customFormat="1" ht="23.15" customHeight="1" x14ac:dyDescent="0.25">
      <c r="B303" s="85" t="s">
        <v>67</v>
      </c>
      <c r="C303" s="67"/>
      <c r="D303" s="67" t="str">
        <f>IF(実務経験証明書!D303="","",実務経験証明書!D303)</f>
        <v/>
      </c>
      <c r="E303" s="67" t="str">
        <f>IF(実務経験証明書!E303="","",実務経験証明書!E303)</f>
        <v/>
      </c>
      <c r="F303" s="541" t="s">
        <v>3</v>
      </c>
      <c r="G303" s="541"/>
      <c r="H303" s="543" t="str">
        <f>IF(実務経験証明書!H303="","",実務経験証明書!H303)</f>
        <v/>
      </c>
      <c r="I303" s="543" t="str">
        <f>IF(実務経験証明書!I303="","",実務経験証明書!I303)</f>
        <v/>
      </c>
      <c r="J303" s="543" t="s">
        <v>4</v>
      </c>
      <c r="K303" s="544"/>
      <c r="L303" s="536"/>
      <c r="M303" s="543"/>
      <c r="N303" s="543"/>
      <c r="O303" s="543"/>
      <c r="P303" s="543"/>
      <c r="Q303" s="543"/>
      <c r="R303" s="543"/>
      <c r="S303" s="541"/>
      <c r="T303" s="541"/>
      <c r="U303" s="632"/>
      <c r="V303" s="619"/>
      <c r="W303" s="615"/>
      <c r="X303" s="615"/>
      <c r="Y303" s="615"/>
      <c r="Z303" s="615"/>
      <c r="AA303" s="615"/>
      <c r="AB303" s="615"/>
      <c r="AC303" s="615"/>
      <c r="AD303" s="615"/>
      <c r="AE303" s="615"/>
      <c r="AF303" s="615"/>
      <c r="AG303" s="617"/>
      <c r="AH303" s="619"/>
      <c r="AI303" s="615"/>
      <c r="AJ303" s="615"/>
      <c r="AK303" s="615"/>
      <c r="AL303" s="615"/>
      <c r="AM303" s="615"/>
      <c r="AN303" s="615"/>
      <c r="AO303" s="615"/>
      <c r="AP303" s="615"/>
      <c r="AQ303" s="615"/>
      <c r="AR303" s="615"/>
      <c r="AS303" s="617"/>
      <c r="AT303" s="619"/>
      <c r="AU303" s="615"/>
      <c r="AV303" s="615"/>
      <c r="AW303" s="615"/>
      <c r="AX303" s="615"/>
      <c r="AY303" s="615"/>
      <c r="AZ303" s="615"/>
      <c r="BA303" s="615"/>
      <c r="BB303" s="615"/>
      <c r="BC303" s="615"/>
      <c r="BD303" s="615"/>
      <c r="BE303" s="617"/>
      <c r="BF303" s="619"/>
      <c r="BG303" s="615"/>
      <c r="BH303" s="615"/>
      <c r="BI303" s="615"/>
      <c r="BJ303" s="615"/>
      <c r="BK303" s="615"/>
      <c r="BL303" s="615"/>
      <c r="BM303" s="615"/>
      <c r="BN303" s="615"/>
      <c r="BO303" s="615"/>
      <c r="BP303" s="615"/>
      <c r="BQ303" s="617"/>
      <c r="BR303" s="619"/>
      <c r="BS303" s="615"/>
      <c r="BT303" s="615"/>
      <c r="BU303" s="615"/>
      <c r="BV303" s="615"/>
      <c r="BW303" s="615"/>
      <c r="BX303" s="615"/>
      <c r="BY303" s="615"/>
      <c r="BZ303" s="615"/>
      <c r="CA303" s="615"/>
      <c r="CB303" s="615"/>
      <c r="CC303" s="617"/>
      <c r="CD303" s="619"/>
      <c r="CE303" s="615"/>
      <c r="CF303" s="615"/>
      <c r="CG303" s="615"/>
      <c r="CH303" s="615"/>
      <c r="CI303" s="615"/>
      <c r="CJ303" s="615"/>
      <c r="CK303" s="615"/>
      <c r="CL303" s="615"/>
      <c r="CM303" s="615"/>
      <c r="CN303" s="615"/>
      <c r="CO303" s="617"/>
      <c r="CP303" s="619"/>
      <c r="CQ303" s="615"/>
      <c r="CR303" s="615"/>
      <c r="CS303" s="615"/>
      <c r="CT303" s="615"/>
      <c r="CU303" s="615"/>
      <c r="CV303" s="615"/>
      <c r="CW303" s="615"/>
      <c r="CX303" s="615"/>
      <c r="CY303" s="615"/>
      <c r="CZ303" s="615"/>
      <c r="DA303" s="617"/>
      <c r="DB303" s="619"/>
      <c r="DC303" s="615"/>
      <c r="DD303" s="615"/>
      <c r="DE303" s="615"/>
      <c r="DF303" s="615"/>
      <c r="DG303" s="615"/>
      <c r="DH303" s="615"/>
      <c r="DI303" s="615"/>
      <c r="DJ303" s="615"/>
      <c r="DK303" s="615"/>
      <c r="DL303" s="615"/>
      <c r="DM303" s="617"/>
      <c r="DN303" s="619"/>
      <c r="DO303" s="615"/>
      <c r="DP303" s="615"/>
      <c r="DQ303" s="615"/>
      <c r="DR303" s="615"/>
      <c r="DS303" s="615"/>
      <c r="DT303" s="615"/>
      <c r="DU303" s="615"/>
      <c r="DV303" s="615"/>
      <c r="DW303" s="615"/>
      <c r="DX303" s="615"/>
      <c r="DY303" s="621"/>
      <c r="DZ303" s="630"/>
    </row>
    <row r="304" spans="1:130" s="59" customFormat="1" ht="23.15" customHeight="1" x14ac:dyDescent="0.25">
      <c r="B304" s="84" t="s">
        <v>66</v>
      </c>
      <c r="C304" s="75"/>
      <c r="D304" s="75" t="str">
        <f>IF(実務経験証明書!D304="","",実務経験証明書!D304)</f>
        <v/>
      </c>
      <c r="E304" s="75" t="str">
        <f>IF(実務経験証明書!E304="","",実務経験証明書!E304)</f>
        <v/>
      </c>
      <c r="F304" s="531" t="s">
        <v>3</v>
      </c>
      <c r="G304" s="531"/>
      <c r="H304" s="533" t="str">
        <f>IF(実務経験証明書!H304="","",実務経験証明書!H304)</f>
        <v/>
      </c>
      <c r="I304" s="533" t="str">
        <f>IF(実務経験証明書!I304="","",実務経験証明書!I304)</f>
        <v/>
      </c>
      <c r="J304" s="533" t="s">
        <v>4</v>
      </c>
      <c r="K304" s="534"/>
      <c r="L304" s="535"/>
      <c r="M304" s="533">
        <f>実務経験証明書!$M304*12+実務経験証明書!$Q304</f>
        <v>0</v>
      </c>
      <c r="N304" s="533"/>
      <c r="O304" s="533"/>
      <c r="P304" s="533"/>
      <c r="Q304" s="533"/>
      <c r="R304" s="533"/>
      <c r="S304" s="531" t="s">
        <v>4</v>
      </c>
      <c r="T304" s="531"/>
      <c r="U304" s="631"/>
      <c r="V304" s="618"/>
      <c r="W304" s="614"/>
      <c r="X304" s="614"/>
      <c r="Y304" s="614"/>
      <c r="Z304" s="614"/>
      <c r="AA304" s="614"/>
      <c r="AB304" s="614"/>
      <c r="AC304" s="614"/>
      <c r="AD304" s="614"/>
      <c r="AE304" s="614"/>
      <c r="AF304" s="614"/>
      <c r="AG304" s="616"/>
      <c r="AH304" s="618"/>
      <c r="AI304" s="614"/>
      <c r="AJ304" s="614"/>
      <c r="AK304" s="614"/>
      <c r="AL304" s="614"/>
      <c r="AM304" s="614"/>
      <c r="AN304" s="614"/>
      <c r="AO304" s="614"/>
      <c r="AP304" s="614"/>
      <c r="AQ304" s="614"/>
      <c r="AR304" s="614"/>
      <c r="AS304" s="616"/>
      <c r="AT304" s="618"/>
      <c r="AU304" s="614"/>
      <c r="AV304" s="614"/>
      <c r="AW304" s="614"/>
      <c r="AX304" s="614"/>
      <c r="AY304" s="614"/>
      <c r="AZ304" s="614"/>
      <c r="BA304" s="614"/>
      <c r="BB304" s="614"/>
      <c r="BC304" s="614"/>
      <c r="BD304" s="614"/>
      <c r="BE304" s="616"/>
      <c r="BF304" s="618"/>
      <c r="BG304" s="614"/>
      <c r="BH304" s="614"/>
      <c r="BI304" s="614"/>
      <c r="BJ304" s="614"/>
      <c r="BK304" s="614"/>
      <c r="BL304" s="614"/>
      <c r="BM304" s="614"/>
      <c r="BN304" s="614"/>
      <c r="BO304" s="614"/>
      <c r="BP304" s="614"/>
      <c r="BQ304" s="616"/>
      <c r="BR304" s="618"/>
      <c r="BS304" s="614"/>
      <c r="BT304" s="614"/>
      <c r="BU304" s="614"/>
      <c r="BV304" s="614"/>
      <c r="BW304" s="614"/>
      <c r="BX304" s="614"/>
      <c r="BY304" s="614"/>
      <c r="BZ304" s="614"/>
      <c r="CA304" s="614"/>
      <c r="CB304" s="614"/>
      <c r="CC304" s="616"/>
      <c r="CD304" s="618"/>
      <c r="CE304" s="614"/>
      <c r="CF304" s="614"/>
      <c r="CG304" s="614"/>
      <c r="CH304" s="614"/>
      <c r="CI304" s="614"/>
      <c r="CJ304" s="614"/>
      <c r="CK304" s="614"/>
      <c r="CL304" s="614"/>
      <c r="CM304" s="614"/>
      <c r="CN304" s="614"/>
      <c r="CO304" s="616"/>
      <c r="CP304" s="618"/>
      <c r="CQ304" s="614"/>
      <c r="CR304" s="614"/>
      <c r="CS304" s="614"/>
      <c r="CT304" s="614"/>
      <c r="CU304" s="614"/>
      <c r="CV304" s="614"/>
      <c r="CW304" s="614"/>
      <c r="CX304" s="614"/>
      <c r="CY304" s="614"/>
      <c r="CZ304" s="614"/>
      <c r="DA304" s="616"/>
      <c r="DB304" s="618"/>
      <c r="DC304" s="614"/>
      <c r="DD304" s="614"/>
      <c r="DE304" s="614"/>
      <c r="DF304" s="614"/>
      <c r="DG304" s="614"/>
      <c r="DH304" s="614"/>
      <c r="DI304" s="614"/>
      <c r="DJ304" s="614"/>
      <c r="DK304" s="614"/>
      <c r="DL304" s="614"/>
      <c r="DM304" s="616"/>
      <c r="DN304" s="618"/>
      <c r="DO304" s="614"/>
      <c r="DP304" s="614"/>
      <c r="DQ304" s="614"/>
      <c r="DR304" s="614"/>
      <c r="DS304" s="614"/>
      <c r="DT304" s="614"/>
      <c r="DU304" s="614"/>
      <c r="DV304" s="614"/>
      <c r="DW304" s="614"/>
      <c r="DX304" s="614"/>
      <c r="DY304" s="620"/>
      <c r="DZ304" s="630" t="str">
        <f>IF(M304="","",IF(SUM(V304:DY305)=M304,"","NG"))</f>
        <v/>
      </c>
    </row>
    <row r="305" spans="2:139" s="59" customFormat="1" ht="23.15" customHeight="1" x14ac:dyDescent="0.25">
      <c r="B305" s="85" t="s">
        <v>67</v>
      </c>
      <c r="C305" s="67"/>
      <c r="D305" s="67" t="str">
        <f>IF(実務経験証明書!D305="","",実務経験証明書!D305)</f>
        <v/>
      </c>
      <c r="E305" s="67" t="str">
        <f>IF(実務経験証明書!E305="","",実務経験証明書!E305)</f>
        <v/>
      </c>
      <c r="F305" s="541" t="s">
        <v>3</v>
      </c>
      <c r="G305" s="541"/>
      <c r="H305" s="543" t="str">
        <f>IF(実務経験証明書!H305="","",実務経験証明書!H305)</f>
        <v/>
      </c>
      <c r="I305" s="543" t="str">
        <f>IF(実務経験証明書!I305="","",実務経験証明書!I305)</f>
        <v/>
      </c>
      <c r="J305" s="543" t="s">
        <v>4</v>
      </c>
      <c r="K305" s="544"/>
      <c r="L305" s="536"/>
      <c r="M305" s="543"/>
      <c r="N305" s="543"/>
      <c r="O305" s="543"/>
      <c r="P305" s="543"/>
      <c r="Q305" s="543"/>
      <c r="R305" s="543"/>
      <c r="S305" s="541"/>
      <c r="T305" s="541"/>
      <c r="U305" s="632"/>
      <c r="V305" s="619"/>
      <c r="W305" s="615"/>
      <c r="X305" s="615"/>
      <c r="Y305" s="615"/>
      <c r="Z305" s="615"/>
      <c r="AA305" s="615"/>
      <c r="AB305" s="615"/>
      <c r="AC305" s="615"/>
      <c r="AD305" s="615"/>
      <c r="AE305" s="615"/>
      <c r="AF305" s="615"/>
      <c r="AG305" s="617"/>
      <c r="AH305" s="619"/>
      <c r="AI305" s="615"/>
      <c r="AJ305" s="615"/>
      <c r="AK305" s="615"/>
      <c r="AL305" s="615"/>
      <c r="AM305" s="615"/>
      <c r="AN305" s="615"/>
      <c r="AO305" s="615"/>
      <c r="AP305" s="615"/>
      <c r="AQ305" s="615"/>
      <c r="AR305" s="615"/>
      <c r="AS305" s="617"/>
      <c r="AT305" s="619"/>
      <c r="AU305" s="615"/>
      <c r="AV305" s="615"/>
      <c r="AW305" s="615"/>
      <c r="AX305" s="615"/>
      <c r="AY305" s="615"/>
      <c r="AZ305" s="615"/>
      <c r="BA305" s="615"/>
      <c r="BB305" s="615"/>
      <c r="BC305" s="615"/>
      <c r="BD305" s="615"/>
      <c r="BE305" s="617"/>
      <c r="BF305" s="619"/>
      <c r="BG305" s="615"/>
      <c r="BH305" s="615"/>
      <c r="BI305" s="615"/>
      <c r="BJ305" s="615"/>
      <c r="BK305" s="615"/>
      <c r="BL305" s="615"/>
      <c r="BM305" s="615"/>
      <c r="BN305" s="615"/>
      <c r="BO305" s="615"/>
      <c r="BP305" s="615"/>
      <c r="BQ305" s="617"/>
      <c r="BR305" s="619"/>
      <c r="BS305" s="615"/>
      <c r="BT305" s="615"/>
      <c r="BU305" s="615"/>
      <c r="BV305" s="615"/>
      <c r="BW305" s="615"/>
      <c r="BX305" s="615"/>
      <c r="BY305" s="615"/>
      <c r="BZ305" s="615"/>
      <c r="CA305" s="615"/>
      <c r="CB305" s="615"/>
      <c r="CC305" s="617"/>
      <c r="CD305" s="619"/>
      <c r="CE305" s="615"/>
      <c r="CF305" s="615"/>
      <c r="CG305" s="615"/>
      <c r="CH305" s="615"/>
      <c r="CI305" s="615"/>
      <c r="CJ305" s="615"/>
      <c r="CK305" s="615"/>
      <c r="CL305" s="615"/>
      <c r="CM305" s="615"/>
      <c r="CN305" s="615"/>
      <c r="CO305" s="617"/>
      <c r="CP305" s="619"/>
      <c r="CQ305" s="615"/>
      <c r="CR305" s="615"/>
      <c r="CS305" s="615"/>
      <c r="CT305" s="615"/>
      <c r="CU305" s="615"/>
      <c r="CV305" s="615"/>
      <c r="CW305" s="615"/>
      <c r="CX305" s="615"/>
      <c r="CY305" s="615"/>
      <c r="CZ305" s="615"/>
      <c r="DA305" s="617"/>
      <c r="DB305" s="619"/>
      <c r="DC305" s="615"/>
      <c r="DD305" s="615"/>
      <c r="DE305" s="615"/>
      <c r="DF305" s="615"/>
      <c r="DG305" s="615"/>
      <c r="DH305" s="615"/>
      <c r="DI305" s="615"/>
      <c r="DJ305" s="615"/>
      <c r="DK305" s="615"/>
      <c r="DL305" s="615"/>
      <c r="DM305" s="617"/>
      <c r="DN305" s="619"/>
      <c r="DO305" s="615"/>
      <c r="DP305" s="615"/>
      <c r="DQ305" s="615"/>
      <c r="DR305" s="615"/>
      <c r="DS305" s="615"/>
      <c r="DT305" s="615"/>
      <c r="DU305" s="615"/>
      <c r="DV305" s="615"/>
      <c r="DW305" s="615"/>
      <c r="DX305" s="615"/>
      <c r="DY305" s="621"/>
      <c r="DZ305" s="630"/>
    </row>
    <row r="306" spans="2:139" s="59" customFormat="1" ht="23.15" customHeight="1" x14ac:dyDescent="0.25">
      <c r="B306" s="84" t="s">
        <v>66</v>
      </c>
      <c r="C306" s="75"/>
      <c r="D306" s="75" t="str">
        <f>IF(実務経験証明書!D306="","",実務経験証明書!D306)</f>
        <v/>
      </c>
      <c r="E306" s="75" t="str">
        <f>IF(実務経験証明書!E306="","",実務経験証明書!E306)</f>
        <v/>
      </c>
      <c r="F306" s="75" t="s">
        <v>3</v>
      </c>
      <c r="G306" s="75"/>
      <c r="H306" s="533" t="str">
        <f>IF(実務経験証明書!H306="","",実務経験証明書!H306)</f>
        <v/>
      </c>
      <c r="I306" s="533" t="str">
        <f>IF(実務経験証明書!I306="","",実務経験証明書!I306)</f>
        <v/>
      </c>
      <c r="J306" s="533" t="s">
        <v>4</v>
      </c>
      <c r="K306" s="534"/>
      <c r="L306" s="535"/>
      <c r="M306" s="533">
        <f>実務経験証明書!$M306*12+実務経験証明書!$Q306</f>
        <v>0</v>
      </c>
      <c r="N306" s="533"/>
      <c r="O306" s="533"/>
      <c r="P306" s="533"/>
      <c r="Q306" s="533"/>
      <c r="R306" s="533"/>
      <c r="S306" s="531" t="s">
        <v>4</v>
      </c>
      <c r="T306" s="531"/>
      <c r="U306" s="631"/>
      <c r="V306" s="618"/>
      <c r="W306" s="614"/>
      <c r="X306" s="614"/>
      <c r="Y306" s="614"/>
      <c r="Z306" s="614"/>
      <c r="AA306" s="614"/>
      <c r="AB306" s="614"/>
      <c r="AC306" s="614"/>
      <c r="AD306" s="614"/>
      <c r="AE306" s="614"/>
      <c r="AF306" s="614"/>
      <c r="AG306" s="616"/>
      <c r="AH306" s="618"/>
      <c r="AI306" s="614"/>
      <c r="AJ306" s="614"/>
      <c r="AK306" s="614"/>
      <c r="AL306" s="614"/>
      <c r="AM306" s="614"/>
      <c r="AN306" s="614"/>
      <c r="AO306" s="614"/>
      <c r="AP306" s="614"/>
      <c r="AQ306" s="614"/>
      <c r="AR306" s="614"/>
      <c r="AS306" s="616"/>
      <c r="AT306" s="618"/>
      <c r="AU306" s="614"/>
      <c r="AV306" s="614"/>
      <c r="AW306" s="614"/>
      <c r="AX306" s="614"/>
      <c r="AY306" s="614"/>
      <c r="AZ306" s="614"/>
      <c r="BA306" s="614"/>
      <c r="BB306" s="614"/>
      <c r="BC306" s="614"/>
      <c r="BD306" s="614"/>
      <c r="BE306" s="616"/>
      <c r="BF306" s="618"/>
      <c r="BG306" s="614"/>
      <c r="BH306" s="614"/>
      <c r="BI306" s="614"/>
      <c r="BJ306" s="614"/>
      <c r="BK306" s="614"/>
      <c r="BL306" s="614"/>
      <c r="BM306" s="614"/>
      <c r="BN306" s="614"/>
      <c r="BO306" s="614"/>
      <c r="BP306" s="614"/>
      <c r="BQ306" s="616"/>
      <c r="BR306" s="618"/>
      <c r="BS306" s="614"/>
      <c r="BT306" s="614"/>
      <c r="BU306" s="614"/>
      <c r="BV306" s="614"/>
      <c r="BW306" s="614"/>
      <c r="BX306" s="614"/>
      <c r="BY306" s="614"/>
      <c r="BZ306" s="614"/>
      <c r="CA306" s="614"/>
      <c r="CB306" s="614"/>
      <c r="CC306" s="616"/>
      <c r="CD306" s="618"/>
      <c r="CE306" s="614"/>
      <c r="CF306" s="614"/>
      <c r="CG306" s="614"/>
      <c r="CH306" s="614"/>
      <c r="CI306" s="614"/>
      <c r="CJ306" s="614"/>
      <c r="CK306" s="614"/>
      <c r="CL306" s="614"/>
      <c r="CM306" s="614"/>
      <c r="CN306" s="614"/>
      <c r="CO306" s="616"/>
      <c r="CP306" s="618"/>
      <c r="CQ306" s="614"/>
      <c r="CR306" s="614"/>
      <c r="CS306" s="614"/>
      <c r="CT306" s="614"/>
      <c r="CU306" s="614"/>
      <c r="CV306" s="614"/>
      <c r="CW306" s="614"/>
      <c r="CX306" s="614"/>
      <c r="CY306" s="614"/>
      <c r="CZ306" s="614"/>
      <c r="DA306" s="616"/>
      <c r="DB306" s="618"/>
      <c r="DC306" s="614"/>
      <c r="DD306" s="614"/>
      <c r="DE306" s="614"/>
      <c r="DF306" s="614"/>
      <c r="DG306" s="614"/>
      <c r="DH306" s="614"/>
      <c r="DI306" s="614"/>
      <c r="DJ306" s="614"/>
      <c r="DK306" s="614"/>
      <c r="DL306" s="614"/>
      <c r="DM306" s="616"/>
      <c r="DN306" s="618"/>
      <c r="DO306" s="614"/>
      <c r="DP306" s="614"/>
      <c r="DQ306" s="614"/>
      <c r="DR306" s="614"/>
      <c r="DS306" s="614"/>
      <c r="DT306" s="614"/>
      <c r="DU306" s="614"/>
      <c r="DV306" s="614"/>
      <c r="DW306" s="614"/>
      <c r="DX306" s="614"/>
      <c r="DY306" s="620"/>
      <c r="DZ306" s="630" t="str">
        <f>IF(M306="","",IF(SUM(V306:DY307)=M306,"","NG"))</f>
        <v/>
      </c>
    </row>
    <row r="307" spans="2:139" s="59" customFormat="1" ht="23.15" customHeight="1" x14ac:dyDescent="0.25">
      <c r="B307" s="85" t="s">
        <v>67</v>
      </c>
      <c r="C307" s="67"/>
      <c r="D307" s="67" t="str">
        <f>IF(実務経験証明書!D307="","",実務経験証明書!D307)</f>
        <v/>
      </c>
      <c r="E307" s="67" t="str">
        <f>IF(実務経験証明書!E307="","",実務経験証明書!E307)</f>
        <v/>
      </c>
      <c r="F307" s="67" t="s">
        <v>3</v>
      </c>
      <c r="G307" s="67"/>
      <c r="H307" s="543" t="str">
        <f>IF(実務経験証明書!H307="","",実務経験証明書!H307)</f>
        <v/>
      </c>
      <c r="I307" s="543" t="str">
        <f>IF(実務経験証明書!I307="","",実務経験証明書!I307)</f>
        <v/>
      </c>
      <c r="J307" s="543" t="s">
        <v>4</v>
      </c>
      <c r="K307" s="544"/>
      <c r="L307" s="536"/>
      <c r="M307" s="543"/>
      <c r="N307" s="543"/>
      <c r="O307" s="543"/>
      <c r="P307" s="543"/>
      <c r="Q307" s="543"/>
      <c r="R307" s="543"/>
      <c r="S307" s="541"/>
      <c r="T307" s="541"/>
      <c r="U307" s="632"/>
      <c r="V307" s="619"/>
      <c r="W307" s="615"/>
      <c r="X307" s="615"/>
      <c r="Y307" s="615"/>
      <c r="Z307" s="615"/>
      <c r="AA307" s="615"/>
      <c r="AB307" s="615"/>
      <c r="AC307" s="615"/>
      <c r="AD307" s="615"/>
      <c r="AE307" s="615"/>
      <c r="AF307" s="615"/>
      <c r="AG307" s="617"/>
      <c r="AH307" s="619"/>
      <c r="AI307" s="615"/>
      <c r="AJ307" s="615"/>
      <c r="AK307" s="615"/>
      <c r="AL307" s="615"/>
      <c r="AM307" s="615"/>
      <c r="AN307" s="615"/>
      <c r="AO307" s="615"/>
      <c r="AP307" s="615"/>
      <c r="AQ307" s="615"/>
      <c r="AR307" s="615"/>
      <c r="AS307" s="617"/>
      <c r="AT307" s="619"/>
      <c r="AU307" s="615"/>
      <c r="AV307" s="615"/>
      <c r="AW307" s="615"/>
      <c r="AX307" s="615"/>
      <c r="AY307" s="615"/>
      <c r="AZ307" s="615"/>
      <c r="BA307" s="615"/>
      <c r="BB307" s="615"/>
      <c r="BC307" s="615"/>
      <c r="BD307" s="615"/>
      <c r="BE307" s="617"/>
      <c r="BF307" s="619"/>
      <c r="BG307" s="615"/>
      <c r="BH307" s="615"/>
      <c r="BI307" s="615"/>
      <c r="BJ307" s="615"/>
      <c r="BK307" s="615"/>
      <c r="BL307" s="615"/>
      <c r="BM307" s="615"/>
      <c r="BN307" s="615"/>
      <c r="BO307" s="615"/>
      <c r="BP307" s="615"/>
      <c r="BQ307" s="617"/>
      <c r="BR307" s="619"/>
      <c r="BS307" s="615"/>
      <c r="BT307" s="615"/>
      <c r="BU307" s="615"/>
      <c r="BV307" s="615"/>
      <c r="BW307" s="615"/>
      <c r="BX307" s="615"/>
      <c r="BY307" s="615"/>
      <c r="BZ307" s="615"/>
      <c r="CA307" s="615"/>
      <c r="CB307" s="615"/>
      <c r="CC307" s="617"/>
      <c r="CD307" s="619"/>
      <c r="CE307" s="615"/>
      <c r="CF307" s="615"/>
      <c r="CG307" s="615"/>
      <c r="CH307" s="615"/>
      <c r="CI307" s="615"/>
      <c r="CJ307" s="615"/>
      <c r="CK307" s="615"/>
      <c r="CL307" s="615"/>
      <c r="CM307" s="615"/>
      <c r="CN307" s="615"/>
      <c r="CO307" s="617"/>
      <c r="CP307" s="619"/>
      <c r="CQ307" s="615"/>
      <c r="CR307" s="615"/>
      <c r="CS307" s="615"/>
      <c r="CT307" s="615"/>
      <c r="CU307" s="615"/>
      <c r="CV307" s="615"/>
      <c r="CW307" s="615"/>
      <c r="CX307" s="615"/>
      <c r="CY307" s="615"/>
      <c r="CZ307" s="615"/>
      <c r="DA307" s="617"/>
      <c r="DB307" s="619"/>
      <c r="DC307" s="615"/>
      <c r="DD307" s="615"/>
      <c r="DE307" s="615"/>
      <c r="DF307" s="615"/>
      <c r="DG307" s="615"/>
      <c r="DH307" s="615"/>
      <c r="DI307" s="615"/>
      <c r="DJ307" s="615"/>
      <c r="DK307" s="615"/>
      <c r="DL307" s="615"/>
      <c r="DM307" s="617"/>
      <c r="DN307" s="619"/>
      <c r="DO307" s="615"/>
      <c r="DP307" s="615"/>
      <c r="DQ307" s="615"/>
      <c r="DR307" s="615"/>
      <c r="DS307" s="615"/>
      <c r="DT307" s="615"/>
      <c r="DU307" s="615"/>
      <c r="DV307" s="615"/>
      <c r="DW307" s="615"/>
      <c r="DX307" s="615"/>
      <c r="DY307" s="621"/>
      <c r="DZ307" s="630"/>
    </row>
    <row r="308" spans="2:139" s="59" customFormat="1" ht="23.15" customHeight="1" x14ac:dyDescent="0.25">
      <c r="B308" s="84" t="s">
        <v>66</v>
      </c>
      <c r="C308" s="75"/>
      <c r="D308" s="75" t="str">
        <f>IF(実務経験証明書!D308="","",実務経験証明書!D308)</f>
        <v/>
      </c>
      <c r="E308" s="75" t="str">
        <f>IF(実務経験証明書!E308="","",実務経験証明書!E308)</f>
        <v/>
      </c>
      <c r="F308" s="75" t="s">
        <v>3</v>
      </c>
      <c r="G308" s="75"/>
      <c r="H308" s="533" t="str">
        <f>IF(実務経験証明書!H308="","",実務経験証明書!H308)</f>
        <v/>
      </c>
      <c r="I308" s="533" t="str">
        <f>IF(実務経験証明書!I308="","",実務経験証明書!I308)</f>
        <v/>
      </c>
      <c r="J308" s="533" t="s">
        <v>4</v>
      </c>
      <c r="K308" s="534"/>
      <c r="L308" s="535"/>
      <c r="M308" s="533">
        <f>実務経験証明書!$M308*12+実務経験証明書!$Q308</f>
        <v>0</v>
      </c>
      <c r="N308" s="533"/>
      <c r="O308" s="533"/>
      <c r="P308" s="533"/>
      <c r="Q308" s="533"/>
      <c r="R308" s="533"/>
      <c r="S308" s="531" t="s">
        <v>4</v>
      </c>
      <c r="T308" s="531"/>
      <c r="U308" s="631"/>
      <c r="V308" s="618"/>
      <c r="W308" s="614"/>
      <c r="X308" s="614"/>
      <c r="Y308" s="614"/>
      <c r="Z308" s="614"/>
      <c r="AA308" s="614"/>
      <c r="AB308" s="614"/>
      <c r="AC308" s="614"/>
      <c r="AD308" s="614"/>
      <c r="AE308" s="614"/>
      <c r="AF308" s="614"/>
      <c r="AG308" s="616"/>
      <c r="AH308" s="618"/>
      <c r="AI308" s="614"/>
      <c r="AJ308" s="614"/>
      <c r="AK308" s="614"/>
      <c r="AL308" s="614"/>
      <c r="AM308" s="614"/>
      <c r="AN308" s="614"/>
      <c r="AO308" s="614"/>
      <c r="AP308" s="614"/>
      <c r="AQ308" s="614"/>
      <c r="AR308" s="614"/>
      <c r="AS308" s="616"/>
      <c r="AT308" s="618"/>
      <c r="AU308" s="614"/>
      <c r="AV308" s="614"/>
      <c r="AW308" s="614"/>
      <c r="AX308" s="614"/>
      <c r="AY308" s="614"/>
      <c r="AZ308" s="614"/>
      <c r="BA308" s="614"/>
      <c r="BB308" s="614"/>
      <c r="BC308" s="614"/>
      <c r="BD308" s="614"/>
      <c r="BE308" s="616"/>
      <c r="BF308" s="618"/>
      <c r="BG308" s="614"/>
      <c r="BH308" s="614"/>
      <c r="BI308" s="614"/>
      <c r="BJ308" s="614"/>
      <c r="BK308" s="614"/>
      <c r="BL308" s="614"/>
      <c r="BM308" s="614"/>
      <c r="BN308" s="614"/>
      <c r="BO308" s="614"/>
      <c r="BP308" s="614"/>
      <c r="BQ308" s="616"/>
      <c r="BR308" s="618"/>
      <c r="BS308" s="614"/>
      <c r="BT308" s="614"/>
      <c r="BU308" s="614"/>
      <c r="BV308" s="614"/>
      <c r="BW308" s="614"/>
      <c r="BX308" s="614"/>
      <c r="BY308" s="614"/>
      <c r="BZ308" s="614"/>
      <c r="CA308" s="614"/>
      <c r="CB308" s="614"/>
      <c r="CC308" s="616"/>
      <c r="CD308" s="618"/>
      <c r="CE308" s="614"/>
      <c r="CF308" s="614"/>
      <c r="CG308" s="614"/>
      <c r="CH308" s="614"/>
      <c r="CI308" s="614"/>
      <c r="CJ308" s="614"/>
      <c r="CK308" s="614"/>
      <c r="CL308" s="614"/>
      <c r="CM308" s="614"/>
      <c r="CN308" s="614"/>
      <c r="CO308" s="616"/>
      <c r="CP308" s="618"/>
      <c r="CQ308" s="614"/>
      <c r="CR308" s="614"/>
      <c r="CS308" s="614"/>
      <c r="CT308" s="614"/>
      <c r="CU308" s="614"/>
      <c r="CV308" s="614"/>
      <c r="CW308" s="614"/>
      <c r="CX308" s="614"/>
      <c r="CY308" s="614"/>
      <c r="CZ308" s="614"/>
      <c r="DA308" s="616"/>
      <c r="DB308" s="618"/>
      <c r="DC308" s="614"/>
      <c r="DD308" s="614"/>
      <c r="DE308" s="614"/>
      <c r="DF308" s="614"/>
      <c r="DG308" s="614"/>
      <c r="DH308" s="614"/>
      <c r="DI308" s="614"/>
      <c r="DJ308" s="614"/>
      <c r="DK308" s="614"/>
      <c r="DL308" s="614"/>
      <c r="DM308" s="616"/>
      <c r="DN308" s="618"/>
      <c r="DO308" s="614"/>
      <c r="DP308" s="614"/>
      <c r="DQ308" s="614"/>
      <c r="DR308" s="614"/>
      <c r="DS308" s="614"/>
      <c r="DT308" s="614"/>
      <c r="DU308" s="614"/>
      <c r="DV308" s="614"/>
      <c r="DW308" s="614"/>
      <c r="DX308" s="614"/>
      <c r="DY308" s="620"/>
      <c r="DZ308" s="630" t="str">
        <f>IF(M308="","",IF(SUM(V308:DY309)=M308,"","NG"))</f>
        <v/>
      </c>
    </row>
    <row r="309" spans="2:139" s="59" customFormat="1" ht="23.15" customHeight="1" x14ac:dyDescent="0.25">
      <c r="B309" s="85" t="s">
        <v>67</v>
      </c>
      <c r="C309" s="67"/>
      <c r="D309" s="67" t="str">
        <f>IF(実務経験証明書!D309="","",実務経験証明書!D309)</f>
        <v/>
      </c>
      <c r="E309" s="67" t="str">
        <f>IF(実務経験証明書!E309="","",実務経験証明書!E309)</f>
        <v/>
      </c>
      <c r="F309" s="67" t="s">
        <v>3</v>
      </c>
      <c r="G309" s="67"/>
      <c r="H309" s="543" t="str">
        <f>IF(実務経験証明書!H309="","",実務経験証明書!H309)</f>
        <v/>
      </c>
      <c r="I309" s="543" t="str">
        <f>IF(実務経験証明書!I309="","",実務経験証明書!I309)</f>
        <v/>
      </c>
      <c r="J309" s="543" t="s">
        <v>4</v>
      </c>
      <c r="K309" s="544"/>
      <c r="L309" s="536"/>
      <c r="M309" s="543"/>
      <c r="N309" s="543"/>
      <c r="O309" s="543"/>
      <c r="P309" s="543"/>
      <c r="Q309" s="543"/>
      <c r="R309" s="543"/>
      <c r="S309" s="541"/>
      <c r="T309" s="541"/>
      <c r="U309" s="632"/>
      <c r="V309" s="619"/>
      <c r="W309" s="615"/>
      <c r="X309" s="615"/>
      <c r="Y309" s="615"/>
      <c r="Z309" s="615"/>
      <c r="AA309" s="615"/>
      <c r="AB309" s="615"/>
      <c r="AC309" s="615"/>
      <c r="AD309" s="615"/>
      <c r="AE309" s="615"/>
      <c r="AF309" s="615"/>
      <c r="AG309" s="617"/>
      <c r="AH309" s="619"/>
      <c r="AI309" s="615"/>
      <c r="AJ309" s="615"/>
      <c r="AK309" s="615"/>
      <c r="AL309" s="615"/>
      <c r="AM309" s="615"/>
      <c r="AN309" s="615"/>
      <c r="AO309" s="615"/>
      <c r="AP309" s="615"/>
      <c r="AQ309" s="615"/>
      <c r="AR309" s="615"/>
      <c r="AS309" s="617"/>
      <c r="AT309" s="619"/>
      <c r="AU309" s="615"/>
      <c r="AV309" s="615"/>
      <c r="AW309" s="615"/>
      <c r="AX309" s="615"/>
      <c r="AY309" s="615"/>
      <c r="AZ309" s="615"/>
      <c r="BA309" s="615"/>
      <c r="BB309" s="615"/>
      <c r="BC309" s="615"/>
      <c r="BD309" s="615"/>
      <c r="BE309" s="617"/>
      <c r="BF309" s="619"/>
      <c r="BG309" s="615"/>
      <c r="BH309" s="615"/>
      <c r="BI309" s="615"/>
      <c r="BJ309" s="615"/>
      <c r="BK309" s="615"/>
      <c r="BL309" s="615"/>
      <c r="BM309" s="615"/>
      <c r="BN309" s="615"/>
      <c r="BO309" s="615"/>
      <c r="BP309" s="615"/>
      <c r="BQ309" s="617"/>
      <c r="BR309" s="619"/>
      <c r="BS309" s="615"/>
      <c r="BT309" s="615"/>
      <c r="BU309" s="615"/>
      <c r="BV309" s="615"/>
      <c r="BW309" s="615"/>
      <c r="BX309" s="615"/>
      <c r="BY309" s="615"/>
      <c r="BZ309" s="615"/>
      <c r="CA309" s="615"/>
      <c r="CB309" s="615"/>
      <c r="CC309" s="617"/>
      <c r="CD309" s="619"/>
      <c r="CE309" s="615"/>
      <c r="CF309" s="615"/>
      <c r="CG309" s="615"/>
      <c r="CH309" s="615"/>
      <c r="CI309" s="615"/>
      <c r="CJ309" s="615"/>
      <c r="CK309" s="615"/>
      <c r="CL309" s="615"/>
      <c r="CM309" s="615"/>
      <c r="CN309" s="615"/>
      <c r="CO309" s="617"/>
      <c r="CP309" s="619"/>
      <c r="CQ309" s="615"/>
      <c r="CR309" s="615"/>
      <c r="CS309" s="615"/>
      <c r="CT309" s="615"/>
      <c r="CU309" s="615"/>
      <c r="CV309" s="615"/>
      <c r="CW309" s="615"/>
      <c r="CX309" s="615"/>
      <c r="CY309" s="615"/>
      <c r="CZ309" s="615"/>
      <c r="DA309" s="617"/>
      <c r="DB309" s="619"/>
      <c r="DC309" s="615"/>
      <c r="DD309" s="615"/>
      <c r="DE309" s="615"/>
      <c r="DF309" s="615"/>
      <c r="DG309" s="615"/>
      <c r="DH309" s="615"/>
      <c r="DI309" s="615"/>
      <c r="DJ309" s="615"/>
      <c r="DK309" s="615"/>
      <c r="DL309" s="615"/>
      <c r="DM309" s="617"/>
      <c r="DN309" s="619"/>
      <c r="DO309" s="615"/>
      <c r="DP309" s="615"/>
      <c r="DQ309" s="615"/>
      <c r="DR309" s="615"/>
      <c r="DS309" s="615"/>
      <c r="DT309" s="615"/>
      <c r="DU309" s="615"/>
      <c r="DV309" s="615"/>
      <c r="DW309" s="615"/>
      <c r="DX309" s="615"/>
      <c r="DY309" s="621"/>
      <c r="DZ309" s="630"/>
    </row>
    <row r="310" spans="2:139" s="59" customFormat="1" ht="23.15" customHeight="1" x14ac:dyDescent="0.25">
      <c r="B310" s="84" t="s">
        <v>66</v>
      </c>
      <c r="C310" s="75"/>
      <c r="D310" s="75" t="str">
        <f>IF(実務経験証明書!D310="","",実務経験証明書!D310)</f>
        <v/>
      </c>
      <c r="E310" s="75" t="str">
        <f>IF(実務経験証明書!E310="","",実務経験証明書!E310)</f>
        <v/>
      </c>
      <c r="F310" s="75" t="s">
        <v>3</v>
      </c>
      <c r="G310" s="75"/>
      <c r="H310" s="533" t="str">
        <f>IF(実務経験証明書!H310="","",実務経験証明書!H310)</f>
        <v/>
      </c>
      <c r="I310" s="533" t="str">
        <f>IF(実務経験証明書!I310="","",実務経験証明書!I310)</f>
        <v/>
      </c>
      <c r="J310" s="533" t="s">
        <v>4</v>
      </c>
      <c r="K310" s="534"/>
      <c r="L310" s="535"/>
      <c r="M310" s="533">
        <f>実務経験証明書!$M310*12+実務経験証明書!$Q310</f>
        <v>0</v>
      </c>
      <c r="N310" s="533"/>
      <c r="O310" s="533"/>
      <c r="P310" s="533"/>
      <c r="Q310" s="533"/>
      <c r="R310" s="533"/>
      <c r="S310" s="531" t="s">
        <v>4</v>
      </c>
      <c r="T310" s="531"/>
      <c r="U310" s="631"/>
      <c r="V310" s="618"/>
      <c r="W310" s="614"/>
      <c r="X310" s="614"/>
      <c r="Y310" s="614"/>
      <c r="Z310" s="614"/>
      <c r="AA310" s="614"/>
      <c r="AB310" s="614"/>
      <c r="AC310" s="614"/>
      <c r="AD310" s="614"/>
      <c r="AE310" s="614"/>
      <c r="AF310" s="614"/>
      <c r="AG310" s="616"/>
      <c r="AH310" s="618"/>
      <c r="AI310" s="614"/>
      <c r="AJ310" s="614"/>
      <c r="AK310" s="614"/>
      <c r="AL310" s="614"/>
      <c r="AM310" s="614"/>
      <c r="AN310" s="614"/>
      <c r="AO310" s="614"/>
      <c r="AP310" s="614"/>
      <c r="AQ310" s="614"/>
      <c r="AR310" s="614"/>
      <c r="AS310" s="616"/>
      <c r="AT310" s="618"/>
      <c r="AU310" s="614"/>
      <c r="AV310" s="614"/>
      <c r="AW310" s="614"/>
      <c r="AX310" s="614"/>
      <c r="AY310" s="614"/>
      <c r="AZ310" s="614"/>
      <c r="BA310" s="614"/>
      <c r="BB310" s="614"/>
      <c r="BC310" s="614"/>
      <c r="BD310" s="614"/>
      <c r="BE310" s="616"/>
      <c r="BF310" s="618"/>
      <c r="BG310" s="614"/>
      <c r="BH310" s="614"/>
      <c r="BI310" s="614"/>
      <c r="BJ310" s="614"/>
      <c r="BK310" s="614"/>
      <c r="BL310" s="614"/>
      <c r="BM310" s="614"/>
      <c r="BN310" s="614"/>
      <c r="BO310" s="614"/>
      <c r="BP310" s="614"/>
      <c r="BQ310" s="616"/>
      <c r="BR310" s="618"/>
      <c r="BS310" s="614"/>
      <c r="BT310" s="614"/>
      <c r="BU310" s="614"/>
      <c r="BV310" s="614"/>
      <c r="BW310" s="614"/>
      <c r="BX310" s="614"/>
      <c r="BY310" s="614"/>
      <c r="BZ310" s="614"/>
      <c r="CA310" s="614"/>
      <c r="CB310" s="614"/>
      <c r="CC310" s="616"/>
      <c r="CD310" s="618"/>
      <c r="CE310" s="614"/>
      <c r="CF310" s="614"/>
      <c r="CG310" s="614"/>
      <c r="CH310" s="614"/>
      <c r="CI310" s="614"/>
      <c r="CJ310" s="614"/>
      <c r="CK310" s="614"/>
      <c r="CL310" s="614"/>
      <c r="CM310" s="614"/>
      <c r="CN310" s="614"/>
      <c r="CO310" s="616"/>
      <c r="CP310" s="618"/>
      <c r="CQ310" s="614"/>
      <c r="CR310" s="614"/>
      <c r="CS310" s="614"/>
      <c r="CT310" s="614"/>
      <c r="CU310" s="614"/>
      <c r="CV310" s="614"/>
      <c r="CW310" s="614"/>
      <c r="CX310" s="614"/>
      <c r="CY310" s="614"/>
      <c r="CZ310" s="614"/>
      <c r="DA310" s="616"/>
      <c r="DB310" s="618"/>
      <c r="DC310" s="614"/>
      <c r="DD310" s="614"/>
      <c r="DE310" s="614"/>
      <c r="DF310" s="614"/>
      <c r="DG310" s="614"/>
      <c r="DH310" s="614"/>
      <c r="DI310" s="614"/>
      <c r="DJ310" s="614"/>
      <c r="DK310" s="614"/>
      <c r="DL310" s="614"/>
      <c r="DM310" s="616"/>
      <c r="DN310" s="618"/>
      <c r="DO310" s="614"/>
      <c r="DP310" s="614"/>
      <c r="DQ310" s="614"/>
      <c r="DR310" s="614"/>
      <c r="DS310" s="614"/>
      <c r="DT310" s="614"/>
      <c r="DU310" s="614"/>
      <c r="DV310" s="614"/>
      <c r="DW310" s="614"/>
      <c r="DX310" s="614"/>
      <c r="DY310" s="620"/>
      <c r="DZ310" s="630" t="str">
        <f>IF(M310="","",IF(SUM(V310:DY311)=M310,"","NG"))</f>
        <v/>
      </c>
    </row>
    <row r="311" spans="2:139" s="59" customFormat="1" ht="23.15" customHeight="1" x14ac:dyDescent="0.25">
      <c r="B311" s="85" t="s">
        <v>67</v>
      </c>
      <c r="C311" s="67"/>
      <c r="D311" s="67" t="str">
        <f>IF(実務経験証明書!D311="","",実務経験証明書!D311)</f>
        <v/>
      </c>
      <c r="E311" s="67" t="str">
        <f>IF(実務経験証明書!E311="","",実務経験証明書!E311)</f>
        <v/>
      </c>
      <c r="F311" s="67" t="s">
        <v>3</v>
      </c>
      <c r="G311" s="67"/>
      <c r="H311" s="543" t="str">
        <f>IF(実務経験証明書!H311="","",実務経験証明書!H311)</f>
        <v/>
      </c>
      <c r="I311" s="543" t="str">
        <f>IF(実務経験証明書!I311="","",実務経験証明書!I311)</f>
        <v/>
      </c>
      <c r="J311" s="543" t="s">
        <v>4</v>
      </c>
      <c r="K311" s="544"/>
      <c r="L311" s="536"/>
      <c r="M311" s="543"/>
      <c r="N311" s="543"/>
      <c r="O311" s="543"/>
      <c r="P311" s="543"/>
      <c r="Q311" s="543"/>
      <c r="R311" s="543"/>
      <c r="S311" s="541"/>
      <c r="T311" s="541"/>
      <c r="U311" s="632"/>
      <c r="V311" s="619"/>
      <c r="W311" s="615"/>
      <c r="X311" s="615"/>
      <c r="Y311" s="615"/>
      <c r="Z311" s="615"/>
      <c r="AA311" s="615"/>
      <c r="AB311" s="615"/>
      <c r="AC311" s="615"/>
      <c r="AD311" s="615"/>
      <c r="AE311" s="615"/>
      <c r="AF311" s="615"/>
      <c r="AG311" s="617"/>
      <c r="AH311" s="619"/>
      <c r="AI311" s="615"/>
      <c r="AJ311" s="615"/>
      <c r="AK311" s="615"/>
      <c r="AL311" s="615"/>
      <c r="AM311" s="615"/>
      <c r="AN311" s="615"/>
      <c r="AO311" s="615"/>
      <c r="AP311" s="615"/>
      <c r="AQ311" s="615"/>
      <c r="AR311" s="615"/>
      <c r="AS311" s="617"/>
      <c r="AT311" s="619"/>
      <c r="AU311" s="615"/>
      <c r="AV311" s="615"/>
      <c r="AW311" s="615"/>
      <c r="AX311" s="615"/>
      <c r="AY311" s="615"/>
      <c r="AZ311" s="615"/>
      <c r="BA311" s="615"/>
      <c r="BB311" s="615"/>
      <c r="BC311" s="615"/>
      <c r="BD311" s="615"/>
      <c r="BE311" s="617"/>
      <c r="BF311" s="619"/>
      <c r="BG311" s="615"/>
      <c r="BH311" s="615"/>
      <c r="BI311" s="615"/>
      <c r="BJ311" s="615"/>
      <c r="BK311" s="615"/>
      <c r="BL311" s="615"/>
      <c r="BM311" s="615"/>
      <c r="BN311" s="615"/>
      <c r="BO311" s="615"/>
      <c r="BP311" s="615"/>
      <c r="BQ311" s="617"/>
      <c r="BR311" s="619"/>
      <c r="BS311" s="615"/>
      <c r="BT311" s="615"/>
      <c r="BU311" s="615"/>
      <c r="BV311" s="615"/>
      <c r="BW311" s="615"/>
      <c r="BX311" s="615"/>
      <c r="BY311" s="615"/>
      <c r="BZ311" s="615"/>
      <c r="CA311" s="615"/>
      <c r="CB311" s="615"/>
      <c r="CC311" s="617"/>
      <c r="CD311" s="619"/>
      <c r="CE311" s="615"/>
      <c r="CF311" s="615"/>
      <c r="CG311" s="615"/>
      <c r="CH311" s="615"/>
      <c r="CI311" s="615"/>
      <c r="CJ311" s="615"/>
      <c r="CK311" s="615"/>
      <c r="CL311" s="615"/>
      <c r="CM311" s="615"/>
      <c r="CN311" s="615"/>
      <c r="CO311" s="617"/>
      <c r="CP311" s="619"/>
      <c r="CQ311" s="615"/>
      <c r="CR311" s="615"/>
      <c r="CS311" s="615"/>
      <c r="CT311" s="615"/>
      <c r="CU311" s="615"/>
      <c r="CV311" s="615"/>
      <c r="CW311" s="615"/>
      <c r="CX311" s="615"/>
      <c r="CY311" s="615"/>
      <c r="CZ311" s="615"/>
      <c r="DA311" s="617"/>
      <c r="DB311" s="619"/>
      <c r="DC311" s="615"/>
      <c r="DD311" s="615"/>
      <c r="DE311" s="615"/>
      <c r="DF311" s="615"/>
      <c r="DG311" s="615"/>
      <c r="DH311" s="615"/>
      <c r="DI311" s="615"/>
      <c r="DJ311" s="615"/>
      <c r="DK311" s="615"/>
      <c r="DL311" s="615"/>
      <c r="DM311" s="617"/>
      <c r="DN311" s="619"/>
      <c r="DO311" s="615"/>
      <c r="DP311" s="615"/>
      <c r="DQ311" s="615"/>
      <c r="DR311" s="615"/>
      <c r="DS311" s="615"/>
      <c r="DT311" s="615"/>
      <c r="DU311" s="615"/>
      <c r="DV311" s="615"/>
      <c r="DW311" s="615"/>
      <c r="DX311" s="615"/>
      <c r="DY311" s="621"/>
      <c r="DZ311" s="630"/>
    </row>
    <row r="312" spans="2:139" s="59" customFormat="1" ht="23.15" customHeight="1" x14ac:dyDescent="0.25">
      <c r="B312" s="84" t="s">
        <v>66</v>
      </c>
      <c r="C312" s="75"/>
      <c r="D312" s="75" t="str">
        <f>IF(実務経験証明書!D312="","",実務経験証明書!D312)</f>
        <v/>
      </c>
      <c r="E312" s="75" t="str">
        <f>IF(実務経験証明書!E312="","",実務経験証明書!E312)</f>
        <v/>
      </c>
      <c r="F312" s="75" t="s">
        <v>3</v>
      </c>
      <c r="G312" s="75"/>
      <c r="H312" s="533" t="str">
        <f>IF(実務経験証明書!H312="","",実務経験証明書!H312)</f>
        <v/>
      </c>
      <c r="I312" s="533" t="str">
        <f>IF(実務経験証明書!I312="","",実務経験証明書!I312)</f>
        <v/>
      </c>
      <c r="J312" s="533" t="s">
        <v>4</v>
      </c>
      <c r="K312" s="534"/>
      <c r="L312" s="535"/>
      <c r="M312" s="533">
        <f>実務経験証明書!$M312*12+実務経験証明書!$Q312</f>
        <v>0</v>
      </c>
      <c r="N312" s="533"/>
      <c r="O312" s="533"/>
      <c r="P312" s="533"/>
      <c r="Q312" s="533"/>
      <c r="R312" s="533"/>
      <c r="S312" s="531" t="s">
        <v>4</v>
      </c>
      <c r="T312" s="531"/>
      <c r="U312" s="631"/>
      <c r="V312" s="618"/>
      <c r="W312" s="614"/>
      <c r="X312" s="614"/>
      <c r="Y312" s="614"/>
      <c r="Z312" s="614"/>
      <c r="AA312" s="614"/>
      <c r="AB312" s="614"/>
      <c r="AC312" s="614"/>
      <c r="AD312" s="614"/>
      <c r="AE312" s="614"/>
      <c r="AF312" s="614"/>
      <c r="AG312" s="616"/>
      <c r="AH312" s="618"/>
      <c r="AI312" s="614"/>
      <c r="AJ312" s="614"/>
      <c r="AK312" s="614"/>
      <c r="AL312" s="614"/>
      <c r="AM312" s="614"/>
      <c r="AN312" s="614"/>
      <c r="AO312" s="614"/>
      <c r="AP312" s="614"/>
      <c r="AQ312" s="614"/>
      <c r="AR312" s="614"/>
      <c r="AS312" s="616"/>
      <c r="AT312" s="618"/>
      <c r="AU312" s="614"/>
      <c r="AV312" s="614"/>
      <c r="AW312" s="614"/>
      <c r="AX312" s="614"/>
      <c r="AY312" s="614"/>
      <c r="AZ312" s="614"/>
      <c r="BA312" s="614"/>
      <c r="BB312" s="614"/>
      <c r="BC312" s="614"/>
      <c r="BD312" s="614"/>
      <c r="BE312" s="616"/>
      <c r="BF312" s="618"/>
      <c r="BG312" s="614"/>
      <c r="BH312" s="614"/>
      <c r="BI312" s="614"/>
      <c r="BJ312" s="614"/>
      <c r="BK312" s="614"/>
      <c r="BL312" s="614"/>
      <c r="BM312" s="614"/>
      <c r="BN312" s="614"/>
      <c r="BO312" s="614"/>
      <c r="BP312" s="614"/>
      <c r="BQ312" s="616"/>
      <c r="BR312" s="618"/>
      <c r="BS312" s="614"/>
      <c r="BT312" s="614"/>
      <c r="BU312" s="614"/>
      <c r="BV312" s="614"/>
      <c r="BW312" s="614"/>
      <c r="BX312" s="614"/>
      <c r="BY312" s="614"/>
      <c r="BZ312" s="614"/>
      <c r="CA312" s="614"/>
      <c r="CB312" s="614"/>
      <c r="CC312" s="616"/>
      <c r="CD312" s="618"/>
      <c r="CE312" s="614"/>
      <c r="CF312" s="614"/>
      <c r="CG312" s="614"/>
      <c r="CH312" s="614"/>
      <c r="CI312" s="614"/>
      <c r="CJ312" s="614"/>
      <c r="CK312" s="614"/>
      <c r="CL312" s="614"/>
      <c r="CM312" s="614"/>
      <c r="CN312" s="614"/>
      <c r="CO312" s="616"/>
      <c r="CP312" s="618"/>
      <c r="CQ312" s="614"/>
      <c r="CR312" s="614"/>
      <c r="CS312" s="614"/>
      <c r="CT312" s="614"/>
      <c r="CU312" s="614"/>
      <c r="CV312" s="614"/>
      <c r="CW312" s="614"/>
      <c r="CX312" s="614"/>
      <c r="CY312" s="614"/>
      <c r="CZ312" s="614"/>
      <c r="DA312" s="616"/>
      <c r="DB312" s="618"/>
      <c r="DC312" s="614"/>
      <c r="DD312" s="614"/>
      <c r="DE312" s="614"/>
      <c r="DF312" s="614"/>
      <c r="DG312" s="614"/>
      <c r="DH312" s="614"/>
      <c r="DI312" s="614"/>
      <c r="DJ312" s="614"/>
      <c r="DK312" s="614"/>
      <c r="DL312" s="614"/>
      <c r="DM312" s="616"/>
      <c r="DN312" s="618"/>
      <c r="DO312" s="614"/>
      <c r="DP312" s="614"/>
      <c r="DQ312" s="614"/>
      <c r="DR312" s="614"/>
      <c r="DS312" s="614"/>
      <c r="DT312" s="614"/>
      <c r="DU312" s="614"/>
      <c r="DV312" s="614"/>
      <c r="DW312" s="614"/>
      <c r="DX312" s="614"/>
      <c r="DY312" s="620"/>
      <c r="DZ312" s="630" t="str">
        <f>IF(M312="","",IF(SUM(V312:DY313)=M312,"","NG"))</f>
        <v/>
      </c>
    </row>
    <row r="313" spans="2:139" s="59" customFormat="1" ht="23.15" customHeight="1" x14ac:dyDescent="0.25">
      <c r="B313" s="85" t="s">
        <v>67</v>
      </c>
      <c r="C313" s="67"/>
      <c r="D313" s="67" t="str">
        <f>IF(実務経験証明書!D313="","",実務経験証明書!D313)</f>
        <v/>
      </c>
      <c r="E313" s="67" t="str">
        <f>IF(実務経験証明書!E313="","",実務経験証明書!E313)</f>
        <v/>
      </c>
      <c r="F313" s="67" t="s">
        <v>3</v>
      </c>
      <c r="G313" s="67"/>
      <c r="H313" s="543" t="str">
        <f>IF(実務経験証明書!H313="","",実務経験証明書!H313)</f>
        <v/>
      </c>
      <c r="I313" s="543" t="str">
        <f>IF(実務経験証明書!I313="","",実務経験証明書!I313)</f>
        <v/>
      </c>
      <c r="J313" s="543" t="s">
        <v>4</v>
      </c>
      <c r="K313" s="544"/>
      <c r="L313" s="536"/>
      <c r="M313" s="543"/>
      <c r="N313" s="543"/>
      <c r="O313" s="543"/>
      <c r="P313" s="543"/>
      <c r="Q313" s="543"/>
      <c r="R313" s="543"/>
      <c r="S313" s="541"/>
      <c r="T313" s="541"/>
      <c r="U313" s="632"/>
      <c r="V313" s="619"/>
      <c r="W313" s="615"/>
      <c r="X313" s="615"/>
      <c r="Y313" s="615"/>
      <c r="Z313" s="615"/>
      <c r="AA313" s="615"/>
      <c r="AB313" s="615"/>
      <c r="AC313" s="615"/>
      <c r="AD313" s="615"/>
      <c r="AE313" s="615"/>
      <c r="AF313" s="615"/>
      <c r="AG313" s="617"/>
      <c r="AH313" s="619"/>
      <c r="AI313" s="615"/>
      <c r="AJ313" s="615"/>
      <c r="AK313" s="615"/>
      <c r="AL313" s="615"/>
      <c r="AM313" s="615"/>
      <c r="AN313" s="615"/>
      <c r="AO313" s="615"/>
      <c r="AP313" s="615"/>
      <c r="AQ313" s="615"/>
      <c r="AR313" s="615"/>
      <c r="AS313" s="617"/>
      <c r="AT313" s="619"/>
      <c r="AU313" s="615"/>
      <c r="AV313" s="615"/>
      <c r="AW313" s="615"/>
      <c r="AX313" s="615"/>
      <c r="AY313" s="615"/>
      <c r="AZ313" s="615"/>
      <c r="BA313" s="615"/>
      <c r="BB313" s="615"/>
      <c r="BC313" s="615"/>
      <c r="BD313" s="615"/>
      <c r="BE313" s="617"/>
      <c r="BF313" s="619"/>
      <c r="BG313" s="615"/>
      <c r="BH313" s="615"/>
      <c r="BI313" s="615"/>
      <c r="BJ313" s="615"/>
      <c r="BK313" s="615"/>
      <c r="BL313" s="615"/>
      <c r="BM313" s="615"/>
      <c r="BN313" s="615"/>
      <c r="BO313" s="615"/>
      <c r="BP313" s="615"/>
      <c r="BQ313" s="617"/>
      <c r="BR313" s="619"/>
      <c r="BS313" s="615"/>
      <c r="BT313" s="615"/>
      <c r="BU313" s="615"/>
      <c r="BV313" s="615"/>
      <c r="BW313" s="615"/>
      <c r="BX313" s="615"/>
      <c r="BY313" s="615"/>
      <c r="BZ313" s="615"/>
      <c r="CA313" s="615"/>
      <c r="CB313" s="615"/>
      <c r="CC313" s="617"/>
      <c r="CD313" s="619"/>
      <c r="CE313" s="615"/>
      <c r="CF313" s="615"/>
      <c r="CG313" s="615"/>
      <c r="CH313" s="615"/>
      <c r="CI313" s="615"/>
      <c r="CJ313" s="615"/>
      <c r="CK313" s="615"/>
      <c r="CL313" s="615"/>
      <c r="CM313" s="615"/>
      <c r="CN313" s="615"/>
      <c r="CO313" s="617"/>
      <c r="CP313" s="619"/>
      <c r="CQ313" s="615"/>
      <c r="CR313" s="615"/>
      <c r="CS313" s="615"/>
      <c r="CT313" s="615"/>
      <c r="CU313" s="615"/>
      <c r="CV313" s="615"/>
      <c r="CW313" s="615"/>
      <c r="CX313" s="615"/>
      <c r="CY313" s="615"/>
      <c r="CZ313" s="615"/>
      <c r="DA313" s="617"/>
      <c r="DB313" s="619"/>
      <c r="DC313" s="615"/>
      <c r="DD313" s="615"/>
      <c r="DE313" s="615"/>
      <c r="DF313" s="615"/>
      <c r="DG313" s="615"/>
      <c r="DH313" s="615"/>
      <c r="DI313" s="615"/>
      <c r="DJ313" s="615"/>
      <c r="DK313" s="615"/>
      <c r="DL313" s="615"/>
      <c r="DM313" s="617"/>
      <c r="DN313" s="619"/>
      <c r="DO313" s="615"/>
      <c r="DP313" s="615"/>
      <c r="DQ313" s="615"/>
      <c r="DR313" s="615"/>
      <c r="DS313" s="615"/>
      <c r="DT313" s="615"/>
      <c r="DU313" s="615"/>
      <c r="DV313" s="615"/>
      <c r="DW313" s="615"/>
      <c r="DX313" s="615"/>
      <c r="DY313" s="621"/>
      <c r="DZ313" s="630"/>
    </row>
    <row r="314" spans="2:139" s="59" customFormat="1" ht="23.15" customHeight="1" x14ac:dyDescent="0.25">
      <c r="B314" s="84" t="s">
        <v>66</v>
      </c>
      <c r="C314" s="75"/>
      <c r="D314" s="75" t="str">
        <f>IF(実務経験証明書!D314="","",実務経験証明書!D314)</f>
        <v/>
      </c>
      <c r="E314" s="75" t="str">
        <f>IF(実務経験証明書!E314="","",実務経験証明書!E314)</f>
        <v/>
      </c>
      <c r="F314" s="75" t="s">
        <v>3</v>
      </c>
      <c r="G314" s="75"/>
      <c r="H314" s="533" t="str">
        <f>IF(実務経験証明書!H314="","",実務経験証明書!H314)</f>
        <v/>
      </c>
      <c r="I314" s="533" t="str">
        <f>IF(実務経験証明書!I314="","",実務経験証明書!I314)</f>
        <v/>
      </c>
      <c r="J314" s="533" t="s">
        <v>4</v>
      </c>
      <c r="K314" s="534"/>
      <c r="L314" s="535"/>
      <c r="M314" s="533">
        <f>実務経験証明書!$M314*12+実務経験証明書!$Q314</f>
        <v>0</v>
      </c>
      <c r="N314" s="533"/>
      <c r="O314" s="533"/>
      <c r="P314" s="533"/>
      <c r="Q314" s="533"/>
      <c r="R314" s="533"/>
      <c r="S314" s="531" t="s">
        <v>4</v>
      </c>
      <c r="T314" s="531"/>
      <c r="U314" s="631"/>
      <c r="V314" s="618"/>
      <c r="W314" s="614"/>
      <c r="X314" s="614"/>
      <c r="Y314" s="614"/>
      <c r="Z314" s="614"/>
      <c r="AA314" s="614"/>
      <c r="AB314" s="614"/>
      <c r="AC314" s="614"/>
      <c r="AD314" s="614"/>
      <c r="AE314" s="614"/>
      <c r="AF314" s="614"/>
      <c r="AG314" s="616"/>
      <c r="AH314" s="618"/>
      <c r="AI314" s="614"/>
      <c r="AJ314" s="614"/>
      <c r="AK314" s="614"/>
      <c r="AL314" s="614"/>
      <c r="AM314" s="614"/>
      <c r="AN314" s="614"/>
      <c r="AO314" s="614"/>
      <c r="AP314" s="614"/>
      <c r="AQ314" s="614"/>
      <c r="AR314" s="614"/>
      <c r="AS314" s="616"/>
      <c r="AT314" s="618"/>
      <c r="AU314" s="614"/>
      <c r="AV314" s="614"/>
      <c r="AW314" s="614"/>
      <c r="AX314" s="614"/>
      <c r="AY314" s="614"/>
      <c r="AZ314" s="614"/>
      <c r="BA314" s="614"/>
      <c r="BB314" s="614"/>
      <c r="BC314" s="614"/>
      <c r="BD314" s="614"/>
      <c r="BE314" s="616"/>
      <c r="BF314" s="618"/>
      <c r="BG314" s="614"/>
      <c r="BH314" s="614"/>
      <c r="BI314" s="614"/>
      <c r="BJ314" s="614"/>
      <c r="BK314" s="614"/>
      <c r="BL314" s="614"/>
      <c r="BM314" s="614"/>
      <c r="BN314" s="614"/>
      <c r="BO314" s="614"/>
      <c r="BP314" s="614"/>
      <c r="BQ314" s="616"/>
      <c r="BR314" s="618"/>
      <c r="BS314" s="614"/>
      <c r="BT314" s="614"/>
      <c r="BU314" s="614"/>
      <c r="BV314" s="614"/>
      <c r="BW314" s="614"/>
      <c r="BX314" s="614"/>
      <c r="BY314" s="614"/>
      <c r="BZ314" s="614"/>
      <c r="CA314" s="614"/>
      <c r="CB314" s="614"/>
      <c r="CC314" s="616"/>
      <c r="CD314" s="618"/>
      <c r="CE314" s="614"/>
      <c r="CF314" s="614"/>
      <c r="CG314" s="614"/>
      <c r="CH314" s="614"/>
      <c r="CI314" s="614"/>
      <c r="CJ314" s="614"/>
      <c r="CK314" s="614"/>
      <c r="CL314" s="614"/>
      <c r="CM314" s="614"/>
      <c r="CN314" s="614"/>
      <c r="CO314" s="616"/>
      <c r="CP314" s="618"/>
      <c r="CQ314" s="614"/>
      <c r="CR314" s="614"/>
      <c r="CS314" s="614"/>
      <c r="CT314" s="614"/>
      <c r="CU314" s="614"/>
      <c r="CV314" s="614"/>
      <c r="CW314" s="614"/>
      <c r="CX314" s="614"/>
      <c r="CY314" s="614"/>
      <c r="CZ314" s="614"/>
      <c r="DA314" s="616"/>
      <c r="DB314" s="618"/>
      <c r="DC314" s="614"/>
      <c r="DD314" s="614"/>
      <c r="DE314" s="614"/>
      <c r="DF314" s="614"/>
      <c r="DG314" s="614"/>
      <c r="DH314" s="614"/>
      <c r="DI314" s="614"/>
      <c r="DJ314" s="614"/>
      <c r="DK314" s="614"/>
      <c r="DL314" s="614"/>
      <c r="DM314" s="616"/>
      <c r="DN314" s="618"/>
      <c r="DO314" s="614"/>
      <c r="DP314" s="614"/>
      <c r="DQ314" s="614"/>
      <c r="DR314" s="614"/>
      <c r="DS314" s="614"/>
      <c r="DT314" s="614"/>
      <c r="DU314" s="614"/>
      <c r="DV314" s="614"/>
      <c r="DW314" s="614"/>
      <c r="DX314" s="614"/>
      <c r="DY314" s="620"/>
      <c r="DZ314" s="630" t="str">
        <f>IF(M314="","",IF(SUM(V314:DY315)=M314,"","NG"))</f>
        <v/>
      </c>
    </row>
    <row r="315" spans="2:139" s="59" customFormat="1" ht="23.15" customHeight="1" x14ac:dyDescent="0.25">
      <c r="B315" s="85" t="s">
        <v>67</v>
      </c>
      <c r="C315" s="67"/>
      <c r="D315" s="67" t="str">
        <f>IF(実務経験証明書!D315="","",実務経験証明書!D315)</f>
        <v/>
      </c>
      <c r="E315" s="67" t="str">
        <f>IF(実務経験証明書!E315="","",実務経験証明書!E315)</f>
        <v/>
      </c>
      <c r="F315" s="67" t="s">
        <v>3</v>
      </c>
      <c r="G315" s="67"/>
      <c r="H315" s="543" t="str">
        <f>IF(実務経験証明書!H315="","",実務経験証明書!H315)</f>
        <v/>
      </c>
      <c r="I315" s="543" t="str">
        <f>IF(実務経験証明書!I315="","",実務経験証明書!I315)</f>
        <v/>
      </c>
      <c r="J315" s="543" t="s">
        <v>4</v>
      </c>
      <c r="K315" s="544"/>
      <c r="L315" s="536"/>
      <c r="M315" s="543"/>
      <c r="N315" s="543"/>
      <c r="O315" s="543"/>
      <c r="P315" s="543"/>
      <c r="Q315" s="543"/>
      <c r="R315" s="543"/>
      <c r="S315" s="541"/>
      <c r="T315" s="541"/>
      <c r="U315" s="632"/>
      <c r="V315" s="619"/>
      <c r="W315" s="615"/>
      <c r="X315" s="615"/>
      <c r="Y315" s="615"/>
      <c r="Z315" s="615"/>
      <c r="AA315" s="615"/>
      <c r="AB315" s="615"/>
      <c r="AC315" s="615"/>
      <c r="AD315" s="615"/>
      <c r="AE315" s="615"/>
      <c r="AF315" s="615"/>
      <c r="AG315" s="617"/>
      <c r="AH315" s="619"/>
      <c r="AI315" s="615"/>
      <c r="AJ315" s="615"/>
      <c r="AK315" s="615"/>
      <c r="AL315" s="615"/>
      <c r="AM315" s="615"/>
      <c r="AN315" s="615"/>
      <c r="AO315" s="615"/>
      <c r="AP315" s="615"/>
      <c r="AQ315" s="615"/>
      <c r="AR315" s="615"/>
      <c r="AS315" s="617"/>
      <c r="AT315" s="619"/>
      <c r="AU315" s="615"/>
      <c r="AV315" s="615"/>
      <c r="AW315" s="615"/>
      <c r="AX315" s="615"/>
      <c r="AY315" s="615"/>
      <c r="AZ315" s="615"/>
      <c r="BA315" s="615"/>
      <c r="BB315" s="615"/>
      <c r="BC315" s="615"/>
      <c r="BD315" s="615"/>
      <c r="BE315" s="617"/>
      <c r="BF315" s="619"/>
      <c r="BG315" s="615"/>
      <c r="BH315" s="615"/>
      <c r="BI315" s="615"/>
      <c r="BJ315" s="615"/>
      <c r="BK315" s="615"/>
      <c r="BL315" s="615"/>
      <c r="BM315" s="615"/>
      <c r="BN315" s="615"/>
      <c r="BO315" s="615"/>
      <c r="BP315" s="615"/>
      <c r="BQ315" s="617"/>
      <c r="BR315" s="619"/>
      <c r="BS315" s="615"/>
      <c r="BT315" s="615"/>
      <c r="BU315" s="615"/>
      <c r="BV315" s="615"/>
      <c r="BW315" s="615"/>
      <c r="BX315" s="615"/>
      <c r="BY315" s="615"/>
      <c r="BZ315" s="615"/>
      <c r="CA315" s="615"/>
      <c r="CB315" s="615"/>
      <c r="CC315" s="617"/>
      <c r="CD315" s="619"/>
      <c r="CE315" s="615"/>
      <c r="CF315" s="615"/>
      <c r="CG315" s="615"/>
      <c r="CH315" s="615"/>
      <c r="CI315" s="615"/>
      <c r="CJ315" s="615"/>
      <c r="CK315" s="615"/>
      <c r="CL315" s="615"/>
      <c r="CM315" s="615"/>
      <c r="CN315" s="615"/>
      <c r="CO315" s="617"/>
      <c r="CP315" s="619"/>
      <c r="CQ315" s="615"/>
      <c r="CR315" s="615"/>
      <c r="CS315" s="615"/>
      <c r="CT315" s="615"/>
      <c r="CU315" s="615"/>
      <c r="CV315" s="615"/>
      <c r="CW315" s="615"/>
      <c r="CX315" s="615"/>
      <c r="CY315" s="615"/>
      <c r="CZ315" s="615"/>
      <c r="DA315" s="617"/>
      <c r="DB315" s="619"/>
      <c r="DC315" s="615"/>
      <c r="DD315" s="615"/>
      <c r="DE315" s="615"/>
      <c r="DF315" s="615"/>
      <c r="DG315" s="615"/>
      <c r="DH315" s="615"/>
      <c r="DI315" s="615"/>
      <c r="DJ315" s="615"/>
      <c r="DK315" s="615"/>
      <c r="DL315" s="615"/>
      <c r="DM315" s="617"/>
      <c r="DN315" s="619"/>
      <c r="DO315" s="615"/>
      <c r="DP315" s="615"/>
      <c r="DQ315" s="615"/>
      <c r="DR315" s="615"/>
      <c r="DS315" s="615"/>
      <c r="DT315" s="615"/>
      <c r="DU315" s="615"/>
      <c r="DV315" s="615"/>
      <c r="DW315" s="615"/>
      <c r="DX315" s="615"/>
      <c r="DY315" s="621"/>
      <c r="DZ315" s="630"/>
    </row>
    <row r="316" spans="2:139" s="59" customFormat="1" ht="23.15" customHeight="1" x14ac:dyDescent="0.25">
      <c r="B316" s="84" t="s">
        <v>66</v>
      </c>
      <c r="C316" s="75"/>
      <c r="D316" s="75" t="str">
        <f>IF(実務経験証明書!D316="","",実務経験証明書!D316)</f>
        <v/>
      </c>
      <c r="E316" s="75" t="str">
        <f>IF(実務経験証明書!E316="","",実務経験証明書!E316)</f>
        <v/>
      </c>
      <c r="F316" s="531" t="s">
        <v>3</v>
      </c>
      <c r="G316" s="531"/>
      <c r="H316" s="533" t="str">
        <f>IF(実務経験証明書!H316="","",実務経験証明書!H316)</f>
        <v/>
      </c>
      <c r="I316" s="533" t="str">
        <f>IF(実務経験証明書!I316="","",実務経験証明書!I316)</f>
        <v/>
      </c>
      <c r="J316" s="533" t="s">
        <v>4</v>
      </c>
      <c r="K316" s="534"/>
      <c r="L316" s="535"/>
      <c r="M316" s="533">
        <f>実務経験証明書!$M316*12+実務経験証明書!$Q316</f>
        <v>0</v>
      </c>
      <c r="N316" s="533"/>
      <c r="O316" s="533"/>
      <c r="P316" s="533"/>
      <c r="Q316" s="533"/>
      <c r="R316" s="533"/>
      <c r="S316" s="531" t="s">
        <v>4</v>
      </c>
      <c r="T316" s="531"/>
      <c r="U316" s="631"/>
      <c r="V316" s="618"/>
      <c r="W316" s="614"/>
      <c r="X316" s="614"/>
      <c r="Y316" s="614"/>
      <c r="Z316" s="614"/>
      <c r="AA316" s="614"/>
      <c r="AB316" s="614"/>
      <c r="AC316" s="614"/>
      <c r="AD316" s="614"/>
      <c r="AE316" s="614"/>
      <c r="AF316" s="614"/>
      <c r="AG316" s="616"/>
      <c r="AH316" s="618"/>
      <c r="AI316" s="614"/>
      <c r="AJ316" s="614"/>
      <c r="AK316" s="614"/>
      <c r="AL316" s="614"/>
      <c r="AM316" s="614"/>
      <c r="AN316" s="614"/>
      <c r="AO316" s="614"/>
      <c r="AP316" s="614"/>
      <c r="AQ316" s="614"/>
      <c r="AR316" s="614"/>
      <c r="AS316" s="616"/>
      <c r="AT316" s="618"/>
      <c r="AU316" s="614"/>
      <c r="AV316" s="614"/>
      <c r="AW316" s="614"/>
      <c r="AX316" s="614"/>
      <c r="AY316" s="614"/>
      <c r="AZ316" s="614"/>
      <c r="BA316" s="614"/>
      <c r="BB316" s="614"/>
      <c r="BC316" s="614"/>
      <c r="BD316" s="614"/>
      <c r="BE316" s="616"/>
      <c r="BF316" s="618"/>
      <c r="BG316" s="614"/>
      <c r="BH316" s="614"/>
      <c r="BI316" s="614"/>
      <c r="BJ316" s="614"/>
      <c r="BK316" s="614"/>
      <c r="BL316" s="614"/>
      <c r="BM316" s="614"/>
      <c r="BN316" s="614"/>
      <c r="BO316" s="614"/>
      <c r="BP316" s="614"/>
      <c r="BQ316" s="616"/>
      <c r="BR316" s="618"/>
      <c r="BS316" s="614"/>
      <c r="BT316" s="614"/>
      <c r="BU316" s="614"/>
      <c r="BV316" s="614"/>
      <c r="BW316" s="614"/>
      <c r="BX316" s="614"/>
      <c r="BY316" s="614"/>
      <c r="BZ316" s="614"/>
      <c r="CA316" s="614"/>
      <c r="CB316" s="614"/>
      <c r="CC316" s="616"/>
      <c r="CD316" s="618"/>
      <c r="CE316" s="614"/>
      <c r="CF316" s="614"/>
      <c r="CG316" s="614"/>
      <c r="CH316" s="614"/>
      <c r="CI316" s="614"/>
      <c r="CJ316" s="614"/>
      <c r="CK316" s="614"/>
      <c r="CL316" s="614"/>
      <c r="CM316" s="614"/>
      <c r="CN316" s="614"/>
      <c r="CO316" s="616"/>
      <c r="CP316" s="618"/>
      <c r="CQ316" s="614"/>
      <c r="CR316" s="614"/>
      <c r="CS316" s="614"/>
      <c r="CT316" s="614"/>
      <c r="CU316" s="614"/>
      <c r="CV316" s="614"/>
      <c r="CW316" s="614"/>
      <c r="CX316" s="614"/>
      <c r="CY316" s="614"/>
      <c r="CZ316" s="614"/>
      <c r="DA316" s="616"/>
      <c r="DB316" s="618"/>
      <c r="DC316" s="614"/>
      <c r="DD316" s="614"/>
      <c r="DE316" s="614"/>
      <c r="DF316" s="614"/>
      <c r="DG316" s="614"/>
      <c r="DH316" s="614"/>
      <c r="DI316" s="614"/>
      <c r="DJ316" s="614"/>
      <c r="DK316" s="614"/>
      <c r="DL316" s="614"/>
      <c r="DM316" s="616"/>
      <c r="DN316" s="618"/>
      <c r="DO316" s="614"/>
      <c r="DP316" s="614"/>
      <c r="DQ316" s="614"/>
      <c r="DR316" s="614"/>
      <c r="DS316" s="614"/>
      <c r="DT316" s="614"/>
      <c r="DU316" s="614"/>
      <c r="DV316" s="614"/>
      <c r="DW316" s="614"/>
      <c r="DX316" s="614"/>
      <c r="DY316" s="620"/>
      <c r="DZ316" s="630" t="str">
        <f>IF(M316="","",IF(SUM(V316:DY317)=M316,"","NG"))</f>
        <v/>
      </c>
    </row>
    <row r="317" spans="2:139" s="59" customFormat="1" ht="23.15" customHeight="1" x14ac:dyDescent="0.25">
      <c r="B317" s="85" t="s">
        <v>67</v>
      </c>
      <c r="C317" s="67"/>
      <c r="D317" s="67" t="str">
        <f>IF(実務経験証明書!D317="","",実務経験証明書!D317)</f>
        <v/>
      </c>
      <c r="E317" s="67" t="str">
        <f>IF(実務経験証明書!E317="","",実務経験証明書!E317)</f>
        <v/>
      </c>
      <c r="F317" s="541" t="s">
        <v>3</v>
      </c>
      <c r="G317" s="541"/>
      <c r="H317" s="543" t="str">
        <f>IF(実務経験証明書!H317="","",実務経験証明書!H317)</f>
        <v/>
      </c>
      <c r="I317" s="543" t="str">
        <f>IF(実務経験証明書!I317="","",実務経験証明書!I317)</f>
        <v/>
      </c>
      <c r="J317" s="543" t="s">
        <v>4</v>
      </c>
      <c r="K317" s="544"/>
      <c r="L317" s="536"/>
      <c r="M317" s="543"/>
      <c r="N317" s="543"/>
      <c r="O317" s="543"/>
      <c r="P317" s="543"/>
      <c r="Q317" s="543"/>
      <c r="R317" s="543"/>
      <c r="S317" s="541"/>
      <c r="T317" s="541"/>
      <c r="U317" s="632"/>
      <c r="V317" s="619"/>
      <c r="W317" s="615"/>
      <c r="X317" s="615"/>
      <c r="Y317" s="615"/>
      <c r="Z317" s="615"/>
      <c r="AA317" s="615"/>
      <c r="AB317" s="615"/>
      <c r="AC317" s="615"/>
      <c r="AD317" s="615"/>
      <c r="AE317" s="615"/>
      <c r="AF317" s="615"/>
      <c r="AG317" s="617"/>
      <c r="AH317" s="619"/>
      <c r="AI317" s="615"/>
      <c r="AJ317" s="615"/>
      <c r="AK317" s="615"/>
      <c r="AL317" s="615"/>
      <c r="AM317" s="615"/>
      <c r="AN317" s="615"/>
      <c r="AO317" s="615"/>
      <c r="AP317" s="615"/>
      <c r="AQ317" s="615"/>
      <c r="AR317" s="615"/>
      <c r="AS317" s="617"/>
      <c r="AT317" s="619"/>
      <c r="AU317" s="615"/>
      <c r="AV317" s="615"/>
      <c r="AW317" s="615"/>
      <c r="AX317" s="615"/>
      <c r="AY317" s="615"/>
      <c r="AZ317" s="615"/>
      <c r="BA317" s="615"/>
      <c r="BB317" s="615"/>
      <c r="BC317" s="615"/>
      <c r="BD317" s="615"/>
      <c r="BE317" s="617"/>
      <c r="BF317" s="619"/>
      <c r="BG317" s="615"/>
      <c r="BH317" s="615"/>
      <c r="BI317" s="615"/>
      <c r="BJ317" s="615"/>
      <c r="BK317" s="615"/>
      <c r="BL317" s="615"/>
      <c r="BM317" s="615"/>
      <c r="BN317" s="615"/>
      <c r="BO317" s="615"/>
      <c r="BP317" s="615"/>
      <c r="BQ317" s="617"/>
      <c r="BR317" s="619"/>
      <c r="BS317" s="615"/>
      <c r="BT317" s="615"/>
      <c r="BU317" s="615"/>
      <c r="BV317" s="615"/>
      <c r="BW317" s="615"/>
      <c r="BX317" s="615"/>
      <c r="BY317" s="615"/>
      <c r="BZ317" s="615"/>
      <c r="CA317" s="615"/>
      <c r="CB317" s="615"/>
      <c r="CC317" s="617"/>
      <c r="CD317" s="619"/>
      <c r="CE317" s="615"/>
      <c r="CF317" s="615"/>
      <c r="CG317" s="615"/>
      <c r="CH317" s="615"/>
      <c r="CI317" s="615"/>
      <c r="CJ317" s="615"/>
      <c r="CK317" s="615"/>
      <c r="CL317" s="615"/>
      <c r="CM317" s="615"/>
      <c r="CN317" s="615"/>
      <c r="CO317" s="617"/>
      <c r="CP317" s="619"/>
      <c r="CQ317" s="615"/>
      <c r="CR317" s="615"/>
      <c r="CS317" s="615"/>
      <c r="CT317" s="615"/>
      <c r="CU317" s="615"/>
      <c r="CV317" s="615"/>
      <c r="CW317" s="615"/>
      <c r="CX317" s="615"/>
      <c r="CY317" s="615"/>
      <c r="CZ317" s="615"/>
      <c r="DA317" s="617"/>
      <c r="DB317" s="619"/>
      <c r="DC317" s="615"/>
      <c r="DD317" s="615"/>
      <c r="DE317" s="615"/>
      <c r="DF317" s="615"/>
      <c r="DG317" s="615"/>
      <c r="DH317" s="615"/>
      <c r="DI317" s="615"/>
      <c r="DJ317" s="615"/>
      <c r="DK317" s="615"/>
      <c r="DL317" s="615"/>
      <c r="DM317" s="617"/>
      <c r="DN317" s="619"/>
      <c r="DO317" s="615"/>
      <c r="DP317" s="615"/>
      <c r="DQ317" s="615"/>
      <c r="DR317" s="615"/>
      <c r="DS317" s="615"/>
      <c r="DT317" s="615"/>
      <c r="DU317" s="615"/>
      <c r="DV317" s="615"/>
      <c r="DW317" s="615"/>
      <c r="DX317" s="615"/>
      <c r="DY317" s="621"/>
      <c r="DZ317" s="630"/>
    </row>
    <row r="318" spans="2:139" s="59" customFormat="1" ht="23.15" customHeight="1" x14ac:dyDescent="0.25">
      <c r="B318" s="84" t="s">
        <v>66</v>
      </c>
      <c r="C318" s="75"/>
      <c r="D318" s="75" t="str">
        <f>IF(実務経験証明書!D318="","",実務経験証明書!D318)</f>
        <v/>
      </c>
      <c r="E318" s="75" t="str">
        <f>IF(実務経験証明書!E318="","",実務経験証明書!E318)</f>
        <v/>
      </c>
      <c r="F318" s="531" t="s">
        <v>3</v>
      </c>
      <c r="G318" s="531"/>
      <c r="H318" s="533" t="str">
        <f>IF(実務経験証明書!H318="","",実務経験証明書!H318)</f>
        <v/>
      </c>
      <c r="I318" s="533" t="str">
        <f>IF(実務経験証明書!I318="","",実務経験証明書!I318)</f>
        <v/>
      </c>
      <c r="J318" s="533" t="s">
        <v>4</v>
      </c>
      <c r="K318" s="534"/>
      <c r="L318" s="535"/>
      <c r="M318" s="533">
        <f>実務経験証明書!$M318*12+実務経験証明書!$Q318</f>
        <v>0</v>
      </c>
      <c r="N318" s="533"/>
      <c r="O318" s="533"/>
      <c r="P318" s="533"/>
      <c r="Q318" s="533"/>
      <c r="R318" s="533"/>
      <c r="S318" s="531" t="s">
        <v>4</v>
      </c>
      <c r="T318" s="531"/>
      <c r="U318" s="631"/>
      <c r="V318" s="618"/>
      <c r="W318" s="614"/>
      <c r="X318" s="614"/>
      <c r="Y318" s="614"/>
      <c r="Z318" s="614"/>
      <c r="AA318" s="614"/>
      <c r="AB318" s="614"/>
      <c r="AC318" s="614"/>
      <c r="AD318" s="614"/>
      <c r="AE318" s="614"/>
      <c r="AF318" s="614"/>
      <c r="AG318" s="616"/>
      <c r="AH318" s="618"/>
      <c r="AI318" s="614"/>
      <c r="AJ318" s="614"/>
      <c r="AK318" s="614"/>
      <c r="AL318" s="614"/>
      <c r="AM318" s="614"/>
      <c r="AN318" s="614"/>
      <c r="AO318" s="614"/>
      <c r="AP318" s="614"/>
      <c r="AQ318" s="614"/>
      <c r="AR318" s="614"/>
      <c r="AS318" s="616"/>
      <c r="AT318" s="618"/>
      <c r="AU318" s="614"/>
      <c r="AV318" s="614"/>
      <c r="AW318" s="614"/>
      <c r="AX318" s="614"/>
      <c r="AY318" s="614"/>
      <c r="AZ318" s="614"/>
      <c r="BA318" s="614"/>
      <c r="BB318" s="614"/>
      <c r="BC318" s="614"/>
      <c r="BD318" s="614"/>
      <c r="BE318" s="616"/>
      <c r="BF318" s="618"/>
      <c r="BG318" s="614"/>
      <c r="BH318" s="614"/>
      <c r="BI318" s="614"/>
      <c r="BJ318" s="614"/>
      <c r="BK318" s="614"/>
      <c r="BL318" s="614"/>
      <c r="BM318" s="614"/>
      <c r="BN318" s="614"/>
      <c r="BO318" s="614"/>
      <c r="BP318" s="614"/>
      <c r="BQ318" s="616"/>
      <c r="BR318" s="618"/>
      <c r="BS318" s="614"/>
      <c r="BT318" s="614"/>
      <c r="BU318" s="614"/>
      <c r="BV318" s="614"/>
      <c r="BW318" s="614"/>
      <c r="BX318" s="614"/>
      <c r="BY318" s="614"/>
      <c r="BZ318" s="614"/>
      <c r="CA318" s="614"/>
      <c r="CB318" s="614"/>
      <c r="CC318" s="616"/>
      <c r="CD318" s="618"/>
      <c r="CE318" s="614"/>
      <c r="CF318" s="614"/>
      <c r="CG318" s="614"/>
      <c r="CH318" s="614"/>
      <c r="CI318" s="614"/>
      <c r="CJ318" s="614"/>
      <c r="CK318" s="614"/>
      <c r="CL318" s="614"/>
      <c r="CM318" s="614"/>
      <c r="CN318" s="614"/>
      <c r="CO318" s="616"/>
      <c r="CP318" s="618"/>
      <c r="CQ318" s="614"/>
      <c r="CR318" s="614"/>
      <c r="CS318" s="614"/>
      <c r="CT318" s="614"/>
      <c r="CU318" s="614"/>
      <c r="CV318" s="614"/>
      <c r="CW318" s="614"/>
      <c r="CX318" s="614"/>
      <c r="CY318" s="614"/>
      <c r="CZ318" s="614"/>
      <c r="DA318" s="616"/>
      <c r="DB318" s="618"/>
      <c r="DC318" s="614"/>
      <c r="DD318" s="614"/>
      <c r="DE318" s="614"/>
      <c r="DF318" s="614"/>
      <c r="DG318" s="614"/>
      <c r="DH318" s="614"/>
      <c r="DI318" s="614"/>
      <c r="DJ318" s="614"/>
      <c r="DK318" s="614"/>
      <c r="DL318" s="614"/>
      <c r="DM318" s="616"/>
      <c r="DN318" s="618"/>
      <c r="DO318" s="614"/>
      <c r="DP318" s="614"/>
      <c r="DQ318" s="614"/>
      <c r="DR318" s="614"/>
      <c r="DS318" s="614"/>
      <c r="DT318" s="614"/>
      <c r="DU318" s="614"/>
      <c r="DV318" s="614"/>
      <c r="DW318" s="614"/>
      <c r="DX318" s="614"/>
      <c r="DY318" s="620"/>
      <c r="DZ318" s="630" t="str">
        <f>IF(M318="","",IF(SUM(V318:DY319)=M318,"","NG"))</f>
        <v/>
      </c>
    </row>
    <row r="319" spans="2:139" s="59" customFormat="1" ht="23.15" customHeight="1" x14ac:dyDescent="0.25">
      <c r="B319" s="85" t="s">
        <v>67</v>
      </c>
      <c r="C319" s="67"/>
      <c r="D319" s="67" t="str">
        <f>IF(実務経験証明書!D319="","",実務経験証明書!D319)</f>
        <v/>
      </c>
      <c r="E319" s="67" t="str">
        <f>IF(実務経験証明書!E319="","",実務経験証明書!E319)</f>
        <v/>
      </c>
      <c r="F319" s="541" t="s">
        <v>3</v>
      </c>
      <c r="G319" s="541"/>
      <c r="H319" s="543" t="str">
        <f>IF(実務経験証明書!H319="","",実務経験証明書!H319)</f>
        <v/>
      </c>
      <c r="I319" s="543" t="str">
        <f>IF(実務経験証明書!I319="","",実務経験証明書!I319)</f>
        <v/>
      </c>
      <c r="J319" s="543" t="s">
        <v>4</v>
      </c>
      <c r="K319" s="544"/>
      <c r="L319" s="536"/>
      <c r="M319" s="543"/>
      <c r="N319" s="543"/>
      <c r="O319" s="543"/>
      <c r="P319" s="543"/>
      <c r="Q319" s="543"/>
      <c r="R319" s="543"/>
      <c r="S319" s="541"/>
      <c r="T319" s="541"/>
      <c r="U319" s="632"/>
      <c r="V319" s="619"/>
      <c r="W319" s="615"/>
      <c r="X319" s="615"/>
      <c r="Y319" s="615"/>
      <c r="Z319" s="615"/>
      <c r="AA319" s="615"/>
      <c r="AB319" s="615"/>
      <c r="AC319" s="615"/>
      <c r="AD319" s="615"/>
      <c r="AE319" s="615"/>
      <c r="AF319" s="615"/>
      <c r="AG319" s="617"/>
      <c r="AH319" s="619"/>
      <c r="AI319" s="615"/>
      <c r="AJ319" s="615"/>
      <c r="AK319" s="615"/>
      <c r="AL319" s="615"/>
      <c r="AM319" s="615"/>
      <c r="AN319" s="615"/>
      <c r="AO319" s="615"/>
      <c r="AP319" s="615"/>
      <c r="AQ319" s="615"/>
      <c r="AR319" s="615"/>
      <c r="AS319" s="617"/>
      <c r="AT319" s="619"/>
      <c r="AU319" s="615"/>
      <c r="AV319" s="615"/>
      <c r="AW319" s="615"/>
      <c r="AX319" s="615"/>
      <c r="AY319" s="615"/>
      <c r="AZ319" s="615"/>
      <c r="BA319" s="615"/>
      <c r="BB319" s="615"/>
      <c r="BC319" s="615"/>
      <c r="BD319" s="615"/>
      <c r="BE319" s="617"/>
      <c r="BF319" s="619"/>
      <c r="BG319" s="615"/>
      <c r="BH319" s="615"/>
      <c r="BI319" s="615"/>
      <c r="BJ319" s="615"/>
      <c r="BK319" s="615"/>
      <c r="BL319" s="615"/>
      <c r="BM319" s="615"/>
      <c r="BN319" s="615"/>
      <c r="BO319" s="615"/>
      <c r="BP319" s="615"/>
      <c r="BQ319" s="617"/>
      <c r="BR319" s="619"/>
      <c r="BS319" s="615"/>
      <c r="BT319" s="615"/>
      <c r="BU319" s="615"/>
      <c r="BV319" s="615"/>
      <c r="BW319" s="615"/>
      <c r="BX319" s="615"/>
      <c r="BY319" s="615"/>
      <c r="BZ319" s="615"/>
      <c r="CA319" s="615"/>
      <c r="CB319" s="615"/>
      <c r="CC319" s="617"/>
      <c r="CD319" s="619"/>
      <c r="CE319" s="615"/>
      <c r="CF319" s="615"/>
      <c r="CG319" s="615"/>
      <c r="CH319" s="615"/>
      <c r="CI319" s="615"/>
      <c r="CJ319" s="615"/>
      <c r="CK319" s="615"/>
      <c r="CL319" s="615"/>
      <c r="CM319" s="615"/>
      <c r="CN319" s="615"/>
      <c r="CO319" s="617"/>
      <c r="CP319" s="619"/>
      <c r="CQ319" s="615"/>
      <c r="CR319" s="615"/>
      <c r="CS319" s="615"/>
      <c r="CT319" s="615"/>
      <c r="CU319" s="615"/>
      <c r="CV319" s="615"/>
      <c r="CW319" s="615"/>
      <c r="CX319" s="615"/>
      <c r="CY319" s="615"/>
      <c r="CZ319" s="615"/>
      <c r="DA319" s="617"/>
      <c r="DB319" s="619"/>
      <c r="DC319" s="615"/>
      <c r="DD319" s="615"/>
      <c r="DE319" s="615"/>
      <c r="DF319" s="615"/>
      <c r="DG319" s="615"/>
      <c r="DH319" s="615"/>
      <c r="DI319" s="615"/>
      <c r="DJ319" s="615"/>
      <c r="DK319" s="615"/>
      <c r="DL319" s="615"/>
      <c r="DM319" s="617"/>
      <c r="DN319" s="619"/>
      <c r="DO319" s="615"/>
      <c r="DP319" s="615"/>
      <c r="DQ319" s="615"/>
      <c r="DR319" s="615"/>
      <c r="DS319" s="615"/>
      <c r="DT319" s="615"/>
      <c r="DU319" s="615"/>
      <c r="DV319" s="615"/>
      <c r="DW319" s="615"/>
      <c r="DX319" s="615"/>
      <c r="DY319" s="621"/>
      <c r="DZ319" s="630"/>
    </row>
    <row r="320" spans="2:139" s="59" customFormat="1" ht="23.15" customHeight="1" x14ac:dyDescent="0.25">
      <c r="B320" s="577" t="s">
        <v>163</v>
      </c>
      <c r="C320" s="533"/>
      <c r="D320" s="533"/>
      <c r="E320" s="533"/>
      <c r="F320" s="533"/>
      <c r="G320" s="533"/>
      <c r="H320" s="533"/>
      <c r="I320" s="533"/>
      <c r="J320" s="533"/>
      <c r="K320" s="534"/>
      <c r="L320" s="61"/>
      <c r="M320" s="533">
        <f>実務経験証明書!BW320</f>
        <v>0</v>
      </c>
      <c r="N320" s="533"/>
      <c r="O320" s="533"/>
      <c r="P320" s="533"/>
      <c r="Q320" s="533"/>
      <c r="R320" s="533"/>
      <c r="S320" s="531" t="s">
        <v>4</v>
      </c>
      <c r="T320" s="531"/>
      <c r="U320" s="71"/>
      <c r="V320" s="610" t="str">
        <f>IF(SUM(V302:V319)&gt;1,"NG","")</f>
        <v/>
      </c>
      <c r="W320" s="612" t="str">
        <f t="shared" ref="W320:CH320" si="16">IF(SUM(W302:W319)&gt;1,"NG","")</f>
        <v/>
      </c>
      <c r="X320" s="612" t="str">
        <f t="shared" si="16"/>
        <v/>
      </c>
      <c r="Y320" s="612" t="str">
        <f t="shared" si="16"/>
        <v/>
      </c>
      <c r="Z320" s="612" t="str">
        <f t="shared" si="16"/>
        <v/>
      </c>
      <c r="AA320" s="612" t="str">
        <f t="shared" si="16"/>
        <v/>
      </c>
      <c r="AB320" s="612" t="str">
        <f t="shared" si="16"/>
        <v/>
      </c>
      <c r="AC320" s="612" t="str">
        <f t="shared" si="16"/>
        <v/>
      </c>
      <c r="AD320" s="612" t="str">
        <f t="shared" si="16"/>
        <v/>
      </c>
      <c r="AE320" s="612" t="str">
        <f t="shared" si="16"/>
        <v/>
      </c>
      <c r="AF320" s="612" t="str">
        <f t="shared" si="16"/>
        <v/>
      </c>
      <c r="AG320" s="622" t="str">
        <f t="shared" si="16"/>
        <v/>
      </c>
      <c r="AH320" s="610" t="str">
        <f t="shared" si="16"/>
        <v/>
      </c>
      <c r="AI320" s="612" t="str">
        <f t="shared" si="16"/>
        <v/>
      </c>
      <c r="AJ320" s="612" t="str">
        <f t="shared" si="16"/>
        <v/>
      </c>
      <c r="AK320" s="612" t="str">
        <f t="shared" si="16"/>
        <v/>
      </c>
      <c r="AL320" s="612" t="str">
        <f t="shared" si="16"/>
        <v/>
      </c>
      <c r="AM320" s="612" t="str">
        <f t="shared" si="16"/>
        <v/>
      </c>
      <c r="AN320" s="612" t="str">
        <f t="shared" si="16"/>
        <v/>
      </c>
      <c r="AO320" s="612" t="str">
        <f t="shared" si="16"/>
        <v/>
      </c>
      <c r="AP320" s="612" t="str">
        <f t="shared" si="16"/>
        <v/>
      </c>
      <c r="AQ320" s="612" t="str">
        <f t="shared" si="16"/>
        <v/>
      </c>
      <c r="AR320" s="612" t="str">
        <f t="shared" si="16"/>
        <v/>
      </c>
      <c r="AS320" s="622" t="str">
        <f t="shared" si="16"/>
        <v/>
      </c>
      <c r="AT320" s="610" t="str">
        <f t="shared" si="16"/>
        <v/>
      </c>
      <c r="AU320" s="612" t="str">
        <f t="shared" si="16"/>
        <v/>
      </c>
      <c r="AV320" s="612" t="str">
        <f t="shared" si="16"/>
        <v/>
      </c>
      <c r="AW320" s="612" t="str">
        <f t="shared" si="16"/>
        <v/>
      </c>
      <c r="AX320" s="612" t="str">
        <f t="shared" si="16"/>
        <v/>
      </c>
      <c r="AY320" s="612" t="str">
        <f t="shared" si="16"/>
        <v/>
      </c>
      <c r="AZ320" s="612" t="str">
        <f t="shared" si="16"/>
        <v/>
      </c>
      <c r="BA320" s="612" t="str">
        <f t="shared" si="16"/>
        <v/>
      </c>
      <c r="BB320" s="612" t="str">
        <f t="shared" si="16"/>
        <v/>
      </c>
      <c r="BC320" s="612" t="str">
        <f t="shared" si="16"/>
        <v/>
      </c>
      <c r="BD320" s="612" t="str">
        <f t="shared" si="16"/>
        <v/>
      </c>
      <c r="BE320" s="622" t="str">
        <f t="shared" si="16"/>
        <v/>
      </c>
      <c r="BF320" s="610" t="str">
        <f t="shared" si="16"/>
        <v/>
      </c>
      <c r="BG320" s="612" t="str">
        <f t="shared" si="16"/>
        <v/>
      </c>
      <c r="BH320" s="612" t="str">
        <f t="shared" si="16"/>
        <v/>
      </c>
      <c r="BI320" s="612" t="str">
        <f t="shared" si="16"/>
        <v/>
      </c>
      <c r="BJ320" s="612" t="str">
        <f t="shared" si="16"/>
        <v/>
      </c>
      <c r="BK320" s="612" t="str">
        <f t="shared" si="16"/>
        <v/>
      </c>
      <c r="BL320" s="612" t="str">
        <f t="shared" si="16"/>
        <v/>
      </c>
      <c r="BM320" s="612" t="str">
        <f t="shared" si="16"/>
        <v/>
      </c>
      <c r="BN320" s="612" t="str">
        <f t="shared" si="16"/>
        <v/>
      </c>
      <c r="BO320" s="612" t="str">
        <f t="shared" si="16"/>
        <v/>
      </c>
      <c r="BP320" s="612" t="str">
        <f t="shared" si="16"/>
        <v/>
      </c>
      <c r="BQ320" s="622" t="str">
        <f t="shared" si="16"/>
        <v/>
      </c>
      <c r="BR320" s="610" t="str">
        <f t="shared" si="16"/>
        <v/>
      </c>
      <c r="BS320" s="612" t="str">
        <f t="shared" si="16"/>
        <v/>
      </c>
      <c r="BT320" s="612" t="str">
        <f t="shared" si="16"/>
        <v/>
      </c>
      <c r="BU320" s="612" t="str">
        <f t="shared" si="16"/>
        <v/>
      </c>
      <c r="BV320" s="612" t="str">
        <f t="shared" si="16"/>
        <v/>
      </c>
      <c r="BW320" s="612" t="str">
        <f t="shared" si="16"/>
        <v/>
      </c>
      <c r="BX320" s="612" t="str">
        <f t="shared" si="16"/>
        <v/>
      </c>
      <c r="BY320" s="612" t="str">
        <f t="shared" si="16"/>
        <v/>
      </c>
      <c r="BZ320" s="612" t="str">
        <f t="shared" si="16"/>
        <v/>
      </c>
      <c r="CA320" s="612" t="str">
        <f t="shared" si="16"/>
        <v/>
      </c>
      <c r="CB320" s="612" t="str">
        <f t="shared" si="16"/>
        <v/>
      </c>
      <c r="CC320" s="622" t="str">
        <f t="shared" si="16"/>
        <v/>
      </c>
      <c r="CD320" s="610" t="str">
        <f t="shared" si="16"/>
        <v/>
      </c>
      <c r="CE320" s="612" t="str">
        <f t="shared" si="16"/>
        <v/>
      </c>
      <c r="CF320" s="612" t="str">
        <f t="shared" si="16"/>
        <v/>
      </c>
      <c r="CG320" s="612" t="str">
        <f t="shared" si="16"/>
        <v/>
      </c>
      <c r="CH320" s="612" t="str">
        <f t="shared" si="16"/>
        <v/>
      </c>
      <c r="CI320" s="612" t="str">
        <f t="shared" ref="CI320:DY320" si="17">IF(SUM(CI302:CI319)&gt;1,"NG","")</f>
        <v/>
      </c>
      <c r="CJ320" s="612" t="str">
        <f t="shared" si="17"/>
        <v/>
      </c>
      <c r="CK320" s="612" t="str">
        <f t="shared" si="17"/>
        <v/>
      </c>
      <c r="CL320" s="612" t="str">
        <f t="shared" si="17"/>
        <v/>
      </c>
      <c r="CM320" s="612" t="str">
        <f t="shared" si="17"/>
        <v/>
      </c>
      <c r="CN320" s="612" t="str">
        <f t="shared" si="17"/>
        <v/>
      </c>
      <c r="CO320" s="622" t="str">
        <f t="shared" si="17"/>
        <v/>
      </c>
      <c r="CP320" s="610" t="str">
        <f t="shared" si="17"/>
        <v/>
      </c>
      <c r="CQ320" s="612" t="str">
        <f t="shared" si="17"/>
        <v/>
      </c>
      <c r="CR320" s="612" t="str">
        <f t="shared" si="17"/>
        <v/>
      </c>
      <c r="CS320" s="612" t="str">
        <f t="shared" si="17"/>
        <v/>
      </c>
      <c r="CT320" s="612" t="str">
        <f t="shared" si="17"/>
        <v/>
      </c>
      <c r="CU320" s="612" t="str">
        <f t="shared" si="17"/>
        <v/>
      </c>
      <c r="CV320" s="612" t="str">
        <f t="shared" si="17"/>
        <v/>
      </c>
      <c r="CW320" s="612" t="str">
        <f t="shared" si="17"/>
        <v/>
      </c>
      <c r="CX320" s="612" t="str">
        <f t="shared" si="17"/>
        <v/>
      </c>
      <c r="CY320" s="612" t="str">
        <f t="shared" si="17"/>
        <v/>
      </c>
      <c r="CZ320" s="612" t="str">
        <f t="shared" si="17"/>
        <v/>
      </c>
      <c r="DA320" s="622" t="str">
        <f t="shared" si="17"/>
        <v/>
      </c>
      <c r="DB320" s="610" t="str">
        <f t="shared" si="17"/>
        <v/>
      </c>
      <c r="DC320" s="612" t="str">
        <f t="shared" si="17"/>
        <v/>
      </c>
      <c r="DD320" s="612" t="str">
        <f t="shared" si="17"/>
        <v/>
      </c>
      <c r="DE320" s="612" t="str">
        <f t="shared" si="17"/>
        <v/>
      </c>
      <c r="DF320" s="612" t="str">
        <f t="shared" si="17"/>
        <v/>
      </c>
      <c r="DG320" s="612" t="str">
        <f t="shared" si="17"/>
        <v/>
      </c>
      <c r="DH320" s="612" t="str">
        <f t="shared" si="17"/>
        <v/>
      </c>
      <c r="DI320" s="612" t="str">
        <f t="shared" si="17"/>
        <v/>
      </c>
      <c r="DJ320" s="612" t="str">
        <f t="shared" si="17"/>
        <v/>
      </c>
      <c r="DK320" s="612" t="str">
        <f t="shared" si="17"/>
        <v/>
      </c>
      <c r="DL320" s="612" t="str">
        <f t="shared" si="17"/>
        <v/>
      </c>
      <c r="DM320" s="622" t="str">
        <f t="shared" si="17"/>
        <v/>
      </c>
      <c r="DN320" s="610" t="str">
        <f t="shared" si="17"/>
        <v/>
      </c>
      <c r="DO320" s="612" t="str">
        <f t="shared" si="17"/>
        <v/>
      </c>
      <c r="DP320" s="612" t="str">
        <f t="shared" si="17"/>
        <v/>
      </c>
      <c r="DQ320" s="612" t="str">
        <f t="shared" si="17"/>
        <v/>
      </c>
      <c r="DR320" s="612" t="str">
        <f t="shared" si="17"/>
        <v/>
      </c>
      <c r="DS320" s="612" t="str">
        <f t="shared" si="17"/>
        <v/>
      </c>
      <c r="DT320" s="612" t="str">
        <f t="shared" si="17"/>
        <v/>
      </c>
      <c r="DU320" s="612" t="str">
        <f t="shared" si="17"/>
        <v/>
      </c>
      <c r="DV320" s="612" t="str">
        <f t="shared" si="17"/>
        <v/>
      </c>
      <c r="DW320" s="612" t="str">
        <f t="shared" si="17"/>
        <v/>
      </c>
      <c r="DX320" s="612" t="str">
        <f t="shared" si="17"/>
        <v/>
      </c>
      <c r="DY320" s="608" t="str">
        <f t="shared" si="17"/>
        <v/>
      </c>
      <c r="DZ320" s="624"/>
      <c r="EE320" s="59">
        <f>INT((SUM(M302:N319)*12+SUM(Q302:R319))/12)</f>
        <v>0</v>
      </c>
      <c r="EF320" s="59">
        <f>SUM(M302:N319)*12+SUM(Q302:R319)</f>
        <v>0</v>
      </c>
      <c r="EI320" s="59">
        <f>EF320-EE320*12</f>
        <v>0</v>
      </c>
    </row>
    <row r="321" spans="1:139" s="59" customFormat="1" ht="23.15" customHeight="1" thickBot="1" x14ac:dyDescent="0.3">
      <c r="B321" s="625" t="s">
        <v>164</v>
      </c>
      <c r="C321" s="626"/>
      <c r="D321" s="626"/>
      <c r="E321" s="626"/>
      <c r="F321" s="626"/>
      <c r="G321" s="626"/>
      <c r="H321" s="626"/>
      <c r="I321" s="626"/>
      <c r="J321" s="626"/>
      <c r="K321" s="627"/>
      <c r="L321" s="83" t="s">
        <v>165</v>
      </c>
      <c r="M321" s="626">
        <f>実務経験証明書!BW321</f>
        <v>0</v>
      </c>
      <c r="N321" s="626"/>
      <c r="O321" s="626"/>
      <c r="P321" s="626"/>
      <c r="Q321" s="626"/>
      <c r="R321" s="626"/>
      <c r="S321" s="628" t="s">
        <v>4</v>
      </c>
      <c r="T321" s="628"/>
      <c r="U321" s="82" t="s">
        <v>166</v>
      </c>
      <c r="V321" s="611"/>
      <c r="W321" s="613"/>
      <c r="X321" s="613"/>
      <c r="Y321" s="613"/>
      <c r="Z321" s="613"/>
      <c r="AA321" s="613"/>
      <c r="AB321" s="613"/>
      <c r="AC321" s="613"/>
      <c r="AD321" s="613"/>
      <c r="AE321" s="613"/>
      <c r="AF321" s="613"/>
      <c r="AG321" s="623"/>
      <c r="AH321" s="611"/>
      <c r="AI321" s="613"/>
      <c r="AJ321" s="613"/>
      <c r="AK321" s="613"/>
      <c r="AL321" s="613"/>
      <c r="AM321" s="613"/>
      <c r="AN321" s="613"/>
      <c r="AO321" s="613"/>
      <c r="AP321" s="613"/>
      <c r="AQ321" s="613"/>
      <c r="AR321" s="613"/>
      <c r="AS321" s="623"/>
      <c r="AT321" s="611"/>
      <c r="AU321" s="613"/>
      <c r="AV321" s="613"/>
      <c r="AW321" s="613"/>
      <c r="AX321" s="613"/>
      <c r="AY321" s="613"/>
      <c r="AZ321" s="613"/>
      <c r="BA321" s="613"/>
      <c r="BB321" s="613"/>
      <c r="BC321" s="613"/>
      <c r="BD321" s="613"/>
      <c r="BE321" s="623"/>
      <c r="BF321" s="611"/>
      <c r="BG321" s="613"/>
      <c r="BH321" s="613"/>
      <c r="BI321" s="613"/>
      <c r="BJ321" s="613"/>
      <c r="BK321" s="613"/>
      <c r="BL321" s="613"/>
      <c r="BM321" s="613"/>
      <c r="BN321" s="613"/>
      <c r="BO321" s="613"/>
      <c r="BP321" s="613"/>
      <c r="BQ321" s="623"/>
      <c r="BR321" s="611"/>
      <c r="BS321" s="613"/>
      <c r="BT321" s="613"/>
      <c r="BU321" s="613"/>
      <c r="BV321" s="613"/>
      <c r="BW321" s="613"/>
      <c r="BX321" s="613"/>
      <c r="BY321" s="613"/>
      <c r="BZ321" s="613"/>
      <c r="CA321" s="613"/>
      <c r="CB321" s="613"/>
      <c r="CC321" s="623"/>
      <c r="CD321" s="611"/>
      <c r="CE321" s="613"/>
      <c r="CF321" s="613"/>
      <c r="CG321" s="613"/>
      <c r="CH321" s="613"/>
      <c r="CI321" s="613"/>
      <c r="CJ321" s="613"/>
      <c r="CK321" s="613"/>
      <c r="CL321" s="613"/>
      <c r="CM321" s="613"/>
      <c r="CN321" s="613"/>
      <c r="CO321" s="623"/>
      <c r="CP321" s="611"/>
      <c r="CQ321" s="613"/>
      <c r="CR321" s="613"/>
      <c r="CS321" s="613"/>
      <c r="CT321" s="613"/>
      <c r="CU321" s="613"/>
      <c r="CV321" s="613"/>
      <c r="CW321" s="613"/>
      <c r="CX321" s="613"/>
      <c r="CY321" s="613"/>
      <c r="CZ321" s="613"/>
      <c r="DA321" s="623"/>
      <c r="DB321" s="611"/>
      <c r="DC321" s="613"/>
      <c r="DD321" s="613"/>
      <c r="DE321" s="613"/>
      <c r="DF321" s="613"/>
      <c r="DG321" s="613"/>
      <c r="DH321" s="613"/>
      <c r="DI321" s="613"/>
      <c r="DJ321" s="613"/>
      <c r="DK321" s="613"/>
      <c r="DL321" s="613"/>
      <c r="DM321" s="623"/>
      <c r="DN321" s="611"/>
      <c r="DO321" s="613"/>
      <c r="DP321" s="613"/>
      <c r="DQ321" s="613"/>
      <c r="DR321" s="613"/>
      <c r="DS321" s="613"/>
      <c r="DT321" s="613"/>
      <c r="DU321" s="613"/>
      <c r="DV321" s="613"/>
      <c r="DW321" s="613"/>
      <c r="DX321" s="613"/>
      <c r="DY321" s="609"/>
      <c r="DZ321" s="624"/>
      <c r="EE321" s="59">
        <f>INT((SUM(M302:N319)*12+SUM(Q302:R319))/12)</f>
        <v>0</v>
      </c>
      <c r="EF321" s="59">
        <f>SUM(M302:N319)*12+SUM(Q302:R319)</f>
        <v>0</v>
      </c>
      <c r="EI321" s="59">
        <f>EF321-EE321*12</f>
        <v>0</v>
      </c>
    </row>
    <row r="322" spans="1:139" s="59" customFormat="1" ht="13.5" customHeight="1" x14ac:dyDescent="0.25">
      <c r="B322" s="81"/>
      <c r="C322" s="81"/>
      <c r="V322" s="93"/>
      <c r="W322" s="93"/>
      <c r="X322" s="93"/>
      <c r="Y322" s="93"/>
      <c r="Z322" s="93"/>
      <c r="AA322" s="93"/>
      <c r="AB322" s="93"/>
      <c r="AC322" s="93"/>
      <c r="AD322" s="93"/>
      <c r="AE322" s="94"/>
      <c r="AF322" s="94"/>
      <c r="AG322" s="94"/>
      <c r="AH322" s="93"/>
      <c r="AI322" s="93"/>
      <c r="AJ322" s="93"/>
      <c r="AK322" s="93"/>
      <c r="AL322" s="93"/>
      <c r="AM322" s="93"/>
      <c r="AN322" s="93"/>
      <c r="AO322" s="93"/>
      <c r="AP322" s="93"/>
      <c r="AQ322" s="94"/>
      <c r="AR322" s="94"/>
      <c r="AS322" s="94"/>
      <c r="AT322" s="93"/>
      <c r="AU322" s="93"/>
      <c r="AV322" s="93"/>
      <c r="AW322" s="93"/>
      <c r="AX322" s="93"/>
      <c r="AY322" s="93"/>
      <c r="AZ322" s="93"/>
      <c r="BA322" s="93"/>
      <c r="BB322" s="93"/>
      <c r="BC322" s="94"/>
      <c r="BD322" s="94"/>
      <c r="BE322" s="94"/>
      <c r="BF322" s="93"/>
      <c r="BG322" s="93"/>
      <c r="BH322" s="93"/>
      <c r="BI322" s="93"/>
      <c r="BJ322" s="93"/>
      <c r="BK322" s="93"/>
      <c r="BL322" s="93"/>
      <c r="BM322" s="93"/>
      <c r="BN322" s="93"/>
      <c r="BO322" s="94"/>
      <c r="BP322" s="94"/>
      <c r="BQ322" s="94"/>
      <c r="BR322" s="93"/>
      <c r="BS322" s="93"/>
      <c r="BT322" s="93"/>
      <c r="BU322" s="93"/>
      <c r="BV322" s="93"/>
      <c r="BW322" s="93"/>
      <c r="BX322" s="93"/>
      <c r="BY322" s="93"/>
      <c r="BZ322" s="93"/>
      <c r="CA322" s="94"/>
      <c r="CB322" s="94"/>
      <c r="CC322" s="94"/>
      <c r="CD322" s="93"/>
      <c r="CE322" s="93"/>
      <c r="CF322" s="93"/>
      <c r="CG322" s="93"/>
      <c r="CH322" s="93"/>
      <c r="CI322" s="93"/>
      <c r="CJ322" s="93"/>
      <c r="CK322" s="93"/>
      <c r="CL322" s="93"/>
      <c r="CM322" s="94"/>
      <c r="CN322" s="94"/>
      <c r="CO322" s="94"/>
      <c r="CP322" s="93"/>
      <c r="CQ322" s="93"/>
      <c r="CR322" s="93"/>
      <c r="CS322" s="93"/>
      <c r="CT322" s="93"/>
      <c r="CU322" s="93"/>
      <c r="CV322" s="93"/>
      <c r="CW322" s="93"/>
      <c r="CX322" s="93"/>
      <c r="CY322" s="94"/>
      <c r="CZ322" s="94"/>
      <c r="DA322" s="94"/>
      <c r="DB322" s="93"/>
      <c r="DC322" s="93"/>
      <c r="DD322" s="93"/>
      <c r="DE322" s="93"/>
      <c r="DF322" s="93"/>
      <c r="DG322" s="93"/>
      <c r="DH322" s="93"/>
      <c r="DI322" s="93"/>
      <c r="DJ322" s="93"/>
      <c r="DK322" s="94"/>
      <c r="DL322" s="94"/>
      <c r="DM322" s="94"/>
      <c r="DN322" s="93"/>
      <c r="DO322" s="93"/>
      <c r="DP322" s="93"/>
      <c r="DQ322" s="93"/>
      <c r="DR322" s="93"/>
      <c r="DS322" s="93"/>
      <c r="DT322" s="93"/>
      <c r="DU322" s="93"/>
      <c r="DV322" s="93"/>
      <c r="DW322" s="94"/>
      <c r="DX322" s="94"/>
      <c r="DY322" s="94"/>
    </row>
    <row r="323" spans="1:139" s="59" customFormat="1" ht="14.15" customHeight="1" x14ac:dyDescent="0.25">
      <c r="B323" s="59" t="s">
        <v>180</v>
      </c>
      <c r="V323" s="93"/>
      <c r="W323" s="93"/>
      <c r="X323" s="93"/>
      <c r="Y323" s="93"/>
      <c r="Z323" s="93"/>
      <c r="AA323" s="93"/>
      <c r="AB323" s="93"/>
      <c r="AC323" s="93"/>
      <c r="AD323" s="93"/>
      <c r="AE323" s="93"/>
      <c r="AF323" s="93"/>
      <c r="AG323" s="93"/>
      <c r="AH323" s="93"/>
      <c r="AI323" s="93"/>
      <c r="AJ323" s="93"/>
      <c r="AK323" s="93"/>
      <c r="AL323" s="93"/>
      <c r="AM323" s="93"/>
      <c r="AN323" s="93"/>
      <c r="AO323" s="93"/>
      <c r="AP323" s="93"/>
      <c r="AQ323" s="93"/>
      <c r="AR323" s="93"/>
      <c r="AS323" s="93"/>
      <c r="AT323" s="93"/>
      <c r="AU323" s="93"/>
      <c r="AV323" s="93"/>
      <c r="AW323" s="93"/>
      <c r="AX323" s="93"/>
      <c r="AY323" s="93"/>
      <c r="AZ323" s="93"/>
      <c r="BA323" s="93"/>
      <c r="BB323" s="93"/>
      <c r="BC323" s="93"/>
      <c r="BD323" s="93"/>
      <c r="BE323" s="93"/>
      <c r="BF323" s="93"/>
      <c r="BG323" s="93"/>
      <c r="BH323" s="93"/>
      <c r="BI323" s="93"/>
      <c r="BJ323" s="93"/>
      <c r="BK323" s="93"/>
      <c r="BL323" s="93"/>
      <c r="BM323" s="93"/>
      <c r="BN323" s="93"/>
      <c r="BO323" s="93"/>
      <c r="BP323" s="93"/>
      <c r="BQ323" s="93"/>
      <c r="BR323" s="93"/>
      <c r="BS323" s="93"/>
      <c r="BT323" s="93"/>
      <c r="BU323" s="93"/>
      <c r="BV323" s="93"/>
      <c r="BW323" s="93"/>
      <c r="BX323" s="93"/>
      <c r="BY323" s="93"/>
      <c r="BZ323" s="93"/>
      <c r="CA323" s="93"/>
      <c r="CB323" s="93"/>
      <c r="CC323" s="93"/>
      <c r="CD323" s="93"/>
      <c r="CE323" s="93"/>
      <c r="CF323" s="93"/>
      <c r="CG323" s="93"/>
      <c r="CH323" s="93"/>
      <c r="CI323" s="93"/>
      <c r="CJ323" s="93"/>
      <c r="CK323" s="93"/>
      <c r="CL323" s="93"/>
      <c r="CM323" s="93"/>
      <c r="CN323" s="93"/>
      <c r="CO323" s="93"/>
      <c r="CP323" s="93"/>
      <c r="CQ323" s="93"/>
      <c r="CR323" s="93"/>
      <c r="CS323" s="93"/>
      <c r="CT323" s="93"/>
      <c r="CU323" s="93"/>
      <c r="CV323" s="93"/>
      <c r="CW323" s="93"/>
      <c r="CX323" s="93"/>
      <c r="CY323" s="93"/>
      <c r="CZ323" s="93"/>
      <c r="DA323" s="93"/>
      <c r="DB323" s="93"/>
      <c r="DC323" s="93"/>
      <c r="DD323" s="93"/>
      <c r="DE323" s="93"/>
      <c r="DF323" s="93"/>
      <c r="DG323" s="93"/>
      <c r="DH323" s="93"/>
      <c r="DI323" s="93"/>
      <c r="DJ323" s="93"/>
      <c r="DK323" s="93"/>
      <c r="DL323" s="93"/>
      <c r="DM323" s="93"/>
      <c r="DN323" s="93"/>
      <c r="DO323" s="93"/>
      <c r="DP323" s="93"/>
      <c r="DQ323" s="93"/>
      <c r="DR323" s="93"/>
      <c r="DS323" s="93"/>
      <c r="DT323" s="93"/>
      <c r="DU323" s="93"/>
      <c r="DV323" s="93"/>
      <c r="DW323" s="93"/>
      <c r="DX323" s="93"/>
      <c r="DY323" s="93"/>
    </row>
    <row r="324" spans="1:139" s="59" customFormat="1" ht="21" customHeight="1" x14ac:dyDescent="0.25">
      <c r="B324" s="81"/>
      <c r="C324" s="81"/>
      <c r="I324" s="58"/>
      <c r="J324" s="58"/>
      <c r="K324" s="58"/>
      <c r="N324" s="58"/>
      <c r="O324" s="58"/>
      <c r="P324" s="58"/>
      <c r="S324" s="58"/>
      <c r="T324" s="58"/>
      <c r="U324" s="58"/>
      <c r="V324" s="93"/>
      <c r="W324" s="93"/>
      <c r="X324" s="93"/>
      <c r="Y324" s="93"/>
      <c r="Z324" s="93"/>
      <c r="AA324" s="93"/>
      <c r="AB324" s="93"/>
      <c r="AC324" s="93"/>
      <c r="AD324" s="93"/>
      <c r="AE324" s="95"/>
      <c r="AF324" s="95"/>
      <c r="AG324" s="95"/>
      <c r="AH324" s="93"/>
      <c r="AI324" s="93"/>
      <c r="AJ324" s="93"/>
      <c r="AK324" s="93"/>
      <c r="AL324" s="93"/>
      <c r="AM324" s="93"/>
      <c r="AN324" s="93"/>
      <c r="AO324" s="93"/>
      <c r="AP324" s="93"/>
      <c r="AQ324" s="95"/>
      <c r="AR324" s="95"/>
      <c r="AS324" s="95"/>
      <c r="AT324" s="93"/>
      <c r="AU324" s="93"/>
      <c r="AV324" s="93"/>
      <c r="AW324" s="93"/>
      <c r="AX324" s="93"/>
      <c r="AY324" s="93"/>
      <c r="AZ324" s="93"/>
      <c r="BA324" s="93"/>
      <c r="BB324" s="93"/>
      <c r="BC324" s="95"/>
      <c r="BD324" s="95"/>
      <c r="BE324" s="95"/>
      <c r="BF324" s="93"/>
      <c r="BG324" s="93"/>
      <c r="BH324" s="93"/>
      <c r="BI324" s="93"/>
      <c r="BJ324" s="93"/>
      <c r="BK324" s="93"/>
      <c r="BL324" s="93"/>
      <c r="BM324" s="93"/>
      <c r="BN324" s="93"/>
      <c r="BO324" s="95"/>
      <c r="BP324" s="95"/>
      <c r="BQ324" s="95"/>
      <c r="BR324" s="93"/>
      <c r="BS324" s="93"/>
      <c r="BT324" s="93"/>
      <c r="BU324" s="93"/>
      <c r="BV324" s="93"/>
      <c r="BW324" s="93"/>
      <c r="BX324" s="93"/>
      <c r="BY324" s="93"/>
      <c r="BZ324" s="93"/>
      <c r="CA324" s="95"/>
      <c r="CB324" s="95"/>
      <c r="CC324" s="95"/>
      <c r="CD324" s="93"/>
      <c r="CE324" s="93"/>
      <c r="CF324" s="93"/>
      <c r="CG324" s="93"/>
      <c r="CH324" s="93"/>
      <c r="CI324" s="93"/>
      <c r="CJ324" s="93"/>
      <c r="CK324" s="93"/>
      <c r="CL324" s="93"/>
      <c r="CM324" s="95"/>
      <c r="CN324" s="95"/>
      <c r="CO324" s="95"/>
      <c r="CP324" s="93"/>
      <c r="CQ324" s="93"/>
      <c r="CR324" s="93"/>
      <c r="CS324" s="93"/>
      <c r="CT324" s="93"/>
      <c r="CU324" s="93"/>
      <c r="CV324" s="93"/>
      <c r="CW324" s="93"/>
      <c r="CX324" s="93"/>
      <c r="CY324" s="95"/>
      <c r="CZ324" s="95"/>
      <c r="DA324" s="95"/>
      <c r="DB324" s="93"/>
      <c r="DC324" s="93"/>
      <c r="DD324" s="93"/>
      <c r="DE324" s="93"/>
      <c r="DF324" s="93"/>
      <c r="DG324" s="93"/>
      <c r="DH324" s="93"/>
      <c r="DI324" s="93"/>
      <c r="DJ324" s="93"/>
      <c r="DK324" s="95"/>
      <c r="DL324" s="95"/>
      <c r="DM324" s="95"/>
      <c r="DN324" s="93"/>
      <c r="DO324" s="93"/>
      <c r="DP324" s="93"/>
      <c r="DQ324" s="93"/>
      <c r="DR324" s="93"/>
      <c r="DS324" s="93"/>
      <c r="DT324" s="93"/>
      <c r="DU324" s="93"/>
      <c r="DV324" s="93"/>
      <c r="DW324" s="95"/>
      <c r="DX324" s="95"/>
      <c r="DY324" s="95"/>
    </row>
    <row r="325" spans="1:139" s="59" customFormat="1" ht="27" customHeight="1" x14ac:dyDescent="0.25">
      <c r="B325" s="81"/>
      <c r="C325" s="81"/>
      <c r="L325" s="58"/>
      <c r="M325" s="58"/>
      <c r="N325" s="58"/>
      <c r="O325" s="58"/>
      <c r="P325" s="58"/>
      <c r="Q325" s="58"/>
      <c r="R325" s="58"/>
      <c r="S325" s="58"/>
      <c r="T325" s="58"/>
      <c r="U325" s="58"/>
      <c r="V325" s="96"/>
      <c r="W325" s="96"/>
      <c r="X325" s="96"/>
      <c r="Y325" s="96"/>
      <c r="Z325" s="96"/>
      <c r="AA325" s="96"/>
      <c r="AB325" s="93"/>
      <c r="AC325" s="93"/>
      <c r="AD325" s="93"/>
      <c r="AE325" s="95"/>
      <c r="AF325" s="95"/>
      <c r="AG325" s="95"/>
      <c r="AH325" s="96"/>
      <c r="AI325" s="96"/>
      <c r="AJ325" s="96"/>
      <c r="AK325" s="96"/>
      <c r="AL325" s="96"/>
      <c r="AM325" s="96"/>
      <c r="AN325" s="93"/>
      <c r="AO325" s="93"/>
      <c r="AP325" s="93"/>
      <c r="AQ325" s="95"/>
      <c r="AR325" s="95"/>
      <c r="AS325" s="95"/>
      <c r="AT325" s="96"/>
      <c r="AU325" s="96"/>
      <c r="AV325" s="96"/>
      <c r="AW325" s="96"/>
      <c r="AX325" s="96"/>
      <c r="AY325" s="96"/>
      <c r="AZ325" s="93"/>
      <c r="BA325" s="93"/>
      <c r="BB325" s="93"/>
      <c r="BC325" s="95"/>
      <c r="BD325" s="95"/>
      <c r="BE325" s="95"/>
      <c r="BF325" s="96"/>
      <c r="BG325" s="96"/>
      <c r="BH325" s="96"/>
      <c r="BI325" s="96"/>
      <c r="BJ325" s="96"/>
      <c r="BK325" s="96"/>
      <c r="BL325" s="93"/>
      <c r="BM325" s="93"/>
      <c r="BN325" s="93"/>
      <c r="BO325" s="95"/>
      <c r="BP325" s="95"/>
      <c r="BQ325" s="95"/>
      <c r="BR325" s="96"/>
      <c r="BS325" s="96"/>
      <c r="BT325" s="96"/>
      <c r="BU325" s="96"/>
      <c r="BV325" s="96"/>
      <c r="BW325" s="96"/>
      <c r="BX325" s="93"/>
      <c r="BY325" s="93"/>
      <c r="BZ325" s="93"/>
      <c r="CA325" s="95"/>
      <c r="CB325" s="95"/>
      <c r="CC325" s="95"/>
      <c r="CD325" s="96"/>
      <c r="CE325" s="96"/>
      <c r="CF325" s="96"/>
      <c r="CG325" s="96"/>
      <c r="CH325" s="96"/>
      <c r="CI325" s="96"/>
      <c r="CJ325" s="93"/>
      <c r="CK325" s="93"/>
      <c r="CL325" s="93"/>
      <c r="CM325" s="95"/>
      <c r="CN325" s="95"/>
      <c r="CO325" s="95"/>
      <c r="CP325" s="96"/>
      <c r="CQ325" s="96"/>
      <c r="CR325" s="96"/>
      <c r="CS325" s="96"/>
      <c r="CT325" s="96"/>
      <c r="CU325" s="96"/>
      <c r="CV325" s="93"/>
      <c r="CW325" s="93"/>
      <c r="CX325" s="93"/>
      <c r="CY325" s="95"/>
      <c r="CZ325" s="95"/>
      <c r="DA325" s="95"/>
      <c r="DB325" s="96"/>
      <c r="DC325" s="96"/>
      <c r="DD325" s="96"/>
      <c r="DE325" s="96"/>
      <c r="DF325" s="96"/>
      <c r="DG325" s="96"/>
      <c r="DH325" s="93"/>
      <c r="DI325" s="93"/>
      <c r="DJ325" s="93"/>
      <c r="DK325" s="95"/>
      <c r="DL325" s="95"/>
      <c r="DM325" s="95"/>
      <c r="DN325" s="96"/>
      <c r="DO325" s="96"/>
      <c r="DP325" s="96"/>
      <c r="DQ325" s="96"/>
      <c r="DR325" s="96"/>
      <c r="DS325" s="96"/>
      <c r="DT325" s="93"/>
      <c r="DU325" s="93"/>
      <c r="DV325" s="93"/>
      <c r="DW325" s="95"/>
      <c r="DX325" s="95"/>
      <c r="DY325" s="95"/>
    </row>
    <row r="326" spans="1:139" ht="3.75" customHeight="1" x14ac:dyDescent="0.25">
      <c r="B326" s="629"/>
      <c r="C326" s="629"/>
      <c r="D326" s="629"/>
      <c r="E326" s="629"/>
      <c r="F326" s="629"/>
      <c r="G326" s="629"/>
      <c r="H326" s="629"/>
      <c r="I326" s="629"/>
      <c r="J326" s="629"/>
      <c r="K326" s="629"/>
      <c r="L326" s="629"/>
      <c r="M326" s="629"/>
      <c r="N326" s="629"/>
      <c r="O326" s="629"/>
      <c r="P326" s="629"/>
      <c r="Q326" s="629"/>
      <c r="R326" s="629"/>
      <c r="S326" s="629"/>
      <c r="T326" s="629"/>
      <c r="U326" s="629"/>
      <c r="V326" s="629"/>
      <c r="W326" s="629"/>
      <c r="X326" s="629"/>
      <c r="Y326" s="629"/>
      <c r="Z326" s="629"/>
      <c r="AA326" s="629"/>
      <c r="AB326" s="629"/>
      <c r="AC326" s="629"/>
      <c r="AD326" s="629"/>
      <c r="AE326" s="629"/>
      <c r="AF326" s="629"/>
      <c r="AG326" s="629"/>
      <c r="AH326" s="629"/>
      <c r="AI326" s="629"/>
      <c r="AJ326" s="629"/>
      <c r="AK326" s="629"/>
      <c r="AL326" s="629"/>
      <c r="AM326" s="629"/>
      <c r="AN326" s="629"/>
      <c r="AO326" s="629"/>
      <c r="AP326" s="629"/>
      <c r="AQ326" s="629"/>
      <c r="AR326" s="629"/>
      <c r="AS326" s="629"/>
      <c r="AT326" s="629"/>
      <c r="AU326" s="629"/>
      <c r="AV326" s="629"/>
      <c r="AW326" s="629"/>
      <c r="AX326" s="629"/>
      <c r="AY326" s="629"/>
      <c r="AZ326" s="629"/>
      <c r="BA326" s="629"/>
      <c r="BB326" s="629"/>
      <c r="BC326" s="629"/>
      <c r="BD326" s="629"/>
      <c r="BE326" s="629"/>
      <c r="BF326" s="629"/>
      <c r="BG326" s="629"/>
      <c r="BH326" s="629"/>
      <c r="BI326" s="629"/>
      <c r="BJ326" s="629"/>
      <c r="BK326" s="629"/>
      <c r="BL326" s="629"/>
      <c r="BM326" s="629"/>
      <c r="BN326" s="629"/>
      <c r="BO326" s="629"/>
      <c r="BP326" s="629"/>
      <c r="BQ326" s="629"/>
      <c r="BR326" s="629"/>
      <c r="BS326" s="629"/>
      <c r="BT326" s="629"/>
      <c r="BU326" s="629"/>
      <c r="BV326" s="629"/>
      <c r="BW326" s="629"/>
      <c r="BX326" s="629"/>
      <c r="BY326" s="629"/>
      <c r="BZ326" s="629"/>
      <c r="CA326" s="629"/>
      <c r="CB326" s="629"/>
      <c r="CC326" s="629"/>
      <c r="CD326" s="629"/>
      <c r="CE326" s="629"/>
      <c r="CF326" s="629"/>
      <c r="CG326" s="629"/>
      <c r="CH326" s="629"/>
      <c r="CI326" s="629"/>
      <c r="CJ326" s="629"/>
      <c r="CK326" s="629"/>
      <c r="CL326" s="629"/>
      <c r="CM326" s="629"/>
      <c r="CN326" s="629"/>
      <c r="CO326" s="629"/>
      <c r="CP326" s="629"/>
      <c r="CQ326" s="629"/>
      <c r="CR326" s="629"/>
      <c r="CS326" s="629"/>
      <c r="CT326" s="629"/>
      <c r="CU326" s="629"/>
      <c r="CV326" s="629"/>
      <c r="CW326" s="629"/>
      <c r="CX326" s="629"/>
      <c r="CY326" s="629"/>
      <c r="CZ326" s="629"/>
      <c r="DA326" s="629"/>
      <c r="DB326" s="629"/>
      <c r="DC326" s="629"/>
      <c r="DD326" s="629"/>
      <c r="DE326" s="629"/>
      <c r="DF326" s="629"/>
      <c r="DG326" s="629"/>
      <c r="DH326" s="629"/>
      <c r="DI326" s="629"/>
      <c r="DJ326" s="629"/>
      <c r="DK326" s="629"/>
      <c r="DL326" s="629"/>
      <c r="DM326" s="629"/>
      <c r="DN326" s="629"/>
      <c r="DO326" s="629"/>
      <c r="DP326" s="629"/>
      <c r="DQ326" s="629"/>
      <c r="DR326" s="629"/>
      <c r="DS326" s="629"/>
      <c r="DT326" s="629"/>
      <c r="DU326" s="629"/>
      <c r="DV326" s="629"/>
      <c r="DW326" s="629"/>
      <c r="DX326" s="629"/>
      <c r="DY326" s="629"/>
    </row>
    <row r="327" spans="1:139" x14ac:dyDescent="0.25">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c r="CA327" s="73"/>
      <c r="CB327" s="73"/>
      <c r="CC327" s="73"/>
      <c r="CD327" s="73"/>
      <c r="CE327" s="73"/>
      <c r="CF327" s="73"/>
      <c r="CG327" s="73"/>
      <c r="CH327" s="73"/>
      <c r="CI327" s="73"/>
      <c r="CJ327" s="73"/>
      <c r="CK327" s="73"/>
      <c r="CL327" s="73"/>
      <c r="CM327" s="73"/>
      <c r="CN327" s="73"/>
      <c r="CO327" s="73"/>
      <c r="CP327" s="73"/>
      <c r="CQ327" s="73"/>
      <c r="CR327" s="73"/>
      <c r="CS327" s="73"/>
      <c r="CT327" s="73"/>
      <c r="CU327" s="73"/>
      <c r="CV327" s="73"/>
      <c r="CW327" s="73"/>
      <c r="CX327" s="73"/>
      <c r="CY327" s="73"/>
      <c r="CZ327" s="73"/>
      <c r="DA327" s="73"/>
      <c r="DB327" s="73"/>
      <c r="DC327" s="73"/>
      <c r="DD327" s="73"/>
      <c r="DE327" s="73"/>
      <c r="DF327" s="73"/>
      <c r="DG327" s="73"/>
      <c r="DH327" s="73"/>
      <c r="DI327" s="73"/>
      <c r="DJ327" s="73"/>
      <c r="DK327" s="73"/>
      <c r="DL327" s="73"/>
      <c r="DM327" s="73"/>
      <c r="DN327" s="73"/>
      <c r="DO327" s="73"/>
      <c r="DP327" s="73"/>
      <c r="DQ327" s="73"/>
      <c r="DR327" s="73"/>
      <c r="DS327" s="73"/>
      <c r="DT327" s="73"/>
      <c r="DU327" s="73"/>
      <c r="DV327" s="73"/>
      <c r="DW327" s="73"/>
      <c r="DX327" s="73"/>
      <c r="DY327" s="73"/>
    </row>
    <row r="328" spans="1:139" x14ac:dyDescent="0.25">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c r="CA328" s="73"/>
      <c r="CB328" s="73"/>
      <c r="CC328" s="73"/>
      <c r="CD328" s="73"/>
      <c r="CE328" s="73"/>
      <c r="CF328" s="73"/>
      <c r="CG328" s="73"/>
      <c r="CH328" s="73"/>
      <c r="CI328" s="73"/>
      <c r="CJ328" s="73"/>
      <c r="CK328" s="73"/>
      <c r="CL328" s="73"/>
      <c r="CM328" s="73"/>
      <c r="CN328" s="73"/>
      <c r="CO328" s="73"/>
      <c r="CP328" s="73"/>
      <c r="CQ328" s="73"/>
      <c r="CR328" s="73"/>
      <c r="CS328" s="73"/>
      <c r="CT328" s="73"/>
      <c r="CU328" s="73"/>
      <c r="CV328" s="73"/>
      <c r="CW328" s="73"/>
      <c r="CX328" s="73"/>
      <c r="CY328" s="73"/>
      <c r="CZ328" s="73"/>
      <c r="DA328" s="73"/>
      <c r="DB328" s="73"/>
      <c r="DC328" s="73"/>
      <c r="DD328" s="73"/>
      <c r="DE328" s="73"/>
      <c r="DF328" s="73"/>
      <c r="DG328" s="73"/>
      <c r="DH328" s="73"/>
      <c r="DI328" s="73"/>
      <c r="DJ328" s="73"/>
      <c r="DK328" s="73"/>
      <c r="DL328" s="73"/>
      <c r="DM328" s="73"/>
      <c r="DN328" s="73"/>
      <c r="DO328" s="73"/>
      <c r="DP328" s="73"/>
      <c r="DQ328" s="73"/>
      <c r="DR328" s="73"/>
      <c r="DS328" s="73"/>
      <c r="DT328" s="73"/>
      <c r="DU328" s="73"/>
      <c r="DV328" s="73"/>
      <c r="DW328" s="73"/>
      <c r="DX328" s="73"/>
      <c r="DY328" s="73"/>
    </row>
    <row r="329" spans="1:139" x14ac:dyDescent="0.25">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c r="CA329" s="73"/>
      <c r="CB329" s="73"/>
      <c r="CC329" s="73"/>
      <c r="CD329" s="73"/>
      <c r="CE329" s="73"/>
      <c r="CF329" s="73"/>
      <c r="CG329" s="73"/>
      <c r="CH329" s="73"/>
      <c r="CI329" s="73"/>
      <c r="CJ329" s="73"/>
      <c r="CK329" s="73"/>
      <c r="CL329" s="73"/>
      <c r="CM329" s="73"/>
      <c r="CN329" s="73"/>
      <c r="CO329" s="73"/>
      <c r="CP329" s="73"/>
      <c r="CQ329" s="73"/>
      <c r="CR329" s="73"/>
      <c r="CS329" s="73"/>
      <c r="CT329" s="73"/>
      <c r="CU329" s="73"/>
      <c r="CV329" s="73"/>
      <c r="CW329" s="73"/>
      <c r="CX329" s="73"/>
      <c r="CY329" s="73"/>
      <c r="CZ329" s="73"/>
      <c r="DA329" s="73"/>
      <c r="DB329" s="73"/>
      <c r="DC329" s="73"/>
      <c r="DD329" s="73"/>
      <c r="DE329" s="73"/>
      <c r="DF329" s="73"/>
      <c r="DG329" s="73"/>
      <c r="DH329" s="73"/>
      <c r="DI329" s="73"/>
      <c r="DJ329" s="73"/>
      <c r="DK329" s="73"/>
      <c r="DL329" s="73"/>
      <c r="DM329" s="73"/>
      <c r="DN329" s="73"/>
      <c r="DO329" s="73"/>
      <c r="DP329" s="73"/>
      <c r="DQ329" s="73"/>
      <c r="DR329" s="73"/>
      <c r="DS329" s="73"/>
      <c r="DT329" s="73"/>
      <c r="DU329" s="73"/>
      <c r="DV329" s="73"/>
      <c r="DW329" s="73"/>
      <c r="DX329" s="73"/>
      <c r="DY329" s="73"/>
    </row>
    <row r="330" spans="1:139" x14ac:dyDescent="0.25">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c r="CA330" s="73"/>
      <c r="CB330" s="73"/>
      <c r="CC330" s="73"/>
      <c r="CD330" s="73"/>
      <c r="CE330" s="73"/>
      <c r="CF330" s="73"/>
      <c r="CG330" s="73"/>
      <c r="CH330" s="73"/>
      <c r="CI330" s="73"/>
      <c r="CJ330" s="73"/>
      <c r="CK330" s="73"/>
      <c r="CL330" s="73"/>
      <c r="CM330" s="73"/>
      <c r="CN330" s="73"/>
      <c r="CO330" s="73"/>
      <c r="CP330" s="73"/>
      <c r="CQ330" s="73"/>
      <c r="CR330" s="73"/>
      <c r="CS330" s="73"/>
      <c r="CT330" s="73"/>
      <c r="CU330" s="73"/>
      <c r="CV330" s="73"/>
      <c r="CW330" s="73"/>
      <c r="CX330" s="73"/>
      <c r="CY330" s="73"/>
      <c r="CZ330" s="73"/>
      <c r="DA330" s="73"/>
      <c r="DB330" s="73"/>
      <c r="DC330" s="73"/>
      <c r="DD330" s="73"/>
      <c r="DE330" s="73"/>
      <c r="DF330" s="73"/>
      <c r="DG330" s="73"/>
      <c r="DH330" s="73"/>
      <c r="DI330" s="73"/>
      <c r="DJ330" s="73"/>
      <c r="DK330" s="73"/>
      <c r="DL330" s="73"/>
      <c r="DM330" s="73"/>
      <c r="DN330" s="73"/>
      <c r="DO330" s="73"/>
      <c r="DP330" s="73"/>
      <c r="DQ330" s="73"/>
      <c r="DR330" s="73"/>
      <c r="DS330" s="73"/>
      <c r="DT330" s="73"/>
      <c r="DU330" s="73"/>
      <c r="DV330" s="73"/>
      <c r="DW330" s="73"/>
      <c r="DX330" s="73"/>
      <c r="DY330" s="73"/>
    </row>
    <row r="331" spans="1:139" x14ac:dyDescent="0.25">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c r="CA331" s="73"/>
      <c r="CB331" s="73"/>
      <c r="CC331" s="73"/>
      <c r="CD331" s="73"/>
      <c r="CE331" s="73"/>
      <c r="CF331" s="73"/>
      <c r="CG331" s="73"/>
      <c r="CH331" s="73"/>
      <c r="CI331" s="73"/>
      <c r="CJ331" s="73"/>
      <c r="CK331" s="73"/>
      <c r="CL331" s="73"/>
      <c r="CM331" s="73"/>
      <c r="CN331" s="73"/>
      <c r="CO331" s="73"/>
      <c r="CP331" s="73"/>
      <c r="CQ331" s="73"/>
      <c r="CR331" s="73"/>
      <c r="CS331" s="73"/>
      <c r="CT331" s="73"/>
      <c r="CU331" s="73"/>
      <c r="CV331" s="73"/>
      <c r="CW331" s="73"/>
      <c r="CX331" s="73"/>
      <c r="CY331" s="73"/>
      <c r="CZ331" s="73"/>
      <c r="DA331" s="73"/>
      <c r="DB331" s="73"/>
      <c r="DC331" s="73"/>
      <c r="DD331" s="73"/>
      <c r="DE331" s="73"/>
      <c r="DF331" s="73"/>
      <c r="DG331" s="73"/>
      <c r="DH331" s="73"/>
      <c r="DI331" s="73"/>
      <c r="DJ331" s="73"/>
      <c r="DK331" s="73"/>
      <c r="DL331" s="73"/>
      <c r="DM331" s="73"/>
      <c r="DN331" s="73"/>
      <c r="DO331" s="73"/>
      <c r="DP331" s="73"/>
      <c r="DQ331" s="73"/>
      <c r="DR331" s="73"/>
      <c r="DS331" s="73"/>
      <c r="DT331" s="73"/>
      <c r="DU331" s="73"/>
      <c r="DV331" s="73"/>
      <c r="DW331" s="73"/>
      <c r="DX331" s="73"/>
      <c r="DY331" s="73"/>
    </row>
    <row r="332" spans="1:139" ht="4.5" customHeight="1" x14ac:dyDescent="0.25">
      <c r="B332" s="551"/>
      <c r="C332" s="551"/>
      <c r="D332" s="551"/>
      <c r="E332" s="551"/>
      <c r="F332" s="551"/>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1"/>
      <c r="AK332" s="551"/>
      <c r="AL332" s="551"/>
      <c r="AM332" s="551"/>
      <c r="AN332" s="551"/>
      <c r="AO332" s="551"/>
      <c r="AP332" s="551"/>
      <c r="AQ332" s="551"/>
      <c r="AR332" s="551"/>
      <c r="AS332" s="551"/>
      <c r="AT332" s="551"/>
      <c r="AU332" s="551"/>
      <c r="AV332" s="551"/>
      <c r="AW332" s="551"/>
      <c r="AX332" s="551"/>
      <c r="AY332" s="551"/>
      <c r="AZ332" s="551"/>
      <c r="BA332" s="551"/>
      <c r="BB332" s="551"/>
      <c r="BC332" s="551"/>
      <c r="BD332" s="551"/>
      <c r="BE332" s="551"/>
      <c r="BF332" s="551"/>
      <c r="BG332" s="551"/>
      <c r="BH332" s="551"/>
      <c r="BI332" s="551"/>
      <c r="BJ332" s="551"/>
      <c r="BK332" s="551"/>
      <c r="BL332" s="551"/>
      <c r="BM332" s="551"/>
      <c r="BN332" s="551"/>
      <c r="BO332" s="551"/>
      <c r="BP332" s="551"/>
      <c r="BQ332" s="551"/>
      <c r="BR332" s="551"/>
      <c r="BS332" s="551"/>
      <c r="BT332" s="551"/>
      <c r="BU332" s="551"/>
      <c r="BV332" s="551"/>
      <c r="BW332" s="551"/>
      <c r="BX332" s="551"/>
      <c r="BY332" s="551"/>
      <c r="BZ332" s="551"/>
      <c r="CA332" s="551"/>
      <c r="CB332" s="551"/>
      <c r="CC332" s="551"/>
      <c r="CD332" s="551"/>
      <c r="CE332" s="551"/>
      <c r="CF332" s="551"/>
      <c r="CG332" s="551"/>
      <c r="CH332" s="551"/>
      <c r="CI332" s="551"/>
      <c r="CJ332" s="551"/>
      <c r="CK332" s="551"/>
      <c r="CL332" s="551"/>
      <c r="CM332" s="551"/>
      <c r="CN332" s="551"/>
      <c r="CO332" s="551"/>
      <c r="CP332" s="551"/>
      <c r="CQ332" s="551"/>
      <c r="CR332" s="551"/>
      <c r="CS332" s="551"/>
      <c r="CT332" s="551"/>
      <c r="CU332" s="551"/>
      <c r="CV332" s="551"/>
      <c r="CW332" s="551"/>
      <c r="CX332" s="551"/>
      <c r="CY332" s="551"/>
      <c r="CZ332" s="551"/>
      <c r="DA332" s="551"/>
      <c r="DB332" s="551"/>
      <c r="DC332" s="551"/>
      <c r="DD332" s="551"/>
      <c r="DE332" s="551"/>
      <c r="DF332" s="551"/>
      <c r="DG332" s="551"/>
      <c r="DH332" s="551"/>
      <c r="DI332" s="551"/>
      <c r="DJ332" s="551"/>
      <c r="DK332" s="551"/>
      <c r="DL332" s="551"/>
      <c r="DM332" s="551"/>
      <c r="DN332" s="551"/>
      <c r="DO332" s="551"/>
      <c r="DP332" s="551"/>
      <c r="DQ332" s="551"/>
      <c r="DR332" s="551"/>
      <c r="DS332" s="551"/>
      <c r="DT332" s="551"/>
      <c r="DU332" s="551"/>
      <c r="DV332" s="551"/>
      <c r="DW332" s="551"/>
      <c r="DX332" s="551"/>
      <c r="DY332" s="551"/>
    </row>
    <row r="333" spans="1:139" ht="15.75" customHeight="1" x14ac:dyDescent="0.25">
      <c r="J333" s="60"/>
      <c r="K333" s="60"/>
      <c r="Z333" s="96"/>
      <c r="AA333" s="96"/>
      <c r="AB333" s="607"/>
      <c r="AC333" s="607"/>
      <c r="AD333" s="96"/>
      <c r="AE333" s="96"/>
      <c r="AL333" s="96"/>
      <c r="AM333" s="96"/>
      <c r="AN333" s="607"/>
      <c r="AO333" s="607"/>
      <c r="AP333" s="96"/>
      <c r="AQ333" s="96"/>
      <c r="AX333" s="96"/>
      <c r="AY333" s="96"/>
      <c r="AZ333" s="607"/>
      <c r="BA333" s="607"/>
      <c r="BB333" s="96"/>
      <c r="BC333" s="96"/>
      <c r="BJ333" s="96"/>
      <c r="BK333" s="96"/>
      <c r="BL333" s="607" t="s">
        <v>181</v>
      </c>
      <c r="BM333" s="607"/>
      <c r="BN333" s="96"/>
      <c r="BO333" s="96"/>
      <c r="BV333" s="96"/>
      <c r="BW333" s="96"/>
      <c r="BX333" s="607"/>
      <c r="BY333" s="607"/>
      <c r="BZ333" s="96"/>
      <c r="CA333" s="96"/>
      <c r="CH333" s="96"/>
      <c r="CI333" s="96"/>
      <c r="CJ333" s="607"/>
      <c r="CK333" s="607"/>
      <c r="CL333" s="96"/>
      <c r="CM333" s="96"/>
      <c r="CT333" s="96"/>
      <c r="CU333" s="96"/>
      <c r="CV333" s="607"/>
      <c r="CW333" s="607"/>
      <c r="CX333" s="96"/>
      <c r="CY333" s="96"/>
      <c r="DF333" s="96"/>
      <c r="DG333" s="96"/>
      <c r="DH333" s="607"/>
      <c r="DI333" s="607"/>
      <c r="DJ333" s="96"/>
      <c r="DK333" s="96"/>
      <c r="DR333" s="96"/>
      <c r="DS333" s="96"/>
      <c r="DT333" s="607"/>
      <c r="DU333" s="607"/>
      <c r="DV333" s="96"/>
      <c r="DW333" s="96"/>
    </row>
    <row r="334" spans="1:139" s="59" customFormat="1" ht="39" customHeight="1" x14ac:dyDescent="0.25">
      <c r="A334" s="58"/>
      <c r="B334" s="79"/>
      <c r="C334" s="80"/>
      <c r="D334" s="80"/>
      <c r="E334" s="80"/>
      <c r="F334" s="80"/>
      <c r="G334" s="80"/>
      <c r="H334" s="80"/>
      <c r="I334" s="80"/>
      <c r="J334" s="80"/>
      <c r="K334" s="80"/>
      <c r="L334" s="80"/>
      <c r="M334" s="80"/>
      <c r="N334" s="80"/>
      <c r="O334" s="80"/>
      <c r="P334" s="80"/>
      <c r="Q334" s="80"/>
      <c r="R334" s="80"/>
      <c r="S334" s="80"/>
      <c r="T334" s="80"/>
      <c r="U334" s="80"/>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6"/>
      <c r="CA334" s="86"/>
      <c r="CB334" s="86"/>
      <c r="CC334" s="86"/>
      <c r="CD334" s="86"/>
      <c r="CE334" s="86"/>
      <c r="CF334" s="86"/>
      <c r="CG334" s="86"/>
      <c r="CH334" s="86"/>
      <c r="CI334" s="86"/>
      <c r="CJ334" s="86"/>
      <c r="CK334" s="86"/>
      <c r="CL334" s="86"/>
      <c r="CM334" s="86"/>
      <c r="CN334" s="86"/>
      <c r="CO334" s="86"/>
      <c r="CP334" s="86"/>
      <c r="CQ334" s="86"/>
      <c r="CR334" s="86"/>
      <c r="CS334" s="86"/>
      <c r="CT334" s="86"/>
      <c r="CU334" s="86"/>
      <c r="CV334" s="86"/>
      <c r="CW334" s="86"/>
      <c r="CX334" s="86"/>
      <c r="CY334" s="86"/>
      <c r="CZ334" s="86"/>
      <c r="DA334" s="86"/>
      <c r="DB334" s="86"/>
      <c r="DC334" s="86"/>
      <c r="DD334" s="86"/>
      <c r="DE334" s="86"/>
      <c r="DF334" s="86"/>
      <c r="DG334" s="86"/>
      <c r="DH334" s="86"/>
      <c r="DI334" s="86"/>
      <c r="DJ334" s="86"/>
      <c r="DK334" s="86"/>
      <c r="DL334" s="86"/>
      <c r="DM334" s="86"/>
      <c r="DN334" s="602" t="s">
        <v>184</v>
      </c>
      <c r="DO334" s="602"/>
      <c r="DP334" s="602"/>
      <c r="DQ334" s="602"/>
      <c r="DR334" s="602"/>
      <c r="DS334" s="602"/>
      <c r="DT334" s="602"/>
      <c r="DU334" s="602"/>
      <c r="DV334" s="602"/>
      <c r="DW334" s="602"/>
      <c r="DX334" s="602"/>
      <c r="DY334" s="602"/>
    </row>
    <row r="335" spans="1:139" ht="45" customHeight="1" thickBot="1" x14ac:dyDescent="0.3">
      <c r="B335" s="78" t="s">
        <v>175</v>
      </c>
      <c r="C335" s="78"/>
      <c r="D335" s="78"/>
      <c r="E335" s="78"/>
      <c r="F335" s="78"/>
      <c r="G335" s="78"/>
      <c r="H335" s="78"/>
      <c r="I335" s="78"/>
      <c r="J335" s="78"/>
      <c r="K335" s="78"/>
      <c r="L335" s="78"/>
      <c r="M335" s="78"/>
      <c r="N335" s="78"/>
      <c r="O335" s="78"/>
      <c r="P335" s="78"/>
      <c r="Q335" s="78"/>
      <c r="R335" s="78"/>
      <c r="S335" s="78"/>
      <c r="T335" s="78"/>
      <c r="U335" s="78"/>
      <c r="V335" s="87"/>
      <c r="W335" s="87"/>
      <c r="X335" s="87"/>
      <c r="Y335" s="87"/>
      <c r="Z335" s="87"/>
      <c r="AA335" s="87"/>
      <c r="AB335" s="87"/>
      <c r="AC335" s="87"/>
      <c r="AD335" s="87"/>
      <c r="AE335" s="87"/>
      <c r="AF335" s="87"/>
      <c r="AG335" s="87"/>
      <c r="AH335" s="97" t="s">
        <v>182</v>
      </c>
      <c r="AI335" s="87"/>
      <c r="AJ335" s="87"/>
      <c r="AK335" s="87"/>
      <c r="AL335" s="87"/>
      <c r="AM335" s="87"/>
      <c r="AN335" s="87"/>
      <c r="AO335" s="87"/>
      <c r="AP335" s="87"/>
      <c r="AQ335" s="87"/>
      <c r="AR335" s="87"/>
      <c r="AS335" s="87"/>
      <c r="AT335" s="87"/>
      <c r="AU335" s="87"/>
      <c r="AV335" s="87"/>
      <c r="AW335" s="87"/>
      <c r="AX335" s="87"/>
      <c r="AY335" s="87"/>
      <c r="AZ335" s="87"/>
      <c r="BA335" s="87"/>
      <c r="BB335" s="87"/>
      <c r="BC335" s="87"/>
      <c r="BD335" s="87"/>
      <c r="BE335" s="87"/>
      <c r="BF335" s="87"/>
      <c r="BG335" s="87"/>
      <c r="BH335" s="87"/>
      <c r="BI335" s="87"/>
      <c r="BJ335" s="87"/>
      <c r="BK335" s="87"/>
      <c r="BL335" s="87"/>
      <c r="BM335" s="87"/>
      <c r="BN335" s="87"/>
      <c r="BO335" s="87"/>
      <c r="BP335" s="87"/>
      <c r="BQ335" s="87"/>
      <c r="BR335" s="87"/>
      <c r="BS335" s="87"/>
      <c r="BT335" s="87"/>
      <c r="BU335" s="87"/>
      <c r="BV335" s="87"/>
      <c r="BW335" s="87"/>
      <c r="BX335" s="87"/>
      <c r="BY335" s="87"/>
      <c r="BZ335" s="87"/>
      <c r="CA335" s="87"/>
      <c r="CB335" s="87"/>
      <c r="CC335" s="87"/>
      <c r="CD335" s="87"/>
      <c r="CE335" s="87"/>
      <c r="CF335" s="87"/>
      <c r="CG335" s="87"/>
      <c r="CH335" s="87"/>
      <c r="CI335" s="87"/>
      <c r="CJ335" s="87"/>
      <c r="CK335" s="87"/>
      <c r="CL335" s="87"/>
      <c r="CM335" s="87"/>
      <c r="CN335" s="87"/>
      <c r="CO335" s="87"/>
      <c r="CP335" s="603" t="s">
        <v>183</v>
      </c>
      <c r="CQ335" s="604"/>
      <c r="CR335" s="604"/>
      <c r="CS335" s="604"/>
      <c r="CT335" s="604"/>
      <c r="CU335" s="604"/>
      <c r="CV335" s="604"/>
      <c r="CW335" s="604"/>
      <c r="CX335" s="604"/>
      <c r="CY335" s="604"/>
      <c r="CZ335" s="604"/>
      <c r="DA335" s="604"/>
      <c r="DB335" s="605" t="str">
        <f>IF(実務経験証明書!AM336="","",実務経験証明書!AM336)</f>
        <v/>
      </c>
      <c r="DC335" s="605"/>
      <c r="DD335" s="605"/>
      <c r="DE335" s="605"/>
      <c r="DF335" s="605"/>
      <c r="DG335" s="605"/>
      <c r="DH335" s="605"/>
      <c r="DI335" s="605"/>
      <c r="DJ335" s="605"/>
      <c r="DK335" s="605"/>
      <c r="DL335" s="605"/>
      <c r="DM335" s="605"/>
      <c r="DN335" s="605"/>
      <c r="DO335" s="605"/>
      <c r="DP335" s="605"/>
      <c r="DQ335" s="605"/>
      <c r="DR335" s="605"/>
      <c r="DS335" s="605"/>
      <c r="DT335" s="605"/>
      <c r="DU335" s="605"/>
      <c r="DV335" s="605"/>
      <c r="DW335" s="605"/>
      <c r="DX335" s="605"/>
      <c r="DY335" s="606"/>
    </row>
    <row r="336" spans="1:139" s="59" customFormat="1" ht="15" customHeight="1" x14ac:dyDescent="0.25">
      <c r="B336" s="590" t="s">
        <v>156</v>
      </c>
      <c r="C336" s="591"/>
      <c r="D336" s="591"/>
      <c r="E336" s="591"/>
      <c r="F336" s="591"/>
      <c r="G336" s="591"/>
      <c r="H336" s="591"/>
      <c r="I336" s="591"/>
      <c r="J336" s="591"/>
      <c r="K336" s="592"/>
      <c r="L336" s="593" t="s">
        <v>157</v>
      </c>
      <c r="M336" s="591"/>
      <c r="N336" s="591"/>
      <c r="O336" s="591"/>
      <c r="P336" s="591"/>
      <c r="Q336" s="591"/>
      <c r="R336" s="591"/>
      <c r="S336" s="591"/>
      <c r="T336" s="591"/>
      <c r="U336" s="592"/>
      <c r="V336" s="633" t="str">
        <f>D339</f>
        <v/>
      </c>
      <c r="W336" s="634"/>
      <c r="X336" s="634"/>
      <c r="Y336" s="634"/>
      <c r="Z336" s="634"/>
      <c r="AA336" s="634"/>
      <c r="AB336" s="634"/>
      <c r="AC336" s="634"/>
      <c r="AD336" s="634"/>
      <c r="AE336" s="634"/>
      <c r="AF336" s="634"/>
      <c r="AG336" s="635"/>
      <c r="AH336" s="633" t="str">
        <f>V336</f>
        <v/>
      </c>
      <c r="AI336" s="634"/>
      <c r="AJ336" s="634"/>
      <c r="AK336" s="634"/>
      <c r="AL336" s="634"/>
      <c r="AM336" s="634"/>
      <c r="AN336" s="634"/>
      <c r="AO336" s="634"/>
      <c r="AP336" s="634"/>
      <c r="AQ336" s="634"/>
      <c r="AR336" s="634"/>
      <c r="AS336" s="635"/>
      <c r="AT336" s="633" t="str">
        <f>AH336</f>
        <v/>
      </c>
      <c r="AU336" s="634"/>
      <c r="AV336" s="634"/>
      <c r="AW336" s="634"/>
      <c r="AX336" s="634"/>
      <c r="AY336" s="634"/>
      <c r="AZ336" s="634"/>
      <c r="BA336" s="634"/>
      <c r="BB336" s="634"/>
      <c r="BC336" s="634"/>
      <c r="BD336" s="634"/>
      <c r="BE336" s="635"/>
      <c r="BF336" s="633" t="str">
        <f>AT336</f>
        <v/>
      </c>
      <c r="BG336" s="634"/>
      <c r="BH336" s="634"/>
      <c r="BI336" s="634"/>
      <c r="BJ336" s="634"/>
      <c r="BK336" s="634"/>
      <c r="BL336" s="634"/>
      <c r="BM336" s="634"/>
      <c r="BN336" s="634"/>
      <c r="BO336" s="634"/>
      <c r="BP336" s="634"/>
      <c r="BQ336" s="635"/>
      <c r="BR336" s="633" t="str">
        <f>BF336</f>
        <v/>
      </c>
      <c r="BS336" s="634"/>
      <c r="BT336" s="634"/>
      <c r="BU336" s="634"/>
      <c r="BV336" s="634"/>
      <c r="BW336" s="634"/>
      <c r="BX336" s="634"/>
      <c r="BY336" s="634"/>
      <c r="BZ336" s="634"/>
      <c r="CA336" s="634"/>
      <c r="CB336" s="634"/>
      <c r="CC336" s="635"/>
      <c r="CD336" s="633" t="str">
        <f>BR336</f>
        <v/>
      </c>
      <c r="CE336" s="634"/>
      <c r="CF336" s="634"/>
      <c r="CG336" s="634"/>
      <c r="CH336" s="634"/>
      <c r="CI336" s="634"/>
      <c r="CJ336" s="634"/>
      <c r="CK336" s="634"/>
      <c r="CL336" s="634"/>
      <c r="CM336" s="634"/>
      <c r="CN336" s="634"/>
      <c r="CO336" s="635"/>
      <c r="CP336" s="633" t="str">
        <f>CD336</f>
        <v/>
      </c>
      <c r="CQ336" s="634"/>
      <c r="CR336" s="634"/>
      <c r="CS336" s="634"/>
      <c r="CT336" s="634"/>
      <c r="CU336" s="634"/>
      <c r="CV336" s="634"/>
      <c r="CW336" s="634"/>
      <c r="CX336" s="634"/>
      <c r="CY336" s="634"/>
      <c r="CZ336" s="634"/>
      <c r="DA336" s="635"/>
      <c r="DB336" s="633" t="str">
        <f>CP336</f>
        <v/>
      </c>
      <c r="DC336" s="634"/>
      <c r="DD336" s="634"/>
      <c r="DE336" s="634"/>
      <c r="DF336" s="634"/>
      <c r="DG336" s="634"/>
      <c r="DH336" s="634"/>
      <c r="DI336" s="634"/>
      <c r="DJ336" s="634"/>
      <c r="DK336" s="634"/>
      <c r="DL336" s="634"/>
      <c r="DM336" s="635"/>
      <c r="DN336" s="633" t="str">
        <f>DB336</f>
        <v/>
      </c>
      <c r="DO336" s="634"/>
      <c r="DP336" s="634"/>
      <c r="DQ336" s="634"/>
      <c r="DR336" s="634"/>
      <c r="DS336" s="634"/>
      <c r="DT336" s="634"/>
      <c r="DU336" s="634"/>
      <c r="DV336" s="634"/>
      <c r="DW336" s="634"/>
      <c r="DX336" s="634"/>
      <c r="DY336" s="636"/>
    </row>
    <row r="337" spans="2:130" s="59" customFormat="1" ht="15" customHeight="1" x14ac:dyDescent="0.25">
      <c r="B337" s="624"/>
      <c r="C337" s="506"/>
      <c r="D337" s="506"/>
      <c r="E337" s="506"/>
      <c r="F337" s="506"/>
      <c r="G337" s="506"/>
      <c r="H337" s="506"/>
      <c r="I337" s="506"/>
      <c r="J337" s="506"/>
      <c r="K337" s="594"/>
      <c r="L337" s="505"/>
      <c r="M337" s="506"/>
      <c r="N337" s="506"/>
      <c r="O337" s="506"/>
      <c r="P337" s="506"/>
      <c r="Q337" s="506"/>
      <c r="R337" s="506"/>
      <c r="S337" s="506"/>
      <c r="T337" s="506"/>
      <c r="U337" s="594"/>
      <c r="V337" s="637" t="str">
        <f>E339</f>
        <v/>
      </c>
      <c r="W337" s="638"/>
      <c r="X337" s="638"/>
      <c r="Y337" s="638"/>
      <c r="Z337" s="638"/>
      <c r="AA337" s="638"/>
      <c r="AB337" s="638"/>
      <c r="AC337" s="638"/>
      <c r="AD337" s="638"/>
      <c r="AE337" s="638"/>
      <c r="AF337" s="638"/>
      <c r="AG337" s="639"/>
      <c r="AH337" s="637" t="str">
        <f>IF(V337="","",V337+1)</f>
        <v/>
      </c>
      <c r="AI337" s="638"/>
      <c r="AJ337" s="638"/>
      <c r="AK337" s="638"/>
      <c r="AL337" s="638"/>
      <c r="AM337" s="638"/>
      <c r="AN337" s="638"/>
      <c r="AO337" s="638"/>
      <c r="AP337" s="638"/>
      <c r="AQ337" s="638"/>
      <c r="AR337" s="638"/>
      <c r="AS337" s="639"/>
      <c r="AT337" s="637" t="str">
        <f>IF(AH337="","",AH337+1)</f>
        <v/>
      </c>
      <c r="AU337" s="638"/>
      <c r="AV337" s="638"/>
      <c r="AW337" s="638"/>
      <c r="AX337" s="638"/>
      <c r="AY337" s="638"/>
      <c r="AZ337" s="638"/>
      <c r="BA337" s="638"/>
      <c r="BB337" s="638"/>
      <c r="BC337" s="638"/>
      <c r="BD337" s="638"/>
      <c r="BE337" s="639"/>
      <c r="BF337" s="637" t="str">
        <f>IF(AT337="","",AT337+1)</f>
        <v/>
      </c>
      <c r="BG337" s="638"/>
      <c r="BH337" s="638"/>
      <c r="BI337" s="638"/>
      <c r="BJ337" s="638"/>
      <c r="BK337" s="638"/>
      <c r="BL337" s="638"/>
      <c r="BM337" s="638"/>
      <c r="BN337" s="638"/>
      <c r="BO337" s="638"/>
      <c r="BP337" s="638"/>
      <c r="BQ337" s="639"/>
      <c r="BR337" s="637" t="str">
        <f>IF(BF337="","",BF337+1)</f>
        <v/>
      </c>
      <c r="BS337" s="638"/>
      <c r="BT337" s="638"/>
      <c r="BU337" s="638"/>
      <c r="BV337" s="638"/>
      <c r="BW337" s="638"/>
      <c r="BX337" s="638"/>
      <c r="BY337" s="638"/>
      <c r="BZ337" s="638"/>
      <c r="CA337" s="638"/>
      <c r="CB337" s="638"/>
      <c r="CC337" s="639"/>
      <c r="CD337" s="637" t="str">
        <f>IF(BR337="","",BR337+1)</f>
        <v/>
      </c>
      <c r="CE337" s="638"/>
      <c r="CF337" s="638"/>
      <c r="CG337" s="638"/>
      <c r="CH337" s="638"/>
      <c r="CI337" s="638"/>
      <c r="CJ337" s="638"/>
      <c r="CK337" s="638"/>
      <c r="CL337" s="638"/>
      <c r="CM337" s="638"/>
      <c r="CN337" s="638"/>
      <c r="CO337" s="639"/>
      <c r="CP337" s="637" t="str">
        <f>IF(CD337="","",CD337+1)</f>
        <v/>
      </c>
      <c r="CQ337" s="638"/>
      <c r="CR337" s="638"/>
      <c r="CS337" s="638"/>
      <c r="CT337" s="638"/>
      <c r="CU337" s="638"/>
      <c r="CV337" s="638"/>
      <c r="CW337" s="638"/>
      <c r="CX337" s="638"/>
      <c r="CY337" s="638"/>
      <c r="CZ337" s="638"/>
      <c r="DA337" s="639"/>
      <c r="DB337" s="637" t="str">
        <f>IF(CP337="","",CP337+1)</f>
        <v/>
      </c>
      <c r="DC337" s="638"/>
      <c r="DD337" s="638"/>
      <c r="DE337" s="638"/>
      <c r="DF337" s="638"/>
      <c r="DG337" s="638"/>
      <c r="DH337" s="638"/>
      <c r="DI337" s="638"/>
      <c r="DJ337" s="638"/>
      <c r="DK337" s="638"/>
      <c r="DL337" s="638"/>
      <c r="DM337" s="639"/>
      <c r="DN337" s="637" t="str">
        <f>IF(DB337="","",DB337+1)</f>
        <v/>
      </c>
      <c r="DO337" s="638"/>
      <c r="DP337" s="638"/>
      <c r="DQ337" s="638"/>
      <c r="DR337" s="638"/>
      <c r="DS337" s="638"/>
      <c r="DT337" s="638"/>
      <c r="DU337" s="638"/>
      <c r="DV337" s="638"/>
      <c r="DW337" s="638"/>
      <c r="DX337" s="638"/>
      <c r="DY337" s="640"/>
    </row>
    <row r="338" spans="2:130" s="59" customFormat="1" ht="15" customHeight="1" x14ac:dyDescent="0.25">
      <c r="B338" s="576"/>
      <c r="C338" s="543"/>
      <c r="D338" s="543"/>
      <c r="E338" s="543"/>
      <c r="F338" s="543"/>
      <c r="G338" s="543"/>
      <c r="H338" s="543"/>
      <c r="I338" s="543"/>
      <c r="J338" s="543"/>
      <c r="K338" s="544"/>
      <c r="L338" s="536"/>
      <c r="M338" s="543"/>
      <c r="N338" s="543"/>
      <c r="O338" s="543"/>
      <c r="P338" s="543"/>
      <c r="Q338" s="543"/>
      <c r="R338" s="543"/>
      <c r="S338" s="543"/>
      <c r="T338" s="543"/>
      <c r="U338" s="544"/>
      <c r="V338" s="88" t="s">
        <v>177</v>
      </c>
      <c r="W338" s="89">
        <v>2</v>
      </c>
      <c r="X338" s="89">
        <v>3</v>
      </c>
      <c r="Y338" s="89">
        <v>4</v>
      </c>
      <c r="Z338" s="89">
        <v>5</v>
      </c>
      <c r="AA338" s="89">
        <v>6</v>
      </c>
      <c r="AB338" s="89">
        <v>7</v>
      </c>
      <c r="AC338" s="89">
        <v>8</v>
      </c>
      <c r="AD338" s="89">
        <v>9</v>
      </c>
      <c r="AE338" s="89">
        <v>10</v>
      </c>
      <c r="AF338" s="89">
        <v>11</v>
      </c>
      <c r="AG338" s="90">
        <v>12</v>
      </c>
      <c r="AH338" s="88" t="s">
        <v>177</v>
      </c>
      <c r="AI338" s="89">
        <v>2</v>
      </c>
      <c r="AJ338" s="89">
        <v>3</v>
      </c>
      <c r="AK338" s="89">
        <v>4</v>
      </c>
      <c r="AL338" s="89">
        <v>5</v>
      </c>
      <c r="AM338" s="89">
        <v>6</v>
      </c>
      <c r="AN338" s="89">
        <v>7</v>
      </c>
      <c r="AO338" s="89">
        <v>8</v>
      </c>
      <c r="AP338" s="89">
        <v>9</v>
      </c>
      <c r="AQ338" s="89">
        <v>10</v>
      </c>
      <c r="AR338" s="89">
        <v>11</v>
      </c>
      <c r="AS338" s="90">
        <v>12</v>
      </c>
      <c r="AT338" s="88" t="s">
        <v>177</v>
      </c>
      <c r="AU338" s="89">
        <v>2</v>
      </c>
      <c r="AV338" s="89">
        <v>3</v>
      </c>
      <c r="AW338" s="89">
        <v>4</v>
      </c>
      <c r="AX338" s="89">
        <v>5</v>
      </c>
      <c r="AY338" s="89">
        <v>6</v>
      </c>
      <c r="AZ338" s="89">
        <v>7</v>
      </c>
      <c r="BA338" s="89">
        <v>8</v>
      </c>
      <c r="BB338" s="89">
        <v>9</v>
      </c>
      <c r="BC338" s="89">
        <v>10</v>
      </c>
      <c r="BD338" s="89">
        <v>11</v>
      </c>
      <c r="BE338" s="91">
        <v>12</v>
      </c>
      <c r="BF338" s="88" t="s">
        <v>177</v>
      </c>
      <c r="BG338" s="89">
        <v>2</v>
      </c>
      <c r="BH338" s="89">
        <v>3</v>
      </c>
      <c r="BI338" s="89">
        <v>4</v>
      </c>
      <c r="BJ338" s="89">
        <v>5</v>
      </c>
      <c r="BK338" s="89">
        <v>6</v>
      </c>
      <c r="BL338" s="89">
        <v>7</v>
      </c>
      <c r="BM338" s="89">
        <v>8</v>
      </c>
      <c r="BN338" s="89">
        <v>9</v>
      </c>
      <c r="BO338" s="89">
        <v>10</v>
      </c>
      <c r="BP338" s="89">
        <v>11</v>
      </c>
      <c r="BQ338" s="91">
        <v>12</v>
      </c>
      <c r="BR338" s="88" t="s">
        <v>177</v>
      </c>
      <c r="BS338" s="89">
        <v>2</v>
      </c>
      <c r="BT338" s="89">
        <v>3</v>
      </c>
      <c r="BU338" s="89">
        <v>4</v>
      </c>
      <c r="BV338" s="89">
        <v>5</v>
      </c>
      <c r="BW338" s="89">
        <v>6</v>
      </c>
      <c r="BX338" s="89">
        <v>7</v>
      </c>
      <c r="BY338" s="89">
        <v>8</v>
      </c>
      <c r="BZ338" s="89">
        <v>9</v>
      </c>
      <c r="CA338" s="89">
        <v>10</v>
      </c>
      <c r="CB338" s="89">
        <v>11</v>
      </c>
      <c r="CC338" s="91">
        <v>12</v>
      </c>
      <c r="CD338" s="88" t="s">
        <v>177</v>
      </c>
      <c r="CE338" s="89">
        <v>2</v>
      </c>
      <c r="CF338" s="89">
        <v>3</v>
      </c>
      <c r="CG338" s="89">
        <v>4</v>
      </c>
      <c r="CH338" s="89">
        <v>5</v>
      </c>
      <c r="CI338" s="89">
        <v>6</v>
      </c>
      <c r="CJ338" s="89">
        <v>7</v>
      </c>
      <c r="CK338" s="89">
        <v>8</v>
      </c>
      <c r="CL338" s="89">
        <v>9</v>
      </c>
      <c r="CM338" s="89">
        <v>10</v>
      </c>
      <c r="CN338" s="89">
        <v>11</v>
      </c>
      <c r="CO338" s="91">
        <v>12</v>
      </c>
      <c r="CP338" s="88" t="s">
        <v>177</v>
      </c>
      <c r="CQ338" s="89">
        <v>2</v>
      </c>
      <c r="CR338" s="89">
        <v>3</v>
      </c>
      <c r="CS338" s="89">
        <v>4</v>
      </c>
      <c r="CT338" s="89">
        <v>5</v>
      </c>
      <c r="CU338" s="89">
        <v>6</v>
      </c>
      <c r="CV338" s="89">
        <v>7</v>
      </c>
      <c r="CW338" s="89">
        <v>8</v>
      </c>
      <c r="CX338" s="89">
        <v>9</v>
      </c>
      <c r="CY338" s="89">
        <v>10</v>
      </c>
      <c r="CZ338" s="89">
        <v>11</v>
      </c>
      <c r="DA338" s="91">
        <v>12</v>
      </c>
      <c r="DB338" s="88" t="s">
        <v>177</v>
      </c>
      <c r="DC338" s="89">
        <v>2</v>
      </c>
      <c r="DD338" s="89">
        <v>3</v>
      </c>
      <c r="DE338" s="89">
        <v>4</v>
      </c>
      <c r="DF338" s="89">
        <v>5</v>
      </c>
      <c r="DG338" s="89">
        <v>6</v>
      </c>
      <c r="DH338" s="89">
        <v>7</v>
      </c>
      <c r="DI338" s="89">
        <v>8</v>
      </c>
      <c r="DJ338" s="89">
        <v>9</v>
      </c>
      <c r="DK338" s="89">
        <v>10</v>
      </c>
      <c r="DL338" s="89">
        <v>11</v>
      </c>
      <c r="DM338" s="91">
        <v>12</v>
      </c>
      <c r="DN338" s="88" t="s">
        <v>177</v>
      </c>
      <c r="DO338" s="89">
        <v>2</v>
      </c>
      <c r="DP338" s="89">
        <v>3</v>
      </c>
      <c r="DQ338" s="89">
        <v>4</v>
      </c>
      <c r="DR338" s="89">
        <v>5</v>
      </c>
      <c r="DS338" s="89">
        <v>6</v>
      </c>
      <c r="DT338" s="89">
        <v>7</v>
      </c>
      <c r="DU338" s="89">
        <v>8</v>
      </c>
      <c r="DV338" s="89">
        <v>9</v>
      </c>
      <c r="DW338" s="89">
        <v>10</v>
      </c>
      <c r="DX338" s="89">
        <v>11</v>
      </c>
      <c r="DY338" s="92">
        <v>12</v>
      </c>
    </row>
    <row r="339" spans="2:130" s="59" customFormat="1" ht="23.15" customHeight="1" x14ac:dyDescent="0.25">
      <c r="B339" s="84" t="s">
        <v>66</v>
      </c>
      <c r="C339" s="75"/>
      <c r="D339" s="75" t="str">
        <f>IF(実務経験証明書!D339="","",実務経験証明書!D339)</f>
        <v/>
      </c>
      <c r="E339" s="75" t="str">
        <f>IF(実務経験証明書!E339="","",実務経験証明書!E339)</f>
        <v/>
      </c>
      <c r="F339" s="531" t="s">
        <v>3</v>
      </c>
      <c r="G339" s="531"/>
      <c r="H339" s="533" t="str">
        <f>IF(実務経験証明書!H339="","",実務経験証明書!H339)</f>
        <v/>
      </c>
      <c r="I339" s="533" t="str">
        <f>IF(実務経験証明書!I339="","",実務経験証明書!I339)</f>
        <v/>
      </c>
      <c r="J339" s="533" t="s">
        <v>4</v>
      </c>
      <c r="K339" s="534"/>
      <c r="L339" s="535"/>
      <c r="M339" s="533">
        <f>実務経験証明書!$M339*12+実務経験証明書!$Q339</f>
        <v>0</v>
      </c>
      <c r="N339" s="533"/>
      <c r="O339" s="533"/>
      <c r="P339" s="533"/>
      <c r="Q339" s="533"/>
      <c r="R339" s="533"/>
      <c r="S339" s="531" t="s">
        <v>4</v>
      </c>
      <c r="T339" s="531"/>
      <c r="U339" s="631"/>
      <c r="V339" s="618"/>
      <c r="W339" s="614"/>
      <c r="X339" s="614"/>
      <c r="Y339" s="614"/>
      <c r="Z339" s="614"/>
      <c r="AA339" s="614"/>
      <c r="AB339" s="614"/>
      <c r="AC339" s="614"/>
      <c r="AD339" s="614"/>
      <c r="AE339" s="614"/>
      <c r="AF339" s="614"/>
      <c r="AG339" s="616"/>
      <c r="AH339" s="618"/>
      <c r="AI339" s="614"/>
      <c r="AJ339" s="614"/>
      <c r="AK339" s="614"/>
      <c r="AL339" s="614"/>
      <c r="AM339" s="614"/>
      <c r="AN339" s="614"/>
      <c r="AO339" s="614"/>
      <c r="AP339" s="614"/>
      <c r="AQ339" s="614"/>
      <c r="AR339" s="614"/>
      <c r="AS339" s="616"/>
      <c r="AT339" s="618"/>
      <c r="AU339" s="614"/>
      <c r="AV339" s="614"/>
      <c r="AW339" s="614"/>
      <c r="AX339" s="614"/>
      <c r="AY339" s="614"/>
      <c r="AZ339" s="614"/>
      <c r="BA339" s="614"/>
      <c r="BB339" s="614"/>
      <c r="BC339" s="614"/>
      <c r="BD339" s="614"/>
      <c r="BE339" s="616"/>
      <c r="BF339" s="618"/>
      <c r="BG339" s="614"/>
      <c r="BH339" s="614"/>
      <c r="BI339" s="614"/>
      <c r="BJ339" s="614"/>
      <c r="BK339" s="614"/>
      <c r="BL339" s="614"/>
      <c r="BM339" s="614"/>
      <c r="BN339" s="614"/>
      <c r="BO339" s="614"/>
      <c r="BP339" s="614"/>
      <c r="BQ339" s="616"/>
      <c r="BR339" s="618"/>
      <c r="BS339" s="614"/>
      <c r="BT339" s="614"/>
      <c r="BU339" s="614"/>
      <c r="BV339" s="614"/>
      <c r="BW339" s="614"/>
      <c r="BX339" s="614"/>
      <c r="BY339" s="614"/>
      <c r="BZ339" s="614"/>
      <c r="CA339" s="614"/>
      <c r="CB339" s="614"/>
      <c r="CC339" s="616"/>
      <c r="CD339" s="618"/>
      <c r="CE339" s="614"/>
      <c r="CF339" s="614"/>
      <c r="CG339" s="614"/>
      <c r="CH339" s="614"/>
      <c r="CI339" s="614"/>
      <c r="CJ339" s="614"/>
      <c r="CK339" s="614"/>
      <c r="CL339" s="614"/>
      <c r="CM339" s="614"/>
      <c r="CN339" s="614"/>
      <c r="CO339" s="616"/>
      <c r="CP339" s="618"/>
      <c r="CQ339" s="614"/>
      <c r="CR339" s="614"/>
      <c r="CS339" s="614"/>
      <c r="CT339" s="614"/>
      <c r="CU339" s="614"/>
      <c r="CV339" s="614"/>
      <c r="CW339" s="614"/>
      <c r="CX339" s="614"/>
      <c r="CY339" s="614"/>
      <c r="CZ339" s="614"/>
      <c r="DA339" s="616"/>
      <c r="DB339" s="618"/>
      <c r="DC339" s="614"/>
      <c r="DD339" s="614"/>
      <c r="DE339" s="614"/>
      <c r="DF339" s="614"/>
      <c r="DG339" s="614"/>
      <c r="DH339" s="614"/>
      <c r="DI339" s="614"/>
      <c r="DJ339" s="614"/>
      <c r="DK339" s="614"/>
      <c r="DL339" s="614"/>
      <c r="DM339" s="616"/>
      <c r="DN339" s="618"/>
      <c r="DO339" s="614"/>
      <c r="DP339" s="614"/>
      <c r="DQ339" s="614"/>
      <c r="DR339" s="614"/>
      <c r="DS339" s="614"/>
      <c r="DT339" s="614"/>
      <c r="DU339" s="614"/>
      <c r="DV339" s="614"/>
      <c r="DW339" s="614"/>
      <c r="DX339" s="614"/>
      <c r="DY339" s="620"/>
      <c r="DZ339" s="630" t="str">
        <f>IF(M339="","",IF(SUM(V339:DY340)=M339,"","NG"))</f>
        <v/>
      </c>
    </row>
    <row r="340" spans="2:130" s="59" customFormat="1" ht="23.15" customHeight="1" x14ac:dyDescent="0.25">
      <c r="B340" s="85" t="s">
        <v>67</v>
      </c>
      <c r="C340" s="67"/>
      <c r="D340" s="67" t="str">
        <f>IF(実務経験証明書!D340="","",実務経験証明書!D340)</f>
        <v/>
      </c>
      <c r="E340" s="67" t="str">
        <f>IF(実務経験証明書!E340="","",実務経験証明書!E340)</f>
        <v/>
      </c>
      <c r="F340" s="541" t="s">
        <v>3</v>
      </c>
      <c r="G340" s="541"/>
      <c r="H340" s="543" t="str">
        <f>IF(実務経験証明書!H340="","",実務経験証明書!H340)</f>
        <v/>
      </c>
      <c r="I340" s="543" t="str">
        <f>IF(実務経験証明書!I340="","",実務経験証明書!I340)</f>
        <v/>
      </c>
      <c r="J340" s="543" t="s">
        <v>4</v>
      </c>
      <c r="K340" s="544"/>
      <c r="L340" s="536"/>
      <c r="M340" s="543"/>
      <c r="N340" s="543"/>
      <c r="O340" s="543"/>
      <c r="P340" s="543"/>
      <c r="Q340" s="543"/>
      <c r="R340" s="543"/>
      <c r="S340" s="541"/>
      <c r="T340" s="541"/>
      <c r="U340" s="632"/>
      <c r="V340" s="619"/>
      <c r="W340" s="615"/>
      <c r="X340" s="615"/>
      <c r="Y340" s="615"/>
      <c r="Z340" s="615"/>
      <c r="AA340" s="615"/>
      <c r="AB340" s="615"/>
      <c r="AC340" s="615"/>
      <c r="AD340" s="615"/>
      <c r="AE340" s="615"/>
      <c r="AF340" s="615"/>
      <c r="AG340" s="617"/>
      <c r="AH340" s="619"/>
      <c r="AI340" s="615"/>
      <c r="AJ340" s="615"/>
      <c r="AK340" s="615"/>
      <c r="AL340" s="615"/>
      <c r="AM340" s="615"/>
      <c r="AN340" s="615"/>
      <c r="AO340" s="615"/>
      <c r="AP340" s="615"/>
      <c r="AQ340" s="615"/>
      <c r="AR340" s="615"/>
      <c r="AS340" s="617"/>
      <c r="AT340" s="619"/>
      <c r="AU340" s="615"/>
      <c r="AV340" s="615"/>
      <c r="AW340" s="615"/>
      <c r="AX340" s="615"/>
      <c r="AY340" s="615"/>
      <c r="AZ340" s="615"/>
      <c r="BA340" s="615"/>
      <c r="BB340" s="615"/>
      <c r="BC340" s="615"/>
      <c r="BD340" s="615"/>
      <c r="BE340" s="617"/>
      <c r="BF340" s="619"/>
      <c r="BG340" s="615"/>
      <c r="BH340" s="615"/>
      <c r="BI340" s="615"/>
      <c r="BJ340" s="615"/>
      <c r="BK340" s="615"/>
      <c r="BL340" s="615"/>
      <c r="BM340" s="615"/>
      <c r="BN340" s="615"/>
      <c r="BO340" s="615"/>
      <c r="BP340" s="615"/>
      <c r="BQ340" s="617"/>
      <c r="BR340" s="619"/>
      <c r="BS340" s="615"/>
      <c r="BT340" s="615"/>
      <c r="BU340" s="615"/>
      <c r="BV340" s="615"/>
      <c r="BW340" s="615"/>
      <c r="BX340" s="615"/>
      <c r="BY340" s="615"/>
      <c r="BZ340" s="615"/>
      <c r="CA340" s="615"/>
      <c r="CB340" s="615"/>
      <c r="CC340" s="617"/>
      <c r="CD340" s="619"/>
      <c r="CE340" s="615"/>
      <c r="CF340" s="615"/>
      <c r="CG340" s="615"/>
      <c r="CH340" s="615"/>
      <c r="CI340" s="615"/>
      <c r="CJ340" s="615"/>
      <c r="CK340" s="615"/>
      <c r="CL340" s="615"/>
      <c r="CM340" s="615"/>
      <c r="CN340" s="615"/>
      <c r="CO340" s="617"/>
      <c r="CP340" s="619"/>
      <c r="CQ340" s="615"/>
      <c r="CR340" s="615"/>
      <c r="CS340" s="615"/>
      <c r="CT340" s="615"/>
      <c r="CU340" s="615"/>
      <c r="CV340" s="615"/>
      <c r="CW340" s="615"/>
      <c r="CX340" s="615"/>
      <c r="CY340" s="615"/>
      <c r="CZ340" s="615"/>
      <c r="DA340" s="617"/>
      <c r="DB340" s="619"/>
      <c r="DC340" s="615"/>
      <c r="DD340" s="615"/>
      <c r="DE340" s="615"/>
      <c r="DF340" s="615"/>
      <c r="DG340" s="615"/>
      <c r="DH340" s="615"/>
      <c r="DI340" s="615"/>
      <c r="DJ340" s="615"/>
      <c r="DK340" s="615"/>
      <c r="DL340" s="615"/>
      <c r="DM340" s="617"/>
      <c r="DN340" s="619"/>
      <c r="DO340" s="615"/>
      <c r="DP340" s="615"/>
      <c r="DQ340" s="615"/>
      <c r="DR340" s="615"/>
      <c r="DS340" s="615"/>
      <c r="DT340" s="615"/>
      <c r="DU340" s="615"/>
      <c r="DV340" s="615"/>
      <c r="DW340" s="615"/>
      <c r="DX340" s="615"/>
      <c r="DY340" s="621"/>
      <c r="DZ340" s="630"/>
    </row>
    <row r="341" spans="2:130" s="59" customFormat="1" ht="23.15" customHeight="1" x14ac:dyDescent="0.25">
      <c r="B341" s="84" t="s">
        <v>66</v>
      </c>
      <c r="C341" s="75"/>
      <c r="D341" s="75" t="str">
        <f>IF(実務経験証明書!D341="","",実務経験証明書!D341)</f>
        <v/>
      </c>
      <c r="E341" s="75" t="str">
        <f>IF(実務経験証明書!E341="","",実務経験証明書!E341)</f>
        <v/>
      </c>
      <c r="F341" s="531" t="s">
        <v>3</v>
      </c>
      <c r="G341" s="531"/>
      <c r="H341" s="533" t="str">
        <f>IF(実務経験証明書!H341="","",実務経験証明書!H341)</f>
        <v/>
      </c>
      <c r="I341" s="533" t="str">
        <f>IF(実務経験証明書!I341="","",実務経験証明書!I341)</f>
        <v/>
      </c>
      <c r="J341" s="533" t="s">
        <v>4</v>
      </c>
      <c r="K341" s="534"/>
      <c r="L341" s="535"/>
      <c r="M341" s="533">
        <f>実務経験証明書!$M341*12+実務経験証明書!$Q341</f>
        <v>0</v>
      </c>
      <c r="N341" s="533"/>
      <c r="O341" s="533"/>
      <c r="P341" s="533"/>
      <c r="Q341" s="533"/>
      <c r="R341" s="533"/>
      <c r="S341" s="531" t="s">
        <v>4</v>
      </c>
      <c r="T341" s="531"/>
      <c r="U341" s="631"/>
      <c r="V341" s="618"/>
      <c r="W341" s="614"/>
      <c r="X341" s="614"/>
      <c r="Y341" s="614"/>
      <c r="Z341" s="614"/>
      <c r="AA341" s="614"/>
      <c r="AB341" s="614"/>
      <c r="AC341" s="614"/>
      <c r="AD341" s="614"/>
      <c r="AE341" s="614"/>
      <c r="AF341" s="614"/>
      <c r="AG341" s="616"/>
      <c r="AH341" s="618"/>
      <c r="AI341" s="614"/>
      <c r="AJ341" s="614"/>
      <c r="AK341" s="614"/>
      <c r="AL341" s="614"/>
      <c r="AM341" s="614"/>
      <c r="AN341" s="614"/>
      <c r="AO341" s="614"/>
      <c r="AP341" s="614"/>
      <c r="AQ341" s="614"/>
      <c r="AR341" s="614"/>
      <c r="AS341" s="616"/>
      <c r="AT341" s="618"/>
      <c r="AU341" s="614"/>
      <c r="AV341" s="614"/>
      <c r="AW341" s="614"/>
      <c r="AX341" s="614"/>
      <c r="AY341" s="614"/>
      <c r="AZ341" s="614"/>
      <c r="BA341" s="614"/>
      <c r="BB341" s="614"/>
      <c r="BC341" s="614"/>
      <c r="BD341" s="614"/>
      <c r="BE341" s="616"/>
      <c r="BF341" s="618"/>
      <c r="BG341" s="614"/>
      <c r="BH341" s="614"/>
      <c r="BI341" s="614"/>
      <c r="BJ341" s="614"/>
      <c r="BK341" s="614"/>
      <c r="BL341" s="614"/>
      <c r="BM341" s="614"/>
      <c r="BN341" s="614"/>
      <c r="BO341" s="614"/>
      <c r="BP341" s="614"/>
      <c r="BQ341" s="616"/>
      <c r="BR341" s="618"/>
      <c r="BS341" s="614"/>
      <c r="BT341" s="614"/>
      <c r="BU341" s="614"/>
      <c r="BV341" s="614"/>
      <c r="BW341" s="614"/>
      <c r="BX341" s="614"/>
      <c r="BY341" s="614"/>
      <c r="BZ341" s="614"/>
      <c r="CA341" s="614"/>
      <c r="CB341" s="614"/>
      <c r="CC341" s="616"/>
      <c r="CD341" s="618"/>
      <c r="CE341" s="614"/>
      <c r="CF341" s="614"/>
      <c r="CG341" s="614"/>
      <c r="CH341" s="614"/>
      <c r="CI341" s="614"/>
      <c r="CJ341" s="614"/>
      <c r="CK341" s="614"/>
      <c r="CL341" s="614"/>
      <c r="CM341" s="614"/>
      <c r="CN341" s="614"/>
      <c r="CO341" s="616"/>
      <c r="CP341" s="618"/>
      <c r="CQ341" s="614"/>
      <c r="CR341" s="614"/>
      <c r="CS341" s="614"/>
      <c r="CT341" s="614"/>
      <c r="CU341" s="614"/>
      <c r="CV341" s="614"/>
      <c r="CW341" s="614"/>
      <c r="CX341" s="614"/>
      <c r="CY341" s="614"/>
      <c r="CZ341" s="614"/>
      <c r="DA341" s="616"/>
      <c r="DB341" s="618"/>
      <c r="DC341" s="614"/>
      <c r="DD341" s="614"/>
      <c r="DE341" s="614"/>
      <c r="DF341" s="614"/>
      <c r="DG341" s="614"/>
      <c r="DH341" s="614"/>
      <c r="DI341" s="614"/>
      <c r="DJ341" s="614"/>
      <c r="DK341" s="614"/>
      <c r="DL341" s="614"/>
      <c r="DM341" s="616"/>
      <c r="DN341" s="618"/>
      <c r="DO341" s="614"/>
      <c r="DP341" s="614"/>
      <c r="DQ341" s="614"/>
      <c r="DR341" s="614"/>
      <c r="DS341" s="614"/>
      <c r="DT341" s="614"/>
      <c r="DU341" s="614"/>
      <c r="DV341" s="614"/>
      <c r="DW341" s="614"/>
      <c r="DX341" s="614"/>
      <c r="DY341" s="620"/>
      <c r="DZ341" s="630" t="str">
        <f>IF(M341="","",IF(SUM(V341:DY342)=M341,"","NG"))</f>
        <v/>
      </c>
    </row>
    <row r="342" spans="2:130" s="59" customFormat="1" ht="23.15" customHeight="1" x14ac:dyDescent="0.25">
      <c r="B342" s="85" t="s">
        <v>67</v>
      </c>
      <c r="C342" s="67"/>
      <c r="D342" s="67" t="str">
        <f>IF(実務経験証明書!D342="","",実務経験証明書!D342)</f>
        <v/>
      </c>
      <c r="E342" s="67" t="str">
        <f>IF(実務経験証明書!E342="","",実務経験証明書!E342)</f>
        <v/>
      </c>
      <c r="F342" s="541" t="s">
        <v>3</v>
      </c>
      <c r="G342" s="541"/>
      <c r="H342" s="543" t="str">
        <f>IF(実務経験証明書!H342="","",実務経験証明書!H342)</f>
        <v/>
      </c>
      <c r="I342" s="543" t="str">
        <f>IF(実務経験証明書!I342="","",実務経験証明書!I342)</f>
        <v/>
      </c>
      <c r="J342" s="543" t="s">
        <v>4</v>
      </c>
      <c r="K342" s="544"/>
      <c r="L342" s="536"/>
      <c r="M342" s="543"/>
      <c r="N342" s="543"/>
      <c r="O342" s="543"/>
      <c r="P342" s="543"/>
      <c r="Q342" s="543"/>
      <c r="R342" s="543"/>
      <c r="S342" s="541"/>
      <c r="T342" s="541"/>
      <c r="U342" s="632"/>
      <c r="V342" s="619"/>
      <c r="W342" s="615"/>
      <c r="X342" s="615"/>
      <c r="Y342" s="615"/>
      <c r="Z342" s="615"/>
      <c r="AA342" s="615"/>
      <c r="AB342" s="615"/>
      <c r="AC342" s="615"/>
      <c r="AD342" s="615"/>
      <c r="AE342" s="615"/>
      <c r="AF342" s="615"/>
      <c r="AG342" s="617"/>
      <c r="AH342" s="619"/>
      <c r="AI342" s="615"/>
      <c r="AJ342" s="615"/>
      <c r="AK342" s="615"/>
      <c r="AL342" s="615"/>
      <c r="AM342" s="615"/>
      <c r="AN342" s="615"/>
      <c r="AO342" s="615"/>
      <c r="AP342" s="615"/>
      <c r="AQ342" s="615"/>
      <c r="AR342" s="615"/>
      <c r="AS342" s="617"/>
      <c r="AT342" s="619"/>
      <c r="AU342" s="615"/>
      <c r="AV342" s="615"/>
      <c r="AW342" s="615"/>
      <c r="AX342" s="615"/>
      <c r="AY342" s="615"/>
      <c r="AZ342" s="615"/>
      <c r="BA342" s="615"/>
      <c r="BB342" s="615"/>
      <c r="BC342" s="615"/>
      <c r="BD342" s="615"/>
      <c r="BE342" s="617"/>
      <c r="BF342" s="619"/>
      <c r="BG342" s="615"/>
      <c r="BH342" s="615"/>
      <c r="BI342" s="615"/>
      <c r="BJ342" s="615"/>
      <c r="BK342" s="615"/>
      <c r="BL342" s="615"/>
      <c r="BM342" s="615"/>
      <c r="BN342" s="615"/>
      <c r="BO342" s="615"/>
      <c r="BP342" s="615"/>
      <c r="BQ342" s="617"/>
      <c r="BR342" s="619"/>
      <c r="BS342" s="615"/>
      <c r="BT342" s="615"/>
      <c r="BU342" s="615"/>
      <c r="BV342" s="615"/>
      <c r="BW342" s="615"/>
      <c r="BX342" s="615"/>
      <c r="BY342" s="615"/>
      <c r="BZ342" s="615"/>
      <c r="CA342" s="615"/>
      <c r="CB342" s="615"/>
      <c r="CC342" s="617"/>
      <c r="CD342" s="619"/>
      <c r="CE342" s="615"/>
      <c r="CF342" s="615"/>
      <c r="CG342" s="615"/>
      <c r="CH342" s="615"/>
      <c r="CI342" s="615"/>
      <c r="CJ342" s="615"/>
      <c r="CK342" s="615"/>
      <c r="CL342" s="615"/>
      <c r="CM342" s="615"/>
      <c r="CN342" s="615"/>
      <c r="CO342" s="617"/>
      <c r="CP342" s="619"/>
      <c r="CQ342" s="615"/>
      <c r="CR342" s="615"/>
      <c r="CS342" s="615"/>
      <c r="CT342" s="615"/>
      <c r="CU342" s="615"/>
      <c r="CV342" s="615"/>
      <c r="CW342" s="615"/>
      <c r="CX342" s="615"/>
      <c r="CY342" s="615"/>
      <c r="CZ342" s="615"/>
      <c r="DA342" s="617"/>
      <c r="DB342" s="619"/>
      <c r="DC342" s="615"/>
      <c r="DD342" s="615"/>
      <c r="DE342" s="615"/>
      <c r="DF342" s="615"/>
      <c r="DG342" s="615"/>
      <c r="DH342" s="615"/>
      <c r="DI342" s="615"/>
      <c r="DJ342" s="615"/>
      <c r="DK342" s="615"/>
      <c r="DL342" s="615"/>
      <c r="DM342" s="617"/>
      <c r="DN342" s="619"/>
      <c r="DO342" s="615"/>
      <c r="DP342" s="615"/>
      <c r="DQ342" s="615"/>
      <c r="DR342" s="615"/>
      <c r="DS342" s="615"/>
      <c r="DT342" s="615"/>
      <c r="DU342" s="615"/>
      <c r="DV342" s="615"/>
      <c r="DW342" s="615"/>
      <c r="DX342" s="615"/>
      <c r="DY342" s="621"/>
      <c r="DZ342" s="630"/>
    </row>
    <row r="343" spans="2:130" s="59" customFormat="1" ht="23.15" customHeight="1" x14ac:dyDescent="0.25">
      <c r="B343" s="84" t="s">
        <v>66</v>
      </c>
      <c r="C343" s="75"/>
      <c r="D343" s="75" t="str">
        <f>IF(実務経験証明書!D343="","",実務経験証明書!D343)</f>
        <v/>
      </c>
      <c r="E343" s="75" t="str">
        <f>IF(実務経験証明書!E343="","",実務経験証明書!E343)</f>
        <v/>
      </c>
      <c r="F343" s="75" t="s">
        <v>3</v>
      </c>
      <c r="G343" s="75"/>
      <c r="H343" s="533" t="str">
        <f>IF(実務経験証明書!H343="","",実務経験証明書!H343)</f>
        <v/>
      </c>
      <c r="I343" s="533" t="str">
        <f>IF(実務経験証明書!I343="","",実務経験証明書!I343)</f>
        <v/>
      </c>
      <c r="J343" s="533" t="s">
        <v>4</v>
      </c>
      <c r="K343" s="534"/>
      <c r="L343" s="535"/>
      <c r="M343" s="533">
        <f>実務経験証明書!$M343*12+実務経験証明書!$Q343</f>
        <v>0</v>
      </c>
      <c r="N343" s="533"/>
      <c r="O343" s="533"/>
      <c r="P343" s="533"/>
      <c r="Q343" s="533"/>
      <c r="R343" s="533"/>
      <c r="S343" s="531" t="s">
        <v>4</v>
      </c>
      <c r="T343" s="531"/>
      <c r="U343" s="631"/>
      <c r="V343" s="618"/>
      <c r="W343" s="614"/>
      <c r="X343" s="614"/>
      <c r="Y343" s="614"/>
      <c r="Z343" s="614"/>
      <c r="AA343" s="614"/>
      <c r="AB343" s="614"/>
      <c r="AC343" s="614"/>
      <c r="AD343" s="614"/>
      <c r="AE343" s="614"/>
      <c r="AF343" s="614"/>
      <c r="AG343" s="616"/>
      <c r="AH343" s="618"/>
      <c r="AI343" s="614"/>
      <c r="AJ343" s="614"/>
      <c r="AK343" s="614"/>
      <c r="AL343" s="614"/>
      <c r="AM343" s="614"/>
      <c r="AN343" s="614"/>
      <c r="AO343" s="614"/>
      <c r="AP343" s="614"/>
      <c r="AQ343" s="614"/>
      <c r="AR343" s="614"/>
      <c r="AS343" s="616"/>
      <c r="AT343" s="618"/>
      <c r="AU343" s="614"/>
      <c r="AV343" s="614"/>
      <c r="AW343" s="614"/>
      <c r="AX343" s="614"/>
      <c r="AY343" s="614"/>
      <c r="AZ343" s="614"/>
      <c r="BA343" s="614"/>
      <c r="BB343" s="614"/>
      <c r="BC343" s="614"/>
      <c r="BD343" s="614"/>
      <c r="BE343" s="616"/>
      <c r="BF343" s="618"/>
      <c r="BG343" s="614"/>
      <c r="BH343" s="614"/>
      <c r="BI343" s="614"/>
      <c r="BJ343" s="614"/>
      <c r="BK343" s="614"/>
      <c r="BL343" s="614"/>
      <c r="BM343" s="614"/>
      <c r="BN343" s="614"/>
      <c r="BO343" s="614"/>
      <c r="BP343" s="614"/>
      <c r="BQ343" s="616"/>
      <c r="BR343" s="618"/>
      <c r="BS343" s="614"/>
      <c r="BT343" s="614"/>
      <c r="BU343" s="614"/>
      <c r="BV343" s="614"/>
      <c r="BW343" s="614"/>
      <c r="BX343" s="614"/>
      <c r="BY343" s="614"/>
      <c r="BZ343" s="614"/>
      <c r="CA343" s="614"/>
      <c r="CB343" s="614"/>
      <c r="CC343" s="616"/>
      <c r="CD343" s="618"/>
      <c r="CE343" s="614"/>
      <c r="CF343" s="614"/>
      <c r="CG343" s="614"/>
      <c r="CH343" s="614"/>
      <c r="CI343" s="614"/>
      <c r="CJ343" s="614"/>
      <c r="CK343" s="614"/>
      <c r="CL343" s="614"/>
      <c r="CM343" s="614"/>
      <c r="CN343" s="614"/>
      <c r="CO343" s="616"/>
      <c r="CP343" s="618"/>
      <c r="CQ343" s="614"/>
      <c r="CR343" s="614"/>
      <c r="CS343" s="614"/>
      <c r="CT343" s="614"/>
      <c r="CU343" s="614"/>
      <c r="CV343" s="614"/>
      <c r="CW343" s="614"/>
      <c r="CX343" s="614"/>
      <c r="CY343" s="614"/>
      <c r="CZ343" s="614"/>
      <c r="DA343" s="616"/>
      <c r="DB343" s="618"/>
      <c r="DC343" s="614"/>
      <c r="DD343" s="614"/>
      <c r="DE343" s="614"/>
      <c r="DF343" s="614"/>
      <c r="DG343" s="614"/>
      <c r="DH343" s="614"/>
      <c r="DI343" s="614"/>
      <c r="DJ343" s="614"/>
      <c r="DK343" s="614"/>
      <c r="DL343" s="614"/>
      <c r="DM343" s="616"/>
      <c r="DN343" s="618"/>
      <c r="DO343" s="614"/>
      <c r="DP343" s="614"/>
      <c r="DQ343" s="614"/>
      <c r="DR343" s="614"/>
      <c r="DS343" s="614"/>
      <c r="DT343" s="614"/>
      <c r="DU343" s="614"/>
      <c r="DV343" s="614"/>
      <c r="DW343" s="614"/>
      <c r="DX343" s="614"/>
      <c r="DY343" s="620"/>
      <c r="DZ343" s="630" t="str">
        <f>IF(M343="","",IF(SUM(V343:DY344)=M343,"","NG"))</f>
        <v/>
      </c>
    </row>
    <row r="344" spans="2:130" s="59" customFormat="1" ht="23.15" customHeight="1" x14ac:dyDescent="0.25">
      <c r="B344" s="85" t="s">
        <v>67</v>
      </c>
      <c r="C344" s="67"/>
      <c r="D344" s="67" t="str">
        <f>IF(実務経験証明書!D344="","",実務経験証明書!D344)</f>
        <v/>
      </c>
      <c r="E344" s="67" t="str">
        <f>IF(実務経験証明書!E344="","",実務経験証明書!E344)</f>
        <v/>
      </c>
      <c r="F344" s="67" t="s">
        <v>3</v>
      </c>
      <c r="G344" s="67"/>
      <c r="H344" s="543" t="str">
        <f>IF(実務経験証明書!H344="","",実務経験証明書!H344)</f>
        <v/>
      </c>
      <c r="I344" s="543" t="str">
        <f>IF(実務経験証明書!I344="","",実務経験証明書!I344)</f>
        <v/>
      </c>
      <c r="J344" s="543" t="s">
        <v>4</v>
      </c>
      <c r="K344" s="544"/>
      <c r="L344" s="536"/>
      <c r="M344" s="543"/>
      <c r="N344" s="543"/>
      <c r="O344" s="543"/>
      <c r="P344" s="543"/>
      <c r="Q344" s="543"/>
      <c r="R344" s="543"/>
      <c r="S344" s="541"/>
      <c r="T344" s="541"/>
      <c r="U344" s="632"/>
      <c r="V344" s="619"/>
      <c r="W344" s="615"/>
      <c r="X344" s="615"/>
      <c r="Y344" s="615"/>
      <c r="Z344" s="615"/>
      <c r="AA344" s="615"/>
      <c r="AB344" s="615"/>
      <c r="AC344" s="615"/>
      <c r="AD344" s="615"/>
      <c r="AE344" s="615"/>
      <c r="AF344" s="615"/>
      <c r="AG344" s="617"/>
      <c r="AH344" s="619"/>
      <c r="AI344" s="615"/>
      <c r="AJ344" s="615"/>
      <c r="AK344" s="615"/>
      <c r="AL344" s="615"/>
      <c r="AM344" s="615"/>
      <c r="AN344" s="615"/>
      <c r="AO344" s="615"/>
      <c r="AP344" s="615"/>
      <c r="AQ344" s="615"/>
      <c r="AR344" s="615"/>
      <c r="AS344" s="617"/>
      <c r="AT344" s="619"/>
      <c r="AU344" s="615"/>
      <c r="AV344" s="615"/>
      <c r="AW344" s="615"/>
      <c r="AX344" s="615"/>
      <c r="AY344" s="615"/>
      <c r="AZ344" s="615"/>
      <c r="BA344" s="615"/>
      <c r="BB344" s="615"/>
      <c r="BC344" s="615"/>
      <c r="BD344" s="615"/>
      <c r="BE344" s="617"/>
      <c r="BF344" s="619"/>
      <c r="BG344" s="615"/>
      <c r="BH344" s="615"/>
      <c r="BI344" s="615"/>
      <c r="BJ344" s="615"/>
      <c r="BK344" s="615"/>
      <c r="BL344" s="615"/>
      <c r="BM344" s="615"/>
      <c r="BN344" s="615"/>
      <c r="BO344" s="615"/>
      <c r="BP344" s="615"/>
      <c r="BQ344" s="617"/>
      <c r="BR344" s="619"/>
      <c r="BS344" s="615"/>
      <c r="BT344" s="615"/>
      <c r="BU344" s="615"/>
      <c r="BV344" s="615"/>
      <c r="BW344" s="615"/>
      <c r="BX344" s="615"/>
      <c r="BY344" s="615"/>
      <c r="BZ344" s="615"/>
      <c r="CA344" s="615"/>
      <c r="CB344" s="615"/>
      <c r="CC344" s="617"/>
      <c r="CD344" s="619"/>
      <c r="CE344" s="615"/>
      <c r="CF344" s="615"/>
      <c r="CG344" s="615"/>
      <c r="CH344" s="615"/>
      <c r="CI344" s="615"/>
      <c r="CJ344" s="615"/>
      <c r="CK344" s="615"/>
      <c r="CL344" s="615"/>
      <c r="CM344" s="615"/>
      <c r="CN344" s="615"/>
      <c r="CO344" s="617"/>
      <c r="CP344" s="619"/>
      <c r="CQ344" s="615"/>
      <c r="CR344" s="615"/>
      <c r="CS344" s="615"/>
      <c r="CT344" s="615"/>
      <c r="CU344" s="615"/>
      <c r="CV344" s="615"/>
      <c r="CW344" s="615"/>
      <c r="CX344" s="615"/>
      <c r="CY344" s="615"/>
      <c r="CZ344" s="615"/>
      <c r="DA344" s="617"/>
      <c r="DB344" s="619"/>
      <c r="DC344" s="615"/>
      <c r="DD344" s="615"/>
      <c r="DE344" s="615"/>
      <c r="DF344" s="615"/>
      <c r="DG344" s="615"/>
      <c r="DH344" s="615"/>
      <c r="DI344" s="615"/>
      <c r="DJ344" s="615"/>
      <c r="DK344" s="615"/>
      <c r="DL344" s="615"/>
      <c r="DM344" s="617"/>
      <c r="DN344" s="619"/>
      <c r="DO344" s="615"/>
      <c r="DP344" s="615"/>
      <c r="DQ344" s="615"/>
      <c r="DR344" s="615"/>
      <c r="DS344" s="615"/>
      <c r="DT344" s="615"/>
      <c r="DU344" s="615"/>
      <c r="DV344" s="615"/>
      <c r="DW344" s="615"/>
      <c r="DX344" s="615"/>
      <c r="DY344" s="621"/>
      <c r="DZ344" s="630"/>
    </row>
    <row r="345" spans="2:130" s="59" customFormat="1" ht="23.15" customHeight="1" x14ac:dyDescent="0.25">
      <c r="B345" s="84" t="s">
        <v>66</v>
      </c>
      <c r="C345" s="75"/>
      <c r="D345" s="75" t="str">
        <f>IF(実務経験証明書!D345="","",実務経験証明書!D345)</f>
        <v/>
      </c>
      <c r="E345" s="75" t="str">
        <f>IF(実務経験証明書!E345="","",実務経験証明書!E345)</f>
        <v/>
      </c>
      <c r="F345" s="75" t="s">
        <v>3</v>
      </c>
      <c r="G345" s="75"/>
      <c r="H345" s="533" t="str">
        <f>IF(実務経験証明書!H345="","",実務経験証明書!H345)</f>
        <v/>
      </c>
      <c r="I345" s="533" t="str">
        <f>IF(実務経験証明書!I345="","",実務経験証明書!I345)</f>
        <v/>
      </c>
      <c r="J345" s="533" t="s">
        <v>4</v>
      </c>
      <c r="K345" s="534"/>
      <c r="L345" s="535"/>
      <c r="M345" s="533">
        <f>実務経験証明書!$M345*12+実務経験証明書!$Q345</f>
        <v>0</v>
      </c>
      <c r="N345" s="533"/>
      <c r="O345" s="533"/>
      <c r="P345" s="533"/>
      <c r="Q345" s="533"/>
      <c r="R345" s="533"/>
      <c r="S345" s="531" t="s">
        <v>4</v>
      </c>
      <c r="T345" s="531"/>
      <c r="U345" s="631"/>
      <c r="V345" s="618"/>
      <c r="W345" s="614"/>
      <c r="X345" s="614"/>
      <c r="Y345" s="614"/>
      <c r="Z345" s="614"/>
      <c r="AA345" s="614"/>
      <c r="AB345" s="614"/>
      <c r="AC345" s="614"/>
      <c r="AD345" s="614"/>
      <c r="AE345" s="614"/>
      <c r="AF345" s="614"/>
      <c r="AG345" s="616"/>
      <c r="AH345" s="618"/>
      <c r="AI345" s="614"/>
      <c r="AJ345" s="614"/>
      <c r="AK345" s="614"/>
      <c r="AL345" s="614"/>
      <c r="AM345" s="614"/>
      <c r="AN345" s="614"/>
      <c r="AO345" s="614"/>
      <c r="AP345" s="614"/>
      <c r="AQ345" s="614"/>
      <c r="AR345" s="614"/>
      <c r="AS345" s="616"/>
      <c r="AT345" s="618"/>
      <c r="AU345" s="614"/>
      <c r="AV345" s="614"/>
      <c r="AW345" s="614"/>
      <c r="AX345" s="614"/>
      <c r="AY345" s="614"/>
      <c r="AZ345" s="614"/>
      <c r="BA345" s="614"/>
      <c r="BB345" s="614"/>
      <c r="BC345" s="614"/>
      <c r="BD345" s="614"/>
      <c r="BE345" s="616"/>
      <c r="BF345" s="618"/>
      <c r="BG345" s="614"/>
      <c r="BH345" s="614"/>
      <c r="BI345" s="614"/>
      <c r="BJ345" s="614"/>
      <c r="BK345" s="614"/>
      <c r="BL345" s="614"/>
      <c r="BM345" s="614"/>
      <c r="BN345" s="614"/>
      <c r="BO345" s="614"/>
      <c r="BP345" s="614"/>
      <c r="BQ345" s="616"/>
      <c r="BR345" s="618"/>
      <c r="BS345" s="614"/>
      <c r="BT345" s="614"/>
      <c r="BU345" s="614"/>
      <c r="BV345" s="614"/>
      <c r="BW345" s="614"/>
      <c r="BX345" s="614"/>
      <c r="BY345" s="614"/>
      <c r="BZ345" s="614"/>
      <c r="CA345" s="614"/>
      <c r="CB345" s="614"/>
      <c r="CC345" s="616"/>
      <c r="CD345" s="618"/>
      <c r="CE345" s="614"/>
      <c r="CF345" s="614"/>
      <c r="CG345" s="614"/>
      <c r="CH345" s="614"/>
      <c r="CI345" s="614"/>
      <c r="CJ345" s="614"/>
      <c r="CK345" s="614"/>
      <c r="CL345" s="614"/>
      <c r="CM345" s="614"/>
      <c r="CN345" s="614"/>
      <c r="CO345" s="616"/>
      <c r="CP345" s="618"/>
      <c r="CQ345" s="614"/>
      <c r="CR345" s="614"/>
      <c r="CS345" s="614"/>
      <c r="CT345" s="614"/>
      <c r="CU345" s="614"/>
      <c r="CV345" s="614"/>
      <c r="CW345" s="614"/>
      <c r="CX345" s="614"/>
      <c r="CY345" s="614"/>
      <c r="CZ345" s="614"/>
      <c r="DA345" s="616"/>
      <c r="DB345" s="618"/>
      <c r="DC345" s="614"/>
      <c r="DD345" s="614"/>
      <c r="DE345" s="614"/>
      <c r="DF345" s="614"/>
      <c r="DG345" s="614"/>
      <c r="DH345" s="614"/>
      <c r="DI345" s="614"/>
      <c r="DJ345" s="614"/>
      <c r="DK345" s="614"/>
      <c r="DL345" s="614"/>
      <c r="DM345" s="616"/>
      <c r="DN345" s="618"/>
      <c r="DO345" s="614"/>
      <c r="DP345" s="614"/>
      <c r="DQ345" s="614"/>
      <c r="DR345" s="614"/>
      <c r="DS345" s="614"/>
      <c r="DT345" s="614"/>
      <c r="DU345" s="614"/>
      <c r="DV345" s="614"/>
      <c r="DW345" s="614"/>
      <c r="DX345" s="614"/>
      <c r="DY345" s="620"/>
      <c r="DZ345" s="630" t="str">
        <f>IF(M345="","",IF(SUM(V345:DY346)=M345,"","NG"))</f>
        <v/>
      </c>
    </row>
    <row r="346" spans="2:130" s="59" customFormat="1" ht="23.15" customHeight="1" x14ac:dyDescent="0.25">
      <c r="B346" s="85" t="s">
        <v>67</v>
      </c>
      <c r="C346" s="67"/>
      <c r="D346" s="67" t="str">
        <f>IF(実務経験証明書!D346="","",実務経験証明書!D346)</f>
        <v/>
      </c>
      <c r="E346" s="67" t="str">
        <f>IF(実務経験証明書!E346="","",実務経験証明書!E346)</f>
        <v/>
      </c>
      <c r="F346" s="67" t="s">
        <v>3</v>
      </c>
      <c r="G346" s="67"/>
      <c r="H346" s="543" t="str">
        <f>IF(実務経験証明書!H346="","",実務経験証明書!H346)</f>
        <v/>
      </c>
      <c r="I346" s="543" t="str">
        <f>IF(実務経験証明書!I346="","",実務経験証明書!I346)</f>
        <v/>
      </c>
      <c r="J346" s="543" t="s">
        <v>4</v>
      </c>
      <c r="K346" s="544"/>
      <c r="L346" s="536"/>
      <c r="M346" s="543"/>
      <c r="N346" s="543"/>
      <c r="O346" s="543"/>
      <c r="P346" s="543"/>
      <c r="Q346" s="543"/>
      <c r="R346" s="543"/>
      <c r="S346" s="541"/>
      <c r="T346" s="541"/>
      <c r="U346" s="632"/>
      <c r="V346" s="619"/>
      <c r="W346" s="615"/>
      <c r="X346" s="615"/>
      <c r="Y346" s="615"/>
      <c r="Z346" s="615"/>
      <c r="AA346" s="615"/>
      <c r="AB346" s="615"/>
      <c r="AC346" s="615"/>
      <c r="AD346" s="615"/>
      <c r="AE346" s="615"/>
      <c r="AF346" s="615"/>
      <c r="AG346" s="617"/>
      <c r="AH346" s="619"/>
      <c r="AI346" s="615"/>
      <c r="AJ346" s="615"/>
      <c r="AK346" s="615"/>
      <c r="AL346" s="615"/>
      <c r="AM346" s="615"/>
      <c r="AN346" s="615"/>
      <c r="AO346" s="615"/>
      <c r="AP346" s="615"/>
      <c r="AQ346" s="615"/>
      <c r="AR346" s="615"/>
      <c r="AS346" s="617"/>
      <c r="AT346" s="619"/>
      <c r="AU346" s="615"/>
      <c r="AV346" s="615"/>
      <c r="AW346" s="615"/>
      <c r="AX346" s="615"/>
      <c r="AY346" s="615"/>
      <c r="AZ346" s="615"/>
      <c r="BA346" s="615"/>
      <c r="BB346" s="615"/>
      <c r="BC346" s="615"/>
      <c r="BD346" s="615"/>
      <c r="BE346" s="617"/>
      <c r="BF346" s="619"/>
      <c r="BG346" s="615"/>
      <c r="BH346" s="615"/>
      <c r="BI346" s="615"/>
      <c r="BJ346" s="615"/>
      <c r="BK346" s="615"/>
      <c r="BL346" s="615"/>
      <c r="BM346" s="615"/>
      <c r="BN346" s="615"/>
      <c r="BO346" s="615"/>
      <c r="BP346" s="615"/>
      <c r="BQ346" s="617"/>
      <c r="BR346" s="619"/>
      <c r="BS346" s="615"/>
      <c r="BT346" s="615"/>
      <c r="BU346" s="615"/>
      <c r="BV346" s="615"/>
      <c r="BW346" s="615"/>
      <c r="BX346" s="615"/>
      <c r="BY346" s="615"/>
      <c r="BZ346" s="615"/>
      <c r="CA346" s="615"/>
      <c r="CB346" s="615"/>
      <c r="CC346" s="617"/>
      <c r="CD346" s="619"/>
      <c r="CE346" s="615"/>
      <c r="CF346" s="615"/>
      <c r="CG346" s="615"/>
      <c r="CH346" s="615"/>
      <c r="CI346" s="615"/>
      <c r="CJ346" s="615"/>
      <c r="CK346" s="615"/>
      <c r="CL346" s="615"/>
      <c r="CM346" s="615"/>
      <c r="CN346" s="615"/>
      <c r="CO346" s="617"/>
      <c r="CP346" s="619"/>
      <c r="CQ346" s="615"/>
      <c r="CR346" s="615"/>
      <c r="CS346" s="615"/>
      <c r="CT346" s="615"/>
      <c r="CU346" s="615"/>
      <c r="CV346" s="615"/>
      <c r="CW346" s="615"/>
      <c r="CX346" s="615"/>
      <c r="CY346" s="615"/>
      <c r="CZ346" s="615"/>
      <c r="DA346" s="617"/>
      <c r="DB346" s="619"/>
      <c r="DC346" s="615"/>
      <c r="DD346" s="615"/>
      <c r="DE346" s="615"/>
      <c r="DF346" s="615"/>
      <c r="DG346" s="615"/>
      <c r="DH346" s="615"/>
      <c r="DI346" s="615"/>
      <c r="DJ346" s="615"/>
      <c r="DK346" s="615"/>
      <c r="DL346" s="615"/>
      <c r="DM346" s="617"/>
      <c r="DN346" s="619"/>
      <c r="DO346" s="615"/>
      <c r="DP346" s="615"/>
      <c r="DQ346" s="615"/>
      <c r="DR346" s="615"/>
      <c r="DS346" s="615"/>
      <c r="DT346" s="615"/>
      <c r="DU346" s="615"/>
      <c r="DV346" s="615"/>
      <c r="DW346" s="615"/>
      <c r="DX346" s="615"/>
      <c r="DY346" s="621"/>
      <c r="DZ346" s="630"/>
    </row>
    <row r="347" spans="2:130" s="59" customFormat="1" ht="23.15" customHeight="1" x14ac:dyDescent="0.25">
      <c r="B347" s="84" t="s">
        <v>66</v>
      </c>
      <c r="C347" s="75"/>
      <c r="D347" s="75" t="str">
        <f>IF(実務経験証明書!D347="","",実務経験証明書!D347)</f>
        <v/>
      </c>
      <c r="E347" s="75" t="str">
        <f>IF(実務経験証明書!E347="","",実務経験証明書!E347)</f>
        <v/>
      </c>
      <c r="F347" s="75" t="s">
        <v>3</v>
      </c>
      <c r="G347" s="75"/>
      <c r="H347" s="533" t="str">
        <f>IF(実務経験証明書!H347="","",実務経験証明書!H347)</f>
        <v/>
      </c>
      <c r="I347" s="533" t="str">
        <f>IF(実務経験証明書!I347="","",実務経験証明書!I347)</f>
        <v/>
      </c>
      <c r="J347" s="533" t="s">
        <v>4</v>
      </c>
      <c r="K347" s="534"/>
      <c r="L347" s="535"/>
      <c r="M347" s="533">
        <f>実務経験証明書!$M347*12+実務経験証明書!$Q347</f>
        <v>0</v>
      </c>
      <c r="N347" s="533"/>
      <c r="O347" s="533"/>
      <c r="P347" s="533"/>
      <c r="Q347" s="533"/>
      <c r="R347" s="533"/>
      <c r="S347" s="531" t="s">
        <v>4</v>
      </c>
      <c r="T347" s="531"/>
      <c r="U347" s="631"/>
      <c r="V347" s="618"/>
      <c r="W347" s="614"/>
      <c r="X347" s="614"/>
      <c r="Y347" s="614"/>
      <c r="Z347" s="614"/>
      <c r="AA347" s="614"/>
      <c r="AB347" s="614"/>
      <c r="AC347" s="614"/>
      <c r="AD347" s="614"/>
      <c r="AE347" s="614"/>
      <c r="AF347" s="614"/>
      <c r="AG347" s="616"/>
      <c r="AH347" s="618"/>
      <c r="AI347" s="614"/>
      <c r="AJ347" s="614"/>
      <c r="AK347" s="614"/>
      <c r="AL347" s="614"/>
      <c r="AM347" s="614"/>
      <c r="AN347" s="614"/>
      <c r="AO347" s="614"/>
      <c r="AP347" s="614"/>
      <c r="AQ347" s="614"/>
      <c r="AR347" s="614"/>
      <c r="AS347" s="616"/>
      <c r="AT347" s="618"/>
      <c r="AU347" s="614"/>
      <c r="AV347" s="614"/>
      <c r="AW347" s="614"/>
      <c r="AX347" s="614"/>
      <c r="AY347" s="614"/>
      <c r="AZ347" s="614"/>
      <c r="BA347" s="614"/>
      <c r="BB347" s="614"/>
      <c r="BC347" s="614"/>
      <c r="BD347" s="614"/>
      <c r="BE347" s="616"/>
      <c r="BF347" s="618"/>
      <c r="BG347" s="614"/>
      <c r="BH347" s="614"/>
      <c r="BI347" s="614"/>
      <c r="BJ347" s="614"/>
      <c r="BK347" s="614"/>
      <c r="BL347" s="614"/>
      <c r="BM347" s="614"/>
      <c r="BN347" s="614"/>
      <c r="BO347" s="614"/>
      <c r="BP347" s="614"/>
      <c r="BQ347" s="616"/>
      <c r="BR347" s="618"/>
      <c r="BS347" s="614"/>
      <c r="BT347" s="614"/>
      <c r="BU347" s="614"/>
      <c r="BV347" s="614"/>
      <c r="BW347" s="614"/>
      <c r="BX347" s="614"/>
      <c r="BY347" s="614"/>
      <c r="BZ347" s="614"/>
      <c r="CA347" s="614"/>
      <c r="CB347" s="614"/>
      <c r="CC347" s="616"/>
      <c r="CD347" s="618"/>
      <c r="CE347" s="614"/>
      <c r="CF347" s="614"/>
      <c r="CG347" s="614"/>
      <c r="CH347" s="614"/>
      <c r="CI347" s="614"/>
      <c r="CJ347" s="614"/>
      <c r="CK347" s="614"/>
      <c r="CL347" s="614"/>
      <c r="CM347" s="614"/>
      <c r="CN347" s="614"/>
      <c r="CO347" s="616"/>
      <c r="CP347" s="618"/>
      <c r="CQ347" s="614"/>
      <c r="CR347" s="614"/>
      <c r="CS347" s="614"/>
      <c r="CT347" s="614"/>
      <c r="CU347" s="614"/>
      <c r="CV347" s="614"/>
      <c r="CW347" s="614"/>
      <c r="CX347" s="614"/>
      <c r="CY347" s="614"/>
      <c r="CZ347" s="614"/>
      <c r="DA347" s="616"/>
      <c r="DB347" s="618"/>
      <c r="DC347" s="614"/>
      <c r="DD347" s="614"/>
      <c r="DE347" s="614"/>
      <c r="DF347" s="614"/>
      <c r="DG347" s="614"/>
      <c r="DH347" s="614"/>
      <c r="DI347" s="614"/>
      <c r="DJ347" s="614"/>
      <c r="DK347" s="614"/>
      <c r="DL347" s="614"/>
      <c r="DM347" s="616"/>
      <c r="DN347" s="618"/>
      <c r="DO347" s="614"/>
      <c r="DP347" s="614"/>
      <c r="DQ347" s="614"/>
      <c r="DR347" s="614"/>
      <c r="DS347" s="614"/>
      <c r="DT347" s="614"/>
      <c r="DU347" s="614"/>
      <c r="DV347" s="614"/>
      <c r="DW347" s="614"/>
      <c r="DX347" s="614"/>
      <c r="DY347" s="620"/>
      <c r="DZ347" s="630" t="str">
        <f>IF(M347="","",IF(SUM(V347:DY348)=M347,"","NG"))</f>
        <v/>
      </c>
    </row>
    <row r="348" spans="2:130" s="59" customFormat="1" ht="23.15" customHeight="1" x14ac:dyDescent="0.25">
      <c r="B348" s="85" t="s">
        <v>67</v>
      </c>
      <c r="C348" s="67"/>
      <c r="D348" s="67" t="str">
        <f>IF(実務経験証明書!D348="","",実務経験証明書!D348)</f>
        <v/>
      </c>
      <c r="E348" s="67" t="str">
        <f>IF(実務経験証明書!E348="","",実務経験証明書!E348)</f>
        <v/>
      </c>
      <c r="F348" s="67" t="s">
        <v>3</v>
      </c>
      <c r="G348" s="67"/>
      <c r="H348" s="543" t="str">
        <f>IF(実務経験証明書!H348="","",実務経験証明書!H348)</f>
        <v/>
      </c>
      <c r="I348" s="543" t="str">
        <f>IF(実務経験証明書!I348="","",実務経験証明書!I348)</f>
        <v/>
      </c>
      <c r="J348" s="543" t="s">
        <v>4</v>
      </c>
      <c r="K348" s="544"/>
      <c r="L348" s="536"/>
      <c r="M348" s="543"/>
      <c r="N348" s="543"/>
      <c r="O348" s="543"/>
      <c r="P348" s="543"/>
      <c r="Q348" s="543"/>
      <c r="R348" s="543"/>
      <c r="S348" s="541"/>
      <c r="T348" s="541"/>
      <c r="U348" s="632"/>
      <c r="V348" s="619"/>
      <c r="W348" s="615"/>
      <c r="X348" s="615"/>
      <c r="Y348" s="615"/>
      <c r="Z348" s="615"/>
      <c r="AA348" s="615"/>
      <c r="AB348" s="615"/>
      <c r="AC348" s="615"/>
      <c r="AD348" s="615"/>
      <c r="AE348" s="615"/>
      <c r="AF348" s="615"/>
      <c r="AG348" s="617"/>
      <c r="AH348" s="619"/>
      <c r="AI348" s="615"/>
      <c r="AJ348" s="615"/>
      <c r="AK348" s="615"/>
      <c r="AL348" s="615"/>
      <c r="AM348" s="615"/>
      <c r="AN348" s="615"/>
      <c r="AO348" s="615"/>
      <c r="AP348" s="615"/>
      <c r="AQ348" s="615"/>
      <c r="AR348" s="615"/>
      <c r="AS348" s="617"/>
      <c r="AT348" s="619"/>
      <c r="AU348" s="615"/>
      <c r="AV348" s="615"/>
      <c r="AW348" s="615"/>
      <c r="AX348" s="615"/>
      <c r="AY348" s="615"/>
      <c r="AZ348" s="615"/>
      <c r="BA348" s="615"/>
      <c r="BB348" s="615"/>
      <c r="BC348" s="615"/>
      <c r="BD348" s="615"/>
      <c r="BE348" s="617"/>
      <c r="BF348" s="619"/>
      <c r="BG348" s="615"/>
      <c r="BH348" s="615"/>
      <c r="BI348" s="615"/>
      <c r="BJ348" s="615"/>
      <c r="BK348" s="615"/>
      <c r="BL348" s="615"/>
      <c r="BM348" s="615"/>
      <c r="BN348" s="615"/>
      <c r="BO348" s="615"/>
      <c r="BP348" s="615"/>
      <c r="BQ348" s="617"/>
      <c r="BR348" s="619"/>
      <c r="BS348" s="615"/>
      <c r="BT348" s="615"/>
      <c r="BU348" s="615"/>
      <c r="BV348" s="615"/>
      <c r="BW348" s="615"/>
      <c r="BX348" s="615"/>
      <c r="BY348" s="615"/>
      <c r="BZ348" s="615"/>
      <c r="CA348" s="615"/>
      <c r="CB348" s="615"/>
      <c r="CC348" s="617"/>
      <c r="CD348" s="619"/>
      <c r="CE348" s="615"/>
      <c r="CF348" s="615"/>
      <c r="CG348" s="615"/>
      <c r="CH348" s="615"/>
      <c r="CI348" s="615"/>
      <c r="CJ348" s="615"/>
      <c r="CK348" s="615"/>
      <c r="CL348" s="615"/>
      <c r="CM348" s="615"/>
      <c r="CN348" s="615"/>
      <c r="CO348" s="617"/>
      <c r="CP348" s="619"/>
      <c r="CQ348" s="615"/>
      <c r="CR348" s="615"/>
      <c r="CS348" s="615"/>
      <c r="CT348" s="615"/>
      <c r="CU348" s="615"/>
      <c r="CV348" s="615"/>
      <c r="CW348" s="615"/>
      <c r="CX348" s="615"/>
      <c r="CY348" s="615"/>
      <c r="CZ348" s="615"/>
      <c r="DA348" s="617"/>
      <c r="DB348" s="619"/>
      <c r="DC348" s="615"/>
      <c r="DD348" s="615"/>
      <c r="DE348" s="615"/>
      <c r="DF348" s="615"/>
      <c r="DG348" s="615"/>
      <c r="DH348" s="615"/>
      <c r="DI348" s="615"/>
      <c r="DJ348" s="615"/>
      <c r="DK348" s="615"/>
      <c r="DL348" s="615"/>
      <c r="DM348" s="617"/>
      <c r="DN348" s="619"/>
      <c r="DO348" s="615"/>
      <c r="DP348" s="615"/>
      <c r="DQ348" s="615"/>
      <c r="DR348" s="615"/>
      <c r="DS348" s="615"/>
      <c r="DT348" s="615"/>
      <c r="DU348" s="615"/>
      <c r="DV348" s="615"/>
      <c r="DW348" s="615"/>
      <c r="DX348" s="615"/>
      <c r="DY348" s="621"/>
      <c r="DZ348" s="630"/>
    </row>
    <row r="349" spans="2:130" s="59" customFormat="1" ht="23.15" customHeight="1" x14ac:dyDescent="0.25">
      <c r="B349" s="84" t="s">
        <v>66</v>
      </c>
      <c r="C349" s="75"/>
      <c r="D349" s="75" t="str">
        <f>IF(実務経験証明書!D349="","",実務経験証明書!D349)</f>
        <v/>
      </c>
      <c r="E349" s="75" t="str">
        <f>IF(実務経験証明書!E349="","",実務経験証明書!E349)</f>
        <v/>
      </c>
      <c r="F349" s="75" t="s">
        <v>3</v>
      </c>
      <c r="G349" s="75"/>
      <c r="H349" s="533" t="str">
        <f>IF(実務経験証明書!H349="","",実務経験証明書!H349)</f>
        <v/>
      </c>
      <c r="I349" s="533" t="str">
        <f>IF(実務経験証明書!I349="","",実務経験証明書!I349)</f>
        <v/>
      </c>
      <c r="J349" s="533" t="s">
        <v>4</v>
      </c>
      <c r="K349" s="534"/>
      <c r="L349" s="535"/>
      <c r="M349" s="533">
        <f>実務経験証明書!$M349*12+実務経験証明書!$Q349</f>
        <v>0</v>
      </c>
      <c r="N349" s="533"/>
      <c r="O349" s="533"/>
      <c r="P349" s="533"/>
      <c r="Q349" s="533"/>
      <c r="R349" s="533"/>
      <c r="S349" s="531" t="s">
        <v>4</v>
      </c>
      <c r="T349" s="531"/>
      <c r="U349" s="631"/>
      <c r="V349" s="618"/>
      <c r="W349" s="614"/>
      <c r="X349" s="614"/>
      <c r="Y349" s="614"/>
      <c r="Z349" s="614"/>
      <c r="AA349" s="614"/>
      <c r="AB349" s="614"/>
      <c r="AC349" s="614"/>
      <c r="AD349" s="614"/>
      <c r="AE349" s="614"/>
      <c r="AF349" s="614"/>
      <c r="AG349" s="616"/>
      <c r="AH349" s="618"/>
      <c r="AI349" s="614"/>
      <c r="AJ349" s="614"/>
      <c r="AK349" s="614"/>
      <c r="AL349" s="614"/>
      <c r="AM349" s="614"/>
      <c r="AN349" s="614"/>
      <c r="AO349" s="614"/>
      <c r="AP349" s="614"/>
      <c r="AQ349" s="614"/>
      <c r="AR349" s="614"/>
      <c r="AS349" s="616"/>
      <c r="AT349" s="618"/>
      <c r="AU349" s="614"/>
      <c r="AV349" s="614"/>
      <c r="AW349" s="614"/>
      <c r="AX349" s="614"/>
      <c r="AY349" s="614"/>
      <c r="AZ349" s="614"/>
      <c r="BA349" s="614"/>
      <c r="BB349" s="614"/>
      <c r="BC349" s="614"/>
      <c r="BD349" s="614"/>
      <c r="BE349" s="616"/>
      <c r="BF349" s="618"/>
      <c r="BG349" s="614"/>
      <c r="BH349" s="614"/>
      <c r="BI349" s="614"/>
      <c r="BJ349" s="614"/>
      <c r="BK349" s="614"/>
      <c r="BL349" s="614"/>
      <c r="BM349" s="614"/>
      <c r="BN349" s="614"/>
      <c r="BO349" s="614"/>
      <c r="BP349" s="614"/>
      <c r="BQ349" s="616"/>
      <c r="BR349" s="618"/>
      <c r="BS349" s="614"/>
      <c r="BT349" s="614"/>
      <c r="BU349" s="614"/>
      <c r="BV349" s="614"/>
      <c r="BW349" s="614"/>
      <c r="BX349" s="614"/>
      <c r="BY349" s="614"/>
      <c r="BZ349" s="614"/>
      <c r="CA349" s="614"/>
      <c r="CB349" s="614"/>
      <c r="CC349" s="616"/>
      <c r="CD349" s="618"/>
      <c r="CE349" s="614"/>
      <c r="CF349" s="614"/>
      <c r="CG349" s="614"/>
      <c r="CH349" s="614"/>
      <c r="CI349" s="614"/>
      <c r="CJ349" s="614"/>
      <c r="CK349" s="614"/>
      <c r="CL349" s="614"/>
      <c r="CM349" s="614"/>
      <c r="CN349" s="614"/>
      <c r="CO349" s="616"/>
      <c r="CP349" s="618"/>
      <c r="CQ349" s="614"/>
      <c r="CR349" s="614"/>
      <c r="CS349" s="614"/>
      <c r="CT349" s="614"/>
      <c r="CU349" s="614"/>
      <c r="CV349" s="614"/>
      <c r="CW349" s="614"/>
      <c r="CX349" s="614"/>
      <c r="CY349" s="614"/>
      <c r="CZ349" s="614"/>
      <c r="DA349" s="616"/>
      <c r="DB349" s="618"/>
      <c r="DC349" s="614"/>
      <c r="DD349" s="614"/>
      <c r="DE349" s="614"/>
      <c r="DF349" s="614"/>
      <c r="DG349" s="614"/>
      <c r="DH349" s="614"/>
      <c r="DI349" s="614"/>
      <c r="DJ349" s="614"/>
      <c r="DK349" s="614"/>
      <c r="DL349" s="614"/>
      <c r="DM349" s="616"/>
      <c r="DN349" s="618"/>
      <c r="DO349" s="614"/>
      <c r="DP349" s="614"/>
      <c r="DQ349" s="614"/>
      <c r="DR349" s="614"/>
      <c r="DS349" s="614"/>
      <c r="DT349" s="614"/>
      <c r="DU349" s="614"/>
      <c r="DV349" s="614"/>
      <c r="DW349" s="614"/>
      <c r="DX349" s="614"/>
      <c r="DY349" s="620"/>
      <c r="DZ349" s="630" t="str">
        <f>IF(M349="","",IF(SUM(V349:DY350)=M349,"","NG"))</f>
        <v/>
      </c>
    </row>
    <row r="350" spans="2:130" s="59" customFormat="1" ht="23.15" customHeight="1" x14ac:dyDescent="0.25">
      <c r="B350" s="85" t="s">
        <v>67</v>
      </c>
      <c r="C350" s="67"/>
      <c r="D350" s="67" t="str">
        <f>IF(実務経験証明書!D350="","",実務経験証明書!D350)</f>
        <v/>
      </c>
      <c r="E350" s="67" t="str">
        <f>IF(実務経験証明書!E350="","",実務経験証明書!E350)</f>
        <v/>
      </c>
      <c r="F350" s="67" t="s">
        <v>3</v>
      </c>
      <c r="G350" s="67"/>
      <c r="H350" s="543" t="str">
        <f>IF(実務経験証明書!H350="","",実務経験証明書!H350)</f>
        <v/>
      </c>
      <c r="I350" s="543" t="str">
        <f>IF(実務経験証明書!I350="","",実務経験証明書!I350)</f>
        <v/>
      </c>
      <c r="J350" s="543" t="s">
        <v>4</v>
      </c>
      <c r="K350" s="544"/>
      <c r="L350" s="536"/>
      <c r="M350" s="543"/>
      <c r="N350" s="543"/>
      <c r="O350" s="543"/>
      <c r="P350" s="543"/>
      <c r="Q350" s="543"/>
      <c r="R350" s="543"/>
      <c r="S350" s="541"/>
      <c r="T350" s="541"/>
      <c r="U350" s="632"/>
      <c r="V350" s="619"/>
      <c r="W350" s="615"/>
      <c r="X350" s="615"/>
      <c r="Y350" s="615"/>
      <c r="Z350" s="615"/>
      <c r="AA350" s="615"/>
      <c r="AB350" s="615"/>
      <c r="AC350" s="615"/>
      <c r="AD350" s="615"/>
      <c r="AE350" s="615"/>
      <c r="AF350" s="615"/>
      <c r="AG350" s="617"/>
      <c r="AH350" s="619"/>
      <c r="AI350" s="615"/>
      <c r="AJ350" s="615"/>
      <c r="AK350" s="615"/>
      <c r="AL350" s="615"/>
      <c r="AM350" s="615"/>
      <c r="AN350" s="615"/>
      <c r="AO350" s="615"/>
      <c r="AP350" s="615"/>
      <c r="AQ350" s="615"/>
      <c r="AR350" s="615"/>
      <c r="AS350" s="617"/>
      <c r="AT350" s="619"/>
      <c r="AU350" s="615"/>
      <c r="AV350" s="615"/>
      <c r="AW350" s="615"/>
      <c r="AX350" s="615"/>
      <c r="AY350" s="615"/>
      <c r="AZ350" s="615"/>
      <c r="BA350" s="615"/>
      <c r="BB350" s="615"/>
      <c r="BC350" s="615"/>
      <c r="BD350" s="615"/>
      <c r="BE350" s="617"/>
      <c r="BF350" s="619"/>
      <c r="BG350" s="615"/>
      <c r="BH350" s="615"/>
      <c r="BI350" s="615"/>
      <c r="BJ350" s="615"/>
      <c r="BK350" s="615"/>
      <c r="BL350" s="615"/>
      <c r="BM350" s="615"/>
      <c r="BN350" s="615"/>
      <c r="BO350" s="615"/>
      <c r="BP350" s="615"/>
      <c r="BQ350" s="617"/>
      <c r="BR350" s="619"/>
      <c r="BS350" s="615"/>
      <c r="BT350" s="615"/>
      <c r="BU350" s="615"/>
      <c r="BV350" s="615"/>
      <c r="BW350" s="615"/>
      <c r="BX350" s="615"/>
      <c r="BY350" s="615"/>
      <c r="BZ350" s="615"/>
      <c r="CA350" s="615"/>
      <c r="CB350" s="615"/>
      <c r="CC350" s="617"/>
      <c r="CD350" s="619"/>
      <c r="CE350" s="615"/>
      <c r="CF350" s="615"/>
      <c r="CG350" s="615"/>
      <c r="CH350" s="615"/>
      <c r="CI350" s="615"/>
      <c r="CJ350" s="615"/>
      <c r="CK350" s="615"/>
      <c r="CL350" s="615"/>
      <c r="CM350" s="615"/>
      <c r="CN350" s="615"/>
      <c r="CO350" s="617"/>
      <c r="CP350" s="619"/>
      <c r="CQ350" s="615"/>
      <c r="CR350" s="615"/>
      <c r="CS350" s="615"/>
      <c r="CT350" s="615"/>
      <c r="CU350" s="615"/>
      <c r="CV350" s="615"/>
      <c r="CW350" s="615"/>
      <c r="CX350" s="615"/>
      <c r="CY350" s="615"/>
      <c r="CZ350" s="615"/>
      <c r="DA350" s="617"/>
      <c r="DB350" s="619"/>
      <c r="DC350" s="615"/>
      <c r="DD350" s="615"/>
      <c r="DE350" s="615"/>
      <c r="DF350" s="615"/>
      <c r="DG350" s="615"/>
      <c r="DH350" s="615"/>
      <c r="DI350" s="615"/>
      <c r="DJ350" s="615"/>
      <c r="DK350" s="615"/>
      <c r="DL350" s="615"/>
      <c r="DM350" s="617"/>
      <c r="DN350" s="619"/>
      <c r="DO350" s="615"/>
      <c r="DP350" s="615"/>
      <c r="DQ350" s="615"/>
      <c r="DR350" s="615"/>
      <c r="DS350" s="615"/>
      <c r="DT350" s="615"/>
      <c r="DU350" s="615"/>
      <c r="DV350" s="615"/>
      <c r="DW350" s="615"/>
      <c r="DX350" s="615"/>
      <c r="DY350" s="621"/>
      <c r="DZ350" s="630"/>
    </row>
    <row r="351" spans="2:130" s="59" customFormat="1" ht="23.15" customHeight="1" x14ac:dyDescent="0.25">
      <c r="B351" s="84" t="s">
        <v>66</v>
      </c>
      <c r="C351" s="75"/>
      <c r="D351" s="75" t="str">
        <f>IF(実務経験証明書!D351="","",実務経験証明書!D351)</f>
        <v/>
      </c>
      <c r="E351" s="75" t="str">
        <f>IF(実務経験証明書!E351="","",実務経験証明書!E351)</f>
        <v/>
      </c>
      <c r="F351" s="75" t="s">
        <v>3</v>
      </c>
      <c r="G351" s="75"/>
      <c r="H351" s="533" t="str">
        <f>IF(実務経験証明書!H351="","",実務経験証明書!H351)</f>
        <v/>
      </c>
      <c r="I351" s="533" t="str">
        <f>IF(実務経験証明書!I351="","",実務経験証明書!I351)</f>
        <v/>
      </c>
      <c r="J351" s="533" t="s">
        <v>4</v>
      </c>
      <c r="K351" s="534"/>
      <c r="L351" s="535"/>
      <c r="M351" s="533">
        <f>実務経験証明書!$M351*12+実務経験証明書!$Q351</f>
        <v>0</v>
      </c>
      <c r="N351" s="533"/>
      <c r="O351" s="533"/>
      <c r="P351" s="533"/>
      <c r="Q351" s="533"/>
      <c r="R351" s="533"/>
      <c r="S351" s="531" t="s">
        <v>4</v>
      </c>
      <c r="T351" s="531"/>
      <c r="U351" s="631"/>
      <c r="V351" s="618"/>
      <c r="W351" s="614"/>
      <c r="X351" s="614"/>
      <c r="Y351" s="614"/>
      <c r="Z351" s="614"/>
      <c r="AA351" s="614"/>
      <c r="AB351" s="614"/>
      <c r="AC351" s="614"/>
      <c r="AD351" s="614"/>
      <c r="AE351" s="614"/>
      <c r="AF351" s="614"/>
      <c r="AG351" s="616"/>
      <c r="AH351" s="618"/>
      <c r="AI351" s="614"/>
      <c r="AJ351" s="614"/>
      <c r="AK351" s="614"/>
      <c r="AL351" s="614"/>
      <c r="AM351" s="614"/>
      <c r="AN351" s="614"/>
      <c r="AO351" s="614"/>
      <c r="AP351" s="614"/>
      <c r="AQ351" s="614"/>
      <c r="AR351" s="614"/>
      <c r="AS351" s="616"/>
      <c r="AT351" s="618"/>
      <c r="AU351" s="614"/>
      <c r="AV351" s="614"/>
      <c r="AW351" s="614"/>
      <c r="AX351" s="614"/>
      <c r="AY351" s="614"/>
      <c r="AZ351" s="614"/>
      <c r="BA351" s="614"/>
      <c r="BB351" s="614"/>
      <c r="BC351" s="614"/>
      <c r="BD351" s="614"/>
      <c r="BE351" s="616"/>
      <c r="BF351" s="618"/>
      <c r="BG351" s="614"/>
      <c r="BH351" s="614"/>
      <c r="BI351" s="614"/>
      <c r="BJ351" s="614"/>
      <c r="BK351" s="614"/>
      <c r="BL351" s="614"/>
      <c r="BM351" s="614"/>
      <c r="BN351" s="614"/>
      <c r="BO351" s="614"/>
      <c r="BP351" s="614"/>
      <c r="BQ351" s="616"/>
      <c r="BR351" s="618"/>
      <c r="BS351" s="614"/>
      <c r="BT351" s="614"/>
      <c r="BU351" s="614"/>
      <c r="BV351" s="614"/>
      <c r="BW351" s="614"/>
      <c r="BX351" s="614"/>
      <c r="BY351" s="614"/>
      <c r="BZ351" s="614"/>
      <c r="CA351" s="614"/>
      <c r="CB351" s="614"/>
      <c r="CC351" s="616"/>
      <c r="CD351" s="618"/>
      <c r="CE351" s="614"/>
      <c r="CF351" s="614"/>
      <c r="CG351" s="614"/>
      <c r="CH351" s="614"/>
      <c r="CI351" s="614"/>
      <c r="CJ351" s="614"/>
      <c r="CK351" s="614"/>
      <c r="CL351" s="614"/>
      <c r="CM351" s="614"/>
      <c r="CN351" s="614"/>
      <c r="CO351" s="616"/>
      <c r="CP351" s="618"/>
      <c r="CQ351" s="614"/>
      <c r="CR351" s="614"/>
      <c r="CS351" s="614"/>
      <c r="CT351" s="614"/>
      <c r="CU351" s="614"/>
      <c r="CV351" s="614"/>
      <c r="CW351" s="614"/>
      <c r="CX351" s="614"/>
      <c r="CY351" s="614"/>
      <c r="CZ351" s="614"/>
      <c r="DA351" s="616"/>
      <c r="DB351" s="618"/>
      <c r="DC351" s="614"/>
      <c r="DD351" s="614"/>
      <c r="DE351" s="614"/>
      <c r="DF351" s="614"/>
      <c r="DG351" s="614"/>
      <c r="DH351" s="614"/>
      <c r="DI351" s="614"/>
      <c r="DJ351" s="614"/>
      <c r="DK351" s="614"/>
      <c r="DL351" s="614"/>
      <c r="DM351" s="616"/>
      <c r="DN351" s="618"/>
      <c r="DO351" s="614"/>
      <c r="DP351" s="614"/>
      <c r="DQ351" s="614"/>
      <c r="DR351" s="614"/>
      <c r="DS351" s="614"/>
      <c r="DT351" s="614"/>
      <c r="DU351" s="614"/>
      <c r="DV351" s="614"/>
      <c r="DW351" s="614"/>
      <c r="DX351" s="614"/>
      <c r="DY351" s="620"/>
      <c r="DZ351" s="630" t="str">
        <f>IF(M351="","",IF(SUM(V351:DY352)=M351,"","NG"))</f>
        <v/>
      </c>
    </row>
    <row r="352" spans="2:130" s="59" customFormat="1" ht="23.15" customHeight="1" x14ac:dyDescent="0.25">
      <c r="B352" s="85" t="s">
        <v>67</v>
      </c>
      <c r="C352" s="67"/>
      <c r="D352" s="67" t="str">
        <f>IF(実務経験証明書!D352="","",実務経験証明書!D352)</f>
        <v/>
      </c>
      <c r="E352" s="67" t="str">
        <f>IF(実務経験証明書!E352="","",実務経験証明書!E352)</f>
        <v/>
      </c>
      <c r="F352" s="67" t="s">
        <v>3</v>
      </c>
      <c r="G352" s="67"/>
      <c r="H352" s="543" t="str">
        <f>IF(実務経験証明書!H352="","",実務経験証明書!H352)</f>
        <v/>
      </c>
      <c r="I352" s="543" t="str">
        <f>IF(実務経験証明書!I352="","",実務経験証明書!I352)</f>
        <v/>
      </c>
      <c r="J352" s="543" t="s">
        <v>4</v>
      </c>
      <c r="K352" s="544"/>
      <c r="L352" s="536"/>
      <c r="M352" s="543"/>
      <c r="N352" s="543"/>
      <c r="O352" s="543"/>
      <c r="P352" s="543"/>
      <c r="Q352" s="543"/>
      <c r="R352" s="543"/>
      <c r="S352" s="541"/>
      <c r="T352" s="541"/>
      <c r="U352" s="632"/>
      <c r="V352" s="619"/>
      <c r="W352" s="615"/>
      <c r="X352" s="615"/>
      <c r="Y352" s="615"/>
      <c r="Z352" s="615"/>
      <c r="AA352" s="615"/>
      <c r="AB352" s="615"/>
      <c r="AC352" s="615"/>
      <c r="AD352" s="615"/>
      <c r="AE352" s="615"/>
      <c r="AF352" s="615"/>
      <c r="AG352" s="617"/>
      <c r="AH352" s="619"/>
      <c r="AI352" s="615"/>
      <c r="AJ352" s="615"/>
      <c r="AK352" s="615"/>
      <c r="AL352" s="615"/>
      <c r="AM352" s="615"/>
      <c r="AN352" s="615"/>
      <c r="AO352" s="615"/>
      <c r="AP352" s="615"/>
      <c r="AQ352" s="615"/>
      <c r="AR352" s="615"/>
      <c r="AS352" s="617"/>
      <c r="AT352" s="619"/>
      <c r="AU352" s="615"/>
      <c r="AV352" s="615"/>
      <c r="AW352" s="615"/>
      <c r="AX352" s="615"/>
      <c r="AY352" s="615"/>
      <c r="AZ352" s="615"/>
      <c r="BA352" s="615"/>
      <c r="BB352" s="615"/>
      <c r="BC352" s="615"/>
      <c r="BD352" s="615"/>
      <c r="BE352" s="617"/>
      <c r="BF352" s="619"/>
      <c r="BG352" s="615"/>
      <c r="BH352" s="615"/>
      <c r="BI352" s="615"/>
      <c r="BJ352" s="615"/>
      <c r="BK352" s="615"/>
      <c r="BL352" s="615"/>
      <c r="BM352" s="615"/>
      <c r="BN352" s="615"/>
      <c r="BO352" s="615"/>
      <c r="BP352" s="615"/>
      <c r="BQ352" s="617"/>
      <c r="BR352" s="619"/>
      <c r="BS352" s="615"/>
      <c r="BT352" s="615"/>
      <c r="BU352" s="615"/>
      <c r="BV352" s="615"/>
      <c r="BW352" s="615"/>
      <c r="BX352" s="615"/>
      <c r="BY352" s="615"/>
      <c r="BZ352" s="615"/>
      <c r="CA352" s="615"/>
      <c r="CB352" s="615"/>
      <c r="CC352" s="617"/>
      <c r="CD352" s="619"/>
      <c r="CE352" s="615"/>
      <c r="CF352" s="615"/>
      <c r="CG352" s="615"/>
      <c r="CH352" s="615"/>
      <c r="CI352" s="615"/>
      <c r="CJ352" s="615"/>
      <c r="CK352" s="615"/>
      <c r="CL352" s="615"/>
      <c r="CM352" s="615"/>
      <c r="CN352" s="615"/>
      <c r="CO352" s="617"/>
      <c r="CP352" s="619"/>
      <c r="CQ352" s="615"/>
      <c r="CR352" s="615"/>
      <c r="CS352" s="615"/>
      <c r="CT352" s="615"/>
      <c r="CU352" s="615"/>
      <c r="CV352" s="615"/>
      <c r="CW352" s="615"/>
      <c r="CX352" s="615"/>
      <c r="CY352" s="615"/>
      <c r="CZ352" s="615"/>
      <c r="DA352" s="617"/>
      <c r="DB352" s="619"/>
      <c r="DC352" s="615"/>
      <c r="DD352" s="615"/>
      <c r="DE352" s="615"/>
      <c r="DF352" s="615"/>
      <c r="DG352" s="615"/>
      <c r="DH352" s="615"/>
      <c r="DI352" s="615"/>
      <c r="DJ352" s="615"/>
      <c r="DK352" s="615"/>
      <c r="DL352" s="615"/>
      <c r="DM352" s="617"/>
      <c r="DN352" s="619"/>
      <c r="DO352" s="615"/>
      <c r="DP352" s="615"/>
      <c r="DQ352" s="615"/>
      <c r="DR352" s="615"/>
      <c r="DS352" s="615"/>
      <c r="DT352" s="615"/>
      <c r="DU352" s="615"/>
      <c r="DV352" s="615"/>
      <c r="DW352" s="615"/>
      <c r="DX352" s="615"/>
      <c r="DY352" s="621"/>
      <c r="DZ352" s="630"/>
    </row>
    <row r="353" spans="2:139" s="59" customFormat="1" ht="23.15" customHeight="1" x14ac:dyDescent="0.25">
      <c r="B353" s="84" t="s">
        <v>66</v>
      </c>
      <c r="C353" s="75"/>
      <c r="D353" s="75" t="str">
        <f>IF(実務経験証明書!D353="","",実務経験証明書!D353)</f>
        <v/>
      </c>
      <c r="E353" s="75" t="str">
        <f>IF(実務経験証明書!E353="","",実務経験証明書!E353)</f>
        <v/>
      </c>
      <c r="F353" s="531" t="s">
        <v>3</v>
      </c>
      <c r="G353" s="531"/>
      <c r="H353" s="533" t="str">
        <f>IF(実務経験証明書!H353="","",実務経験証明書!H353)</f>
        <v/>
      </c>
      <c r="I353" s="533" t="str">
        <f>IF(実務経験証明書!I353="","",実務経験証明書!I353)</f>
        <v/>
      </c>
      <c r="J353" s="533" t="s">
        <v>4</v>
      </c>
      <c r="K353" s="534"/>
      <c r="L353" s="535"/>
      <c r="M353" s="533">
        <f>実務経験証明書!$M353*12+実務経験証明書!$Q353</f>
        <v>0</v>
      </c>
      <c r="N353" s="533"/>
      <c r="O353" s="533"/>
      <c r="P353" s="533"/>
      <c r="Q353" s="533"/>
      <c r="R353" s="533"/>
      <c r="S353" s="531" t="s">
        <v>4</v>
      </c>
      <c r="T353" s="531"/>
      <c r="U353" s="631"/>
      <c r="V353" s="618"/>
      <c r="W353" s="614"/>
      <c r="X353" s="614"/>
      <c r="Y353" s="614"/>
      <c r="Z353" s="614"/>
      <c r="AA353" s="614"/>
      <c r="AB353" s="614"/>
      <c r="AC353" s="614"/>
      <c r="AD353" s="614"/>
      <c r="AE353" s="614"/>
      <c r="AF353" s="614"/>
      <c r="AG353" s="616"/>
      <c r="AH353" s="618"/>
      <c r="AI353" s="614"/>
      <c r="AJ353" s="614"/>
      <c r="AK353" s="614"/>
      <c r="AL353" s="614"/>
      <c r="AM353" s="614"/>
      <c r="AN353" s="614"/>
      <c r="AO353" s="614"/>
      <c r="AP353" s="614"/>
      <c r="AQ353" s="614"/>
      <c r="AR353" s="614"/>
      <c r="AS353" s="616"/>
      <c r="AT353" s="618"/>
      <c r="AU353" s="614"/>
      <c r="AV353" s="614"/>
      <c r="AW353" s="614"/>
      <c r="AX353" s="614"/>
      <c r="AY353" s="614"/>
      <c r="AZ353" s="614"/>
      <c r="BA353" s="614"/>
      <c r="BB353" s="614"/>
      <c r="BC353" s="614"/>
      <c r="BD353" s="614"/>
      <c r="BE353" s="616"/>
      <c r="BF353" s="618"/>
      <c r="BG353" s="614"/>
      <c r="BH353" s="614"/>
      <c r="BI353" s="614"/>
      <c r="BJ353" s="614"/>
      <c r="BK353" s="614"/>
      <c r="BL353" s="614"/>
      <c r="BM353" s="614"/>
      <c r="BN353" s="614"/>
      <c r="BO353" s="614"/>
      <c r="BP353" s="614"/>
      <c r="BQ353" s="616"/>
      <c r="BR353" s="618"/>
      <c r="BS353" s="614"/>
      <c r="BT353" s="614"/>
      <c r="BU353" s="614"/>
      <c r="BV353" s="614"/>
      <c r="BW353" s="614"/>
      <c r="BX353" s="614"/>
      <c r="BY353" s="614"/>
      <c r="BZ353" s="614"/>
      <c r="CA353" s="614"/>
      <c r="CB353" s="614"/>
      <c r="CC353" s="616"/>
      <c r="CD353" s="618"/>
      <c r="CE353" s="614"/>
      <c r="CF353" s="614"/>
      <c r="CG353" s="614"/>
      <c r="CH353" s="614"/>
      <c r="CI353" s="614"/>
      <c r="CJ353" s="614"/>
      <c r="CK353" s="614"/>
      <c r="CL353" s="614"/>
      <c r="CM353" s="614"/>
      <c r="CN353" s="614"/>
      <c r="CO353" s="616"/>
      <c r="CP353" s="618"/>
      <c r="CQ353" s="614"/>
      <c r="CR353" s="614"/>
      <c r="CS353" s="614"/>
      <c r="CT353" s="614"/>
      <c r="CU353" s="614"/>
      <c r="CV353" s="614"/>
      <c r="CW353" s="614"/>
      <c r="CX353" s="614"/>
      <c r="CY353" s="614"/>
      <c r="CZ353" s="614"/>
      <c r="DA353" s="616"/>
      <c r="DB353" s="618"/>
      <c r="DC353" s="614"/>
      <c r="DD353" s="614"/>
      <c r="DE353" s="614"/>
      <c r="DF353" s="614"/>
      <c r="DG353" s="614"/>
      <c r="DH353" s="614"/>
      <c r="DI353" s="614"/>
      <c r="DJ353" s="614"/>
      <c r="DK353" s="614"/>
      <c r="DL353" s="614"/>
      <c r="DM353" s="616"/>
      <c r="DN353" s="618"/>
      <c r="DO353" s="614"/>
      <c r="DP353" s="614"/>
      <c r="DQ353" s="614"/>
      <c r="DR353" s="614"/>
      <c r="DS353" s="614"/>
      <c r="DT353" s="614"/>
      <c r="DU353" s="614"/>
      <c r="DV353" s="614"/>
      <c r="DW353" s="614"/>
      <c r="DX353" s="614"/>
      <c r="DY353" s="620"/>
      <c r="DZ353" s="630" t="str">
        <f>IF(M353="","",IF(SUM(V353:DY354)=M353,"","NG"))</f>
        <v/>
      </c>
    </row>
    <row r="354" spans="2:139" s="59" customFormat="1" ht="23.15" customHeight="1" x14ac:dyDescent="0.25">
      <c r="B354" s="85" t="s">
        <v>67</v>
      </c>
      <c r="C354" s="67"/>
      <c r="D354" s="67" t="str">
        <f>IF(実務経験証明書!D354="","",実務経験証明書!D354)</f>
        <v/>
      </c>
      <c r="E354" s="67" t="str">
        <f>IF(実務経験証明書!E354="","",実務経験証明書!E354)</f>
        <v/>
      </c>
      <c r="F354" s="541" t="s">
        <v>3</v>
      </c>
      <c r="G354" s="541"/>
      <c r="H354" s="543" t="str">
        <f>IF(実務経験証明書!H354="","",実務経験証明書!H354)</f>
        <v/>
      </c>
      <c r="I354" s="543" t="str">
        <f>IF(実務経験証明書!I354="","",実務経験証明書!I354)</f>
        <v/>
      </c>
      <c r="J354" s="543" t="s">
        <v>4</v>
      </c>
      <c r="K354" s="544"/>
      <c r="L354" s="536"/>
      <c r="M354" s="543"/>
      <c r="N354" s="543"/>
      <c r="O354" s="543"/>
      <c r="P354" s="543"/>
      <c r="Q354" s="543"/>
      <c r="R354" s="543"/>
      <c r="S354" s="541"/>
      <c r="T354" s="541"/>
      <c r="U354" s="632"/>
      <c r="V354" s="619"/>
      <c r="W354" s="615"/>
      <c r="X354" s="615"/>
      <c r="Y354" s="615"/>
      <c r="Z354" s="615"/>
      <c r="AA354" s="615"/>
      <c r="AB354" s="615"/>
      <c r="AC354" s="615"/>
      <c r="AD354" s="615"/>
      <c r="AE354" s="615"/>
      <c r="AF354" s="615"/>
      <c r="AG354" s="617"/>
      <c r="AH354" s="619"/>
      <c r="AI354" s="615"/>
      <c r="AJ354" s="615"/>
      <c r="AK354" s="615"/>
      <c r="AL354" s="615"/>
      <c r="AM354" s="615"/>
      <c r="AN354" s="615"/>
      <c r="AO354" s="615"/>
      <c r="AP354" s="615"/>
      <c r="AQ354" s="615"/>
      <c r="AR354" s="615"/>
      <c r="AS354" s="617"/>
      <c r="AT354" s="619"/>
      <c r="AU354" s="615"/>
      <c r="AV354" s="615"/>
      <c r="AW354" s="615"/>
      <c r="AX354" s="615"/>
      <c r="AY354" s="615"/>
      <c r="AZ354" s="615"/>
      <c r="BA354" s="615"/>
      <c r="BB354" s="615"/>
      <c r="BC354" s="615"/>
      <c r="BD354" s="615"/>
      <c r="BE354" s="617"/>
      <c r="BF354" s="619"/>
      <c r="BG354" s="615"/>
      <c r="BH354" s="615"/>
      <c r="BI354" s="615"/>
      <c r="BJ354" s="615"/>
      <c r="BK354" s="615"/>
      <c r="BL354" s="615"/>
      <c r="BM354" s="615"/>
      <c r="BN354" s="615"/>
      <c r="BO354" s="615"/>
      <c r="BP354" s="615"/>
      <c r="BQ354" s="617"/>
      <c r="BR354" s="619"/>
      <c r="BS354" s="615"/>
      <c r="BT354" s="615"/>
      <c r="BU354" s="615"/>
      <c r="BV354" s="615"/>
      <c r="BW354" s="615"/>
      <c r="BX354" s="615"/>
      <c r="BY354" s="615"/>
      <c r="BZ354" s="615"/>
      <c r="CA354" s="615"/>
      <c r="CB354" s="615"/>
      <c r="CC354" s="617"/>
      <c r="CD354" s="619"/>
      <c r="CE354" s="615"/>
      <c r="CF354" s="615"/>
      <c r="CG354" s="615"/>
      <c r="CH354" s="615"/>
      <c r="CI354" s="615"/>
      <c r="CJ354" s="615"/>
      <c r="CK354" s="615"/>
      <c r="CL354" s="615"/>
      <c r="CM354" s="615"/>
      <c r="CN354" s="615"/>
      <c r="CO354" s="617"/>
      <c r="CP354" s="619"/>
      <c r="CQ354" s="615"/>
      <c r="CR354" s="615"/>
      <c r="CS354" s="615"/>
      <c r="CT354" s="615"/>
      <c r="CU354" s="615"/>
      <c r="CV354" s="615"/>
      <c r="CW354" s="615"/>
      <c r="CX354" s="615"/>
      <c r="CY354" s="615"/>
      <c r="CZ354" s="615"/>
      <c r="DA354" s="617"/>
      <c r="DB354" s="619"/>
      <c r="DC354" s="615"/>
      <c r="DD354" s="615"/>
      <c r="DE354" s="615"/>
      <c r="DF354" s="615"/>
      <c r="DG354" s="615"/>
      <c r="DH354" s="615"/>
      <c r="DI354" s="615"/>
      <c r="DJ354" s="615"/>
      <c r="DK354" s="615"/>
      <c r="DL354" s="615"/>
      <c r="DM354" s="617"/>
      <c r="DN354" s="619"/>
      <c r="DO354" s="615"/>
      <c r="DP354" s="615"/>
      <c r="DQ354" s="615"/>
      <c r="DR354" s="615"/>
      <c r="DS354" s="615"/>
      <c r="DT354" s="615"/>
      <c r="DU354" s="615"/>
      <c r="DV354" s="615"/>
      <c r="DW354" s="615"/>
      <c r="DX354" s="615"/>
      <c r="DY354" s="621"/>
      <c r="DZ354" s="630"/>
    </row>
    <row r="355" spans="2:139" s="59" customFormat="1" ht="23.15" customHeight="1" x14ac:dyDescent="0.25">
      <c r="B355" s="84" t="s">
        <v>66</v>
      </c>
      <c r="C355" s="75"/>
      <c r="D355" s="75" t="str">
        <f>IF(実務経験証明書!D355="","",実務経験証明書!D355)</f>
        <v/>
      </c>
      <c r="E355" s="75" t="str">
        <f>IF(実務経験証明書!E355="","",実務経験証明書!E355)</f>
        <v/>
      </c>
      <c r="F355" s="531" t="s">
        <v>3</v>
      </c>
      <c r="G355" s="531"/>
      <c r="H355" s="533" t="str">
        <f>IF(実務経験証明書!H355="","",実務経験証明書!H355)</f>
        <v/>
      </c>
      <c r="I355" s="533" t="str">
        <f>IF(実務経験証明書!I355="","",実務経験証明書!I355)</f>
        <v/>
      </c>
      <c r="J355" s="533" t="s">
        <v>4</v>
      </c>
      <c r="K355" s="534"/>
      <c r="L355" s="535"/>
      <c r="M355" s="533">
        <f>実務経験証明書!$M355*12+実務経験証明書!$Q355</f>
        <v>0</v>
      </c>
      <c r="N355" s="533"/>
      <c r="O355" s="533"/>
      <c r="P355" s="533"/>
      <c r="Q355" s="533"/>
      <c r="R355" s="533"/>
      <c r="S355" s="531" t="s">
        <v>4</v>
      </c>
      <c r="T355" s="531"/>
      <c r="U355" s="631"/>
      <c r="V355" s="618"/>
      <c r="W355" s="614"/>
      <c r="X355" s="614"/>
      <c r="Y355" s="614"/>
      <c r="Z355" s="614"/>
      <c r="AA355" s="614"/>
      <c r="AB355" s="614"/>
      <c r="AC355" s="614"/>
      <c r="AD355" s="614"/>
      <c r="AE355" s="614"/>
      <c r="AF355" s="614"/>
      <c r="AG355" s="616"/>
      <c r="AH355" s="618"/>
      <c r="AI355" s="614"/>
      <c r="AJ355" s="614"/>
      <c r="AK355" s="614"/>
      <c r="AL355" s="614"/>
      <c r="AM355" s="614"/>
      <c r="AN355" s="614"/>
      <c r="AO355" s="614"/>
      <c r="AP355" s="614"/>
      <c r="AQ355" s="614"/>
      <c r="AR355" s="614"/>
      <c r="AS355" s="616"/>
      <c r="AT355" s="618"/>
      <c r="AU355" s="614"/>
      <c r="AV355" s="614"/>
      <c r="AW355" s="614"/>
      <c r="AX355" s="614"/>
      <c r="AY355" s="614"/>
      <c r="AZ355" s="614"/>
      <c r="BA355" s="614"/>
      <c r="BB355" s="614"/>
      <c r="BC355" s="614"/>
      <c r="BD355" s="614"/>
      <c r="BE355" s="616"/>
      <c r="BF355" s="618"/>
      <c r="BG355" s="614"/>
      <c r="BH355" s="614"/>
      <c r="BI355" s="614"/>
      <c r="BJ355" s="614"/>
      <c r="BK355" s="614"/>
      <c r="BL355" s="614"/>
      <c r="BM355" s="614"/>
      <c r="BN355" s="614"/>
      <c r="BO355" s="614"/>
      <c r="BP355" s="614"/>
      <c r="BQ355" s="616"/>
      <c r="BR355" s="618"/>
      <c r="BS355" s="614"/>
      <c r="BT355" s="614"/>
      <c r="BU355" s="614"/>
      <c r="BV355" s="614"/>
      <c r="BW355" s="614"/>
      <c r="BX355" s="614"/>
      <c r="BY355" s="614"/>
      <c r="BZ355" s="614"/>
      <c r="CA355" s="614"/>
      <c r="CB355" s="614"/>
      <c r="CC355" s="616"/>
      <c r="CD355" s="618"/>
      <c r="CE355" s="614"/>
      <c r="CF355" s="614"/>
      <c r="CG355" s="614"/>
      <c r="CH355" s="614"/>
      <c r="CI355" s="614"/>
      <c r="CJ355" s="614"/>
      <c r="CK355" s="614"/>
      <c r="CL355" s="614"/>
      <c r="CM355" s="614"/>
      <c r="CN355" s="614"/>
      <c r="CO355" s="616"/>
      <c r="CP355" s="618"/>
      <c r="CQ355" s="614"/>
      <c r="CR355" s="614"/>
      <c r="CS355" s="614"/>
      <c r="CT355" s="614"/>
      <c r="CU355" s="614"/>
      <c r="CV355" s="614"/>
      <c r="CW355" s="614"/>
      <c r="CX355" s="614"/>
      <c r="CY355" s="614"/>
      <c r="CZ355" s="614"/>
      <c r="DA355" s="616"/>
      <c r="DB355" s="618"/>
      <c r="DC355" s="614"/>
      <c r="DD355" s="614"/>
      <c r="DE355" s="614"/>
      <c r="DF355" s="614"/>
      <c r="DG355" s="614"/>
      <c r="DH355" s="614"/>
      <c r="DI355" s="614"/>
      <c r="DJ355" s="614"/>
      <c r="DK355" s="614"/>
      <c r="DL355" s="614"/>
      <c r="DM355" s="616"/>
      <c r="DN355" s="618"/>
      <c r="DO355" s="614"/>
      <c r="DP355" s="614"/>
      <c r="DQ355" s="614"/>
      <c r="DR355" s="614"/>
      <c r="DS355" s="614"/>
      <c r="DT355" s="614"/>
      <c r="DU355" s="614"/>
      <c r="DV355" s="614"/>
      <c r="DW355" s="614"/>
      <c r="DX355" s="614"/>
      <c r="DY355" s="620"/>
      <c r="DZ355" s="630" t="str">
        <f>IF(M355="","",IF(SUM(V355:DY356)=M355,"","NG"))</f>
        <v/>
      </c>
    </row>
    <row r="356" spans="2:139" s="59" customFormat="1" ht="23.15" customHeight="1" x14ac:dyDescent="0.25">
      <c r="B356" s="85" t="s">
        <v>67</v>
      </c>
      <c r="C356" s="67"/>
      <c r="D356" s="67" t="str">
        <f>IF(実務経験証明書!D356="","",実務経験証明書!D356)</f>
        <v/>
      </c>
      <c r="E356" s="67" t="str">
        <f>IF(実務経験証明書!E356="","",実務経験証明書!E356)</f>
        <v/>
      </c>
      <c r="F356" s="541" t="s">
        <v>3</v>
      </c>
      <c r="G356" s="541"/>
      <c r="H356" s="543" t="str">
        <f>IF(実務経験証明書!H356="","",実務経験証明書!H356)</f>
        <v/>
      </c>
      <c r="I356" s="543" t="str">
        <f>IF(実務経験証明書!I356="","",実務経験証明書!I356)</f>
        <v/>
      </c>
      <c r="J356" s="543" t="s">
        <v>4</v>
      </c>
      <c r="K356" s="544"/>
      <c r="L356" s="536"/>
      <c r="M356" s="543"/>
      <c r="N356" s="543"/>
      <c r="O356" s="543"/>
      <c r="P356" s="543"/>
      <c r="Q356" s="543"/>
      <c r="R356" s="543"/>
      <c r="S356" s="541"/>
      <c r="T356" s="541"/>
      <c r="U356" s="632"/>
      <c r="V356" s="619"/>
      <c r="W356" s="615"/>
      <c r="X356" s="615"/>
      <c r="Y356" s="615"/>
      <c r="Z356" s="615"/>
      <c r="AA356" s="615"/>
      <c r="AB356" s="615"/>
      <c r="AC356" s="615"/>
      <c r="AD356" s="615"/>
      <c r="AE356" s="615"/>
      <c r="AF356" s="615"/>
      <c r="AG356" s="617"/>
      <c r="AH356" s="619"/>
      <c r="AI356" s="615"/>
      <c r="AJ356" s="615"/>
      <c r="AK356" s="615"/>
      <c r="AL356" s="615"/>
      <c r="AM356" s="615"/>
      <c r="AN356" s="615"/>
      <c r="AO356" s="615"/>
      <c r="AP356" s="615"/>
      <c r="AQ356" s="615"/>
      <c r="AR356" s="615"/>
      <c r="AS356" s="617"/>
      <c r="AT356" s="619"/>
      <c r="AU356" s="615"/>
      <c r="AV356" s="615"/>
      <c r="AW356" s="615"/>
      <c r="AX356" s="615"/>
      <c r="AY356" s="615"/>
      <c r="AZ356" s="615"/>
      <c r="BA356" s="615"/>
      <c r="BB356" s="615"/>
      <c r="BC356" s="615"/>
      <c r="BD356" s="615"/>
      <c r="BE356" s="617"/>
      <c r="BF356" s="619"/>
      <c r="BG356" s="615"/>
      <c r="BH356" s="615"/>
      <c r="BI356" s="615"/>
      <c r="BJ356" s="615"/>
      <c r="BK356" s="615"/>
      <c r="BL356" s="615"/>
      <c r="BM356" s="615"/>
      <c r="BN356" s="615"/>
      <c r="BO356" s="615"/>
      <c r="BP356" s="615"/>
      <c r="BQ356" s="617"/>
      <c r="BR356" s="619"/>
      <c r="BS356" s="615"/>
      <c r="BT356" s="615"/>
      <c r="BU356" s="615"/>
      <c r="BV356" s="615"/>
      <c r="BW356" s="615"/>
      <c r="BX356" s="615"/>
      <c r="BY356" s="615"/>
      <c r="BZ356" s="615"/>
      <c r="CA356" s="615"/>
      <c r="CB356" s="615"/>
      <c r="CC356" s="617"/>
      <c r="CD356" s="619"/>
      <c r="CE356" s="615"/>
      <c r="CF356" s="615"/>
      <c r="CG356" s="615"/>
      <c r="CH356" s="615"/>
      <c r="CI356" s="615"/>
      <c r="CJ356" s="615"/>
      <c r="CK356" s="615"/>
      <c r="CL356" s="615"/>
      <c r="CM356" s="615"/>
      <c r="CN356" s="615"/>
      <c r="CO356" s="617"/>
      <c r="CP356" s="619"/>
      <c r="CQ356" s="615"/>
      <c r="CR356" s="615"/>
      <c r="CS356" s="615"/>
      <c r="CT356" s="615"/>
      <c r="CU356" s="615"/>
      <c r="CV356" s="615"/>
      <c r="CW356" s="615"/>
      <c r="CX356" s="615"/>
      <c r="CY356" s="615"/>
      <c r="CZ356" s="615"/>
      <c r="DA356" s="617"/>
      <c r="DB356" s="619"/>
      <c r="DC356" s="615"/>
      <c r="DD356" s="615"/>
      <c r="DE356" s="615"/>
      <c r="DF356" s="615"/>
      <c r="DG356" s="615"/>
      <c r="DH356" s="615"/>
      <c r="DI356" s="615"/>
      <c r="DJ356" s="615"/>
      <c r="DK356" s="615"/>
      <c r="DL356" s="615"/>
      <c r="DM356" s="617"/>
      <c r="DN356" s="619"/>
      <c r="DO356" s="615"/>
      <c r="DP356" s="615"/>
      <c r="DQ356" s="615"/>
      <c r="DR356" s="615"/>
      <c r="DS356" s="615"/>
      <c r="DT356" s="615"/>
      <c r="DU356" s="615"/>
      <c r="DV356" s="615"/>
      <c r="DW356" s="615"/>
      <c r="DX356" s="615"/>
      <c r="DY356" s="621"/>
      <c r="DZ356" s="630"/>
    </row>
    <row r="357" spans="2:139" s="59" customFormat="1" ht="23.15" customHeight="1" x14ac:dyDescent="0.25">
      <c r="B357" s="577" t="s">
        <v>163</v>
      </c>
      <c r="C357" s="533"/>
      <c r="D357" s="533"/>
      <c r="E357" s="533"/>
      <c r="F357" s="533"/>
      <c r="G357" s="533"/>
      <c r="H357" s="533"/>
      <c r="I357" s="533"/>
      <c r="J357" s="533"/>
      <c r="K357" s="534"/>
      <c r="L357" s="61"/>
      <c r="M357" s="533">
        <f>実務経験証明書!BW357</f>
        <v>0</v>
      </c>
      <c r="N357" s="533"/>
      <c r="O357" s="533"/>
      <c r="P357" s="533"/>
      <c r="Q357" s="533"/>
      <c r="R357" s="533"/>
      <c r="S357" s="531" t="s">
        <v>4</v>
      </c>
      <c r="T357" s="531"/>
      <c r="U357" s="71"/>
      <c r="V357" s="610" t="str">
        <f>IF(SUM(V339:V356)&gt;1,"NG","")</f>
        <v/>
      </c>
      <c r="W357" s="612" t="str">
        <f t="shared" ref="W357:CH357" si="18">IF(SUM(W339:W356)&gt;1,"NG","")</f>
        <v/>
      </c>
      <c r="X357" s="612" t="str">
        <f t="shared" si="18"/>
        <v/>
      </c>
      <c r="Y357" s="612" t="str">
        <f t="shared" si="18"/>
        <v/>
      </c>
      <c r="Z357" s="612" t="str">
        <f t="shared" si="18"/>
        <v/>
      </c>
      <c r="AA357" s="612" t="str">
        <f t="shared" si="18"/>
        <v/>
      </c>
      <c r="AB357" s="612" t="str">
        <f t="shared" si="18"/>
        <v/>
      </c>
      <c r="AC357" s="612" t="str">
        <f t="shared" si="18"/>
        <v/>
      </c>
      <c r="AD357" s="612" t="str">
        <f t="shared" si="18"/>
        <v/>
      </c>
      <c r="AE357" s="612" t="str">
        <f t="shared" si="18"/>
        <v/>
      </c>
      <c r="AF357" s="612" t="str">
        <f t="shared" si="18"/>
        <v/>
      </c>
      <c r="AG357" s="622" t="str">
        <f t="shared" si="18"/>
        <v/>
      </c>
      <c r="AH357" s="610" t="str">
        <f t="shared" si="18"/>
        <v/>
      </c>
      <c r="AI357" s="612" t="str">
        <f t="shared" si="18"/>
        <v/>
      </c>
      <c r="AJ357" s="612" t="str">
        <f t="shared" si="18"/>
        <v/>
      </c>
      <c r="AK357" s="612" t="str">
        <f t="shared" si="18"/>
        <v/>
      </c>
      <c r="AL357" s="612" t="str">
        <f t="shared" si="18"/>
        <v/>
      </c>
      <c r="AM357" s="612" t="str">
        <f t="shared" si="18"/>
        <v/>
      </c>
      <c r="AN357" s="612" t="str">
        <f t="shared" si="18"/>
        <v/>
      </c>
      <c r="AO357" s="612" t="str">
        <f t="shared" si="18"/>
        <v/>
      </c>
      <c r="AP357" s="612" t="str">
        <f t="shared" si="18"/>
        <v/>
      </c>
      <c r="AQ357" s="612" t="str">
        <f t="shared" si="18"/>
        <v/>
      </c>
      <c r="AR357" s="612" t="str">
        <f t="shared" si="18"/>
        <v/>
      </c>
      <c r="AS357" s="622" t="str">
        <f t="shared" si="18"/>
        <v/>
      </c>
      <c r="AT357" s="610" t="str">
        <f t="shared" si="18"/>
        <v/>
      </c>
      <c r="AU357" s="612" t="str">
        <f t="shared" si="18"/>
        <v/>
      </c>
      <c r="AV357" s="612" t="str">
        <f t="shared" si="18"/>
        <v/>
      </c>
      <c r="AW357" s="612" t="str">
        <f t="shared" si="18"/>
        <v/>
      </c>
      <c r="AX357" s="612" t="str">
        <f t="shared" si="18"/>
        <v/>
      </c>
      <c r="AY357" s="612" t="str">
        <f t="shared" si="18"/>
        <v/>
      </c>
      <c r="AZ357" s="612" t="str">
        <f t="shared" si="18"/>
        <v/>
      </c>
      <c r="BA357" s="612" t="str">
        <f t="shared" si="18"/>
        <v/>
      </c>
      <c r="BB357" s="612" t="str">
        <f t="shared" si="18"/>
        <v/>
      </c>
      <c r="BC357" s="612" t="str">
        <f t="shared" si="18"/>
        <v/>
      </c>
      <c r="BD357" s="612" t="str">
        <f t="shared" si="18"/>
        <v/>
      </c>
      <c r="BE357" s="622" t="str">
        <f t="shared" si="18"/>
        <v/>
      </c>
      <c r="BF357" s="610" t="str">
        <f t="shared" si="18"/>
        <v/>
      </c>
      <c r="BG357" s="612" t="str">
        <f t="shared" si="18"/>
        <v/>
      </c>
      <c r="BH357" s="612" t="str">
        <f t="shared" si="18"/>
        <v/>
      </c>
      <c r="BI357" s="612" t="str">
        <f t="shared" si="18"/>
        <v/>
      </c>
      <c r="BJ357" s="612" t="str">
        <f t="shared" si="18"/>
        <v/>
      </c>
      <c r="BK357" s="612" t="str">
        <f t="shared" si="18"/>
        <v/>
      </c>
      <c r="BL357" s="612" t="str">
        <f t="shared" si="18"/>
        <v/>
      </c>
      <c r="BM357" s="612" t="str">
        <f t="shared" si="18"/>
        <v/>
      </c>
      <c r="BN357" s="612" t="str">
        <f t="shared" si="18"/>
        <v/>
      </c>
      <c r="BO357" s="612" t="str">
        <f t="shared" si="18"/>
        <v/>
      </c>
      <c r="BP357" s="612" t="str">
        <f t="shared" si="18"/>
        <v/>
      </c>
      <c r="BQ357" s="622" t="str">
        <f t="shared" si="18"/>
        <v/>
      </c>
      <c r="BR357" s="610" t="str">
        <f t="shared" si="18"/>
        <v/>
      </c>
      <c r="BS357" s="612" t="str">
        <f t="shared" si="18"/>
        <v/>
      </c>
      <c r="BT357" s="612" t="str">
        <f t="shared" si="18"/>
        <v/>
      </c>
      <c r="BU357" s="612" t="str">
        <f t="shared" si="18"/>
        <v/>
      </c>
      <c r="BV357" s="612" t="str">
        <f t="shared" si="18"/>
        <v/>
      </c>
      <c r="BW357" s="612" t="str">
        <f t="shared" si="18"/>
        <v/>
      </c>
      <c r="BX357" s="612" t="str">
        <f t="shared" si="18"/>
        <v/>
      </c>
      <c r="BY357" s="612" t="str">
        <f t="shared" si="18"/>
        <v/>
      </c>
      <c r="BZ357" s="612" t="str">
        <f t="shared" si="18"/>
        <v/>
      </c>
      <c r="CA357" s="612" t="str">
        <f t="shared" si="18"/>
        <v/>
      </c>
      <c r="CB357" s="612" t="str">
        <f t="shared" si="18"/>
        <v/>
      </c>
      <c r="CC357" s="622" t="str">
        <f t="shared" si="18"/>
        <v/>
      </c>
      <c r="CD357" s="610" t="str">
        <f t="shared" si="18"/>
        <v/>
      </c>
      <c r="CE357" s="612" t="str">
        <f t="shared" si="18"/>
        <v/>
      </c>
      <c r="CF357" s="612" t="str">
        <f t="shared" si="18"/>
        <v/>
      </c>
      <c r="CG357" s="612" t="str">
        <f t="shared" si="18"/>
        <v/>
      </c>
      <c r="CH357" s="612" t="str">
        <f t="shared" si="18"/>
        <v/>
      </c>
      <c r="CI357" s="612" t="str">
        <f t="shared" ref="CI357:DY357" si="19">IF(SUM(CI339:CI356)&gt;1,"NG","")</f>
        <v/>
      </c>
      <c r="CJ357" s="612" t="str">
        <f t="shared" si="19"/>
        <v/>
      </c>
      <c r="CK357" s="612" t="str">
        <f t="shared" si="19"/>
        <v/>
      </c>
      <c r="CL357" s="612" t="str">
        <f t="shared" si="19"/>
        <v/>
      </c>
      <c r="CM357" s="612" t="str">
        <f t="shared" si="19"/>
        <v/>
      </c>
      <c r="CN357" s="612" t="str">
        <f t="shared" si="19"/>
        <v/>
      </c>
      <c r="CO357" s="622" t="str">
        <f t="shared" si="19"/>
        <v/>
      </c>
      <c r="CP357" s="610" t="str">
        <f t="shared" si="19"/>
        <v/>
      </c>
      <c r="CQ357" s="612" t="str">
        <f t="shared" si="19"/>
        <v/>
      </c>
      <c r="CR357" s="612" t="str">
        <f t="shared" si="19"/>
        <v/>
      </c>
      <c r="CS357" s="612" t="str">
        <f t="shared" si="19"/>
        <v/>
      </c>
      <c r="CT357" s="612" t="str">
        <f t="shared" si="19"/>
        <v/>
      </c>
      <c r="CU357" s="612" t="str">
        <f t="shared" si="19"/>
        <v/>
      </c>
      <c r="CV357" s="612" t="str">
        <f t="shared" si="19"/>
        <v/>
      </c>
      <c r="CW357" s="612" t="str">
        <f t="shared" si="19"/>
        <v/>
      </c>
      <c r="CX357" s="612" t="str">
        <f t="shared" si="19"/>
        <v/>
      </c>
      <c r="CY357" s="612" t="str">
        <f t="shared" si="19"/>
        <v/>
      </c>
      <c r="CZ357" s="612" t="str">
        <f t="shared" si="19"/>
        <v/>
      </c>
      <c r="DA357" s="622" t="str">
        <f t="shared" si="19"/>
        <v/>
      </c>
      <c r="DB357" s="610" t="str">
        <f t="shared" si="19"/>
        <v/>
      </c>
      <c r="DC357" s="612" t="str">
        <f t="shared" si="19"/>
        <v/>
      </c>
      <c r="DD357" s="612" t="str">
        <f t="shared" si="19"/>
        <v/>
      </c>
      <c r="DE357" s="612" t="str">
        <f t="shared" si="19"/>
        <v/>
      </c>
      <c r="DF357" s="612" t="str">
        <f t="shared" si="19"/>
        <v/>
      </c>
      <c r="DG357" s="612" t="str">
        <f t="shared" si="19"/>
        <v/>
      </c>
      <c r="DH357" s="612" t="str">
        <f t="shared" si="19"/>
        <v/>
      </c>
      <c r="DI357" s="612" t="str">
        <f t="shared" si="19"/>
        <v/>
      </c>
      <c r="DJ357" s="612" t="str">
        <f t="shared" si="19"/>
        <v/>
      </c>
      <c r="DK357" s="612" t="str">
        <f t="shared" si="19"/>
        <v/>
      </c>
      <c r="DL357" s="612" t="str">
        <f t="shared" si="19"/>
        <v/>
      </c>
      <c r="DM357" s="622" t="str">
        <f t="shared" si="19"/>
        <v/>
      </c>
      <c r="DN357" s="610" t="str">
        <f t="shared" si="19"/>
        <v/>
      </c>
      <c r="DO357" s="612" t="str">
        <f t="shared" si="19"/>
        <v/>
      </c>
      <c r="DP357" s="612" t="str">
        <f t="shared" si="19"/>
        <v/>
      </c>
      <c r="DQ357" s="612" t="str">
        <f t="shared" si="19"/>
        <v/>
      </c>
      <c r="DR357" s="612" t="str">
        <f t="shared" si="19"/>
        <v/>
      </c>
      <c r="DS357" s="612" t="str">
        <f t="shared" si="19"/>
        <v/>
      </c>
      <c r="DT357" s="612" t="str">
        <f t="shared" si="19"/>
        <v/>
      </c>
      <c r="DU357" s="612" t="str">
        <f t="shared" si="19"/>
        <v/>
      </c>
      <c r="DV357" s="612" t="str">
        <f t="shared" si="19"/>
        <v/>
      </c>
      <c r="DW357" s="612" t="str">
        <f t="shared" si="19"/>
        <v/>
      </c>
      <c r="DX357" s="612" t="str">
        <f t="shared" si="19"/>
        <v/>
      </c>
      <c r="DY357" s="608" t="str">
        <f t="shared" si="19"/>
        <v/>
      </c>
      <c r="DZ357" s="624"/>
      <c r="EE357" s="59">
        <f>INT((SUM(M339:N356)*12+SUM(Q339:R356))/12)</f>
        <v>0</v>
      </c>
      <c r="EF357" s="59">
        <f>SUM(M339:N356)*12+SUM(Q339:R356)</f>
        <v>0</v>
      </c>
      <c r="EI357" s="59">
        <f>EF357-EE357*12</f>
        <v>0</v>
      </c>
    </row>
    <row r="358" spans="2:139" s="59" customFormat="1" ht="23.15" customHeight="1" thickBot="1" x14ac:dyDescent="0.3">
      <c r="B358" s="625" t="s">
        <v>164</v>
      </c>
      <c r="C358" s="626"/>
      <c r="D358" s="626"/>
      <c r="E358" s="626"/>
      <c r="F358" s="626"/>
      <c r="G358" s="626"/>
      <c r="H358" s="626"/>
      <c r="I358" s="626"/>
      <c r="J358" s="626"/>
      <c r="K358" s="627"/>
      <c r="L358" s="83" t="s">
        <v>165</v>
      </c>
      <c r="M358" s="626">
        <f>実務経験証明書!BW358</f>
        <v>0</v>
      </c>
      <c r="N358" s="626"/>
      <c r="O358" s="626"/>
      <c r="P358" s="626"/>
      <c r="Q358" s="626"/>
      <c r="R358" s="626"/>
      <c r="S358" s="628" t="s">
        <v>4</v>
      </c>
      <c r="T358" s="628"/>
      <c r="U358" s="82" t="s">
        <v>166</v>
      </c>
      <c r="V358" s="611"/>
      <c r="W358" s="613"/>
      <c r="X358" s="613"/>
      <c r="Y358" s="613"/>
      <c r="Z358" s="613"/>
      <c r="AA358" s="613"/>
      <c r="AB358" s="613"/>
      <c r="AC358" s="613"/>
      <c r="AD358" s="613"/>
      <c r="AE358" s="613"/>
      <c r="AF358" s="613"/>
      <c r="AG358" s="623"/>
      <c r="AH358" s="611"/>
      <c r="AI358" s="613"/>
      <c r="AJ358" s="613"/>
      <c r="AK358" s="613"/>
      <c r="AL358" s="613"/>
      <c r="AM358" s="613"/>
      <c r="AN358" s="613"/>
      <c r="AO358" s="613"/>
      <c r="AP358" s="613"/>
      <c r="AQ358" s="613"/>
      <c r="AR358" s="613"/>
      <c r="AS358" s="623"/>
      <c r="AT358" s="611"/>
      <c r="AU358" s="613"/>
      <c r="AV358" s="613"/>
      <c r="AW358" s="613"/>
      <c r="AX358" s="613"/>
      <c r="AY358" s="613"/>
      <c r="AZ358" s="613"/>
      <c r="BA358" s="613"/>
      <c r="BB358" s="613"/>
      <c r="BC358" s="613"/>
      <c r="BD358" s="613"/>
      <c r="BE358" s="623"/>
      <c r="BF358" s="611"/>
      <c r="BG358" s="613"/>
      <c r="BH358" s="613"/>
      <c r="BI358" s="613"/>
      <c r="BJ358" s="613"/>
      <c r="BK358" s="613"/>
      <c r="BL358" s="613"/>
      <c r="BM358" s="613"/>
      <c r="BN358" s="613"/>
      <c r="BO358" s="613"/>
      <c r="BP358" s="613"/>
      <c r="BQ358" s="623"/>
      <c r="BR358" s="611"/>
      <c r="BS358" s="613"/>
      <c r="BT358" s="613"/>
      <c r="BU358" s="613"/>
      <c r="BV358" s="613"/>
      <c r="BW358" s="613"/>
      <c r="BX358" s="613"/>
      <c r="BY358" s="613"/>
      <c r="BZ358" s="613"/>
      <c r="CA358" s="613"/>
      <c r="CB358" s="613"/>
      <c r="CC358" s="623"/>
      <c r="CD358" s="611"/>
      <c r="CE358" s="613"/>
      <c r="CF358" s="613"/>
      <c r="CG358" s="613"/>
      <c r="CH358" s="613"/>
      <c r="CI358" s="613"/>
      <c r="CJ358" s="613"/>
      <c r="CK358" s="613"/>
      <c r="CL358" s="613"/>
      <c r="CM358" s="613"/>
      <c r="CN358" s="613"/>
      <c r="CO358" s="623"/>
      <c r="CP358" s="611"/>
      <c r="CQ358" s="613"/>
      <c r="CR358" s="613"/>
      <c r="CS358" s="613"/>
      <c r="CT358" s="613"/>
      <c r="CU358" s="613"/>
      <c r="CV358" s="613"/>
      <c r="CW358" s="613"/>
      <c r="CX358" s="613"/>
      <c r="CY358" s="613"/>
      <c r="CZ358" s="613"/>
      <c r="DA358" s="623"/>
      <c r="DB358" s="611"/>
      <c r="DC358" s="613"/>
      <c r="DD358" s="613"/>
      <c r="DE358" s="613"/>
      <c r="DF358" s="613"/>
      <c r="DG358" s="613"/>
      <c r="DH358" s="613"/>
      <c r="DI358" s="613"/>
      <c r="DJ358" s="613"/>
      <c r="DK358" s="613"/>
      <c r="DL358" s="613"/>
      <c r="DM358" s="623"/>
      <c r="DN358" s="611"/>
      <c r="DO358" s="613"/>
      <c r="DP358" s="613"/>
      <c r="DQ358" s="613"/>
      <c r="DR358" s="613"/>
      <c r="DS358" s="613"/>
      <c r="DT358" s="613"/>
      <c r="DU358" s="613"/>
      <c r="DV358" s="613"/>
      <c r="DW358" s="613"/>
      <c r="DX358" s="613"/>
      <c r="DY358" s="609"/>
      <c r="DZ358" s="624"/>
      <c r="EE358" s="59">
        <f>INT((SUM(M339:N356)*12+SUM(Q339:R356))/12)</f>
        <v>0</v>
      </c>
      <c r="EF358" s="59">
        <f>SUM(M339:N356)*12+SUM(Q339:R356)</f>
        <v>0</v>
      </c>
      <c r="EI358" s="59">
        <f>EF358-EE358*12</f>
        <v>0</v>
      </c>
    </row>
    <row r="359" spans="2:139" s="59" customFormat="1" ht="13.5" customHeight="1" x14ac:dyDescent="0.25">
      <c r="B359" s="81"/>
      <c r="C359" s="81"/>
      <c r="V359" s="93"/>
      <c r="W359" s="93"/>
      <c r="X359" s="93"/>
      <c r="Y359" s="93"/>
      <c r="Z359" s="93"/>
      <c r="AA359" s="93"/>
      <c r="AB359" s="93"/>
      <c r="AC359" s="93"/>
      <c r="AD359" s="93"/>
      <c r="AE359" s="94"/>
      <c r="AF359" s="94"/>
      <c r="AG359" s="94"/>
      <c r="AH359" s="93"/>
      <c r="AI359" s="93"/>
      <c r="AJ359" s="93"/>
      <c r="AK359" s="93"/>
      <c r="AL359" s="93"/>
      <c r="AM359" s="93"/>
      <c r="AN359" s="93"/>
      <c r="AO359" s="93"/>
      <c r="AP359" s="93"/>
      <c r="AQ359" s="94"/>
      <c r="AR359" s="94"/>
      <c r="AS359" s="94"/>
      <c r="AT359" s="93"/>
      <c r="AU359" s="93"/>
      <c r="AV359" s="93"/>
      <c r="AW359" s="93"/>
      <c r="AX359" s="93"/>
      <c r="AY359" s="93"/>
      <c r="AZ359" s="93"/>
      <c r="BA359" s="93"/>
      <c r="BB359" s="93"/>
      <c r="BC359" s="94"/>
      <c r="BD359" s="94"/>
      <c r="BE359" s="94"/>
      <c r="BF359" s="93"/>
      <c r="BG359" s="93"/>
      <c r="BH359" s="93"/>
      <c r="BI359" s="93"/>
      <c r="BJ359" s="93"/>
      <c r="BK359" s="93"/>
      <c r="BL359" s="93"/>
      <c r="BM359" s="93"/>
      <c r="BN359" s="93"/>
      <c r="BO359" s="94"/>
      <c r="BP359" s="94"/>
      <c r="BQ359" s="94"/>
      <c r="BR359" s="93"/>
      <c r="BS359" s="93"/>
      <c r="BT359" s="93"/>
      <c r="BU359" s="93"/>
      <c r="BV359" s="93"/>
      <c r="BW359" s="93"/>
      <c r="BX359" s="93"/>
      <c r="BY359" s="93"/>
      <c r="BZ359" s="93"/>
      <c r="CA359" s="94"/>
      <c r="CB359" s="94"/>
      <c r="CC359" s="94"/>
      <c r="CD359" s="93"/>
      <c r="CE359" s="93"/>
      <c r="CF359" s="93"/>
      <c r="CG359" s="93"/>
      <c r="CH359" s="93"/>
      <c r="CI359" s="93"/>
      <c r="CJ359" s="93"/>
      <c r="CK359" s="93"/>
      <c r="CL359" s="93"/>
      <c r="CM359" s="94"/>
      <c r="CN359" s="94"/>
      <c r="CO359" s="94"/>
      <c r="CP359" s="93"/>
      <c r="CQ359" s="93"/>
      <c r="CR359" s="93"/>
      <c r="CS359" s="93"/>
      <c r="CT359" s="93"/>
      <c r="CU359" s="93"/>
      <c r="CV359" s="93"/>
      <c r="CW359" s="93"/>
      <c r="CX359" s="93"/>
      <c r="CY359" s="94"/>
      <c r="CZ359" s="94"/>
      <c r="DA359" s="94"/>
      <c r="DB359" s="93"/>
      <c r="DC359" s="93"/>
      <c r="DD359" s="93"/>
      <c r="DE359" s="93"/>
      <c r="DF359" s="93"/>
      <c r="DG359" s="93"/>
      <c r="DH359" s="93"/>
      <c r="DI359" s="93"/>
      <c r="DJ359" s="93"/>
      <c r="DK359" s="94"/>
      <c r="DL359" s="94"/>
      <c r="DM359" s="94"/>
      <c r="DN359" s="93"/>
      <c r="DO359" s="93"/>
      <c r="DP359" s="93"/>
      <c r="DQ359" s="93"/>
      <c r="DR359" s="93"/>
      <c r="DS359" s="93"/>
      <c r="DT359" s="93"/>
      <c r="DU359" s="93"/>
      <c r="DV359" s="93"/>
      <c r="DW359" s="94"/>
      <c r="DX359" s="94"/>
      <c r="DY359" s="94"/>
    </row>
    <row r="360" spans="2:139" s="59" customFormat="1" ht="14.15" customHeight="1" x14ac:dyDescent="0.25">
      <c r="B360" s="59" t="s">
        <v>180</v>
      </c>
      <c r="V360" s="93"/>
      <c r="W360" s="93"/>
      <c r="X360" s="93"/>
      <c r="Y360" s="93"/>
      <c r="Z360" s="93"/>
      <c r="AA360" s="93"/>
      <c r="AB360" s="93"/>
      <c r="AC360" s="93"/>
      <c r="AD360" s="93"/>
      <c r="AE360" s="93"/>
      <c r="AF360" s="93"/>
      <c r="AG360" s="93"/>
      <c r="AH360" s="93"/>
      <c r="AI360" s="93"/>
      <c r="AJ360" s="93"/>
      <c r="AK360" s="93"/>
      <c r="AL360" s="93"/>
      <c r="AM360" s="93"/>
      <c r="AN360" s="93"/>
      <c r="AO360" s="93"/>
      <c r="AP360" s="93"/>
      <c r="AQ360" s="93"/>
      <c r="AR360" s="93"/>
      <c r="AS360" s="93"/>
      <c r="AT360" s="93"/>
      <c r="AU360" s="93"/>
      <c r="AV360" s="93"/>
      <c r="AW360" s="93"/>
      <c r="AX360" s="93"/>
      <c r="AY360" s="93"/>
      <c r="AZ360" s="93"/>
      <c r="BA360" s="93"/>
      <c r="BB360" s="93"/>
      <c r="BC360" s="93"/>
      <c r="BD360" s="93"/>
      <c r="BE360" s="93"/>
      <c r="BF360" s="93"/>
      <c r="BG360" s="93"/>
      <c r="BH360" s="93"/>
      <c r="BI360" s="93"/>
      <c r="BJ360" s="93"/>
      <c r="BK360" s="93"/>
      <c r="BL360" s="93"/>
      <c r="BM360" s="93"/>
      <c r="BN360" s="93"/>
      <c r="BO360" s="93"/>
      <c r="BP360" s="93"/>
      <c r="BQ360" s="93"/>
      <c r="BR360" s="93"/>
      <c r="BS360" s="93"/>
      <c r="BT360" s="93"/>
      <c r="BU360" s="93"/>
      <c r="BV360" s="93"/>
      <c r="BW360" s="93"/>
      <c r="BX360" s="93"/>
      <c r="BY360" s="93"/>
      <c r="BZ360" s="93"/>
      <c r="CA360" s="93"/>
      <c r="CB360" s="93"/>
      <c r="CC360" s="93"/>
      <c r="CD360" s="93"/>
      <c r="CE360" s="93"/>
      <c r="CF360" s="93"/>
      <c r="CG360" s="93"/>
      <c r="CH360" s="93"/>
      <c r="CI360" s="93"/>
      <c r="CJ360" s="93"/>
      <c r="CK360" s="93"/>
      <c r="CL360" s="93"/>
      <c r="CM360" s="93"/>
      <c r="CN360" s="93"/>
      <c r="CO360" s="93"/>
      <c r="CP360" s="93"/>
      <c r="CQ360" s="93"/>
      <c r="CR360" s="93"/>
      <c r="CS360" s="93"/>
      <c r="CT360" s="93"/>
      <c r="CU360" s="93"/>
      <c r="CV360" s="93"/>
      <c r="CW360" s="93"/>
      <c r="CX360" s="93"/>
      <c r="CY360" s="93"/>
      <c r="CZ360" s="93"/>
      <c r="DA360" s="93"/>
      <c r="DB360" s="93"/>
      <c r="DC360" s="93"/>
      <c r="DD360" s="93"/>
      <c r="DE360" s="93"/>
      <c r="DF360" s="93"/>
      <c r="DG360" s="93"/>
      <c r="DH360" s="93"/>
      <c r="DI360" s="93"/>
      <c r="DJ360" s="93"/>
      <c r="DK360" s="93"/>
      <c r="DL360" s="93"/>
      <c r="DM360" s="93"/>
      <c r="DN360" s="93"/>
      <c r="DO360" s="93"/>
      <c r="DP360" s="93"/>
      <c r="DQ360" s="93"/>
      <c r="DR360" s="93"/>
      <c r="DS360" s="93"/>
      <c r="DT360" s="93"/>
      <c r="DU360" s="93"/>
      <c r="DV360" s="93"/>
      <c r="DW360" s="93"/>
      <c r="DX360" s="93"/>
      <c r="DY360" s="93"/>
    </row>
    <row r="361" spans="2:139" s="59" customFormat="1" ht="21" customHeight="1" x14ac:dyDescent="0.25">
      <c r="B361" s="81"/>
      <c r="C361" s="81"/>
      <c r="I361" s="58"/>
      <c r="J361" s="58"/>
      <c r="K361" s="58"/>
      <c r="N361" s="58"/>
      <c r="O361" s="58"/>
      <c r="P361" s="58"/>
      <c r="S361" s="58"/>
      <c r="T361" s="58"/>
      <c r="U361" s="58"/>
      <c r="V361" s="93"/>
      <c r="W361" s="93"/>
      <c r="X361" s="93"/>
      <c r="Y361" s="93"/>
      <c r="Z361" s="93"/>
      <c r="AA361" s="93"/>
      <c r="AB361" s="93"/>
      <c r="AC361" s="93"/>
      <c r="AD361" s="93"/>
      <c r="AE361" s="95"/>
      <c r="AF361" s="95"/>
      <c r="AG361" s="95"/>
      <c r="AH361" s="93"/>
      <c r="AI361" s="93"/>
      <c r="AJ361" s="93"/>
      <c r="AK361" s="93"/>
      <c r="AL361" s="93"/>
      <c r="AM361" s="93"/>
      <c r="AN361" s="93"/>
      <c r="AO361" s="93"/>
      <c r="AP361" s="93"/>
      <c r="AQ361" s="95"/>
      <c r="AR361" s="95"/>
      <c r="AS361" s="95"/>
      <c r="AT361" s="93"/>
      <c r="AU361" s="93"/>
      <c r="AV361" s="93"/>
      <c r="AW361" s="93"/>
      <c r="AX361" s="93"/>
      <c r="AY361" s="93"/>
      <c r="AZ361" s="93"/>
      <c r="BA361" s="93"/>
      <c r="BB361" s="93"/>
      <c r="BC361" s="95"/>
      <c r="BD361" s="95"/>
      <c r="BE361" s="95"/>
      <c r="BF361" s="93"/>
      <c r="BG361" s="93"/>
      <c r="BH361" s="93"/>
      <c r="BI361" s="93"/>
      <c r="BJ361" s="93"/>
      <c r="BK361" s="93"/>
      <c r="BL361" s="93"/>
      <c r="BM361" s="93"/>
      <c r="BN361" s="93"/>
      <c r="BO361" s="95"/>
      <c r="BP361" s="95"/>
      <c r="BQ361" s="95"/>
      <c r="BR361" s="93"/>
      <c r="BS361" s="93"/>
      <c r="BT361" s="93"/>
      <c r="BU361" s="93"/>
      <c r="BV361" s="93"/>
      <c r="BW361" s="93"/>
      <c r="BX361" s="93"/>
      <c r="BY361" s="93"/>
      <c r="BZ361" s="93"/>
      <c r="CA361" s="95"/>
      <c r="CB361" s="95"/>
      <c r="CC361" s="95"/>
      <c r="CD361" s="93"/>
      <c r="CE361" s="93"/>
      <c r="CF361" s="93"/>
      <c r="CG361" s="93"/>
      <c r="CH361" s="93"/>
      <c r="CI361" s="93"/>
      <c r="CJ361" s="93"/>
      <c r="CK361" s="93"/>
      <c r="CL361" s="93"/>
      <c r="CM361" s="95"/>
      <c r="CN361" s="95"/>
      <c r="CO361" s="95"/>
      <c r="CP361" s="93"/>
      <c r="CQ361" s="93"/>
      <c r="CR361" s="93"/>
      <c r="CS361" s="93"/>
      <c r="CT361" s="93"/>
      <c r="CU361" s="93"/>
      <c r="CV361" s="93"/>
      <c r="CW361" s="93"/>
      <c r="CX361" s="93"/>
      <c r="CY361" s="95"/>
      <c r="CZ361" s="95"/>
      <c r="DA361" s="95"/>
      <c r="DB361" s="93"/>
      <c r="DC361" s="93"/>
      <c r="DD361" s="93"/>
      <c r="DE361" s="93"/>
      <c r="DF361" s="93"/>
      <c r="DG361" s="93"/>
      <c r="DH361" s="93"/>
      <c r="DI361" s="93"/>
      <c r="DJ361" s="93"/>
      <c r="DK361" s="95"/>
      <c r="DL361" s="95"/>
      <c r="DM361" s="95"/>
      <c r="DN361" s="93"/>
      <c r="DO361" s="93"/>
      <c r="DP361" s="93"/>
      <c r="DQ361" s="93"/>
      <c r="DR361" s="93"/>
      <c r="DS361" s="93"/>
      <c r="DT361" s="93"/>
      <c r="DU361" s="93"/>
      <c r="DV361" s="93"/>
      <c r="DW361" s="95"/>
      <c r="DX361" s="95"/>
      <c r="DY361" s="95"/>
    </row>
    <row r="362" spans="2:139" s="59" customFormat="1" ht="27" customHeight="1" x14ac:dyDescent="0.25">
      <c r="B362" s="81"/>
      <c r="C362" s="81"/>
      <c r="L362" s="58"/>
      <c r="M362" s="58"/>
      <c r="N362" s="58"/>
      <c r="O362" s="58"/>
      <c r="P362" s="58"/>
      <c r="Q362" s="58"/>
      <c r="R362" s="58"/>
      <c r="S362" s="58"/>
      <c r="T362" s="58"/>
      <c r="U362" s="58"/>
      <c r="V362" s="96"/>
      <c r="W362" s="96"/>
      <c r="X362" s="96"/>
      <c r="Y362" s="96"/>
      <c r="Z362" s="96"/>
      <c r="AA362" s="96"/>
      <c r="AB362" s="93"/>
      <c r="AC362" s="93"/>
      <c r="AD362" s="93"/>
      <c r="AE362" s="95"/>
      <c r="AF362" s="95"/>
      <c r="AG362" s="95"/>
      <c r="AH362" s="96"/>
      <c r="AI362" s="96"/>
      <c r="AJ362" s="96"/>
      <c r="AK362" s="96"/>
      <c r="AL362" s="96"/>
      <c r="AM362" s="96"/>
      <c r="AN362" s="93"/>
      <c r="AO362" s="93"/>
      <c r="AP362" s="93"/>
      <c r="AQ362" s="95"/>
      <c r="AR362" s="95"/>
      <c r="AS362" s="95"/>
      <c r="AT362" s="96"/>
      <c r="AU362" s="96"/>
      <c r="AV362" s="96"/>
      <c r="AW362" s="96"/>
      <c r="AX362" s="96"/>
      <c r="AY362" s="96"/>
      <c r="AZ362" s="93"/>
      <c r="BA362" s="93"/>
      <c r="BB362" s="93"/>
      <c r="BC362" s="95"/>
      <c r="BD362" s="95"/>
      <c r="BE362" s="95"/>
      <c r="BF362" s="96"/>
      <c r="BG362" s="96"/>
      <c r="BH362" s="96"/>
      <c r="BI362" s="96"/>
      <c r="BJ362" s="96"/>
      <c r="BK362" s="96"/>
      <c r="BL362" s="93"/>
      <c r="BM362" s="93"/>
      <c r="BN362" s="93"/>
      <c r="BO362" s="95"/>
      <c r="BP362" s="95"/>
      <c r="BQ362" s="95"/>
      <c r="BR362" s="96"/>
      <c r="BS362" s="96"/>
      <c r="BT362" s="96"/>
      <c r="BU362" s="96"/>
      <c r="BV362" s="96"/>
      <c r="BW362" s="96"/>
      <c r="BX362" s="93"/>
      <c r="BY362" s="93"/>
      <c r="BZ362" s="93"/>
      <c r="CA362" s="95"/>
      <c r="CB362" s="95"/>
      <c r="CC362" s="95"/>
      <c r="CD362" s="96"/>
      <c r="CE362" s="96"/>
      <c r="CF362" s="96"/>
      <c r="CG362" s="96"/>
      <c r="CH362" s="96"/>
      <c r="CI362" s="96"/>
      <c r="CJ362" s="93"/>
      <c r="CK362" s="93"/>
      <c r="CL362" s="93"/>
      <c r="CM362" s="95"/>
      <c r="CN362" s="95"/>
      <c r="CO362" s="95"/>
      <c r="CP362" s="96"/>
      <c r="CQ362" s="96"/>
      <c r="CR362" s="96"/>
      <c r="CS362" s="96"/>
      <c r="CT362" s="96"/>
      <c r="CU362" s="96"/>
      <c r="CV362" s="93"/>
      <c r="CW362" s="93"/>
      <c r="CX362" s="93"/>
      <c r="CY362" s="95"/>
      <c r="CZ362" s="95"/>
      <c r="DA362" s="95"/>
      <c r="DB362" s="96"/>
      <c r="DC362" s="96"/>
      <c r="DD362" s="96"/>
      <c r="DE362" s="96"/>
      <c r="DF362" s="96"/>
      <c r="DG362" s="96"/>
      <c r="DH362" s="93"/>
      <c r="DI362" s="93"/>
      <c r="DJ362" s="93"/>
      <c r="DK362" s="95"/>
      <c r="DL362" s="95"/>
      <c r="DM362" s="95"/>
      <c r="DN362" s="96"/>
      <c r="DO362" s="96"/>
      <c r="DP362" s="96"/>
      <c r="DQ362" s="96"/>
      <c r="DR362" s="96"/>
      <c r="DS362" s="96"/>
      <c r="DT362" s="93"/>
      <c r="DU362" s="93"/>
      <c r="DV362" s="93"/>
      <c r="DW362" s="95"/>
      <c r="DX362" s="95"/>
      <c r="DY362" s="95"/>
    </row>
    <row r="363" spans="2:139" ht="3.75" customHeight="1" x14ac:dyDescent="0.25">
      <c r="B363" s="629"/>
      <c r="C363" s="629"/>
      <c r="D363" s="629"/>
      <c r="E363" s="629"/>
      <c r="F363" s="629"/>
      <c r="G363" s="629"/>
      <c r="H363" s="629"/>
      <c r="I363" s="629"/>
      <c r="J363" s="629"/>
      <c r="K363" s="629"/>
      <c r="L363" s="629"/>
      <c r="M363" s="629"/>
      <c r="N363" s="629"/>
      <c r="O363" s="629"/>
      <c r="P363" s="629"/>
      <c r="Q363" s="629"/>
      <c r="R363" s="629"/>
      <c r="S363" s="629"/>
      <c r="T363" s="629"/>
      <c r="U363" s="629"/>
      <c r="V363" s="629"/>
      <c r="W363" s="629"/>
      <c r="X363" s="629"/>
      <c r="Y363" s="629"/>
      <c r="Z363" s="629"/>
      <c r="AA363" s="629"/>
      <c r="AB363" s="629"/>
      <c r="AC363" s="629"/>
      <c r="AD363" s="629"/>
      <c r="AE363" s="629"/>
      <c r="AF363" s="629"/>
      <c r="AG363" s="629"/>
      <c r="AH363" s="629"/>
      <c r="AI363" s="629"/>
      <c r="AJ363" s="629"/>
      <c r="AK363" s="629"/>
      <c r="AL363" s="629"/>
      <c r="AM363" s="629"/>
      <c r="AN363" s="629"/>
      <c r="AO363" s="629"/>
      <c r="AP363" s="629"/>
      <c r="AQ363" s="629"/>
      <c r="AR363" s="629"/>
      <c r="AS363" s="629"/>
      <c r="AT363" s="629"/>
      <c r="AU363" s="629"/>
      <c r="AV363" s="629"/>
      <c r="AW363" s="629"/>
      <c r="AX363" s="629"/>
      <c r="AY363" s="629"/>
      <c r="AZ363" s="629"/>
      <c r="BA363" s="629"/>
      <c r="BB363" s="629"/>
      <c r="BC363" s="629"/>
      <c r="BD363" s="629"/>
      <c r="BE363" s="629"/>
      <c r="BF363" s="629"/>
      <c r="BG363" s="629"/>
      <c r="BH363" s="629"/>
      <c r="BI363" s="629"/>
      <c r="BJ363" s="629"/>
      <c r="BK363" s="629"/>
      <c r="BL363" s="629"/>
      <c r="BM363" s="629"/>
      <c r="BN363" s="629"/>
      <c r="BO363" s="629"/>
      <c r="BP363" s="629"/>
      <c r="BQ363" s="629"/>
      <c r="BR363" s="629"/>
      <c r="BS363" s="629"/>
      <c r="BT363" s="629"/>
      <c r="BU363" s="629"/>
      <c r="BV363" s="629"/>
      <c r="BW363" s="629"/>
      <c r="BX363" s="629"/>
      <c r="BY363" s="629"/>
      <c r="BZ363" s="629"/>
      <c r="CA363" s="629"/>
      <c r="CB363" s="629"/>
      <c r="CC363" s="629"/>
      <c r="CD363" s="629"/>
      <c r="CE363" s="629"/>
      <c r="CF363" s="629"/>
      <c r="CG363" s="629"/>
      <c r="CH363" s="629"/>
      <c r="CI363" s="629"/>
      <c r="CJ363" s="629"/>
      <c r="CK363" s="629"/>
      <c r="CL363" s="629"/>
      <c r="CM363" s="629"/>
      <c r="CN363" s="629"/>
      <c r="CO363" s="629"/>
      <c r="CP363" s="629"/>
      <c r="CQ363" s="629"/>
      <c r="CR363" s="629"/>
      <c r="CS363" s="629"/>
      <c r="CT363" s="629"/>
      <c r="CU363" s="629"/>
      <c r="CV363" s="629"/>
      <c r="CW363" s="629"/>
      <c r="CX363" s="629"/>
      <c r="CY363" s="629"/>
      <c r="CZ363" s="629"/>
      <c r="DA363" s="629"/>
      <c r="DB363" s="629"/>
      <c r="DC363" s="629"/>
      <c r="DD363" s="629"/>
      <c r="DE363" s="629"/>
      <c r="DF363" s="629"/>
      <c r="DG363" s="629"/>
      <c r="DH363" s="629"/>
      <c r="DI363" s="629"/>
      <c r="DJ363" s="629"/>
      <c r="DK363" s="629"/>
      <c r="DL363" s="629"/>
      <c r="DM363" s="629"/>
      <c r="DN363" s="629"/>
      <c r="DO363" s="629"/>
      <c r="DP363" s="629"/>
      <c r="DQ363" s="629"/>
      <c r="DR363" s="629"/>
      <c r="DS363" s="629"/>
      <c r="DT363" s="629"/>
      <c r="DU363" s="629"/>
      <c r="DV363" s="629"/>
      <c r="DW363" s="629"/>
      <c r="DX363" s="629"/>
      <c r="DY363" s="629"/>
    </row>
    <row r="364" spans="2:139" x14ac:dyDescent="0.25">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c r="CC364" s="73"/>
      <c r="CD364" s="73"/>
      <c r="CE364" s="73"/>
      <c r="CF364" s="73"/>
      <c r="CG364" s="73"/>
      <c r="CH364" s="73"/>
      <c r="CI364" s="73"/>
      <c r="CJ364" s="73"/>
      <c r="CK364" s="73"/>
      <c r="CL364" s="73"/>
      <c r="CM364" s="73"/>
      <c r="CN364" s="73"/>
      <c r="CO364" s="73"/>
      <c r="CP364" s="73"/>
      <c r="CQ364" s="73"/>
      <c r="CR364" s="73"/>
      <c r="CS364" s="73"/>
      <c r="CT364" s="73"/>
      <c r="CU364" s="73"/>
      <c r="CV364" s="73"/>
      <c r="CW364" s="73"/>
      <c r="CX364" s="73"/>
      <c r="CY364" s="73"/>
      <c r="CZ364" s="73"/>
      <c r="DA364" s="73"/>
      <c r="DB364" s="73"/>
      <c r="DC364" s="73"/>
      <c r="DD364" s="73"/>
      <c r="DE364" s="73"/>
      <c r="DF364" s="73"/>
      <c r="DG364" s="73"/>
      <c r="DH364" s="73"/>
      <c r="DI364" s="73"/>
      <c r="DJ364" s="73"/>
      <c r="DK364" s="73"/>
      <c r="DL364" s="73"/>
      <c r="DM364" s="73"/>
      <c r="DN364" s="73"/>
      <c r="DO364" s="73"/>
      <c r="DP364" s="73"/>
      <c r="DQ364" s="73"/>
      <c r="DR364" s="73"/>
      <c r="DS364" s="73"/>
      <c r="DT364" s="73"/>
      <c r="DU364" s="73"/>
      <c r="DV364" s="73"/>
      <c r="DW364" s="73"/>
      <c r="DX364" s="73"/>
      <c r="DY364" s="73"/>
    </row>
    <row r="365" spans="2:139" x14ac:dyDescent="0.25">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c r="CA365" s="73"/>
      <c r="CB365" s="73"/>
      <c r="CC365" s="73"/>
      <c r="CD365" s="73"/>
      <c r="CE365" s="73"/>
      <c r="CF365" s="73"/>
      <c r="CG365" s="73"/>
      <c r="CH365" s="73"/>
      <c r="CI365" s="73"/>
      <c r="CJ365" s="73"/>
      <c r="CK365" s="73"/>
      <c r="CL365" s="73"/>
      <c r="CM365" s="73"/>
      <c r="CN365" s="73"/>
      <c r="CO365" s="73"/>
      <c r="CP365" s="73"/>
      <c r="CQ365" s="73"/>
      <c r="CR365" s="73"/>
      <c r="CS365" s="73"/>
      <c r="CT365" s="73"/>
      <c r="CU365" s="73"/>
      <c r="CV365" s="73"/>
      <c r="CW365" s="73"/>
      <c r="CX365" s="73"/>
      <c r="CY365" s="73"/>
      <c r="CZ365" s="73"/>
      <c r="DA365" s="73"/>
      <c r="DB365" s="73"/>
      <c r="DC365" s="73"/>
      <c r="DD365" s="73"/>
      <c r="DE365" s="73"/>
      <c r="DF365" s="73"/>
      <c r="DG365" s="73"/>
      <c r="DH365" s="73"/>
      <c r="DI365" s="73"/>
      <c r="DJ365" s="73"/>
      <c r="DK365" s="73"/>
      <c r="DL365" s="73"/>
      <c r="DM365" s="73"/>
      <c r="DN365" s="73"/>
      <c r="DO365" s="73"/>
      <c r="DP365" s="73"/>
      <c r="DQ365" s="73"/>
      <c r="DR365" s="73"/>
      <c r="DS365" s="73"/>
      <c r="DT365" s="73"/>
      <c r="DU365" s="73"/>
      <c r="DV365" s="73"/>
      <c r="DW365" s="73"/>
      <c r="DX365" s="73"/>
      <c r="DY365" s="73"/>
    </row>
    <row r="366" spans="2:139" x14ac:dyDescent="0.25">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c r="CC366" s="73"/>
      <c r="CD366" s="73"/>
      <c r="CE366" s="73"/>
      <c r="CF366" s="73"/>
      <c r="CG366" s="73"/>
      <c r="CH366" s="73"/>
      <c r="CI366" s="73"/>
      <c r="CJ366" s="73"/>
      <c r="CK366" s="73"/>
      <c r="CL366" s="73"/>
      <c r="CM366" s="73"/>
      <c r="CN366" s="73"/>
      <c r="CO366" s="73"/>
      <c r="CP366" s="73"/>
      <c r="CQ366" s="73"/>
      <c r="CR366" s="73"/>
      <c r="CS366" s="73"/>
      <c r="CT366" s="73"/>
      <c r="CU366" s="73"/>
      <c r="CV366" s="73"/>
      <c r="CW366" s="73"/>
      <c r="CX366" s="73"/>
      <c r="CY366" s="73"/>
      <c r="CZ366" s="73"/>
      <c r="DA366" s="73"/>
      <c r="DB366" s="73"/>
      <c r="DC366" s="73"/>
      <c r="DD366" s="73"/>
      <c r="DE366" s="73"/>
      <c r="DF366" s="73"/>
      <c r="DG366" s="73"/>
      <c r="DH366" s="73"/>
      <c r="DI366" s="73"/>
      <c r="DJ366" s="73"/>
      <c r="DK366" s="73"/>
      <c r="DL366" s="73"/>
      <c r="DM366" s="73"/>
      <c r="DN366" s="73"/>
      <c r="DO366" s="73"/>
      <c r="DP366" s="73"/>
      <c r="DQ366" s="73"/>
      <c r="DR366" s="73"/>
      <c r="DS366" s="73"/>
      <c r="DT366" s="73"/>
      <c r="DU366" s="73"/>
      <c r="DV366" s="73"/>
      <c r="DW366" s="73"/>
      <c r="DX366" s="73"/>
      <c r="DY366" s="73"/>
    </row>
    <row r="367" spans="2:139" x14ac:dyDescent="0.25">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c r="CC367" s="73"/>
      <c r="CD367" s="73"/>
      <c r="CE367" s="73"/>
      <c r="CF367" s="73"/>
      <c r="CG367" s="73"/>
      <c r="CH367" s="73"/>
      <c r="CI367" s="73"/>
      <c r="CJ367" s="73"/>
      <c r="CK367" s="73"/>
      <c r="CL367" s="73"/>
      <c r="CM367" s="73"/>
      <c r="CN367" s="73"/>
      <c r="CO367" s="73"/>
      <c r="CP367" s="73"/>
      <c r="CQ367" s="73"/>
      <c r="CR367" s="73"/>
      <c r="CS367" s="73"/>
      <c r="CT367" s="73"/>
      <c r="CU367" s="73"/>
      <c r="CV367" s="73"/>
      <c r="CW367" s="73"/>
      <c r="CX367" s="73"/>
      <c r="CY367" s="73"/>
      <c r="CZ367" s="73"/>
      <c r="DA367" s="73"/>
      <c r="DB367" s="73"/>
      <c r="DC367" s="73"/>
      <c r="DD367" s="73"/>
      <c r="DE367" s="73"/>
      <c r="DF367" s="73"/>
      <c r="DG367" s="73"/>
      <c r="DH367" s="73"/>
      <c r="DI367" s="73"/>
      <c r="DJ367" s="73"/>
      <c r="DK367" s="73"/>
      <c r="DL367" s="73"/>
      <c r="DM367" s="73"/>
      <c r="DN367" s="73"/>
      <c r="DO367" s="73"/>
      <c r="DP367" s="73"/>
      <c r="DQ367" s="73"/>
      <c r="DR367" s="73"/>
      <c r="DS367" s="73"/>
      <c r="DT367" s="73"/>
      <c r="DU367" s="73"/>
      <c r="DV367" s="73"/>
      <c r="DW367" s="73"/>
      <c r="DX367" s="73"/>
      <c r="DY367" s="73"/>
    </row>
    <row r="368" spans="2:139" x14ac:dyDescent="0.25">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c r="CC368" s="73"/>
      <c r="CD368" s="73"/>
      <c r="CE368" s="73"/>
      <c r="CF368" s="73"/>
      <c r="CG368" s="73"/>
      <c r="CH368" s="73"/>
      <c r="CI368" s="73"/>
      <c r="CJ368" s="73"/>
      <c r="CK368" s="73"/>
      <c r="CL368" s="73"/>
      <c r="CM368" s="73"/>
      <c r="CN368" s="73"/>
      <c r="CO368" s="73"/>
      <c r="CP368" s="73"/>
      <c r="CQ368" s="73"/>
      <c r="CR368" s="73"/>
      <c r="CS368" s="73"/>
      <c r="CT368" s="73"/>
      <c r="CU368" s="73"/>
      <c r="CV368" s="73"/>
      <c r="CW368" s="73"/>
      <c r="CX368" s="73"/>
      <c r="CY368" s="73"/>
      <c r="CZ368" s="73"/>
      <c r="DA368" s="73"/>
      <c r="DB368" s="73"/>
      <c r="DC368" s="73"/>
      <c r="DD368" s="73"/>
      <c r="DE368" s="73"/>
      <c r="DF368" s="73"/>
      <c r="DG368" s="73"/>
      <c r="DH368" s="73"/>
      <c r="DI368" s="73"/>
      <c r="DJ368" s="73"/>
      <c r="DK368" s="73"/>
      <c r="DL368" s="73"/>
      <c r="DM368" s="73"/>
      <c r="DN368" s="73"/>
      <c r="DO368" s="73"/>
      <c r="DP368" s="73"/>
      <c r="DQ368" s="73"/>
      <c r="DR368" s="73"/>
      <c r="DS368" s="73"/>
      <c r="DT368" s="73"/>
      <c r="DU368" s="73"/>
      <c r="DV368" s="73"/>
      <c r="DW368" s="73"/>
      <c r="DX368" s="73"/>
      <c r="DY368" s="73"/>
    </row>
    <row r="369" spans="1:130" ht="4.5" customHeight="1" x14ac:dyDescent="0.25">
      <c r="B369" s="551"/>
      <c r="C369" s="551"/>
      <c r="D369" s="551"/>
      <c r="E369" s="551"/>
      <c r="F369" s="551"/>
      <c r="G369" s="551"/>
      <c r="H369" s="551"/>
      <c r="I369" s="551"/>
      <c r="J369" s="551"/>
      <c r="K369" s="551"/>
      <c r="L369" s="551"/>
      <c r="M369" s="551"/>
      <c r="N369" s="551"/>
      <c r="O369" s="551"/>
      <c r="P369" s="551"/>
      <c r="Q369" s="551"/>
      <c r="R369" s="551"/>
      <c r="S369" s="551"/>
      <c r="T369" s="551"/>
      <c r="U369" s="551"/>
      <c r="V369" s="551"/>
      <c r="W369" s="551"/>
      <c r="X369" s="551"/>
      <c r="Y369" s="551"/>
      <c r="Z369" s="551"/>
      <c r="AA369" s="551"/>
      <c r="AB369" s="551"/>
      <c r="AC369" s="551"/>
      <c r="AD369" s="551"/>
      <c r="AE369" s="551"/>
      <c r="AF369" s="551"/>
      <c r="AG369" s="551"/>
      <c r="AH369" s="551"/>
      <c r="AI369" s="551"/>
      <c r="AJ369" s="551"/>
      <c r="AK369" s="551"/>
      <c r="AL369" s="551"/>
      <c r="AM369" s="551"/>
      <c r="AN369" s="551"/>
      <c r="AO369" s="551"/>
      <c r="AP369" s="551"/>
      <c r="AQ369" s="551"/>
      <c r="AR369" s="551"/>
      <c r="AS369" s="551"/>
      <c r="AT369" s="551"/>
      <c r="AU369" s="551"/>
      <c r="AV369" s="551"/>
      <c r="AW369" s="551"/>
      <c r="AX369" s="551"/>
      <c r="AY369" s="551"/>
      <c r="AZ369" s="551"/>
      <c r="BA369" s="551"/>
      <c r="BB369" s="551"/>
      <c r="BC369" s="551"/>
      <c r="BD369" s="551"/>
      <c r="BE369" s="551"/>
      <c r="BF369" s="551"/>
      <c r="BG369" s="551"/>
      <c r="BH369" s="551"/>
      <c r="BI369" s="551"/>
      <c r="BJ369" s="551"/>
      <c r="BK369" s="551"/>
      <c r="BL369" s="551"/>
      <c r="BM369" s="551"/>
      <c r="BN369" s="551"/>
      <c r="BO369" s="551"/>
      <c r="BP369" s="551"/>
      <c r="BQ369" s="551"/>
      <c r="BR369" s="551"/>
      <c r="BS369" s="551"/>
      <c r="BT369" s="551"/>
      <c r="BU369" s="551"/>
      <c r="BV369" s="551"/>
      <c r="BW369" s="551"/>
      <c r="BX369" s="551"/>
      <c r="BY369" s="551"/>
      <c r="BZ369" s="551"/>
      <c r="CA369" s="551"/>
      <c r="CB369" s="551"/>
      <c r="CC369" s="551"/>
      <c r="CD369" s="551"/>
      <c r="CE369" s="551"/>
      <c r="CF369" s="551"/>
      <c r="CG369" s="551"/>
      <c r="CH369" s="551"/>
      <c r="CI369" s="551"/>
      <c r="CJ369" s="551"/>
      <c r="CK369" s="551"/>
      <c r="CL369" s="551"/>
      <c r="CM369" s="551"/>
      <c r="CN369" s="551"/>
      <c r="CO369" s="551"/>
      <c r="CP369" s="551"/>
      <c r="CQ369" s="551"/>
      <c r="CR369" s="551"/>
      <c r="CS369" s="551"/>
      <c r="CT369" s="551"/>
      <c r="CU369" s="551"/>
      <c r="CV369" s="551"/>
      <c r="CW369" s="551"/>
      <c r="CX369" s="551"/>
      <c r="CY369" s="551"/>
      <c r="CZ369" s="551"/>
      <c r="DA369" s="551"/>
      <c r="DB369" s="551"/>
      <c r="DC369" s="551"/>
      <c r="DD369" s="551"/>
      <c r="DE369" s="551"/>
      <c r="DF369" s="551"/>
      <c r="DG369" s="551"/>
      <c r="DH369" s="551"/>
      <c r="DI369" s="551"/>
      <c r="DJ369" s="551"/>
      <c r="DK369" s="551"/>
      <c r="DL369" s="551"/>
      <c r="DM369" s="551"/>
      <c r="DN369" s="551"/>
      <c r="DO369" s="551"/>
      <c r="DP369" s="551"/>
      <c r="DQ369" s="551"/>
      <c r="DR369" s="551"/>
      <c r="DS369" s="551"/>
      <c r="DT369" s="551"/>
      <c r="DU369" s="551"/>
      <c r="DV369" s="551"/>
      <c r="DW369" s="551"/>
      <c r="DX369" s="551"/>
      <c r="DY369" s="551"/>
    </row>
    <row r="370" spans="1:130" ht="15.75" customHeight="1" x14ac:dyDescent="0.25">
      <c r="J370" s="60"/>
      <c r="K370" s="60"/>
      <c r="Z370" s="96"/>
      <c r="AA370" s="96"/>
      <c r="AB370" s="607"/>
      <c r="AC370" s="607"/>
      <c r="AD370" s="96"/>
      <c r="AE370" s="96"/>
      <c r="AL370" s="96"/>
      <c r="AM370" s="96"/>
      <c r="AN370" s="607"/>
      <c r="AO370" s="607"/>
      <c r="AP370" s="96"/>
      <c r="AQ370" s="96"/>
      <c r="AX370" s="96"/>
      <c r="AY370" s="96"/>
      <c r="AZ370" s="607"/>
      <c r="BA370" s="607"/>
      <c r="BB370" s="96"/>
      <c r="BC370" s="96"/>
      <c r="BJ370" s="96"/>
      <c r="BK370" s="96"/>
      <c r="BL370" s="607" t="s">
        <v>181</v>
      </c>
      <c r="BM370" s="607"/>
      <c r="BN370" s="96"/>
      <c r="BO370" s="96"/>
      <c r="BV370" s="96"/>
      <c r="BW370" s="96"/>
      <c r="BX370" s="607"/>
      <c r="BY370" s="607"/>
      <c r="BZ370" s="96"/>
      <c r="CA370" s="96"/>
      <c r="CH370" s="96"/>
      <c r="CI370" s="96"/>
      <c r="CJ370" s="607"/>
      <c r="CK370" s="607"/>
      <c r="CL370" s="96"/>
      <c r="CM370" s="96"/>
      <c r="CT370" s="96"/>
      <c r="CU370" s="96"/>
      <c r="CV370" s="607"/>
      <c r="CW370" s="607"/>
      <c r="CX370" s="96"/>
      <c r="CY370" s="96"/>
      <c r="DF370" s="96"/>
      <c r="DG370" s="96"/>
      <c r="DH370" s="607"/>
      <c r="DI370" s="607"/>
      <c r="DJ370" s="96"/>
      <c r="DK370" s="96"/>
      <c r="DR370" s="96"/>
      <c r="DS370" s="96"/>
      <c r="DT370" s="607"/>
      <c r="DU370" s="607"/>
      <c r="DV370" s="96"/>
      <c r="DW370" s="96"/>
    </row>
    <row r="371" spans="1:130" s="59" customFormat="1" ht="39" customHeight="1" x14ac:dyDescent="0.25">
      <c r="A371" s="58"/>
      <c r="B371" s="79"/>
      <c r="C371" s="80"/>
      <c r="D371" s="80"/>
      <c r="E371" s="80"/>
      <c r="F371" s="80"/>
      <c r="G371" s="80"/>
      <c r="H371" s="80"/>
      <c r="I371" s="80"/>
      <c r="J371" s="80"/>
      <c r="K371" s="80"/>
      <c r="L371" s="80"/>
      <c r="M371" s="80"/>
      <c r="N371" s="80"/>
      <c r="O371" s="80"/>
      <c r="P371" s="80"/>
      <c r="Q371" s="80"/>
      <c r="R371" s="80"/>
      <c r="S371" s="80"/>
      <c r="T371" s="80"/>
      <c r="U371" s="80"/>
      <c r="V371" s="86"/>
      <c r="W371" s="86"/>
      <c r="X371" s="86"/>
      <c r="Y371" s="86"/>
      <c r="Z371" s="86"/>
      <c r="AA371" s="86"/>
      <c r="AB371" s="86"/>
      <c r="AC371" s="86"/>
      <c r="AD371" s="86"/>
      <c r="AE371" s="86"/>
      <c r="AF371" s="86"/>
      <c r="AG371" s="86"/>
      <c r="AH371" s="86"/>
      <c r="AI371" s="86"/>
      <c r="AJ371" s="86"/>
      <c r="AK371" s="86"/>
      <c r="AL371" s="86"/>
      <c r="AM371" s="86"/>
      <c r="AN371" s="86"/>
      <c r="AO371" s="86"/>
      <c r="AP371" s="86"/>
      <c r="AQ371" s="86"/>
      <c r="AR371" s="86"/>
      <c r="AS371" s="86"/>
      <c r="AT371" s="86"/>
      <c r="AU371" s="86"/>
      <c r="AV371" s="86"/>
      <c r="AW371" s="86"/>
      <c r="AX371" s="86"/>
      <c r="AY371" s="86"/>
      <c r="AZ371" s="86"/>
      <c r="BA371" s="86"/>
      <c r="BB371" s="86"/>
      <c r="BC371" s="86"/>
      <c r="BD371" s="86"/>
      <c r="BE371" s="86"/>
      <c r="BF371" s="86"/>
      <c r="BG371" s="86"/>
      <c r="BH371" s="86"/>
      <c r="BI371" s="86"/>
      <c r="BJ371" s="86"/>
      <c r="BK371" s="86"/>
      <c r="BL371" s="86"/>
      <c r="BM371" s="86"/>
      <c r="BN371" s="86"/>
      <c r="BO371" s="86"/>
      <c r="BP371" s="86"/>
      <c r="BQ371" s="86"/>
      <c r="BR371" s="86"/>
      <c r="BS371" s="86"/>
      <c r="BT371" s="86"/>
      <c r="BU371" s="86"/>
      <c r="BV371" s="86"/>
      <c r="BW371" s="86"/>
      <c r="BX371" s="86"/>
      <c r="BY371" s="86"/>
      <c r="BZ371" s="86"/>
      <c r="CA371" s="86"/>
      <c r="CB371" s="86"/>
      <c r="CC371" s="86"/>
      <c r="CD371" s="86"/>
      <c r="CE371" s="86"/>
      <c r="CF371" s="86"/>
      <c r="CG371" s="86"/>
      <c r="CH371" s="86"/>
      <c r="CI371" s="86"/>
      <c r="CJ371" s="86"/>
      <c r="CK371" s="86"/>
      <c r="CL371" s="86"/>
      <c r="CM371" s="86"/>
      <c r="CN371" s="86"/>
      <c r="CO371" s="86"/>
      <c r="CP371" s="86"/>
      <c r="CQ371" s="86"/>
      <c r="CR371" s="86"/>
      <c r="CS371" s="86"/>
      <c r="CT371" s="86"/>
      <c r="CU371" s="86"/>
      <c r="CV371" s="86"/>
      <c r="CW371" s="86"/>
      <c r="CX371" s="86"/>
      <c r="CY371" s="86"/>
      <c r="CZ371" s="86"/>
      <c r="DA371" s="86"/>
      <c r="DB371" s="86"/>
      <c r="DC371" s="86"/>
      <c r="DD371" s="86"/>
      <c r="DE371" s="86"/>
      <c r="DF371" s="86"/>
      <c r="DG371" s="86"/>
      <c r="DH371" s="86"/>
      <c r="DI371" s="86"/>
      <c r="DJ371" s="86"/>
      <c r="DK371" s="86"/>
      <c r="DL371" s="86"/>
      <c r="DM371" s="86"/>
      <c r="DN371" s="602" t="s">
        <v>184</v>
      </c>
      <c r="DO371" s="602"/>
      <c r="DP371" s="602"/>
      <c r="DQ371" s="602"/>
      <c r="DR371" s="602"/>
      <c r="DS371" s="602"/>
      <c r="DT371" s="602"/>
      <c r="DU371" s="602"/>
      <c r="DV371" s="602"/>
      <c r="DW371" s="602"/>
      <c r="DX371" s="602"/>
      <c r="DY371" s="602"/>
    </row>
    <row r="372" spans="1:130" ht="45" customHeight="1" thickBot="1" x14ac:dyDescent="0.3">
      <c r="B372" s="78" t="s">
        <v>175</v>
      </c>
      <c r="C372" s="78"/>
      <c r="D372" s="78"/>
      <c r="E372" s="78"/>
      <c r="F372" s="78"/>
      <c r="G372" s="78"/>
      <c r="H372" s="78"/>
      <c r="I372" s="78"/>
      <c r="J372" s="78"/>
      <c r="K372" s="78"/>
      <c r="L372" s="78"/>
      <c r="M372" s="78"/>
      <c r="N372" s="78"/>
      <c r="O372" s="78"/>
      <c r="P372" s="78"/>
      <c r="Q372" s="78"/>
      <c r="R372" s="78"/>
      <c r="S372" s="78"/>
      <c r="T372" s="78"/>
      <c r="U372" s="78"/>
      <c r="V372" s="87"/>
      <c r="W372" s="87"/>
      <c r="X372" s="87"/>
      <c r="Y372" s="87"/>
      <c r="Z372" s="87"/>
      <c r="AA372" s="87"/>
      <c r="AB372" s="87"/>
      <c r="AC372" s="87"/>
      <c r="AD372" s="87"/>
      <c r="AE372" s="87"/>
      <c r="AF372" s="87"/>
      <c r="AG372" s="87"/>
      <c r="AH372" s="97" t="s">
        <v>182</v>
      </c>
      <c r="AI372" s="87"/>
      <c r="AJ372" s="87"/>
      <c r="AK372" s="87"/>
      <c r="AL372" s="87"/>
      <c r="AM372" s="87"/>
      <c r="AN372" s="87"/>
      <c r="AO372" s="87"/>
      <c r="AP372" s="87"/>
      <c r="AQ372" s="87"/>
      <c r="AR372" s="87"/>
      <c r="AS372" s="87"/>
      <c r="AT372" s="87"/>
      <c r="AU372" s="87"/>
      <c r="AV372" s="87"/>
      <c r="AW372" s="87"/>
      <c r="AX372" s="87"/>
      <c r="AY372" s="87"/>
      <c r="AZ372" s="87"/>
      <c r="BA372" s="87"/>
      <c r="BB372" s="87"/>
      <c r="BC372" s="87"/>
      <c r="BD372" s="87"/>
      <c r="BE372" s="87"/>
      <c r="BF372" s="87"/>
      <c r="BG372" s="87"/>
      <c r="BH372" s="87"/>
      <c r="BI372" s="87"/>
      <c r="BJ372" s="87"/>
      <c r="BK372" s="87"/>
      <c r="BL372" s="87"/>
      <c r="BM372" s="87"/>
      <c r="BN372" s="87"/>
      <c r="BO372" s="87"/>
      <c r="BP372" s="87"/>
      <c r="BQ372" s="87"/>
      <c r="BR372" s="87"/>
      <c r="BS372" s="87"/>
      <c r="BT372" s="87"/>
      <c r="BU372" s="87"/>
      <c r="BV372" s="87"/>
      <c r="BW372" s="87"/>
      <c r="BX372" s="87"/>
      <c r="BY372" s="87"/>
      <c r="BZ372" s="87"/>
      <c r="CA372" s="87"/>
      <c r="CB372" s="87"/>
      <c r="CC372" s="87"/>
      <c r="CD372" s="87"/>
      <c r="CE372" s="87"/>
      <c r="CF372" s="87"/>
      <c r="CG372" s="87"/>
      <c r="CH372" s="87"/>
      <c r="CI372" s="87"/>
      <c r="CJ372" s="87"/>
      <c r="CK372" s="87"/>
      <c r="CL372" s="87"/>
      <c r="CM372" s="87"/>
      <c r="CN372" s="87"/>
      <c r="CO372" s="87"/>
      <c r="CP372" s="603" t="s">
        <v>183</v>
      </c>
      <c r="CQ372" s="604"/>
      <c r="CR372" s="604"/>
      <c r="CS372" s="604"/>
      <c r="CT372" s="604"/>
      <c r="CU372" s="604"/>
      <c r="CV372" s="604"/>
      <c r="CW372" s="604"/>
      <c r="CX372" s="604"/>
      <c r="CY372" s="604"/>
      <c r="CZ372" s="604"/>
      <c r="DA372" s="604"/>
      <c r="DB372" s="605" t="str">
        <f>IF(実務経験証明書!AM373="","",実務経験証明書!AM373)</f>
        <v/>
      </c>
      <c r="DC372" s="605"/>
      <c r="DD372" s="605"/>
      <c r="DE372" s="605"/>
      <c r="DF372" s="605"/>
      <c r="DG372" s="605"/>
      <c r="DH372" s="605"/>
      <c r="DI372" s="605"/>
      <c r="DJ372" s="605"/>
      <c r="DK372" s="605"/>
      <c r="DL372" s="605"/>
      <c r="DM372" s="605"/>
      <c r="DN372" s="605"/>
      <c r="DO372" s="605"/>
      <c r="DP372" s="605"/>
      <c r="DQ372" s="605"/>
      <c r="DR372" s="605"/>
      <c r="DS372" s="605"/>
      <c r="DT372" s="605"/>
      <c r="DU372" s="605"/>
      <c r="DV372" s="605"/>
      <c r="DW372" s="605"/>
      <c r="DX372" s="605"/>
      <c r="DY372" s="606"/>
    </row>
    <row r="373" spans="1:130" s="59" customFormat="1" ht="15" customHeight="1" x14ac:dyDescent="0.25">
      <c r="B373" s="590" t="s">
        <v>156</v>
      </c>
      <c r="C373" s="591"/>
      <c r="D373" s="591"/>
      <c r="E373" s="591"/>
      <c r="F373" s="591"/>
      <c r="G373" s="591"/>
      <c r="H373" s="591"/>
      <c r="I373" s="591"/>
      <c r="J373" s="591"/>
      <c r="K373" s="592"/>
      <c r="L373" s="593" t="s">
        <v>157</v>
      </c>
      <c r="M373" s="591"/>
      <c r="N373" s="591"/>
      <c r="O373" s="591"/>
      <c r="P373" s="591"/>
      <c r="Q373" s="591"/>
      <c r="R373" s="591"/>
      <c r="S373" s="591"/>
      <c r="T373" s="591"/>
      <c r="U373" s="592"/>
      <c r="V373" s="633" t="str">
        <f>D376</f>
        <v/>
      </c>
      <c r="W373" s="634"/>
      <c r="X373" s="634"/>
      <c r="Y373" s="634"/>
      <c r="Z373" s="634"/>
      <c r="AA373" s="634"/>
      <c r="AB373" s="634"/>
      <c r="AC373" s="634"/>
      <c r="AD373" s="634"/>
      <c r="AE373" s="634"/>
      <c r="AF373" s="634"/>
      <c r="AG373" s="635"/>
      <c r="AH373" s="633" t="str">
        <f>V373</f>
        <v/>
      </c>
      <c r="AI373" s="634"/>
      <c r="AJ373" s="634"/>
      <c r="AK373" s="634"/>
      <c r="AL373" s="634"/>
      <c r="AM373" s="634"/>
      <c r="AN373" s="634"/>
      <c r="AO373" s="634"/>
      <c r="AP373" s="634"/>
      <c r="AQ373" s="634"/>
      <c r="AR373" s="634"/>
      <c r="AS373" s="635"/>
      <c r="AT373" s="633" t="str">
        <f>AH373</f>
        <v/>
      </c>
      <c r="AU373" s="634"/>
      <c r="AV373" s="634"/>
      <c r="AW373" s="634"/>
      <c r="AX373" s="634"/>
      <c r="AY373" s="634"/>
      <c r="AZ373" s="634"/>
      <c r="BA373" s="634"/>
      <c r="BB373" s="634"/>
      <c r="BC373" s="634"/>
      <c r="BD373" s="634"/>
      <c r="BE373" s="635"/>
      <c r="BF373" s="633" t="str">
        <f>AT373</f>
        <v/>
      </c>
      <c r="BG373" s="634"/>
      <c r="BH373" s="634"/>
      <c r="BI373" s="634"/>
      <c r="BJ373" s="634"/>
      <c r="BK373" s="634"/>
      <c r="BL373" s="634"/>
      <c r="BM373" s="634"/>
      <c r="BN373" s="634"/>
      <c r="BO373" s="634"/>
      <c r="BP373" s="634"/>
      <c r="BQ373" s="635"/>
      <c r="BR373" s="633" t="str">
        <f>BF373</f>
        <v/>
      </c>
      <c r="BS373" s="634"/>
      <c r="BT373" s="634"/>
      <c r="BU373" s="634"/>
      <c r="BV373" s="634"/>
      <c r="BW373" s="634"/>
      <c r="BX373" s="634"/>
      <c r="BY373" s="634"/>
      <c r="BZ373" s="634"/>
      <c r="CA373" s="634"/>
      <c r="CB373" s="634"/>
      <c r="CC373" s="635"/>
      <c r="CD373" s="633" t="str">
        <f>BR373</f>
        <v/>
      </c>
      <c r="CE373" s="634"/>
      <c r="CF373" s="634"/>
      <c r="CG373" s="634"/>
      <c r="CH373" s="634"/>
      <c r="CI373" s="634"/>
      <c r="CJ373" s="634"/>
      <c r="CK373" s="634"/>
      <c r="CL373" s="634"/>
      <c r="CM373" s="634"/>
      <c r="CN373" s="634"/>
      <c r="CO373" s="635"/>
      <c r="CP373" s="633" t="str">
        <f>CD373</f>
        <v/>
      </c>
      <c r="CQ373" s="634"/>
      <c r="CR373" s="634"/>
      <c r="CS373" s="634"/>
      <c r="CT373" s="634"/>
      <c r="CU373" s="634"/>
      <c r="CV373" s="634"/>
      <c r="CW373" s="634"/>
      <c r="CX373" s="634"/>
      <c r="CY373" s="634"/>
      <c r="CZ373" s="634"/>
      <c r="DA373" s="635"/>
      <c r="DB373" s="633" t="str">
        <f>CP373</f>
        <v/>
      </c>
      <c r="DC373" s="634"/>
      <c r="DD373" s="634"/>
      <c r="DE373" s="634"/>
      <c r="DF373" s="634"/>
      <c r="DG373" s="634"/>
      <c r="DH373" s="634"/>
      <c r="DI373" s="634"/>
      <c r="DJ373" s="634"/>
      <c r="DK373" s="634"/>
      <c r="DL373" s="634"/>
      <c r="DM373" s="635"/>
      <c r="DN373" s="633" t="str">
        <f>DB373</f>
        <v/>
      </c>
      <c r="DO373" s="634"/>
      <c r="DP373" s="634"/>
      <c r="DQ373" s="634"/>
      <c r="DR373" s="634"/>
      <c r="DS373" s="634"/>
      <c r="DT373" s="634"/>
      <c r="DU373" s="634"/>
      <c r="DV373" s="634"/>
      <c r="DW373" s="634"/>
      <c r="DX373" s="634"/>
      <c r="DY373" s="636"/>
    </row>
    <row r="374" spans="1:130" s="59" customFormat="1" ht="15" customHeight="1" x14ac:dyDescent="0.25">
      <c r="B374" s="624"/>
      <c r="C374" s="506"/>
      <c r="D374" s="506"/>
      <c r="E374" s="506"/>
      <c r="F374" s="506"/>
      <c r="G374" s="506"/>
      <c r="H374" s="506"/>
      <c r="I374" s="506"/>
      <c r="J374" s="506"/>
      <c r="K374" s="594"/>
      <c r="L374" s="505"/>
      <c r="M374" s="506"/>
      <c r="N374" s="506"/>
      <c r="O374" s="506"/>
      <c r="P374" s="506"/>
      <c r="Q374" s="506"/>
      <c r="R374" s="506"/>
      <c r="S374" s="506"/>
      <c r="T374" s="506"/>
      <c r="U374" s="594"/>
      <c r="V374" s="637" t="str">
        <f>E376</f>
        <v/>
      </c>
      <c r="W374" s="638"/>
      <c r="X374" s="638"/>
      <c r="Y374" s="638"/>
      <c r="Z374" s="638"/>
      <c r="AA374" s="638"/>
      <c r="AB374" s="638"/>
      <c r="AC374" s="638"/>
      <c r="AD374" s="638"/>
      <c r="AE374" s="638"/>
      <c r="AF374" s="638"/>
      <c r="AG374" s="639"/>
      <c r="AH374" s="637" t="str">
        <f>IF(V374="","",V374+1)</f>
        <v/>
      </c>
      <c r="AI374" s="638"/>
      <c r="AJ374" s="638"/>
      <c r="AK374" s="638"/>
      <c r="AL374" s="638"/>
      <c r="AM374" s="638"/>
      <c r="AN374" s="638"/>
      <c r="AO374" s="638"/>
      <c r="AP374" s="638"/>
      <c r="AQ374" s="638"/>
      <c r="AR374" s="638"/>
      <c r="AS374" s="639"/>
      <c r="AT374" s="637" t="str">
        <f>IF(AH374="","",AH374+1)</f>
        <v/>
      </c>
      <c r="AU374" s="638"/>
      <c r="AV374" s="638"/>
      <c r="AW374" s="638"/>
      <c r="AX374" s="638"/>
      <c r="AY374" s="638"/>
      <c r="AZ374" s="638"/>
      <c r="BA374" s="638"/>
      <c r="BB374" s="638"/>
      <c r="BC374" s="638"/>
      <c r="BD374" s="638"/>
      <c r="BE374" s="639"/>
      <c r="BF374" s="637" t="str">
        <f>IF(AT374="","",AT374+1)</f>
        <v/>
      </c>
      <c r="BG374" s="638"/>
      <c r="BH374" s="638"/>
      <c r="BI374" s="638"/>
      <c r="BJ374" s="638"/>
      <c r="BK374" s="638"/>
      <c r="BL374" s="638"/>
      <c r="BM374" s="638"/>
      <c r="BN374" s="638"/>
      <c r="BO374" s="638"/>
      <c r="BP374" s="638"/>
      <c r="BQ374" s="639"/>
      <c r="BR374" s="637" t="str">
        <f>IF(BF374="","",BF374+1)</f>
        <v/>
      </c>
      <c r="BS374" s="638"/>
      <c r="BT374" s="638"/>
      <c r="BU374" s="638"/>
      <c r="BV374" s="638"/>
      <c r="BW374" s="638"/>
      <c r="BX374" s="638"/>
      <c r="BY374" s="638"/>
      <c r="BZ374" s="638"/>
      <c r="CA374" s="638"/>
      <c r="CB374" s="638"/>
      <c r="CC374" s="639"/>
      <c r="CD374" s="637" t="str">
        <f>IF(BR374="","",BR374+1)</f>
        <v/>
      </c>
      <c r="CE374" s="638"/>
      <c r="CF374" s="638"/>
      <c r="CG374" s="638"/>
      <c r="CH374" s="638"/>
      <c r="CI374" s="638"/>
      <c r="CJ374" s="638"/>
      <c r="CK374" s="638"/>
      <c r="CL374" s="638"/>
      <c r="CM374" s="638"/>
      <c r="CN374" s="638"/>
      <c r="CO374" s="639"/>
      <c r="CP374" s="637" t="str">
        <f>IF(CD374="","",CD374+1)</f>
        <v/>
      </c>
      <c r="CQ374" s="638"/>
      <c r="CR374" s="638"/>
      <c r="CS374" s="638"/>
      <c r="CT374" s="638"/>
      <c r="CU374" s="638"/>
      <c r="CV374" s="638"/>
      <c r="CW374" s="638"/>
      <c r="CX374" s="638"/>
      <c r="CY374" s="638"/>
      <c r="CZ374" s="638"/>
      <c r="DA374" s="639"/>
      <c r="DB374" s="637" t="str">
        <f>IF(CP374="","",CP374+1)</f>
        <v/>
      </c>
      <c r="DC374" s="638"/>
      <c r="DD374" s="638"/>
      <c r="DE374" s="638"/>
      <c r="DF374" s="638"/>
      <c r="DG374" s="638"/>
      <c r="DH374" s="638"/>
      <c r="DI374" s="638"/>
      <c r="DJ374" s="638"/>
      <c r="DK374" s="638"/>
      <c r="DL374" s="638"/>
      <c r="DM374" s="639"/>
      <c r="DN374" s="637" t="str">
        <f>IF(DB374="","",DB374+1)</f>
        <v/>
      </c>
      <c r="DO374" s="638"/>
      <c r="DP374" s="638"/>
      <c r="DQ374" s="638"/>
      <c r="DR374" s="638"/>
      <c r="DS374" s="638"/>
      <c r="DT374" s="638"/>
      <c r="DU374" s="638"/>
      <c r="DV374" s="638"/>
      <c r="DW374" s="638"/>
      <c r="DX374" s="638"/>
      <c r="DY374" s="640"/>
    </row>
    <row r="375" spans="1:130" s="59" customFormat="1" ht="15" customHeight="1" x14ac:dyDescent="0.25">
      <c r="B375" s="576"/>
      <c r="C375" s="543"/>
      <c r="D375" s="543"/>
      <c r="E375" s="543"/>
      <c r="F375" s="543"/>
      <c r="G375" s="543"/>
      <c r="H375" s="543"/>
      <c r="I375" s="543"/>
      <c r="J375" s="543"/>
      <c r="K375" s="544"/>
      <c r="L375" s="536"/>
      <c r="M375" s="543"/>
      <c r="N375" s="543"/>
      <c r="O375" s="543"/>
      <c r="P375" s="543"/>
      <c r="Q375" s="543"/>
      <c r="R375" s="543"/>
      <c r="S375" s="543"/>
      <c r="T375" s="543"/>
      <c r="U375" s="544"/>
      <c r="V375" s="88" t="s">
        <v>177</v>
      </c>
      <c r="W375" s="89">
        <v>2</v>
      </c>
      <c r="X375" s="89">
        <v>3</v>
      </c>
      <c r="Y375" s="89">
        <v>4</v>
      </c>
      <c r="Z375" s="89">
        <v>5</v>
      </c>
      <c r="AA375" s="89">
        <v>6</v>
      </c>
      <c r="AB375" s="89">
        <v>7</v>
      </c>
      <c r="AC375" s="89">
        <v>8</v>
      </c>
      <c r="AD375" s="89">
        <v>9</v>
      </c>
      <c r="AE375" s="89">
        <v>10</v>
      </c>
      <c r="AF375" s="89">
        <v>11</v>
      </c>
      <c r="AG375" s="90">
        <v>12</v>
      </c>
      <c r="AH375" s="88" t="s">
        <v>177</v>
      </c>
      <c r="AI375" s="89">
        <v>2</v>
      </c>
      <c r="AJ375" s="89">
        <v>3</v>
      </c>
      <c r="AK375" s="89">
        <v>4</v>
      </c>
      <c r="AL375" s="89">
        <v>5</v>
      </c>
      <c r="AM375" s="89">
        <v>6</v>
      </c>
      <c r="AN375" s="89">
        <v>7</v>
      </c>
      <c r="AO375" s="89">
        <v>8</v>
      </c>
      <c r="AP375" s="89">
        <v>9</v>
      </c>
      <c r="AQ375" s="89">
        <v>10</v>
      </c>
      <c r="AR375" s="89">
        <v>11</v>
      </c>
      <c r="AS375" s="90">
        <v>12</v>
      </c>
      <c r="AT375" s="88" t="s">
        <v>177</v>
      </c>
      <c r="AU375" s="89">
        <v>2</v>
      </c>
      <c r="AV375" s="89">
        <v>3</v>
      </c>
      <c r="AW375" s="89">
        <v>4</v>
      </c>
      <c r="AX375" s="89">
        <v>5</v>
      </c>
      <c r="AY375" s="89">
        <v>6</v>
      </c>
      <c r="AZ375" s="89">
        <v>7</v>
      </c>
      <c r="BA375" s="89">
        <v>8</v>
      </c>
      <c r="BB375" s="89">
        <v>9</v>
      </c>
      <c r="BC375" s="89">
        <v>10</v>
      </c>
      <c r="BD375" s="89">
        <v>11</v>
      </c>
      <c r="BE375" s="91">
        <v>12</v>
      </c>
      <c r="BF375" s="88" t="s">
        <v>177</v>
      </c>
      <c r="BG375" s="89">
        <v>2</v>
      </c>
      <c r="BH375" s="89">
        <v>3</v>
      </c>
      <c r="BI375" s="89">
        <v>4</v>
      </c>
      <c r="BJ375" s="89">
        <v>5</v>
      </c>
      <c r="BK375" s="89">
        <v>6</v>
      </c>
      <c r="BL375" s="89">
        <v>7</v>
      </c>
      <c r="BM375" s="89">
        <v>8</v>
      </c>
      <c r="BN375" s="89">
        <v>9</v>
      </c>
      <c r="BO375" s="89">
        <v>10</v>
      </c>
      <c r="BP375" s="89">
        <v>11</v>
      </c>
      <c r="BQ375" s="91">
        <v>12</v>
      </c>
      <c r="BR375" s="88" t="s">
        <v>177</v>
      </c>
      <c r="BS375" s="89">
        <v>2</v>
      </c>
      <c r="BT375" s="89">
        <v>3</v>
      </c>
      <c r="BU375" s="89">
        <v>4</v>
      </c>
      <c r="BV375" s="89">
        <v>5</v>
      </c>
      <c r="BW375" s="89">
        <v>6</v>
      </c>
      <c r="BX375" s="89">
        <v>7</v>
      </c>
      <c r="BY375" s="89">
        <v>8</v>
      </c>
      <c r="BZ375" s="89">
        <v>9</v>
      </c>
      <c r="CA375" s="89">
        <v>10</v>
      </c>
      <c r="CB375" s="89">
        <v>11</v>
      </c>
      <c r="CC375" s="91">
        <v>12</v>
      </c>
      <c r="CD375" s="88" t="s">
        <v>177</v>
      </c>
      <c r="CE375" s="89">
        <v>2</v>
      </c>
      <c r="CF375" s="89">
        <v>3</v>
      </c>
      <c r="CG375" s="89">
        <v>4</v>
      </c>
      <c r="CH375" s="89">
        <v>5</v>
      </c>
      <c r="CI375" s="89">
        <v>6</v>
      </c>
      <c r="CJ375" s="89">
        <v>7</v>
      </c>
      <c r="CK375" s="89">
        <v>8</v>
      </c>
      <c r="CL375" s="89">
        <v>9</v>
      </c>
      <c r="CM375" s="89">
        <v>10</v>
      </c>
      <c r="CN375" s="89">
        <v>11</v>
      </c>
      <c r="CO375" s="91">
        <v>12</v>
      </c>
      <c r="CP375" s="88" t="s">
        <v>177</v>
      </c>
      <c r="CQ375" s="89">
        <v>2</v>
      </c>
      <c r="CR375" s="89">
        <v>3</v>
      </c>
      <c r="CS375" s="89">
        <v>4</v>
      </c>
      <c r="CT375" s="89">
        <v>5</v>
      </c>
      <c r="CU375" s="89">
        <v>6</v>
      </c>
      <c r="CV375" s="89">
        <v>7</v>
      </c>
      <c r="CW375" s="89">
        <v>8</v>
      </c>
      <c r="CX375" s="89">
        <v>9</v>
      </c>
      <c r="CY375" s="89">
        <v>10</v>
      </c>
      <c r="CZ375" s="89">
        <v>11</v>
      </c>
      <c r="DA375" s="91">
        <v>12</v>
      </c>
      <c r="DB375" s="88" t="s">
        <v>177</v>
      </c>
      <c r="DC375" s="89">
        <v>2</v>
      </c>
      <c r="DD375" s="89">
        <v>3</v>
      </c>
      <c r="DE375" s="89">
        <v>4</v>
      </c>
      <c r="DF375" s="89">
        <v>5</v>
      </c>
      <c r="DG375" s="89">
        <v>6</v>
      </c>
      <c r="DH375" s="89">
        <v>7</v>
      </c>
      <c r="DI375" s="89">
        <v>8</v>
      </c>
      <c r="DJ375" s="89">
        <v>9</v>
      </c>
      <c r="DK375" s="89">
        <v>10</v>
      </c>
      <c r="DL375" s="89">
        <v>11</v>
      </c>
      <c r="DM375" s="91">
        <v>12</v>
      </c>
      <c r="DN375" s="88" t="s">
        <v>177</v>
      </c>
      <c r="DO375" s="89">
        <v>2</v>
      </c>
      <c r="DP375" s="89">
        <v>3</v>
      </c>
      <c r="DQ375" s="89">
        <v>4</v>
      </c>
      <c r="DR375" s="89">
        <v>5</v>
      </c>
      <c r="DS375" s="89">
        <v>6</v>
      </c>
      <c r="DT375" s="89">
        <v>7</v>
      </c>
      <c r="DU375" s="89">
        <v>8</v>
      </c>
      <c r="DV375" s="89">
        <v>9</v>
      </c>
      <c r="DW375" s="89">
        <v>10</v>
      </c>
      <c r="DX375" s="89">
        <v>11</v>
      </c>
      <c r="DY375" s="92">
        <v>12</v>
      </c>
    </row>
    <row r="376" spans="1:130" s="59" customFormat="1" ht="23.15" customHeight="1" x14ac:dyDescent="0.25">
      <c r="B376" s="84" t="s">
        <v>66</v>
      </c>
      <c r="C376" s="75"/>
      <c r="D376" s="75" t="str">
        <f>IF(実務経験証明書!D376="","",実務経験証明書!D376)</f>
        <v/>
      </c>
      <c r="E376" s="75" t="str">
        <f>IF(実務経験証明書!E376="","",実務経験証明書!E376)</f>
        <v/>
      </c>
      <c r="F376" s="531" t="s">
        <v>3</v>
      </c>
      <c r="G376" s="531"/>
      <c r="H376" s="533" t="str">
        <f>IF(実務経験証明書!H376="","",実務経験証明書!H376)</f>
        <v/>
      </c>
      <c r="I376" s="533" t="str">
        <f>IF(実務経験証明書!I376="","",実務経験証明書!I376)</f>
        <v/>
      </c>
      <c r="J376" s="533" t="s">
        <v>4</v>
      </c>
      <c r="K376" s="534"/>
      <c r="L376" s="535"/>
      <c r="M376" s="533">
        <f>実務経験証明書!$M376*12+実務経験証明書!$Q376</f>
        <v>0</v>
      </c>
      <c r="N376" s="533"/>
      <c r="O376" s="533"/>
      <c r="P376" s="533"/>
      <c r="Q376" s="533"/>
      <c r="R376" s="533"/>
      <c r="S376" s="531" t="s">
        <v>4</v>
      </c>
      <c r="T376" s="531"/>
      <c r="U376" s="631"/>
      <c r="V376" s="618"/>
      <c r="W376" s="614"/>
      <c r="X376" s="614"/>
      <c r="Y376" s="614"/>
      <c r="Z376" s="614"/>
      <c r="AA376" s="614"/>
      <c r="AB376" s="614"/>
      <c r="AC376" s="614"/>
      <c r="AD376" s="614"/>
      <c r="AE376" s="614"/>
      <c r="AF376" s="614"/>
      <c r="AG376" s="616"/>
      <c r="AH376" s="618"/>
      <c r="AI376" s="614"/>
      <c r="AJ376" s="614"/>
      <c r="AK376" s="614"/>
      <c r="AL376" s="614"/>
      <c r="AM376" s="614"/>
      <c r="AN376" s="614"/>
      <c r="AO376" s="614"/>
      <c r="AP376" s="614"/>
      <c r="AQ376" s="614"/>
      <c r="AR376" s="614"/>
      <c r="AS376" s="616"/>
      <c r="AT376" s="618"/>
      <c r="AU376" s="614"/>
      <c r="AV376" s="614"/>
      <c r="AW376" s="614"/>
      <c r="AX376" s="614"/>
      <c r="AY376" s="614"/>
      <c r="AZ376" s="614"/>
      <c r="BA376" s="614"/>
      <c r="BB376" s="614"/>
      <c r="BC376" s="614"/>
      <c r="BD376" s="614"/>
      <c r="BE376" s="616"/>
      <c r="BF376" s="618"/>
      <c r="BG376" s="614"/>
      <c r="BH376" s="614"/>
      <c r="BI376" s="614"/>
      <c r="BJ376" s="614"/>
      <c r="BK376" s="614"/>
      <c r="BL376" s="614"/>
      <c r="BM376" s="614"/>
      <c r="BN376" s="614"/>
      <c r="BO376" s="614"/>
      <c r="BP376" s="614"/>
      <c r="BQ376" s="616"/>
      <c r="BR376" s="618"/>
      <c r="BS376" s="614"/>
      <c r="BT376" s="614"/>
      <c r="BU376" s="614"/>
      <c r="BV376" s="614"/>
      <c r="BW376" s="614"/>
      <c r="BX376" s="614"/>
      <c r="BY376" s="614"/>
      <c r="BZ376" s="614"/>
      <c r="CA376" s="614"/>
      <c r="CB376" s="614"/>
      <c r="CC376" s="616"/>
      <c r="CD376" s="618"/>
      <c r="CE376" s="614"/>
      <c r="CF376" s="614"/>
      <c r="CG376" s="614"/>
      <c r="CH376" s="614"/>
      <c r="CI376" s="614"/>
      <c r="CJ376" s="614"/>
      <c r="CK376" s="614"/>
      <c r="CL376" s="614"/>
      <c r="CM376" s="614"/>
      <c r="CN376" s="614"/>
      <c r="CO376" s="616"/>
      <c r="CP376" s="618"/>
      <c r="CQ376" s="614"/>
      <c r="CR376" s="614"/>
      <c r="CS376" s="614"/>
      <c r="CT376" s="614"/>
      <c r="CU376" s="614"/>
      <c r="CV376" s="614"/>
      <c r="CW376" s="614"/>
      <c r="CX376" s="614"/>
      <c r="CY376" s="614"/>
      <c r="CZ376" s="614"/>
      <c r="DA376" s="616"/>
      <c r="DB376" s="618"/>
      <c r="DC376" s="614"/>
      <c r="DD376" s="614"/>
      <c r="DE376" s="614"/>
      <c r="DF376" s="614"/>
      <c r="DG376" s="614"/>
      <c r="DH376" s="614"/>
      <c r="DI376" s="614"/>
      <c r="DJ376" s="614"/>
      <c r="DK376" s="614"/>
      <c r="DL376" s="614"/>
      <c r="DM376" s="616"/>
      <c r="DN376" s="618"/>
      <c r="DO376" s="614"/>
      <c r="DP376" s="614"/>
      <c r="DQ376" s="614"/>
      <c r="DR376" s="614"/>
      <c r="DS376" s="614"/>
      <c r="DT376" s="614"/>
      <c r="DU376" s="614"/>
      <c r="DV376" s="614"/>
      <c r="DW376" s="614"/>
      <c r="DX376" s="614"/>
      <c r="DY376" s="620"/>
      <c r="DZ376" s="630" t="str">
        <f>IF(M376="","",IF(SUM(V376:DY377)=M376,"","NG"))</f>
        <v/>
      </c>
    </row>
    <row r="377" spans="1:130" s="59" customFormat="1" ht="23.15" customHeight="1" x14ac:dyDescent="0.25">
      <c r="B377" s="85" t="s">
        <v>67</v>
      </c>
      <c r="C377" s="67"/>
      <c r="D377" s="67" t="str">
        <f>IF(実務経験証明書!D377="","",実務経験証明書!D377)</f>
        <v/>
      </c>
      <c r="E377" s="67" t="str">
        <f>IF(実務経験証明書!E377="","",実務経験証明書!E377)</f>
        <v/>
      </c>
      <c r="F377" s="541" t="s">
        <v>3</v>
      </c>
      <c r="G377" s="541"/>
      <c r="H377" s="543" t="str">
        <f>IF(実務経験証明書!H377="","",実務経験証明書!H377)</f>
        <v/>
      </c>
      <c r="I377" s="543" t="str">
        <f>IF(実務経験証明書!I377="","",実務経験証明書!I377)</f>
        <v/>
      </c>
      <c r="J377" s="543" t="s">
        <v>4</v>
      </c>
      <c r="K377" s="544"/>
      <c r="L377" s="536"/>
      <c r="M377" s="543"/>
      <c r="N377" s="543"/>
      <c r="O377" s="543"/>
      <c r="P377" s="543"/>
      <c r="Q377" s="543"/>
      <c r="R377" s="543"/>
      <c r="S377" s="541"/>
      <c r="T377" s="541"/>
      <c r="U377" s="632"/>
      <c r="V377" s="619"/>
      <c r="W377" s="615"/>
      <c r="X377" s="615"/>
      <c r="Y377" s="615"/>
      <c r="Z377" s="615"/>
      <c r="AA377" s="615"/>
      <c r="AB377" s="615"/>
      <c r="AC377" s="615"/>
      <c r="AD377" s="615"/>
      <c r="AE377" s="615"/>
      <c r="AF377" s="615"/>
      <c r="AG377" s="617"/>
      <c r="AH377" s="619"/>
      <c r="AI377" s="615"/>
      <c r="AJ377" s="615"/>
      <c r="AK377" s="615"/>
      <c r="AL377" s="615"/>
      <c r="AM377" s="615"/>
      <c r="AN377" s="615"/>
      <c r="AO377" s="615"/>
      <c r="AP377" s="615"/>
      <c r="AQ377" s="615"/>
      <c r="AR377" s="615"/>
      <c r="AS377" s="617"/>
      <c r="AT377" s="619"/>
      <c r="AU377" s="615"/>
      <c r="AV377" s="615"/>
      <c r="AW377" s="615"/>
      <c r="AX377" s="615"/>
      <c r="AY377" s="615"/>
      <c r="AZ377" s="615"/>
      <c r="BA377" s="615"/>
      <c r="BB377" s="615"/>
      <c r="BC377" s="615"/>
      <c r="BD377" s="615"/>
      <c r="BE377" s="617"/>
      <c r="BF377" s="619"/>
      <c r="BG377" s="615"/>
      <c r="BH377" s="615"/>
      <c r="BI377" s="615"/>
      <c r="BJ377" s="615"/>
      <c r="BK377" s="615"/>
      <c r="BL377" s="615"/>
      <c r="BM377" s="615"/>
      <c r="BN377" s="615"/>
      <c r="BO377" s="615"/>
      <c r="BP377" s="615"/>
      <c r="BQ377" s="617"/>
      <c r="BR377" s="619"/>
      <c r="BS377" s="615"/>
      <c r="BT377" s="615"/>
      <c r="BU377" s="615"/>
      <c r="BV377" s="615"/>
      <c r="BW377" s="615"/>
      <c r="BX377" s="615"/>
      <c r="BY377" s="615"/>
      <c r="BZ377" s="615"/>
      <c r="CA377" s="615"/>
      <c r="CB377" s="615"/>
      <c r="CC377" s="617"/>
      <c r="CD377" s="619"/>
      <c r="CE377" s="615"/>
      <c r="CF377" s="615"/>
      <c r="CG377" s="615"/>
      <c r="CH377" s="615"/>
      <c r="CI377" s="615"/>
      <c r="CJ377" s="615"/>
      <c r="CK377" s="615"/>
      <c r="CL377" s="615"/>
      <c r="CM377" s="615"/>
      <c r="CN377" s="615"/>
      <c r="CO377" s="617"/>
      <c r="CP377" s="619"/>
      <c r="CQ377" s="615"/>
      <c r="CR377" s="615"/>
      <c r="CS377" s="615"/>
      <c r="CT377" s="615"/>
      <c r="CU377" s="615"/>
      <c r="CV377" s="615"/>
      <c r="CW377" s="615"/>
      <c r="CX377" s="615"/>
      <c r="CY377" s="615"/>
      <c r="CZ377" s="615"/>
      <c r="DA377" s="617"/>
      <c r="DB377" s="619"/>
      <c r="DC377" s="615"/>
      <c r="DD377" s="615"/>
      <c r="DE377" s="615"/>
      <c r="DF377" s="615"/>
      <c r="DG377" s="615"/>
      <c r="DH377" s="615"/>
      <c r="DI377" s="615"/>
      <c r="DJ377" s="615"/>
      <c r="DK377" s="615"/>
      <c r="DL377" s="615"/>
      <c r="DM377" s="617"/>
      <c r="DN377" s="619"/>
      <c r="DO377" s="615"/>
      <c r="DP377" s="615"/>
      <c r="DQ377" s="615"/>
      <c r="DR377" s="615"/>
      <c r="DS377" s="615"/>
      <c r="DT377" s="615"/>
      <c r="DU377" s="615"/>
      <c r="DV377" s="615"/>
      <c r="DW377" s="615"/>
      <c r="DX377" s="615"/>
      <c r="DY377" s="621"/>
      <c r="DZ377" s="630"/>
    </row>
    <row r="378" spans="1:130" s="59" customFormat="1" ht="23.15" customHeight="1" x14ac:dyDescent="0.25">
      <c r="B378" s="84" t="s">
        <v>66</v>
      </c>
      <c r="C378" s="75"/>
      <c r="D378" s="75" t="str">
        <f>IF(実務経験証明書!D378="","",実務経験証明書!D378)</f>
        <v/>
      </c>
      <c r="E378" s="75" t="str">
        <f>IF(実務経験証明書!E378="","",実務経験証明書!E378)</f>
        <v/>
      </c>
      <c r="F378" s="531" t="s">
        <v>3</v>
      </c>
      <c r="G378" s="531"/>
      <c r="H378" s="533" t="str">
        <f>IF(実務経験証明書!H378="","",実務経験証明書!H378)</f>
        <v/>
      </c>
      <c r="I378" s="533" t="str">
        <f>IF(実務経験証明書!I378="","",実務経験証明書!I378)</f>
        <v/>
      </c>
      <c r="J378" s="533" t="s">
        <v>4</v>
      </c>
      <c r="K378" s="534"/>
      <c r="L378" s="535"/>
      <c r="M378" s="533">
        <f>実務経験証明書!$M378*12+実務経験証明書!$Q378</f>
        <v>0</v>
      </c>
      <c r="N378" s="533"/>
      <c r="O378" s="533"/>
      <c r="P378" s="533"/>
      <c r="Q378" s="533"/>
      <c r="R378" s="533"/>
      <c r="S378" s="531" t="s">
        <v>4</v>
      </c>
      <c r="T378" s="531"/>
      <c r="U378" s="631"/>
      <c r="V378" s="618"/>
      <c r="W378" s="614"/>
      <c r="X378" s="614"/>
      <c r="Y378" s="614"/>
      <c r="Z378" s="614"/>
      <c r="AA378" s="614"/>
      <c r="AB378" s="614"/>
      <c r="AC378" s="614"/>
      <c r="AD378" s="614"/>
      <c r="AE378" s="614"/>
      <c r="AF378" s="614"/>
      <c r="AG378" s="616"/>
      <c r="AH378" s="618"/>
      <c r="AI378" s="614"/>
      <c r="AJ378" s="614"/>
      <c r="AK378" s="614"/>
      <c r="AL378" s="614"/>
      <c r="AM378" s="614"/>
      <c r="AN378" s="614"/>
      <c r="AO378" s="614"/>
      <c r="AP378" s="614"/>
      <c r="AQ378" s="614"/>
      <c r="AR378" s="614"/>
      <c r="AS378" s="616"/>
      <c r="AT378" s="618"/>
      <c r="AU378" s="614"/>
      <c r="AV378" s="614"/>
      <c r="AW378" s="614"/>
      <c r="AX378" s="614"/>
      <c r="AY378" s="614"/>
      <c r="AZ378" s="614"/>
      <c r="BA378" s="614"/>
      <c r="BB378" s="614"/>
      <c r="BC378" s="614"/>
      <c r="BD378" s="614"/>
      <c r="BE378" s="616"/>
      <c r="BF378" s="618"/>
      <c r="BG378" s="614"/>
      <c r="BH378" s="614"/>
      <c r="BI378" s="614"/>
      <c r="BJ378" s="614"/>
      <c r="BK378" s="614"/>
      <c r="BL378" s="614"/>
      <c r="BM378" s="614"/>
      <c r="BN378" s="614"/>
      <c r="BO378" s="614"/>
      <c r="BP378" s="614"/>
      <c r="BQ378" s="616"/>
      <c r="BR378" s="618"/>
      <c r="BS378" s="614"/>
      <c r="BT378" s="614"/>
      <c r="BU378" s="614"/>
      <c r="BV378" s="614"/>
      <c r="BW378" s="614"/>
      <c r="BX378" s="614"/>
      <c r="BY378" s="614"/>
      <c r="BZ378" s="614"/>
      <c r="CA378" s="614"/>
      <c r="CB378" s="614"/>
      <c r="CC378" s="616"/>
      <c r="CD378" s="618"/>
      <c r="CE378" s="614"/>
      <c r="CF378" s="614"/>
      <c r="CG378" s="614"/>
      <c r="CH378" s="614"/>
      <c r="CI378" s="614"/>
      <c r="CJ378" s="614"/>
      <c r="CK378" s="614"/>
      <c r="CL378" s="614"/>
      <c r="CM378" s="614"/>
      <c r="CN378" s="614"/>
      <c r="CO378" s="616"/>
      <c r="CP378" s="618"/>
      <c r="CQ378" s="614"/>
      <c r="CR378" s="614"/>
      <c r="CS378" s="614"/>
      <c r="CT378" s="614"/>
      <c r="CU378" s="614"/>
      <c r="CV378" s="614"/>
      <c r="CW378" s="614"/>
      <c r="CX378" s="614"/>
      <c r="CY378" s="614"/>
      <c r="CZ378" s="614"/>
      <c r="DA378" s="616"/>
      <c r="DB378" s="618"/>
      <c r="DC378" s="614"/>
      <c r="DD378" s="614"/>
      <c r="DE378" s="614"/>
      <c r="DF378" s="614"/>
      <c r="DG378" s="614"/>
      <c r="DH378" s="614"/>
      <c r="DI378" s="614"/>
      <c r="DJ378" s="614"/>
      <c r="DK378" s="614"/>
      <c r="DL378" s="614"/>
      <c r="DM378" s="616"/>
      <c r="DN378" s="618"/>
      <c r="DO378" s="614"/>
      <c r="DP378" s="614"/>
      <c r="DQ378" s="614"/>
      <c r="DR378" s="614"/>
      <c r="DS378" s="614"/>
      <c r="DT378" s="614"/>
      <c r="DU378" s="614"/>
      <c r="DV378" s="614"/>
      <c r="DW378" s="614"/>
      <c r="DX378" s="614"/>
      <c r="DY378" s="620"/>
      <c r="DZ378" s="630" t="str">
        <f>IF(M378="","",IF(SUM(V378:DY379)=M378,"","NG"))</f>
        <v/>
      </c>
    </row>
    <row r="379" spans="1:130" s="59" customFormat="1" ht="23.15" customHeight="1" x14ac:dyDescent="0.25">
      <c r="B379" s="85" t="s">
        <v>67</v>
      </c>
      <c r="C379" s="67"/>
      <c r="D379" s="67" t="str">
        <f>IF(実務経験証明書!D379="","",実務経験証明書!D379)</f>
        <v/>
      </c>
      <c r="E379" s="67" t="str">
        <f>IF(実務経験証明書!E379="","",実務経験証明書!E379)</f>
        <v/>
      </c>
      <c r="F379" s="541" t="s">
        <v>3</v>
      </c>
      <c r="G379" s="541"/>
      <c r="H379" s="543" t="str">
        <f>IF(実務経験証明書!H379="","",実務経験証明書!H379)</f>
        <v/>
      </c>
      <c r="I379" s="543" t="str">
        <f>IF(実務経験証明書!I379="","",実務経験証明書!I379)</f>
        <v/>
      </c>
      <c r="J379" s="543" t="s">
        <v>4</v>
      </c>
      <c r="K379" s="544"/>
      <c r="L379" s="536"/>
      <c r="M379" s="543"/>
      <c r="N379" s="543"/>
      <c r="O379" s="543"/>
      <c r="P379" s="543"/>
      <c r="Q379" s="543"/>
      <c r="R379" s="543"/>
      <c r="S379" s="541"/>
      <c r="T379" s="541"/>
      <c r="U379" s="632"/>
      <c r="V379" s="619"/>
      <c r="W379" s="615"/>
      <c r="X379" s="615"/>
      <c r="Y379" s="615"/>
      <c r="Z379" s="615"/>
      <c r="AA379" s="615"/>
      <c r="AB379" s="615"/>
      <c r="AC379" s="615"/>
      <c r="AD379" s="615"/>
      <c r="AE379" s="615"/>
      <c r="AF379" s="615"/>
      <c r="AG379" s="617"/>
      <c r="AH379" s="619"/>
      <c r="AI379" s="615"/>
      <c r="AJ379" s="615"/>
      <c r="AK379" s="615"/>
      <c r="AL379" s="615"/>
      <c r="AM379" s="615"/>
      <c r="AN379" s="615"/>
      <c r="AO379" s="615"/>
      <c r="AP379" s="615"/>
      <c r="AQ379" s="615"/>
      <c r="AR379" s="615"/>
      <c r="AS379" s="617"/>
      <c r="AT379" s="619"/>
      <c r="AU379" s="615"/>
      <c r="AV379" s="615"/>
      <c r="AW379" s="615"/>
      <c r="AX379" s="615"/>
      <c r="AY379" s="615"/>
      <c r="AZ379" s="615"/>
      <c r="BA379" s="615"/>
      <c r="BB379" s="615"/>
      <c r="BC379" s="615"/>
      <c r="BD379" s="615"/>
      <c r="BE379" s="617"/>
      <c r="BF379" s="619"/>
      <c r="BG379" s="615"/>
      <c r="BH379" s="615"/>
      <c r="BI379" s="615"/>
      <c r="BJ379" s="615"/>
      <c r="BK379" s="615"/>
      <c r="BL379" s="615"/>
      <c r="BM379" s="615"/>
      <c r="BN379" s="615"/>
      <c r="BO379" s="615"/>
      <c r="BP379" s="615"/>
      <c r="BQ379" s="617"/>
      <c r="BR379" s="619"/>
      <c r="BS379" s="615"/>
      <c r="BT379" s="615"/>
      <c r="BU379" s="615"/>
      <c r="BV379" s="615"/>
      <c r="BW379" s="615"/>
      <c r="BX379" s="615"/>
      <c r="BY379" s="615"/>
      <c r="BZ379" s="615"/>
      <c r="CA379" s="615"/>
      <c r="CB379" s="615"/>
      <c r="CC379" s="617"/>
      <c r="CD379" s="619"/>
      <c r="CE379" s="615"/>
      <c r="CF379" s="615"/>
      <c r="CG379" s="615"/>
      <c r="CH379" s="615"/>
      <c r="CI379" s="615"/>
      <c r="CJ379" s="615"/>
      <c r="CK379" s="615"/>
      <c r="CL379" s="615"/>
      <c r="CM379" s="615"/>
      <c r="CN379" s="615"/>
      <c r="CO379" s="617"/>
      <c r="CP379" s="619"/>
      <c r="CQ379" s="615"/>
      <c r="CR379" s="615"/>
      <c r="CS379" s="615"/>
      <c r="CT379" s="615"/>
      <c r="CU379" s="615"/>
      <c r="CV379" s="615"/>
      <c r="CW379" s="615"/>
      <c r="CX379" s="615"/>
      <c r="CY379" s="615"/>
      <c r="CZ379" s="615"/>
      <c r="DA379" s="617"/>
      <c r="DB379" s="619"/>
      <c r="DC379" s="615"/>
      <c r="DD379" s="615"/>
      <c r="DE379" s="615"/>
      <c r="DF379" s="615"/>
      <c r="DG379" s="615"/>
      <c r="DH379" s="615"/>
      <c r="DI379" s="615"/>
      <c r="DJ379" s="615"/>
      <c r="DK379" s="615"/>
      <c r="DL379" s="615"/>
      <c r="DM379" s="617"/>
      <c r="DN379" s="619"/>
      <c r="DO379" s="615"/>
      <c r="DP379" s="615"/>
      <c r="DQ379" s="615"/>
      <c r="DR379" s="615"/>
      <c r="DS379" s="615"/>
      <c r="DT379" s="615"/>
      <c r="DU379" s="615"/>
      <c r="DV379" s="615"/>
      <c r="DW379" s="615"/>
      <c r="DX379" s="615"/>
      <c r="DY379" s="621"/>
      <c r="DZ379" s="630"/>
    </row>
    <row r="380" spans="1:130" s="59" customFormat="1" ht="23.15" customHeight="1" x14ac:dyDescent="0.25">
      <c r="B380" s="84" t="s">
        <v>66</v>
      </c>
      <c r="C380" s="75"/>
      <c r="D380" s="75" t="str">
        <f>IF(実務経験証明書!D380="","",実務経験証明書!D380)</f>
        <v/>
      </c>
      <c r="E380" s="75" t="str">
        <f>IF(実務経験証明書!E380="","",実務経験証明書!E380)</f>
        <v/>
      </c>
      <c r="F380" s="75" t="s">
        <v>3</v>
      </c>
      <c r="G380" s="75"/>
      <c r="H380" s="533" t="str">
        <f>IF(実務経験証明書!H380="","",実務経験証明書!H380)</f>
        <v/>
      </c>
      <c r="I380" s="533" t="str">
        <f>IF(実務経験証明書!I380="","",実務経験証明書!I380)</f>
        <v/>
      </c>
      <c r="J380" s="533" t="s">
        <v>4</v>
      </c>
      <c r="K380" s="534"/>
      <c r="L380" s="535"/>
      <c r="M380" s="533">
        <f>実務経験証明書!$M380*12+実務経験証明書!$Q380</f>
        <v>0</v>
      </c>
      <c r="N380" s="533"/>
      <c r="O380" s="533"/>
      <c r="P380" s="533"/>
      <c r="Q380" s="533"/>
      <c r="R380" s="533"/>
      <c r="S380" s="531" t="s">
        <v>4</v>
      </c>
      <c r="T380" s="531"/>
      <c r="U380" s="631"/>
      <c r="V380" s="618"/>
      <c r="W380" s="614"/>
      <c r="X380" s="614"/>
      <c r="Y380" s="614"/>
      <c r="Z380" s="614"/>
      <c r="AA380" s="614"/>
      <c r="AB380" s="614"/>
      <c r="AC380" s="614"/>
      <c r="AD380" s="614"/>
      <c r="AE380" s="614"/>
      <c r="AF380" s="614"/>
      <c r="AG380" s="616"/>
      <c r="AH380" s="618"/>
      <c r="AI380" s="614"/>
      <c r="AJ380" s="614"/>
      <c r="AK380" s="614"/>
      <c r="AL380" s="614"/>
      <c r="AM380" s="614"/>
      <c r="AN380" s="614"/>
      <c r="AO380" s="614"/>
      <c r="AP380" s="614"/>
      <c r="AQ380" s="614"/>
      <c r="AR380" s="614"/>
      <c r="AS380" s="616"/>
      <c r="AT380" s="618"/>
      <c r="AU380" s="614"/>
      <c r="AV380" s="614"/>
      <c r="AW380" s="614"/>
      <c r="AX380" s="614"/>
      <c r="AY380" s="614"/>
      <c r="AZ380" s="614"/>
      <c r="BA380" s="614"/>
      <c r="BB380" s="614"/>
      <c r="BC380" s="614"/>
      <c r="BD380" s="614"/>
      <c r="BE380" s="616"/>
      <c r="BF380" s="618"/>
      <c r="BG380" s="614"/>
      <c r="BH380" s="614"/>
      <c r="BI380" s="614"/>
      <c r="BJ380" s="614"/>
      <c r="BK380" s="614"/>
      <c r="BL380" s="614"/>
      <c r="BM380" s="614"/>
      <c r="BN380" s="614"/>
      <c r="BO380" s="614"/>
      <c r="BP380" s="614"/>
      <c r="BQ380" s="616"/>
      <c r="BR380" s="618"/>
      <c r="BS380" s="614"/>
      <c r="BT380" s="614"/>
      <c r="BU380" s="614"/>
      <c r="BV380" s="614"/>
      <c r="BW380" s="614"/>
      <c r="BX380" s="614"/>
      <c r="BY380" s="614"/>
      <c r="BZ380" s="614"/>
      <c r="CA380" s="614"/>
      <c r="CB380" s="614"/>
      <c r="CC380" s="616"/>
      <c r="CD380" s="618"/>
      <c r="CE380" s="614"/>
      <c r="CF380" s="614"/>
      <c r="CG380" s="614"/>
      <c r="CH380" s="614"/>
      <c r="CI380" s="614"/>
      <c r="CJ380" s="614"/>
      <c r="CK380" s="614"/>
      <c r="CL380" s="614"/>
      <c r="CM380" s="614"/>
      <c r="CN380" s="614"/>
      <c r="CO380" s="616"/>
      <c r="CP380" s="618"/>
      <c r="CQ380" s="614"/>
      <c r="CR380" s="614"/>
      <c r="CS380" s="614"/>
      <c r="CT380" s="614"/>
      <c r="CU380" s="614"/>
      <c r="CV380" s="614"/>
      <c r="CW380" s="614"/>
      <c r="CX380" s="614"/>
      <c r="CY380" s="614"/>
      <c r="CZ380" s="614"/>
      <c r="DA380" s="616"/>
      <c r="DB380" s="618"/>
      <c r="DC380" s="614"/>
      <c r="DD380" s="614"/>
      <c r="DE380" s="614"/>
      <c r="DF380" s="614"/>
      <c r="DG380" s="614"/>
      <c r="DH380" s="614"/>
      <c r="DI380" s="614"/>
      <c r="DJ380" s="614"/>
      <c r="DK380" s="614"/>
      <c r="DL380" s="614"/>
      <c r="DM380" s="616"/>
      <c r="DN380" s="618"/>
      <c r="DO380" s="614"/>
      <c r="DP380" s="614"/>
      <c r="DQ380" s="614"/>
      <c r="DR380" s="614"/>
      <c r="DS380" s="614"/>
      <c r="DT380" s="614"/>
      <c r="DU380" s="614"/>
      <c r="DV380" s="614"/>
      <c r="DW380" s="614"/>
      <c r="DX380" s="614"/>
      <c r="DY380" s="620"/>
      <c r="DZ380" s="630" t="str">
        <f>IF(M380="","",IF(SUM(V380:DY381)=M380,"","NG"))</f>
        <v/>
      </c>
    </row>
    <row r="381" spans="1:130" s="59" customFormat="1" ht="23.15" customHeight="1" x14ac:dyDescent="0.25">
      <c r="B381" s="85" t="s">
        <v>67</v>
      </c>
      <c r="C381" s="67"/>
      <c r="D381" s="67" t="str">
        <f>IF(実務経験証明書!D381="","",実務経験証明書!D381)</f>
        <v/>
      </c>
      <c r="E381" s="67" t="str">
        <f>IF(実務経験証明書!E381="","",実務経験証明書!E381)</f>
        <v/>
      </c>
      <c r="F381" s="67" t="s">
        <v>3</v>
      </c>
      <c r="G381" s="67"/>
      <c r="H381" s="543" t="str">
        <f>IF(実務経験証明書!H381="","",実務経験証明書!H381)</f>
        <v/>
      </c>
      <c r="I381" s="543" t="str">
        <f>IF(実務経験証明書!I381="","",実務経験証明書!I381)</f>
        <v/>
      </c>
      <c r="J381" s="543" t="s">
        <v>4</v>
      </c>
      <c r="K381" s="544"/>
      <c r="L381" s="536"/>
      <c r="M381" s="543"/>
      <c r="N381" s="543"/>
      <c r="O381" s="543"/>
      <c r="P381" s="543"/>
      <c r="Q381" s="543"/>
      <c r="R381" s="543"/>
      <c r="S381" s="541"/>
      <c r="T381" s="541"/>
      <c r="U381" s="632"/>
      <c r="V381" s="619"/>
      <c r="W381" s="615"/>
      <c r="X381" s="615"/>
      <c r="Y381" s="615"/>
      <c r="Z381" s="615"/>
      <c r="AA381" s="615"/>
      <c r="AB381" s="615"/>
      <c r="AC381" s="615"/>
      <c r="AD381" s="615"/>
      <c r="AE381" s="615"/>
      <c r="AF381" s="615"/>
      <c r="AG381" s="617"/>
      <c r="AH381" s="619"/>
      <c r="AI381" s="615"/>
      <c r="AJ381" s="615"/>
      <c r="AK381" s="615"/>
      <c r="AL381" s="615"/>
      <c r="AM381" s="615"/>
      <c r="AN381" s="615"/>
      <c r="AO381" s="615"/>
      <c r="AP381" s="615"/>
      <c r="AQ381" s="615"/>
      <c r="AR381" s="615"/>
      <c r="AS381" s="617"/>
      <c r="AT381" s="619"/>
      <c r="AU381" s="615"/>
      <c r="AV381" s="615"/>
      <c r="AW381" s="615"/>
      <c r="AX381" s="615"/>
      <c r="AY381" s="615"/>
      <c r="AZ381" s="615"/>
      <c r="BA381" s="615"/>
      <c r="BB381" s="615"/>
      <c r="BC381" s="615"/>
      <c r="BD381" s="615"/>
      <c r="BE381" s="617"/>
      <c r="BF381" s="619"/>
      <c r="BG381" s="615"/>
      <c r="BH381" s="615"/>
      <c r="BI381" s="615"/>
      <c r="BJ381" s="615"/>
      <c r="BK381" s="615"/>
      <c r="BL381" s="615"/>
      <c r="BM381" s="615"/>
      <c r="BN381" s="615"/>
      <c r="BO381" s="615"/>
      <c r="BP381" s="615"/>
      <c r="BQ381" s="617"/>
      <c r="BR381" s="619"/>
      <c r="BS381" s="615"/>
      <c r="BT381" s="615"/>
      <c r="BU381" s="615"/>
      <c r="BV381" s="615"/>
      <c r="BW381" s="615"/>
      <c r="BX381" s="615"/>
      <c r="BY381" s="615"/>
      <c r="BZ381" s="615"/>
      <c r="CA381" s="615"/>
      <c r="CB381" s="615"/>
      <c r="CC381" s="617"/>
      <c r="CD381" s="619"/>
      <c r="CE381" s="615"/>
      <c r="CF381" s="615"/>
      <c r="CG381" s="615"/>
      <c r="CH381" s="615"/>
      <c r="CI381" s="615"/>
      <c r="CJ381" s="615"/>
      <c r="CK381" s="615"/>
      <c r="CL381" s="615"/>
      <c r="CM381" s="615"/>
      <c r="CN381" s="615"/>
      <c r="CO381" s="617"/>
      <c r="CP381" s="619"/>
      <c r="CQ381" s="615"/>
      <c r="CR381" s="615"/>
      <c r="CS381" s="615"/>
      <c r="CT381" s="615"/>
      <c r="CU381" s="615"/>
      <c r="CV381" s="615"/>
      <c r="CW381" s="615"/>
      <c r="CX381" s="615"/>
      <c r="CY381" s="615"/>
      <c r="CZ381" s="615"/>
      <c r="DA381" s="617"/>
      <c r="DB381" s="619"/>
      <c r="DC381" s="615"/>
      <c r="DD381" s="615"/>
      <c r="DE381" s="615"/>
      <c r="DF381" s="615"/>
      <c r="DG381" s="615"/>
      <c r="DH381" s="615"/>
      <c r="DI381" s="615"/>
      <c r="DJ381" s="615"/>
      <c r="DK381" s="615"/>
      <c r="DL381" s="615"/>
      <c r="DM381" s="617"/>
      <c r="DN381" s="619"/>
      <c r="DO381" s="615"/>
      <c r="DP381" s="615"/>
      <c r="DQ381" s="615"/>
      <c r="DR381" s="615"/>
      <c r="DS381" s="615"/>
      <c r="DT381" s="615"/>
      <c r="DU381" s="615"/>
      <c r="DV381" s="615"/>
      <c r="DW381" s="615"/>
      <c r="DX381" s="615"/>
      <c r="DY381" s="621"/>
      <c r="DZ381" s="630"/>
    </row>
    <row r="382" spans="1:130" s="59" customFormat="1" ht="23.15" customHeight="1" x14ac:dyDescent="0.25">
      <c r="B382" s="84" t="s">
        <v>66</v>
      </c>
      <c r="C382" s="75"/>
      <c r="D382" s="75" t="str">
        <f>IF(実務経験証明書!D382="","",実務経験証明書!D382)</f>
        <v/>
      </c>
      <c r="E382" s="75" t="str">
        <f>IF(実務経験証明書!E382="","",実務経験証明書!E382)</f>
        <v/>
      </c>
      <c r="F382" s="75" t="s">
        <v>3</v>
      </c>
      <c r="G382" s="75"/>
      <c r="H382" s="533" t="str">
        <f>IF(実務経験証明書!H382="","",実務経験証明書!H382)</f>
        <v/>
      </c>
      <c r="I382" s="533" t="str">
        <f>IF(実務経験証明書!I382="","",実務経験証明書!I382)</f>
        <v/>
      </c>
      <c r="J382" s="533" t="s">
        <v>4</v>
      </c>
      <c r="K382" s="534"/>
      <c r="L382" s="535"/>
      <c r="M382" s="533">
        <f>実務経験証明書!$M382*12+実務経験証明書!$Q382</f>
        <v>0</v>
      </c>
      <c r="N382" s="533"/>
      <c r="O382" s="533"/>
      <c r="P382" s="533"/>
      <c r="Q382" s="533"/>
      <c r="R382" s="533"/>
      <c r="S382" s="531" t="s">
        <v>4</v>
      </c>
      <c r="T382" s="531"/>
      <c r="U382" s="631"/>
      <c r="V382" s="618"/>
      <c r="W382" s="614"/>
      <c r="X382" s="614"/>
      <c r="Y382" s="614"/>
      <c r="Z382" s="614"/>
      <c r="AA382" s="614"/>
      <c r="AB382" s="614"/>
      <c r="AC382" s="614"/>
      <c r="AD382" s="614"/>
      <c r="AE382" s="614"/>
      <c r="AF382" s="614"/>
      <c r="AG382" s="616"/>
      <c r="AH382" s="618"/>
      <c r="AI382" s="614"/>
      <c r="AJ382" s="614"/>
      <c r="AK382" s="614"/>
      <c r="AL382" s="614"/>
      <c r="AM382" s="614"/>
      <c r="AN382" s="614"/>
      <c r="AO382" s="614"/>
      <c r="AP382" s="614"/>
      <c r="AQ382" s="614"/>
      <c r="AR382" s="614"/>
      <c r="AS382" s="616"/>
      <c r="AT382" s="618"/>
      <c r="AU382" s="614"/>
      <c r="AV382" s="614"/>
      <c r="AW382" s="614"/>
      <c r="AX382" s="614"/>
      <c r="AY382" s="614"/>
      <c r="AZ382" s="614"/>
      <c r="BA382" s="614"/>
      <c r="BB382" s="614"/>
      <c r="BC382" s="614"/>
      <c r="BD382" s="614"/>
      <c r="BE382" s="616"/>
      <c r="BF382" s="618"/>
      <c r="BG382" s="614"/>
      <c r="BH382" s="614"/>
      <c r="BI382" s="614"/>
      <c r="BJ382" s="614"/>
      <c r="BK382" s="614"/>
      <c r="BL382" s="614"/>
      <c r="BM382" s="614"/>
      <c r="BN382" s="614"/>
      <c r="BO382" s="614"/>
      <c r="BP382" s="614"/>
      <c r="BQ382" s="616"/>
      <c r="BR382" s="618"/>
      <c r="BS382" s="614"/>
      <c r="BT382" s="614"/>
      <c r="BU382" s="614"/>
      <c r="BV382" s="614"/>
      <c r="BW382" s="614"/>
      <c r="BX382" s="614"/>
      <c r="BY382" s="614"/>
      <c r="BZ382" s="614"/>
      <c r="CA382" s="614"/>
      <c r="CB382" s="614"/>
      <c r="CC382" s="616"/>
      <c r="CD382" s="618"/>
      <c r="CE382" s="614"/>
      <c r="CF382" s="614"/>
      <c r="CG382" s="614"/>
      <c r="CH382" s="614"/>
      <c r="CI382" s="614"/>
      <c r="CJ382" s="614"/>
      <c r="CK382" s="614"/>
      <c r="CL382" s="614"/>
      <c r="CM382" s="614"/>
      <c r="CN382" s="614"/>
      <c r="CO382" s="616"/>
      <c r="CP382" s="618"/>
      <c r="CQ382" s="614"/>
      <c r="CR382" s="614"/>
      <c r="CS382" s="614"/>
      <c r="CT382" s="614"/>
      <c r="CU382" s="614"/>
      <c r="CV382" s="614"/>
      <c r="CW382" s="614"/>
      <c r="CX382" s="614"/>
      <c r="CY382" s="614"/>
      <c r="CZ382" s="614"/>
      <c r="DA382" s="616"/>
      <c r="DB382" s="618"/>
      <c r="DC382" s="614"/>
      <c r="DD382" s="614"/>
      <c r="DE382" s="614"/>
      <c r="DF382" s="614"/>
      <c r="DG382" s="614"/>
      <c r="DH382" s="614"/>
      <c r="DI382" s="614"/>
      <c r="DJ382" s="614"/>
      <c r="DK382" s="614"/>
      <c r="DL382" s="614"/>
      <c r="DM382" s="616"/>
      <c r="DN382" s="618"/>
      <c r="DO382" s="614"/>
      <c r="DP382" s="614"/>
      <c r="DQ382" s="614"/>
      <c r="DR382" s="614"/>
      <c r="DS382" s="614"/>
      <c r="DT382" s="614"/>
      <c r="DU382" s="614"/>
      <c r="DV382" s="614"/>
      <c r="DW382" s="614"/>
      <c r="DX382" s="614"/>
      <c r="DY382" s="620"/>
      <c r="DZ382" s="630" t="str">
        <f>IF(M382="","",IF(SUM(V382:DY383)=M382,"","NG"))</f>
        <v/>
      </c>
    </row>
    <row r="383" spans="1:130" s="59" customFormat="1" ht="23.15" customHeight="1" x14ac:dyDescent="0.25">
      <c r="B383" s="85" t="s">
        <v>67</v>
      </c>
      <c r="C383" s="67"/>
      <c r="D383" s="67" t="str">
        <f>IF(実務経験証明書!D383="","",実務経験証明書!D383)</f>
        <v/>
      </c>
      <c r="E383" s="67" t="str">
        <f>IF(実務経験証明書!E383="","",実務経験証明書!E383)</f>
        <v/>
      </c>
      <c r="F383" s="67" t="s">
        <v>3</v>
      </c>
      <c r="G383" s="67"/>
      <c r="H383" s="543" t="str">
        <f>IF(実務経験証明書!H383="","",実務経験証明書!H383)</f>
        <v/>
      </c>
      <c r="I383" s="543" t="str">
        <f>IF(実務経験証明書!I383="","",実務経験証明書!I383)</f>
        <v/>
      </c>
      <c r="J383" s="543" t="s">
        <v>4</v>
      </c>
      <c r="K383" s="544"/>
      <c r="L383" s="536"/>
      <c r="M383" s="543"/>
      <c r="N383" s="543"/>
      <c r="O383" s="543"/>
      <c r="P383" s="543"/>
      <c r="Q383" s="543"/>
      <c r="R383" s="543"/>
      <c r="S383" s="541"/>
      <c r="T383" s="541"/>
      <c r="U383" s="632"/>
      <c r="V383" s="619"/>
      <c r="W383" s="615"/>
      <c r="X383" s="615"/>
      <c r="Y383" s="615"/>
      <c r="Z383" s="615"/>
      <c r="AA383" s="615"/>
      <c r="AB383" s="615"/>
      <c r="AC383" s="615"/>
      <c r="AD383" s="615"/>
      <c r="AE383" s="615"/>
      <c r="AF383" s="615"/>
      <c r="AG383" s="617"/>
      <c r="AH383" s="619"/>
      <c r="AI383" s="615"/>
      <c r="AJ383" s="615"/>
      <c r="AK383" s="615"/>
      <c r="AL383" s="615"/>
      <c r="AM383" s="615"/>
      <c r="AN383" s="615"/>
      <c r="AO383" s="615"/>
      <c r="AP383" s="615"/>
      <c r="AQ383" s="615"/>
      <c r="AR383" s="615"/>
      <c r="AS383" s="617"/>
      <c r="AT383" s="619"/>
      <c r="AU383" s="615"/>
      <c r="AV383" s="615"/>
      <c r="AW383" s="615"/>
      <c r="AX383" s="615"/>
      <c r="AY383" s="615"/>
      <c r="AZ383" s="615"/>
      <c r="BA383" s="615"/>
      <c r="BB383" s="615"/>
      <c r="BC383" s="615"/>
      <c r="BD383" s="615"/>
      <c r="BE383" s="617"/>
      <c r="BF383" s="619"/>
      <c r="BG383" s="615"/>
      <c r="BH383" s="615"/>
      <c r="BI383" s="615"/>
      <c r="BJ383" s="615"/>
      <c r="BK383" s="615"/>
      <c r="BL383" s="615"/>
      <c r="BM383" s="615"/>
      <c r="BN383" s="615"/>
      <c r="BO383" s="615"/>
      <c r="BP383" s="615"/>
      <c r="BQ383" s="617"/>
      <c r="BR383" s="619"/>
      <c r="BS383" s="615"/>
      <c r="BT383" s="615"/>
      <c r="BU383" s="615"/>
      <c r="BV383" s="615"/>
      <c r="BW383" s="615"/>
      <c r="BX383" s="615"/>
      <c r="BY383" s="615"/>
      <c r="BZ383" s="615"/>
      <c r="CA383" s="615"/>
      <c r="CB383" s="615"/>
      <c r="CC383" s="617"/>
      <c r="CD383" s="619"/>
      <c r="CE383" s="615"/>
      <c r="CF383" s="615"/>
      <c r="CG383" s="615"/>
      <c r="CH383" s="615"/>
      <c r="CI383" s="615"/>
      <c r="CJ383" s="615"/>
      <c r="CK383" s="615"/>
      <c r="CL383" s="615"/>
      <c r="CM383" s="615"/>
      <c r="CN383" s="615"/>
      <c r="CO383" s="617"/>
      <c r="CP383" s="619"/>
      <c r="CQ383" s="615"/>
      <c r="CR383" s="615"/>
      <c r="CS383" s="615"/>
      <c r="CT383" s="615"/>
      <c r="CU383" s="615"/>
      <c r="CV383" s="615"/>
      <c r="CW383" s="615"/>
      <c r="CX383" s="615"/>
      <c r="CY383" s="615"/>
      <c r="CZ383" s="615"/>
      <c r="DA383" s="617"/>
      <c r="DB383" s="619"/>
      <c r="DC383" s="615"/>
      <c r="DD383" s="615"/>
      <c r="DE383" s="615"/>
      <c r="DF383" s="615"/>
      <c r="DG383" s="615"/>
      <c r="DH383" s="615"/>
      <c r="DI383" s="615"/>
      <c r="DJ383" s="615"/>
      <c r="DK383" s="615"/>
      <c r="DL383" s="615"/>
      <c r="DM383" s="617"/>
      <c r="DN383" s="619"/>
      <c r="DO383" s="615"/>
      <c r="DP383" s="615"/>
      <c r="DQ383" s="615"/>
      <c r="DR383" s="615"/>
      <c r="DS383" s="615"/>
      <c r="DT383" s="615"/>
      <c r="DU383" s="615"/>
      <c r="DV383" s="615"/>
      <c r="DW383" s="615"/>
      <c r="DX383" s="615"/>
      <c r="DY383" s="621"/>
      <c r="DZ383" s="630"/>
    </row>
    <row r="384" spans="1:130" s="59" customFormat="1" ht="23.15" customHeight="1" x14ac:dyDescent="0.25">
      <c r="B384" s="84" t="s">
        <v>66</v>
      </c>
      <c r="C384" s="75"/>
      <c r="D384" s="75" t="str">
        <f>IF(実務経験証明書!D384="","",実務経験証明書!D384)</f>
        <v/>
      </c>
      <c r="E384" s="75" t="str">
        <f>IF(実務経験証明書!E384="","",実務経験証明書!E384)</f>
        <v/>
      </c>
      <c r="F384" s="75" t="s">
        <v>3</v>
      </c>
      <c r="G384" s="75"/>
      <c r="H384" s="533" t="str">
        <f>IF(実務経験証明書!H384="","",実務経験証明書!H384)</f>
        <v/>
      </c>
      <c r="I384" s="533" t="str">
        <f>IF(実務経験証明書!I384="","",実務経験証明書!I384)</f>
        <v/>
      </c>
      <c r="J384" s="533" t="s">
        <v>4</v>
      </c>
      <c r="K384" s="534"/>
      <c r="L384" s="535"/>
      <c r="M384" s="533">
        <f>実務経験証明書!$M384*12+実務経験証明書!$Q384</f>
        <v>0</v>
      </c>
      <c r="N384" s="533"/>
      <c r="O384" s="533"/>
      <c r="P384" s="533"/>
      <c r="Q384" s="533"/>
      <c r="R384" s="533"/>
      <c r="S384" s="531" t="s">
        <v>4</v>
      </c>
      <c r="T384" s="531"/>
      <c r="U384" s="631"/>
      <c r="V384" s="618"/>
      <c r="W384" s="614"/>
      <c r="X384" s="614"/>
      <c r="Y384" s="614"/>
      <c r="Z384" s="614"/>
      <c r="AA384" s="614"/>
      <c r="AB384" s="614"/>
      <c r="AC384" s="614"/>
      <c r="AD384" s="614"/>
      <c r="AE384" s="614"/>
      <c r="AF384" s="614"/>
      <c r="AG384" s="616"/>
      <c r="AH384" s="618"/>
      <c r="AI384" s="614"/>
      <c r="AJ384" s="614"/>
      <c r="AK384" s="614"/>
      <c r="AL384" s="614"/>
      <c r="AM384" s="614"/>
      <c r="AN384" s="614"/>
      <c r="AO384" s="614"/>
      <c r="AP384" s="614"/>
      <c r="AQ384" s="614"/>
      <c r="AR384" s="614"/>
      <c r="AS384" s="616"/>
      <c r="AT384" s="618"/>
      <c r="AU384" s="614"/>
      <c r="AV384" s="614"/>
      <c r="AW384" s="614"/>
      <c r="AX384" s="614"/>
      <c r="AY384" s="614"/>
      <c r="AZ384" s="614"/>
      <c r="BA384" s="614"/>
      <c r="BB384" s="614"/>
      <c r="BC384" s="614"/>
      <c r="BD384" s="614"/>
      <c r="BE384" s="616"/>
      <c r="BF384" s="618"/>
      <c r="BG384" s="614"/>
      <c r="BH384" s="614"/>
      <c r="BI384" s="614"/>
      <c r="BJ384" s="614"/>
      <c r="BK384" s="614"/>
      <c r="BL384" s="614"/>
      <c r="BM384" s="614"/>
      <c r="BN384" s="614"/>
      <c r="BO384" s="614"/>
      <c r="BP384" s="614"/>
      <c r="BQ384" s="616"/>
      <c r="BR384" s="618"/>
      <c r="BS384" s="614"/>
      <c r="BT384" s="614"/>
      <c r="BU384" s="614"/>
      <c r="BV384" s="614"/>
      <c r="BW384" s="614"/>
      <c r="BX384" s="614"/>
      <c r="BY384" s="614"/>
      <c r="BZ384" s="614"/>
      <c r="CA384" s="614"/>
      <c r="CB384" s="614"/>
      <c r="CC384" s="616"/>
      <c r="CD384" s="618"/>
      <c r="CE384" s="614"/>
      <c r="CF384" s="614"/>
      <c r="CG384" s="614"/>
      <c r="CH384" s="614"/>
      <c r="CI384" s="614"/>
      <c r="CJ384" s="614"/>
      <c r="CK384" s="614"/>
      <c r="CL384" s="614"/>
      <c r="CM384" s="614"/>
      <c r="CN384" s="614"/>
      <c r="CO384" s="616"/>
      <c r="CP384" s="618"/>
      <c r="CQ384" s="614"/>
      <c r="CR384" s="614"/>
      <c r="CS384" s="614"/>
      <c r="CT384" s="614"/>
      <c r="CU384" s="614"/>
      <c r="CV384" s="614"/>
      <c r="CW384" s="614"/>
      <c r="CX384" s="614"/>
      <c r="CY384" s="614"/>
      <c r="CZ384" s="614"/>
      <c r="DA384" s="616"/>
      <c r="DB384" s="618"/>
      <c r="DC384" s="614"/>
      <c r="DD384" s="614"/>
      <c r="DE384" s="614"/>
      <c r="DF384" s="614"/>
      <c r="DG384" s="614"/>
      <c r="DH384" s="614"/>
      <c r="DI384" s="614"/>
      <c r="DJ384" s="614"/>
      <c r="DK384" s="614"/>
      <c r="DL384" s="614"/>
      <c r="DM384" s="616"/>
      <c r="DN384" s="618"/>
      <c r="DO384" s="614"/>
      <c r="DP384" s="614"/>
      <c r="DQ384" s="614"/>
      <c r="DR384" s="614"/>
      <c r="DS384" s="614"/>
      <c r="DT384" s="614"/>
      <c r="DU384" s="614"/>
      <c r="DV384" s="614"/>
      <c r="DW384" s="614"/>
      <c r="DX384" s="614"/>
      <c r="DY384" s="620"/>
      <c r="DZ384" s="630" t="str">
        <f>IF(M384="","",IF(SUM(V384:DY385)=M384,"","NG"))</f>
        <v/>
      </c>
    </row>
    <row r="385" spans="2:139" s="59" customFormat="1" ht="23.15" customHeight="1" x14ac:dyDescent="0.25">
      <c r="B385" s="85" t="s">
        <v>67</v>
      </c>
      <c r="C385" s="67"/>
      <c r="D385" s="67" t="str">
        <f>IF(実務経験証明書!D385="","",実務経験証明書!D385)</f>
        <v/>
      </c>
      <c r="E385" s="67" t="str">
        <f>IF(実務経験証明書!E385="","",実務経験証明書!E385)</f>
        <v/>
      </c>
      <c r="F385" s="67" t="s">
        <v>3</v>
      </c>
      <c r="G385" s="67"/>
      <c r="H385" s="543" t="str">
        <f>IF(実務経験証明書!H385="","",実務経験証明書!H385)</f>
        <v/>
      </c>
      <c r="I385" s="543" t="str">
        <f>IF(実務経験証明書!I385="","",実務経験証明書!I385)</f>
        <v/>
      </c>
      <c r="J385" s="543" t="s">
        <v>4</v>
      </c>
      <c r="K385" s="544"/>
      <c r="L385" s="536"/>
      <c r="M385" s="543"/>
      <c r="N385" s="543"/>
      <c r="O385" s="543"/>
      <c r="P385" s="543"/>
      <c r="Q385" s="543"/>
      <c r="R385" s="543"/>
      <c r="S385" s="541"/>
      <c r="T385" s="541"/>
      <c r="U385" s="632"/>
      <c r="V385" s="619"/>
      <c r="W385" s="615"/>
      <c r="X385" s="615"/>
      <c r="Y385" s="615"/>
      <c r="Z385" s="615"/>
      <c r="AA385" s="615"/>
      <c r="AB385" s="615"/>
      <c r="AC385" s="615"/>
      <c r="AD385" s="615"/>
      <c r="AE385" s="615"/>
      <c r="AF385" s="615"/>
      <c r="AG385" s="617"/>
      <c r="AH385" s="619"/>
      <c r="AI385" s="615"/>
      <c r="AJ385" s="615"/>
      <c r="AK385" s="615"/>
      <c r="AL385" s="615"/>
      <c r="AM385" s="615"/>
      <c r="AN385" s="615"/>
      <c r="AO385" s="615"/>
      <c r="AP385" s="615"/>
      <c r="AQ385" s="615"/>
      <c r="AR385" s="615"/>
      <c r="AS385" s="617"/>
      <c r="AT385" s="619"/>
      <c r="AU385" s="615"/>
      <c r="AV385" s="615"/>
      <c r="AW385" s="615"/>
      <c r="AX385" s="615"/>
      <c r="AY385" s="615"/>
      <c r="AZ385" s="615"/>
      <c r="BA385" s="615"/>
      <c r="BB385" s="615"/>
      <c r="BC385" s="615"/>
      <c r="BD385" s="615"/>
      <c r="BE385" s="617"/>
      <c r="BF385" s="619"/>
      <c r="BG385" s="615"/>
      <c r="BH385" s="615"/>
      <c r="BI385" s="615"/>
      <c r="BJ385" s="615"/>
      <c r="BK385" s="615"/>
      <c r="BL385" s="615"/>
      <c r="BM385" s="615"/>
      <c r="BN385" s="615"/>
      <c r="BO385" s="615"/>
      <c r="BP385" s="615"/>
      <c r="BQ385" s="617"/>
      <c r="BR385" s="619"/>
      <c r="BS385" s="615"/>
      <c r="BT385" s="615"/>
      <c r="BU385" s="615"/>
      <c r="BV385" s="615"/>
      <c r="BW385" s="615"/>
      <c r="BX385" s="615"/>
      <c r="BY385" s="615"/>
      <c r="BZ385" s="615"/>
      <c r="CA385" s="615"/>
      <c r="CB385" s="615"/>
      <c r="CC385" s="617"/>
      <c r="CD385" s="619"/>
      <c r="CE385" s="615"/>
      <c r="CF385" s="615"/>
      <c r="CG385" s="615"/>
      <c r="CH385" s="615"/>
      <c r="CI385" s="615"/>
      <c r="CJ385" s="615"/>
      <c r="CK385" s="615"/>
      <c r="CL385" s="615"/>
      <c r="CM385" s="615"/>
      <c r="CN385" s="615"/>
      <c r="CO385" s="617"/>
      <c r="CP385" s="619"/>
      <c r="CQ385" s="615"/>
      <c r="CR385" s="615"/>
      <c r="CS385" s="615"/>
      <c r="CT385" s="615"/>
      <c r="CU385" s="615"/>
      <c r="CV385" s="615"/>
      <c r="CW385" s="615"/>
      <c r="CX385" s="615"/>
      <c r="CY385" s="615"/>
      <c r="CZ385" s="615"/>
      <c r="DA385" s="617"/>
      <c r="DB385" s="619"/>
      <c r="DC385" s="615"/>
      <c r="DD385" s="615"/>
      <c r="DE385" s="615"/>
      <c r="DF385" s="615"/>
      <c r="DG385" s="615"/>
      <c r="DH385" s="615"/>
      <c r="DI385" s="615"/>
      <c r="DJ385" s="615"/>
      <c r="DK385" s="615"/>
      <c r="DL385" s="615"/>
      <c r="DM385" s="617"/>
      <c r="DN385" s="619"/>
      <c r="DO385" s="615"/>
      <c r="DP385" s="615"/>
      <c r="DQ385" s="615"/>
      <c r="DR385" s="615"/>
      <c r="DS385" s="615"/>
      <c r="DT385" s="615"/>
      <c r="DU385" s="615"/>
      <c r="DV385" s="615"/>
      <c r="DW385" s="615"/>
      <c r="DX385" s="615"/>
      <c r="DY385" s="621"/>
      <c r="DZ385" s="630"/>
    </row>
    <row r="386" spans="2:139" s="59" customFormat="1" ht="23.15" customHeight="1" x14ac:dyDescent="0.25">
      <c r="B386" s="84" t="s">
        <v>66</v>
      </c>
      <c r="C386" s="75"/>
      <c r="D386" s="75" t="str">
        <f>IF(実務経験証明書!D386="","",実務経験証明書!D386)</f>
        <v/>
      </c>
      <c r="E386" s="75" t="str">
        <f>IF(実務経験証明書!E386="","",実務経験証明書!E386)</f>
        <v/>
      </c>
      <c r="F386" s="75" t="s">
        <v>3</v>
      </c>
      <c r="G386" s="75"/>
      <c r="H386" s="533" t="str">
        <f>IF(実務経験証明書!H386="","",実務経験証明書!H386)</f>
        <v/>
      </c>
      <c r="I386" s="533" t="str">
        <f>IF(実務経験証明書!I386="","",実務経験証明書!I386)</f>
        <v/>
      </c>
      <c r="J386" s="533" t="s">
        <v>4</v>
      </c>
      <c r="K386" s="534"/>
      <c r="L386" s="535"/>
      <c r="M386" s="533">
        <f>実務経験証明書!$M386*12+実務経験証明書!$Q386</f>
        <v>0</v>
      </c>
      <c r="N386" s="533"/>
      <c r="O386" s="533"/>
      <c r="P386" s="533"/>
      <c r="Q386" s="533"/>
      <c r="R386" s="533"/>
      <c r="S386" s="531" t="s">
        <v>4</v>
      </c>
      <c r="T386" s="531"/>
      <c r="U386" s="631"/>
      <c r="V386" s="618"/>
      <c r="W386" s="614"/>
      <c r="X386" s="614"/>
      <c r="Y386" s="614"/>
      <c r="Z386" s="614"/>
      <c r="AA386" s="614"/>
      <c r="AB386" s="614"/>
      <c r="AC386" s="614"/>
      <c r="AD386" s="614"/>
      <c r="AE386" s="614"/>
      <c r="AF386" s="614"/>
      <c r="AG386" s="616"/>
      <c r="AH386" s="618"/>
      <c r="AI386" s="614"/>
      <c r="AJ386" s="614"/>
      <c r="AK386" s="614"/>
      <c r="AL386" s="614"/>
      <c r="AM386" s="614"/>
      <c r="AN386" s="614"/>
      <c r="AO386" s="614"/>
      <c r="AP386" s="614"/>
      <c r="AQ386" s="614"/>
      <c r="AR386" s="614"/>
      <c r="AS386" s="616"/>
      <c r="AT386" s="618"/>
      <c r="AU386" s="614"/>
      <c r="AV386" s="614"/>
      <c r="AW386" s="614"/>
      <c r="AX386" s="614"/>
      <c r="AY386" s="614"/>
      <c r="AZ386" s="614"/>
      <c r="BA386" s="614"/>
      <c r="BB386" s="614"/>
      <c r="BC386" s="614"/>
      <c r="BD386" s="614"/>
      <c r="BE386" s="616"/>
      <c r="BF386" s="618"/>
      <c r="BG386" s="614"/>
      <c r="BH386" s="614"/>
      <c r="BI386" s="614"/>
      <c r="BJ386" s="614"/>
      <c r="BK386" s="614"/>
      <c r="BL386" s="614"/>
      <c r="BM386" s="614"/>
      <c r="BN386" s="614"/>
      <c r="BO386" s="614"/>
      <c r="BP386" s="614"/>
      <c r="BQ386" s="616"/>
      <c r="BR386" s="618"/>
      <c r="BS386" s="614"/>
      <c r="BT386" s="614"/>
      <c r="BU386" s="614"/>
      <c r="BV386" s="614"/>
      <c r="BW386" s="614"/>
      <c r="BX386" s="614"/>
      <c r="BY386" s="614"/>
      <c r="BZ386" s="614"/>
      <c r="CA386" s="614"/>
      <c r="CB386" s="614"/>
      <c r="CC386" s="616"/>
      <c r="CD386" s="618"/>
      <c r="CE386" s="614"/>
      <c r="CF386" s="614"/>
      <c r="CG386" s="614"/>
      <c r="CH386" s="614"/>
      <c r="CI386" s="614"/>
      <c r="CJ386" s="614"/>
      <c r="CK386" s="614"/>
      <c r="CL386" s="614"/>
      <c r="CM386" s="614"/>
      <c r="CN386" s="614"/>
      <c r="CO386" s="616"/>
      <c r="CP386" s="618"/>
      <c r="CQ386" s="614"/>
      <c r="CR386" s="614"/>
      <c r="CS386" s="614"/>
      <c r="CT386" s="614"/>
      <c r="CU386" s="614"/>
      <c r="CV386" s="614"/>
      <c r="CW386" s="614"/>
      <c r="CX386" s="614"/>
      <c r="CY386" s="614"/>
      <c r="CZ386" s="614"/>
      <c r="DA386" s="616"/>
      <c r="DB386" s="618"/>
      <c r="DC386" s="614"/>
      <c r="DD386" s="614"/>
      <c r="DE386" s="614"/>
      <c r="DF386" s="614"/>
      <c r="DG386" s="614"/>
      <c r="DH386" s="614"/>
      <c r="DI386" s="614"/>
      <c r="DJ386" s="614"/>
      <c r="DK386" s="614"/>
      <c r="DL386" s="614"/>
      <c r="DM386" s="616"/>
      <c r="DN386" s="618"/>
      <c r="DO386" s="614"/>
      <c r="DP386" s="614"/>
      <c r="DQ386" s="614"/>
      <c r="DR386" s="614"/>
      <c r="DS386" s="614"/>
      <c r="DT386" s="614"/>
      <c r="DU386" s="614"/>
      <c r="DV386" s="614"/>
      <c r="DW386" s="614"/>
      <c r="DX386" s="614"/>
      <c r="DY386" s="620"/>
      <c r="DZ386" s="630" t="str">
        <f>IF(M386="","",IF(SUM(V386:DY387)=M386,"","NG"))</f>
        <v/>
      </c>
    </row>
    <row r="387" spans="2:139" s="59" customFormat="1" ht="23.15" customHeight="1" x14ac:dyDescent="0.25">
      <c r="B387" s="85" t="s">
        <v>67</v>
      </c>
      <c r="C387" s="67"/>
      <c r="D387" s="67" t="str">
        <f>IF(実務経験証明書!D387="","",実務経験証明書!D387)</f>
        <v/>
      </c>
      <c r="E387" s="67" t="str">
        <f>IF(実務経験証明書!E387="","",実務経験証明書!E387)</f>
        <v/>
      </c>
      <c r="F387" s="67" t="s">
        <v>3</v>
      </c>
      <c r="G387" s="67"/>
      <c r="H387" s="543" t="str">
        <f>IF(実務経験証明書!H387="","",実務経験証明書!H387)</f>
        <v/>
      </c>
      <c r="I387" s="543" t="str">
        <f>IF(実務経験証明書!I387="","",実務経験証明書!I387)</f>
        <v/>
      </c>
      <c r="J387" s="543" t="s">
        <v>4</v>
      </c>
      <c r="K387" s="544"/>
      <c r="L387" s="536"/>
      <c r="M387" s="543"/>
      <c r="N387" s="543"/>
      <c r="O387" s="543"/>
      <c r="P387" s="543"/>
      <c r="Q387" s="543"/>
      <c r="R387" s="543"/>
      <c r="S387" s="541"/>
      <c r="T387" s="541"/>
      <c r="U387" s="632"/>
      <c r="V387" s="619"/>
      <c r="W387" s="615"/>
      <c r="X387" s="615"/>
      <c r="Y387" s="615"/>
      <c r="Z387" s="615"/>
      <c r="AA387" s="615"/>
      <c r="AB387" s="615"/>
      <c r="AC387" s="615"/>
      <c r="AD387" s="615"/>
      <c r="AE387" s="615"/>
      <c r="AF387" s="615"/>
      <c r="AG387" s="617"/>
      <c r="AH387" s="619"/>
      <c r="AI387" s="615"/>
      <c r="AJ387" s="615"/>
      <c r="AK387" s="615"/>
      <c r="AL387" s="615"/>
      <c r="AM387" s="615"/>
      <c r="AN387" s="615"/>
      <c r="AO387" s="615"/>
      <c r="AP387" s="615"/>
      <c r="AQ387" s="615"/>
      <c r="AR387" s="615"/>
      <c r="AS387" s="617"/>
      <c r="AT387" s="619"/>
      <c r="AU387" s="615"/>
      <c r="AV387" s="615"/>
      <c r="AW387" s="615"/>
      <c r="AX387" s="615"/>
      <c r="AY387" s="615"/>
      <c r="AZ387" s="615"/>
      <c r="BA387" s="615"/>
      <c r="BB387" s="615"/>
      <c r="BC387" s="615"/>
      <c r="BD387" s="615"/>
      <c r="BE387" s="617"/>
      <c r="BF387" s="619"/>
      <c r="BG387" s="615"/>
      <c r="BH387" s="615"/>
      <c r="BI387" s="615"/>
      <c r="BJ387" s="615"/>
      <c r="BK387" s="615"/>
      <c r="BL387" s="615"/>
      <c r="BM387" s="615"/>
      <c r="BN387" s="615"/>
      <c r="BO387" s="615"/>
      <c r="BP387" s="615"/>
      <c r="BQ387" s="617"/>
      <c r="BR387" s="619"/>
      <c r="BS387" s="615"/>
      <c r="BT387" s="615"/>
      <c r="BU387" s="615"/>
      <c r="BV387" s="615"/>
      <c r="BW387" s="615"/>
      <c r="BX387" s="615"/>
      <c r="BY387" s="615"/>
      <c r="BZ387" s="615"/>
      <c r="CA387" s="615"/>
      <c r="CB387" s="615"/>
      <c r="CC387" s="617"/>
      <c r="CD387" s="619"/>
      <c r="CE387" s="615"/>
      <c r="CF387" s="615"/>
      <c r="CG387" s="615"/>
      <c r="CH387" s="615"/>
      <c r="CI387" s="615"/>
      <c r="CJ387" s="615"/>
      <c r="CK387" s="615"/>
      <c r="CL387" s="615"/>
      <c r="CM387" s="615"/>
      <c r="CN387" s="615"/>
      <c r="CO387" s="617"/>
      <c r="CP387" s="619"/>
      <c r="CQ387" s="615"/>
      <c r="CR387" s="615"/>
      <c r="CS387" s="615"/>
      <c r="CT387" s="615"/>
      <c r="CU387" s="615"/>
      <c r="CV387" s="615"/>
      <c r="CW387" s="615"/>
      <c r="CX387" s="615"/>
      <c r="CY387" s="615"/>
      <c r="CZ387" s="615"/>
      <c r="DA387" s="617"/>
      <c r="DB387" s="619"/>
      <c r="DC387" s="615"/>
      <c r="DD387" s="615"/>
      <c r="DE387" s="615"/>
      <c r="DF387" s="615"/>
      <c r="DG387" s="615"/>
      <c r="DH387" s="615"/>
      <c r="DI387" s="615"/>
      <c r="DJ387" s="615"/>
      <c r="DK387" s="615"/>
      <c r="DL387" s="615"/>
      <c r="DM387" s="617"/>
      <c r="DN387" s="619"/>
      <c r="DO387" s="615"/>
      <c r="DP387" s="615"/>
      <c r="DQ387" s="615"/>
      <c r="DR387" s="615"/>
      <c r="DS387" s="615"/>
      <c r="DT387" s="615"/>
      <c r="DU387" s="615"/>
      <c r="DV387" s="615"/>
      <c r="DW387" s="615"/>
      <c r="DX387" s="615"/>
      <c r="DY387" s="621"/>
      <c r="DZ387" s="630"/>
    </row>
    <row r="388" spans="2:139" s="59" customFormat="1" ht="23.15" customHeight="1" x14ac:dyDescent="0.25">
      <c r="B388" s="84" t="s">
        <v>66</v>
      </c>
      <c r="C388" s="75"/>
      <c r="D388" s="75" t="str">
        <f>IF(実務経験証明書!D388="","",実務経験証明書!D388)</f>
        <v/>
      </c>
      <c r="E388" s="75" t="str">
        <f>IF(実務経験証明書!E388="","",実務経験証明書!E388)</f>
        <v/>
      </c>
      <c r="F388" s="75" t="s">
        <v>3</v>
      </c>
      <c r="G388" s="75"/>
      <c r="H388" s="533" t="str">
        <f>IF(実務経験証明書!H388="","",実務経験証明書!H388)</f>
        <v/>
      </c>
      <c r="I388" s="533" t="str">
        <f>IF(実務経験証明書!I388="","",実務経験証明書!I388)</f>
        <v/>
      </c>
      <c r="J388" s="533" t="s">
        <v>4</v>
      </c>
      <c r="K388" s="534"/>
      <c r="L388" s="535"/>
      <c r="M388" s="533">
        <f>実務経験証明書!$M388*12+実務経験証明書!$Q388</f>
        <v>0</v>
      </c>
      <c r="N388" s="533"/>
      <c r="O388" s="533"/>
      <c r="P388" s="533"/>
      <c r="Q388" s="533"/>
      <c r="R388" s="533"/>
      <c r="S388" s="531" t="s">
        <v>4</v>
      </c>
      <c r="T388" s="531"/>
      <c r="U388" s="631"/>
      <c r="V388" s="618"/>
      <c r="W388" s="614"/>
      <c r="X388" s="614"/>
      <c r="Y388" s="614"/>
      <c r="Z388" s="614"/>
      <c r="AA388" s="614"/>
      <c r="AB388" s="614"/>
      <c r="AC388" s="614"/>
      <c r="AD388" s="614"/>
      <c r="AE388" s="614"/>
      <c r="AF388" s="614"/>
      <c r="AG388" s="616"/>
      <c r="AH388" s="618"/>
      <c r="AI388" s="614"/>
      <c r="AJ388" s="614"/>
      <c r="AK388" s="614"/>
      <c r="AL388" s="614"/>
      <c r="AM388" s="614"/>
      <c r="AN388" s="614"/>
      <c r="AO388" s="614"/>
      <c r="AP388" s="614"/>
      <c r="AQ388" s="614"/>
      <c r="AR388" s="614"/>
      <c r="AS388" s="616"/>
      <c r="AT388" s="618"/>
      <c r="AU388" s="614"/>
      <c r="AV388" s="614"/>
      <c r="AW388" s="614"/>
      <c r="AX388" s="614"/>
      <c r="AY388" s="614"/>
      <c r="AZ388" s="614"/>
      <c r="BA388" s="614"/>
      <c r="BB388" s="614"/>
      <c r="BC388" s="614"/>
      <c r="BD388" s="614"/>
      <c r="BE388" s="616"/>
      <c r="BF388" s="618"/>
      <c r="BG388" s="614"/>
      <c r="BH388" s="614"/>
      <c r="BI388" s="614"/>
      <c r="BJ388" s="614"/>
      <c r="BK388" s="614"/>
      <c r="BL388" s="614"/>
      <c r="BM388" s="614"/>
      <c r="BN388" s="614"/>
      <c r="BO388" s="614"/>
      <c r="BP388" s="614"/>
      <c r="BQ388" s="616"/>
      <c r="BR388" s="618"/>
      <c r="BS388" s="614"/>
      <c r="BT388" s="614"/>
      <c r="BU388" s="614"/>
      <c r="BV388" s="614"/>
      <c r="BW388" s="614"/>
      <c r="BX388" s="614"/>
      <c r="BY388" s="614"/>
      <c r="BZ388" s="614"/>
      <c r="CA388" s="614"/>
      <c r="CB388" s="614"/>
      <c r="CC388" s="616"/>
      <c r="CD388" s="618"/>
      <c r="CE388" s="614"/>
      <c r="CF388" s="614"/>
      <c r="CG388" s="614"/>
      <c r="CH388" s="614"/>
      <c r="CI388" s="614"/>
      <c r="CJ388" s="614"/>
      <c r="CK388" s="614"/>
      <c r="CL388" s="614"/>
      <c r="CM388" s="614"/>
      <c r="CN388" s="614"/>
      <c r="CO388" s="616"/>
      <c r="CP388" s="618"/>
      <c r="CQ388" s="614"/>
      <c r="CR388" s="614"/>
      <c r="CS388" s="614"/>
      <c r="CT388" s="614"/>
      <c r="CU388" s="614"/>
      <c r="CV388" s="614"/>
      <c r="CW388" s="614"/>
      <c r="CX388" s="614"/>
      <c r="CY388" s="614"/>
      <c r="CZ388" s="614"/>
      <c r="DA388" s="616"/>
      <c r="DB388" s="618"/>
      <c r="DC388" s="614"/>
      <c r="DD388" s="614"/>
      <c r="DE388" s="614"/>
      <c r="DF388" s="614"/>
      <c r="DG388" s="614"/>
      <c r="DH388" s="614"/>
      <c r="DI388" s="614"/>
      <c r="DJ388" s="614"/>
      <c r="DK388" s="614"/>
      <c r="DL388" s="614"/>
      <c r="DM388" s="616"/>
      <c r="DN388" s="618"/>
      <c r="DO388" s="614"/>
      <c r="DP388" s="614"/>
      <c r="DQ388" s="614"/>
      <c r="DR388" s="614"/>
      <c r="DS388" s="614"/>
      <c r="DT388" s="614"/>
      <c r="DU388" s="614"/>
      <c r="DV388" s="614"/>
      <c r="DW388" s="614"/>
      <c r="DX388" s="614"/>
      <c r="DY388" s="620"/>
      <c r="DZ388" s="630" t="str">
        <f>IF(M388="","",IF(SUM(V388:DY389)=M388,"","NG"))</f>
        <v/>
      </c>
    </row>
    <row r="389" spans="2:139" s="59" customFormat="1" ht="23.15" customHeight="1" x14ac:dyDescent="0.25">
      <c r="B389" s="85" t="s">
        <v>67</v>
      </c>
      <c r="C389" s="67"/>
      <c r="D389" s="67" t="str">
        <f>IF(実務経験証明書!D389="","",実務経験証明書!D389)</f>
        <v/>
      </c>
      <c r="E389" s="67" t="str">
        <f>IF(実務経験証明書!E389="","",実務経験証明書!E389)</f>
        <v/>
      </c>
      <c r="F389" s="67" t="s">
        <v>3</v>
      </c>
      <c r="G389" s="67"/>
      <c r="H389" s="543" t="str">
        <f>IF(実務経験証明書!H389="","",実務経験証明書!H389)</f>
        <v/>
      </c>
      <c r="I389" s="543" t="str">
        <f>IF(実務経験証明書!I389="","",実務経験証明書!I389)</f>
        <v/>
      </c>
      <c r="J389" s="543" t="s">
        <v>4</v>
      </c>
      <c r="K389" s="544"/>
      <c r="L389" s="536"/>
      <c r="M389" s="543"/>
      <c r="N389" s="543"/>
      <c r="O389" s="543"/>
      <c r="P389" s="543"/>
      <c r="Q389" s="543"/>
      <c r="R389" s="543"/>
      <c r="S389" s="541"/>
      <c r="T389" s="541"/>
      <c r="U389" s="632"/>
      <c r="V389" s="619"/>
      <c r="W389" s="615"/>
      <c r="X389" s="615"/>
      <c r="Y389" s="615"/>
      <c r="Z389" s="615"/>
      <c r="AA389" s="615"/>
      <c r="AB389" s="615"/>
      <c r="AC389" s="615"/>
      <c r="AD389" s="615"/>
      <c r="AE389" s="615"/>
      <c r="AF389" s="615"/>
      <c r="AG389" s="617"/>
      <c r="AH389" s="619"/>
      <c r="AI389" s="615"/>
      <c r="AJ389" s="615"/>
      <c r="AK389" s="615"/>
      <c r="AL389" s="615"/>
      <c r="AM389" s="615"/>
      <c r="AN389" s="615"/>
      <c r="AO389" s="615"/>
      <c r="AP389" s="615"/>
      <c r="AQ389" s="615"/>
      <c r="AR389" s="615"/>
      <c r="AS389" s="617"/>
      <c r="AT389" s="619"/>
      <c r="AU389" s="615"/>
      <c r="AV389" s="615"/>
      <c r="AW389" s="615"/>
      <c r="AX389" s="615"/>
      <c r="AY389" s="615"/>
      <c r="AZ389" s="615"/>
      <c r="BA389" s="615"/>
      <c r="BB389" s="615"/>
      <c r="BC389" s="615"/>
      <c r="BD389" s="615"/>
      <c r="BE389" s="617"/>
      <c r="BF389" s="619"/>
      <c r="BG389" s="615"/>
      <c r="BH389" s="615"/>
      <c r="BI389" s="615"/>
      <c r="BJ389" s="615"/>
      <c r="BK389" s="615"/>
      <c r="BL389" s="615"/>
      <c r="BM389" s="615"/>
      <c r="BN389" s="615"/>
      <c r="BO389" s="615"/>
      <c r="BP389" s="615"/>
      <c r="BQ389" s="617"/>
      <c r="BR389" s="619"/>
      <c r="BS389" s="615"/>
      <c r="BT389" s="615"/>
      <c r="BU389" s="615"/>
      <c r="BV389" s="615"/>
      <c r="BW389" s="615"/>
      <c r="BX389" s="615"/>
      <c r="BY389" s="615"/>
      <c r="BZ389" s="615"/>
      <c r="CA389" s="615"/>
      <c r="CB389" s="615"/>
      <c r="CC389" s="617"/>
      <c r="CD389" s="619"/>
      <c r="CE389" s="615"/>
      <c r="CF389" s="615"/>
      <c r="CG389" s="615"/>
      <c r="CH389" s="615"/>
      <c r="CI389" s="615"/>
      <c r="CJ389" s="615"/>
      <c r="CK389" s="615"/>
      <c r="CL389" s="615"/>
      <c r="CM389" s="615"/>
      <c r="CN389" s="615"/>
      <c r="CO389" s="617"/>
      <c r="CP389" s="619"/>
      <c r="CQ389" s="615"/>
      <c r="CR389" s="615"/>
      <c r="CS389" s="615"/>
      <c r="CT389" s="615"/>
      <c r="CU389" s="615"/>
      <c r="CV389" s="615"/>
      <c r="CW389" s="615"/>
      <c r="CX389" s="615"/>
      <c r="CY389" s="615"/>
      <c r="CZ389" s="615"/>
      <c r="DA389" s="617"/>
      <c r="DB389" s="619"/>
      <c r="DC389" s="615"/>
      <c r="DD389" s="615"/>
      <c r="DE389" s="615"/>
      <c r="DF389" s="615"/>
      <c r="DG389" s="615"/>
      <c r="DH389" s="615"/>
      <c r="DI389" s="615"/>
      <c r="DJ389" s="615"/>
      <c r="DK389" s="615"/>
      <c r="DL389" s="615"/>
      <c r="DM389" s="617"/>
      <c r="DN389" s="619"/>
      <c r="DO389" s="615"/>
      <c r="DP389" s="615"/>
      <c r="DQ389" s="615"/>
      <c r="DR389" s="615"/>
      <c r="DS389" s="615"/>
      <c r="DT389" s="615"/>
      <c r="DU389" s="615"/>
      <c r="DV389" s="615"/>
      <c r="DW389" s="615"/>
      <c r="DX389" s="615"/>
      <c r="DY389" s="621"/>
      <c r="DZ389" s="630"/>
    </row>
    <row r="390" spans="2:139" s="59" customFormat="1" ht="23.15" customHeight="1" x14ac:dyDescent="0.25">
      <c r="B390" s="84" t="s">
        <v>66</v>
      </c>
      <c r="C390" s="75"/>
      <c r="D390" s="75" t="str">
        <f>IF(実務経験証明書!D390="","",実務経験証明書!D390)</f>
        <v/>
      </c>
      <c r="E390" s="75" t="str">
        <f>IF(実務経験証明書!E390="","",実務経験証明書!E390)</f>
        <v/>
      </c>
      <c r="F390" s="531" t="s">
        <v>3</v>
      </c>
      <c r="G390" s="531"/>
      <c r="H390" s="533" t="str">
        <f>IF(実務経験証明書!H390="","",実務経験証明書!H390)</f>
        <v/>
      </c>
      <c r="I390" s="533" t="str">
        <f>IF(実務経験証明書!I390="","",実務経験証明書!I390)</f>
        <v/>
      </c>
      <c r="J390" s="533" t="s">
        <v>4</v>
      </c>
      <c r="K390" s="534"/>
      <c r="L390" s="535"/>
      <c r="M390" s="533">
        <f>実務経験証明書!$M390*12+実務経験証明書!$Q390</f>
        <v>0</v>
      </c>
      <c r="N390" s="533"/>
      <c r="O390" s="533"/>
      <c r="P390" s="533"/>
      <c r="Q390" s="533"/>
      <c r="R390" s="533"/>
      <c r="S390" s="531" t="s">
        <v>4</v>
      </c>
      <c r="T390" s="531"/>
      <c r="U390" s="631"/>
      <c r="V390" s="618"/>
      <c r="W390" s="614"/>
      <c r="X390" s="614"/>
      <c r="Y390" s="614"/>
      <c r="Z390" s="614"/>
      <c r="AA390" s="614"/>
      <c r="AB390" s="614"/>
      <c r="AC390" s="614"/>
      <c r="AD390" s="614"/>
      <c r="AE390" s="614"/>
      <c r="AF390" s="614"/>
      <c r="AG390" s="616"/>
      <c r="AH390" s="618"/>
      <c r="AI390" s="614"/>
      <c r="AJ390" s="614"/>
      <c r="AK390" s="614"/>
      <c r="AL390" s="614"/>
      <c r="AM390" s="614"/>
      <c r="AN390" s="614"/>
      <c r="AO390" s="614"/>
      <c r="AP390" s="614"/>
      <c r="AQ390" s="614"/>
      <c r="AR390" s="614"/>
      <c r="AS390" s="616"/>
      <c r="AT390" s="618"/>
      <c r="AU390" s="614"/>
      <c r="AV390" s="614"/>
      <c r="AW390" s="614"/>
      <c r="AX390" s="614"/>
      <c r="AY390" s="614"/>
      <c r="AZ390" s="614"/>
      <c r="BA390" s="614"/>
      <c r="BB390" s="614"/>
      <c r="BC390" s="614"/>
      <c r="BD390" s="614"/>
      <c r="BE390" s="616"/>
      <c r="BF390" s="618"/>
      <c r="BG390" s="614"/>
      <c r="BH390" s="614"/>
      <c r="BI390" s="614"/>
      <c r="BJ390" s="614"/>
      <c r="BK390" s="614"/>
      <c r="BL390" s="614"/>
      <c r="BM390" s="614"/>
      <c r="BN390" s="614"/>
      <c r="BO390" s="614"/>
      <c r="BP390" s="614"/>
      <c r="BQ390" s="616"/>
      <c r="BR390" s="618"/>
      <c r="BS390" s="614"/>
      <c r="BT390" s="614"/>
      <c r="BU390" s="614"/>
      <c r="BV390" s="614"/>
      <c r="BW390" s="614"/>
      <c r="BX390" s="614"/>
      <c r="BY390" s="614"/>
      <c r="BZ390" s="614"/>
      <c r="CA390" s="614"/>
      <c r="CB390" s="614"/>
      <c r="CC390" s="616"/>
      <c r="CD390" s="618"/>
      <c r="CE390" s="614"/>
      <c r="CF390" s="614"/>
      <c r="CG390" s="614"/>
      <c r="CH390" s="614"/>
      <c r="CI390" s="614"/>
      <c r="CJ390" s="614"/>
      <c r="CK390" s="614"/>
      <c r="CL390" s="614"/>
      <c r="CM390" s="614"/>
      <c r="CN390" s="614"/>
      <c r="CO390" s="616"/>
      <c r="CP390" s="618"/>
      <c r="CQ390" s="614"/>
      <c r="CR390" s="614"/>
      <c r="CS390" s="614"/>
      <c r="CT390" s="614"/>
      <c r="CU390" s="614"/>
      <c r="CV390" s="614"/>
      <c r="CW390" s="614"/>
      <c r="CX390" s="614"/>
      <c r="CY390" s="614"/>
      <c r="CZ390" s="614"/>
      <c r="DA390" s="616"/>
      <c r="DB390" s="618"/>
      <c r="DC390" s="614"/>
      <c r="DD390" s="614"/>
      <c r="DE390" s="614"/>
      <c r="DF390" s="614"/>
      <c r="DG390" s="614"/>
      <c r="DH390" s="614"/>
      <c r="DI390" s="614"/>
      <c r="DJ390" s="614"/>
      <c r="DK390" s="614"/>
      <c r="DL390" s="614"/>
      <c r="DM390" s="616"/>
      <c r="DN390" s="618"/>
      <c r="DO390" s="614"/>
      <c r="DP390" s="614"/>
      <c r="DQ390" s="614"/>
      <c r="DR390" s="614"/>
      <c r="DS390" s="614"/>
      <c r="DT390" s="614"/>
      <c r="DU390" s="614"/>
      <c r="DV390" s="614"/>
      <c r="DW390" s="614"/>
      <c r="DX390" s="614"/>
      <c r="DY390" s="620"/>
      <c r="DZ390" s="630" t="str">
        <f>IF(M390="","",IF(SUM(V390:DY391)=M390,"","NG"))</f>
        <v/>
      </c>
    </row>
    <row r="391" spans="2:139" s="59" customFormat="1" ht="23.15" customHeight="1" x14ac:dyDescent="0.25">
      <c r="B391" s="85" t="s">
        <v>67</v>
      </c>
      <c r="C391" s="67"/>
      <c r="D391" s="67" t="str">
        <f>IF(実務経験証明書!D391="","",実務経験証明書!D391)</f>
        <v/>
      </c>
      <c r="E391" s="67" t="str">
        <f>IF(実務経験証明書!E391="","",実務経験証明書!E391)</f>
        <v/>
      </c>
      <c r="F391" s="541" t="s">
        <v>3</v>
      </c>
      <c r="G391" s="541"/>
      <c r="H391" s="543" t="str">
        <f>IF(実務経験証明書!H391="","",実務経験証明書!H391)</f>
        <v/>
      </c>
      <c r="I391" s="543" t="str">
        <f>IF(実務経験証明書!I391="","",実務経験証明書!I391)</f>
        <v/>
      </c>
      <c r="J391" s="543" t="s">
        <v>4</v>
      </c>
      <c r="K391" s="544"/>
      <c r="L391" s="536"/>
      <c r="M391" s="543"/>
      <c r="N391" s="543"/>
      <c r="O391" s="543"/>
      <c r="P391" s="543"/>
      <c r="Q391" s="543"/>
      <c r="R391" s="543"/>
      <c r="S391" s="541"/>
      <c r="T391" s="541"/>
      <c r="U391" s="632"/>
      <c r="V391" s="619"/>
      <c r="W391" s="615"/>
      <c r="X391" s="615"/>
      <c r="Y391" s="615"/>
      <c r="Z391" s="615"/>
      <c r="AA391" s="615"/>
      <c r="AB391" s="615"/>
      <c r="AC391" s="615"/>
      <c r="AD391" s="615"/>
      <c r="AE391" s="615"/>
      <c r="AF391" s="615"/>
      <c r="AG391" s="617"/>
      <c r="AH391" s="619"/>
      <c r="AI391" s="615"/>
      <c r="AJ391" s="615"/>
      <c r="AK391" s="615"/>
      <c r="AL391" s="615"/>
      <c r="AM391" s="615"/>
      <c r="AN391" s="615"/>
      <c r="AO391" s="615"/>
      <c r="AP391" s="615"/>
      <c r="AQ391" s="615"/>
      <c r="AR391" s="615"/>
      <c r="AS391" s="617"/>
      <c r="AT391" s="619"/>
      <c r="AU391" s="615"/>
      <c r="AV391" s="615"/>
      <c r="AW391" s="615"/>
      <c r="AX391" s="615"/>
      <c r="AY391" s="615"/>
      <c r="AZ391" s="615"/>
      <c r="BA391" s="615"/>
      <c r="BB391" s="615"/>
      <c r="BC391" s="615"/>
      <c r="BD391" s="615"/>
      <c r="BE391" s="617"/>
      <c r="BF391" s="619"/>
      <c r="BG391" s="615"/>
      <c r="BH391" s="615"/>
      <c r="BI391" s="615"/>
      <c r="BJ391" s="615"/>
      <c r="BK391" s="615"/>
      <c r="BL391" s="615"/>
      <c r="BM391" s="615"/>
      <c r="BN391" s="615"/>
      <c r="BO391" s="615"/>
      <c r="BP391" s="615"/>
      <c r="BQ391" s="617"/>
      <c r="BR391" s="619"/>
      <c r="BS391" s="615"/>
      <c r="BT391" s="615"/>
      <c r="BU391" s="615"/>
      <c r="BV391" s="615"/>
      <c r="BW391" s="615"/>
      <c r="BX391" s="615"/>
      <c r="BY391" s="615"/>
      <c r="BZ391" s="615"/>
      <c r="CA391" s="615"/>
      <c r="CB391" s="615"/>
      <c r="CC391" s="617"/>
      <c r="CD391" s="619"/>
      <c r="CE391" s="615"/>
      <c r="CF391" s="615"/>
      <c r="CG391" s="615"/>
      <c r="CH391" s="615"/>
      <c r="CI391" s="615"/>
      <c r="CJ391" s="615"/>
      <c r="CK391" s="615"/>
      <c r="CL391" s="615"/>
      <c r="CM391" s="615"/>
      <c r="CN391" s="615"/>
      <c r="CO391" s="617"/>
      <c r="CP391" s="619"/>
      <c r="CQ391" s="615"/>
      <c r="CR391" s="615"/>
      <c r="CS391" s="615"/>
      <c r="CT391" s="615"/>
      <c r="CU391" s="615"/>
      <c r="CV391" s="615"/>
      <c r="CW391" s="615"/>
      <c r="CX391" s="615"/>
      <c r="CY391" s="615"/>
      <c r="CZ391" s="615"/>
      <c r="DA391" s="617"/>
      <c r="DB391" s="619"/>
      <c r="DC391" s="615"/>
      <c r="DD391" s="615"/>
      <c r="DE391" s="615"/>
      <c r="DF391" s="615"/>
      <c r="DG391" s="615"/>
      <c r="DH391" s="615"/>
      <c r="DI391" s="615"/>
      <c r="DJ391" s="615"/>
      <c r="DK391" s="615"/>
      <c r="DL391" s="615"/>
      <c r="DM391" s="617"/>
      <c r="DN391" s="619"/>
      <c r="DO391" s="615"/>
      <c r="DP391" s="615"/>
      <c r="DQ391" s="615"/>
      <c r="DR391" s="615"/>
      <c r="DS391" s="615"/>
      <c r="DT391" s="615"/>
      <c r="DU391" s="615"/>
      <c r="DV391" s="615"/>
      <c r="DW391" s="615"/>
      <c r="DX391" s="615"/>
      <c r="DY391" s="621"/>
      <c r="DZ391" s="630"/>
    </row>
    <row r="392" spans="2:139" s="59" customFormat="1" ht="23.15" customHeight="1" x14ac:dyDescent="0.25">
      <c r="B392" s="84" t="s">
        <v>66</v>
      </c>
      <c r="C392" s="75"/>
      <c r="D392" s="75" t="str">
        <f>IF(実務経験証明書!D392="","",実務経験証明書!D392)</f>
        <v/>
      </c>
      <c r="E392" s="75" t="str">
        <f>IF(実務経験証明書!E392="","",実務経験証明書!E392)</f>
        <v/>
      </c>
      <c r="F392" s="531" t="s">
        <v>3</v>
      </c>
      <c r="G392" s="531"/>
      <c r="H392" s="533" t="str">
        <f>IF(実務経験証明書!H392="","",実務経験証明書!H392)</f>
        <v/>
      </c>
      <c r="I392" s="533" t="str">
        <f>IF(実務経験証明書!I392="","",実務経験証明書!I392)</f>
        <v/>
      </c>
      <c r="J392" s="533" t="s">
        <v>4</v>
      </c>
      <c r="K392" s="534"/>
      <c r="L392" s="535"/>
      <c r="M392" s="533">
        <f>実務経験証明書!$M392*12+実務経験証明書!$Q392</f>
        <v>0</v>
      </c>
      <c r="N392" s="533"/>
      <c r="O392" s="533"/>
      <c r="P392" s="533"/>
      <c r="Q392" s="533"/>
      <c r="R392" s="533"/>
      <c r="S392" s="531" t="s">
        <v>4</v>
      </c>
      <c r="T392" s="531"/>
      <c r="U392" s="631"/>
      <c r="V392" s="618"/>
      <c r="W392" s="614"/>
      <c r="X392" s="614"/>
      <c r="Y392" s="614"/>
      <c r="Z392" s="614"/>
      <c r="AA392" s="614"/>
      <c r="AB392" s="614"/>
      <c r="AC392" s="614"/>
      <c r="AD392" s="614"/>
      <c r="AE392" s="614"/>
      <c r="AF392" s="614"/>
      <c r="AG392" s="616"/>
      <c r="AH392" s="618"/>
      <c r="AI392" s="614"/>
      <c r="AJ392" s="614"/>
      <c r="AK392" s="614"/>
      <c r="AL392" s="614"/>
      <c r="AM392" s="614"/>
      <c r="AN392" s="614"/>
      <c r="AO392" s="614"/>
      <c r="AP392" s="614"/>
      <c r="AQ392" s="614"/>
      <c r="AR392" s="614"/>
      <c r="AS392" s="616"/>
      <c r="AT392" s="618"/>
      <c r="AU392" s="614"/>
      <c r="AV392" s="614"/>
      <c r="AW392" s="614"/>
      <c r="AX392" s="614"/>
      <c r="AY392" s="614"/>
      <c r="AZ392" s="614"/>
      <c r="BA392" s="614"/>
      <c r="BB392" s="614"/>
      <c r="BC392" s="614"/>
      <c r="BD392" s="614"/>
      <c r="BE392" s="616"/>
      <c r="BF392" s="618"/>
      <c r="BG392" s="614"/>
      <c r="BH392" s="614"/>
      <c r="BI392" s="614"/>
      <c r="BJ392" s="614"/>
      <c r="BK392" s="614"/>
      <c r="BL392" s="614"/>
      <c r="BM392" s="614"/>
      <c r="BN392" s="614"/>
      <c r="BO392" s="614"/>
      <c r="BP392" s="614"/>
      <c r="BQ392" s="616"/>
      <c r="BR392" s="618"/>
      <c r="BS392" s="614"/>
      <c r="BT392" s="614"/>
      <c r="BU392" s="614"/>
      <c r="BV392" s="614"/>
      <c r="BW392" s="614"/>
      <c r="BX392" s="614"/>
      <c r="BY392" s="614"/>
      <c r="BZ392" s="614"/>
      <c r="CA392" s="614"/>
      <c r="CB392" s="614"/>
      <c r="CC392" s="616"/>
      <c r="CD392" s="618"/>
      <c r="CE392" s="614"/>
      <c r="CF392" s="614"/>
      <c r="CG392" s="614"/>
      <c r="CH392" s="614"/>
      <c r="CI392" s="614"/>
      <c r="CJ392" s="614"/>
      <c r="CK392" s="614"/>
      <c r="CL392" s="614"/>
      <c r="CM392" s="614"/>
      <c r="CN392" s="614"/>
      <c r="CO392" s="616"/>
      <c r="CP392" s="618"/>
      <c r="CQ392" s="614"/>
      <c r="CR392" s="614"/>
      <c r="CS392" s="614"/>
      <c r="CT392" s="614"/>
      <c r="CU392" s="614"/>
      <c r="CV392" s="614"/>
      <c r="CW392" s="614"/>
      <c r="CX392" s="614"/>
      <c r="CY392" s="614"/>
      <c r="CZ392" s="614"/>
      <c r="DA392" s="616"/>
      <c r="DB392" s="618"/>
      <c r="DC392" s="614"/>
      <c r="DD392" s="614"/>
      <c r="DE392" s="614"/>
      <c r="DF392" s="614"/>
      <c r="DG392" s="614"/>
      <c r="DH392" s="614"/>
      <c r="DI392" s="614"/>
      <c r="DJ392" s="614"/>
      <c r="DK392" s="614"/>
      <c r="DL392" s="614"/>
      <c r="DM392" s="616"/>
      <c r="DN392" s="618"/>
      <c r="DO392" s="614"/>
      <c r="DP392" s="614"/>
      <c r="DQ392" s="614"/>
      <c r="DR392" s="614"/>
      <c r="DS392" s="614"/>
      <c r="DT392" s="614"/>
      <c r="DU392" s="614"/>
      <c r="DV392" s="614"/>
      <c r="DW392" s="614"/>
      <c r="DX392" s="614"/>
      <c r="DY392" s="620"/>
      <c r="DZ392" s="630" t="str">
        <f>IF(M392="","",IF(SUM(V392:DY393)=M392,"","NG"))</f>
        <v/>
      </c>
    </row>
    <row r="393" spans="2:139" s="59" customFormat="1" ht="23.15" customHeight="1" x14ac:dyDescent="0.25">
      <c r="B393" s="85" t="s">
        <v>67</v>
      </c>
      <c r="C393" s="67"/>
      <c r="D393" s="67" t="str">
        <f>IF(実務経験証明書!D393="","",実務経験証明書!D393)</f>
        <v/>
      </c>
      <c r="E393" s="67" t="str">
        <f>IF(実務経験証明書!E393="","",実務経験証明書!E393)</f>
        <v/>
      </c>
      <c r="F393" s="541" t="s">
        <v>3</v>
      </c>
      <c r="G393" s="541"/>
      <c r="H393" s="543" t="str">
        <f>IF(実務経験証明書!H393="","",実務経験証明書!H393)</f>
        <v/>
      </c>
      <c r="I393" s="543" t="str">
        <f>IF(実務経験証明書!I393="","",実務経験証明書!I393)</f>
        <v/>
      </c>
      <c r="J393" s="543" t="s">
        <v>4</v>
      </c>
      <c r="K393" s="544"/>
      <c r="L393" s="536"/>
      <c r="M393" s="543"/>
      <c r="N393" s="543"/>
      <c r="O393" s="543"/>
      <c r="P393" s="543"/>
      <c r="Q393" s="543"/>
      <c r="R393" s="543"/>
      <c r="S393" s="541"/>
      <c r="T393" s="541"/>
      <c r="U393" s="632"/>
      <c r="V393" s="619"/>
      <c r="W393" s="615"/>
      <c r="X393" s="615"/>
      <c r="Y393" s="615"/>
      <c r="Z393" s="615"/>
      <c r="AA393" s="615"/>
      <c r="AB393" s="615"/>
      <c r="AC393" s="615"/>
      <c r="AD393" s="615"/>
      <c r="AE393" s="615"/>
      <c r="AF393" s="615"/>
      <c r="AG393" s="617"/>
      <c r="AH393" s="619"/>
      <c r="AI393" s="615"/>
      <c r="AJ393" s="615"/>
      <c r="AK393" s="615"/>
      <c r="AL393" s="615"/>
      <c r="AM393" s="615"/>
      <c r="AN393" s="615"/>
      <c r="AO393" s="615"/>
      <c r="AP393" s="615"/>
      <c r="AQ393" s="615"/>
      <c r="AR393" s="615"/>
      <c r="AS393" s="617"/>
      <c r="AT393" s="619"/>
      <c r="AU393" s="615"/>
      <c r="AV393" s="615"/>
      <c r="AW393" s="615"/>
      <c r="AX393" s="615"/>
      <c r="AY393" s="615"/>
      <c r="AZ393" s="615"/>
      <c r="BA393" s="615"/>
      <c r="BB393" s="615"/>
      <c r="BC393" s="615"/>
      <c r="BD393" s="615"/>
      <c r="BE393" s="617"/>
      <c r="BF393" s="619"/>
      <c r="BG393" s="615"/>
      <c r="BH393" s="615"/>
      <c r="BI393" s="615"/>
      <c r="BJ393" s="615"/>
      <c r="BK393" s="615"/>
      <c r="BL393" s="615"/>
      <c r="BM393" s="615"/>
      <c r="BN393" s="615"/>
      <c r="BO393" s="615"/>
      <c r="BP393" s="615"/>
      <c r="BQ393" s="617"/>
      <c r="BR393" s="619"/>
      <c r="BS393" s="615"/>
      <c r="BT393" s="615"/>
      <c r="BU393" s="615"/>
      <c r="BV393" s="615"/>
      <c r="BW393" s="615"/>
      <c r="BX393" s="615"/>
      <c r="BY393" s="615"/>
      <c r="BZ393" s="615"/>
      <c r="CA393" s="615"/>
      <c r="CB393" s="615"/>
      <c r="CC393" s="617"/>
      <c r="CD393" s="619"/>
      <c r="CE393" s="615"/>
      <c r="CF393" s="615"/>
      <c r="CG393" s="615"/>
      <c r="CH393" s="615"/>
      <c r="CI393" s="615"/>
      <c r="CJ393" s="615"/>
      <c r="CK393" s="615"/>
      <c r="CL393" s="615"/>
      <c r="CM393" s="615"/>
      <c r="CN393" s="615"/>
      <c r="CO393" s="617"/>
      <c r="CP393" s="619"/>
      <c r="CQ393" s="615"/>
      <c r="CR393" s="615"/>
      <c r="CS393" s="615"/>
      <c r="CT393" s="615"/>
      <c r="CU393" s="615"/>
      <c r="CV393" s="615"/>
      <c r="CW393" s="615"/>
      <c r="CX393" s="615"/>
      <c r="CY393" s="615"/>
      <c r="CZ393" s="615"/>
      <c r="DA393" s="617"/>
      <c r="DB393" s="619"/>
      <c r="DC393" s="615"/>
      <c r="DD393" s="615"/>
      <c r="DE393" s="615"/>
      <c r="DF393" s="615"/>
      <c r="DG393" s="615"/>
      <c r="DH393" s="615"/>
      <c r="DI393" s="615"/>
      <c r="DJ393" s="615"/>
      <c r="DK393" s="615"/>
      <c r="DL393" s="615"/>
      <c r="DM393" s="617"/>
      <c r="DN393" s="619"/>
      <c r="DO393" s="615"/>
      <c r="DP393" s="615"/>
      <c r="DQ393" s="615"/>
      <c r="DR393" s="615"/>
      <c r="DS393" s="615"/>
      <c r="DT393" s="615"/>
      <c r="DU393" s="615"/>
      <c r="DV393" s="615"/>
      <c r="DW393" s="615"/>
      <c r="DX393" s="615"/>
      <c r="DY393" s="621"/>
      <c r="DZ393" s="630"/>
    </row>
    <row r="394" spans="2:139" s="59" customFormat="1" ht="23.15" customHeight="1" x14ac:dyDescent="0.25">
      <c r="B394" s="577" t="s">
        <v>163</v>
      </c>
      <c r="C394" s="533"/>
      <c r="D394" s="533"/>
      <c r="E394" s="533"/>
      <c r="F394" s="533"/>
      <c r="G394" s="533"/>
      <c r="H394" s="533"/>
      <c r="I394" s="533"/>
      <c r="J394" s="533"/>
      <c r="K394" s="534"/>
      <c r="L394" s="61"/>
      <c r="M394" s="533">
        <f>実務経験証明書!BW394</f>
        <v>0</v>
      </c>
      <c r="N394" s="533"/>
      <c r="O394" s="533"/>
      <c r="P394" s="533"/>
      <c r="Q394" s="533"/>
      <c r="R394" s="533"/>
      <c r="S394" s="531" t="s">
        <v>4</v>
      </c>
      <c r="T394" s="531"/>
      <c r="U394" s="71"/>
      <c r="V394" s="610" t="str">
        <f>IF(SUM(V376:V393)&gt;1,"NG","")</f>
        <v/>
      </c>
      <c r="W394" s="612" t="str">
        <f t="shared" ref="W394:CH394" si="20">IF(SUM(W376:W393)&gt;1,"NG","")</f>
        <v/>
      </c>
      <c r="X394" s="612" t="str">
        <f t="shared" si="20"/>
        <v/>
      </c>
      <c r="Y394" s="612" t="str">
        <f t="shared" si="20"/>
        <v/>
      </c>
      <c r="Z394" s="612" t="str">
        <f t="shared" si="20"/>
        <v/>
      </c>
      <c r="AA394" s="612" t="str">
        <f t="shared" si="20"/>
        <v/>
      </c>
      <c r="AB394" s="612" t="str">
        <f t="shared" si="20"/>
        <v/>
      </c>
      <c r="AC394" s="612" t="str">
        <f t="shared" si="20"/>
        <v/>
      </c>
      <c r="AD394" s="612" t="str">
        <f t="shared" si="20"/>
        <v/>
      </c>
      <c r="AE394" s="612" t="str">
        <f t="shared" si="20"/>
        <v/>
      </c>
      <c r="AF394" s="612" t="str">
        <f t="shared" si="20"/>
        <v/>
      </c>
      <c r="AG394" s="622" t="str">
        <f t="shared" si="20"/>
        <v/>
      </c>
      <c r="AH394" s="610" t="str">
        <f t="shared" si="20"/>
        <v/>
      </c>
      <c r="AI394" s="612" t="str">
        <f t="shared" si="20"/>
        <v/>
      </c>
      <c r="AJ394" s="612" t="str">
        <f t="shared" si="20"/>
        <v/>
      </c>
      <c r="AK394" s="612" t="str">
        <f t="shared" si="20"/>
        <v/>
      </c>
      <c r="AL394" s="612" t="str">
        <f t="shared" si="20"/>
        <v/>
      </c>
      <c r="AM394" s="612" t="str">
        <f t="shared" si="20"/>
        <v/>
      </c>
      <c r="AN394" s="612" t="str">
        <f t="shared" si="20"/>
        <v/>
      </c>
      <c r="AO394" s="612" t="str">
        <f t="shared" si="20"/>
        <v/>
      </c>
      <c r="AP394" s="612" t="str">
        <f t="shared" si="20"/>
        <v/>
      </c>
      <c r="AQ394" s="612" t="str">
        <f t="shared" si="20"/>
        <v/>
      </c>
      <c r="AR394" s="612" t="str">
        <f t="shared" si="20"/>
        <v/>
      </c>
      <c r="AS394" s="622" t="str">
        <f t="shared" si="20"/>
        <v/>
      </c>
      <c r="AT394" s="610" t="str">
        <f t="shared" si="20"/>
        <v/>
      </c>
      <c r="AU394" s="612" t="str">
        <f t="shared" si="20"/>
        <v/>
      </c>
      <c r="AV394" s="612" t="str">
        <f t="shared" si="20"/>
        <v/>
      </c>
      <c r="AW394" s="612" t="str">
        <f t="shared" si="20"/>
        <v/>
      </c>
      <c r="AX394" s="612" t="str">
        <f t="shared" si="20"/>
        <v/>
      </c>
      <c r="AY394" s="612" t="str">
        <f t="shared" si="20"/>
        <v/>
      </c>
      <c r="AZ394" s="612" t="str">
        <f t="shared" si="20"/>
        <v/>
      </c>
      <c r="BA394" s="612" t="str">
        <f t="shared" si="20"/>
        <v/>
      </c>
      <c r="BB394" s="612" t="str">
        <f t="shared" si="20"/>
        <v/>
      </c>
      <c r="BC394" s="612" t="str">
        <f t="shared" si="20"/>
        <v/>
      </c>
      <c r="BD394" s="612" t="str">
        <f t="shared" si="20"/>
        <v/>
      </c>
      <c r="BE394" s="622" t="str">
        <f t="shared" si="20"/>
        <v/>
      </c>
      <c r="BF394" s="610" t="str">
        <f t="shared" si="20"/>
        <v/>
      </c>
      <c r="BG394" s="612" t="str">
        <f t="shared" si="20"/>
        <v/>
      </c>
      <c r="BH394" s="612" t="str">
        <f t="shared" si="20"/>
        <v/>
      </c>
      <c r="BI394" s="612" t="str">
        <f t="shared" si="20"/>
        <v/>
      </c>
      <c r="BJ394" s="612" t="str">
        <f t="shared" si="20"/>
        <v/>
      </c>
      <c r="BK394" s="612" t="str">
        <f t="shared" si="20"/>
        <v/>
      </c>
      <c r="BL394" s="612" t="str">
        <f t="shared" si="20"/>
        <v/>
      </c>
      <c r="BM394" s="612" t="str">
        <f t="shared" si="20"/>
        <v/>
      </c>
      <c r="BN394" s="612" t="str">
        <f t="shared" si="20"/>
        <v/>
      </c>
      <c r="BO394" s="612" t="str">
        <f t="shared" si="20"/>
        <v/>
      </c>
      <c r="BP394" s="612" t="str">
        <f t="shared" si="20"/>
        <v/>
      </c>
      <c r="BQ394" s="622" t="str">
        <f t="shared" si="20"/>
        <v/>
      </c>
      <c r="BR394" s="610" t="str">
        <f t="shared" si="20"/>
        <v/>
      </c>
      <c r="BS394" s="612" t="str">
        <f t="shared" si="20"/>
        <v/>
      </c>
      <c r="BT394" s="612" t="str">
        <f t="shared" si="20"/>
        <v/>
      </c>
      <c r="BU394" s="612" t="str">
        <f t="shared" si="20"/>
        <v/>
      </c>
      <c r="BV394" s="612" t="str">
        <f t="shared" si="20"/>
        <v/>
      </c>
      <c r="BW394" s="612" t="str">
        <f t="shared" si="20"/>
        <v/>
      </c>
      <c r="BX394" s="612" t="str">
        <f t="shared" si="20"/>
        <v/>
      </c>
      <c r="BY394" s="612" t="str">
        <f t="shared" si="20"/>
        <v/>
      </c>
      <c r="BZ394" s="612" t="str">
        <f t="shared" si="20"/>
        <v/>
      </c>
      <c r="CA394" s="612" t="str">
        <f t="shared" si="20"/>
        <v/>
      </c>
      <c r="CB394" s="612" t="str">
        <f t="shared" si="20"/>
        <v/>
      </c>
      <c r="CC394" s="622" t="str">
        <f t="shared" si="20"/>
        <v/>
      </c>
      <c r="CD394" s="610" t="str">
        <f t="shared" si="20"/>
        <v/>
      </c>
      <c r="CE394" s="612" t="str">
        <f t="shared" si="20"/>
        <v/>
      </c>
      <c r="CF394" s="612" t="str">
        <f t="shared" si="20"/>
        <v/>
      </c>
      <c r="CG394" s="612" t="str">
        <f t="shared" si="20"/>
        <v/>
      </c>
      <c r="CH394" s="612" t="str">
        <f t="shared" si="20"/>
        <v/>
      </c>
      <c r="CI394" s="612" t="str">
        <f t="shared" ref="CI394:DY394" si="21">IF(SUM(CI376:CI393)&gt;1,"NG","")</f>
        <v/>
      </c>
      <c r="CJ394" s="612" t="str">
        <f t="shared" si="21"/>
        <v/>
      </c>
      <c r="CK394" s="612" t="str">
        <f t="shared" si="21"/>
        <v/>
      </c>
      <c r="CL394" s="612" t="str">
        <f t="shared" si="21"/>
        <v/>
      </c>
      <c r="CM394" s="612" t="str">
        <f t="shared" si="21"/>
        <v/>
      </c>
      <c r="CN394" s="612" t="str">
        <f t="shared" si="21"/>
        <v/>
      </c>
      <c r="CO394" s="622" t="str">
        <f t="shared" si="21"/>
        <v/>
      </c>
      <c r="CP394" s="610" t="str">
        <f t="shared" si="21"/>
        <v/>
      </c>
      <c r="CQ394" s="612" t="str">
        <f t="shared" si="21"/>
        <v/>
      </c>
      <c r="CR394" s="612" t="str">
        <f t="shared" si="21"/>
        <v/>
      </c>
      <c r="CS394" s="612" t="str">
        <f t="shared" si="21"/>
        <v/>
      </c>
      <c r="CT394" s="612" t="str">
        <f t="shared" si="21"/>
        <v/>
      </c>
      <c r="CU394" s="612" t="str">
        <f t="shared" si="21"/>
        <v/>
      </c>
      <c r="CV394" s="612" t="str">
        <f t="shared" si="21"/>
        <v/>
      </c>
      <c r="CW394" s="612" t="str">
        <f t="shared" si="21"/>
        <v/>
      </c>
      <c r="CX394" s="612" t="str">
        <f t="shared" si="21"/>
        <v/>
      </c>
      <c r="CY394" s="612" t="str">
        <f t="shared" si="21"/>
        <v/>
      </c>
      <c r="CZ394" s="612" t="str">
        <f t="shared" si="21"/>
        <v/>
      </c>
      <c r="DA394" s="622" t="str">
        <f t="shared" si="21"/>
        <v/>
      </c>
      <c r="DB394" s="610" t="str">
        <f t="shared" si="21"/>
        <v/>
      </c>
      <c r="DC394" s="612" t="str">
        <f t="shared" si="21"/>
        <v/>
      </c>
      <c r="DD394" s="612" t="str">
        <f t="shared" si="21"/>
        <v/>
      </c>
      <c r="DE394" s="612" t="str">
        <f t="shared" si="21"/>
        <v/>
      </c>
      <c r="DF394" s="612" t="str">
        <f t="shared" si="21"/>
        <v/>
      </c>
      <c r="DG394" s="612" t="str">
        <f t="shared" si="21"/>
        <v/>
      </c>
      <c r="DH394" s="612" t="str">
        <f t="shared" si="21"/>
        <v/>
      </c>
      <c r="DI394" s="612" t="str">
        <f t="shared" si="21"/>
        <v/>
      </c>
      <c r="DJ394" s="612" t="str">
        <f t="shared" si="21"/>
        <v/>
      </c>
      <c r="DK394" s="612" t="str">
        <f t="shared" si="21"/>
        <v/>
      </c>
      <c r="DL394" s="612" t="str">
        <f t="shared" si="21"/>
        <v/>
      </c>
      <c r="DM394" s="622" t="str">
        <f t="shared" si="21"/>
        <v/>
      </c>
      <c r="DN394" s="610" t="str">
        <f t="shared" si="21"/>
        <v/>
      </c>
      <c r="DO394" s="612" t="str">
        <f t="shared" si="21"/>
        <v/>
      </c>
      <c r="DP394" s="612" t="str">
        <f t="shared" si="21"/>
        <v/>
      </c>
      <c r="DQ394" s="612" t="str">
        <f t="shared" si="21"/>
        <v/>
      </c>
      <c r="DR394" s="612" t="str">
        <f t="shared" si="21"/>
        <v/>
      </c>
      <c r="DS394" s="612" t="str">
        <f t="shared" si="21"/>
        <v/>
      </c>
      <c r="DT394" s="612" t="str">
        <f t="shared" si="21"/>
        <v/>
      </c>
      <c r="DU394" s="612" t="str">
        <f t="shared" si="21"/>
        <v/>
      </c>
      <c r="DV394" s="612" t="str">
        <f t="shared" si="21"/>
        <v/>
      </c>
      <c r="DW394" s="612" t="str">
        <f t="shared" si="21"/>
        <v/>
      </c>
      <c r="DX394" s="612" t="str">
        <f t="shared" si="21"/>
        <v/>
      </c>
      <c r="DY394" s="608" t="str">
        <f t="shared" si="21"/>
        <v/>
      </c>
      <c r="DZ394" s="624"/>
      <c r="EE394" s="59">
        <f>INT((SUM(M376:N393)*12+SUM(Q376:R393))/12)</f>
        <v>0</v>
      </c>
      <c r="EF394" s="59">
        <f>SUM(M376:N393)*12+SUM(Q376:R393)</f>
        <v>0</v>
      </c>
      <c r="EI394" s="59">
        <f>EF394-EE394*12</f>
        <v>0</v>
      </c>
    </row>
    <row r="395" spans="2:139" s="59" customFormat="1" ht="23.15" customHeight="1" thickBot="1" x14ac:dyDescent="0.3">
      <c r="B395" s="625" t="s">
        <v>164</v>
      </c>
      <c r="C395" s="626"/>
      <c r="D395" s="626"/>
      <c r="E395" s="626"/>
      <c r="F395" s="626"/>
      <c r="G395" s="626"/>
      <c r="H395" s="626"/>
      <c r="I395" s="626"/>
      <c r="J395" s="626"/>
      <c r="K395" s="627"/>
      <c r="L395" s="83" t="s">
        <v>165</v>
      </c>
      <c r="M395" s="626">
        <f>実務経験証明書!BW395</f>
        <v>0</v>
      </c>
      <c r="N395" s="626"/>
      <c r="O395" s="626"/>
      <c r="P395" s="626"/>
      <c r="Q395" s="626"/>
      <c r="R395" s="626"/>
      <c r="S395" s="628" t="s">
        <v>4</v>
      </c>
      <c r="T395" s="628"/>
      <c r="U395" s="82" t="s">
        <v>166</v>
      </c>
      <c r="V395" s="611"/>
      <c r="W395" s="613"/>
      <c r="X395" s="613"/>
      <c r="Y395" s="613"/>
      <c r="Z395" s="613"/>
      <c r="AA395" s="613"/>
      <c r="AB395" s="613"/>
      <c r="AC395" s="613"/>
      <c r="AD395" s="613"/>
      <c r="AE395" s="613"/>
      <c r="AF395" s="613"/>
      <c r="AG395" s="623"/>
      <c r="AH395" s="611"/>
      <c r="AI395" s="613"/>
      <c r="AJ395" s="613"/>
      <c r="AK395" s="613"/>
      <c r="AL395" s="613"/>
      <c r="AM395" s="613"/>
      <c r="AN395" s="613"/>
      <c r="AO395" s="613"/>
      <c r="AP395" s="613"/>
      <c r="AQ395" s="613"/>
      <c r="AR395" s="613"/>
      <c r="AS395" s="623"/>
      <c r="AT395" s="611"/>
      <c r="AU395" s="613"/>
      <c r="AV395" s="613"/>
      <c r="AW395" s="613"/>
      <c r="AX395" s="613"/>
      <c r="AY395" s="613"/>
      <c r="AZ395" s="613"/>
      <c r="BA395" s="613"/>
      <c r="BB395" s="613"/>
      <c r="BC395" s="613"/>
      <c r="BD395" s="613"/>
      <c r="BE395" s="623"/>
      <c r="BF395" s="611"/>
      <c r="BG395" s="613"/>
      <c r="BH395" s="613"/>
      <c r="BI395" s="613"/>
      <c r="BJ395" s="613"/>
      <c r="BK395" s="613"/>
      <c r="BL395" s="613"/>
      <c r="BM395" s="613"/>
      <c r="BN395" s="613"/>
      <c r="BO395" s="613"/>
      <c r="BP395" s="613"/>
      <c r="BQ395" s="623"/>
      <c r="BR395" s="611"/>
      <c r="BS395" s="613"/>
      <c r="BT395" s="613"/>
      <c r="BU395" s="613"/>
      <c r="BV395" s="613"/>
      <c r="BW395" s="613"/>
      <c r="BX395" s="613"/>
      <c r="BY395" s="613"/>
      <c r="BZ395" s="613"/>
      <c r="CA395" s="613"/>
      <c r="CB395" s="613"/>
      <c r="CC395" s="623"/>
      <c r="CD395" s="611"/>
      <c r="CE395" s="613"/>
      <c r="CF395" s="613"/>
      <c r="CG395" s="613"/>
      <c r="CH395" s="613"/>
      <c r="CI395" s="613"/>
      <c r="CJ395" s="613"/>
      <c r="CK395" s="613"/>
      <c r="CL395" s="613"/>
      <c r="CM395" s="613"/>
      <c r="CN395" s="613"/>
      <c r="CO395" s="623"/>
      <c r="CP395" s="611"/>
      <c r="CQ395" s="613"/>
      <c r="CR395" s="613"/>
      <c r="CS395" s="613"/>
      <c r="CT395" s="613"/>
      <c r="CU395" s="613"/>
      <c r="CV395" s="613"/>
      <c r="CW395" s="613"/>
      <c r="CX395" s="613"/>
      <c r="CY395" s="613"/>
      <c r="CZ395" s="613"/>
      <c r="DA395" s="623"/>
      <c r="DB395" s="611"/>
      <c r="DC395" s="613"/>
      <c r="DD395" s="613"/>
      <c r="DE395" s="613"/>
      <c r="DF395" s="613"/>
      <c r="DG395" s="613"/>
      <c r="DH395" s="613"/>
      <c r="DI395" s="613"/>
      <c r="DJ395" s="613"/>
      <c r="DK395" s="613"/>
      <c r="DL395" s="613"/>
      <c r="DM395" s="623"/>
      <c r="DN395" s="611"/>
      <c r="DO395" s="613"/>
      <c r="DP395" s="613"/>
      <c r="DQ395" s="613"/>
      <c r="DR395" s="613"/>
      <c r="DS395" s="613"/>
      <c r="DT395" s="613"/>
      <c r="DU395" s="613"/>
      <c r="DV395" s="613"/>
      <c r="DW395" s="613"/>
      <c r="DX395" s="613"/>
      <c r="DY395" s="609"/>
      <c r="DZ395" s="624"/>
      <c r="EE395" s="59">
        <f>INT((SUM(M376:N393)*12+SUM(Q376:R393))/12)</f>
        <v>0</v>
      </c>
      <c r="EF395" s="59">
        <f>SUM(M376:N393)*12+SUM(Q376:R393)</f>
        <v>0</v>
      </c>
      <c r="EI395" s="59">
        <f>EF395-EE395*12</f>
        <v>0</v>
      </c>
    </row>
    <row r="396" spans="2:139" s="59" customFormat="1" ht="13.5" customHeight="1" x14ac:dyDescent="0.25">
      <c r="B396" s="81"/>
      <c r="C396" s="81"/>
      <c r="V396" s="93"/>
      <c r="W396" s="93"/>
      <c r="X396" s="93"/>
      <c r="Y396" s="93"/>
      <c r="Z396" s="93"/>
      <c r="AA396" s="93"/>
      <c r="AB396" s="93"/>
      <c r="AC396" s="93"/>
      <c r="AD396" s="93"/>
      <c r="AE396" s="94"/>
      <c r="AF396" s="94"/>
      <c r="AG396" s="94"/>
      <c r="AH396" s="93"/>
      <c r="AI396" s="93"/>
      <c r="AJ396" s="93"/>
      <c r="AK396" s="93"/>
      <c r="AL396" s="93"/>
      <c r="AM396" s="93"/>
      <c r="AN396" s="93"/>
      <c r="AO396" s="93"/>
      <c r="AP396" s="93"/>
      <c r="AQ396" s="94"/>
      <c r="AR396" s="94"/>
      <c r="AS396" s="94"/>
      <c r="AT396" s="93"/>
      <c r="AU396" s="93"/>
      <c r="AV396" s="93"/>
      <c r="AW396" s="93"/>
      <c r="AX396" s="93"/>
      <c r="AY396" s="93"/>
      <c r="AZ396" s="93"/>
      <c r="BA396" s="93"/>
      <c r="BB396" s="93"/>
      <c r="BC396" s="94"/>
      <c r="BD396" s="94"/>
      <c r="BE396" s="94"/>
      <c r="BF396" s="93"/>
      <c r="BG396" s="93"/>
      <c r="BH396" s="93"/>
      <c r="BI396" s="93"/>
      <c r="BJ396" s="93"/>
      <c r="BK396" s="93"/>
      <c r="BL396" s="93"/>
      <c r="BM396" s="93"/>
      <c r="BN396" s="93"/>
      <c r="BO396" s="94"/>
      <c r="BP396" s="94"/>
      <c r="BQ396" s="94"/>
      <c r="BR396" s="93"/>
      <c r="BS396" s="93"/>
      <c r="BT396" s="93"/>
      <c r="BU396" s="93"/>
      <c r="BV396" s="93"/>
      <c r="BW396" s="93"/>
      <c r="BX396" s="93"/>
      <c r="BY396" s="93"/>
      <c r="BZ396" s="93"/>
      <c r="CA396" s="94"/>
      <c r="CB396" s="94"/>
      <c r="CC396" s="94"/>
      <c r="CD396" s="93"/>
      <c r="CE396" s="93"/>
      <c r="CF396" s="93"/>
      <c r="CG396" s="93"/>
      <c r="CH396" s="93"/>
      <c r="CI396" s="93"/>
      <c r="CJ396" s="93"/>
      <c r="CK396" s="93"/>
      <c r="CL396" s="93"/>
      <c r="CM396" s="94"/>
      <c r="CN396" s="94"/>
      <c r="CO396" s="94"/>
      <c r="CP396" s="93"/>
      <c r="CQ396" s="93"/>
      <c r="CR396" s="93"/>
      <c r="CS396" s="93"/>
      <c r="CT396" s="93"/>
      <c r="CU396" s="93"/>
      <c r="CV396" s="93"/>
      <c r="CW396" s="93"/>
      <c r="CX396" s="93"/>
      <c r="CY396" s="94"/>
      <c r="CZ396" s="94"/>
      <c r="DA396" s="94"/>
      <c r="DB396" s="93"/>
      <c r="DC396" s="93"/>
      <c r="DD396" s="93"/>
      <c r="DE396" s="93"/>
      <c r="DF396" s="93"/>
      <c r="DG396" s="93"/>
      <c r="DH396" s="93"/>
      <c r="DI396" s="93"/>
      <c r="DJ396" s="93"/>
      <c r="DK396" s="94"/>
      <c r="DL396" s="94"/>
      <c r="DM396" s="94"/>
      <c r="DN396" s="93"/>
      <c r="DO396" s="93"/>
      <c r="DP396" s="93"/>
      <c r="DQ396" s="93"/>
      <c r="DR396" s="93"/>
      <c r="DS396" s="93"/>
      <c r="DT396" s="93"/>
      <c r="DU396" s="93"/>
      <c r="DV396" s="93"/>
      <c r="DW396" s="94"/>
      <c r="DX396" s="94"/>
      <c r="DY396" s="94"/>
    </row>
    <row r="397" spans="2:139" s="59" customFormat="1" ht="14.15" customHeight="1" x14ac:dyDescent="0.25">
      <c r="B397" s="59" t="s">
        <v>180</v>
      </c>
      <c r="V397" s="93"/>
      <c r="W397" s="93"/>
      <c r="X397" s="93"/>
      <c r="Y397" s="93"/>
      <c r="Z397" s="93"/>
      <c r="AA397" s="93"/>
      <c r="AB397" s="93"/>
      <c r="AC397" s="93"/>
      <c r="AD397" s="93"/>
      <c r="AE397" s="93"/>
      <c r="AF397" s="93"/>
      <c r="AG397" s="93"/>
      <c r="AH397" s="93"/>
      <c r="AI397" s="93"/>
      <c r="AJ397" s="93"/>
      <c r="AK397" s="93"/>
      <c r="AL397" s="93"/>
      <c r="AM397" s="93"/>
      <c r="AN397" s="93"/>
      <c r="AO397" s="93"/>
      <c r="AP397" s="93"/>
      <c r="AQ397" s="93"/>
      <c r="AR397" s="93"/>
      <c r="AS397" s="93"/>
      <c r="AT397" s="93"/>
      <c r="AU397" s="93"/>
      <c r="AV397" s="93"/>
      <c r="AW397" s="93"/>
      <c r="AX397" s="93"/>
      <c r="AY397" s="93"/>
      <c r="AZ397" s="93"/>
      <c r="BA397" s="93"/>
      <c r="BB397" s="93"/>
      <c r="BC397" s="93"/>
      <c r="BD397" s="93"/>
      <c r="BE397" s="93"/>
      <c r="BF397" s="93"/>
      <c r="BG397" s="93"/>
      <c r="BH397" s="93"/>
      <c r="BI397" s="93"/>
      <c r="BJ397" s="93"/>
      <c r="BK397" s="93"/>
      <c r="BL397" s="93"/>
      <c r="BM397" s="93"/>
      <c r="BN397" s="93"/>
      <c r="BO397" s="93"/>
      <c r="BP397" s="93"/>
      <c r="BQ397" s="93"/>
      <c r="BR397" s="93"/>
      <c r="BS397" s="93"/>
      <c r="BT397" s="93"/>
      <c r="BU397" s="93"/>
      <c r="BV397" s="93"/>
      <c r="BW397" s="93"/>
      <c r="BX397" s="93"/>
      <c r="BY397" s="93"/>
      <c r="BZ397" s="93"/>
      <c r="CA397" s="93"/>
      <c r="CB397" s="93"/>
      <c r="CC397" s="93"/>
      <c r="CD397" s="93"/>
      <c r="CE397" s="93"/>
      <c r="CF397" s="93"/>
      <c r="CG397" s="93"/>
      <c r="CH397" s="93"/>
      <c r="CI397" s="93"/>
      <c r="CJ397" s="93"/>
      <c r="CK397" s="93"/>
      <c r="CL397" s="93"/>
      <c r="CM397" s="93"/>
      <c r="CN397" s="93"/>
      <c r="CO397" s="93"/>
      <c r="CP397" s="93"/>
      <c r="CQ397" s="93"/>
      <c r="CR397" s="93"/>
      <c r="CS397" s="93"/>
      <c r="CT397" s="93"/>
      <c r="CU397" s="93"/>
      <c r="CV397" s="93"/>
      <c r="CW397" s="93"/>
      <c r="CX397" s="93"/>
      <c r="CY397" s="93"/>
      <c r="CZ397" s="93"/>
      <c r="DA397" s="93"/>
      <c r="DB397" s="93"/>
      <c r="DC397" s="93"/>
      <c r="DD397" s="93"/>
      <c r="DE397" s="93"/>
      <c r="DF397" s="93"/>
      <c r="DG397" s="93"/>
      <c r="DH397" s="93"/>
      <c r="DI397" s="93"/>
      <c r="DJ397" s="93"/>
      <c r="DK397" s="93"/>
      <c r="DL397" s="93"/>
      <c r="DM397" s="93"/>
      <c r="DN397" s="93"/>
      <c r="DO397" s="93"/>
      <c r="DP397" s="93"/>
      <c r="DQ397" s="93"/>
      <c r="DR397" s="93"/>
      <c r="DS397" s="93"/>
      <c r="DT397" s="93"/>
      <c r="DU397" s="93"/>
      <c r="DV397" s="93"/>
      <c r="DW397" s="93"/>
      <c r="DX397" s="93"/>
      <c r="DY397" s="93"/>
    </row>
    <row r="398" spans="2:139" s="59" customFormat="1" ht="21" customHeight="1" x14ac:dyDescent="0.25">
      <c r="B398" s="81"/>
      <c r="C398" s="81"/>
      <c r="I398" s="58"/>
      <c r="J398" s="58"/>
      <c r="K398" s="58"/>
      <c r="N398" s="58"/>
      <c r="O398" s="58"/>
      <c r="P398" s="58"/>
      <c r="S398" s="58"/>
      <c r="T398" s="58"/>
      <c r="U398" s="58"/>
      <c r="V398" s="93"/>
      <c r="W398" s="93"/>
      <c r="X398" s="93"/>
      <c r="Y398" s="93"/>
      <c r="Z398" s="93"/>
      <c r="AA398" s="93"/>
      <c r="AB398" s="93"/>
      <c r="AC398" s="93"/>
      <c r="AD398" s="93"/>
      <c r="AE398" s="95"/>
      <c r="AF398" s="95"/>
      <c r="AG398" s="95"/>
      <c r="AH398" s="93"/>
      <c r="AI398" s="93"/>
      <c r="AJ398" s="93"/>
      <c r="AK398" s="93"/>
      <c r="AL398" s="93"/>
      <c r="AM398" s="93"/>
      <c r="AN398" s="93"/>
      <c r="AO398" s="93"/>
      <c r="AP398" s="93"/>
      <c r="AQ398" s="95"/>
      <c r="AR398" s="95"/>
      <c r="AS398" s="95"/>
      <c r="AT398" s="93"/>
      <c r="AU398" s="93"/>
      <c r="AV398" s="93"/>
      <c r="AW398" s="93"/>
      <c r="AX398" s="93"/>
      <c r="AY398" s="93"/>
      <c r="AZ398" s="93"/>
      <c r="BA398" s="93"/>
      <c r="BB398" s="93"/>
      <c r="BC398" s="95"/>
      <c r="BD398" s="95"/>
      <c r="BE398" s="95"/>
      <c r="BF398" s="93"/>
      <c r="BG398" s="93"/>
      <c r="BH398" s="93"/>
      <c r="BI398" s="93"/>
      <c r="BJ398" s="93"/>
      <c r="BK398" s="93"/>
      <c r="BL398" s="93"/>
      <c r="BM398" s="93"/>
      <c r="BN398" s="93"/>
      <c r="BO398" s="95"/>
      <c r="BP398" s="95"/>
      <c r="BQ398" s="95"/>
      <c r="BR398" s="93"/>
      <c r="BS398" s="93"/>
      <c r="BT398" s="93"/>
      <c r="BU398" s="93"/>
      <c r="BV398" s="93"/>
      <c r="BW398" s="93"/>
      <c r="BX398" s="93"/>
      <c r="BY398" s="93"/>
      <c r="BZ398" s="93"/>
      <c r="CA398" s="95"/>
      <c r="CB398" s="95"/>
      <c r="CC398" s="95"/>
      <c r="CD398" s="93"/>
      <c r="CE398" s="93"/>
      <c r="CF398" s="93"/>
      <c r="CG398" s="93"/>
      <c r="CH398" s="93"/>
      <c r="CI398" s="93"/>
      <c r="CJ398" s="93"/>
      <c r="CK398" s="93"/>
      <c r="CL398" s="93"/>
      <c r="CM398" s="95"/>
      <c r="CN398" s="95"/>
      <c r="CO398" s="95"/>
      <c r="CP398" s="93"/>
      <c r="CQ398" s="93"/>
      <c r="CR398" s="93"/>
      <c r="CS398" s="93"/>
      <c r="CT398" s="93"/>
      <c r="CU398" s="93"/>
      <c r="CV398" s="93"/>
      <c r="CW398" s="93"/>
      <c r="CX398" s="93"/>
      <c r="CY398" s="95"/>
      <c r="CZ398" s="95"/>
      <c r="DA398" s="95"/>
      <c r="DB398" s="93"/>
      <c r="DC398" s="93"/>
      <c r="DD398" s="93"/>
      <c r="DE398" s="93"/>
      <c r="DF398" s="93"/>
      <c r="DG398" s="93"/>
      <c r="DH398" s="93"/>
      <c r="DI398" s="93"/>
      <c r="DJ398" s="93"/>
      <c r="DK398" s="95"/>
      <c r="DL398" s="95"/>
      <c r="DM398" s="95"/>
      <c r="DN398" s="93"/>
      <c r="DO398" s="93"/>
      <c r="DP398" s="93"/>
      <c r="DQ398" s="93"/>
      <c r="DR398" s="93"/>
      <c r="DS398" s="93"/>
      <c r="DT398" s="93"/>
      <c r="DU398" s="93"/>
      <c r="DV398" s="93"/>
      <c r="DW398" s="95"/>
      <c r="DX398" s="95"/>
      <c r="DY398" s="95"/>
    </row>
    <row r="399" spans="2:139" s="59" customFormat="1" ht="27" customHeight="1" x14ac:dyDescent="0.25">
      <c r="B399" s="81"/>
      <c r="C399" s="81"/>
      <c r="L399" s="58"/>
      <c r="M399" s="58"/>
      <c r="N399" s="58"/>
      <c r="O399" s="58"/>
      <c r="P399" s="58"/>
      <c r="Q399" s="58"/>
      <c r="R399" s="58"/>
      <c r="S399" s="58"/>
      <c r="T399" s="58"/>
      <c r="U399" s="58"/>
      <c r="V399" s="96"/>
      <c r="W399" s="96"/>
      <c r="X399" s="96"/>
      <c r="Y399" s="96"/>
      <c r="Z399" s="96"/>
      <c r="AA399" s="96"/>
      <c r="AB399" s="93"/>
      <c r="AC399" s="93"/>
      <c r="AD399" s="93"/>
      <c r="AE399" s="95"/>
      <c r="AF399" s="95"/>
      <c r="AG399" s="95"/>
      <c r="AH399" s="96"/>
      <c r="AI399" s="96"/>
      <c r="AJ399" s="96"/>
      <c r="AK399" s="96"/>
      <c r="AL399" s="96"/>
      <c r="AM399" s="96"/>
      <c r="AN399" s="93"/>
      <c r="AO399" s="93"/>
      <c r="AP399" s="93"/>
      <c r="AQ399" s="95"/>
      <c r="AR399" s="95"/>
      <c r="AS399" s="95"/>
      <c r="AT399" s="96"/>
      <c r="AU399" s="96"/>
      <c r="AV399" s="96"/>
      <c r="AW399" s="96"/>
      <c r="AX399" s="96"/>
      <c r="AY399" s="96"/>
      <c r="AZ399" s="93"/>
      <c r="BA399" s="93"/>
      <c r="BB399" s="93"/>
      <c r="BC399" s="95"/>
      <c r="BD399" s="95"/>
      <c r="BE399" s="95"/>
      <c r="BF399" s="96"/>
      <c r="BG399" s="96"/>
      <c r="BH399" s="96"/>
      <c r="BI399" s="96"/>
      <c r="BJ399" s="96"/>
      <c r="BK399" s="96"/>
      <c r="BL399" s="93"/>
      <c r="BM399" s="93"/>
      <c r="BN399" s="93"/>
      <c r="BO399" s="95"/>
      <c r="BP399" s="95"/>
      <c r="BQ399" s="95"/>
      <c r="BR399" s="96"/>
      <c r="BS399" s="96"/>
      <c r="BT399" s="96"/>
      <c r="BU399" s="96"/>
      <c r="BV399" s="96"/>
      <c r="BW399" s="96"/>
      <c r="BX399" s="93"/>
      <c r="BY399" s="93"/>
      <c r="BZ399" s="93"/>
      <c r="CA399" s="95"/>
      <c r="CB399" s="95"/>
      <c r="CC399" s="95"/>
      <c r="CD399" s="96"/>
      <c r="CE399" s="96"/>
      <c r="CF399" s="96"/>
      <c r="CG399" s="96"/>
      <c r="CH399" s="96"/>
      <c r="CI399" s="96"/>
      <c r="CJ399" s="93"/>
      <c r="CK399" s="93"/>
      <c r="CL399" s="93"/>
      <c r="CM399" s="95"/>
      <c r="CN399" s="95"/>
      <c r="CO399" s="95"/>
      <c r="CP399" s="96"/>
      <c r="CQ399" s="96"/>
      <c r="CR399" s="96"/>
      <c r="CS399" s="96"/>
      <c r="CT399" s="96"/>
      <c r="CU399" s="96"/>
      <c r="CV399" s="93"/>
      <c r="CW399" s="93"/>
      <c r="CX399" s="93"/>
      <c r="CY399" s="95"/>
      <c r="CZ399" s="95"/>
      <c r="DA399" s="95"/>
      <c r="DB399" s="96"/>
      <c r="DC399" s="96"/>
      <c r="DD399" s="96"/>
      <c r="DE399" s="96"/>
      <c r="DF399" s="96"/>
      <c r="DG399" s="96"/>
      <c r="DH399" s="93"/>
      <c r="DI399" s="93"/>
      <c r="DJ399" s="93"/>
      <c r="DK399" s="95"/>
      <c r="DL399" s="95"/>
      <c r="DM399" s="95"/>
      <c r="DN399" s="96"/>
      <c r="DO399" s="96"/>
      <c r="DP399" s="96"/>
      <c r="DQ399" s="96"/>
      <c r="DR399" s="96"/>
      <c r="DS399" s="96"/>
      <c r="DT399" s="93"/>
      <c r="DU399" s="93"/>
      <c r="DV399" s="93"/>
      <c r="DW399" s="95"/>
      <c r="DX399" s="95"/>
      <c r="DY399" s="95"/>
    </row>
    <row r="400" spans="2:139" ht="3.75" customHeight="1" x14ac:dyDescent="0.25">
      <c r="B400" s="629"/>
      <c r="C400" s="629"/>
      <c r="D400" s="629"/>
      <c r="E400" s="629"/>
      <c r="F400" s="629"/>
      <c r="G400" s="629"/>
      <c r="H400" s="629"/>
      <c r="I400" s="629"/>
      <c r="J400" s="629"/>
      <c r="K400" s="629"/>
      <c r="L400" s="629"/>
      <c r="M400" s="629"/>
      <c r="N400" s="629"/>
      <c r="O400" s="629"/>
      <c r="P400" s="629"/>
      <c r="Q400" s="629"/>
      <c r="R400" s="629"/>
      <c r="S400" s="629"/>
      <c r="T400" s="629"/>
      <c r="U400" s="629"/>
      <c r="V400" s="629"/>
      <c r="W400" s="629"/>
      <c r="X400" s="629"/>
      <c r="Y400" s="629"/>
      <c r="Z400" s="629"/>
      <c r="AA400" s="629"/>
      <c r="AB400" s="629"/>
      <c r="AC400" s="629"/>
      <c r="AD400" s="629"/>
      <c r="AE400" s="629"/>
      <c r="AF400" s="629"/>
      <c r="AG400" s="629"/>
      <c r="AH400" s="629"/>
      <c r="AI400" s="629"/>
      <c r="AJ400" s="629"/>
      <c r="AK400" s="629"/>
      <c r="AL400" s="629"/>
      <c r="AM400" s="629"/>
      <c r="AN400" s="629"/>
      <c r="AO400" s="629"/>
      <c r="AP400" s="629"/>
      <c r="AQ400" s="629"/>
      <c r="AR400" s="629"/>
      <c r="AS400" s="629"/>
      <c r="AT400" s="629"/>
      <c r="AU400" s="629"/>
      <c r="AV400" s="629"/>
      <c r="AW400" s="629"/>
      <c r="AX400" s="629"/>
      <c r="AY400" s="629"/>
      <c r="AZ400" s="629"/>
      <c r="BA400" s="629"/>
      <c r="BB400" s="629"/>
      <c r="BC400" s="629"/>
      <c r="BD400" s="629"/>
      <c r="BE400" s="629"/>
      <c r="BF400" s="629"/>
      <c r="BG400" s="629"/>
      <c r="BH400" s="629"/>
      <c r="BI400" s="629"/>
      <c r="BJ400" s="629"/>
      <c r="BK400" s="629"/>
      <c r="BL400" s="629"/>
      <c r="BM400" s="629"/>
      <c r="BN400" s="629"/>
      <c r="BO400" s="629"/>
      <c r="BP400" s="629"/>
      <c r="BQ400" s="629"/>
      <c r="BR400" s="629"/>
      <c r="BS400" s="629"/>
      <c r="BT400" s="629"/>
      <c r="BU400" s="629"/>
      <c r="BV400" s="629"/>
      <c r="BW400" s="629"/>
      <c r="BX400" s="629"/>
      <c r="BY400" s="629"/>
      <c r="BZ400" s="629"/>
      <c r="CA400" s="629"/>
      <c r="CB400" s="629"/>
      <c r="CC400" s="629"/>
      <c r="CD400" s="629"/>
      <c r="CE400" s="629"/>
      <c r="CF400" s="629"/>
      <c r="CG400" s="629"/>
      <c r="CH400" s="629"/>
      <c r="CI400" s="629"/>
      <c r="CJ400" s="629"/>
      <c r="CK400" s="629"/>
      <c r="CL400" s="629"/>
      <c r="CM400" s="629"/>
      <c r="CN400" s="629"/>
      <c r="CO400" s="629"/>
      <c r="CP400" s="629"/>
      <c r="CQ400" s="629"/>
      <c r="CR400" s="629"/>
      <c r="CS400" s="629"/>
      <c r="CT400" s="629"/>
      <c r="CU400" s="629"/>
      <c r="CV400" s="629"/>
      <c r="CW400" s="629"/>
      <c r="CX400" s="629"/>
      <c r="CY400" s="629"/>
      <c r="CZ400" s="629"/>
      <c r="DA400" s="629"/>
      <c r="DB400" s="629"/>
      <c r="DC400" s="629"/>
      <c r="DD400" s="629"/>
      <c r="DE400" s="629"/>
      <c r="DF400" s="629"/>
      <c r="DG400" s="629"/>
      <c r="DH400" s="629"/>
      <c r="DI400" s="629"/>
      <c r="DJ400" s="629"/>
      <c r="DK400" s="629"/>
      <c r="DL400" s="629"/>
      <c r="DM400" s="629"/>
      <c r="DN400" s="629"/>
      <c r="DO400" s="629"/>
      <c r="DP400" s="629"/>
      <c r="DQ400" s="629"/>
      <c r="DR400" s="629"/>
      <c r="DS400" s="629"/>
      <c r="DT400" s="629"/>
      <c r="DU400" s="629"/>
      <c r="DV400" s="629"/>
      <c r="DW400" s="629"/>
      <c r="DX400" s="629"/>
      <c r="DY400" s="629"/>
    </row>
    <row r="401" spans="1:130" x14ac:dyDescent="0.25">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73"/>
      <c r="BS401" s="73"/>
      <c r="BT401" s="73"/>
      <c r="BU401" s="73"/>
      <c r="BV401" s="73"/>
      <c r="BW401" s="73"/>
      <c r="BX401" s="73"/>
      <c r="BY401" s="73"/>
      <c r="BZ401" s="73"/>
      <c r="CA401" s="73"/>
      <c r="CB401" s="73"/>
      <c r="CC401" s="73"/>
      <c r="CD401" s="73"/>
      <c r="CE401" s="73"/>
      <c r="CF401" s="73"/>
      <c r="CG401" s="73"/>
      <c r="CH401" s="73"/>
      <c r="CI401" s="73"/>
      <c r="CJ401" s="73"/>
      <c r="CK401" s="73"/>
      <c r="CL401" s="73"/>
      <c r="CM401" s="73"/>
      <c r="CN401" s="73"/>
      <c r="CO401" s="73"/>
      <c r="CP401" s="73"/>
      <c r="CQ401" s="73"/>
      <c r="CR401" s="73"/>
      <c r="CS401" s="73"/>
      <c r="CT401" s="73"/>
      <c r="CU401" s="73"/>
      <c r="CV401" s="73"/>
      <c r="CW401" s="73"/>
      <c r="CX401" s="73"/>
      <c r="CY401" s="73"/>
      <c r="CZ401" s="73"/>
      <c r="DA401" s="73"/>
      <c r="DB401" s="73"/>
      <c r="DC401" s="73"/>
      <c r="DD401" s="73"/>
      <c r="DE401" s="73"/>
      <c r="DF401" s="73"/>
      <c r="DG401" s="73"/>
      <c r="DH401" s="73"/>
      <c r="DI401" s="73"/>
      <c r="DJ401" s="73"/>
      <c r="DK401" s="73"/>
      <c r="DL401" s="73"/>
      <c r="DM401" s="73"/>
      <c r="DN401" s="73"/>
      <c r="DO401" s="73"/>
      <c r="DP401" s="73"/>
      <c r="DQ401" s="73"/>
      <c r="DR401" s="73"/>
      <c r="DS401" s="73"/>
      <c r="DT401" s="73"/>
      <c r="DU401" s="73"/>
      <c r="DV401" s="73"/>
      <c r="DW401" s="73"/>
      <c r="DX401" s="73"/>
      <c r="DY401" s="73"/>
    </row>
    <row r="402" spans="1:130" x14ac:dyDescent="0.25">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c r="BR402" s="73"/>
      <c r="BS402" s="73"/>
      <c r="BT402" s="73"/>
      <c r="BU402" s="73"/>
      <c r="BV402" s="73"/>
      <c r="BW402" s="73"/>
      <c r="BX402" s="73"/>
      <c r="BY402" s="73"/>
      <c r="BZ402" s="73"/>
      <c r="CA402" s="73"/>
      <c r="CB402" s="73"/>
      <c r="CC402" s="73"/>
      <c r="CD402" s="73"/>
      <c r="CE402" s="73"/>
      <c r="CF402" s="73"/>
      <c r="CG402" s="73"/>
      <c r="CH402" s="73"/>
      <c r="CI402" s="73"/>
      <c r="CJ402" s="73"/>
      <c r="CK402" s="73"/>
      <c r="CL402" s="73"/>
      <c r="CM402" s="73"/>
      <c r="CN402" s="73"/>
      <c r="CO402" s="73"/>
      <c r="CP402" s="73"/>
      <c r="CQ402" s="73"/>
      <c r="CR402" s="73"/>
      <c r="CS402" s="73"/>
      <c r="CT402" s="73"/>
      <c r="CU402" s="73"/>
      <c r="CV402" s="73"/>
      <c r="CW402" s="73"/>
      <c r="CX402" s="73"/>
      <c r="CY402" s="73"/>
      <c r="CZ402" s="73"/>
      <c r="DA402" s="73"/>
      <c r="DB402" s="73"/>
      <c r="DC402" s="73"/>
      <c r="DD402" s="73"/>
      <c r="DE402" s="73"/>
      <c r="DF402" s="73"/>
      <c r="DG402" s="73"/>
      <c r="DH402" s="73"/>
      <c r="DI402" s="73"/>
      <c r="DJ402" s="73"/>
      <c r="DK402" s="73"/>
      <c r="DL402" s="73"/>
      <c r="DM402" s="73"/>
      <c r="DN402" s="73"/>
      <c r="DO402" s="73"/>
      <c r="DP402" s="73"/>
      <c r="DQ402" s="73"/>
      <c r="DR402" s="73"/>
      <c r="DS402" s="73"/>
      <c r="DT402" s="73"/>
      <c r="DU402" s="73"/>
      <c r="DV402" s="73"/>
      <c r="DW402" s="73"/>
      <c r="DX402" s="73"/>
      <c r="DY402" s="73"/>
    </row>
    <row r="403" spans="1:130" x14ac:dyDescent="0.25">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c r="BR403" s="73"/>
      <c r="BS403" s="73"/>
      <c r="BT403" s="73"/>
      <c r="BU403" s="73"/>
      <c r="BV403" s="73"/>
      <c r="BW403" s="73"/>
      <c r="BX403" s="73"/>
      <c r="BY403" s="73"/>
      <c r="BZ403" s="73"/>
      <c r="CA403" s="73"/>
      <c r="CB403" s="73"/>
      <c r="CC403" s="73"/>
      <c r="CD403" s="73"/>
      <c r="CE403" s="73"/>
      <c r="CF403" s="73"/>
      <c r="CG403" s="73"/>
      <c r="CH403" s="73"/>
      <c r="CI403" s="73"/>
      <c r="CJ403" s="73"/>
      <c r="CK403" s="73"/>
      <c r="CL403" s="73"/>
      <c r="CM403" s="73"/>
      <c r="CN403" s="73"/>
      <c r="CO403" s="73"/>
      <c r="CP403" s="73"/>
      <c r="CQ403" s="73"/>
      <c r="CR403" s="73"/>
      <c r="CS403" s="73"/>
      <c r="CT403" s="73"/>
      <c r="CU403" s="73"/>
      <c r="CV403" s="73"/>
      <c r="CW403" s="73"/>
      <c r="CX403" s="73"/>
      <c r="CY403" s="73"/>
      <c r="CZ403" s="73"/>
      <c r="DA403" s="73"/>
      <c r="DB403" s="73"/>
      <c r="DC403" s="73"/>
      <c r="DD403" s="73"/>
      <c r="DE403" s="73"/>
      <c r="DF403" s="73"/>
      <c r="DG403" s="73"/>
      <c r="DH403" s="73"/>
      <c r="DI403" s="73"/>
      <c r="DJ403" s="73"/>
      <c r="DK403" s="73"/>
      <c r="DL403" s="73"/>
      <c r="DM403" s="73"/>
      <c r="DN403" s="73"/>
      <c r="DO403" s="73"/>
      <c r="DP403" s="73"/>
      <c r="DQ403" s="73"/>
      <c r="DR403" s="73"/>
      <c r="DS403" s="73"/>
      <c r="DT403" s="73"/>
      <c r="DU403" s="73"/>
      <c r="DV403" s="73"/>
      <c r="DW403" s="73"/>
      <c r="DX403" s="73"/>
      <c r="DY403" s="73"/>
    </row>
    <row r="404" spans="1:130" x14ac:dyDescent="0.25">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c r="BU404" s="73"/>
      <c r="BV404" s="73"/>
      <c r="BW404" s="73"/>
      <c r="BX404" s="73"/>
      <c r="BY404" s="73"/>
      <c r="BZ404" s="73"/>
      <c r="CA404" s="73"/>
      <c r="CB404" s="73"/>
      <c r="CC404" s="73"/>
      <c r="CD404" s="73"/>
      <c r="CE404" s="73"/>
      <c r="CF404" s="73"/>
      <c r="CG404" s="73"/>
      <c r="CH404" s="73"/>
      <c r="CI404" s="73"/>
      <c r="CJ404" s="73"/>
      <c r="CK404" s="73"/>
      <c r="CL404" s="73"/>
      <c r="CM404" s="73"/>
      <c r="CN404" s="73"/>
      <c r="CO404" s="73"/>
      <c r="CP404" s="73"/>
      <c r="CQ404" s="73"/>
      <c r="CR404" s="73"/>
      <c r="CS404" s="73"/>
      <c r="CT404" s="73"/>
      <c r="CU404" s="73"/>
      <c r="CV404" s="73"/>
      <c r="CW404" s="73"/>
      <c r="CX404" s="73"/>
      <c r="CY404" s="73"/>
      <c r="CZ404" s="73"/>
      <c r="DA404" s="73"/>
      <c r="DB404" s="73"/>
      <c r="DC404" s="73"/>
      <c r="DD404" s="73"/>
      <c r="DE404" s="73"/>
      <c r="DF404" s="73"/>
      <c r="DG404" s="73"/>
      <c r="DH404" s="73"/>
      <c r="DI404" s="73"/>
      <c r="DJ404" s="73"/>
      <c r="DK404" s="73"/>
      <c r="DL404" s="73"/>
      <c r="DM404" s="73"/>
      <c r="DN404" s="73"/>
      <c r="DO404" s="73"/>
      <c r="DP404" s="73"/>
      <c r="DQ404" s="73"/>
      <c r="DR404" s="73"/>
      <c r="DS404" s="73"/>
      <c r="DT404" s="73"/>
      <c r="DU404" s="73"/>
      <c r="DV404" s="73"/>
      <c r="DW404" s="73"/>
      <c r="DX404" s="73"/>
      <c r="DY404" s="73"/>
    </row>
    <row r="405" spans="1:130" x14ac:dyDescent="0.25">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73"/>
      <c r="BS405" s="73"/>
      <c r="BT405" s="73"/>
      <c r="BU405" s="73"/>
      <c r="BV405" s="73"/>
      <c r="BW405" s="73"/>
      <c r="BX405" s="73"/>
      <c r="BY405" s="73"/>
      <c r="BZ405" s="73"/>
      <c r="CA405" s="73"/>
      <c r="CB405" s="73"/>
      <c r="CC405" s="73"/>
      <c r="CD405" s="73"/>
      <c r="CE405" s="73"/>
      <c r="CF405" s="73"/>
      <c r="CG405" s="73"/>
      <c r="CH405" s="73"/>
      <c r="CI405" s="73"/>
      <c r="CJ405" s="73"/>
      <c r="CK405" s="73"/>
      <c r="CL405" s="73"/>
      <c r="CM405" s="73"/>
      <c r="CN405" s="73"/>
      <c r="CO405" s="73"/>
      <c r="CP405" s="73"/>
      <c r="CQ405" s="73"/>
      <c r="CR405" s="73"/>
      <c r="CS405" s="73"/>
      <c r="CT405" s="73"/>
      <c r="CU405" s="73"/>
      <c r="CV405" s="73"/>
      <c r="CW405" s="73"/>
      <c r="CX405" s="73"/>
      <c r="CY405" s="73"/>
      <c r="CZ405" s="73"/>
      <c r="DA405" s="73"/>
      <c r="DB405" s="73"/>
      <c r="DC405" s="73"/>
      <c r="DD405" s="73"/>
      <c r="DE405" s="73"/>
      <c r="DF405" s="73"/>
      <c r="DG405" s="73"/>
      <c r="DH405" s="73"/>
      <c r="DI405" s="73"/>
      <c r="DJ405" s="73"/>
      <c r="DK405" s="73"/>
      <c r="DL405" s="73"/>
      <c r="DM405" s="73"/>
      <c r="DN405" s="73"/>
      <c r="DO405" s="73"/>
      <c r="DP405" s="73"/>
      <c r="DQ405" s="73"/>
      <c r="DR405" s="73"/>
      <c r="DS405" s="73"/>
      <c r="DT405" s="73"/>
      <c r="DU405" s="73"/>
      <c r="DV405" s="73"/>
      <c r="DW405" s="73"/>
      <c r="DX405" s="73"/>
      <c r="DY405" s="73"/>
    </row>
    <row r="406" spans="1:130" ht="4.5" customHeight="1" x14ac:dyDescent="0.25">
      <c r="B406" s="551"/>
      <c r="C406" s="551"/>
      <c r="D406" s="551"/>
      <c r="E406" s="551"/>
      <c r="F406" s="551"/>
      <c r="G406" s="551"/>
      <c r="H406" s="551"/>
      <c r="I406" s="551"/>
      <c r="J406" s="551"/>
      <c r="K406" s="551"/>
      <c r="L406" s="551"/>
      <c r="M406" s="551"/>
      <c r="N406" s="551"/>
      <c r="O406" s="551"/>
      <c r="P406" s="551"/>
      <c r="Q406" s="551"/>
      <c r="R406" s="551"/>
      <c r="S406" s="551"/>
      <c r="T406" s="551"/>
      <c r="U406" s="551"/>
      <c r="V406" s="551"/>
      <c r="W406" s="551"/>
      <c r="X406" s="551"/>
      <c r="Y406" s="551"/>
      <c r="Z406" s="551"/>
      <c r="AA406" s="551"/>
      <c r="AB406" s="551"/>
      <c r="AC406" s="551"/>
      <c r="AD406" s="551"/>
      <c r="AE406" s="551"/>
      <c r="AF406" s="551"/>
      <c r="AG406" s="551"/>
      <c r="AH406" s="551"/>
      <c r="AI406" s="551"/>
      <c r="AJ406" s="551"/>
      <c r="AK406" s="551"/>
      <c r="AL406" s="551"/>
      <c r="AM406" s="551"/>
      <c r="AN406" s="551"/>
      <c r="AO406" s="551"/>
      <c r="AP406" s="551"/>
      <c r="AQ406" s="551"/>
      <c r="AR406" s="551"/>
      <c r="AS406" s="551"/>
      <c r="AT406" s="551"/>
      <c r="AU406" s="551"/>
      <c r="AV406" s="551"/>
      <c r="AW406" s="551"/>
      <c r="AX406" s="551"/>
      <c r="AY406" s="551"/>
      <c r="AZ406" s="551"/>
      <c r="BA406" s="551"/>
      <c r="BB406" s="551"/>
      <c r="BC406" s="551"/>
      <c r="BD406" s="551"/>
      <c r="BE406" s="551"/>
      <c r="BF406" s="551"/>
      <c r="BG406" s="551"/>
      <c r="BH406" s="551"/>
      <c r="BI406" s="551"/>
      <c r="BJ406" s="551"/>
      <c r="BK406" s="551"/>
      <c r="BL406" s="551"/>
      <c r="BM406" s="551"/>
      <c r="BN406" s="551"/>
      <c r="BO406" s="551"/>
      <c r="BP406" s="551"/>
      <c r="BQ406" s="551"/>
      <c r="BR406" s="551"/>
      <c r="BS406" s="551"/>
      <c r="BT406" s="551"/>
      <c r="BU406" s="551"/>
      <c r="BV406" s="551"/>
      <c r="BW406" s="551"/>
      <c r="BX406" s="551"/>
      <c r="BY406" s="551"/>
      <c r="BZ406" s="551"/>
      <c r="CA406" s="551"/>
      <c r="CB406" s="551"/>
      <c r="CC406" s="551"/>
      <c r="CD406" s="551"/>
      <c r="CE406" s="551"/>
      <c r="CF406" s="551"/>
      <c r="CG406" s="551"/>
      <c r="CH406" s="551"/>
      <c r="CI406" s="551"/>
      <c r="CJ406" s="551"/>
      <c r="CK406" s="551"/>
      <c r="CL406" s="551"/>
      <c r="CM406" s="551"/>
      <c r="CN406" s="551"/>
      <c r="CO406" s="551"/>
      <c r="CP406" s="551"/>
      <c r="CQ406" s="551"/>
      <c r="CR406" s="551"/>
      <c r="CS406" s="551"/>
      <c r="CT406" s="551"/>
      <c r="CU406" s="551"/>
      <c r="CV406" s="551"/>
      <c r="CW406" s="551"/>
      <c r="CX406" s="551"/>
      <c r="CY406" s="551"/>
      <c r="CZ406" s="551"/>
      <c r="DA406" s="551"/>
      <c r="DB406" s="551"/>
      <c r="DC406" s="551"/>
      <c r="DD406" s="551"/>
      <c r="DE406" s="551"/>
      <c r="DF406" s="551"/>
      <c r="DG406" s="551"/>
      <c r="DH406" s="551"/>
      <c r="DI406" s="551"/>
      <c r="DJ406" s="551"/>
      <c r="DK406" s="551"/>
      <c r="DL406" s="551"/>
      <c r="DM406" s="551"/>
      <c r="DN406" s="551"/>
      <c r="DO406" s="551"/>
      <c r="DP406" s="551"/>
      <c r="DQ406" s="551"/>
      <c r="DR406" s="551"/>
      <c r="DS406" s="551"/>
      <c r="DT406" s="551"/>
      <c r="DU406" s="551"/>
      <c r="DV406" s="551"/>
      <c r="DW406" s="551"/>
      <c r="DX406" s="551"/>
      <c r="DY406" s="551"/>
    </row>
    <row r="407" spans="1:130" ht="15.75" customHeight="1" x14ac:dyDescent="0.25">
      <c r="J407" s="60"/>
      <c r="K407" s="60"/>
      <c r="Z407" s="96"/>
      <c r="AA407" s="96"/>
      <c r="AB407" s="607"/>
      <c r="AC407" s="607"/>
      <c r="AD407" s="96"/>
      <c r="AE407" s="96"/>
      <c r="AL407" s="96"/>
      <c r="AM407" s="96"/>
      <c r="AN407" s="607"/>
      <c r="AO407" s="607"/>
      <c r="AP407" s="96"/>
      <c r="AQ407" s="96"/>
      <c r="AX407" s="96"/>
      <c r="AY407" s="96"/>
      <c r="AZ407" s="607"/>
      <c r="BA407" s="607"/>
      <c r="BB407" s="96"/>
      <c r="BC407" s="96"/>
      <c r="BJ407" s="96"/>
      <c r="BK407" s="96"/>
      <c r="BL407" s="607" t="s">
        <v>181</v>
      </c>
      <c r="BM407" s="607"/>
      <c r="BN407" s="96"/>
      <c r="BO407" s="96"/>
      <c r="BV407" s="96"/>
      <c r="BW407" s="96"/>
      <c r="BX407" s="607"/>
      <c r="BY407" s="607"/>
      <c r="BZ407" s="96"/>
      <c r="CA407" s="96"/>
      <c r="CH407" s="96"/>
      <c r="CI407" s="96"/>
      <c r="CJ407" s="607"/>
      <c r="CK407" s="607"/>
      <c r="CL407" s="96"/>
      <c r="CM407" s="96"/>
      <c r="CT407" s="96"/>
      <c r="CU407" s="96"/>
      <c r="CV407" s="607"/>
      <c r="CW407" s="607"/>
      <c r="CX407" s="96"/>
      <c r="CY407" s="96"/>
      <c r="DF407" s="96"/>
      <c r="DG407" s="96"/>
      <c r="DH407" s="607"/>
      <c r="DI407" s="607"/>
      <c r="DJ407" s="96"/>
      <c r="DK407" s="96"/>
      <c r="DR407" s="96"/>
      <c r="DS407" s="96"/>
      <c r="DT407" s="607"/>
      <c r="DU407" s="607"/>
      <c r="DV407" s="96"/>
      <c r="DW407" s="96"/>
    </row>
    <row r="408" spans="1:130" s="59" customFormat="1" ht="39" customHeight="1" x14ac:dyDescent="0.25">
      <c r="A408" s="58"/>
      <c r="B408" s="79"/>
      <c r="C408" s="80"/>
      <c r="D408" s="80"/>
      <c r="E408" s="80"/>
      <c r="F408" s="80"/>
      <c r="G408" s="80"/>
      <c r="H408" s="80"/>
      <c r="I408" s="80"/>
      <c r="J408" s="80"/>
      <c r="K408" s="80"/>
      <c r="L408" s="80"/>
      <c r="M408" s="80"/>
      <c r="N408" s="80"/>
      <c r="O408" s="80"/>
      <c r="P408" s="80"/>
      <c r="Q408" s="80"/>
      <c r="R408" s="80"/>
      <c r="S408" s="80"/>
      <c r="T408" s="80"/>
      <c r="U408" s="80"/>
      <c r="V408" s="86"/>
      <c r="W408" s="86"/>
      <c r="X408" s="86"/>
      <c r="Y408" s="86"/>
      <c r="Z408" s="86"/>
      <c r="AA408" s="86"/>
      <c r="AB408" s="86"/>
      <c r="AC408" s="86"/>
      <c r="AD408" s="86"/>
      <c r="AE408" s="86"/>
      <c r="AF408" s="86"/>
      <c r="AG408" s="86"/>
      <c r="AH408" s="86"/>
      <c r="AI408" s="86"/>
      <c r="AJ408" s="86"/>
      <c r="AK408" s="86"/>
      <c r="AL408" s="86"/>
      <c r="AM408" s="86"/>
      <c r="AN408" s="86"/>
      <c r="AO408" s="86"/>
      <c r="AP408" s="86"/>
      <c r="AQ408" s="86"/>
      <c r="AR408" s="86"/>
      <c r="AS408" s="86"/>
      <c r="AT408" s="86"/>
      <c r="AU408" s="86"/>
      <c r="AV408" s="86"/>
      <c r="AW408" s="86"/>
      <c r="AX408" s="86"/>
      <c r="AY408" s="86"/>
      <c r="AZ408" s="86"/>
      <c r="BA408" s="86"/>
      <c r="BB408" s="86"/>
      <c r="BC408" s="86"/>
      <c r="BD408" s="86"/>
      <c r="BE408" s="86"/>
      <c r="BF408" s="86"/>
      <c r="BG408" s="86"/>
      <c r="BH408" s="86"/>
      <c r="BI408" s="86"/>
      <c r="BJ408" s="86"/>
      <c r="BK408" s="86"/>
      <c r="BL408" s="86"/>
      <c r="BM408" s="86"/>
      <c r="BN408" s="86"/>
      <c r="BO408" s="86"/>
      <c r="BP408" s="86"/>
      <c r="BQ408" s="86"/>
      <c r="BR408" s="86"/>
      <c r="BS408" s="86"/>
      <c r="BT408" s="86"/>
      <c r="BU408" s="86"/>
      <c r="BV408" s="86"/>
      <c r="BW408" s="86"/>
      <c r="BX408" s="86"/>
      <c r="BY408" s="86"/>
      <c r="BZ408" s="86"/>
      <c r="CA408" s="86"/>
      <c r="CB408" s="86"/>
      <c r="CC408" s="86"/>
      <c r="CD408" s="86"/>
      <c r="CE408" s="86"/>
      <c r="CF408" s="86"/>
      <c r="CG408" s="86"/>
      <c r="CH408" s="86"/>
      <c r="CI408" s="86"/>
      <c r="CJ408" s="86"/>
      <c r="CK408" s="86"/>
      <c r="CL408" s="86"/>
      <c r="CM408" s="86"/>
      <c r="CN408" s="86"/>
      <c r="CO408" s="86"/>
      <c r="CP408" s="86"/>
      <c r="CQ408" s="86"/>
      <c r="CR408" s="86"/>
      <c r="CS408" s="86"/>
      <c r="CT408" s="86"/>
      <c r="CU408" s="86"/>
      <c r="CV408" s="86"/>
      <c r="CW408" s="86"/>
      <c r="CX408" s="86"/>
      <c r="CY408" s="86"/>
      <c r="CZ408" s="86"/>
      <c r="DA408" s="86"/>
      <c r="DB408" s="86"/>
      <c r="DC408" s="86"/>
      <c r="DD408" s="86"/>
      <c r="DE408" s="86"/>
      <c r="DF408" s="86"/>
      <c r="DG408" s="86"/>
      <c r="DH408" s="86"/>
      <c r="DI408" s="86"/>
      <c r="DJ408" s="86"/>
      <c r="DK408" s="86"/>
      <c r="DL408" s="86"/>
      <c r="DM408" s="86"/>
      <c r="DN408" s="602" t="s">
        <v>184</v>
      </c>
      <c r="DO408" s="602"/>
      <c r="DP408" s="602"/>
      <c r="DQ408" s="602"/>
      <c r="DR408" s="602"/>
      <c r="DS408" s="602"/>
      <c r="DT408" s="602"/>
      <c r="DU408" s="602"/>
      <c r="DV408" s="602"/>
      <c r="DW408" s="602"/>
      <c r="DX408" s="602"/>
      <c r="DY408" s="602"/>
    </row>
    <row r="409" spans="1:130" ht="45" customHeight="1" thickBot="1" x14ac:dyDescent="0.3">
      <c r="B409" s="78" t="s">
        <v>175</v>
      </c>
      <c r="C409" s="78"/>
      <c r="D409" s="78"/>
      <c r="E409" s="78"/>
      <c r="F409" s="78"/>
      <c r="G409" s="78"/>
      <c r="H409" s="78"/>
      <c r="I409" s="78"/>
      <c r="J409" s="78"/>
      <c r="K409" s="78"/>
      <c r="L409" s="78"/>
      <c r="M409" s="78"/>
      <c r="N409" s="78"/>
      <c r="O409" s="78"/>
      <c r="P409" s="78"/>
      <c r="Q409" s="78"/>
      <c r="R409" s="78"/>
      <c r="S409" s="78"/>
      <c r="T409" s="78"/>
      <c r="U409" s="78"/>
      <c r="V409" s="87"/>
      <c r="W409" s="87"/>
      <c r="X409" s="87"/>
      <c r="Y409" s="87"/>
      <c r="Z409" s="87"/>
      <c r="AA409" s="87"/>
      <c r="AB409" s="87"/>
      <c r="AC409" s="87"/>
      <c r="AD409" s="87"/>
      <c r="AE409" s="87"/>
      <c r="AF409" s="87"/>
      <c r="AG409" s="87"/>
      <c r="AH409" s="97" t="s">
        <v>182</v>
      </c>
      <c r="AI409" s="87"/>
      <c r="AJ409" s="87"/>
      <c r="AK409" s="87"/>
      <c r="AL409" s="87"/>
      <c r="AM409" s="87"/>
      <c r="AN409" s="87"/>
      <c r="AO409" s="87"/>
      <c r="AP409" s="87"/>
      <c r="AQ409" s="87"/>
      <c r="AR409" s="87"/>
      <c r="AS409" s="87"/>
      <c r="AT409" s="87"/>
      <c r="AU409" s="87"/>
      <c r="AV409" s="87"/>
      <c r="AW409" s="87"/>
      <c r="AX409" s="87"/>
      <c r="AY409" s="87"/>
      <c r="AZ409" s="87"/>
      <c r="BA409" s="87"/>
      <c r="BB409" s="87"/>
      <c r="BC409" s="87"/>
      <c r="BD409" s="87"/>
      <c r="BE409" s="87"/>
      <c r="BF409" s="87"/>
      <c r="BG409" s="87"/>
      <c r="BH409" s="87"/>
      <c r="BI409" s="87"/>
      <c r="BJ409" s="87"/>
      <c r="BK409" s="87"/>
      <c r="BL409" s="87"/>
      <c r="BM409" s="87"/>
      <c r="BN409" s="87"/>
      <c r="BO409" s="87"/>
      <c r="BP409" s="87"/>
      <c r="BQ409" s="87"/>
      <c r="BR409" s="87"/>
      <c r="BS409" s="87"/>
      <c r="BT409" s="87"/>
      <c r="BU409" s="87"/>
      <c r="BV409" s="87"/>
      <c r="BW409" s="87"/>
      <c r="BX409" s="87"/>
      <c r="BY409" s="87"/>
      <c r="BZ409" s="87"/>
      <c r="CA409" s="87"/>
      <c r="CB409" s="87"/>
      <c r="CC409" s="87"/>
      <c r="CD409" s="87"/>
      <c r="CE409" s="87"/>
      <c r="CF409" s="87"/>
      <c r="CG409" s="87"/>
      <c r="CH409" s="87"/>
      <c r="CI409" s="87"/>
      <c r="CJ409" s="87"/>
      <c r="CK409" s="87"/>
      <c r="CL409" s="87"/>
      <c r="CM409" s="87"/>
      <c r="CN409" s="87"/>
      <c r="CO409" s="87"/>
      <c r="CP409" s="603" t="s">
        <v>183</v>
      </c>
      <c r="CQ409" s="604"/>
      <c r="CR409" s="604"/>
      <c r="CS409" s="604"/>
      <c r="CT409" s="604"/>
      <c r="CU409" s="604"/>
      <c r="CV409" s="604"/>
      <c r="CW409" s="604"/>
      <c r="CX409" s="604"/>
      <c r="CY409" s="604"/>
      <c r="CZ409" s="604"/>
      <c r="DA409" s="604"/>
      <c r="DB409" s="605" t="str">
        <f>IF(実務経験証明書!AM410="","",実務経験証明書!AM410)</f>
        <v/>
      </c>
      <c r="DC409" s="605"/>
      <c r="DD409" s="605"/>
      <c r="DE409" s="605"/>
      <c r="DF409" s="605"/>
      <c r="DG409" s="605"/>
      <c r="DH409" s="605"/>
      <c r="DI409" s="605"/>
      <c r="DJ409" s="605"/>
      <c r="DK409" s="605"/>
      <c r="DL409" s="605"/>
      <c r="DM409" s="605"/>
      <c r="DN409" s="605"/>
      <c r="DO409" s="605"/>
      <c r="DP409" s="605"/>
      <c r="DQ409" s="605"/>
      <c r="DR409" s="605"/>
      <c r="DS409" s="605"/>
      <c r="DT409" s="605"/>
      <c r="DU409" s="605"/>
      <c r="DV409" s="605"/>
      <c r="DW409" s="605"/>
      <c r="DX409" s="605"/>
      <c r="DY409" s="606"/>
    </row>
    <row r="410" spans="1:130" s="59" customFormat="1" ht="15" customHeight="1" x14ac:dyDescent="0.25">
      <c r="B410" s="590" t="s">
        <v>156</v>
      </c>
      <c r="C410" s="591"/>
      <c r="D410" s="591"/>
      <c r="E410" s="591"/>
      <c r="F410" s="591"/>
      <c r="G410" s="591"/>
      <c r="H410" s="591"/>
      <c r="I410" s="591"/>
      <c r="J410" s="591"/>
      <c r="K410" s="592"/>
      <c r="L410" s="593" t="s">
        <v>157</v>
      </c>
      <c r="M410" s="591"/>
      <c r="N410" s="591"/>
      <c r="O410" s="591"/>
      <c r="P410" s="591"/>
      <c r="Q410" s="591"/>
      <c r="R410" s="591"/>
      <c r="S410" s="591"/>
      <c r="T410" s="591"/>
      <c r="U410" s="592"/>
      <c r="V410" s="633" t="str">
        <f>D413</f>
        <v/>
      </c>
      <c r="W410" s="634"/>
      <c r="X410" s="634"/>
      <c r="Y410" s="634"/>
      <c r="Z410" s="634"/>
      <c r="AA410" s="634"/>
      <c r="AB410" s="634"/>
      <c r="AC410" s="634"/>
      <c r="AD410" s="634"/>
      <c r="AE410" s="634"/>
      <c r="AF410" s="634"/>
      <c r="AG410" s="635"/>
      <c r="AH410" s="633" t="str">
        <f>V410</f>
        <v/>
      </c>
      <c r="AI410" s="634"/>
      <c r="AJ410" s="634"/>
      <c r="AK410" s="634"/>
      <c r="AL410" s="634"/>
      <c r="AM410" s="634"/>
      <c r="AN410" s="634"/>
      <c r="AO410" s="634"/>
      <c r="AP410" s="634"/>
      <c r="AQ410" s="634"/>
      <c r="AR410" s="634"/>
      <c r="AS410" s="635"/>
      <c r="AT410" s="633" t="str">
        <f>AH410</f>
        <v/>
      </c>
      <c r="AU410" s="634"/>
      <c r="AV410" s="634"/>
      <c r="AW410" s="634"/>
      <c r="AX410" s="634"/>
      <c r="AY410" s="634"/>
      <c r="AZ410" s="634"/>
      <c r="BA410" s="634"/>
      <c r="BB410" s="634"/>
      <c r="BC410" s="634"/>
      <c r="BD410" s="634"/>
      <c r="BE410" s="635"/>
      <c r="BF410" s="633" t="str">
        <f>AT410</f>
        <v/>
      </c>
      <c r="BG410" s="634"/>
      <c r="BH410" s="634"/>
      <c r="BI410" s="634"/>
      <c r="BJ410" s="634"/>
      <c r="BK410" s="634"/>
      <c r="BL410" s="634"/>
      <c r="BM410" s="634"/>
      <c r="BN410" s="634"/>
      <c r="BO410" s="634"/>
      <c r="BP410" s="634"/>
      <c r="BQ410" s="635"/>
      <c r="BR410" s="633" t="str">
        <f>BF410</f>
        <v/>
      </c>
      <c r="BS410" s="634"/>
      <c r="BT410" s="634"/>
      <c r="BU410" s="634"/>
      <c r="BV410" s="634"/>
      <c r="BW410" s="634"/>
      <c r="BX410" s="634"/>
      <c r="BY410" s="634"/>
      <c r="BZ410" s="634"/>
      <c r="CA410" s="634"/>
      <c r="CB410" s="634"/>
      <c r="CC410" s="635"/>
      <c r="CD410" s="633" t="str">
        <f>BR410</f>
        <v/>
      </c>
      <c r="CE410" s="634"/>
      <c r="CF410" s="634"/>
      <c r="CG410" s="634"/>
      <c r="CH410" s="634"/>
      <c r="CI410" s="634"/>
      <c r="CJ410" s="634"/>
      <c r="CK410" s="634"/>
      <c r="CL410" s="634"/>
      <c r="CM410" s="634"/>
      <c r="CN410" s="634"/>
      <c r="CO410" s="635"/>
      <c r="CP410" s="633" t="str">
        <f>CD410</f>
        <v/>
      </c>
      <c r="CQ410" s="634"/>
      <c r="CR410" s="634"/>
      <c r="CS410" s="634"/>
      <c r="CT410" s="634"/>
      <c r="CU410" s="634"/>
      <c r="CV410" s="634"/>
      <c r="CW410" s="634"/>
      <c r="CX410" s="634"/>
      <c r="CY410" s="634"/>
      <c r="CZ410" s="634"/>
      <c r="DA410" s="635"/>
      <c r="DB410" s="633" t="str">
        <f>CP410</f>
        <v/>
      </c>
      <c r="DC410" s="634"/>
      <c r="DD410" s="634"/>
      <c r="DE410" s="634"/>
      <c r="DF410" s="634"/>
      <c r="DG410" s="634"/>
      <c r="DH410" s="634"/>
      <c r="DI410" s="634"/>
      <c r="DJ410" s="634"/>
      <c r="DK410" s="634"/>
      <c r="DL410" s="634"/>
      <c r="DM410" s="635"/>
      <c r="DN410" s="633" t="str">
        <f>DB410</f>
        <v/>
      </c>
      <c r="DO410" s="634"/>
      <c r="DP410" s="634"/>
      <c r="DQ410" s="634"/>
      <c r="DR410" s="634"/>
      <c r="DS410" s="634"/>
      <c r="DT410" s="634"/>
      <c r="DU410" s="634"/>
      <c r="DV410" s="634"/>
      <c r="DW410" s="634"/>
      <c r="DX410" s="634"/>
      <c r="DY410" s="636"/>
    </row>
    <row r="411" spans="1:130" s="59" customFormat="1" ht="15" customHeight="1" x14ac:dyDescent="0.25">
      <c r="B411" s="624"/>
      <c r="C411" s="506"/>
      <c r="D411" s="506"/>
      <c r="E411" s="506"/>
      <c r="F411" s="506"/>
      <c r="G411" s="506"/>
      <c r="H411" s="506"/>
      <c r="I411" s="506"/>
      <c r="J411" s="506"/>
      <c r="K411" s="594"/>
      <c r="L411" s="505"/>
      <c r="M411" s="506"/>
      <c r="N411" s="506"/>
      <c r="O411" s="506"/>
      <c r="P411" s="506"/>
      <c r="Q411" s="506"/>
      <c r="R411" s="506"/>
      <c r="S411" s="506"/>
      <c r="T411" s="506"/>
      <c r="U411" s="594"/>
      <c r="V411" s="637" t="str">
        <f>E413</f>
        <v/>
      </c>
      <c r="W411" s="638"/>
      <c r="X411" s="638"/>
      <c r="Y411" s="638"/>
      <c r="Z411" s="638"/>
      <c r="AA411" s="638"/>
      <c r="AB411" s="638"/>
      <c r="AC411" s="638"/>
      <c r="AD411" s="638"/>
      <c r="AE411" s="638"/>
      <c r="AF411" s="638"/>
      <c r="AG411" s="639"/>
      <c r="AH411" s="637" t="str">
        <f>IF(V411="","",V411+1)</f>
        <v/>
      </c>
      <c r="AI411" s="638"/>
      <c r="AJ411" s="638"/>
      <c r="AK411" s="638"/>
      <c r="AL411" s="638"/>
      <c r="AM411" s="638"/>
      <c r="AN411" s="638"/>
      <c r="AO411" s="638"/>
      <c r="AP411" s="638"/>
      <c r="AQ411" s="638"/>
      <c r="AR411" s="638"/>
      <c r="AS411" s="639"/>
      <c r="AT411" s="637" t="str">
        <f>IF(AH411="","",AH411+1)</f>
        <v/>
      </c>
      <c r="AU411" s="638"/>
      <c r="AV411" s="638"/>
      <c r="AW411" s="638"/>
      <c r="AX411" s="638"/>
      <c r="AY411" s="638"/>
      <c r="AZ411" s="638"/>
      <c r="BA411" s="638"/>
      <c r="BB411" s="638"/>
      <c r="BC411" s="638"/>
      <c r="BD411" s="638"/>
      <c r="BE411" s="639"/>
      <c r="BF411" s="637" t="str">
        <f>IF(AT411="","",AT411+1)</f>
        <v/>
      </c>
      <c r="BG411" s="638"/>
      <c r="BH411" s="638"/>
      <c r="BI411" s="638"/>
      <c r="BJ411" s="638"/>
      <c r="BK411" s="638"/>
      <c r="BL411" s="638"/>
      <c r="BM411" s="638"/>
      <c r="BN411" s="638"/>
      <c r="BO411" s="638"/>
      <c r="BP411" s="638"/>
      <c r="BQ411" s="639"/>
      <c r="BR411" s="637" t="str">
        <f>IF(BF411="","",BF411+1)</f>
        <v/>
      </c>
      <c r="BS411" s="638"/>
      <c r="BT411" s="638"/>
      <c r="BU411" s="638"/>
      <c r="BV411" s="638"/>
      <c r="BW411" s="638"/>
      <c r="BX411" s="638"/>
      <c r="BY411" s="638"/>
      <c r="BZ411" s="638"/>
      <c r="CA411" s="638"/>
      <c r="CB411" s="638"/>
      <c r="CC411" s="639"/>
      <c r="CD411" s="637" t="str">
        <f>IF(BR411="","",BR411+1)</f>
        <v/>
      </c>
      <c r="CE411" s="638"/>
      <c r="CF411" s="638"/>
      <c r="CG411" s="638"/>
      <c r="CH411" s="638"/>
      <c r="CI411" s="638"/>
      <c r="CJ411" s="638"/>
      <c r="CK411" s="638"/>
      <c r="CL411" s="638"/>
      <c r="CM411" s="638"/>
      <c r="CN411" s="638"/>
      <c r="CO411" s="639"/>
      <c r="CP411" s="637" t="str">
        <f>IF(CD411="","",CD411+1)</f>
        <v/>
      </c>
      <c r="CQ411" s="638"/>
      <c r="CR411" s="638"/>
      <c r="CS411" s="638"/>
      <c r="CT411" s="638"/>
      <c r="CU411" s="638"/>
      <c r="CV411" s="638"/>
      <c r="CW411" s="638"/>
      <c r="CX411" s="638"/>
      <c r="CY411" s="638"/>
      <c r="CZ411" s="638"/>
      <c r="DA411" s="639"/>
      <c r="DB411" s="637" t="str">
        <f>IF(CP411="","",CP411+1)</f>
        <v/>
      </c>
      <c r="DC411" s="638"/>
      <c r="DD411" s="638"/>
      <c r="DE411" s="638"/>
      <c r="DF411" s="638"/>
      <c r="DG411" s="638"/>
      <c r="DH411" s="638"/>
      <c r="DI411" s="638"/>
      <c r="DJ411" s="638"/>
      <c r="DK411" s="638"/>
      <c r="DL411" s="638"/>
      <c r="DM411" s="639"/>
      <c r="DN411" s="637" t="str">
        <f>IF(DB411="","",DB411+1)</f>
        <v/>
      </c>
      <c r="DO411" s="638"/>
      <c r="DP411" s="638"/>
      <c r="DQ411" s="638"/>
      <c r="DR411" s="638"/>
      <c r="DS411" s="638"/>
      <c r="DT411" s="638"/>
      <c r="DU411" s="638"/>
      <c r="DV411" s="638"/>
      <c r="DW411" s="638"/>
      <c r="DX411" s="638"/>
      <c r="DY411" s="640"/>
    </row>
    <row r="412" spans="1:130" s="59" customFormat="1" ht="15" customHeight="1" x14ac:dyDescent="0.25">
      <c r="B412" s="576"/>
      <c r="C412" s="543"/>
      <c r="D412" s="543"/>
      <c r="E412" s="543"/>
      <c r="F412" s="543"/>
      <c r="G412" s="543"/>
      <c r="H412" s="543"/>
      <c r="I412" s="543"/>
      <c r="J412" s="543"/>
      <c r="K412" s="544"/>
      <c r="L412" s="536"/>
      <c r="M412" s="543"/>
      <c r="N412" s="543"/>
      <c r="O412" s="543"/>
      <c r="P412" s="543"/>
      <c r="Q412" s="543"/>
      <c r="R412" s="543"/>
      <c r="S412" s="543"/>
      <c r="T412" s="543"/>
      <c r="U412" s="544"/>
      <c r="V412" s="88" t="s">
        <v>177</v>
      </c>
      <c r="W412" s="89">
        <v>2</v>
      </c>
      <c r="X412" s="89">
        <v>3</v>
      </c>
      <c r="Y412" s="89">
        <v>4</v>
      </c>
      <c r="Z412" s="89">
        <v>5</v>
      </c>
      <c r="AA412" s="89">
        <v>6</v>
      </c>
      <c r="AB412" s="89">
        <v>7</v>
      </c>
      <c r="AC412" s="89">
        <v>8</v>
      </c>
      <c r="AD412" s="89">
        <v>9</v>
      </c>
      <c r="AE412" s="89">
        <v>10</v>
      </c>
      <c r="AF412" s="89">
        <v>11</v>
      </c>
      <c r="AG412" s="90">
        <v>12</v>
      </c>
      <c r="AH412" s="88" t="s">
        <v>177</v>
      </c>
      <c r="AI412" s="89">
        <v>2</v>
      </c>
      <c r="AJ412" s="89">
        <v>3</v>
      </c>
      <c r="AK412" s="89">
        <v>4</v>
      </c>
      <c r="AL412" s="89">
        <v>5</v>
      </c>
      <c r="AM412" s="89">
        <v>6</v>
      </c>
      <c r="AN412" s="89">
        <v>7</v>
      </c>
      <c r="AO412" s="89">
        <v>8</v>
      </c>
      <c r="AP412" s="89">
        <v>9</v>
      </c>
      <c r="AQ412" s="89">
        <v>10</v>
      </c>
      <c r="AR412" s="89">
        <v>11</v>
      </c>
      <c r="AS412" s="90">
        <v>12</v>
      </c>
      <c r="AT412" s="88" t="s">
        <v>177</v>
      </c>
      <c r="AU412" s="89">
        <v>2</v>
      </c>
      <c r="AV412" s="89">
        <v>3</v>
      </c>
      <c r="AW412" s="89">
        <v>4</v>
      </c>
      <c r="AX412" s="89">
        <v>5</v>
      </c>
      <c r="AY412" s="89">
        <v>6</v>
      </c>
      <c r="AZ412" s="89">
        <v>7</v>
      </c>
      <c r="BA412" s="89">
        <v>8</v>
      </c>
      <c r="BB412" s="89">
        <v>9</v>
      </c>
      <c r="BC412" s="89">
        <v>10</v>
      </c>
      <c r="BD412" s="89">
        <v>11</v>
      </c>
      <c r="BE412" s="91">
        <v>12</v>
      </c>
      <c r="BF412" s="88" t="s">
        <v>177</v>
      </c>
      <c r="BG412" s="89">
        <v>2</v>
      </c>
      <c r="BH412" s="89">
        <v>3</v>
      </c>
      <c r="BI412" s="89">
        <v>4</v>
      </c>
      <c r="BJ412" s="89">
        <v>5</v>
      </c>
      <c r="BK412" s="89">
        <v>6</v>
      </c>
      <c r="BL412" s="89">
        <v>7</v>
      </c>
      <c r="BM412" s="89">
        <v>8</v>
      </c>
      <c r="BN412" s="89">
        <v>9</v>
      </c>
      <c r="BO412" s="89">
        <v>10</v>
      </c>
      <c r="BP412" s="89">
        <v>11</v>
      </c>
      <c r="BQ412" s="91">
        <v>12</v>
      </c>
      <c r="BR412" s="88" t="s">
        <v>177</v>
      </c>
      <c r="BS412" s="89">
        <v>2</v>
      </c>
      <c r="BT412" s="89">
        <v>3</v>
      </c>
      <c r="BU412" s="89">
        <v>4</v>
      </c>
      <c r="BV412" s="89">
        <v>5</v>
      </c>
      <c r="BW412" s="89">
        <v>6</v>
      </c>
      <c r="BX412" s="89">
        <v>7</v>
      </c>
      <c r="BY412" s="89">
        <v>8</v>
      </c>
      <c r="BZ412" s="89">
        <v>9</v>
      </c>
      <c r="CA412" s="89">
        <v>10</v>
      </c>
      <c r="CB412" s="89">
        <v>11</v>
      </c>
      <c r="CC412" s="91">
        <v>12</v>
      </c>
      <c r="CD412" s="88" t="s">
        <v>177</v>
      </c>
      <c r="CE412" s="89">
        <v>2</v>
      </c>
      <c r="CF412" s="89">
        <v>3</v>
      </c>
      <c r="CG412" s="89">
        <v>4</v>
      </c>
      <c r="CH412" s="89">
        <v>5</v>
      </c>
      <c r="CI412" s="89">
        <v>6</v>
      </c>
      <c r="CJ412" s="89">
        <v>7</v>
      </c>
      <c r="CK412" s="89">
        <v>8</v>
      </c>
      <c r="CL412" s="89">
        <v>9</v>
      </c>
      <c r="CM412" s="89">
        <v>10</v>
      </c>
      <c r="CN412" s="89">
        <v>11</v>
      </c>
      <c r="CO412" s="91">
        <v>12</v>
      </c>
      <c r="CP412" s="88" t="s">
        <v>177</v>
      </c>
      <c r="CQ412" s="89">
        <v>2</v>
      </c>
      <c r="CR412" s="89">
        <v>3</v>
      </c>
      <c r="CS412" s="89">
        <v>4</v>
      </c>
      <c r="CT412" s="89">
        <v>5</v>
      </c>
      <c r="CU412" s="89">
        <v>6</v>
      </c>
      <c r="CV412" s="89">
        <v>7</v>
      </c>
      <c r="CW412" s="89">
        <v>8</v>
      </c>
      <c r="CX412" s="89">
        <v>9</v>
      </c>
      <c r="CY412" s="89">
        <v>10</v>
      </c>
      <c r="CZ412" s="89">
        <v>11</v>
      </c>
      <c r="DA412" s="91">
        <v>12</v>
      </c>
      <c r="DB412" s="88" t="s">
        <v>177</v>
      </c>
      <c r="DC412" s="89">
        <v>2</v>
      </c>
      <c r="DD412" s="89">
        <v>3</v>
      </c>
      <c r="DE412" s="89">
        <v>4</v>
      </c>
      <c r="DF412" s="89">
        <v>5</v>
      </c>
      <c r="DG412" s="89">
        <v>6</v>
      </c>
      <c r="DH412" s="89">
        <v>7</v>
      </c>
      <c r="DI412" s="89">
        <v>8</v>
      </c>
      <c r="DJ412" s="89">
        <v>9</v>
      </c>
      <c r="DK412" s="89">
        <v>10</v>
      </c>
      <c r="DL412" s="89">
        <v>11</v>
      </c>
      <c r="DM412" s="91">
        <v>12</v>
      </c>
      <c r="DN412" s="88" t="s">
        <v>177</v>
      </c>
      <c r="DO412" s="89">
        <v>2</v>
      </c>
      <c r="DP412" s="89">
        <v>3</v>
      </c>
      <c r="DQ412" s="89">
        <v>4</v>
      </c>
      <c r="DR412" s="89">
        <v>5</v>
      </c>
      <c r="DS412" s="89">
        <v>6</v>
      </c>
      <c r="DT412" s="89">
        <v>7</v>
      </c>
      <c r="DU412" s="89">
        <v>8</v>
      </c>
      <c r="DV412" s="89">
        <v>9</v>
      </c>
      <c r="DW412" s="89">
        <v>10</v>
      </c>
      <c r="DX412" s="89">
        <v>11</v>
      </c>
      <c r="DY412" s="92">
        <v>12</v>
      </c>
    </row>
    <row r="413" spans="1:130" s="59" customFormat="1" ht="23.15" customHeight="1" x14ac:dyDescent="0.25">
      <c r="B413" s="84" t="s">
        <v>66</v>
      </c>
      <c r="C413" s="75"/>
      <c r="D413" s="75" t="str">
        <f>IF(実務経験証明書!D413="","",実務経験証明書!D413)</f>
        <v/>
      </c>
      <c r="E413" s="75" t="str">
        <f>IF(実務経験証明書!E413="","",実務経験証明書!E413)</f>
        <v/>
      </c>
      <c r="F413" s="531" t="s">
        <v>3</v>
      </c>
      <c r="G413" s="531"/>
      <c r="H413" s="533" t="str">
        <f>IF(実務経験証明書!H413="","",実務経験証明書!H413)</f>
        <v/>
      </c>
      <c r="I413" s="533" t="str">
        <f>IF(実務経験証明書!I413="","",実務経験証明書!I413)</f>
        <v/>
      </c>
      <c r="J413" s="533" t="s">
        <v>4</v>
      </c>
      <c r="K413" s="534"/>
      <c r="L413" s="535"/>
      <c r="M413" s="533">
        <f>実務経験証明書!$M413*12+実務経験証明書!$Q413</f>
        <v>0</v>
      </c>
      <c r="N413" s="533"/>
      <c r="O413" s="533"/>
      <c r="P413" s="533"/>
      <c r="Q413" s="533"/>
      <c r="R413" s="533"/>
      <c r="S413" s="531" t="s">
        <v>4</v>
      </c>
      <c r="T413" s="531"/>
      <c r="U413" s="631"/>
      <c r="V413" s="618"/>
      <c r="W413" s="614"/>
      <c r="X413" s="614"/>
      <c r="Y413" s="614"/>
      <c r="Z413" s="614"/>
      <c r="AA413" s="614"/>
      <c r="AB413" s="614"/>
      <c r="AC413" s="614"/>
      <c r="AD413" s="614"/>
      <c r="AE413" s="614"/>
      <c r="AF413" s="614"/>
      <c r="AG413" s="616"/>
      <c r="AH413" s="618"/>
      <c r="AI413" s="614"/>
      <c r="AJ413" s="614"/>
      <c r="AK413" s="614"/>
      <c r="AL413" s="614"/>
      <c r="AM413" s="614"/>
      <c r="AN413" s="614"/>
      <c r="AO413" s="614"/>
      <c r="AP413" s="614"/>
      <c r="AQ413" s="614"/>
      <c r="AR413" s="614"/>
      <c r="AS413" s="616"/>
      <c r="AT413" s="618"/>
      <c r="AU413" s="614"/>
      <c r="AV413" s="614"/>
      <c r="AW413" s="614"/>
      <c r="AX413" s="614"/>
      <c r="AY413" s="614"/>
      <c r="AZ413" s="614"/>
      <c r="BA413" s="614"/>
      <c r="BB413" s="614"/>
      <c r="BC413" s="614"/>
      <c r="BD413" s="614"/>
      <c r="BE413" s="616"/>
      <c r="BF413" s="618"/>
      <c r="BG413" s="614"/>
      <c r="BH413" s="614"/>
      <c r="BI413" s="614"/>
      <c r="BJ413" s="614"/>
      <c r="BK413" s="614"/>
      <c r="BL413" s="614"/>
      <c r="BM413" s="614"/>
      <c r="BN413" s="614"/>
      <c r="BO413" s="614"/>
      <c r="BP413" s="614"/>
      <c r="BQ413" s="616"/>
      <c r="BR413" s="618"/>
      <c r="BS413" s="614"/>
      <c r="BT413" s="614"/>
      <c r="BU413" s="614"/>
      <c r="BV413" s="614"/>
      <c r="BW413" s="614"/>
      <c r="BX413" s="614"/>
      <c r="BY413" s="614"/>
      <c r="BZ413" s="614"/>
      <c r="CA413" s="614"/>
      <c r="CB413" s="614"/>
      <c r="CC413" s="616"/>
      <c r="CD413" s="618"/>
      <c r="CE413" s="614"/>
      <c r="CF413" s="614"/>
      <c r="CG413" s="614"/>
      <c r="CH413" s="614"/>
      <c r="CI413" s="614"/>
      <c r="CJ413" s="614"/>
      <c r="CK413" s="614"/>
      <c r="CL413" s="614"/>
      <c r="CM413" s="614"/>
      <c r="CN413" s="614"/>
      <c r="CO413" s="616"/>
      <c r="CP413" s="618"/>
      <c r="CQ413" s="614"/>
      <c r="CR413" s="614"/>
      <c r="CS413" s="614"/>
      <c r="CT413" s="614"/>
      <c r="CU413" s="614"/>
      <c r="CV413" s="614"/>
      <c r="CW413" s="614"/>
      <c r="CX413" s="614"/>
      <c r="CY413" s="614"/>
      <c r="CZ413" s="614"/>
      <c r="DA413" s="616"/>
      <c r="DB413" s="618"/>
      <c r="DC413" s="614"/>
      <c r="DD413" s="614"/>
      <c r="DE413" s="614"/>
      <c r="DF413" s="614"/>
      <c r="DG413" s="614"/>
      <c r="DH413" s="614"/>
      <c r="DI413" s="614"/>
      <c r="DJ413" s="614"/>
      <c r="DK413" s="614"/>
      <c r="DL413" s="614"/>
      <c r="DM413" s="616"/>
      <c r="DN413" s="618"/>
      <c r="DO413" s="614"/>
      <c r="DP413" s="614"/>
      <c r="DQ413" s="614"/>
      <c r="DR413" s="614"/>
      <c r="DS413" s="614"/>
      <c r="DT413" s="614"/>
      <c r="DU413" s="614"/>
      <c r="DV413" s="614"/>
      <c r="DW413" s="614"/>
      <c r="DX413" s="614"/>
      <c r="DY413" s="620"/>
      <c r="DZ413" s="630" t="str">
        <f>IF(M413="","",IF(SUM(V413:DY414)=M413,"","NG"))</f>
        <v/>
      </c>
    </row>
    <row r="414" spans="1:130" s="59" customFormat="1" ht="23.15" customHeight="1" x14ac:dyDescent="0.25">
      <c r="B414" s="85" t="s">
        <v>67</v>
      </c>
      <c r="C414" s="67"/>
      <c r="D414" s="67" t="str">
        <f>IF(実務経験証明書!D414="","",実務経験証明書!D414)</f>
        <v/>
      </c>
      <c r="E414" s="67" t="str">
        <f>IF(実務経験証明書!E414="","",実務経験証明書!E414)</f>
        <v/>
      </c>
      <c r="F414" s="541" t="s">
        <v>3</v>
      </c>
      <c r="G414" s="541"/>
      <c r="H414" s="543" t="str">
        <f>IF(実務経験証明書!H414="","",実務経験証明書!H414)</f>
        <v/>
      </c>
      <c r="I414" s="543" t="str">
        <f>IF(実務経験証明書!I414="","",実務経験証明書!I414)</f>
        <v/>
      </c>
      <c r="J414" s="543" t="s">
        <v>4</v>
      </c>
      <c r="K414" s="544"/>
      <c r="L414" s="536"/>
      <c r="M414" s="543"/>
      <c r="N414" s="543"/>
      <c r="O414" s="543"/>
      <c r="P414" s="543"/>
      <c r="Q414" s="543"/>
      <c r="R414" s="543"/>
      <c r="S414" s="541"/>
      <c r="T414" s="541"/>
      <c r="U414" s="632"/>
      <c r="V414" s="619"/>
      <c r="W414" s="615"/>
      <c r="X414" s="615"/>
      <c r="Y414" s="615"/>
      <c r="Z414" s="615"/>
      <c r="AA414" s="615"/>
      <c r="AB414" s="615"/>
      <c r="AC414" s="615"/>
      <c r="AD414" s="615"/>
      <c r="AE414" s="615"/>
      <c r="AF414" s="615"/>
      <c r="AG414" s="617"/>
      <c r="AH414" s="619"/>
      <c r="AI414" s="615"/>
      <c r="AJ414" s="615"/>
      <c r="AK414" s="615"/>
      <c r="AL414" s="615"/>
      <c r="AM414" s="615"/>
      <c r="AN414" s="615"/>
      <c r="AO414" s="615"/>
      <c r="AP414" s="615"/>
      <c r="AQ414" s="615"/>
      <c r="AR414" s="615"/>
      <c r="AS414" s="617"/>
      <c r="AT414" s="619"/>
      <c r="AU414" s="615"/>
      <c r="AV414" s="615"/>
      <c r="AW414" s="615"/>
      <c r="AX414" s="615"/>
      <c r="AY414" s="615"/>
      <c r="AZ414" s="615"/>
      <c r="BA414" s="615"/>
      <c r="BB414" s="615"/>
      <c r="BC414" s="615"/>
      <c r="BD414" s="615"/>
      <c r="BE414" s="617"/>
      <c r="BF414" s="619"/>
      <c r="BG414" s="615"/>
      <c r="BH414" s="615"/>
      <c r="BI414" s="615"/>
      <c r="BJ414" s="615"/>
      <c r="BK414" s="615"/>
      <c r="BL414" s="615"/>
      <c r="BM414" s="615"/>
      <c r="BN414" s="615"/>
      <c r="BO414" s="615"/>
      <c r="BP414" s="615"/>
      <c r="BQ414" s="617"/>
      <c r="BR414" s="619"/>
      <c r="BS414" s="615"/>
      <c r="BT414" s="615"/>
      <c r="BU414" s="615"/>
      <c r="BV414" s="615"/>
      <c r="BW414" s="615"/>
      <c r="BX414" s="615"/>
      <c r="BY414" s="615"/>
      <c r="BZ414" s="615"/>
      <c r="CA414" s="615"/>
      <c r="CB414" s="615"/>
      <c r="CC414" s="617"/>
      <c r="CD414" s="619"/>
      <c r="CE414" s="615"/>
      <c r="CF414" s="615"/>
      <c r="CG414" s="615"/>
      <c r="CH414" s="615"/>
      <c r="CI414" s="615"/>
      <c r="CJ414" s="615"/>
      <c r="CK414" s="615"/>
      <c r="CL414" s="615"/>
      <c r="CM414" s="615"/>
      <c r="CN414" s="615"/>
      <c r="CO414" s="617"/>
      <c r="CP414" s="619"/>
      <c r="CQ414" s="615"/>
      <c r="CR414" s="615"/>
      <c r="CS414" s="615"/>
      <c r="CT414" s="615"/>
      <c r="CU414" s="615"/>
      <c r="CV414" s="615"/>
      <c r="CW414" s="615"/>
      <c r="CX414" s="615"/>
      <c r="CY414" s="615"/>
      <c r="CZ414" s="615"/>
      <c r="DA414" s="617"/>
      <c r="DB414" s="619"/>
      <c r="DC414" s="615"/>
      <c r="DD414" s="615"/>
      <c r="DE414" s="615"/>
      <c r="DF414" s="615"/>
      <c r="DG414" s="615"/>
      <c r="DH414" s="615"/>
      <c r="DI414" s="615"/>
      <c r="DJ414" s="615"/>
      <c r="DK414" s="615"/>
      <c r="DL414" s="615"/>
      <c r="DM414" s="617"/>
      <c r="DN414" s="619"/>
      <c r="DO414" s="615"/>
      <c r="DP414" s="615"/>
      <c r="DQ414" s="615"/>
      <c r="DR414" s="615"/>
      <c r="DS414" s="615"/>
      <c r="DT414" s="615"/>
      <c r="DU414" s="615"/>
      <c r="DV414" s="615"/>
      <c r="DW414" s="615"/>
      <c r="DX414" s="615"/>
      <c r="DY414" s="621"/>
      <c r="DZ414" s="630"/>
    </row>
    <row r="415" spans="1:130" s="59" customFormat="1" ht="23.15" customHeight="1" x14ac:dyDescent="0.25">
      <c r="B415" s="84" t="s">
        <v>66</v>
      </c>
      <c r="C415" s="75"/>
      <c r="D415" s="75" t="str">
        <f>IF(実務経験証明書!D415="","",実務経験証明書!D415)</f>
        <v/>
      </c>
      <c r="E415" s="75" t="str">
        <f>IF(実務経験証明書!E415="","",実務経験証明書!E415)</f>
        <v/>
      </c>
      <c r="F415" s="531" t="s">
        <v>3</v>
      </c>
      <c r="G415" s="531"/>
      <c r="H415" s="533" t="str">
        <f>IF(実務経験証明書!H415="","",実務経験証明書!H415)</f>
        <v/>
      </c>
      <c r="I415" s="533" t="str">
        <f>IF(実務経験証明書!I415="","",実務経験証明書!I415)</f>
        <v/>
      </c>
      <c r="J415" s="533" t="s">
        <v>4</v>
      </c>
      <c r="K415" s="534"/>
      <c r="L415" s="535"/>
      <c r="M415" s="533">
        <f>実務経験証明書!$M415*12+実務経験証明書!$Q415</f>
        <v>0</v>
      </c>
      <c r="N415" s="533"/>
      <c r="O415" s="533"/>
      <c r="P415" s="533"/>
      <c r="Q415" s="533"/>
      <c r="R415" s="533"/>
      <c r="S415" s="531" t="s">
        <v>4</v>
      </c>
      <c r="T415" s="531"/>
      <c r="U415" s="631"/>
      <c r="V415" s="618"/>
      <c r="W415" s="614"/>
      <c r="X415" s="614"/>
      <c r="Y415" s="614"/>
      <c r="Z415" s="614"/>
      <c r="AA415" s="614"/>
      <c r="AB415" s="614"/>
      <c r="AC415" s="614"/>
      <c r="AD415" s="614"/>
      <c r="AE415" s="614"/>
      <c r="AF415" s="614"/>
      <c r="AG415" s="616"/>
      <c r="AH415" s="618"/>
      <c r="AI415" s="614"/>
      <c r="AJ415" s="614"/>
      <c r="AK415" s="614"/>
      <c r="AL415" s="614"/>
      <c r="AM415" s="614"/>
      <c r="AN415" s="614"/>
      <c r="AO415" s="614"/>
      <c r="AP415" s="614"/>
      <c r="AQ415" s="614"/>
      <c r="AR415" s="614"/>
      <c r="AS415" s="616"/>
      <c r="AT415" s="618"/>
      <c r="AU415" s="614"/>
      <c r="AV415" s="614"/>
      <c r="AW415" s="614"/>
      <c r="AX415" s="614"/>
      <c r="AY415" s="614"/>
      <c r="AZ415" s="614"/>
      <c r="BA415" s="614"/>
      <c r="BB415" s="614"/>
      <c r="BC415" s="614"/>
      <c r="BD415" s="614"/>
      <c r="BE415" s="616"/>
      <c r="BF415" s="618"/>
      <c r="BG415" s="614"/>
      <c r="BH415" s="614"/>
      <c r="BI415" s="614"/>
      <c r="BJ415" s="614"/>
      <c r="BK415" s="614"/>
      <c r="BL415" s="614"/>
      <c r="BM415" s="614"/>
      <c r="BN415" s="614"/>
      <c r="BO415" s="614"/>
      <c r="BP415" s="614"/>
      <c r="BQ415" s="616"/>
      <c r="BR415" s="618"/>
      <c r="BS415" s="614"/>
      <c r="BT415" s="614"/>
      <c r="BU415" s="614"/>
      <c r="BV415" s="614"/>
      <c r="BW415" s="614"/>
      <c r="BX415" s="614"/>
      <c r="BY415" s="614"/>
      <c r="BZ415" s="614"/>
      <c r="CA415" s="614"/>
      <c r="CB415" s="614"/>
      <c r="CC415" s="616"/>
      <c r="CD415" s="618"/>
      <c r="CE415" s="614"/>
      <c r="CF415" s="614"/>
      <c r="CG415" s="614"/>
      <c r="CH415" s="614"/>
      <c r="CI415" s="614"/>
      <c r="CJ415" s="614"/>
      <c r="CK415" s="614"/>
      <c r="CL415" s="614"/>
      <c r="CM415" s="614"/>
      <c r="CN415" s="614"/>
      <c r="CO415" s="616"/>
      <c r="CP415" s="618"/>
      <c r="CQ415" s="614"/>
      <c r="CR415" s="614"/>
      <c r="CS415" s="614"/>
      <c r="CT415" s="614"/>
      <c r="CU415" s="614"/>
      <c r="CV415" s="614"/>
      <c r="CW415" s="614"/>
      <c r="CX415" s="614"/>
      <c r="CY415" s="614"/>
      <c r="CZ415" s="614"/>
      <c r="DA415" s="616"/>
      <c r="DB415" s="618"/>
      <c r="DC415" s="614"/>
      <c r="DD415" s="614"/>
      <c r="DE415" s="614"/>
      <c r="DF415" s="614"/>
      <c r="DG415" s="614"/>
      <c r="DH415" s="614"/>
      <c r="DI415" s="614"/>
      <c r="DJ415" s="614"/>
      <c r="DK415" s="614"/>
      <c r="DL415" s="614"/>
      <c r="DM415" s="616"/>
      <c r="DN415" s="618"/>
      <c r="DO415" s="614"/>
      <c r="DP415" s="614"/>
      <c r="DQ415" s="614"/>
      <c r="DR415" s="614"/>
      <c r="DS415" s="614"/>
      <c r="DT415" s="614"/>
      <c r="DU415" s="614"/>
      <c r="DV415" s="614"/>
      <c r="DW415" s="614"/>
      <c r="DX415" s="614"/>
      <c r="DY415" s="620"/>
      <c r="DZ415" s="630" t="str">
        <f>IF(M415="","",IF(SUM(V415:DY416)=M415,"","NG"))</f>
        <v/>
      </c>
    </row>
    <row r="416" spans="1:130" s="59" customFormat="1" ht="23.15" customHeight="1" x14ac:dyDescent="0.25">
      <c r="B416" s="85" t="s">
        <v>67</v>
      </c>
      <c r="C416" s="67"/>
      <c r="D416" s="67" t="str">
        <f>IF(実務経験証明書!D416="","",実務経験証明書!D416)</f>
        <v/>
      </c>
      <c r="E416" s="67" t="str">
        <f>IF(実務経験証明書!E416="","",実務経験証明書!E416)</f>
        <v/>
      </c>
      <c r="F416" s="541" t="s">
        <v>3</v>
      </c>
      <c r="G416" s="541"/>
      <c r="H416" s="543" t="str">
        <f>IF(実務経験証明書!H416="","",実務経験証明書!H416)</f>
        <v/>
      </c>
      <c r="I416" s="543" t="str">
        <f>IF(実務経験証明書!I416="","",実務経験証明書!I416)</f>
        <v/>
      </c>
      <c r="J416" s="543" t="s">
        <v>4</v>
      </c>
      <c r="K416" s="544"/>
      <c r="L416" s="536"/>
      <c r="M416" s="543"/>
      <c r="N416" s="543"/>
      <c r="O416" s="543"/>
      <c r="P416" s="543"/>
      <c r="Q416" s="543"/>
      <c r="R416" s="543"/>
      <c r="S416" s="541"/>
      <c r="T416" s="541"/>
      <c r="U416" s="632"/>
      <c r="V416" s="619"/>
      <c r="W416" s="615"/>
      <c r="X416" s="615"/>
      <c r="Y416" s="615"/>
      <c r="Z416" s="615"/>
      <c r="AA416" s="615"/>
      <c r="AB416" s="615"/>
      <c r="AC416" s="615"/>
      <c r="AD416" s="615"/>
      <c r="AE416" s="615"/>
      <c r="AF416" s="615"/>
      <c r="AG416" s="617"/>
      <c r="AH416" s="619"/>
      <c r="AI416" s="615"/>
      <c r="AJ416" s="615"/>
      <c r="AK416" s="615"/>
      <c r="AL416" s="615"/>
      <c r="AM416" s="615"/>
      <c r="AN416" s="615"/>
      <c r="AO416" s="615"/>
      <c r="AP416" s="615"/>
      <c r="AQ416" s="615"/>
      <c r="AR416" s="615"/>
      <c r="AS416" s="617"/>
      <c r="AT416" s="619"/>
      <c r="AU416" s="615"/>
      <c r="AV416" s="615"/>
      <c r="AW416" s="615"/>
      <c r="AX416" s="615"/>
      <c r="AY416" s="615"/>
      <c r="AZ416" s="615"/>
      <c r="BA416" s="615"/>
      <c r="BB416" s="615"/>
      <c r="BC416" s="615"/>
      <c r="BD416" s="615"/>
      <c r="BE416" s="617"/>
      <c r="BF416" s="619"/>
      <c r="BG416" s="615"/>
      <c r="BH416" s="615"/>
      <c r="BI416" s="615"/>
      <c r="BJ416" s="615"/>
      <c r="BK416" s="615"/>
      <c r="BL416" s="615"/>
      <c r="BM416" s="615"/>
      <c r="BN416" s="615"/>
      <c r="BO416" s="615"/>
      <c r="BP416" s="615"/>
      <c r="BQ416" s="617"/>
      <c r="BR416" s="619"/>
      <c r="BS416" s="615"/>
      <c r="BT416" s="615"/>
      <c r="BU416" s="615"/>
      <c r="BV416" s="615"/>
      <c r="BW416" s="615"/>
      <c r="BX416" s="615"/>
      <c r="BY416" s="615"/>
      <c r="BZ416" s="615"/>
      <c r="CA416" s="615"/>
      <c r="CB416" s="615"/>
      <c r="CC416" s="617"/>
      <c r="CD416" s="619"/>
      <c r="CE416" s="615"/>
      <c r="CF416" s="615"/>
      <c r="CG416" s="615"/>
      <c r="CH416" s="615"/>
      <c r="CI416" s="615"/>
      <c r="CJ416" s="615"/>
      <c r="CK416" s="615"/>
      <c r="CL416" s="615"/>
      <c r="CM416" s="615"/>
      <c r="CN416" s="615"/>
      <c r="CO416" s="617"/>
      <c r="CP416" s="619"/>
      <c r="CQ416" s="615"/>
      <c r="CR416" s="615"/>
      <c r="CS416" s="615"/>
      <c r="CT416" s="615"/>
      <c r="CU416" s="615"/>
      <c r="CV416" s="615"/>
      <c r="CW416" s="615"/>
      <c r="CX416" s="615"/>
      <c r="CY416" s="615"/>
      <c r="CZ416" s="615"/>
      <c r="DA416" s="617"/>
      <c r="DB416" s="619"/>
      <c r="DC416" s="615"/>
      <c r="DD416" s="615"/>
      <c r="DE416" s="615"/>
      <c r="DF416" s="615"/>
      <c r="DG416" s="615"/>
      <c r="DH416" s="615"/>
      <c r="DI416" s="615"/>
      <c r="DJ416" s="615"/>
      <c r="DK416" s="615"/>
      <c r="DL416" s="615"/>
      <c r="DM416" s="617"/>
      <c r="DN416" s="619"/>
      <c r="DO416" s="615"/>
      <c r="DP416" s="615"/>
      <c r="DQ416" s="615"/>
      <c r="DR416" s="615"/>
      <c r="DS416" s="615"/>
      <c r="DT416" s="615"/>
      <c r="DU416" s="615"/>
      <c r="DV416" s="615"/>
      <c r="DW416" s="615"/>
      <c r="DX416" s="615"/>
      <c r="DY416" s="621"/>
      <c r="DZ416" s="630"/>
    </row>
    <row r="417" spans="2:139" s="59" customFormat="1" ht="23.15" customHeight="1" x14ac:dyDescent="0.25">
      <c r="B417" s="84" t="s">
        <v>66</v>
      </c>
      <c r="C417" s="75"/>
      <c r="D417" s="75" t="str">
        <f>IF(実務経験証明書!D417="","",実務経験証明書!D417)</f>
        <v/>
      </c>
      <c r="E417" s="75" t="str">
        <f>IF(実務経験証明書!E417="","",実務経験証明書!E417)</f>
        <v/>
      </c>
      <c r="F417" s="75" t="s">
        <v>3</v>
      </c>
      <c r="G417" s="75"/>
      <c r="H417" s="533" t="str">
        <f>IF(実務経験証明書!H417="","",実務経験証明書!H417)</f>
        <v/>
      </c>
      <c r="I417" s="533" t="str">
        <f>IF(実務経験証明書!I417="","",実務経験証明書!I417)</f>
        <v/>
      </c>
      <c r="J417" s="533" t="s">
        <v>4</v>
      </c>
      <c r="K417" s="534"/>
      <c r="L417" s="535"/>
      <c r="M417" s="533">
        <f>実務経験証明書!$M417*12+実務経験証明書!$Q417</f>
        <v>0</v>
      </c>
      <c r="N417" s="533"/>
      <c r="O417" s="533"/>
      <c r="P417" s="533"/>
      <c r="Q417" s="533"/>
      <c r="R417" s="533"/>
      <c r="S417" s="531" t="s">
        <v>4</v>
      </c>
      <c r="T417" s="531"/>
      <c r="U417" s="631"/>
      <c r="V417" s="618"/>
      <c r="W417" s="614"/>
      <c r="X417" s="614"/>
      <c r="Y417" s="614"/>
      <c r="Z417" s="614"/>
      <c r="AA417" s="614"/>
      <c r="AB417" s="614"/>
      <c r="AC417" s="614"/>
      <c r="AD417" s="614"/>
      <c r="AE417" s="614"/>
      <c r="AF417" s="614"/>
      <c r="AG417" s="616"/>
      <c r="AH417" s="618"/>
      <c r="AI417" s="614"/>
      <c r="AJ417" s="614"/>
      <c r="AK417" s="614"/>
      <c r="AL417" s="614"/>
      <c r="AM417" s="614"/>
      <c r="AN417" s="614"/>
      <c r="AO417" s="614"/>
      <c r="AP417" s="614"/>
      <c r="AQ417" s="614"/>
      <c r="AR417" s="614"/>
      <c r="AS417" s="616"/>
      <c r="AT417" s="618"/>
      <c r="AU417" s="614"/>
      <c r="AV417" s="614"/>
      <c r="AW417" s="614"/>
      <c r="AX417" s="614"/>
      <c r="AY417" s="614"/>
      <c r="AZ417" s="614"/>
      <c r="BA417" s="614"/>
      <c r="BB417" s="614"/>
      <c r="BC417" s="614"/>
      <c r="BD417" s="614"/>
      <c r="BE417" s="616"/>
      <c r="BF417" s="618"/>
      <c r="BG417" s="614"/>
      <c r="BH417" s="614"/>
      <c r="BI417" s="614"/>
      <c r="BJ417" s="614"/>
      <c r="BK417" s="614"/>
      <c r="BL417" s="614"/>
      <c r="BM417" s="614"/>
      <c r="BN417" s="614"/>
      <c r="BO417" s="614"/>
      <c r="BP417" s="614"/>
      <c r="BQ417" s="616"/>
      <c r="BR417" s="618"/>
      <c r="BS417" s="614"/>
      <c r="BT417" s="614"/>
      <c r="BU417" s="614"/>
      <c r="BV417" s="614"/>
      <c r="BW417" s="614"/>
      <c r="BX417" s="614"/>
      <c r="BY417" s="614"/>
      <c r="BZ417" s="614"/>
      <c r="CA417" s="614"/>
      <c r="CB417" s="614"/>
      <c r="CC417" s="616"/>
      <c r="CD417" s="618"/>
      <c r="CE417" s="614"/>
      <c r="CF417" s="614"/>
      <c r="CG417" s="614"/>
      <c r="CH417" s="614"/>
      <c r="CI417" s="614"/>
      <c r="CJ417" s="614"/>
      <c r="CK417" s="614"/>
      <c r="CL417" s="614"/>
      <c r="CM417" s="614"/>
      <c r="CN417" s="614"/>
      <c r="CO417" s="616"/>
      <c r="CP417" s="618"/>
      <c r="CQ417" s="614"/>
      <c r="CR417" s="614"/>
      <c r="CS417" s="614"/>
      <c r="CT417" s="614"/>
      <c r="CU417" s="614"/>
      <c r="CV417" s="614"/>
      <c r="CW417" s="614"/>
      <c r="CX417" s="614"/>
      <c r="CY417" s="614"/>
      <c r="CZ417" s="614"/>
      <c r="DA417" s="616"/>
      <c r="DB417" s="618"/>
      <c r="DC417" s="614"/>
      <c r="DD417" s="614"/>
      <c r="DE417" s="614"/>
      <c r="DF417" s="614"/>
      <c r="DG417" s="614"/>
      <c r="DH417" s="614"/>
      <c r="DI417" s="614"/>
      <c r="DJ417" s="614"/>
      <c r="DK417" s="614"/>
      <c r="DL417" s="614"/>
      <c r="DM417" s="616"/>
      <c r="DN417" s="618"/>
      <c r="DO417" s="614"/>
      <c r="DP417" s="614"/>
      <c r="DQ417" s="614"/>
      <c r="DR417" s="614"/>
      <c r="DS417" s="614"/>
      <c r="DT417" s="614"/>
      <c r="DU417" s="614"/>
      <c r="DV417" s="614"/>
      <c r="DW417" s="614"/>
      <c r="DX417" s="614"/>
      <c r="DY417" s="620"/>
      <c r="DZ417" s="630" t="str">
        <f>IF(M417="","",IF(SUM(V417:DY418)=M417,"","NG"))</f>
        <v/>
      </c>
    </row>
    <row r="418" spans="2:139" s="59" customFormat="1" ht="23.15" customHeight="1" x14ac:dyDescent="0.25">
      <c r="B418" s="85" t="s">
        <v>67</v>
      </c>
      <c r="C418" s="67"/>
      <c r="D418" s="67" t="str">
        <f>IF(実務経験証明書!D418="","",実務経験証明書!D418)</f>
        <v/>
      </c>
      <c r="E418" s="67" t="str">
        <f>IF(実務経験証明書!E418="","",実務経験証明書!E418)</f>
        <v/>
      </c>
      <c r="F418" s="67" t="s">
        <v>3</v>
      </c>
      <c r="G418" s="67"/>
      <c r="H418" s="543" t="str">
        <f>IF(実務経験証明書!H418="","",実務経験証明書!H418)</f>
        <v/>
      </c>
      <c r="I418" s="543" t="str">
        <f>IF(実務経験証明書!I418="","",実務経験証明書!I418)</f>
        <v/>
      </c>
      <c r="J418" s="543" t="s">
        <v>4</v>
      </c>
      <c r="K418" s="544"/>
      <c r="L418" s="536"/>
      <c r="M418" s="543"/>
      <c r="N418" s="543"/>
      <c r="O418" s="543"/>
      <c r="P418" s="543"/>
      <c r="Q418" s="543"/>
      <c r="R418" s="543"/>
      <c r="S418" s="541"/>
      <c r="T418" s="541"/>
      <c r="U418" s="632"/>
      <c r="V418" s="619"/>
      <c r="W418" s="615"/>
      <c r="X418" s="615"/>
      <c r="Y418" s="615"/>
      <c r="Z418" s="615"/>
      <c r="AA418" s="615"/>
      <c r="AB418" s="615"/>
      <c r="AC418" s="615"/>
      <c r="AD418" s="615"/>
      <c r="AE418" s="615"/>
      <c r="AF418" s="615"/>
      <c r="AG418" s="617"/>
      <c r="AH418" s="619"/>
      <c r="AI418" s="615"/>
      <c r="AJ418" s="615"/>
      <c r="AK418" s="615"/>
      <c r="AL418" s="615"/>
      <c r="AM418" s="615"/>
      <c r="AN418" s="615"/>
      <c r="AO418" s="615"/>
      <c r="AP418" s="615"/>
      <c r="AQ418" s="615"/>
      <c r="AR418" s="615"/>
      <c r="AS418" s="617"/>
      <c r="AT418" s="619"/>
      <c r="AU418" s="615"/>
      <c r="AV418" s="615"/>
      <c r="AW418" s="615"/>
      <c r="AX418" s="615"/>
      <c r="AY418" s="615"/>
      <c r="AZ418" s="615"/>
      <c r="BA418" s="615"/>
      <c r="BB418" s="615"/>
      <c r="BC418" s="615"/>
      <c r="BD418" s="615"/>
      <c r="BE418" s="617"/>
      <c r="BF418" s="619"/>
      <c r="BG418" s="615"/>
      <c r="BH418" s="615"/>
      <c r="BI418" s="615"/>
      <c r="BJ418" s="615"/>
      <c r="BK418" s="615"/>
      <c r="BL418" s="615"/>
      <c r="BM418" s="615"/>
      <c r="BN418" s="615"/>
      <c r="BO418" s="615"/>
      <c r="BP418" s="615"/>
      <c r="BQ418" s="617"/>
      <c r="BR418" s="619"/>
      <c r="BS418" s="615"/>
      <c r="BT418" s="615"/>
      <c r="BU418" s="615"/>
      <c r="BV418" s="615"/>
      <c r="BW418" s="615"/>
      <c r="BX418" s="615"/>
      <c r="BY418" s="615"/>
      <c r="BZ418" s="615"/>
      <c r="CA418" s="615"/>
      <c r="CB418" s="615"/>
      <c r="CC418" s="617"/>
      <c r="CD418" s="619"/>
      <c r="CE418" s="615"/>
      <c r="CF418" s="615"/>
      <c r="CG418" s="615"/>
      <c r="CH418" s="615"/>
      <c r="CI418" s="615"/>
      <c r="CJ418" s="615"/>
      <c r="CK418" s="615"/>
      <c r="CL418" s="615"/>
      <c r="CM418" s="615"/>
      <c r="CN418" s="615"/>
      <c r="CO418" s="617"/>
      <c r="CP418" s="619"/>
      <c r="CQ418" s="615"/>
      <c r="CR418" s="615"/>
      <c r="CS418" s="615"/>
      <c r="CT418" s="615"/>
      <c r="CU418" s="615"/>
      <c r="CV418" s="615"/>
      <c r="CW418" s="615"/>
      <c r="CX418" s="615"/>
      <c r="CY418" s="615"/>
      <c r="CZ418" s="615"/>
      <c r="DA418" s="617"/>
      <c r="DB418" s="619"/>
      <c r="DC418" s="615"/>
      <c r="DD418" s="615"/>
      <c r="DE418" s="615"/>
      <c r="DF418" s="615"/>
      <c r="DG418" s="615"/>
      <c r="DH418" s="615"/>
      <c r="DI418" s="615"/>
      <c r="DJ418" s="615"/>
      <c r="DK418" s="615"/>
      <c r="DL418" s="615"/>
      <c r="DM418" s="617"/>
      <c r="DN418" s="619"/>
      <c r="DO418" s="615"/>
      <c r="DP418" s="615"/>
      <c r="DQ418" s="615"/>
      <c r="DR418" s="615"/>
      <c r="DS418" s="615"/>
      <c r="DT418" s="615"/>
      <c r="DU418" s="615"/>
      <c r="DV418" s="615"/>
      <c r="DW418" s="615"/>
      <c r="DX418" s="615"/>
      <c r="DY418" s="621"/>
      <c r="DZ418" s="630"/>
    </row>
    <row r="419" spans="2:139" s="59" customFormat="1" ht="23.15" customHeight="1" x14ac:dyDescent="0.25">
      <c r="B419" s="84" t="s">
        <v>66</v>
      </c>
      <c r="C419" s="75"/>
      <c r="D419" s="75" t="str">
        <f>IF(実務経験証明書!D419="","",実務経験証明書!D419)</f>
        <v/>
      </c>
      <c r="E419" s="75" t="str">
        <f>IF(実務経験証明書!E419="","",実務経験証明書!E419)</f>
        <v/>
      </c>
      <c r="F419" s="75" t="s">
        <v>3</v>
      </c>
      <c r="G419" s="75"/>
      <c r="H419" s="533" t="str">
        <f>IF(実務経験証明書!H419="","",実務経験証明書!H419)</f>
        <v/>
      </c>
      <c r="I419" s="533" t="str">
        <f>IF(実務経験証明書!I419="","",実務経験証明書!I419)</f>
        <v/>
      </c>
      <c r="J419" s="533" t="s">
        <v>4</v>
      </c>
      <c r="K419" s="534"/>
      <c r="L419" s="535"/>
      <c r="M419" s="533">
        <f>実務経験証明書!$M419*12+実務経験証明書!$Q419</f>
        <v>0</v>
      </c>
      <c r="N419" s="533"/>
      <c r="O419" s="533"/>
      <c r="P419" s="533"/>
      <c r="Q419" s="533"/>
      <c r="R419" s="533"/>
      <c r="S419" s="531" t="s">
        <v>4</v>
      </c>
      <c r="T419" s="531"/>
      <c r="U419" s="631"/>
      <c r="V419" s="618"/>
      <c r="W419" s="614"/>
      <c r="X419" s="614"/>
      <c r="Y419" s="614"/>
      <c r="Z419" s="614"/>
      <c r="AA419" s="614"/>
      <c r="AB419" s="614"/>
      <c r="AC419" s="614"/>
      <c r="AD419" s="614"/>
      <c r="AE419" s="614"/>
      <c r="AF419" s="614"/>
      <c r="AG419" s="616"/>
      <c r="AH419" s="618"/>
      <c r="AI419" s="614"/>
      <c r="AJ419" s="614"/>
      <c r="AK419" s="614"/>
      <c r="AL419" s="614"/>
      <c r="AM419" s="614"/>
      <c r="AN419" s="614"/>
      <c r="AO419" s="614"/>
      <c r="AP419" s="614"/>
      <c r="AQ419" s="614"/>
      <c r="AR419" s="614"/>
      <c r="AS419" s="616"/>
      <c r="AT419" s="618"/>
      <c r="AU419" s="614"/>
      <c r="AV419" s="614"/>
      <c r="AW419" s="614"/>
      <c r="AX419" s="614"/>
      <c r="AY419" s="614"/>
      <c r="AZ419" s="614"/>
      <c r="BA419" s="614"/>
      <c r="BB419" s="614"/>
      <c r="BC419" s="614"/>
      <c r="BD419" s="614"/>
      <c r="BE419" s="616"/>
      <c r="BF419" s="618"/>
      <c r="BG419" s="614"/>
      <c r="BH419" s="614"/>
      <c r="BI419" s="614"/>
      <c r="BJ419" s="614"/>
      <c r="BK419" s="614"/>
      <c r="BL419" s="614"/>
      <c r="BM419" s="614"/>
      <c r="BN419" s="614"/>
      <c r="BO419" s="614"/>
      <c r="BP419" s="614"/>
      <c r="BQ419" s="616"/>
      <c r="BR419" s="618"/>
      <c r="BS419" s="614"/>
      <c r="BT419" s="614"/>
      <c r="BU419" s="614"/>
      <c r="BV419" s="614"/>
      <c r="BW419" s="614"/>
      <c r="BX419" s="614"/>
      <c r="BY419" s="614"/>
      <c r="BZ419" s="614"/>
      <c r="CA419" s="614"/>
      <c r="CB419" s="614"/>
      <c r="CC419" s="616"/>
      <c r="CD419" s="618"/>
      <c r="CE419" s="614"/>
      <c r="CF419" s="614"/>
      <c r="CG419" s="614"/>
      <c r="CH419" s="614"/>
      <c r="CI419" s="614"/>
      <c r="CJ419" s="614"/>
      <c r="CK419" s="614"/>
      <c r="CL419" s="614"/>
      <c r="CM419" s="614"/>
      <c r="CN419" s="614"/>
      <c r="CO419" s="616"/>
      <c r="CP419" s="618"/>
      <c r="CQ419" s="614"/>
      <c r="CR419" s="614"/>
      <c r="CS419" s="614"/>
      <c r="CT419" s="614"/>
      <c r="CU419" s="614"/>
      <c r="CV419" s="614"/>
      <c r="CW419" s="614"/>
      <c r="CX419" s="614"/>
      <c r="CY419" s="614"/>
      <c r="CZ419" s="614"/>
      <c r="DA419" s="616"/>
      <c r="DB419" s="618"/>
      <c r="DC419" s="614"/>
      <c r="DD419" s="614"/>
      <c r="DE419" s="614"/>
      <c r="DF419" s="614"/>
      <c r="DG419" s="614"/>
      <c r="DH419" s="614"/>
      <c r="DI419" s="614"/>
      <c r="DJ419" s="614"/>
      <c r="DK419" s="614"/>
      <c r="DL419" s="614"/>
      <c r="DM419" s="616"/>
      <c r="DN419" s="618"/>
      <c r="DO419" s="614"/>
      <c r="DP419" s="614"/>
      <c r="DQ419" s="614"/>
      <c r="DR419" s="614"/>
      <c r="DS419" s="614"/>
      <c r="DT419" s="614"/>
      <c r="DU419" s="614"/>
      <c r="DV419" s="614"/>
      <c r="DW419" s="614"/>
      <c r="DX419" s="614"/>
      <c r="DY419" s="620"/>
      <c r="DZ419" s="630" t="str">
        <f>IF(M419="","",IF(SUM(V419:DY420)=M419,"","NG"))</f>
        <v/>
      </c>
    </row>
    <row r="420" spans="2:139" s="59" customFormat="1" ht="23.15" customHeight="1" x14ac:dyDescent="0.25">
      <c r="B420" s="85" t="s">
        <v>67</v>
      </c>
      <c r="C420" s="67"/>
      <c r="D420" s="67" t="str">
        <f>IF(実務経験証明書!D420="","",実務経験証明書!D420)</f>
        <v/>
      </c>
      <c r="E420" s="67" t="str">
        <f>IF(実務経験証明書!E420="","",実務経験証明書!E420)</f>
        <v/>
      </c>
      <c r="F420" s="67" t="s">
        <v>3</v>
      </c>
      <c r="G420" s="67"/>
      <c r="H420" s="543" t="str">
        <f>IF(実務経験証明書!H420="","",実務経験証明書!H420)</f>
        <v/>
      </c>
      <c r="I420" s="543" t="str">
        <f>IF(実務経験証明書!I420="","",実務経験証明書!I420)</f>
        <v/>
      </c>
      <c r="J420" s="543" t="s">
        <v>4</v>
      </c>
      <c r="K420" s="544"/>
      <c r="L420" s="536"/>
      <c r="M420" s="543"/>
      <c r="N420" s="543"/>
      <c r="O420" s="543"/>
      <c r="P420" s="543"/>
      <c r="Q420" s="543"/>
      <c r="R420" s="543"/>
      <c r="S420" s="541"/>
      <c r="T420" s="541"/>
      <c r="U420" s="632"/>
      <c r="V420" s="619"/>
      <c r="W420" s="615"/>
      <c r="X420" s="615"/>
      <c r="Y420" s="615"/>
      <c r="Z420" s="615"/>
      <c r="AA420" s="615"/>
      <c r="AB420" s="615"/>
      <c r="AC420" s="615"/>
      <c r="AD420" s="615"/>
      <c r="AE420" s="615"/>
      <c r="AF420" s="615"/>
      <c r="AG420" s="617"/>
      <c r="AH420" s="619"/>
      <c r="AI420" s="615"/>
      <c r="AJ420" s="615"/>
      <c r="AK420" s="615"/>
      <c r="AL420" s="615"/>
      <c r="AM420" s="615"/>
      <c r="AN420" s="615"/>
      <c r="AO420" s="615"/>
      <c r="AP420" s="615"/>
      <c r="AQ420" s="615"/>
      <c r="AR420" s="615"/>
      <c r="AS420" s="617"/>
      <c r="AT420" s="619"/>
      <c r="AU420" s="615"/>
      <c r="AV420" s="615"/>
      <c r="AW420" s="615"/>
      <c r="AX420" s="615"/>
      <c r="AY420" s="615"/>
      <c r="AZ420" s="615"/>
      <c r="BA420" s="615"/>
      <c r="BB420" s="615"/>
      <c r="BC420" s="615"/>
      <c r="BD420" s="615"/>
      <c r="BE420" s="617"/>
      <c r="BF420" s="619"/>
      <c r="BG420" s="615"/>
      <c r="BH420" s="615"/>
      <c r="BI420" s="615"/>
      <c r="BJ420" s="615"/>
      <c r="BK420" s="615"/>
      <c r="BL420" s="615"/>
      <c r="BM420" s="615"/>
      <c r="BN420" s="615"/>
      <c r="BO420" s="615"/>
      <c r="BP420" s="615"/>
      <c r="BQ420" s="617"/>
      <c r="BR420" s="619"/>
      <c r="BS420" s="615"/>
      <c r="BT420" s="615"/>
      <c r="BU420" s="615"/>
      <c r="BV420" s="615"/>
      <c r="BW420" s="615"/>
      <c r="BX420" s="615"/>
      <c r="BY420" s="615"/>
      <c r="BZ420" s="615"/>
      <c r="CA420" s="615"/>
      <c r="CB420" s="615"/>
      <c r="CC420" s="617"/>
      <c r="CD420" s="619"/>
      <c r="CE420" s="615"/>
      <c r="CF420" s="615"/>
      <c r="CG420" s="615"/>
      <c r="CH420" s="615"/>
      <c r="CI420" s="615"/>
      <c r="CJ420" s="615"/>
      <c r="CK420" s="615"/>
      <c r="CL420" s="615"/>
      <c r="CM420" s="615"/>
      <c r="CN420" s="615"/>
      <c r="CO420" s="617"/>
      <c r="CP420" s="619"/>
      <c r="CQ420" s="615"/>
      <c r="CR420" s="615"/>
      <c r="CS420" s="615"/>
      <c r="CT420" s="615"/>
      <c r="CU420" s="615"/>
      <c r="CV420" s="615"/>
      <c r="CW420" s="615"/>
      <c r="CX420" s="615"/>
      <c r="CY420" s="615"/>
      <c r="CZ420" s="615"/>
      <c r="DA420" s="617"/>
      <c r="DB420" s="619"/>
      <c r="DC420" s="615"/>
      <c r="DD420" s="615"/>
      <c r="DE420" s="615"/>
      <c r="DF420" s="615"/>
      <c r="DG420" s="615"/>
      <c r="DH420" s="615"/>
      <c r="DI420" s="615"/>
      <c r="DJ420" s="615"/>
      <c r="DK420" s="615"/>
      <c r="DL420" s="615"/>
      <c r="DM420" s="617"/>
      <c r="DN420" s="619"/>
      <c r="DO420" s="615"/>
      <c r="DP420" s="615"/>
      <c r="DQ420" s="615"/>
      <c r="DR420" s="615"/>
      <c r="DS420" s="615"/>
      <c r="DT420" s="615"/>
      <c r="DU420" s="615"/>
      <c r="DV420" s="615"/>
      <c r="DW420" s="615"/>
      <c r="DX420" s="615"/>
      <c r="DY420" s="621"/>
      <c r="DZ420" s="630"/>
    </row>
    <row r="421" spans="2:139" s="59" customFormat="1" ht="23.15" customHeight="1" x14ac:dyDescent="0.25">
      <c r="B421" s="84" t="s">
        <v>66</v>
      </c>
      <c r="C421" s="75"/>
      <c r="D421" s="75" t="str">
        <f>IF(実務経験証明書!D421="","",実務経験証明書!D421)</f>
        <v/>
      </c>
      <c r="E421" s="75" t="str">
        <f>IF(実務経験証明書!E421="","",実務経験証明書!E421)</f>
        <v/>
      </c>
      <c r="F421" s="75" t="s">
        <v>3</v>
      </c>
      <c r="G421" s="75"/>
      <c r="H421" s="533" t="str">
        <f>IF(実務経験証明書!H421="","",実務経験証明書!H421)</f>
        <v/>
      </c>
      <c r="I421" s="533" t="str">
        <f>IF(実務経験証明書!I421="","",実務経験証明書!I421)</f>
        <v/>
      </c>
      <c r="J421" s="533" t="s">
        <v>4</v>
      </c>
      <c r="K421" s="534"/>
      <c r="L421" s="535"/>
      <c r="M421" s="533">
        <f>実務経験証明書!$M421*12+実務経験証明書!$Q421</f>
        <v>0</v>
      </c>
      <c r="N421" s="533"/>
      <c r="O421" s="533"/>
      <c r="P421" s="533"/>
      <c r="Q421" s="533"/>
      <c r="R421" s="533"/>
      <c r="S421" s="531" t="s">
        <v>4</v>
      </c>
      <c r="T421" s="531"/>
      <c r="U421" s="631"/>
      <c r="V421" s="618"/>
      <c r="W421" s="614"/>
      <c r="X421" s="614"/>
      <c r="Y421" s="614"/>
      <c r="Z421" s="614"/>
      <c r="AA421" s="614"/>
      <c r="AB421" s="614"/>
      <c r="AC421" s="614"/>
      <c r="AD421" s="614"/>
      <c r="AE421" s="614"/>
      <c r="AF421" s="614"/>
      <c r="AG421" s="616"/>
      <c r="AH421" s="618"/>
      <c r="AI421" s="614"/>
      <c r="AJ421" s="614"/>
      <c r="AK421" s="614"/>
      <c r="AL421" s="614"/>
      <c r="AM421" s="614"/>
      <c r="AN421" s="614"/>
      <c r="AO421" s="614"/>
      <c r="AP421" s="614"/>
      <c r="AQ421" s="614"/>
      <c r="AR421" s="614"/>
      <c r="AS421" s="616"/>
      <c r="AT421" s="618"/>
      <c r="AU421" s="614"/>
      <c r="AV421" s="614"/>
      <c r="AW421" s="614"/>
      <c r="AX421" s="614"/>
      <c r="AY421" s="614"/>
      <c r="AZ421" s="614"/>
      <c r="BA421" s="614"/>
      <c r="BB421" s="614"/>
      <c r="BC421" s="614"/>
      <c r="BD421" s="614"/>
      <c r="BE421" s="616"/>
      <c r="BF421" s="618"/>
      <c r="BG421" s="614"/>
      <c r="BH421" s="614"/>
      <c r="BI421" s="614"/>
      <c r="BJ421" s="614"/>
      <c r="BK421" s="614"/>
      <c r="BL421" s="614"/>
      <c r="BM421" s="614"/>
      <c r="BN421" s="614"/>
      <c r="BO421" s="614"/>
      <c r="BP421" s="614"/>
      <c r="BQ421" s="616"/>
      <c r="BR421" s="618"/>
      <c r="BS421" s="614"/>
      <c r="BT421" s="614"/>
      <c r="BU421" s="614"/>
      <c r="BV421" s="614"/>
      <c r="BW421" s="614"/>
      <c r="BX421" s="614"/>
      <c r="BY421" s="614"/>
      <c r="BZ421" s="614"/>
      <c r="CA421" s="614"/>
      <c r="CB421" s="614"/>
      <c r="CC421" s="616"/>
      <c r="CD421" s="618"/>
      <c r="CE421" s="614"/>
      <c r="CF421" s="614"/>
      <c r="CG421" s="614"/>
      <c r="CH421" s="614"/>
      <c r="CI421" s="614"/>
      <c r="CJ421" s="614"/>
      <c r="CK421" s="614"/>
      <c r="CL421" s="614"/>
      <c r="CM421" s="614"/>
      <c r="CN421" s="614"/>
      <c r="CO421" s="616"/>
      <c r="CP421" s="618"/>
      <c r="CQ421" s="614"/>
      <c r="CR421" s="614"/>
      <c r="CS421" s="614"/>
      <c r="CT421" s="614"/>
      <c r="CU421" s="614"/>
      <c r="CV421" s="614"/>
      <c r="CW421" s="614"/>
      <c r="CX421" s="614"/>
      <c r="CY421" s="614"/>
      <c r="CZ421" s="614"/>
      <c r="DA421" s="616"/>
      <c r="DB421" s="618"/>
      <c r="DC421" s="614"/>
      <c r="DD421" s="614"/>
      <c r="DE421" s="614"/>
      <c r="DF421" s="614"/>
      <c r="DG421" s="614"/>
      <c r="DH421" s="614"/>
      <c r="DI421" s="614"/>
      <c r="DJ421" s="614"/>
      <c r="DK421" s="614"/>
      <c r="DL421" s="614"/>
      <c r="DM421" s="616"/>
      <c r="DN421" s="618"/>
      <c r="DO421" s="614"/>
      <c r="DP421" s="614"/>
      <c r="DQ421" s="614"/>
      <c r="DR421" s="614"/>
      <c r="DS421" s="614"/>
      <c r="DT421" s="614"/>
      <c r="DU421" s="614"/>
      <c r="DV421" s="614"/>
      <c r="DW421" s="614"/>
      <c r="DX421" s="614"/>
      <c r="DY421" s="620"/>
      <c r="DZ421" s="630" t="str">
        <f>IF(M421="","",IF(SUM(V421:DY422)=M421,"","NG"))</f>
        <v/>
      </c>
    </row>
    <row r="422" spans="2:139" s="59" customFormat="1" ht="23.15" customHeight="1" x14ac:dyDescent="0.25">
      <c r="B422" s="85" t="s">
        <v>67</v>
      </c>
      <c r="C422" s="67"/>
      <c r="D422" s="67" t="str">
        <f>IF(実務経験証明書!D422="","",実務経験証明書!D422)</f>
        <v/>
      </c>
      <c r="E422" s="67" t="str">
        <f>IF(実務経験証明書!E422="","",実務経験証明書!E422)</f>
        <v/>
      </c>
      <c r="F422" s="67" t="s">
        <v>3</v>
      </c>
      <c r="G422" s="67"/>
      <c r="H422" s="543" t="str">
        <f>IF(実務経験証明書!H422="","",実務経験証明書!H422)</f>
        <v/>
      </c>
      <c r="I422" s="543" t="str">
        <f>IF(実務経験証明書!I422="","",実務経験証明書!I422)</f>
        <v/>
      </c>
      <c r="J422" s="543" t="s">
        <v>4</v>
      </c>
      <c r="K422" s="544"/>
      <c r="L422" s="536"/>
      <c r="M422" s="543"/>
      <c r="N422" s="543"/>
      <c r="O422" s="543"/>
      <c r="P422" s="543"/>
      <c r="Q422" s="543"/>
      <c r="R422" s="543"/>
      <c r="S422" s="541"/>
      <c r="T422" s="541"/>
      <c r="U422" s="632"/>
      <c r="V422" s="619"/>
      <c r="W422" s="615"/>
      <c r="X422" s="615"/>
      <c r="Y422" s="615"/>
      <c r="Z422" s="615"/>
      <c r="AA422" s="615"/>
      <c r="AB422" s="615"/>
      <c r="AC422" s="615"/>
      <c r="AD422" s="615"/>
      <c r="AE422" s="615"/>
      <c r="AF422" s="615"/>
      <c r="AG422" s="617"/>
      <c r="AH422" s="619"/>
      <c r="AI422" s="615"/>
      <c r="AJ422" s="615"/>
      <c r="AK422" s="615"/>
      <c r="AL422" s="615"/>
      <c r="AM422" s="615"/>
      <c r="AN422" s="615"/>
      <c r="AO422" s="615"/>
      <c r="AP422" s="615"/>
      <c r="AQ422" s="615"/>
      <c r="AR422" s="615"/>
      <c r="AS422" s="617"/>
      <c r="AT422" s="619"/>
      <c r="AU422" s="615"/>
      <c r="AV422" s="615"/>
      <c r="AW422" s="615"/>
      <c r="AX422" s="615"/>
      <c r="AY422" s="615"/>
      <c r="AZ422" s="615"/>
      <c r="BA422" s="615"/>
      <c r="BB422" s="615"/>
      <c r="BC422" s="615"/>
      <c r="BD422" s="615"/>
      <c r="BE422" s="617"/>
      <c r="BF422" s="619"/>
      <c r="BG422" s="615"/>
      <c r="BH422" s="615"/>
      <c r="BI422" s="615"/>
      <c r="BJ422" s="615"/>
      <c r="BK422" s="615"/>
      <c r="BL422" s="615"/>
      <c r="BM422" s="615"/>
      <c r="BN422" s="615"/>
      <c r="BO422" s="615"/>
      <c r="BP422" s="615"/>
      <c r="BQ422" s="617"/>
      <c r="BR422" s="619"/>
      <c r="BS422" s="615"/>
      <c r="BT422" s="615"/>
      <c r="BU422" s="615"/>
      <c r="BV422" s="615"/>
      <c r="BW422" s="615"/>
      <c r="BX422" s="615"/>
      <c r="BY422" s="615"/>
      <c r="BZ422" s="615"/>
      <c r="CA422" s="615"/>
      <c r="CB422" s="615"/>
      <c r="CC422" s="617"/>
      <c r="CD422" s="619"/>
      <c r="CE422" s="615"/>
      <c r="CF422" s="615"/>
      <c r="CG422" s="615"/>
      <c r="CH422" s="615"/>
      <c r="CI422" s="615"/>
      <c r="CJ422" s="615"/>
      <c r="CK422" s="615"/>
      <c r="CL422" s="615"/>
      <c r="CM422" s="615"/>
      <c r="CN422" s="615"/>
      <c r="CO422" s="617"/>
      <c r="CP422" s="619"/>
      <c r="CQ422" s="615"/>
      <c r="CR422" s="615"/>
      <c r="CS422" s="615"/>
      <c r="CT422" s="615"/>
      <c r="CU422" s="615"/>
      <c r="CV422" s="615"/>
      <c r="CW422" s="615"/>
      <c r="CX422" s="615"/>
      <c r="CY422" s="615"/>
      <c r="CZ422" s="615"/>
      <c r="DA422" s="617"/>
      <c r="DB422" s="619"/>
      <c r="DC422" s="615"/>
      <c r="DD422" s="615"/>
      <c r="DE422" s="615"/>
      <c r="DF422" s="615"/>
      <c r="DG422" s="615"/>
      <c r="DH422" s="615"/>
      <c r="DI422" s="615"/>
      <c r="DJ422" s="615"/>
      <c r="DK422" s="615"/>
      <c r="DL422" s="615"/>
      <c r="DM422" s="617"/>
      <c r="DN422" s="619"/>
      <c r="DO422" s="615"/>
      <c r="DP422" s="615"/>
      <c r="DQ422" s="615"/>
      <c r="DR422" s="615"/>
      <c r="DS422" s="615"/>
      <c r="DT422" s="615"/>
      <c r="DU422" s="615"/>
      <c r="DV422" s="615"/>
      <c r="DW422" s="615"/>
      <c r="DX422" s="615"/>
      <c r="DY422" s="621"/>
      <c r="DZ422" s="630"/>
    </row>
    <row r="423" spans="2:139" s="59" customFormat="1" ht="23.15" customHeight="1" x14ac:dyDescent="0.25">
      <c r="B423" s="84" t="s">
        <v>66</v>
      </c>
      <c r="C423" s="75"/>
      <c r="D423" s="75" t="str">
        <f>IF(実務経験証明書!D423="","",実務経験証明書!D423)</f>
        <v/>
      </c>
      <c r="E423" s="75" t="str">
        <f>IF(実務経験証明書!E423="","",実務経験証明書!E423)</f>
        <v/>
      </c>
      <c r="F423" s="75" t="s">
        <v>3</v>
      </c>
      <c r="G423" s="75"/>
      <c r="H423" s="533" t="str">
        <f>IF(実務経験証明書!H423="","",実務経験証明書!H423)</f>
        <v/>
      </c>
      <c r="I423" s="533" t="str">
        <f>IF(実務経験証明書!I423="","",実務経験証明書!I423)</f>
        <v/>
      </c>
      <c r="J423" s="533" t="s">
        <v>4</v>
      </c>
      <c r="K423" s="534"/>
      <c r="L423" s="535"/>
      <c r="M423" s="533">
        <f>実務経験証明書!$M423*12+実務経験証明書!$Q423</f>
        <v>0</v>
      </c>
      <c r="N423" s="533"/>
      <c r="O423" s="533"/>
      <c r="P423" s="533"/>
      <c r="Q423" s="533"/>
      <c r="R423" s="533"/>
      <c r="S423" s="531" t="s">
        <v>4</v>
      </c>
      <c r="T423" s="531"/>
      <c r="U423" s="631"/>
      <c r="V423" s="618"/>
      <c r="W423" s="614"/>
      <c r="X423" s="614"/>
      <c r="Y423" s="614"/>
      <c r="Z423" s="614"/>
      <c r="AA423" s="614"/>
      <c r="AB423" s="614"/>
      <c r="AC423" s="614"/>
      <c r="AD423" s="614"/>
      <c r="AE423" s="614"/>
      <c r="AF423" s="614"/>
      <c r="AG423" s="616"/>
      <c r="AH423" s="618"/>
      <c r="AI423" s="614"/>
      <c r="AJ423" s="614"/>
      <c r="AK423" s="614"/>
      <c r="AL423" s="614"/>
      <c r="AM423" s="614"/>
      <c r="AN423" s="614"/>
      <c r="AO423" s="614"/>
      <c r="AP423" s="614"/>
      <c r="AQ423" s="614"/>
      <c r="AR423" s="614"/>
      <c r="AS423" s="616"/>
      <c r="AT423" s="618"/>
      <c r="AU423" s="614"/>
      <c r="AV423" s="614"/>
      <c r="AW423" s="614"/>
      <c r="AX423" s="614"/>
      <c r="AY423" s="614"/>
      <c r="AZ423" s="614"/>
      <c r="BA423" s="614"/>
      <c r="BB423" s="614"/>
      <c r="BC423" s="614"/>
      <c r="BD423" s="614"/>
      <c r="BE423" s="616"/>
      <c r="BF423" s="618"/>
      <c r="BG423" s="614"/>
      <c r="BH423" s="614"/>
      <c r="BI423" s="614"/>
      <c r="BJ423" s="614"/>
      <c r="BK423" s="614"/>
      <c r="BL423" s="614"/>
      <c r="BM423" s="614"/>
      <c r="BN423" s="614"/>
      <c r="BO423" s="614"/>
      <c r="BP423" s="614"/>
      <c r="BQ423" s="616"/>
      <c r="BR423" s="618"/>
      <c r="BS423" s="614"/>
      <c r="BT423" s="614"/>
      <c r="BU423" s="614"/>
      <c r="BV423" s="614"/>
      <c r="BW423" s="614"/>
      <c r="BX423" s="614"/>
      <c r="BY423" s="614"/>
      <c r="BZ423" s="614"/>
      <c r="CA423" s="614"/>
      <c r="CB423" s="614"/>
      <c r="CC423" s="616"/>
      <c r="CD423" s="618"/>
      <c r="CE423" s="614"/>
      <c r="CF423" s="614"/>
      <c r="CG423" s="614"/>
      <c r="CH423" s="614"/>
      <c r="CI423" s="614"/>
      <c r="CJ423" s="614"/>
      <c r="CK423" s="614"/>
      <c r="CL423" s="614"/>
      <c r="CM423" s="614"/>
      <c r="CN423" s="614"/>
      <c r="CO423" s="616"/>
      <c r="CP423" s="618"/>
      <c r="CQ423" s="614"/>
      <c r="CR423" s="614"/>
      <c r="CS423" s="614"/>
      <c r="CT423" s="614"/>
      <c r="CU423" s="614"/>
      <c r="CV423" s="614"/>
      <c r="CW423" s="614"/>
      <c r="CX423" s="614"/>
      <c r="CY423" s="614"/>
      <c r="CZ423" s="614"/>
      <c r="DA423" s="616"/>
      <c r="DB423" s="618"/>
      <c r="DC423" s="614"/>
      <c r="DD423" s="614"/>
      <c r="DE423" s="614"/>
      <c r="DF423" s="614"/>
      <c r="DG423" s="614"/>
      <c r="DH423" s="614"/>
      <c r="DI423" s="614"/>
      <c r="DJ423" s="614"/>
      <c r="DK423" s="614"/>
      <c r="DL423" s="614"/>
      <c r="DM423" s="616"/>
      <c r="DN423" s="618"/>
      <c r="DO423" s="614"/>
      <c r="DP423" s="614"/>
      <c r="DQ423" s="614"/>
      <c r="DR423" s="614"/>
      <c r="DS423" s="614"/>
      <c r="DT423" s="614"/>
      <c r="DU423" s="614"/>
      <c r="DV423" s="614"/>
      <c r="DW423" s="614"/>
      <c r="DX423" s="614"/>
      <c r="DY423" s="620"/>
      <c r="DZ423" s="630" t="str">
        <f>IF(M423="","",IF(SUM(V423:DY424)=M423,"","NG"))</f>
        <v/>
      </c>
    </row>
    <row r="424" spans="2:139" s="59" customFormat="1" ht="23.15" customHeight="1" x14ac:dyDescent="0.25">
      <c r="B424" s="85" t="s">
        <v>67</v>
      </c>
      <c r="C424" s="67"/>
      <c r="D424" s="67" t="str">
        <f>IF(実務経験証明書!D424="","",実務経験証明書!D424)</f>
        <v/>
      </c>
      <c r="E424" s="67" t="str">
        <f>IF(実務経験証明書!E424="","",実務経験証明書!E424)</f>
        <v/>
      </c>
      <c r="F424" s="67" t="s">
        <v>3</v>
      </c>
      <c r="G424" s="67"/>
      <c r="H424" s="543" t="str">
        <f>IF(実務経験証明書!H424="","",実務経験証明書!H424)</f>
        <v/>
      </c>
      <c r="I424" s="543" t="str">
        <f>IF(実務経験証明書!I424="","",実務経験証明書!I424)</f>
        <v/>
      </c>
      <c r="J424" s="543" t="s">
        <v>4</v>
      </c>
      <c r="K424" s="544"/>
      <c r="L424" s="536"/>
      <c r="M424" s="543"/>
      <c r="N424" s="543"/>
      <c r="O424" s="543"/>
      <c r="P424" s="543"/>
      <c r="Q424" s="543"/>
      <c r="R424" s="543"/>
      <c r="S424" s="541"/>
      <c r="T424" s="541"/>
      <c r="U424" s="632"/>
      <c r="V424" s="619"/>
      <c r="W424" s="615"/>
      <c r="X424" s="615"/>
      <c r="Y424" s="615"/>
      <c r="Z424" s="615"/>
      <c r="AA424" s="615"/>
      <c r="AB424" s="615"/>
      <c r="AC424" s="615"/>
      <c r="AD424" s="615"/>
      <c r="AE424" s="615"/>
      <c r="AF424" s="615"/>
      <c r="AG424" s="617"/>
      <c r="AH424" s="619"/>
      <c r="AI424" s="615"/>
      <c r="AJ424" s="615"/>
      <c r="AK424" s="615"/>
      <c r="AL424" s="615"/>
      <c r="AM424" s="615"/>
      <c r="AN424" s="615"/>
      <c r="AO424" s="615"/>
      <c r="AP424" s="615"/>
      <c r="AQ424" s="615"/>
      <c r="AR424" s="615"/>
      <c r="AS424" s="617"/>
      <c r="AT424" s="619"/>
      <c r="AU424" s="615"/>
      <c r="AV424" s="615"/>
      <c r="AW424" s="615"/>
      <c r="AX424" s="615"/>
      <c r="AY424" s="615"/>
      <c r="AZ424" s="615"/>
      <c r="BA424" s="615"/>
      <c r="BB424" s="615"/>
      <c r="BC424" s="615"/>
      <c r="BD424" s="615"/>
      <c r="BE424" s="617"/>
      <c r="BF424" s="619"/>
      <c r="BG424" s="615"/>
      <c r="BH424" s="615"/>
      <c r="BI424" s="615"/>
      <c r="BJ424" s="615"/>
      <c r="BK424" s="615"/>
      <c r="BL424" s="615"/>
      <c r="BM424" s="615"/>
      <c r="BN424" s="615"/>
      <c r="BO424" s="615"/>
      <c r="BP424" s="615"/>
      <c r="BQ424" s="617"/>
      <c r="BR424" s="619"/>
      <c r="BS424" s="615"/>
      <c r="BT424" s="615"/>
      <c r="BU424" s="615"/>
      <c r="BV424" s="615"/>
      <c r="BW424" s="615"/>
      <c r="BX424" s="615"/>
      <c r="BY424" s="615"/>
      <c r="BZ424" s="615"/>
      <c r="CA424" s="615"/>
      <c r="CB424" s="615"/>
      <c r="CC424" s="617"/>
      <c r="CD424" s="619"/>
      <c r="CE424" s="615"/>
      <c r="CF424" s="615"/>
      <c r="CG424" s="615"/>
      <c r="CH424" s="615"/>
      <c r="CI424" s="615"/>
      <c r="CJ424" s="615"/>
      <c r="CK424" s="615"/>
      <c r="CL424" s="615"/>
      <c r="CM424" s="615"/>
      <c r="CN424" s="615"/>
      <c r="CO424" s="617"/>
      <c r="CP424" s="619"/>
      <c r="CQ424" s="615"/>
      <c r="CR424" s="615"/>
      <c r="CS424" s="615"/>
      <c r="CT424" s="615"/>
      <c r="CU424" s="615"/>
      <c r="CV424" s="615"/>
      <c r="CW424" s="615"/>
      <c r="CX424" s="615"/>
      <c r="CY424" s="615"/>
      <c r="CZ424" s="615"/>
      <c r="DA424" s="617"/>
      <c r="DB424" s="619"/>
      <c r="DC424" s="615"/>
      <c r="DD424" s="615"/>
      <c r="DE424" s="615"/>
      <c r="DF424" s="615"/>
      <c r="DG424" s="615"/>
      <c r="DH424" s="615"/>
      <c r="DI424" s="615"/>
      <c r="DJ424" s="615"/>
      <c r="DK424" s="615"/>
      <c r="DL424" s="615"/>
      <c r="DM424" s="617"/>
      <c r="DN424" s="619"/>
      <c r="DO424" s="615"/>
      <c r="DP424" s="615"/>
      <c r="DQ424" s="615"/>
      <c r="DR424" s="615"/>
      <c r="DS424" s="615"/>
      <c r="DT424" s="615"/>
      <c r="DU424" s="615"/>
      <c r="DV424" s="615"/>
      <c r="DW424" s="615"/>
      <c r="DX424" s="615"/>
      <c r="DY424" s="621"/>
      <c r="DZ424" s="630"/>
    </row>
    <row r="425" spans="2:139" s="59" customFormat="1" ht="23.15" customHeight="1" x14ac:dyDescent="0.25">
      <c r="B425" s="84" t="s">
        <v>66</v>
      </c>
      <c r="C425" s="75"/>
      <c r="D425" s="75" t="str">
        <f>IF(実務経験証明書!D425="","",実務経験証明書!D425)</f>
        <v/>
      </c>
      <c r="E425" s="75" t="str">
        <f>IF(実務経験証明書!E425="","",実務経験証明書!E425)</f>
        <v/>
      </c>
      <c r="F425" s="75" t="s">
        <v>3</v>
      </c>
      <c r="G425" s="75"/>
      <c r="H425" s="533" t="str">
        <f>IF(実務経験証明書!H425="","",実務経験証明書!H425)</f>
        <v/>
      </c>
      <c r="I425" s="533" t="str">
        <f>IF(実務経験証明書!I425="","",実務経験証明書!I425)</f>
        <v/>
      </c>
      <c r="J425" s="533" t="s">
        <v>4</v>
      </c>
      <c r="K425" s="534"/>
      <c r="L425" s="535"/>
      <c r="M425" s="533">
        <f>実務経験証明書!$M425*12+実務経験証明書!$Q425</f>
        <v>0</v>
      </c>
      <c r="N425" s="533"/>
      <c r="O425" s="533"/>
      <c r="P425" s="533"/>
      <c r="Q425" s="533"/>
      <c r="R425" s="533"/>
      <c r="S425" s="531" t="s">
        <v>4</v>
      </c>
      <c r="T425" s="531"/>
      <c r="U425" s="631"/>
      <c r="V425" s="618"/>
      <c r="W425" s="614"/>
      <c r="X425" s="614"/>
      <c r="Y425" s="614"/>
      <c r="Z425" s="614"/>
      <c r="AA425" s="614"/>
      <c r="AB425" s="614"/>
      <c r="AC425" s="614"/>
      <c r="AD425" s="614"/>
      <c r="AE425" s="614"/>
      <c r="AF425" s="614"/>
      <c r="AG425" s="616"/>
      <c r="AH425" s="618"/>
      <c r="AI425" s="614"/>
      <c r="AJ425" s="614"/>
      <c r="AK425" s="614"/>
      <c r="AL425" s="614"/>
      <c r="AM425" s="614"/>
      <c r="AN425" s="614"/>
      <c r="AO425" s="614"/>
      <c r="AP425" s="614"/>
      <c r="AQ425" s="614"/>
      <c r="AR425" s="614"/>
      <c r="AS425" s="616"/>
      <c r="AT425" s="618"/>
      <c r="AU425" s="614"/>
      <c r="AV425" s="614"/>
      <c r="AW425" s="614"/>
      <c r="AX425" s="614"/>
      <c r="AY425" s="614"/>
      <c r="AZ425" s="614"/>
      <c r="BA425" s="614"/>
      <c r="BB425" s="614"/>
      <c r="BC425" s="614"/>
      <c r="BD425" s="614"/>
      <c r="BE425" s="616"/>
      <c r="BF425" s="618"/>
      <c r="BG425" s="614"/>
      <c r="BH425" s="614"/>
      <c r="BI425" s="614"/>
      <c r="BJ425" s="614"/>
      <c r="BK425" s="614"/>
      <c r="BL425" s="614"/>
      <c r="BM425" s="614"/>
      <c r="BN425" s="614"/>
      <c r="BO425" s="614"/>
      <c r="BP425" s="614"/>
      <c r="BQ425" s="616"/>
      <c r="BR425" s="618"/>
      <c r="BS425" s="614"/>
      <c r="BT425" s="614"/>
      <c r="BU425" s="614"/>
      <c r="BV425" s="614"/>
      <c r="BW425" s="614"/>
      <c r="BX425" s="614"/>
      <c r="BY425" s="614"/>
      <c r="BZ425" s="614"/>
      <c r="CA425" s="614"/>
      <c r="CB425" s="614"/>
      <c r="CC425" s="616"/>
      <c r="CD425" s="618"/>
      <c r="CE425" s="614"/>
      <c r="CF425" s="614"/>
      <c r="CG425" s="614"/>
      <c r="CH425" s="614"/>
      <c r="CI425" s="614"/>
      <c r="CJ425" s="614"/>
      <c r="CK425" s="614"/>
      <c r="CL425" s="614"/>
      <c r="CM425" s="614"/>
      <c r="CN425" s="614"/>
      <c r="CO425" s="616"/>
      <c r="CP425" s="618"/>
      <c r="CQ425" s="614"/>
      <c r="CR425" s="614"/>
      <c r="CS425" s="614"/>
      <c r="CT425" s="614"/>
      <c r="CU425" s="614"/>
      <c r="CV425" s="614"/>
      <c r="CW425" s="614"/>
      <c r="CX425" s="614"/>
      <c r="CY425" s="614"/>
      <c r="CZ425" s="614"/>
      <c r="DA425" s="616"/>
      <c r="DB425" s="618"/>
      <c r="DC425" s="614"/>
      <c r="DD425" s="614"/>
      <c r="DE425" s="614"/>
      <c r="DF425" s="614"/>
      <c r="DG425" s="614"/>
      <c r="DH425" s="614"/>
      <c r="DI425" s="614"/>
      <c r="DJ425" s="614"/>
      <c r="DK425" s="614"/>
      <c r="DL425" s="614"/>
      <c r="DM425" s="616"/>
      <c r="DN425" s="618"/>
      <c r="DO425" s="614"/>
      <c r="DP425" s="614"/>
      <c r="DQ425" s="614"/>
      <c r="DR425" s="614"/>
      <c r="DS425" s="614"/>
      <c r="DT425" s="614"/>
      <c r="DU425" s="614"/>
      <c r="DV425" s="614"/>
      <c r="DW425" s="614"/>
      <c r="DX425" s="614"/>
      <c r="DY425" s="620"/>
      <c r="DZ425" s="630" t="str">
        <f>IF(M425="","",IF(SUM(V425:DY426)=M425,"","NG"))</f>
        <v/>
      </c>
    </row>
    <row r="426" spans="2:139" s="59" customFormat="1" ht="23.15" customHeight="1" x14ac:dyDescent="0.25">
      <c r="B426" s="85" t="s">
        <v>67</v>
      </c>
      <c r="C426" s="67"/>
      <c r="D426" s="67" t="str">
        <f>IF(実務経験証明書!D426="","",実務経験証明書!D426)</f>
        <v/>
      </c>
      <c r="E426" s="67" t="str">
        <f>IF(実務経験証明書!E426="","",実務経験証明書!E426)</f>
        <v/>
      </c>
      <c r="F426" s="67" t="s">
        <v>3</v>
      </c>
      <c r="G426" s="67"/>
      <c r="H426" s="543" t="str">
        <f>IF(実務経験証明書!H426="","",実務経験証明書!H426)</f>
        <v/>
      </c>
      <c r="I426" s="543" t="str">
        <f>IF(実務経験証明書!I426="","",実務経験証明書!I426)</f>
        <v/>
      </c>
      <c r="J426" s="543" t="s">
        <v>4</v>
      </c>
      <c r="K426" s="544"/>
      <c r="L426" s="536"/>
      <c r="M426" s="543"/>
      <c r="N426" s="543"/>
      <c r="O426" s="543"/>
      <c r="P426" s="543"/>
      <c r="Q426" s="543"/>
      <c r="R426" s="543"/>
      <c r="S426" s="541"/>
      <c r="T426" s="541"/>
      <c r="U426" s="632"/>
      <c r="V426" s="619"/>
      <c r="W426" s="615"/>
      <c r="X426" s="615"/>
      <c r="Y426" s="615"/>
      <c r="Z426" s="615"/>
      <c r="AA426" s="615"/>
      <c r="AB426" s="615"/>
      <c r="AC426" s="615"/>
      <c r="AD426" s="615"/>
      <c r="AE426" s="615"/>
      <c r="AF426" s="615"/>
      <c r="AG426" s="617"/>
      <c r="AH426" s="619"/>
      <c r="AI426" s="615"/>
      <c r="AJ426" s="615"/>
      <c r="AK426" s="615"/>
      <c r="AL426" s="615"/>
      <c r="AM426" s="615"/>
      <c r="AN426" s="615"/>
      <c r="AO426" s="615"/>
      <c r="AP426" s="615"/>
      <c r="AQ426" s="615"/>
      <c r="AR426" s="615"/>
      <c r="AS426" s="617"/>
      <c r="AT426" s="619"/>
      <c r="AU426" s="615"/>
      <c r="AV426" s="615"/>
      <c r="AW426" s="615"/>
      <c r="AX426" s="615"/>
      <c r="AY426" s="615"/>
      <c r="AZ426" s="615"/>
      <c r="BA426" s="615"/>
      <c r="BB426" s="615"/>
      <c r="BC426" s="615"/>
      <c r="BD426" s="615"/>
      <c r="BE426" s="617"/>
      <c r="BF426" s="619"/>
      <c r="BG426" s="615"/>
      <c r="BH426" s="615"/>
      <c r="BI426" s="615"/>
      <c r="BJ426" s="615"/>
      <c r="BK426" s="615"/>
      <c r="BL426" s="615"/>
      <c r="BM426" s="615"/>
      <c r="BN426" s="615"/>
      <c r="BO426" s="615"/>
      <c r="BP426" s="615"/>
      <c r="BQ426" s="617"/>
      <c r="BR426" s="619"/>
      <c r="BS426" s="615"/>
      <c r="BT426" s="615"/>
      <c r="BU426" s="615"/>
      <c r="BV426" s="615"/>
      <c r="BW426" s="615"/>
      <c r="BX426" s="615"/>
      <c r="BY426" s="615"/>
      <c r="BZ426" s="615"/>
      <c r="CA426" s="615"/>
      <c r="CB426" s="615"/>
      <c r="CC426" s="617"/>
      <c r="CD426" s="619"/>
      <c r="CE426" s="615"/>
      <c r="CF426" s="615"/>
      <c r="CG426" s="615"/>
      <c r="CH426" s="615"/>
      <c r="CI426" s="615"/>
      <c r="CJ426" s="615"/>
      <c r="CK426" s="615"/>
      <c r="CL426" s="615"/>
      <c r="CM426" s="615"/>
      <c r="CN426" s="615"/>
      <c r="CO426" s="617"/>
      <c r="CP426" s="619"/>
      <c r="CQ426" s="615"/>
      <c r="CR426" s="615"/>
      <c r="CS426" s="615"/>
      <c r="CT426" s="615"/>
      <c r="CU426" s="615"/>
      <c r="CV426" s="615"/>
      <c r="CW426" s="615"/>
      <c r="CX426" s="615"/>
      <c r="CY426" s="615"/>
      <c r="CZ426" s="615"/>
      <c r="DA426" s="617"/>
      <c r="DB426" s="619"/>
      <c r="DC426" s="615"/>
      <c r="DD426" s="615"/>
      <c r="DE426" s="615"/>
      <c r="DF426" s="615"/>
      <c r="DG426" s="615"/>
      <c r="DH426" s="615"/>
      <c r="DI426" s="615"/>
      <c r="DJ426" s="615"/>
      <c r="DK426" s="615"/>
      <c r="DL426" s="615"/>
      <c r="DM426" s="617"/>
      <c r="DN426" s="619"/>
      <c r="DO426" s="615"/>
      <c r="DP426" s="615"/>
      <c r="DQ426" s="615"/>
      <c r="DR426" s="615"/>
      <c r="DS426" s="615"/>
      <c r="DT426" s="615"/>
      <c r="DU426" s="615"/>
      <c r="DV426" s="615"/>
      <c r="DW426" s="615"/>
      <c r="DX426" s="615"/>
      <c r="DY426" s="621"/>
      <c r="DZ426" s="630"/>
    </row>
    <row r="427" spans="2:139" s="59" customFormat="1" ht="23.15" customHeight="1" x14ac:dyDescent="0.25">
      <c r="B427" s="84" t="s">
        <v>66</v>
      </c>
      <c r="C427" s="75"/>
      <c r="D427" s="75" t="str">
        <f>IF(実務経験証明書!D427="","",実務経験証明書!D427)</f>
        <v/>
      </c>
      <c r="E427" s="75" t="str">
        <f>IF(実務経験証明書!E427="","",実務経験証明書!E427)</f>
        <v/>
      </c>
      <c r="F427" s="531" t="s">
        <v>3</v>
      </c>
      <c r="G427" s="531"/>
      <c r="H427" s="533" t="str">
        <f>IF(実務経験証明書!H427="","",実務経験証明書!H427)</f>
        <v/>
      </c>
      <c r="I427" s="533" t="str">
        <f>IF(実務経験証明書!I427="","",実務経験証明書!I427)</f>
        <v/>
      </c>
      <c r="J427" s="533" t="s">
        <v>4</v>
      </c>
      <c r="K427" s="534"/>
      <c r="L427" s="535"/>
      <c r="M427" s="533">
        <f>実務経験証明書!$M427*12+実務経験証明書!$Q427</f>
        <v>0</v>
      </c>
      <c r="N427" s="533"/>
      <c r="O427" s="533"/>
      <c r="P427" s="533"/>
      <c r="Q427" s="533"/>
      <c r="R427" s="533"/>
      <c r="S427" s="531" t="s">
        <v>4</v>
      </c>
      <c r="T427" s="531"/>
      <c r="U427" s="631"/>
      <c r="V427" s="618"/>
      <c r="W427" s="614"/>
      <c r="X427" s="614"/>
      <c r="Y427" s="614"/>
      <c r="Z427" s="614"/>
      <c r="AA427" s="614"/>
      <c r="AB427" s="614"/>
      <c r="AC427" s="614"/>
      <c r="AD427" s="614"/>
      <c r="AE427" s="614"/>
      <c r="AF427" s="614"/>
      <c r="AG427" s="616"/>
      <c r="AH427" s="618"/>
      <c r="AI427" s="614"/>
      <c r="AJ427" s="614"/>
      <c r="AK427" s="614"/>
      <c r="AL427" s="614"/>
      <c r="AM427" s="614"/>
      <c r="AN427" s="614"/>
      <c r="AO427" s="614"/>
      <c r="AP427" s="614"/>
      <c r="AQ427" s="614"/>
      <c r="AR427" s="614"/>
      <c r="AS427" s="616"/>
      <c r="AT427" s="618"/>
      <c r="AU427" s="614"/>
      <c r="AV427" s="614"/>
      <c r="AW427" s="614"/>
      <c r="AX427" s="614"/>
      <c r="AY427" s="614"/>
      <c r="AZ427" s="614"/>
      <c r="BA427" s="614"/>
      <c r="BB427" s="614"/>
      <c r="BC427" s="614"/>
      <c r="BD427" s="614"/>
      <c r="BE427" s="616"/>
      <c r="BF427" s="618"/>
      <c r="BG427" s="614"/>
      <c r="BH427" s="614"/>
      <c r="BI427" s="614"/>
      <c r="BJ427" s="614"/>
      <c r="BK427" s="614"/>
      <c r="BL427" s="614"/>
      <c r="BM427" s="614"/>
      <c r="BN427" s="614"/>
      <c r="BO427" s="614"/>
      <c r="BP427" s="614"/>
      <c r="BQ427" s="616"/>
      <c r="BR427" s="618"/>
      <c r="BS427" s="614"/>
      <c r="BT427" s="614"/>
      <c r="BU427" s="614"/>
      <c r="BV427" s="614"/>
      <c r="BW427" s="614"/>
      <c r="BX427" s="614"/>
      <c r="BY427" s="614"/>
      <c r="BZ427" s="614"/>
      <c r="CA427" s="614"/>
      <c r="CB427" s="614"/>
      <c r="CC427" s="616"/>
      <c r="CD427" s="618"/>
      <c r="CE427" s="614"/>
      <c r="CF427" s="614"/>
      <c r="CG427" s="614"/>
      <c r="CH427" s="614"/>
      <c r="CI427" s="614"/>
      <c r="CJ427" s="614"/>
      <c r="CK427" s="614"/>
      <c r="CL427" s="614"/>
      <c r="CM427" s="614"/>
      <c r="CN427" s="614"/>
      <c r="CO427" s="616"/>
      <c r="CP427" s="618"/>
      <c r="CQ427" s="614"/>
      <c r="CR427" s="614"/>
      <c r="CS427" s="614"/>
      <c r="CT427" s="614"/>
      <c r="CU427" s="614"/>
      <c r="CV427" s="614"/>
      <c r="CW427" s="614"/>
      <c r="CX427" s="614"/>
      <c r="CY427" s="614"/>
      <c r="CZ427" s="614"/>
      <c r="DA427" s="616"/>
      <c r="DB427" s="618"/>
      <c r="DC427" s="614"/>
      <c r="DD427" s="614"/>
      <c r="DE427" s="614"/>
      <c r="DF427" s="614"/>
      <c r="DG427" s="614"/>
      <c r="DH427" s="614"/>
      <c r="DI427" s="614"/>
      <c r="DJ427" s="614"/>
      <c r="DK427" s="614"/>
      <c r="DL427" s="614"/>
      <c r="DM427" s="616"/>
      <c r="DN427" s="618"/>
      <c r="DO427" s="614"/>
      <c r="DP427" s="614"/>
      <c r="DQ427" s="614"/>
      <c r="DR427" s="614"/>
      <c r="DS427" s="614"/>
      <c r="DT427" s="614"/>
      <c r="DU427" s="614"/>
      <c r="DV427" s="614"/>
      <c r="DW427" s="614"/>
      <c r="DX427" s="614"/>
      <c r="DY427" s="620"/>
      <c r="DZ427" s="630" t="str">
        <f>IF(M427="","",IF(SUM(V427:DY428)=M427,"","NG"))</f>
        <v/>
      </c>
    </row>
    <row r="428" spans="2:139" s="59" customFormat="1" ht="23.15" customHeight="1" x14ac:dyDescent="0.25">
      <c r="B428" s="85" t="s">
        <v>67</v>
      </c>
      <c r="C428" s="67"/>
      <c r="D428" s="67" t="str">
        <f>IF(実務経験証明書!D428="","",実務経験証明書!D428)</f>
        <v/>
      </c>
      <c r="E428" s="67" t="str">
        <f>IF(実務経験証明書!E428="","",実務経験証明書!E428)</f>
        <v/>
      </c>
      <c r="F428" s="541" t="s">
        <v>3</v>
      </c>
      <c r="G428" s="541"/>
      <c r="H428" s="543" t="str">
        <f>IF(実務経験証明書!H428="","",実務経験証明書!H428)</f>
        <v/>
      </c>
      <c r="I428" s="543" t="str">
        <f>IF(実務経験証明書!I428="","",実務経験証明書!I428)</f>
        <v/>
      </c>
      <c r="J428" s="543" t="s">
        <v>4</v>
      </c>
      <c r="K428" s="544"/>
      <c r="L428" s="536"/>
      <c r="M428" s="543"/>
      <c r="N428" s="543"/>
      <c r="O428" s="543"/>
      <c r="P428" s="543"/>
      <c r="Q428" s="543"/>
      <c r="R428" s="543"/>
      <c r="S428" s="541"/>
      <c r="T428" s="541"/>
      <c r="U428" s="632"/>
      <c r="V428" s="619"/>
      <c r="W428" s="615"/>
      <c r="X428" s="615"/>
      <c r="Y428" s="615"/>
      <c r="Z428" s="615"/>
      <c r="AA428" s="615"/>
      <c r="AB428" s="615"/>
      <c r="AC428" s="615"/>
      <c r="AD428" s="615"/>
      <c r="AE428" s="615"/>
      <c r="AF428" s="615"/>
      <c r="AG428" s="617"/>
      <c r="AH428" s="619"/>
      <c r="AI428" s="615"/>
      <c r="AJ428" s="615"/>
      <c r="AK428" s="615"/>
      <c r="AL428" s="615"/>
      <c r="AM428" s="615"/>
      <c r="AN428" s="615"/>
      <c r="AO428" s="615"/>
      <c r="AP428" s="615"/>
      <c r="AQ428" s="615"/>
      <c r="AR428" s="615"/>
      <c r="AS428" s="617"/>
      <c r="AT428" s="619"/>
      <c r="AU428" s="615"/>
      <c r="AV428" s="615"/>
      <c r="AW428" s="615"/>
      <c r="AX428" s="615"/>
      <c r="AY428" s="615"/>
      <c r="AZ428" s="615"/>
      <c r="BA428" s="615"/>
      <c r="BB428" s="615"/>
      <c r="BC428" s="615"/>
      <c r="BD428" s="615"/>
      <c r="BE428" s="617"/>
      <c r="BF428" s="619"/>
      <c r="BG428" s="615"/>
      <c r="BH428" s="615"/>
      <c r="BI428" s="615"/>
      <c r="BJ428" s="615"/>
      <c r="BK428" s="615"/>
      <c r="BL428" s="615"/>
      <c r="BM428" s="615"/>
      <c r="BN428" s="615"/>
      <c r="BO428" s="615"/>
      <c r="BP428" s="615"/>
      <c r="BQ428" s="617"/>
      <c r="BR428" s="619"/>
      <c r="BS428" s="615"/>
      <c r="BT428" s="615"/>
      <c r="BU428" s="615"/>
      <c r="BV428" s="615"/>
      <c r="BW428" s="615"/>
      <c r="BX428" s="615"/>
      <c r="BY428" s="615"/>
      <c r="BZ428" s="615"/>
      <c r="CA428" s="615"/>
      <c r="CB428" s="615"/>
      <c r="CC428" s="617"/>
      <c r="CD428" s="619"/>
      <c r="CE428" s="615"/>
      <c r="CF428" s="615"/>
      <c r="CG428" s="615"/>
      <c r="CH428" s="615"/>
      <c r="CI428" s="615"/>
      <c r="CJ428" s="615"/>
      <c r="CK428" s="615"/>
      <c r="CL428" s="615"/>
      <c r="CM428" s="615"/>
      <c r="CN428" s="615"/>
      <c r="CO428" s="617"/>
      <c r="CP428" s="619"/>
      <c r="CQ428" s="615"/>
      <c r="CR428" s="615"/>
      <c r="CS428" s="615"/>
      <c r="CT428" s="615"/>
      <c r="CU428" s="615"/>
      <c r="CV428" s="615"/>
      <c r="CW428" s="615"/>
      <c r="CX428" s="615"/>
      <c r="CY428" s="615"/>
      <c r="CZ428" s="615"/>
      <c r="DA428" s="617"/>
      <c r="DB428" s="619"/>
      <c r="DC428" s="615"/>
      <c r="DD428" s="615"/>
      <c r="DE428" s="615"/>
      <c r="DF428" s="615"/>
      <c r="DG428" s="615"/>
      <c r="DH428" s="615"/>
      <c r="DI428" s="615"/>
      <c r="DJ428" s="615"/>
      <c r="DK428" s="615"/>
      <c r="DL428" s="615"/>
      <c r="DM428" s="617"/>
      <c r="DN428" s="619"/>
      <c r="DO428" s="615"/>
      <c r="DP428" s="615"/>
      <c r="DQ428" s="615"/>
      <c r="DR428" s="615"/>
      <c r="DS428" s="615"/>
      <c r="DT428" s="615"/>
      <c r="DU428" s="615"/>
      <c r="DV428" s="615"/>
      <c r="DW428" s="615"/>
      <c r="DX428" s="615"/>
      <c r="DY428" s="621"/>
      <c r="DZ428" s="630"/>
    </row>
    <row r="429" spans="2:139" s="59" customFormat="1" ht="23.15" customHeight="1" x14ac:dyDescent="0.25">
      <c r="B429" s="84" t="s">
        <v>66</v>
      </c>
      <c r="C429" s="75"/>
      <c r="D429" s="75" t="str">
        <f>IF(実務経験証明書!D429="","",実務経験証明書!D429)</f>
        <v/>
      </c>
      <c r="E429" s="75" t="str">
        <f>IF(実務経験証明書!E429="","",実務経験証明書!E429)</f>
        <v/>
      </c>
      <c r="F429" s="531" t="s">
        <v>3</v>
      </c>
      <c r="G429" s="531"/>
      <c r="H429" s="533" t="str">
        <f>IF(実務経験証明書!H429="","",実務経験証明書!H429)</f>
        <v/>
      </c>
      <c r="I429" s="533" t="str">
        <f>IF(実務経験証明書!I429="","",実務経験証明書!I429)</f>
        <v/>
      </c>
      <c r="J429" s="533" t="s">
        <v>4</v>
      </c>
      <c r="K429" s="534"/>
      <c r="L429" s="535"/>
      <c r="M429" s="533">
        <f>実務経験証明書!$M429*12+実務経験証明書!$Q429</f>
        <v>0</v>
      </c>
      <c r="N429" s="533"/>
      <c r="O429" s="533"/>
      <c r="P429" s="533"/>
      <c r="Q429" s="533"/>
      <c r="R429" s="533"/>
      <c r="S429" s="531" t="s">
        <v>4</v>
      </c>
      <c r="T429" s="531"/>
      <c r="U429" s="631"/>
      <c r="V429" s="618"/>
      <c r="W429" s="614"/>
      <c r="X429" s="614"/>
      <c r="Y429" s="614"/>
      <c r="Z429" s="614"/>
      <c r="AA429" s="614"/>
      <c r="AB429" s="614"/>
      <c r="AC429" s="614"/>
      <c r="AD429" s="614"/>
      <c r="AE429" s="614"/>
      <c r="AF429" s="614"/>
      <c r="AG429" s="616"/>
      <c r="AH429" s="618"/>
      <c r="AI429" s="614"/>
      <c r="AJ429" s="614"/>
      <c r="AK429" s="614"/>
      <c r="AL429" s="614"/>
      <c r="AM429" s="614"/>
      <c r="AN429" s="614"/>
      <c r="AO429" s="614"/>
      <c r="AP429" s="614"/>
      <c r="AQ429" s="614"/>
      <c r="AR429" s="614"/>
      <c r="AS429" s="616"/>
      <c r="AT429" s="618"/>
      <c r="AU429" s="614"/>
      <c r="AV429" s="614"/>
      <c r="AW429" s="614"/>
      <c r="AX429" s="614"/>
      <c r="AY429" s="614"/>
      <c r="AZ429" s="614"/>
      <c r="BA429" s="614"/>
      <c r="BB429" s="614"/>
      <c r="BC429" s="614"/>
      <c r="BD429" s="614"/>
      <c r="BE429" s="616"/>
      <c r="BF429" s="618"/>
      <c r="BG429" s="614"/>
      <c r="BH429" s="614"/>
      <c r="BI429" s="614"/>
      <c r="BJ429" s="614"/>
      <c r="BK429" s="614"/>
      <c r="BL429" s="614"/>
      <c r="BM429" s="614"/>
      <c r="BN429" s="614"/>
      <c r="BO429" s="614"/>
      <c r="BP429" s="614"/>
      <c r="BQ429" s="616"/>
      <c r="BR429" s="618"/>
      <c r="BS429" s="614"/>
      <c r="BT429" s="614"/>
      <c r="BU429" s="614"/>
      <c r="BV429" s="614"/>
      <c r="BW429" s="614"/>
      <c r="BX429" s="614"/>
      <c r="BY429" s="614"/>
      <c r="BZ429" s="614"/>
      <c r="CA429" s="614"/>
      <c r="CB429" s="614"/>
      <c r="CC429" s="616"/>
      <c r="CD429" s="618"/>
      <c r="CE429" s="614"/>
      <c r="CF429" s="614"/>
      <c r="CG429" s="614"/>
      <c r="CH429" s="614"/>
      <c r="CI429" s="614"/>
      <c r="CJ429" s="614"/>
      <c r="CK429" s="614"/>
      <c r="CL429" s="614"/>
      <c r="CM429" s="614"/>
      <c r="CN429" s="614"/>
      <c r="CO429" s="616"/>
      <c r="CP429" s="618"/>
      <c r="CQ429" s="614"/>
      <c r="CR429" s="614"/>
      <c r="CS429" s="614"/>
      <c r="CT429" s="614"/>
      <c r="CU429" s="614"/>
      <c r="CV429" s="614"/>
      <c r="CW429" s="614"/>
      <c r="CX429" s="614"/>
      <c r="CY429" s="614"/>
      <c r="CZ429" s="614"/>
      <c r="DA429" s="616"/>
      <c r="DB429" s="618"/>
      <c r="DC429" s="614"/>
      <c r="DD429" s="614"/>
      <c r="DE429" s="614"/>
      <c r="DF429" s="614"/>
      <c r="DG429" s="614"/>
      <c r="DH429" s="614"/>
      <c r="DI429" s="614"/>
      <c r="DJ429" s="614"/>
      <c r="DK429" s="614"/>
      <c r="DL429" s="614"/>
      <c r="DM429" s="616"/>
      <c r="DN429" s="618"/>
      <c r="DO429" s="614"/>
      <c r="DP429" s="614"/>
      <c r="DQ429" s="614"/>
      <c r="DR429" s="614"/>
      <c r="DS429" s="614"/>
      <c r="DT429" s="614"/>
      <c r="DU429" s="614"/>
      <c r="DV429" s="614"/>
      <c r="DW429" s="614"/>
      <c r="DX429" s="614"/>
      <c r="DY429" s="620"/>
      <c r="DZ429" s="630" t="str">
        <f>IF(M429="","",IF(SUM(V429:DY430)=M429,"","NG"))</f>
        <v/>
      </c>
    </row>
    <row r="430" spans="2:139" s="59" customFormat="1" ht="23.15" customHeight="1" x14ac:dyDescent="0.25">
      <c r="B430" s="85" t="s">
        <v>67</v>
      </c>
      <c r="C430" s="67"/>
      <c r="D430" s="67" t="str">
        <f>IF(実務経験証明書!D430="","",実務経験証明書!D430)</f>
        <v/>
      </c>
      <c r="E430" s="67" t="str">
        <f>IF(実務経験証明書!E430="","",実務経験証明書!E430)</f>
        <v/>
      </c>
      <c r="F430" s="541" t="s">
        <v>3</v>
      </c>
      <c r="G430" s="541"/>
      <c r="H430" s="543" t="str">
        <f>IF(実務経験証明書!H430="","",実務経験証明書!H430)</f>
        <v/>
      </c>
      <c r="I430" s="543" t="str">
        <f>IF(実務経験証明書!I430="","",実務経験証明書!I430)</f>
        <v/>
      </c>
      <c r="J430" s="543" t="s">
        <v>4</v>
      </c>
      <c r="K430" s="544"/>
      <c r="L430" s="536"/>
      <c r="M430" s="543"/>
      <c r="N430" s="543"/>
      <c r="O430" s="543"/>
      <c r="P430" s="543"/>
      <c r="Q430" s="543"/>
      <c r="R430" s="543"/>
      <c r="S430" s="541"/>
      <c r="T430" s="541"/>
      <c r="U430" s="632"/>
      <c r="V430" s="619"/>
      <c r="W430" s="615"/>
      <c r="X430" s="615"/>
      <c r="Y430" s="615"/>
      <c r="Z430" s="615"/>
      <c r="AA430" s="615"/>
      <c r="AB430" s="615"/>
      <c r="AC430" s="615"/>
      <c r="AD430" s="615"/>
      <c r="AE430" s="615"/>
      <c r="AF430" s="615"/>
      <c r="AG430" s="617"/>
      <c r="AH430" s="619"/>
      <c r="AI430" s="615"/>
      <c r="AJ430" s="615"/>
      <c r="AK430" s="615"/>
      <c r="AL430" s="615"/>
      <c r="AM430" s="615"/>
      <c r="AN430" s="615"/>
      <c r="AO430" s="615"/>
      <c r="AP430" s="615"/>
      <c r="AQ430" s="615"/>
      <c r="AR430" s="615"/>
      <c r="AS430" s="617"/>
      <c r="AT430" s="619"/>
      <c r="AU430" s="615"/>
      <c r="AV430" s="615"/>
      <c r="AW430" s="615"/>
      <c r="AX430" s="615"/>
      <c r="AY430" s="615"/>
      <c r="AZ430" s="615"/>
      <c r="BA430" s="615"/>
      <c r="BB430" s="615"/>
      <c r="BC430" s="615"/>
      <c r="BD430" s="615"/>
      <c r="BE430" s="617"/>
      <c r="BF430" s="619"/>
      <c r="BG430" s="615"/>
      <c r="BH430" s="615"/>
      <c r="BI430" s="615"/>
      <c r="BJ430" s="615"/>
      <c r="BK430" s="615"/>
      <c r="BL430" s="615"/>
      <c r="BM430" s="615"/>
      <c r="BN430" s="615"/>
      <c r="BO430" s="615"/>
      <c r="BP430" s="615"/>
      <c r="BQ430" s="617"/>
      <c r="BR430" s="619"/>
      <c r="BS430" s="615"/>
      <c r="BT430" s="615"/>
      <c r="BU430" s="615"/>
      <c r="BV430" s="615"/>
      <c r="BW430" s="615"/>
      <c r="BX430" s="615"/>
      <c r="BY430" s="615"/>
      <c r="BZ430" s="615"/>
      <c r="CA430" s="615"/>
      <c r="CB430" s="615"/>
      <c r="CC430" s="617"/>
      <c r="CD430" s="619"/>
      <c r="CE430" s="615"/>
      <c r="CF430" s="615"/>
      <c r="CG430" s="615"/>
      <c r="CH430" s="615"/>
      <c r="CI430" s="615"/>
      <c r="CJ430" s="615"/>
      <c r="CK430" s="615"/>
      <c r="CL430" s="615"/>
      <c r="CM430" s="615"/>
      <c r="CN430" s="615"/>
      <c r="CO430" s="617"/>
      <c r="CP430" s="619"/>
      <c r="CQ430" s="615"/>
      <c r="CR430" s="615"/>
      <c r="CS430" s="615"/>
      <c r="CT430" s="615"/>
      <c r="CU430" s="615"/>
      <c r="CV430" s="615"/>
      <c r="CW430" s="615"/>
      <c r="CX430" s="615"/>
      <c r="CY430" s="615"/>
      <c r="CZ430" s="615"/>
      <c r="DA430" s="617"/>
      <c r="DB430" s="619"/>
      <c r="DC430" s="615"/>
      <c r="DD430" s="615"/>
      <c r="DE430" s="615"/>
      <c r="DF430" s="615"/>
      <c r="DG430" s="615"/>
      <c r="DH430" s="615"/>
      <c r="DI430" s="615"/>
      <c r="DJ430" s="615"/>
      <c r="DK430" s="615"/>
      <c r="DL430" s="615"/>
      <c r="DM430" s="617"/>
      <c r="DN430" s="619"/>
      <c r="DO430" s="615"/>
      <c r="DP430" s="615"/>
      <c r="DQ430" s="615"/>
      <c r="DR430" s="615"/>
      <c r="DS430" s="615"/>
      <c r="DT430" s="615"/>
      <c r="DU430" s="615"/>
      <c r="DV430" s="615"/>
      <c r="DW430" s="615"/>
      <c r="DX430" s="615"/>
      <c r="DY430" s="621"/>
      <c r="DZ430" s="630"/>
    </row>
    <row r="431" spans="2:139" s="59" customFormat="1" ht="23.15" customHeight="1" x14ac:dyDescent="0.25">
      <c r="B431" s="577" t="s">
        <v>163</v>
      </c>
      <c r="C431" s="533"/>
      <c r="D431" s="533"/>
      <c r="E431" s="533"/>
      <c r="F431" s="533"/>
      <c r="G431" s="533"/>
      <c r="H431" s="533"/>
      <c r="I431" s="533"/>
      <c r="J431" s="533"/>
      <c r="K431" s="534"/>
      <c r="L431" s="61"/>
      <c r="M431" s="533">
        <f>実務経験証明書!BW431</f>
        <v>0</v>
      </c>
      <c r="N431" s="533"/>
      <c r="O431" s="533"/>
      <c r="P431" s="533"/>
      <c r="Q431" s="533"/>
      <c r="R431" s="533"/>
      <c r="S431" s="531" t="s">
        <v>4</v>
      </c>
      <c r="T431" s="531"/>
      <c r="U431" s="71"/>
      <c r="V431" s="610" t="str">
        <f>IF(SUM(V413:V430)&gt;1,"NG","")</f>
        <v/>
      </c>
      <c r="W431" s="612" t="str">
        <f t="shared" ref="W431:CH431" si="22">IF(SUM(W413:W430)&gt;1,"NG","")</f>
        <v/>
      </c>
      <c r="X431" s="612" t="str">
        <f t="shared" si="22"/>
        <v/>
      </c>
      <c r="Y431" s="612" t="str">
        <f t="shared" si="22"/>
        <v/>
      </c>
      <c r="Z431" s="612" t="str">
        <f t="shared" si="22"/>
        <v/>
      </c>
      <c r="AA431" s="612" t="str">
        <f t="shared" si="22"/>
        <v/>
      </c>
      <c r="AB431" s="612" t="str">
        <f t="shared" si="22"/>
        <v/>
      </c>
      <c r="AC431" s="612" t="str">
        <f t="shared" si="22"/>
        <v/>
      </c>
      <c r="AD431" s="612" t="str">
        <f t="shared" si="22"/>
        <v/>
      </c>
      <c r="AE431" s="612" t="str">
        <f t="shared" si="22"/>
        <v/>
      </c>
      <c r="AF431" s="612" t="str">
        <f t="shared" si="22"/>
        <v/>
      </c>
      <c r="AG431" s="622" t="str">
        <f t="shared" si="22"/>
        <v/>
      </c>
      <c r="AH431" s="610" t="str">
        <f t="shared" si="22"/>
        <v/>
      </c>
      <c r="AI431" s="612" t="str">
        <f t="shared" si="22"/>
        <v/>
      </c>
      <c r="AJ431" s="612" t="str">
        <f t="shared" si="22"/>
        <v/>
      </c>
      <c r="AK431" s="612" t="str">
        <f t="shared" si="22"/>
        <v/>
      </c>
      <c r="AL431" s="612" t="str">
        <f t="shared" si="22"/>
        <v/>
      </c>
      <c r="AM431" s="612" t="str">
        <f t="shared" si="22"/>
        <v/>
      </c>
      <c r="AN431" s="612" t="str">
        <f t="shared" si="22"/>
        <v/>
      </c>
      <c r="AO431" s="612" t="str">
        <f t="shared" si="22"/>
        <v/>
      </c>
      <c r="AP431" s="612" t="str">
        <f t="shared" si="22"/>
        <v/>
      </c>
      <c r="AQ431" s="612" t="str">
        <f t="shared" si="22"/>
        <v/>
      </c>
      <c r="AR431" s="612" t="str">
        <f t="shared" si="22"/>
        <v/>
      </c>
      <c r="AS431" s="622" t="str">
        <f t="shared" si="22"/>
        <v/>
      </c>
      <c r="AT431" s="610" t="str">
        <f t="shared" si="22"/>
        <v/>
      </c>
      <c r="AU431" s="612" t="str">
        <f t="shared" si="22"/>
        <v/>
      </c>
      <c r="AV431" s="612" t="str">
        <f t="shared" si="22"/>
        <v/>
      </c>
      <c r="AW431" s="612" t="str">
        <f t="shared" si="22"/>
        <v/>
      </c>
      <c r="AX431" s="612" t="str">
        <f t="shared" si="22"/>
        <v/>
      </c>
      <c r="AY431" s="612" t="str">
        <f t="shared" si="22"/>
        <v/>
      </c>
      <c r="AZ431" s="612" t="str">
        <f t="shared" si="22"/>
        <v/>
      </c>
      <c r="BA431" s="612" t="str">
        <f t="shared" si="22"/>
        <v/>
      </c>
      <c r="BB431" s="612" t="str">
        <f t="shared" si="22"/>
        <v/>
      </c>
      <c r="BC431" s="612" t="str">
        <f t="shared" si="22"/>
        <v/>
      </c>
      <c r="BD431" s="612" t="str">
        <f t="shared" si="22"/>
        <v/>
      </c>
      <c r="BE431" s="622" t="str">
        <f t="shared" si="22"/>
        <v/>
      </c>
      <c r="BF431" s="610" t="str">
        <f t="shared" si="22"/>
        <v/>
      </c>
      <c r="BG431" s="612" t="str">
        <f t="shared" si="22"/>
        <v/>
      </c>
      <c r="BH431" s="612" t="str">
        <f t="shared" si="22"/>
        <v/>
      </c>
      <c r="BI431" s="612" t="str">
        <f t="shared" si="22"/>
        <v/>
      </c>
      <c r="BJ431" s="612" t="str">
        <f t="shared" si="22"/>
        <v/>
      </c>
      <c r="BK431" s="612" t="str">
        <f t="shared" si="22"/>
        <v/>
      </c>
      <c r="BL431" s="612" t="str">
        <f t="shared" si="22"/>
        <v/>
      </c>
      <c r="BM431" s="612" t="str">
        <f t="shared" si="22"/>
        <v/>
      </c>
      <c r="BN431" s="612" t="str">
        <f t="shared" si="22"/>
        <v/>
      </c>
      <c r="BO431" s="612" t="str">
        <f t="shared" si="22"/>
        <v/>
      </c>
      <c r="BP431" s="612" t="str">
        <f t="shared" si="22"/>
        <v/>
      </c>
      <c r="BQ431" s="622" t="str">
        <f t="shared" si="22"/>
        <v/>
      </c>
      <c r="BR431" s="610" t="str">
        <f t="shared" si="22"/>
        <v/>
      </c>
      <c r="BS431" s="612" t="str">
        <f t="shared" si="22"/>
        <v/>
      </c>
      <c r="BT431" s="612" t="str">
        <f t="shared" si="22"/>
        <v/>
      </c>
      <c r="BU431" s="612" t="str">
        <f t="shared" si="22"/>
        <v/>
      </c>
      <c r="BV431" s="612" t="str">
        <f t="shared" si="22"/>
        <v/>
      </c>
      <c r="BW431" s="612" t="str">
        <f t="shared" si="22"/>
        <v/>
      </c>
      <c r="BX431" s="612" t="str">
        <f t="shared" si="22"/>
        <v/>
      </c>
      <c r="BY431" s="612" t="str">
        <f t="shared" si="22"/>
        <v/>
      </c>
      <c r="BZ431" s="612" t="str">
        <f t="shared" si="22"/>
        <v/>
      </c>
      <c r="CA431" s="612" t="str">
        <f t="shared" si="22"/>
        <v/>
      </c>
      <c r="CB431" s="612" t="str">
        <f t="shared" si="22"/>
        <v/>
      </c>
      <c r="CC431" s="622" t="str">
        <f t="shared" si="22"/>
        <v/>
      </c>
      <c r="CD431" s="610" t="str">
        <f t="shared" si="22"/>
        <v/>
      </c>
      <c r="CE431" s="612" t="str">
        <f t="shared" si="22"/>
        <v/>
      </c>
      <c r="CF431" s="612" t="str">
        <f t="shared" si="22"/>
        <v/>
      </c>
      <c r="CG431" s="612" t="str">
        <f t="shared" si="22"/>
        <v/>
      </c>
      <c r="CH431" s="612" t="str">
        <f t="shared" si="22"/>
        <v/>
      </c>
      <c r="CI431" s="612" t="str">
        <f t="shared" ref="CI431:DY431" si="23">IF(SUM(CI413:CI430)&gt;1,"NG","")</f>
        <v/>
      </c>
      <c r="CJ431" s="612" t="str">
        <f t="shared" si="23"/>
        <v/>
      </c>
      <c r="CK431" s="612" t="str">
        <f t="shared" si="23"/>
        <v/>
      </c>
      <c r="CL431" s="612" t="str">
        <f t="shared" si="23"/>
        <v/>
      </c>
      <c r="CM431" s="612" t="str">
        <f t="shared" si="23"/>
        <v/>
      </c>
      <c r="CN431" s="612" t="str">
        <f t="shared" si="23"/>
        <v/>
      </c>
      <c r="CO431" s="622" t="str">
        <f t="shared" si="23"/>
        <v/>
      </c>
      <c r="CP431" s="610" t="str">
        <f t="shared" si="23"/>
        <v/>
      </c>
      <c r="CQ431" s="612" t="str">
        <f t="shared" si="23"/>
        <v/>
      </c>
      <c r="CR431" s="612" t="str">
        <f t="shared" si="23"/>
        <v/>
      </c>
      <c r="CS431" s="612" t="str">
        <f t="shared" si="23"/>
        <v/>
      </c>
      <c r="CT431" s="612" t="str">
        <f t="shared" si="23"/>
        <v/>
      </c>
      <c r="CU431" s="612" t="str">
        <f t="shared" si="23"/>
        <v/>
      </c>
      <c r="CV431" s="612" t="str">
        <f t="shared" si="23"/>
        <v/>
      </c>
      <c r="CW431" s="612" t="str">
        <f t="shared" si="23"/>
        <v/>
      </c>
      <c r="CX431" s="612" t="str">
        <f t="shared" si="23"/>
        <v/>
      </c>
      <c r="CY431" s="612" t="str">
        <f t="shared" si="23"/>
        <v/>
      </c>
      <c r="CZ431" s="612" t="str">
        <f t="shared" si="23"/>
        <v/>
      </c>
      <c r="DA431" s="622" t="str">
        <f t="shared" si="23"/>
        <v/>
      </c>
      <c r="DB431" s="610" t="str">
        <f t="shared" si="23"/>
        <v/>
      </c>
      <c r="DC431" s="612" t="str">
        <f t="shared" si="23"/>
        <v/>
      </c>
      <c r="DD431" s="612" t="str">
        <f t="shared" si="23"/>
        <v/>
      </c>
      <c r="DE431" s="612" t="str">
        <f t="shared" si="23"/>
        <v/>
      </c>
      <c r="DF431" s="612" t="str">
        <f t="shared" si="23"/>
        <v/>
      </c>
      <c r="DG431" s="612" t="str">
        <f t="shared" si="23"/>
        <v/>
      </c>
      <c r="DH431" s="612" t="str">
        <f t="shared" si="23"/>
        <v/>
      </c>
      <c r="DI431" s="612" t="str">
        <f t="shared" si="23"/>
        <v/>
      </c>
      <c r="DJ431" s="612" t="str">
        <f t="shared" si="23"/>
        <v/>
      </c>
      <c r="DK431" s="612" t="str">
        <f t="shared" si="23"/>
        <v/>
      </c>
      <c r="DL431" s="612" t="str">
        <f t="shared" si="23"/>
        <v/>
      </c>
      <c r="DM431" s="622" t="str">
        <f t="shared" si="23"/>
        <v/>
      </c>
      <c r="DN431" s="610" t="str">
        <f t="shared" si="23"/>
        <v/>
      </c>
      <c r="DO431" s="612" t="str">
        <f t="shared" si="23"/>
        <v/>
      </c>
      <c r="DP431" s="612" t="str">
        <f t="shared" si="23"/>
        <v/>
      </c>
      <c r="DQ431" s="612" t="str">
        <f t="shared" si="23"/>
        <v/>
      </c>
      <c r="DR431" s="612" t="str">
        <f t="shared" si="23"/>
        <v/>
      </c>
      <c r="DS431" s="612" t="str">
        <f t="shared" si="23"/>
        <v/>
      </c>
      <c r="DT431" s="612" t="str">
        <f t="shared" si="23"/>
        <v/>
      </c>
      <c r="DU431" s="612" t="str">
        <f t="shared" si="23"/>
        <v/>
      </c>
      <c r="DV431" s="612" t="str">
        <f t="shared" si="23"/>
        <v/>
      </c>
      <c r="DW431" s="612" t="str">
        <f t="shared" si="23"/>
        <v/>
      </c>
      <c r="DX431" s="612" t="str">
        <f t="shared" si="23"/>
        <v/>
      </c>
      <c r="DY431" s="608" t="str">
        <f t="shared" si="23"/>
        <v/>
      </c>
      <c r="DZ431" s="624"/>
      <c r="EE431" s="59">
        <f>INT((SUM(M413:N430)*12+SUM(Q413:R430))/12)</f>
        <v>0</v>
      </c>
      <c r="EF431" s="59">
        <f>SUM(M413:N430)*12+SUM(Q413:R430)</f>
        <v>0</v>
      </c>
      <c r="EI431" s="59">
        <f>EF431-EE431*12</f>
        <v>0</v>
      </c>
    </row>
    <row r="432" spans="2:139" s="59" customFormat="1" ht="23.15" customHeight="1" thickBot="1" x14ac:dyDescent="0.3">
      <c r="B432" s="625" t="s">
        <v>164</v>
      </c>
      <c r="C432" s="626"/>
      <c r="D432" s="626"/>
      <c r="E432" s="626"/>
      <c r="F432" s="626"/>
      <c r="G432" s="626"/>
      <c r="H432" s="626"/>
      <c r="I432" s="626"/>
      <c r="J432" s="626"/>
      <c r="K432" s="627"/>
      <c r="L432" s="83" t="s">
        <v>165</v>
      </c>
      <c r="M432" s="626">
        <f>実務経験証明書!BW432</f>
        <v>0</v>
      </c>
      <c r="N432" s="626"/>
      <c r="O432" s="626"/>
      <c r="P432" s="626"/>
      <c r="Q432" s="626"/>
      <c r="R432" s="626"/>
      <c r="S432" s="628" t="s">
        <v>4</v>
      </c>
      <c r="T432" s="628"/>
      <c r="U432" s="82" t="s">
        <v>166</v>
      </c>
      <c r="V432" s="611"/>
      <c r="W432" s="613"/>
      <c r="X432" s="613"/>
      <c r="Y432" s="613"/>
      <c r="Z432" s="613"/>
      <c r="AA432" s="613"/>
      <c r="AB432" s="613"/>
      <c r="AC432" s="613"/>
      <c r="AD432" s="613"/>
      <c r="AE432" s="613"/>
      <c r="AF432" s="613"/>
      <c r="AG432" s="623"/>
      <c r="AH432" s="611"/>
      <c r="AI432" s="613"/>
      <c r="AJ432" s="613"/>
      <c r="AK432" s="613"/>
      <c r="AL432" s="613"/>
      <c r="AM432" s="613"/>
      <c r="AN432" s="613"/>
      <c r="AO432" s="613"/>
      <c r="AP432" s="613"/>
      <c r="AQ432" s="613"/>
      <c r="AR432" s="613"/>
      <c r="AS432" s="623"/>
      <c r="AT432" s="611"/>
      <c r="AU432" s="613"/>
      <c r="AV432" s="613"/>
      <c r="AW432" s="613"/>
      <c r="AX432" s="613"/>
      <c r="AY432" s="613"/>
      <c r="AZ432" s="613"/>
      <c r="BA432" s="613"/>
      <c r="BB432" s="613"/>
      <c r="BC432" s="613"/>
      <c r="BD432" s="613"/>
      <c r="BE432" s="623"/>
      <c r="BF432" s="611"/>
      <c r="BG432" s="613"/>
      <c r="BH432" s="613"/>
      <c r="BI432" s="613"/>
      <c r="BJ432" s="613"/>
      <c r="BK432" s="613"/>
      <c r="BL432" s="613"/>
      <c r="BM432" s="613"/>
      <c r="BN432" s="613"/>
      <c r="BO432" s="613"/>
      <c r="BP432" s="613"/>
      <c r="BQ432" s="623"/>
      <c r="BR432" s="611"/>
      <c r="BS432" s="613"/>
      <c r="BT432" s="613"/>
      <c r="BU432" s="613"/>
      <c r="BV432" s="613"/>
      <c r="BW432" s="613"/>
      <c r="BX432" s="613"/>
      <c r="BY432" s="613"/>
      <c r="BZ432" s="613"/>
      <c r="CA432" s="613"/>
      <c r="CB432" s="613"/>
      <c r="CC432" s="623"/>
      <c r="CD432" s="611"/>
      <c r="CE432" s="613"/>
      <c r="CF432" s="613"/>
      <c r="CG432" s="613"/>
      <c r="CH432" s="613"/>
      <c r="CI432" s="613"/>
      <c r="CJ432" s="613"/>
      <c r="CK432" s="613"/>
      <c r="CL432" s="613"/>
      <c r="CM432" s="613"/>
      <c r="CN432" s="613"/>
      <c r="CO432" s="623"/>
      <c r="CP432" s="611"/>
      <c r="CQ432" s="613"/>
      <c r="CR432" s="613"/>
      <c r="CS432" s="613"/>
      <c r="CT432" s="613"/>
      <c r="CU432" s="613"/>
      <c r="CV432" s="613"/>
      <c r="CW432" s="613"/>
      <c r="CX432" s="613"/>
      <c r="CY432" s="613"/>
      <c r="CZ432" s="613"/>
      <c r="DA432" s="623"/>
      <c r="DB432" s="611"/>
      <c r="DC432" s="613"/>
      <c r="DD432" s="613"/>
      <c r="DE432" s="613"/>
      <c r="DF432" s="613"/>
      <c r="DG432" s="613"/>
      <c r="DH432" s="613"/>
      <c r="DI432" s="613"/>
      <c r="DJ432" s="613"/>
      <c r="DK432" s="613"/>
      <c r="DL432" s="613"/>
      <c r="DM432" s="623"/>
      <c r="DN432" s="611"/>
      <c r="DO432" s="613"/>
      <c r="DP432" s="613"/>
      <c r="DQ432" s="613"/>
      <c r="DR432" s="613"/>
      <c r="DS432" s="613"/>
      <c r="DT432" s="613"/>
      <c r="DU432" s="613"/>
      <c r="DV432" s="613"/>
      <c r="DW432" s="613"/>
      <c r="DX432" s="613"/>
      <c r="DY432" s="609"/>
      <c r="DZ432" s="624"/>
      <c r="EE432" s="59">
        <f>INT((SUM(M413:N430)*12+SUM(Q413:R430))/12)</f>
        <v>0</v>
      </c>
      <c r="EF432" s="59">
        <f>SUM(M413:N430)*12+SUM(Q413:R430)</f>
        <v>0</v>
      </c>
      <c r="EI432" s="59">
        <f>EF432-EE432*12</f>
        <v>0</v>
      </c>
    </row>
    <row r="433" spans="1:129" s="59" customFormat="1" ht="13.5" customHeight="1" x14ac:dyDescent="0.25">
      <c r="B433" s="81"/>
      <c r="C433" s="81"/>
      <c r="V433" s="93"/>
      <c r="W433" s="93"/>
      <c r="X433" s="93"/>
      <c r="Y433" s="93"/>
      <c r="Z433" s="93"/>
      <c r="AA433" s="93"/>
      <c r="AB433" s="93"/>
      <c r="AC433" s="93"/>
      <c r="AD433" s="93"/>
      <c r="AE433" s="94"/>
      <c r="AF433" s="94"/>
      <c r="AG433" s="94"/>
      <c r="AH433" s="93"/>
      <c r="AI433" s="93"/>
      <c r="AJ433" s="93"/>
      <c r="AK433" s="93"/>
      <c r="AL433" s="93"/>
      <c r="AM433" s="93"/>
      <c r="AN433" s="93"/>
      <c r="AO433" s="93"/>
      <c r="AP433" s="93"/>
      <c r="AQ433" s="94"/>
      <c r="AR433" s="94"/>
      <c r="AS433" s="94"/>
      <c r="AT433" s="93"/>
      <c r="AU433" s="93"/>
      <c r="AV433" s="93"/>
      <c r="AW433" s="93"/>
      <c r="AX433" s="93"/>
      <c r="AY433" s="93"/>
      <c r="AZ433" s="93"/>
      <c r="BA433" s="93"/>
      <c r="BB433" s="93"/>
      <c r="BC433" s="94"/>
      <c r="BD433" s="94"/>
      <c r="BE433" s="94"/>
      <c r="BF433" s="93"/>
      <c r="BG433" s="93"/>
      <c r="BH433" s="93"/>
      <c r="BI433" s="93"/>
      <c r="BJ433" s="93"/>
      <c r="BK433" s="93"/>
      <c r="BL433" s="93"/>
      <c r="BM433" s="93"/>
      <c r="BN433" s="93"/>
      <c r="BO433" s="94"/>
      <c r="BP433" s="94"/>
      <c r="BQ433" s="94"/>
      <c r="BR433" s="93"/>
      <c r="BS433" s="93"/>
      <c r="BT433" s="93"/>
      <c r="BU433" s="93"/>
      <c r="BV433" s="93"/>
      <c r="BW433" s="93"/>
      <c r="BX433" s="93"/>
      <c r="BY433" s="93"/>
      <c r="BZ433" s="93"/>
      <c r="CA433" s="94"/>
      <c r="CB433" s="94"/>
      <c r="CC433" s="94"/>
      <c r="CD433" s="93"/>
      <c r="CE433" s="93"/>
      <c r="CF433" s="93"/>
      <c r="CG433" s="93"/>
      <c r="CH433" s="93"/>
      <c r="CI433" s="93"/>
      <c r="CJ433" s="93"/>
      <c r="CK433" s="93"/>
      <c r="CL433" s="93"/>
      <c r="CM433" s="94"/>
      <c r="CN433" s="94"/>
      <c r="CO433" s="94"/>
      <c r="CP433" s="93"/>
      <c r="CQ433" s="93"/>
      <c r="CR433" s="93"/>
      <c r="CS433" s="93"/>
      <c r="CT433" s="93"/>
      <c r="CU433" s="93"/>
      <c r="CV433" s="93"/>
      <c r="CW433" s="93"/>
      <c r="CX433" s="93"/>
      <c r="CY433" s="94"/>
      <c r="CZ433" s="94"/>
      <c r="DA433" s="94"/>
      <c r="DB433" s="93"/>
      <c r="DC433" s="93"/>
      <c r="DD433" s="93"/>
      <c r="DE433" s="93"/>
      <c r="DF433" s="93"/>
      <c r="DG433" s="93"/>
      <c r="DH433" s="93"/>
      <c r="DI433" s="93"/>
      <c r="DJ433" s="93"/>
      <c r="DK433" s="94"/>
      <c r="DL433" s="94"/>
      <c r="DM433" s="94"/>
      <c r="DN433" s="93"/>
      <c r="DO433" s="93"/>
      <c r="DP433" s="93"/>
      <c r="DQ433" s="93"/>
      <c r="DR433" s="93"/>
      <c r="DS433" s="93"/>
      <c r="DT433" s="93"/>
      <c r="DU433" s="93"/>
      <c r="DV433" s="93"/>
      <c r="DW433" s="94"/>
      <c r="DX433" s="94"/>
      <c r="DY433" s="94"/>
    </row>
    <row r="434" spans="1:129" s="59" customFormat="1" ht="14.15" customHeight="1" x14ac:dyDescent="0.25">
      <c r="B434" s="59" t="s">
        <v>180</v>
      </c>
      <c r="V434" s="93"/>
      <c r="W434" s="93"/>
      <c r="X434" s="93"/>
      <c r="Y434" s="93"/>
      <c r="Z434" s="93"/>
      <c r="AA434" s="93"/>
      <c r="AB434" s="93"/>
      <c r="AC434" s="93"/>
      <c r="AD434" s="93"/>
      <c r="AE434" s="93"/>
      <c r="AF434" s="93"/>
      <c r="AG434" s="93"/>
      <c r="AH434" s="93"/>
      <c r="AI434" s="93"/>
      <c r="AJ434" s="93"/>
      <c r="AK434" s="93"/>
      <c r="AL434" s="93"/>
      <c r="AM434" s="93"/>
      <c r="AN434" s="93"/>
      <c r="AO434" s="93"/>
      <c r="AP434" s="93"/>
      <c r="AQ434" s="93"/>
      <c r="AR434" s="93"/>
      <c r="AS434" s="93"/>
      <c r="AT434" s="93"/>
      <c r="AU434" s="93"/>
      <c r="AV434" s="93"/>
      <c r="AW434" s="93"/>
      <c r="AX434" s="93"/>
      <c r="AY434" s="93"/>
      <c r="AZ434" s="93"/>
      <c r="BA434" s="93"/>
      <c r="BB434" s="93"/>
      <c r="BC434" s="93"/>
      <c r="BD434" s="93"/>
      <c r="BE434" s="93"/>
      <c r="BF434" s="93"/>
      <c r="BG434" s="93"/>
      <c r="BH434" s="93"/>
      <c r="BI434" s="93"/>
      <c r="BJ434" s="93"/>
      <c r="BK434" s="93"/>
      <c r="BL434" s="93"/>
      <c r="BM434" s="93"/>
      <c r="BN434" s="93"/>
      <c r="BO434" s="93"/>
      <c r="BP434" s="93"/>
      <c r="BQ434" s="93"/>
      <c r="BR434" s="93"/>
      <c r="BS434" s="93"/>
      <c r="BT434" s="93"/>
      <c r="BU434" s="93"/>
      <c r="BV434" s="93"/>
      <c r="BW434" s="93"/>
      <c r="BX434" s="93"/>
      <c r="BY434" s="93"/>
      <c r="BZ434" s="93"/>
      <c r="CA434" s="93"/>
      <c r="CB434" s="93"/>
      <c r="CC434" s="93"/>
      <c r="CD434" s="93"/>
      <c r="CE434" s="93"/>
      <c r="CF434" s="93"/>
      <c r="CG434" s="93"/>
      <c r="CH434" s="93"/>
      <c r="CI434" s="93"/>
      <c r="CJ434" s="93"/>
      <c r="CK434" s="93"/>
      <c r="CL434" s="93"/>
      <c r="CM434" s="93"/>
      <c r="CN434" s="93"/>
      <c r="CO434" s="93"/>
      <c r="CP434" s="93"/>
      <c r="CQ434" s="93"/>
      <c r="CR434" s="93"/>
      <c r="CS434" s="93"/>
      <c r="CT434" s="93"/>
      <c r="CU434" s="93"/>
      <c r="CV434" s="93"/>
      <c r="CW434" s="93"/>
      <c r="CX434" s="93"/>
      <c r="CY434" s="93"/>
      <c r="CZ434" s="93"/>
      <c r="DA434" s="93"/>
      <c r="DB434" s="93"/>
      <c r="DC434" s="93"/>
      <c r="DD434" s="93"/>
      <c r="DE434" s="93"/>
      <c r="DF434" s="93"/>
      <c r="DG434" s="93"/>
      <c r="DH434" s="93"/>
      <c r="DI434" s="93"/>
      <c r="DJ434" s="93"/>
      <c r="DK434" s="93"/>
      <c r="DL434" s="93"/>
      <c r="DM434" s="93"/>
      <c r="DN434" s="93"/>
      <c r="DO434" s="93"/>
      <c r="DP434" s="93"/>
      <c r="DQ434" s="93"/>
      <c r="DR434" s="93"/>
      <c r="DS434" s="93"/>
      <c r="DT434" s="93"/>
      <c r="DU434" s="93"/>
      <c r="DV434" s="93"/>
      <c r="DW434" s="93"/>
      <c r="DX434" s="93"/>
      <c r="DY434" s="93"/>
    </row>
    <row r="435" spans="1:129" s="59" customFormat="1" ht="21" customHeight="1" x14ac:dyDescent="0.25">
      <c r="B435" s="81"/>
      <c r="C435" s="81"/>
      <c r="I435" s="58"/>
      <c r="J435" s="58"/>
      <c r="K435" s="58"/>
      <c r="N435" s="58"/>
      <c r="O435" s="58"/>
      <c r="P435" s="58"/>
      <c r="S435" s="58"/>
      <c r="T435" s="58"/>
      <c r="U435" s="58"/>
      <c r="V435" s="93"/>
      <c r="W435" s="93"/>
      <c r="X435" s="93"/>
      <c r="Y435" s="93"/>
      <c r="Z435" s="93"/>
      <c r="AA435" s="93"/>
      <c r="AB435" s="93"/>
      <c r="AC435" s="93"/>
      <c r="AD435" s="93"/>
      <c r="AE435" s="95"/>
      <c r="AF435" s="95"/>
      <c r="AG435" s="95"/>
      <c r="AH435" s="93"/>
      <c r="AI435" s="93"/>
      <c r="AJ435" s="93"/>
      <c r="AK435" s="93"/>
      <c r="AL435" s="93"/>
      <c r="AM435" s="93"/>
      <c r="AN435" s="93"/>
      <c r="AO435" s="93"/>
      <c r="AP435" s="93"/>
      <c r="AQ435" s="95"/>
      <c r="AR435" s="95"/>
      <c r="AS435" s="95"/>
      <c r="AT435" s="93"/>
      <c r="AU435" s="93"/>
      <c r="AV435" s="93"/>
      <c r="AW435" s="93"/>
      <c r="AX435" s="93"/>
      <c r="AY435" s="93"/>
      <c r="AZ435" s="93"/>
      <c r="BA435" s="93"/>
      <c r="BB435" s="93"/>
      <c r="BC435" s="95"/>
      <c r="BD435" s="95"/>
      <c r="BE435" s="95"/>
      <c r="BF435" s="93"/>
      <c r="BG435" s="93"/>
      <c r="BH435" s="93"/>
      <c r="BI435" s="93"/>
      <c r="BJ435" s="93"/>
      <c r="BK435" s="93"/>
      <c r="BL435" s="93"/>
      <c r="BM435" s="93"/>
      <c r="BN435" s="93"/>
      <c r="BO435" s="95"/>
      <c r="BP435" s="95"/>
      <c r="BQ435" s="95"/>
      <c r="BR435" s="93"/>
      <c r="BS435" s="93"/>
      <c r="BT435" s="93"/>
      <c r="BU435" s="93"/>
      <c r="BV435" s="93"/>
      <c r="BW435" s="93"/>
      <c r="BX435" s="93"/>
      <c r="BY435" s="93"/>
      <c r="BZ435" s="93"/>
      <c r="CA435" s="95"/>
      <c r="CB435" s="95"/>
      <c r="CC435" s="95"/>
      <c r="CD435" s="93"/>
      <c r="CE435" s="93"/>
      <c r="CF435" s="93"/>
      <c r="CG435" s="93"/>
      <c r="CH435" s="93"/>
      <c r="CI435" s="93"/>
      <c r="CJ435" s="93"/>
      <c r="CK435" s="93"/>
      <c r="CL435" s="93"/>
      <c r="CM435" s="95"/>
      <c r="CN435" s="95"/>
      <c r="CO435" s="95"/>
      <c r="CP435" s="93"/>
      <c r="CQ435" s="93"/>
      <c r="CR435" s="93"/>
      <c r="CS435" s="93"/>
      <c r="CT435" s="93"/>
      <c r="CU435" s="93"/>
      <c r="CV435" s="93"/>
      <c r="CW435" s="93"/>
      <c r="CX435" s="93"/>
      <c r="CY435" s="95"/>
      <c r="CZ435" s="95"/>
      <c r="DA435" s="95"/>
      <c r="DB435" s="93"/>
      <c r="DC435" s="93"/>
      <c r="DD435" s="93"/>
      <c r="DE435" s="93"/>
      <c r="DF435" s="93"/>
      <c r="DG435" s="93"/>
      <c r="DH435" s="93"/>
      <c r="DI435" s="93"/>
      <c r="DJ435" s="93"/>
      <c r="DK435" s="95"/>
      <c r="DL435" s="95"/>
      <c r="DM435" s="95"/>
      <c r="DN435" s="93"/>
      <c r="DO435" s="93"/>
      <c r="DP435" s="93"/>
      <c r="DQ435" s="93"/>
      <c r="DR435" s="93"/>
      <c r="DS435" s="93"/>
      <c r="DT435" s="93"/>
      <c r="DU435" s="93"/>
      <c r="DV435" s="93"/>
      <c r="DW435" s="95"/>
      <c r="DX435" s="95"/>
      <c r="DY435" s="95"/>
    </row>
    <row r="436" spans="1:129" s="59" customFormat="1" ht="27" customHeight="1" x14ac:dyDescent="0.25">
      <c r="B436" s="81"/>
      <c r="C436" s="81"/>
      <c r="L436" s="58"/>
      <c r="M436" s="58"/>
      <c r="N436" s="58"/>
      <c r="O436" s="58"/>
      <c r="P436" s="58"/>
      <c r="Q436" s="58"/>
      <c r="R436" s="58"/>
      <c r="S436" s="58"/>
      <c r="T436" s="58"/>
      <c r="U436" s="58"/>
      <c r="V436" s="96"/>
      <c r="W436" s="96"/>
      <c r="X436" s="96"/>
      <c r="Y436" s="96"/>
      <c r="Z436" s="96"/>
      <c r="AA436" s="96"/>
      <c r="AB436" s="93"/>
      <c r="AC436" s="93"/>
      <c r="AD436" s="93"/>
      <c r="AE436" s="95"/>
      <c r="AF436" s="95"/>
      <c r="AG436" s="95"/>
      <c r="AH436" s="96"/>
      <c r="AI436" s="96"/>
      <c r="AJ436" s="96"/>
      <c r="AK436" s="96"/>
      <c r="AL436" s="96"/>
      <c r="AM436" s="96"/>
      <c r="AN436" s="93"/>
      <c r="AO436" s="93"/>
      <c r="AP436" s="93"/>
      <c r="AQ436" s="95"/>
      <c r="AR436" s="95"/>
      <c r="AS436" s="95"/>
      <c r="AT436" s="96"/>
      <c r="AU436" s="96"/>
      <c r="AV436" s="96"/>
      <c r="AW436" s="96"/>
      <c r="AX436" s="96"/>
      <c r="AY436" s="96"/>
      <c r="AZ436" s="93"/>
      <c r="BA436" s="93"/>
      <c r="BB436" s="93"/>
      <c r="BC436" s="95"/>
      <c r="BD436" s="95"/>
      <c r="BE436" s="95"/>
      <c r="BF436" s="96"/>
      <c r="BG436" s="96"/>
      <c r="BH436" s="96"/>
      <c r="BI436" s="96"/>
      <c r="BJ436" s="96"/>
      <c r="BK436" s="96"/>
      <c r="BL436" s="93"/>
      <c r="BM436" s="93"/>
      <c r="BN436" s="93"/>
      <c r="BO436" s="95"/>
      <c r="BP436" s="95"/>
      <c r="BQ436" s="95"/>
      <c r="BR436" s="96"/>
      <c r="BS436" s="96"/>
      <c r="BT436" s="96"/>
      <c r="BU436" s="96"/>
      <c r="BV436" s="96"/>
      <c r="BW436" s="96"/>
      <c r="BX436" s="93"/>
      <c r="BY436" s="93"/>
      <c r="BZ436" s="93"/>
      <c r="CA436" s="95"/>
      <c r="CB436" s="95"/>
      <c r="CC436" s="95"/>
      <c r="CD436" s="96"/>
      <c r="CE436" s="96"/>
      <c r="CF436" s="96"/>
      <c r="CG436" s="96"/>
      <c r="CH436" s="96"/>
      <c r="CI436" s="96"/>
      <c r="CJ436" s="93"/>
      <c r="CK436" s="93"/>
      <c r="CL436" s="93"/>
      <c r="CM436" s="95"/>
      <c r="CN436" s="95"/>
      <c r="CO436" s="95"/>
      <c r="CP436" s="96"/>
      <c r="CQ436" s="96"/>
      <c r="CR436" s="96"/>
      <c r="CS436" s="96"/>
      <c r="CT436" s="96"/>
      <c r="CU436" s="96"/>
      <c r="CV436" s="93"/>
      <c r="CW436" s="93"/>
      <c r="CX436" s="93"/>
      <c r="CY436" s="95"/>
      <c r="CZ436" s="95"/>
      <c r="DA436" s="95"/>
      <c r="DB436" s="96"/>
      <c r="DC436" s="96"/>
      <c r="DD436" s="96"/>
      <c r="DE436" s="96"/>
      <c r="DF436" s="96"/>
      <c r="DG436" s="96"/>
      <c r="DH436" s="93"/>
      <c r="DI436" s="93"/>
      <c r="DJ436" s="93"/>
      <c r="DK436" s="95"/>
      <c r="DL436" s="95"/>
      <c r="DM436" s="95"/>
      <c r="DN436" s="96"/>
      <c r="DO436" s="96"/>
      <c r="DP436" s="96"/>
      <c r="DQ436" s="96"/>
      <c r="DR436" s="96"/>
      <c r="DS436" s="96"/>
      <c r="DT436" s="93"/>
      <c r="DU436" s="93"/>
      <c r="DV436" s="93"/>
      <c r="DW436" s="95"/>
      <c r="DX436" s="95"/>
      <c r="DY436" s="95"/>
    </row>
    <row r="437" spans="1:129" ht="3.75" customHeight="1" x14ac:dyDescent="0.25">
      <c r="B437" s="629"/>
      <c r="C437" s="629"/>
      <c r="D437" s="629"/>
      <c r="E437" s="629"/>
      <c r="F437" s="629"/>
      <c r="G437" s="629"/>
      <c r="H437" s="629"/>
      <c r="I437" s="629"/>
      <c r="J437" s="629"/>
      <c r="K437" s="629"/>
      <c r="L437" s="629"/>
      <c r="M437" s="629"/>
      <c r="N437" s="629"/>
      <c r="O437" s="629"/>
      <c r="P437" s="629"/>
      <c r="Q437" s="629"/>
      <c r="R437" s="629"/>
      <c r="S437" s="629"/>
      <c r="T437" s="629"/>
      <c r="U437" s="629"/>
      <c r="V437" s="629"/>
      <c r="W437" s="629"/>
      <c r="X437" s="629"/>
      <c r="Y437" s="629"/>
      <c r="Z437" s="629"/>
      <c r="AA437" s="629"/>
      <c r="AB437" s="629"/>
      <c r="AC437" s="629"/>
      <c r="AD437" s="629"/>
      <c r="AE437" s="629"/>
      <c r="AF437" s="629"/>
      <c r="AG437" s="629"/>
      <c r="AH437" s="629"/>
      <c r="AI437" s="629"/>
      <c r="AJ437" s="629"/>
      <c r="AK437" s="629"/>
      <c r="AL437" s="629"/>
      <c r="AM437" s="629"/>
      <c r="AN437" s="629"/>
      <c r="AO437" s="629"/>
      <c r="AP437" s="629"/>
      <c r="AQ437" s="629"/>
      <c r="AR437" s="629"/>
      <c r="AS437" s="629"/>
      <c r="AT437" s="629"/>
      <c r="AU437" s="629"/>
      <c r="AV437" s="629"/>
      <c r="AW437" s="629"/>
      <c r="AX437" s="629"/>
      <c r="AY437" s="629"/>
      <c r="AZ437" s="629"/>
      <c r="BA437" s="629"/>
      <c r="BB437" s="629"/>
      <c r="BC437" s="629"/>
      <c r="BD437" s="629"/>
      <c r="BE437" s="629"/>
      <c r="BF437" s="629"/>
      <c r="BG437" s="629"/>
      <c r="BH437" s="629"/>
      <c r="BI437" s="629"/>
      <c r="BJ437" s="629"/>
      <c r="BK437" s="629"/>
      <c r="BL437" s="629"/>
      <c r="BM437" s="629"/>
      <c r="BN437" s="629"/>
      <c r="BO437" s="629"/>
      <c r="BP437" s="629"/>
      <c r="BQ437" s="629"/>
      <c r="BR437" s="629"/>
      <c r="BS437" s="629"/>
      <c r="BT437" s="629"/>
      <c r="BU437" s="629"/>
      <c r="BV437" s="629"/>
      <c r="BW437" s="629"/>
      <c r="BX437" s="629"/>
      <c r="BY437" s="629"/>
      <c r="BZ437" s="629"/>
      <c r="CA437" s="629"/>
      <c r="CB437" s="629"/>
      <c r="CC437" s="629"/>
      <c r="CD437" s="629"/>
      <c r="CE437" s="629"/>
      <c r="CF437" s="629"/>
      <c r="CG437" s="629"/>
      <c r="CH437" s="629"/>
      <c r="CI437" s="629"/>
      <c r="CJ437" s="629"/>
      <c r="CK437" s="629"/>
      <c r="CL437" s="629"/>
      <c r="CM437" s="629"/>
      <c r="CN437" s="629"/>
      <c r="CO437" s="629"/>
      <c r="CP437" s="629"/>
      <c r="CQ437" s="629"/>
      <c r="CR437" s="629"/>
      <c r="CS437" s="629"/>
      <c r="CT437" s="629"/>
      <c r="CU437" s="629"/>
      <c r="CV437" s="629"/>
      <c r="CW437" s="629"/>
      <c r="CX437" s="629"/>
      <c r="CY437" s="629"/>
      <c r="CZ437" s="629"/>
      <c r="DA437" s="629"/>
      <c r="DB437" s="629"/>
      <c r="DC437" s="629"/>
      <c r="DD437" s="629"/>
      <c r="DE437" s="629"/>
      <c r="DF437" s="629"/>
      <c r="DG437" s="629"/>
      <c r="DH437" s="629"/>
      <c r="DI437" s="629"/>
      <c r="DJ437" s="629"/>
      <c r="DK437" s="629"/>
      <c r="DL437" s="629"/>
      <c r="DM437" s="629"/>
      <c r="DN437" s="629"/>
      <c r="DO437" s="629"/>
      <c r="DP437" s="629"/>
      <c r="DQ437" s="629"/>
      <c r="DR437" s="629"/>
      <c r="DS437" s="629"/>
      <c r="DT437" s="629"/>
      <c r="DU437" s="629"/>
      <c r="DV437" s="629"/>
      <c r="DW437" s="629"/>
      <c r="DX437" s="629"/>
      <c r="DY437" s="629"/>
    </row>
    <row r="438" spans="1:129" x14ac:dyDescent="0.25">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c r="BM438" s="73"/>
      <c r="BN438" s="73"/>
      <c r="BO438" s="73"/>
      <c r="BP438" s="73"/>
      <c r="BQ438" s="73"/>
      <c r="BR438" s="73"/>
      <c r="BS438" s="73"/>
      <c r="BT438" s="73"/>
      <c r="BU438" s="73"/>
      <c r="BV438" s="73"/>
      <c r="BW438" s="73"/>
      <c r="BX438" s="73"/>
      <c r="BY438" s="73"/>
      <c r="BZ438" s="73"/>
      <c r="CA438" s="73"/>
      <c r="CB438" s="73"/>
      <c r="CC438" s="73"/>
      <c r="CD438" s="73"/>
      <c r="CE438" s="73"/>
      <c r="CF438" s="73"/>
      <c r="CG438" s="73"/>
      <c r="CH438" s="73"/>
      <c r="CI438" s="73"/>
      <c r="CJ438" s="73"/>
      <c r="CK438" s="73"/>
      <c r="CL438" s="73"/>
      <c r="CM438" s="73"/>
      <c r="CN438" s="73"/>
      <c r="CO438" s="73"/>
      <c r="CP438" s="73"/>
      <c r="CQ438" s="73"/>
      <c r="CR438" s="73"/>
      <c r="CS438" s="73"/>
      <c r="CT438" s="73"/>
      <c r="CU438" s="73"/>
      <c r="CV438" s="73"/>
      <c r="CW438" s="73"/>
      <c r="CX438" s="73"/>
      <c r="CY438" s="73"/>
      <c r="CZ438" s="73"/>
      <c r="DA438" s="73"/>
      <c r="DB438" s="73"/>
      <c r="DC438" s="73"/>
      <c r="DD438" s="73"/>
      <c r="DE438" s="73"/>
      <c r="DF438" s="73"/>
      <c r="DG438" s="73"/>
      <c r="DH438" s="73"/>
      <c r="DI438" s="73"/>
      <c r="DJ438" s="73"/>
      <c r="DK438" s="73"/>
      <c r="DL438" s="73"/>
      <c r="DM438" s="73"/>
      <c r="DN438" s="73"/>
      <c r="DO438" s="73"/>
      <c r="DP438" s="73"/>
      <c r="DQ438" s="73"/>
      <c r="DR438" s="73"/>
      <c r="DS438" s="73"/>
      <c r="DT438" s="73"/>
      <c r="DU438" s="73"/>
      <c r="DV438" s="73"/>
      <c r="DW438" s="73"/>
      <c r="DX438" s="73"/>
      <c r="DY438" s="73"/>
    </row>
    <row r="439" spans="1:129" x14ac:dyDescent="0.25">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c r="BM439" s="73"/>
      <c r="BN439" s="73"/>
      <c r="BO439" s="73"/>
      <c r="BP439" s="73"/>
      <c r="BQ439" s="73"/>
      <c r="BR439" s="73"/>
      <c r="BS439" s="73"/>
      <c r="BT439" s="73"/>
      <c r="BU439" s="73"/>
      <c r="BV439" s="73"/>
      <c r="BW439" s="73"/>
      <c r="BX439" s="73"/>
      <c r="BY439" s="73"/>
      <c r="BZ439" s="73"/>
      <c r="CA439" s="73"/>
      <c r="CB439" s="73"/>
      <c r="CC439" s="73"/>
      <c r="CD439" s="73"/>
      <c r="CE439" s="73"/>
      <c r="CF439" s="73"/>
      <c r="CG439" s="73"/>
      <c r="CH439" s="73"/>
      <c r="CI439" s="73"/>
      <c r="CJ439" s="73"/>
      <c r="CK439" s="73"/>
      <c r="CL439" s="73"/>
      <c r="CM439" s="73"/>
      <c r="CN439" s="73"/>
      <c r="CO439" s="73"/>
      <c r="CP439" s="73"/>
      <c r="CQ439" s="73"/>
      <c r="CR439" s="73"/>
      <c r="CS439" s="73"/>
      <c r="CT439" s="73"/>
      <c r="CU439" s="73"/>
      <c r="CV439" s="73"/>
      <c r="CW439" s="73"/>
      <c r="CX439" s="73"/>
      <c r="CY439" s="73"/>
      <c r="CZ439" s="73"/>
      <c r="DA439" s="73"/>
      <c r="DB439" s="73"/>
      <c r="DC439" s="73"/>
      <c r="DD439" s="73"/>
      <c r="DE439" s="73"/>
      <c r="DF439" s="73"/>
      <c r="DG439" s="73"/>
      <c r="DH439" s="73"/>
      <c r="DI439" s="73"/>
      <c r="DJ439" s="73"/>
      <c r="DK439" s="73"/>
      <c r="DL439" s="73"/>
      <c r="DM439" s="73"/>
      <c r="DN439" s="73"/>
      <c r="DO439" s="73"/>
      <c r="DP439" s="73"/>
      <c r="DQ439" s="73"/>
      <c r="DR439" s="73"/>
      <c r="DS439" s="73"/>
      <c r="DT439" s="73"/>
      <c r="DU439" s="73"/>
      <c r="DV439" s="73"/>
      <c r="DW439" s="73"/>
      <c r="DX439" s="73"/>
      <c r="DY439" s="73"/>
    </row>
    <row r="440" spans="1:129" x14ac:dyDescent="0.25">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c r="BM440" s="73"/>
      <c r="BN440" s="73"/>
      <c r="BO440" s="73"/>
      <c r="BP440" s="73"/>
      <c r="BQ440" s="73"/>
      <c r="BR440" s="73"/>
      <c r="BS440" s="73"/>
      <c r="BT440" s="73"/>
      <c r="BU440" s="73"/>
      <c r="BV440" s="73"/>
      <c r="BW440" s="73"/>
      <c r="BX440" s="73"/>
      <c r="BY440" s="73"/>
      <c r="BZ440" s="73"/>
      <c r="CA440" s="73"/>
      <c r="CB440" s="73"/>
      <c r="CC440" s="73"/>
      <c r="CD440" s="73"/>
      <c r="CE440" s="73"/>
      <c r="CF440" s="73"/>
      <c r="CG440" s="73"/>
      <c r="CH440" s="73"/>
      <c r="CI440" s="73"/>
      <c r="CJ440" s="73"/>
      <c r="CK440" s="73"/>
      <c r="CL440" s="73"/>
      <c r="CM440" s="73"/>
      <c r="CN440" s="73"/>
      <c r="CO440" s="73"/>
      <c r="CP440" s="73"/>
      <c r="CQ440" s="73"/>
      <c r="CR440" s="73"/>
      <c r="CS440" s="73"/>
      <c r="CT440" s="73"/>
      <c r="CU440" s="73"/>
      <c r="CV440" s="73"/>
      <c r="CW440" s="73"/>
      <c r="CX440" s="73"/>
      <c r="CY440" s="73"/>
      <c r="CZ440" s="73"/>
      <c r="DA440" s="73"/>
      <c r="DB440" s="73"/>
      <c r="DC440" s="73"/>
      <c r="DD440" s="73"/>
      <c r="DE440" s="73"/>
      <c r="DF440" s="73"/>
      <c r="DG440" s="73"/>
      <c r="DH440" s="73"/>
      <c r="DI440" s="73"/>
      <c r="DJ440" s="73"/>
      <c r="DK440" s="73"/>
      <c r="DL440" s="73"/>
      <c r="DM440" s="73"/>
      <c r="DN440" s="73"/>
      <c r="DO440" s="73"/>
      <c r="DP440" s="73"/>
      <c r="DQ440" s="73"/>
      <c r="DR440" s="73"/>
      <c r="DS440" s="73"/>
      <c r="DT440" s="73"/>
      <c r="DU440" s="73"/>
      <c r="DV440" s="73"/>
      <c r="DW440" s="73"/>
      <c r="DX440" s="73"/>
      <c r="DY440" s="73"/>
    </row>
    <row r="441" spans="1:129" x14ac:dyDescent="0.25">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c r="BM441" s="73"/>
      <c r="BN441" s="73"/>
      <c r="BO441" s="73"/>
      <c r="BP441" s="73"/>
      <c r="BQ441" s="73"/>
      <c r="BR441" s="73"/>
      <c r="BS441" s="73"/>
      <c r="BT441" s="73"/>
      <c r="BU441" s="73"/>
      <c r="BV441" s="73"/>
      <c r="BW441" s="73"/>
      <c r="BX441" s="73"/>
      <c r="BY441" s="73"/>
      <c r="BZ441" s="73"/>
      <c r="CA441" s="73"/>
      <c r="CB441" s="73"/>
      <c r="CC441" s="73"/>
      <c r="CD441" s="73"/>
      <c r="CE441" s="73"/>
      <c r="CF441" s="73"/>
      <c r="CG441" s="73"/>
      <c r="CH441" s="73"/>
      <c r="CI441" s="73"/>
      <c r="CJ441" s="73"/>
      <c r="CK441" s="73"/>
      <c r="CL441" s="73"/>
      <c r="CM441" s="73"/>
      <c r="CN441" s="73"/>
      <c r="CO441" s="73"/>
      <c r="CP441" s="73"/>
      <c r="CQ441" s="73"/>
      <c r="CR441" s="73"/>
      <c r="CS441" s="73"/>
      <c r="CT441" s="73"/>
      <c r="CU441" s="73"/>
      <c r="CV441" s="73"/>
      <c r="CW441" s="73"/>
      <c r="CX441" s="73"/>
      <c r="CY441" s="73"/>
      <c r="CZ441" s="73"/>
      <c r="DA441" s="73"/>
      <c r="DB441" s="73"/>
      <c r="DC441" s="73"/>
      <c r="DD441" s="73"/>
      <c r="DE441" s="73"/>
      <c r="DF441" s="73"/>
      <c r="DG441" s="73"/>
      <c r="DH441" s="73"/>
      <c r="DI441" s="73"/>
      <c r="DJ441" s="73"/>
      <c r="DK441" s="73"/>
      <c r="DL441" s="73"/>
      <c r="DM441" s="73"/>
      <c r="DN441" s="73"/>
      <c r="DO441" s="73"/>
      <c r="DP441" s="73"/>
      <c r="DQ441" s="73"/>
      <c r="DR441" s="73"/>
      <c r="DS441" s="73"/>
      <c r="DT441" s="73"/>
      <c r="DU441" s="73"/>
      <c r="DV441" s="73"/>
      <c r="DW441" s="73"/>
      <c r="DX441" s="73"/>
      <c r="DY441" s="73"/>
    </row>
    <row r="442" spans="1:129" x14ac:dyDescent="0.25">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c r="BM442" s="73"/>
      <c r="BN442" s="73"/>
      <c r="BO442" s="73"/>
      <c r="BP442" s="73"/>
      <c r="BQ442" s="73"/>
      <c r="BR442" s="73"/>
      <c r="BS442" s="73"/>
      <c r="BT442" s="73"/>
      <c r="BU442" s="73"/>
      <c r="BV442" s="73"/>
      <c r="BW442" s="73"/>
      <c r="BX442" s="73"/>
      <c r="BY442" s="73"/>
      <c r="BZ442" s="73"/>
      <c r="CA442" s="73"/>
      <c r="CB442" s="73"/>
      <c r="CC442" s="73"/>
      <c r="CD442" s="73"/>
      <c r="CE442" s="73"/>
      <c r="CF442" s="73"/>
      <c r="CG442" s="73"/>
      <c r="CH442" s="73"/>
      <c r="CI442" s="73"/>
      <c r="CJ442" s="73"/>
      <c r="CK442" s="73"/>
      <c r="CL442" s="73"/>
      <c r="CM442" s="73"/>
      <c r="CN442" s="73"/>
      <c r="CO442" s="73"/>
      <c r="CP442" s="73"/>
      <c r="CQ442" s="73"/>
      <c r="CR442" s="73"/>
      <c r="CS442" s="73"/>
      <c r="CT442" s="73"/>
      <c r="CU442" s="73"/>
      <c r="CV442" s="73"/>
      <c r="CW442" s="73"/>
      <c r="CX442" s="73"/>
      <c r="CY442" s="73"/>
      <c r="CZ442" s="73"/>
      <c r="DA442" s="73"/>
      <c r="DB442" s="73"/>
      <c r="DC442" s="73"/>
      <c r="DD442" s="73"/>
      <c r="DE442" s="73"/>
      <c r="DF442" s="73"/>
      <c r="DG442" s="73"/>
      <c r="DH442" s="73"/>
      <c r="DI442" s="73"/>
      <c r="DJ442" s="73"/>
      <c r="DK442" s="73"/>
      <c r="DL442" s="73"/>
      <c r="DM442" s="73"/>
      <c r="DN442" s="73"/>
      <c r="DO442" s="73"/>
      <c r="DP442" s="73"/>
      <c r="DQ442" s="73"/>
      <c r="DR442" s="73"/>
      <c r="DS442" s="73"/>
      <c r="DT442" s="73"/>
      <c r="DU442" s="73"/>
      <c r="DV442" s="73"/>
      <c r="DW442" s="73"/>
      <c r="DX442" s="73"/>
      <c r="DY442" s="73"/>
    </row>
    <row r="443" spans="1:129" ht="4.5" customHeight="1" x14ac:dyDescent="0.25">
      <c r="B443" s="551"/>
      <c r="C443" s="551"/>
      <c r="D443" s="551"/>
      <c r="E443" s="551"/>
      <c r="F443" s="551"/>
      <c r="G443" s="551"/>
      <c r="H443" s="551"/>
      <c r="I443" s="551"/>
      <c r="J443" s="551"/>
      <c r="K443" s="551"/>
      <c r="L443" s="551"/>
      <c r="M443" s="551"/>
      <c r="N443" s="551"/>
      <c r="O443" s="551"/>
      <c r="P443" s="551"/>
      <c r="Q443" s="551"/>
      <c r="R443" s="551"/>
      <c r="S443" s="551"/>
      <c r="T443" s="551"/>
      <c r="U443" s="551"/>
      <c r="V443" s="551"/>
      <c r="W443" s="551"/>
      <c r="X443" s="551"/>
      <c r="Y443" s="551"/>
      <c r="Z443" s="551"/>
      <c r="AA443" s="551"/>
      <c r="AB443" s="551"/>
      <c r="AC443" s="551"/>
      <c r="AD443" s="551"/>
      <c r="AE443" s="551"/>
      <c r="AF443" s="551"/>
      <c r="AG443" s="551"/>
      <c r="AH443" s="551"/>
      <c r="AI443" s="551"/>
      <c r="AJ443" s="551"/>
      <c r="AK443" s="551"/>
      <c r="AL443" s="551"/>
      <c r="AM443" s="551"/>
      <c r="AN443" s="551"/>
      <c r="AO443" s="551"/>
      <c r="AP443" s="551"/>
      <c r="AQ443" s="551"/>
      <c r="AR443" s="551"/>
      <c r="AS443" s="551"/>
      <c r="AT443" s="551"/>
      <c r="AU443" s="551"/>
      <c r="AV443" s="551"/>
      <c r="AW443" s="551"/>
      <c r="AX443" s="551"/>
      <c r="AY443" s="551"/>
      <c r="AZ443" s="551"/>
      <c r="BA443" s="551"/>
      <c r="BB443" s="551"/>
      <c r="BC443" s="551"/>
      <c r="BD443" s="551"/>
      <c r="BE443" s="551"/>
      <c r="BF443" s="551"/>
      <c r="BG443" s="551"/>
      <c r="BH443" s="551"/>
      <c r="BI443" s="551"/>
      <c r="BJ443" s="551"/>
      <c r="BK443" s="551"/>
      <c r="BL443" s="551"/>
      <c r="BM443" s="551"/>
      <c r="BN443" s="551"/>
      <c r="BO443" s="551"/>
      <c r="BP443" s="551"/>
      <c r="BQ443" s="551"/>
      <c r="BR443" s="551"/>
      <c r="BS443" s="551"/>
      <c r="BT443" s="551"/>
      <c r="BU443" s="551"/>
      <c r="BV443" s="551"/>
      <c r="BW443" s="551"/>
      <c r="BX443" s="551"/>
      <c r="BY443" s="551"/>
      <c r="BZ443" s="551"/>
      <c r="CA443" s="551"/>
      <c r="CB443" s="551"/>
      <c r="CC443" s="551"/>
      <c r="CD443" s="551"/>
      <c r="CE443" s="551"/>
      <c r="CF443" s="551"/>
      <c r="CG443" s="551"/>
      <c r="CH443" s="551"/>
      <c r="CI443" s="551"/>
      <c r="CJ443" s="551"/>
      <c r="CK443" s="551"/>
      <c r="CL443" s="551"/>
      <c r="CM443" s="551"/>
      <c r="CN443" s="551"/>
      <c r="CO443" s="551"/>
      <c r="CP443" s="551"/>
      <c r="CQ443" s="551"/>
      <c r="CR443" s="551"/>
      <c r="CS443" s="551"/>
      <c r="CT443" s="551"/>
      <c r="CU443" s="551"/>
      <c r="CV443" s="551"/>
      <c r="CW443" s="551"/>
      <c r="CX443" s="551"/>
      <c r="CY443" s="551"/>
      <c r="CZ443" s="551"/>
      <c r="DA443" s="551"/>
      <c r="DB443" s="551"/>
      <c r="DC443" s="551"/>
      <c r="DD443" s="551"/>
      <c r="DE443" s="551"/>
      <c r="DF443" s="551"/>
      <c r="DG443" s="551"/>
      <c r="DH443" s="551"/>
      <c r="DI443" s="551"/>
      <c r="DJ443" s="551"/>
      <c r="DK443" s="551"/>
      <c r="DL443" s="551"/>
      <c r="DM443" s="551"/>
      <c r="DN443" s="551"/>
      <c r="DO443" s="551"/>
      <c r="DP443" s="551"/>
      <c r="DQ443" s="551"/>
      <c r="DR443" s="551"/>
      <c r="DS443" s="551"/>
      <c r="DT443" s="551"/>
      <c r="DU443" s="551"/>
      <c r="DV443" s="551"/>
      <c r="DW443" s="551"/>
      <c r="DX443" s="551"/>
      <c r="DY443" s="551"/>
    </row>
    <row r="444" spans="1:129" ht="15.75" customHeight="1" x14ac:dyDescent="0.25">
      <c r="J444" s="60"/>
      <c r="K444" s="60"/>
      <c r="Z444" s="96"/>
      <c r="AA444" s="96"/>
      <c r="AB444" s="607"/>
      <c r="AC444" s="607"/>
      <c r="AD444" s="96"/>
      <c r="AE444" s="96"/>
      <c r="AL444" s="96"/>
      <c r="AM444" s="96"/>
      <c r="AN444" s="607"/>
      <c r="AO444" s="607"/>
      <c r="AP444" s="96"/>
      <c r="AQ444" s="96"/>
      <c r="AX444" s="96"/>
      <c r="AY444" s="96"/>
      <c r="AZ444" s="607"/>
      <c r="BA444" s="607"/>
      <c r="BB444" s="96"/>
      <c r="BC444" s="96"/>
      <c r="BJ444" s="96"/>
      <c r="BK444" s="96"/>
      <c r="BL444" s="607" t="s">
        <v>181</v>
      </c>
      <c r="BM444" s="607"/>
      <c r="BN444" s="96"/>
      <c r="BO444" s="96"/>
      <c r="BV444" s="96"/>
      <c r="BW444" s="96"/>
      <c r="BX444" s="607"/>
      <c r="BY444" s="607"/>
      <c r="BZ444" s="96"/>
      <c r="CA444" s="96"/>
      <c r="CH444" s="96"/>
      <c r="CI444" s="96"/>
      <c r="CJ444" s="607"/>
      <c r="CK444" s="607"/>
      <c r="CL444" s="96"/>
      <c r="CM444" s="96"/>
      <c r="CT444" s="96"/>
      <c r="CU444" s="96"/>
      <c r="CV444" s="607"/>
      <c r="CW444" s="607"/>
      <c r="CX444" s="96"/>
      <c r="CY444" s="96"/>
      <c r="DF444" s="96"/>
      <c r="DG444" s="96"/>
      <c r="DH444" s="607"/>
      <c r="DI444" s="607"/>
      <c r="DJ444" s="96"/>
      <c r="DK444" s="96"/>
      <c r="DR444" s="96"/>
      <c r="DS444" s="96"/>
      <c r="DT444" s="607"/>
      <c r="DU444" s="607"/>
      <c r="DV444" s="96"/>
      <c r="DW444" s="96"/>
    </row>
    <row r="445" spans="1:129" s="59" customFormat="1" ht="39" customHeight="1" x14ac:dyDescent="0.25">
      <c r="A445" s="58"/>
      <c r="B445" s="79"/>
      <c r="C445" s="80"/>
      <c r="D445" s="80"/>
      <c r="E445" s="80"/>
      <c r="F445" s="80"/>
      <c r="G445" s="80"/>
      <c r="H445" s="80"/>
      <c r="I445" s="80"/>
      <c r="J445" s="80"/>
      <c r="K445" s="80"/>
      <c r="L445" s="80"/>
      <c r="M445" s="80"/>
      <c r="N445" s="80"/>
      <c r="O445" s="80"/>
      <c r="P445" s="80"/>
      <c r="Q445" s="80"/>
      <c r="R445" s="80"/>
      <c r="S445" s="80"/>
      <c r="T445" s="80"/>
      <c r="U445" s="80"/>
      <c r="V445" s="86"/>
      <c r="W445" s="86"/>
      <c r="X445" s="86"/>
      <c r="Y445" s="86"/>
      <c r="Z445" s="86"/>
      <c r="AA445" s="86"/>
      <c r="AB445" s="86"/>
      <c r="AC445" s="86"/>
      <c r="AD445" s="86"/>
      <c r="AE445" s="86"/>
      <c r="AF445" s="86"/>
      <c r="AG445" s="86"/>
      <c r="AH445" s="86"/>
      <c r="AI445" s="86"/>
      <c r="AJ445" s="86"/>
      <c r="AK445" s="86"/>
      <c r="AL445" s="86"/>
      <c r="AM445" s="86"/>
      <c r="AN445" s="86"/>
      <c r="AO445" s="86"/>
      <c r="AP445" s="86"/>
      <c r="AQ445" s="86"/>
      <c r="AR445" s="86"/>
      <c r="AS445" s="86"/>
      <c r="AT445" s="86"/>
      <c r="AU445" s="86"/>
      <c r="AV445" s="86"/>
      <c r="AW445" s="86"/>
      <c r="AX445" s="86"/>
      <c r="AY445" s="86"/>
      <c r="AZ445" s="86"/>
      <c r="BA445" s="86"/>
      <c r="BB445" s="86"/>
      <c r="BC445" s="86"/>
      <c r="BD445" s="86"/>
      <c r="BE445" s="86"/>
      <c r="BF445" s="86"/>
      <c r="BG445" s="86"/>
      <c r="BH445" s="86"/>
      <c r="BI445" s="86"/>
      <c r="BJ445" s="86"/>
      <c r="BK445" s="86"/>
      <c r="BL445" s="86"/>
      <c r="BM445" s="86"/>
      <c r="BN445" s="86"/>
      <c r="BO445" s="86"/>
      <c r="BP445" s="86"/>
      <c r="BQ445" s="86"/>
      <c r="BR445" s="86"/>
      <c r="BS445" s="86"/>
      <c r="BT445" s="86"/>
      <c r="BU445" s="86"/>
      <c r="BV445" s="86"/>
      <c r="BW445" s="86"/>
      <c r="BX445" s="86"/>
      <c r="BY445" s="86"/>
      <c r="BZ445" s="86"/>
      <c r="CA445" s="86"/>
      <c r="CB445" s="86"/>
      <c r="CC445" s="86"/>
      <c r="CD445" s="86"/>
      <c r="CE445" s="86"/>
      <c r="CF445" s="86"/>
      <c r="CG445" s="86"/>
      <c r="CH445" s="86"/>
      <c r="CI445" s="86"/>
      <c r="CJ445" s="86"/>
      <c r="CK445" s="86"/>
      <c r="CL445" s="86"/>
      <c r="CM445" s="86"/>
      <c r="CN445" s="86"/>
      <c r="CO445" s="86"/>
      <c r="CP445" s="86"/>
      <c r="CQ445" s="86"/>
      <c r="CR445" s="86"/>
      <c r="CS445" s="86"/>
      <c r="CT445" s="86"/>
      <c r="CU445" s="86"/>
      <c r="CV445" s="86"/>
      <c r="CW445" s="86"/>
      <c r="CX445" s="86"/>
      <c r="CY445" s="86"/>
      <c r="CZ445" s="86"/>
      <c r="DA445" s="86"/>
      <c r="DB445" s="86"/>
      <c r="DC445" s="86"/>
      <c r="DD445" s="86"/>
      <c r="DE445" s="86"/>
      <c r="DF445" s="86"/>
      <c r="DG445" s="86"/>
      <c r="DH445" s="86"/>
      <c r="DI445" s="86"/>
      <c r="DJ445" s="86"/>
      <c r="DK445" s="86"/>
      <c r="DL445" s="86"/>
      <c r="DM445" s="86"/>
      <c r="DN445" s="602" t="s">
        <v>184</v>
      </c>
      <c r="DO445" s="602"/>
      <c r="DP445" s="602"/>
      <c r="DQ445" s="602"/>
      <c r="DR445" s="602"/>
      <c r="DS445" s="602"/>
      <c r="DT445" s="602"/>
      <c r="DU445" s="602"/>
      <c r="DV445" s="602"/>
      <c r="DW445" s="602"/>
      <c r="DX445" s="602"/>
      <c r="DY445" s="602"/>
    </row>
    <row r="446" spans="1:129" ht="45" customHeight="1" thickBot="1" x14ac:dyDescent="0.3">
      <c r="B446" s="78" t="s">
        <v>175</v>
      </c>
      <c r="C446" s="78"/>
      <c r="D446" s="78"/>
      <c r="E446" s="78"/>
      <c r="F446" s="78"/>
      <c r="G446" s="78"/>
      <c r="H446" s="78"/>
      <c r="I446" s="78"/>
      <c r="J446" s="78"/>
      <c r="K446" s="78"/>
      <c r="L446" s="78"/>
      <c r="M446" s="78"/>
      <c r="N446" s="78"/>
      <c r="O446" s="78"/>
      <c r="P446" s="78"/>
      <c r="Q446" s="78"/>
      <c r="R446" s="78"/>
      <c r="S446" s="78"/>
      <c r="T446" s="78"/>
      <c r="U446" s="78"/>
      <c r="V446" s="87"/>
      <c r="W446" s="87"/>
      <c r="X446" s="87"/>
      <c r="Y446" s="87"/>
      <c r="Z446" s="87"/>
      <c r="AA446" s="87"/>
      <c r="AB446" s="87"/>
      <c r="AC446" s="87"/>
      <c r="AD446" s="87"/>
      <c r="AE446" s="87"/>
      <c r="AF446" s="87"/>
      <c r="AG446" s="87"/>
      <c r="AH446" s="97" t="s">
        <v>182</v>
      </c>
      <c r="AI446" s="87"/>
      <c r="AJ446" s="87"/>
      <c r="AK446" s="87"/>
      <c r="AL446" s="87"/>
      <c r="AM446" s="87"/>
      <c r="AN446" s="87"/>
      <c r="AO446" s="87"/>
      <c r="AP446" s="87"/>
      <c r="AQ446" s="87"/>
      <c r="AR446" s="87"/>
      <c r="AS446" s="87"/>
      <c r="AT446" s="87"/>
      <c r="AU446" s="87"/>
      <c r="AV446" s="87"/>
      <c r="AW446" s="87"/>
      <c r="AX446" s="87"/>
      <c r="AY446" s="87"/>
      <c r="AZ446" s="87"/>
      <c r="BA446" s="87"/>
      <c r="BB446" s="87"/>
      <c r="BC446" s="87"/>
      <c r="BD446" s="87"/>
      <c r="BE446" s="87"/>
      <c r="BF446" s="87"/>
      <c r="BG446" s="87"/>
      <c r="BH446" s="87"/>
      <c r="BI446" s="87"/>
      <c r="BJ446" s="87"/>
      <c r="BK446" s="87"/>
      <c r="BL446" s="87"/>
      <c r="BM446" s="87"/>
      <c r="BN446" s="87"/>
      <c r="BO446" s="87"/>
      <c r="BP446" s="87"/>
      <c r="BQ446" s="87"/>
      <c r="BR446" s="87"/>
      <c r="BS446" s="87"/>
      <c r="BT446" s="87"/>
      <c r="BU446" s="87"/>
      <c r="BV446" s="87"/>
      <c r="BW446" s="87"/>
      <c r="BX446" s="87"/>
      <c r="BY446" s="87"/>
      <c r="BZ446" s="87"/>
      <c r="CA446" s="87"/>
      <c r="CB446" s="87"/>
      <c r="CC446" s="87"/>
      <c r="CD446" s="87"/>
      <c r="CE446" s="87"/>
      <c r="CF446" s="87"/>
      <c r="CG446" s="87"/>
      <c r="CH446" s="87"/>
      <c r="CI446" s="87"/>
      <c r="CJ446" s="87"/>
      <c r="CK446" s="87"/>
      <c r="CL446" s="87"/>
      <c r="CM446" s="87"/>
      <c r="CN446" s="87"/>
      <c r="CO446" s="87"/>
      <c r="CP446" s="603" t="s">
        <v>183</v>
      </c>
      <c r="CQ446" s="604"/>
      <c r="CR446" s="604"/>
      <c r="CS446" s="604"/>
      <c r="CT446" s="604"/>
      <c r="CU446" s="604"/>
      <c r="CV446" s="604"/>
      <c r="CW446" s="604"/>
      <c r="CX446" s="604"/>
      <c r="CY446" s="604"/>
      <c r="CZ446" s="604"/>
      <c r="DA446" s="604"/>
      <c r="DB446" s="605" t="str">
        <f>IF(実務経験証明書!AM447="","",実務経験証明書!AM447)</f>
        <v/>
      </c>
      <c r="DC446" s="605"/>
      <c r="DD446" s="605"/>
      <c r="DE446" s="605"/>
      <c r="DF446" s="605"/>
      <c r="DG446" s="605"/>
      <c r="DH446" s="605"/>
      <c r="DI446" s="605"/>
      <c r="DJ446" s="605"/>
      <c r="DK446" s="605"/>
      <c r="DL446" s="605"/>
      <c r="DM446" s="605"/>
      <c r="DN446" s="605"/>
      <c r="DO446" s="605"/>
      <c r="DP446" s="605"/>
      <c r="DQ446" s="605"/>
      <c r="DR446" s="605"/>
      <c r="DS446" s="605"/>
      <c r="DT446" s="605"/>
      <c r="DU446" s="605"/>
      <c r="DV446" s="605"/>
      <c r="DW446" s="605"/>
      <c r="DX446" s="605"/>
      <c r="DY446" s="606"/>
    </row>
    <row r="447" spans="1:129" s="59" customFormat="1" ht="15" customHeight="1" x14ac:dyDescent="0.25">
      <c r="B447" s="590" t="s">
        <v>156</v>
      </c>
      <c r="C447" s="591"/>
      <c r="D447" s="591"/>
      <c r="E447" s="591"/>
      <c r="F447" s="591"/>
      <c r="G447" s="591"/>
      <c r="H447" s="591"/>
      <c r="I447" s="591"/>
      <c r="J447" s="591"/>
      <c r="K447" s="592"/>
      <c r="L447" s="593" t="s">
        <v>157</v>
      </c>
      <c r="M447" s="591"/>
      <c r="N447" s="591"/>
      <c r="O447" s="591"/>
      <c r="P447" s="591"/>
      <c r="Q447" s="591"/>
      <c r="R447" s="591"/>
      <c r="S447" s="591"/>
      <c r="T447" s="591"/>
      <c r="U447" s="592"/>
      <c r="V447" s="633" t="str">
        <f>D450</f>
        <v/>
      </c>
      <c r="W447" s="634"/>
      <c r="X447" s="634"/>
      <c r="Y447" s="634"/>
      <c r="Z447" s="634"/>
      <c r="AA447" s="634"/>
      <c r="AB447" s="634"/>
      <c r="AC447" s="634"/>
      <c r="AD447" s="634"/>
      <c r="AE447" s="634"/>
      <c r="AF447" s="634"/>
      <c r="AG447" s="635"/>
      <c r="AH447" s="633" t="str">
        <f>V447</f>
        <v/>
      </c>
      <c r="AI447" s="634"/>
      <c r="AJ447" s="634"/>
      <c r="AK447" s="634"/>
      <c r="AL447" s="634"/>
      <c r="AM447" s="634"/>
      <c r="AN447" s="634"/>
      <c r="AO447" s="634"/>
      <c r="AP447" s="634"/>
      <c r="AQ447" s="634"/>
      <c r="AR447" s="634"/>
      <c r="AS447" s="635"/>
      <c r="AT447" s="633" t="str">
        <f>AH447</f>
        <v/>
      </c>
      <c r="AU447" s="634"/>
      <c r="AV447" s="634"/>
      <c r="AW447" s="634"/>
      <c r="AX447" s="634"/>
      <c r="AY447" s="634"/>
      <c r="AZ447" s="634"/>
      <c r="BA447" s="634"/>
      <c r="BB447" s="634"/>
      <c r="BC447" s="634"/>
      <c r="BD447" s="634"/>
      <c r="BE447" s="635"/>
      <c r="BF447" s="633" t="str">
        <f>AT447</f>
        <v/>
      </c>
      <c r="BG447" s="634"/>
      <c r="BH447" s="634"/>
      <c r="BI447" s="634"/>
      <c r="BJ447" s="634"/>
      <c r="BK447" s="634"/>
      <c r="BL447" s="634"/>
      <c r="BM447" s="634"/>
      <c r="BN447" s="634"/>
      <c r="BO447" s="634"/>
      <c r="BP447" s="634"/>
      <c r="BQ447" s="635"/>
      <c r="BR447" s="633" t="str">
        <f>BF447</f>
        <v/>
      </c>
      <c r="BS447" s="634"/>
      <c r="BT447" s="634"/>
      <c r="BU447" s="634"/>
      <c r="BV447" s="634"/>
      <c r="BW447" s="634"/>
      <c r="BX447" s="634"/>
      <c r="BY447" s="634"/>
      <c r="BZ447" s="634"/>
      <c r="CA447" s="634"/>
      <c r="CB447" s="634"/>
      <c r="CC447" s="635"/>
      <c r="CD447" s="633" t="str">
        <f>BR447</f>
        <v/>
      </c>
      <c r="CE447" s="634"/>
      <c r="CF447" s="634"/>
      <c r="CG447" s="634"/>
      <c r="CH447" s="634"/>
      <c r="CI447" s="634"/>
      <c r="CJ447" s="634"/>
      <c r="CK447" s="634"/>
      <c r="CL447" s="634"/>
      <c r="CM447" s="634"/>
      <c r="CN447" s="634"/>
      <c r="CO447" s="635"/>
      <c r="CP447" s="633" t="str">
        <f>CD447</f>
        <v/>
      </c>
      <c r="CQ447" s="634"/>
      <c r="CR447" s="634"/>
      <c r="CS447" s="634"/>
      <c r="CT447" s="634"/>
      <c r="CU447" s="634"/>
      <c r="CV447" s="634"/>
      <c r="CW447" s="634"/>
      <c r="CX447" s="634"/>
      <c r="CY447" s="634"/>
      <c r="CZ447" s="634"/>
      <c r="DA447" s="635"/>
      <c r="DB447" s="633" t="str">
        <f>CP447</f>
        <v/>
      </c>
      <c r="DC447" s="634"/>
      <c r="DD447" s="634"/>
      <c r="DE447" s="634"/>
      <c r="DF447" s="634"/>
      <c r="DG447" s="634"/>
      <c r="DH447" s="634"/>
      <c r="DI447" s="634"/>
      <c r="DJ447" s="634"/>
      <c r="DK447" s="634"/>
      <c r="DL447" s="634"/>
      <c r="DM447" s="635"/>
      <c r="DN447" s="633" t="str">
        <f>DB447</f>
        <v/>
      </c>
      <c r="DO447" s="634"/>
      <c r="DP447" s="634"/>
      <c r="DQ447" s="634"/>
      <c r="DR447" s="634"/>
      <c r="DS447" s="634"/>
      <c r="DT447" s="634"/>
      <c r="DU447" s="634"/>
      <c r="DV447" s="634"/>
      <c r="DW447" s="634"/>
      <c r="DX447" s="634"/>
      <c r="DY447" s="636"/>
    </row>
    <row r="448" spans="1:129" s="59" customFormat="1" ht="15" customHeight="1" x14ac:dyDescent="0.25">
      <c r="B448" s="624"/>
      <c r="C448" s="506"/>
      <c r="D448" s="506"/>
      <c r="E448" s="506"/>
      <c r="F448" s="506"/>
      <c r="G448" s="506"/>
      <c r="H448" s="506"/>
      <c r="I448" s="506"/>
      <c r="J448" s="506"/>
      <c r="K448" s="594"/>
      <c r="L448" s="505"/>
      <c r="M448" s="506"/>
      <c r="N448" s="506"/>
      <c r="O448" s="506"/>
      <c r="P448" s="506"/>
      <c r="Q448" s="506"/>
      <c r="R448" s="506"/>
      <c r="S448" s="506"/>
      <c r="T448" s="506"/>
      <c r="U448" s="594"/>
      <c r="V448" s="637" t="str">
        <f>E450</f>
        <v/>
      </c>
      <c r="W448" s="638"/>
      <c r="X448" s="638"/>
      <c r="Y448" s="638"/>
      <c r="Z448" s="638"/>
      <c r="AA448" s="638"/>
      <c r="AB448" s="638"/>
      <c r="AC448" s="638"/>
      <c r="AD448" s="638"/>
      <c r="AE448" s="638"/>
      <c r="AF448" s="638"/>
      <c r="AG448" s="639"/>
      <c r="AH448" s="637" t="str">
        <f>IF(V448="","",V448+1)</f>
        <v/>
      </c>
      <c r="AI448" s="638"/>
      <c r="AJ448" s="638"/>
      <c r="AK448" s="638"/>
      <c r="AL448" s="638"/>
      <c r="AM448" s="638"/>
      <c r="AN448" s="638"/>
      <c r="AO448" s="638"/>
      <c r="AP448" s="638"/>
      <c r="AQ448" s="638"/>
      <c r="AR448" s="638"/>
      <c r="AS448" s="639"/>
      <c r="AT448" s="637" t="str">
        <f>IF(AH448="","",AH448+1)</f>
        <v/>
      </c>
      <c r="AU448" s="638"/>
      <c r="AV448" s="638"/>
      <c r="AW448" s="638"/>
      <c r="AX448" s="638"/>
      <c r="AY448" s="638"/>
      <c r="AZ448" s="638"/>
      <c r="BA448" s="638"/>
      <c r="BB448" s="638"/>
      <c r="BC448" s="638"/>
      <c r="BD448" s="638"/>
      <c r="BE448" s="639"/>
      <c r="BF448" s="637" t="str">
        <f>IF(AT448="","",AT448+1)</f>
        <v/>
      </c>
      <c r="BG448" s="638"/>
      <c r="BH448" s="638"/>
      <c r="BI448" s="638"/>
      <c r="BJ448" s="638"/>
      <c r="BK448" s="638"/>
      <c r="BL448" s="638"/>
      <c r="BM448" s="638"/>
      <c r="BN448" s="638"/>
      <c r="BO448" s="638"/>
      <c r="BP448" s="638"/>
      <c r="BQ448" s="639"/>
      <c r="BR448" s="637" t="str">
        <f>IF(BF448="","",BF448+1)</f>
        <v/>
      </c>
      <c r="BS448" s="638"/>
      <c r="BT448" s="638"/>
      <c r="BU448" s="638"/>
      <c r="BV448" s="638"/>
      <c r="BW448" s="638"/>
      <c r="BX448" s="638"/>
      <c r="BY448" s="638"/>
      <c r="BZ448" s="638"/>
      <c r="CA448" s="638"/>
      <c r="CB448" s="638"/>
      <c r="CC448" s="639"/>
      <c r="CD448" s="637" t="str">
        <f>IF(BR448="","",BR448+1)</f>
        <v/>
      </c>
      <c r="CE448" s="638"/>
      <c r="CF448" s="638"/>
      <c r="CG448" s="638"/>
      <c r="CH448" s="638"/>
      <c r="CI448" s="638"/>
      <c r="CJ448" s="638"/>
      <c r="CK448" s="638"/>
      <c r="CL448" s="638"/>
      <c r="CM448" s="638"/>
      <c r="CN448" s="638"/>
      <c r="CO448" s="639"/>
      <c r="CP448" s="637" t="str">
        <f>IF(CD448="","",CD448+1)</f>
        <v/>
      </c>
      <c r="CQ448" s="638"/>
      <c r="CR448" s="638"/>
      <c r="CS448" s="638"/>
      <c r="CT448" s="638"/>
      <c r="CU448" s="638"/>
      <c r="CV448" s="638"/>
      <c r="CW448" s="638"/>
      <c r="CX448" s="638"/>
      <c r="CY448" s="638"/>
      <c r="CZ448" s="638"/>
      <c r="DA448" s="639"/>
      <c r="DB448" s="637" t="str">
        <f>IF(CP448="","",CP448+1)</f>
        <v/>
      </c>
      <c r="DC448" s="638"/>
      <c r="DD448" s="638"/>
      <c r="DE448" s="638"/>
      <c r="DF448" s="638"/>
      <c r="DG448" s="638"/>
      <c r="DH448" s="638"/>
      <c r="DI448" s="638"/>
      <c r="DJ448" s="638"/>
      <c r="DK448" s="638"/>
      <c r="DL448" s="638"/>
      <c r="DM448" s="639"/>
      <c r="DN448" s="637" t="str">
        <f>IF(DB448="","",DB448+1)</f>
        <v/>
      </c>
      <c r="DO448" s="638"/>
      <c r="DP448" s="638"/>
      <c r="DQ448" s="638"/>
      <c r="DR448" s="638"/>
      <c r="DS448" s="638"/>
      <c r="DT448" s="638"/>
      <c r="DU448" s="638"/>
      <c r="DV448" s="638"/>
      <c r="DW448" s="638"/>
      <c r="DX448" s="638"/>
      <c r="DY448" s="640"/>
    </row>
    <row r="449" spans="2:130" s="59" customFormat="1" ht="15" customHeight="1" x14ac:dyDescent="0.25">
      <c r="B449" s="576"/>
      <c r="C449" s="543"/>
      <c r="D449" s="543"/>
      <c r="E449" s="543"/>
      <c r="F449" s="543"/>
      <c r="G449" s="543"/>
      <c r="H449" s="543"/>
      <c r="I449" s="543"/>
      <c r="J449" s="543"/>
      <c r="K449" s="544"/>
      <c r="L449" s="536"/>
      <c r="M449" s="543"/>
      <c r="N449" s="543"/>
      <c r="O449" s="543"/>
      <c r="P449" s="543"/>
      <c r="Q449" s="543"/>
      <c r="R449" s="543"/>
      <c r="S449" s="543"/>
      <c r="T449" s="543"/>
      <c r="U449" s="544"/>
      <c r="V449" s="88" t="s">
        <v>177</v>
      </c>
      <c r="W449" s="89">
        <v>2</v>
      </c>
      <c r="X449" s="89">
        <v>3</v>
      </c>
      <c r="Y449" s="89">
        <v>4</v>
      </c>
      <c r="Z449" s="89">
        <v>5</v>
      </c>
      <c r="AA449" s="89">
        <v>6</v>
      </c>
      <c r="AB449" s="89">
        <v>7</v>
      </c>
      <c r="AC449" s="89">
        <v>8</v>
      </c>
      <c r="AD449" s="89">
        <v>9</v>
      </c>
      <c r="AE449" s="89">
        <v>10</v>
      </c>
      <c r="AF449" s="89">
        <v>11</v>
      </c>
      <c r="AG449" s="90">
        <v>12</v>
      </c>
      <c r="AH449" s="88" t="s">
        <v>177</v>
      </c>
      <c r="AI449" s="89">
        <v>2</v>
      </c>
      <c r="AJ449" s="89">
        <v>3</v>
      </c>
      <c r="AK449" s="89">
        <v>4</v>
      </c>
      <c r="AL449" s="89">
        <v>5</v>
      </c>
      <c r="AM449" s="89">
        <v>6</v>
      </c>
      <c r="AN449" s="89">
        <v>7</v>
      </c>
      <c r="AO449" s="89">
        <v>8</v>
      </c>
      <c r="AP449" s="89">
        <v>9</v>
      </c>
      <c r="AQ449" s="89">
        <v>10</v>
      </c>
      <c r="AR449" s="89">
        <v>11</v>
      </c>
      <c r="AS449" s="90">
        <v>12</v>
      </c>
      <c r="AT449" s="88" t="s">
        <v>177</v>
      </c>
      <c r="AU449" s="89">
        <v>2</v>
      </c>
      <c r="AV449" s="89">
        <v>3</v>
      </c>
      <c r="AW449" s="89">
        <v>4</v>
      </c>
      <c r="AX449" s="89">
        <v>5</v>
      </c>
      <c r="AY449" s="89">
        <v>6</v>
      </c>
      <c r="AZ449" s="89">
        <v>7</v>
      </c>
      <c r="BA449" s="89">
        <v>8</v>
      </c>
      <c r="BB449" s="89">
        <v>9</v>
      </c>
      <c r="BC449" s="89">
        <v>10</v>
      </c>
      <c r="BD449" s="89">
        <v>11</v>
      </c>
      <c r="BE449" s="91">
        <v>12</v>
      </c>
      <c r="BF449" s="88" t="s">
        <v>177</v>
      </c>
      <c r="BG449" s="89">
        <v>2</v>
      </c>
      <c r="BH449" s="89">
        <v>3</v>
      </c>
      <c r="BI449" s="89">
        <v>4</v>
      </c>
      <c r="BJ449" s="89">
        <v>5</v>
      </c>
      <c r="BK449" s="89">
        <v>6</v>
      </c>
      <c r="BL449" s="89">
        <v>7</v>
      </c>
      <c r="BM449" s="89">
        <v>8</v>
      </c>
      <c r="BN449" s="89">
        <v>9</v>
      </c>
      <c r="BO449" s="89">
        <v>10</v>
      </c>
      <c r="BP449" s="89">
        <v>11</v>
      </c>
      <c r="BQ449" s="91">
        <v>12</v>
      </c>
      <c r="BR449" s="88" t="s">
        <v>177</v>
      </c>
      <c r="BS449" s="89">
        <v>2</v>
      </c>
      <c r="BT449" s="89">
        <v>3</v>
      </c>
      <c r="BU449" s="89">
        <v>4</v>
      </c>
      <c r="BV449" s="89">
        <v>5</v>
      </c>
      <c r="BW449" s="89">
        <v>6</v>
      </c>
      <c r="BX449" s="89">
        <v>7</v>
      </c>
      <c r="BY449" s="89">
        <v>8</v>
      </c>
      <c r="BZ449" s="89">
        <v>9</v>
      </c>
      <c r="CA449" s="89">
        <v>10</v>
      </c>
      <c r="CB449" s="89">
        <v>11</v>
      </c>
      <c r="CC449" s="91">
        <v>12</v>
      </c>
      <c r="CD449" s="88" t="s">
        <v>177</v>
      </c>
      <c r="CE449" s="89">
        <v>2</v>
      </c>
      <c r="CF449" s="89">
        <v>3</v>
      </c>
      <c r="CG449" s="89">
        <v>4</v>
      </c>
      <c r="CH449" s="89">
        <v>5</v>
      </c>
      <c r="CI449" s="89">
        <v>6</v>
      </c>
      <c r="CJ449" s="89">
        <v>7</v>
      </c>
      <c r="CK449" s="89">
        <v>8</v>
      </c>
      <c r="CL449" s="89">
        <v>9</v>
      </c>
      <c r="CM449" s="89">
        <v>10</v>
      </c>
      <c r="CN449" s="89">
        <v>11</v>
      </c>
      <c r="CO449" s="91">
        <v>12</v>
      </c>
      <c r="CP449" s="88" t="s">
        <v>177</v>
      </c>
      <c r="CQ449" s="89">
        <v>2</v>
      </c>
      <c r="CR449" s="89">
        <v>3</v>
      </c>
      <c r="CS449" s="89">
        <v>4</v>
      </c>
      <c r="CT449" s="89">
        <v>5</v>
      </c>
      <c r="CU449" s="89">
        <v>6</v>
      </c>
      <c r="CV449" s="89">
        <v>7</v>
      </c>
      <c r="CW449" s="89">
        <v>8</v>
      </c>
      <c r="CX449" s="89">
        <v>9</v>
      </c>
      <c r="CY449" s="89">
        <v>10</v>
      </c>
      <c r="CZ449" s="89">
        <v>11</v>
      </c>
      <c r="DA449" s="91">
        <v>12</v>
      </c>
      <c r="DB449" s="88" t="s">
        <v>177</v>
      </c>
      <c r="DC449" s="89">
        <v>2</v>
      </c>
      <c r="DD449" s="89">
        <v>3</v>
      </c>
      <c r="DE449" s="89">
        <v>4</v>
      </c>
      <c r="DF449" s="89">
        <v>5</v>
      </c>
      <c r="DG449" s="89">
        <v>6</v>
      </c>
      <c r="DH449" s="89">
        <v>7</v>
      </c>
      <c r="DI449" s="89">
        <v>8</v>
      </c>
      <c r="DJ449" s="89">
        <v>9</v>
      </c>
      <c r="DK449" s="89">
        <v>10</v>
      </c>
      <c r="DL449" s="89">
        <v>11</v>
      </c>
      <c r="DM449" s="91">
        <v>12</v>
      </c>
      <c r="DN449" s="88" t="s">
        <v>177</v>
      </c>
      <c r="DO449" s="89">
        <v>2</v>
      </c>
      <c r="DP449" s="89">
        <v>3</v>
      </c>
      <c r="DQ449" s="89">
        <v>4</v>
      </c>
      <c r="DR449" s="89">
        <v>5</v>
      </c>
      <c r="DS449" s="89">
        <v>6</v>
      </c>
      <c r="DT449" s="89">
        <v>7</v>
      </c>
      <c r="DU449" s="89">
        <v>8</v>
      </c>
      <c r="DV449" s="89">
        <v>9</v>
      </c>
      <c r="DW449" s="89">
        <v>10</v>
      </c>
      <c r="DX449" s="89">
        <v>11</v>
      </c>
      <c r="DY449" s="92">
        <v>12</v>
      </c>
    </row>
    <row r="450" spans="2:130" s="59" customFormat="1" ht="23.15" customHeight="1" x14ac:dyDescent="0.25">
      <c r="B450" s="84" t="s">
        <v>66</v>
      </c>
      <c r="C450" s="75"/>
      <c r="D450" s="75" t="str">
        <f>IF(実務経験証明書!D450="","",実務経験証明書!D450)</f>
        <v/>
      </c>
      <c r="E450" s="75" t="str">
        <f>IF(実務経験証明書!E450="","",実務経験証明書!E450)</f>
        <v/>
      </c>
      <c r="F450" s="531" t="s">
        <v>3</v>
      </c>
      <c r="G450" s="531"/>
      <c r="H450" s="533" t="str">
        <f>IF(実務経験証明書!H450="","",実務経験証明書!H450)</f>
        <v/>
      </c>
      <c r="I450" s="533" t="str">
        <f>IF(実務経験証明書!I450="","",実務経験証明書!I450)</f>
        <v/>
      </c>
      <c r="J450" s="533" t="s">
        <v>4</v>
      </c>
      <c r="K450" s="534"/>
      <c r="L450" s="535"/>
      <c r="M450" s="533">
        <f>実務経験証明書!$M450*12+実務経験証明書!$Q450</f>
        <v>0</v>
      </c>
      <c r="N450" s="533"/>
      <c r="O450" s="533"/>
      <c r="P450" s="533"/>
      <c r="Q450" s="533"/>
      <c r="R450" s="533"/>
      <c r="S450" s="531" t="s">
        <v>4</v>
      </c>
      <c r="T450" s="531"/>
      <c r="U450" s="631"/>
      <c r="V450" s="618"/>
      <c r="W450" s="614"/>
      <c r="X450" s="614"/>
      <c r="Y450" s="614"/>
      <c r="Z450" s="614"/>
      <c r="AA450" s="614"/>
      <c r="AB450" s="614"/>
      <c r="AC450" s="614"/>
      <c r="AD450" s="614"/>
      <c r="AE450" s="614"/>
      <c r="AF450" s="614"/>
      <c r="AG450" s="616"/>
      <c r="AH450" s="618"/>
      <c r="AI450" s="614"/>
      <c r="AJ450" s="614"/>
      <c r="AK450" s="614"/>
      <c r="AL450" s="614"/>
      <c r="AM450" s="614"/>
      <c r="AN450" s="614"/>
      <c r="AO450" s="614"/>
      <c r="AP450" s="614"/>
      <c r="AQ450" s="614"/>
      <c r="AR450" s="614"/>
      <c r="AS450" s="616"/>
      <c r="AT450" s="618"/>
      <c r="AU450" s="614"/>
      <c r="AV450" s="614"/>
      <c r="AW450" s="614"/>
      <c r="AX450" s="614"/>
      <c r="AY450" s="614"/>
      <c r="AZ450" s="614"/>
      <c r="BA450" s="614"/>
      <c r="BB450" s="614"/>
      <c r="BC450" s="614"/>
      <c r="BD450" s="614"/>
      <c r="BE450" s="616"/>
      <c r="BF450" s="618"/>
      <c r="BG450" s="614"/>
      <c r="BH450" s="614"/>
      <c r="BI450" s="614"/>
      <c r="BJ450" s="614"/>
      <c r="BK450" s="614"/>
      <c r="BL450" s="614"/>
      <c r="BM450" s="614"/>
      <c r="BN450" s="614"/>
      <c r="BO450" s="614"/>
      <c r="BP450" s="614"/>
      <c r="BQ450" s="616"/>
      <c r="BR450" s="618"/>
      <c r="BS450" s="614"/>
      <c r="BT450" s="614"/>
      <c r="BU450" s="614"/>
      <c r="BV450" s="614"/>
      <c r="BW450" s="614"/>
      <c r="BX450" s="614"/>
      <c r="BY450" s="614"/>
      <c r="BZ450" s="614"/>
      <c r="CA450" s="614"/>
      <c r="CB450" s="614"/>
      <c r="CC450" s="616"/>
      <c r="CD450" s="618"/>
      <c r="CE450" s="614"/>
      <c r="CF450" s="614"/>
      <c r="CG450" s="614"/>
      <c r="CH450" s="614"/>
      <c r="CI450" s="614"/>
      <c r="CJ450" s="614"/>
      <c r="CK450" s="614"/>
      <c r="CL450" s="614"/>
      <c r="CM450" s="614"/>
      <c r="CN450" s="614"/>
      <c r="CO450" s="616"/>
      <c r="CP450" s="618"/>
      <c r="CQ450" s="614"/>
      <c r="CR450" s="614"/>
      <c r="CS450" s="614"/>
      <c r="CT450" s="614"/>
      <c r="CU450" s="614"/>
      <c r="CV450" s="614"/>
      <c r="CW450" s="614"/>
      <c r="CX450" s="614"/>
      <c r="CY450" s="614"/>
      <c r="CZ450" s="614"/>
      <c r="DA450" s="616"/>
      <c r="DB450" s="618"/>
      <c r="DC450" s="614"/>
      <c r="DD450" s="614"/>
      <c r="DE450" s="614"/>
      <c r="DF450" s="614"/>
      <c r="DG450" s="614"/>
      <c r="DH450" s="614"/>
      <c r="DI450" s="614"/>
      <c r="DJ450" s="614"/>
      <c r="DK450" s="614"/>
      <c r="DL450" s="614"/>
      <c r="DM450" s="616"/>
      <c r="DN450" s="618"/>
      <c r="DO450" s="614"/>
      <c r="DP450" s="614"/>
      <c r="DQ450" s="614"/>
      <c r="DR450" s="614"/>
      <c r="DS450" s="614"/>
      <c r="DT450" s="614"/>
      <c r="DU450" s="614"/>
      <c r="DV450" s="614"/>
      <c r="DW450" s="614"/>
      <c r="DX450" s="614"/>
      <c r="DY450" s="620"/>
      <c r="DZ450" s="630" t="str">
        <f>IF(M450="","",IF(SUM(V450:DY451)=M450,"","NG"))</f>
        <v/>
      </c>
    </row>
    <row r="451" spans="2:130" s="59" customFormat="1" ht="23.15" customHeight="1" x14ac:dyDescent="0.25">
      <c r="B451" s="85" t="s">
        <v>67</v>
      </c>
      <c r="C451" s="67"/>
      <c r="D451" s="67" t="str">
        <f>IF(実務経験証明書!D451="","",実務経験証明書!D451)</f>
        <v/>
      </c>
      <c r="E451" s="67" t="str">
        <f>IF(実務経験証明書!E451="","",実務経験証明書!E451)</f>
        <v/>
      </c>
      <c r="F451" s="541" t="s">
        <v>3</v>
      </c>
      <c r="G451" s="541"/>
      <c r="H451" s="543" t="str">
        <f>IF(実務経験証明書!H451="","",実務経験証明書!H451)</f>
        <v/>
      </c>
      <c r="I451" s="543" t="str">
        <f>IF(実務経験証明書!I451="","",実務経験証明書!I451)</f>
        <v/>
      </c>
      <c r="J451" s="543" t="s">
        <v>4</v>
      </c>
      <c r="K451" s="544"/>
      <c r="L451" s="536"/>
      <c r="M451" s="543"/>
      <c r="N451" s="543"/>
      <c r="O451" s="543"/>
      <c r="P451" s="543"/>
      <c r="Q451" s="543"/>
      <c r="R451" s="543"/>
      <c r="S451" s="541"/>
      <c r="T451" s="541"/>
      <c r="U451" s="632"/>
      <c r="V451" s="619"/>
      <c r="W451" s="615"/>
      <c r="X451" s="615"/>
      <c r="Y451" s="615"/>
      <c r="Z451" s="615"/>
      <c r="AA451" s="615"/>
      <c r="AB451" s="615"/>
      <c r="AC451" s="615"/>
      <c r="AD451" s="615"/>
      <c r="AE451" s="615"/>
      <c r="AF451" s="615"/>
      <c r="AG451" s="617"/>
      <c r="AH451" s="619"/>
      <c r="AI451" s="615"/>
      <c r="AJ451" s="615"/>
      <c r="AK451" s="615"/>
      <c r="AL451" s="615"/>
      <c r="AM451" s="615"/>
      <c r="AN451" s="615"/>
      <c r="AO451" s="615"/>
      <c r="AP451" s="615"/>
      <c r="AQ451" s="615"/>
      <c r="AR451" s="615"/>
      <c r="AS451" s="617"/>
      <c r="AT451" s="619"/>
      <c r="AU451" s="615"/>
      <c r="AV451" s="615"/>
      <c r="AW451" s="615"/>
      <c r="AX451" s="615"/>
      <c r="AY451" s="615"/>
      <c r="AZ451" s="615"/>
      <c r="BA451" s="615"/>
      <c r="BB451" s="615"/>
      <c r="BC451" s="615"/>
      <c r="BD451" s="615"/>
      <c r="BE451" s="617"/>
      <c r="BF451" s="619"/>
      <c r="BG451" s="615"/>
      <c r="BH451" s="615"/>
      <c r="BI451" s="615"/>
      <c r="BJ451" s="615"/>
      <c r="BK451" s="615"/>
      <c r="BL451" s="615"/>
      <c r="BM451" s="615"/>
      <c r="BN451" s="615"/>
      <c r="BO451" s="615"/>
      <c r="BP451" s="615"/>
      <c r="BQ451" s="617"/>
      <c r="BR451" s="619"/>
      <c r="BS451" s="615"/>
      <c r="BT451" s="615"/>
      <c r="BU451" s="615"/>
      <c r="BV451" s="615"/>
      <c r="BW451" s="615"/>
      <c r="BX451" s="615"/>
      <c r="BY451" s="615"/>
      <c r="BZ451" s="615"/>
      <c r="CA451" s="615"/>
      <c r="CB451" s="615"/>
      <c r="CC451" s="617"/>
      <c r="CD451" s="619"/>
      <c r="CE451" s="615"/>
      <c r="CF451" s="615"/>
      <c r="CG451" s="615"/>
      <c r="CH451" s="615"/>
      <c r="CI451" s="615"/>
      <c r="CJ451" s="615"/>
      <c r="CK451" s="615"/>
      <c r="CL451" s="615"/>
      <c r="CM451" s="615"/>
      <c r="CN451" s="615"/>
      <c r="CO451" s="617"/>
      <c r="CP451" s="619"/>
      <c r="CQ451" s="615"/>
      <c r="CR451" s="615"/>
      <c r="CS451" s="615"/>
      <c r="CT451" s="615"/>
      <c r="CU451" s="615"/>
      <c r="CV451" s="615"/>
      <c r="CW451" s="615"/>
      <c r="CX451" s="615"/>
      <c r="CY451" s="615"/>
      <c r="CZ451" s="615"/>
      <c r="DA451" s="617"/>
      <c r="DB451" s="619"/>
      <c r="DC451" s="615"/>
      <c r="DD451" s="615"/>
      <c r="DE451" s="615"/>
      <c r="DF451" s="615"/>
      <c r="DG451" s="615"/>
      <c r="DH451" s="615"/>
      <c r="DI451" s="615"/>
      <c r="DJ451" s="615"/>
      <c r="DK451" s="615"/>
      <c r="DL451" s="615"/>
      <c r="DM451" s="617"/>
      <c r="DN451" s="619"/>
      <c r="DO451" s="615"/>
      <c r="DP451" s="615"/>
      <c r="DQ451" s="615"/>
      <c r="DR451" s="615"/>
      <c r="DS451" s="615"/>
      <c r="DT451" s="615"/>
      <c r="DU451" s="615"/>
      <c r="DV451" s="615"/>
      <c r="DW451" s="615"/>
      <c r="DX451" s="615"/>
      <c r="DY451" s="621"/>
      <c r="DZ451" s="630"/>
    </row>
    <row r="452" spans="2:130" s="59" customFormat="1" ht="23.15" customHeight="1" x14ac:dyDescent="0.25">
      <c r="B452" s="84" t="s">
        <v>66</v>
      </c>
      <c r="C452" s="75"/>
      <c r="D452" s="75" t="str">
        <f>IF(実務経験証明書!D452="","",実務経験証明書!D452)</f>
        <v/>
      </c>
      <c r="E452" s="75" t="str">
        <f>IF(実務経験証明書!E452="","",実務経験証明書!E452)</f>
        <v/>
      </c>
      <c r="F452" s="531" t="s">
        <v>3</v>
      </c>
      <c r="G452" s="531"/>
      <c r="H452" s="533" t="str">
        <f>IF(実務経験証明書!H452="","",実務経験証明書!H452)</f>
        <v/>
      </c>
      <c r="I452" s="533" t="str">
        <f>IF(実務経験証明書!I452="","",実務経験証明書!I452)</f>
        <v/>
      </c>
      <c r="J452" s="533" t="s">
        <v>4</v>
      </c>
      <c r="K452" s="534"/>
      <c r="L452" s="535"/>
      <c r="M452" s="533">
        <f>実務経験証明書!$M452*12+実務経験証明書!$Q452</f>
        <v>0</v>
      </c>
      <c r="N452" s="533"/>
      <c r="O452" s="533"/>
      <c r="P452" s="533"/>
      <c r="Q452" s="533"/>
      <c r="R452" s="533"/>
      <c r="S452" s="531" t="s">
        <v>4</v>
      </c>
      <c r="T452" s="531"/>
      <c r="U452" s="631"/>
      <c r="V452" s="618"/>
      <c r="W452" s="614"/>
      <c r="X452" s="614"/>
      <c r="Y452" s="614"/>
      <c r="Z452" s="614"/>
      <c r="AA452" s="614"/>
      <c r="AB452" s="614"/>
      <c r="AC452" s="614"/>
      <c r="AD452" s="614"/>
      <c r="AE452" s="614"/>
      <c r="AF452" s="614"/>
      <c r="AG452" s="616"/>
      <c r="AH452" s="618"/>
      <c r="AI452" s="614"/>
      <c r="AJ452" s="614"/>
      <c r="AK452" s="614"/>
      <c r="AL452" s="614"/>
      <c r="AM452" s="614"/>
      <c r="AN452" s="614"/>
      <c r="AO452" s="614"/>
      <c r="AP452" s="614"/>
      <c r="AQ452" s="614"/>
      <c r="AR452" s="614"/>
      <c r="AS452" s="616"/>
      <c r="AT452" s="618"/>
      <c r="AU452" s="614"/>
      <c r="AV452" s="614"/>
      <c r="AW452" s="614"/>
      <c r="AX452" s="614"/>
      <c r="AY452" s="614"/>
      <c r="AZ452" s="614"/>
      <c r="BA452" s="614"/>
      <c r="BB452" s="614"/>
      <c r="BC452" s="614"/>
      <c r="BD452" s="614"/>
      <c r="BE452" s="616"/>
      <c r="BF452" s="618"/>
      <c r="BG452" s="614"/>
      <c r="BH452" s="614"/>
      <c r="BI452" s="614"/>
      <c r="BJ452" s="614"/>
      <c r="BK452" s="614"/>
      <c r="BL452" s="614"/>
      <c r="BM452" s="614"/>
      <c r="BN452" s="614"/>
      <c r="BO452" s="614"/>
      <c r="BP452" s="614"/>
      <c r="BQ452" s="616"/>
      <c r="BR452" s="618"/>
      <c r="BS452" s="614"/>
      <c r="BT452" s="614"/>
      <c r="BU452" s="614"/>
      <c r="BV452" s="614"/>
      <c r="BW452" s="614"/>
      <c r="BX452" s="614"/>
      <c r="BY452" s="614"/>
      <c r="BZ452" s="614"/>
      <c r="CA452" s="614"/>
      <c r="CB452" s="614"/>
      <c r="CC452" s="616"/>
      <c r="CD452" s="618"/>
      <c r="CE452" s="614"/>
      <c r="CF452" s="614"/>
      <c r="CG452" s="614"/>
      <c r="CH452" s="614"/>
      <c r="CI452" s="614"/>
      <c r="CJ452" s="614"/>
      <c r="CK452" s="614"/>
      <c r="CL452" s="614"/>
      <c r="CM452" s="614"/>
      <c r="CN452" s="614"/>
      <c r="CO452" s="616"/>
      <c r="CP452" s="618"/>
      <c r="CQ452" s="614"/>
      <c r="CR452" s="614"/>
      <c r="CS452" s="614"/>
      <c r="CT452" s="614"/>
      <c r="CU452" s="614"/>
      <c r="CV452" s="614"/>
      <c r="CW452" s="614"/>
      <c r="CX452" s="614"/>
      <c r="CY452" s="614"/>
      <c r="CZ452" s="614"/>
      <c r="DA452" s="616"/>
      <c r="DB452" s="618"/>
      <c r="DC452" s="614"/>
      <c r="DD452" s="614"/>
      <c r="DE452" s="614"/>
      <c r="DF452" s="614"/>
      <c r="DG452" s="614"/>
      <c r="DH452" s="614"/>
      <c r="DI452" s="614"/>
      <c r="DJ452" s="614"/>
      <c r="DK452" s="614"/>
      <c r="DL452" s="614"/>
      <c r="DM452" s="616"/>
      <c r="DN452" s="618"/>
      <c r="DO452" s="614"/>
      <c r="DP452" s="614"/>
      <c r="DQ452" s="614"/>
      <c r="DR452" s="614"/>
      <c r="DS452" s="614"/>
      <c r="DT452" s="614"/>
      <c r="DU452" s="614"/>
      <c r="DV452" s="614"/>
      <c r="DW452" s="614"/>
      <c r="DX452" s="614"/>
      <c r="DY452" s="620"/>
      <c r="DZ452" s="630" t="str">
        <f>IF(M452="","",IF(SUM(V452:DY453)=M452,"","NG"))</f>
        <v/>
      </c>
    </row>
    <row r="453" spans="2:130" s="59" customFormat="1" ht="23.15" customHeight="1" x14ac:dyDescent="0.25">
      <c r="B453" s="85" t="s">
        <v>67</v>
      </c>
      <c r="C453" s="67"/>
      <c r="D453" s="67" t="str">
        <f>IF(実務経験証明書!D453="","",実務経験証明書!D453)</f>
        <v/>
      </c>
      <c r="E453" s="67" t="str">
        <f>IF(実務経験証明書!E453="","",実務経験証明書!E453)</f>
        <v/>
      </c>
      <c r="F453" s="541" t="s">
        <v>3</v>
      </c>
      <c r="G453" s="541"/>
      <c r="H453" s="543" t="str">
        <f>IF(実務経験証明書!H453="","",実務経験証明書!H453)</f>
        <v/>
      </c>
      <c r="I453" s="543" t="str">
        <f>IF(実務経験証明書!I453="","",実務経験証明書!I453)</f>
        <v/>
      </c>
      <c r="J453" s="543" t="s">
        <v>4</v>
      </c>
      <c r="K453" s="544"/>
      <c r="L453" s="536"/>
      <c r="M453" s="543"/>
      <c r="N453" s="543"/>
      <c r="O453" s="543"/>
      <c r="P453" s="543"/>
      <c r="Q453" s="543"/>
      <c r="R453" s="543"/>
      <c r="S453" s="541"/>
      <c r="T453" s="541"/>
      <c r="U453" s="632"/>
      <c r="V453" s="619"/>
      <c r="W453" s="615"/>
      <c r="X453" s="615"/>
      <c r="Y453" s="615"/>
      <c r="Z453" s="615"/>
      <c r="AA453" s="615"/>
      <c r="AB453" s="615"/>
      <c r="AC453" s="615"/>
      <c r="AD453" s="615"/>
      <c r="AE453" s="615"/>
      <c r="AF453" s="615"/>
      <c r="AG453" s="617"/>
      <c r="AH453" s="619"/>
      <c r="AI453" s="615"/>
      <c r="AJ453" s="615"/>
      <c r="AK453" s="615"/>
      <c r="AL453" s="615"/>
      <c r="AM453" s="615"/>
      <c r="AN453" s="615"/>
      <c r="AO453" s="615"/>
      <c r="AP453" s="615"/>
      <c r="AQ453" s="615"/>
      <c r="AR453" s="615"/>
      <c r="AS453" s="617"/>
      <c r="AT453" s="619"/>
      <c r="AU453" s="615"/>
      <c r="AV453" s="615"/>
      <c r="AW453" s="615"/>
      <c r="AX453" s="615"/>
      <c r="AY453" s="615"/>
      <c r="AZ453" s="615"/>
      <c r="BA453" s="615"/>
      <c r="BB453" s="615"/>
      <c r="BC453" s="615"/>
      <c r="BD453" s="615"/>
      <c r="BE453" s="617"/>
      <c r="BF453" s="619"/>
      <c r="BG453" s="615"/>
      <c r="BH453" s="615"/>
      <c r="BI453" s="615"/>
      <c r="BJ453" s="615"/>
      <c r="BK453" s="615"/>
      <c r="BL453" s="615"/>
      <c r="BM453" s="615"/>
      <c r="BN453" s="615"/>
      <c r="BO453" s="615"/>
      <c r="BP453" s="615"/>
      <c r="BQ453" s="617"/>
      <c r="BR453" s="619"/>
      <c r="BS453" s="615"/>
      <c r="BT453" s="615"/>
      <c r="BU453" s="615"/>
      <c r="BV453" s="615"/>
      <c r="BW453" s="615"/>
      <c r="BX453" s="615"/>
      <c r="BY453" s="615"/>
      <c r="BZ453" s="615"/>
      <c r="CA453" s="615"/>
      <c r="CB453" s="615"/>
      <c r="CC453" s="617"/>
      <c r="CD453" s="619"/>
      <c r="CE453" s="615"/>
      <c r="CF453" s="615"/>
      <c r="CG453" s="615"/>
      <c r="CH453" s="615"/>
      <c r="CI453" s="615"/>
      <c r="CJ453" s="615"/>
      <c r="CK453" s="615"/>
      <c r="CL453" s="615"/>
      <c r="CM453" s="615"/>
      <c r="CN453" s="615"/>
      <c r="CO453" s="617"/>
      <c r="CP453" s="619"/>
      <c r="CQ453" s="615"/>
      <c r="CR453" s="615"/>
      <c r="CS453" s="615"/>
      <c r="CT453" s="615"/>
      <c r="CU453" s="615"/>
      <c r="CV453" s="615"/>
      <c r="CW453" s="615"/>
      <c r="CX453" s="615"/>
      <c r="CY453" s="615"/>
      <c r="CZ453" s="615"/>
      <c r="DA453" s="617"/>
      <c r="DB453" s="619"/>
      <c r="DC453" s="615"/>
      <c r="DD453" s="615"/>
      <c r="DE453" s="615"/>
      <c r="DF453" s="615"/>
      <c r="DG453" s="615"/>
      <c r="DH453" s="615"/>
      <c r="DI453" s="615"/>
      <c r="DJ453" s="615"/>
      <c r="DK453" s="615"/>
      <c r="DL453" s="615"/>
      <c r="DM453" s="617"/>
      <c r="DN453" s="619"/>
      <c r="DO453" s="615"/>
      <c r="DP453" s="615"/>
      <c r="DQ453" s="615"/>
      <c r="DR453" s="615"/>
      <c r="DS453" s="615"/>
      <c r="DT453" s="615"/>
      <c r="DU453" s="615"/>
      <c r="DV453" s="615"/>
      <c r="DW453" s="615"/>
      <c r="DX453" s="615"/>
      <c r="DY453" s="621"/>
      <c r="DZ453" s="630"/>
    </row>
    <row r="454" spans="2:130" s="59" customFormat="1" ht="23.15" customHeight="1" x14ac:dyDescent="0.25">
      <c r="B454" s="84" t="s">
        <v>66</v>
      </c>
      <c r="C454" s="75"/>
      <c r="D454" s="75" t="str">
        <f>IF(実務経験証明書!D454="","",実務経験証明書!D454)</f>
        <v/>
      </c>
      <c r="E454" s="75" t="str">
        <f>IF(実務経験証明書!E454="","",実務経験証明書!E454)</f>
        <v/>
      </c>
      <c r="F454" s="75" t="s">
        <v>3</v>
      </c>
      <c r="G454" s="75"/>
      <c r="H454" s="533" t="str">
        <f>IF(実務経験証明書!H454="","",実務経験証明書!H454)</f>
        <v/>
      </c>
      <c r="I454" s="533" t="str">
        <f>IF(実務経験証明書!I454="","",実務経験証明書!I454)</f>
        <v/>
      </c>
      <c r="J454" s="533" t="s">
        <v>4</v>
      </c>
      <c r="K454" s="534"/>
      <c r="L454" s="535"/>
      <c r="M454" s="533">
        <f>実務経験証明書!$M454*12+実務経験証明書!$Q454</f>
        <v>0</v>
      </c>
      <c r="N454" s="533"/>
      <c r="O454" s="533"/>
      <c r="P454" s="533"/>
      <c r="Q454" s="533"/>
      <c r="R454" s="533"/>
      <c r="S454" s="531" t="s">
        <v>4</v>
      </c>
      <c r="T454" s="531"/>
      <c r="U454" s="631"/>
      <c r="V454" s="618"/>
      <c r="W454" s="614"/>
      <c r="X454" s="614"/>
      <c r="Y454" s="614"/>
      <c r="Z454" s="614"/>
      <c r="AA454" s="614"/>
      <c r="AB454" s="614"/>
      <c r="AC454" s="614"/>
      <c r="AD454" s="614"/>
      <c r="AE454" s="614"/>
      <c r="AF454" s="614"/>
      <c r="AG454" s="616"/>
      <c r="AH454" s="618"/>
      <c r="AI454" s="614"/>
      <c r="AJ454" s="614"/>
      <c r="AK454" s="614"/>
      <c r="AL454" s="614"/>
      <c r="AM454" s="614"/>
      <c r="AN454" s="614"/>
      <c r="AO454" s="614"/>
      <c r="AP454" s="614"/>
      <c r="AQ454" s="614"/>
      <c r="AR454" s="614"/>
      <c r="AS454" s="616"/>
      <c r="AT454" s="618"/>
      <c r="AU454" s="614"/>
      <c r="AV454" s="614"/>
      <c r="AW454" s="614"/>
      <c r="AX454" s="614"/>
      <c r="AY454" s="614"/>
      <c r="AZ454" s="614"/>
      <c r="BA454" s="614"/>
      <c r="BB454" s="614"/>
      <c r="BC454" s="614"/>
      <c r="BD454" s="614"/>
      <c r="BE454" s="616"/>
      <c r="BF454" s="618"/>
      <c r="BG454" s="614"/>
      <c r="BH454" s="614"/>
      <c r="BI454" s="614"/>
      <c r="BJ454" s="614"/>
      <c r="BK454" s="614"/>
      <c r="BL454" s="614"/>
      <c r="BM454" s="614"/>
      <c r="BN454" s="614"/>
      <c r="BO454" s="614"/>
      <c r="BP454" s="614"/>
      <c r="BQ454" s="616"/>
      <c r="BR454" s="618"/>
      <c r="BS454" s="614"/>
      <c r="BT454" s="614"/>
      <c r="BU454" s="614"/>
      <c r="BV454" s="614"/>
      <c r="BW454" s="614"/>
      <c r="BX454" s="614"/>
      <c r="BY454" s="614"/>
      <c r="BZ454" s="614"/>
      <c r="CA454" s="614"/>
      <c r="CB454" s="614"/>
      <c r="CC454" s="616"/>
      <c r="CD454" s="618"/>
      <c r="CE454" s="614"/>
      <c r="CF454" s="614"/>
      <c r="CG454" s="614"/>
      <c r="CH454" s="614"/>
      <c r="CI454" s="614"/>
      <c r="CJ454" s="614"/>
      <c r="CK454" s="614"/>
      <c r="CL454" s="614"/>
      <c r="CM454" s="614"/>
      <c r="CN454" s="614"/>
      <c r="CO454" s="616"/>
      <c r="CP454" s="618"/>
      <c r="CQ454" s="614"/>
      <c r="CR454" s="614"/>
      <c r="CS454" s="614"/>
      <c r="CT454" s="614"/>
      <c r="CU454" s="614"/>
      <c r="CV454" s="614"/>
      <c r="CW454" s="614"/>
      <c r="CX454" s="614"/>
      <c r="CY454" s="614"/>
      <c r="CZ454" s="614"/>
      <c r="DA454" s="616"/>
      <c r="DB454" s="618"/>
      <c r="DC454" s="614"/>
      <c r="DD454" s="614"/>
      <c r="DE454" s="614"/>
      <c r="DF454" s="614"/>
      <c r="DG454" s="614"/>
      <c r="DH454" s="614"/>
      <c r="DI454" s="614"/>
      <c r="DJ454" s="614"/>
      <c r="DK454" s="614"/>
      <c r="DL454" s="614"/>
      <c r="DM454" s="616"/>
      <c r="DN454" s="618"/>
      <c r="DO454" s="614"/>
      <c r="DP454" s="614"/>
      <c r="DQ454" s="614"/>
      <c r="DR454" s="614"/>
      <c r="DS454" s="614"/>
      <c r="DT454" s="614"/>
      <c r="DU454" s="614"/>
      <c r="DV454" s="614"/>
      <c r="DW454" s="614"/>
      <c r="DX454" s="614"/>
      <c r="DY454" s="620"/>
      <c r="DZ454" s="630" t="str">
        <f>IF(M454="","",IF(SUM(V454:DY455)=M454,"","NG"))</f>
        <v/>
      </c>
    </row>
    <row r="455" spans="2:130" s="59" customFormat="1" ht="23.15" customHeight="1" x14ac:dyDescent="0.25">
      <c r="B455" s="85" t="s">
        <v>67</v>
      </c>
      <c r="C455" s="67"/>
      <c r="D455" s="67" t="str">
        <f>IF(実務経験証明書!D455="","",実務経験証明書!D455)</f>
        <v/>
      </c>
      <c r="E455" s="67" t="str">
        <f>IF(実務経験証明書!E455="","",実務経験証明書!E455)</f>
        <v/>
      </c>
      <c r="F455" s="67" t="s">
        <v>3</v>
      </c>
      <c r="G455" s="67"/>
      <c r="H455" s="543" t="str">
        <f>IF(実務経験証明書!H455="","",実務経験証明書!H455)</f>
        <v/>
      </c>
      <c r="I455" s="543" t="str">
        <f>IF(実務経験証明書!I455="","",実務経験証明書!I455)</f>
        <v/>
      </c>
      <c r="J455" s="543" t="s">
        <v>4</v>
      </c>
      <c r="K455" s="544"/>
      <c r="L455" s="536"/>
      <c r="M455" s="543"/>
      <c r="N455" s="543"/>
      <c r="O455" s="543"/>
      <c r="P455" s="543"/>
      <c r="Q455" s="543"/>
      <c r="R455" s="543"/>
      <c r="S455" s="541"/>
      <c r="T455" s="541"/>
      <c r="U455" s="632"/>
      <c r="V455" s="619"/>
      <c r="W455" s="615"/>
      <c r="X455" s="615"/>
      <c r="Y455" s="615"/>
      <c r="Z455" s="615"/>
      <c r="AA455" s="615"/>
      <c r="AB455" s="615"/>
      <c r="AC455" s="615"/>
      <c r="AD455" s="615"/>
      <c r="AE455" s="615"/>
      <c r="AF455" s="615"/>
      <c r="AG455" s="617"/>
      <c r="AH455" s="619"/>
      <c r="AI455" s="615"/>
      <c r="AJ455" s="615"/>
      <c r="AK455" s="615"/>
      <c r="AL455" s="615"/>
      <c r="AM455" s="615"/>
      <c r="AN455" s="615"/>
      <c r="AO455" s="615"/>
      <c r="AP455" s="615"/>
      <c r="AQ455" s="615"/>
      <c r="AR455" s="615"/>
      <c r="AS455" s="617"/>
      <c r="AT455" s="619"/>
      <c r="AU455" s="615"/>
      <c r="AV455" s="615"/>
      <c r="AW455" s="615"/>
      <c r="AX455" s="615"/>
      <c r="AY455" s="615"/>
      <c r="AZ455" s="615"/>
      <c r="BA455" s="615"/>
      <c r="BB455" s="615"/>
      <c r="BC455" s="615"/>
      <c r="BD455" s="615"/>
      <c r="BE455" s="617"/>
      <c r="BF455" s="619"/>
      <c r="BG455" s="615"/>
      <c r="BH455" s="615"/>
      <c r="BI455" s="615"/>
      <c r="BJ455" s="615"/>
      <c r="BK455" s="615"/>
      <c r="BL455" s="615"/>
      <c r="BM455" s="615"/>
      <c r="BN455" s="615"/>
      <c r="BO455" s="615"/>
      <c r="BP455" s="615"/>
      <c r="BQ455" s="617"/>
      <c r="BR455" s="619"/>
      <c r="BS455" s="615"/>
      <c r="BT455" s="615"/>
      <c r="BU455" s="615"/>
      <c r="BV455" s="615"/>
      <c r="BW455" s="615"/>
      <c r="BX455" s="615"/>
      <c r="BY455" s="615"/>
      <c r="BZ455" s="615"/>
      <c r="CA455" s="615"/>
      <c r="CB455" s="615"/>
      <c r="CC455" s="617"/>
      <c r="CD455" s="619"/>
      <c r="CE455" s="615"/>
      <c r="CF455" s="615"/>
      <c r="CG455" s="615"/>
      <c r="CH455" s="615"/>
      <c r="CI455" s="615"/>
      <c r="CJ455" s="615"/>
      <c r="CK455" s="615"/>
      <c r="CL455" s="615"/>
      <c r="CM455" s="615"/>
      <c r="CN455" s="615"/>
      <c r="CO455" s="617"/>
      <c r="CP455" s="619"/>
      <c r="CQ455" s="615"/>
      <c r="CR455" s="615"/>
      <c r="CS455" s="615"/>
      <c r="CT455" s="615"/>
      <c r="CU455" s="615"/>
      <c r="CV455" s="615"/>
      <c r="CW455" s="615"/>
      <c r="CX455" s="615"/>
      <c r="CY455" s="615"/>
      <c r="CZ455" s="615"/>
      <c r="DA455" s="617"/>
      <c r="DB455" s="619"/>
      <c r="DC455" s="615"/>
      <c r="DD455" s="615"/>
      <c r="DE455" s="615"/>
      <c r="DF455" s="615"/>
      <c r="DG455" s="615"/>
      <c r="DH455" s="615"/>
      <c r="DI455" s="615"/>
      <c r="DJ455" s="615"/>
      <c r="DK455" s="615"/>
      <c r="DL455" s="615"/>
      <c r="DM455" s="617"/>
      <c r="DN455" s="619"/>
      <c r="DO455" s="615"/>
      <c r="DP455" s="615"/>
      <c r="DQ455" s="615"/>
      <c r="DR455" s="615"/>
      <c r="DS455" s="615"/>
      <c r="DT455" s="615"/>
      <c r="DU455" s="615"/>
      <c r="DV455" s="615"/>
      <c r="DW455" s="615"/>
      <c r="DX455" s="615"/>
      <c r="DY455" s="621"/>
      <c r="DZ455" s="630"/>
    </row>
    <row r="456" spans="2:130" s="59" customFormat="1" ht="23.15" customHeight="1" x14ac:dyDescent="0.25">
      <c r="B456" s="84" t="s">
        <v>66</v>
      </c>
      <c r="C456" s="75"/>
      <c r="D456" s="75" t="str">
        <f>IF(実務経験証明書!D456="","",実務経験証明書!D456)</f>
        <v/>
      </c>
      <c r="E456" s="75" t="str">
        <f>IF(実務経験証明書!E456="","",実務経験証明書!E456)</f>
        <v/>
      </c>
      <c r="F456" s="75" t="s">
        <v>3</v>
      </c>
      <c r="G456" s="75"/>
      <c r="H456" s="533" t="str">
        <f>IF(実務経験証明書!H456="","",実務経験証明書!H456)</f>
        <v/>
      </c>
      <c r="I456" s="533" t="str">
        <f>IF(実務経験証明書!I456="","",実務経験証明書!I456)</f>
        <v/>
      </c>
      <c r="J456" s="533" t="s">
        <v>4</v>
      </c>
      <c r="K456" s="534"/>
      <c r="L456" s="535"/>
      <c r="M456" s="533">
        <f>実務経験証明書!$M456*12+実務経験証明書!$Q456</f>
        <v>0</v>
      </c>
      <c r="N456" s="533"/>
      <c r="O456" s="533"/>
      <c r="P456" s="533"/>
      <c r="Q456" s="533"/>
      <c r="R456" s="533"/>
      <c r="S456" s="531" t="s">
        <v>4</v>
      </c>
      <c r="T456" s="531"/>
      <c r="U456" s="631"/>
      <c r="V456" s="618"/>
      <c r="W456" s="614"/>
      <c r="X456" s="614"/>
      <c r="Y456" s="614"/>
      <c r="Z456" s="614"/>
      <c r="AA456" s="614"/>
      <c r="AB456" s="614"/>
      <c r="AC456" s="614"/>
      <c r="AD456" s="614"/>
      <c r="AE456" s="614"/>
      <c r="AF456" s="614"/>
      <c r="AG456" s="616"/>
      <c r="AH456" s="618"/>
      <c r="AI456" s="614"/>
      <c r="AJ456" s="614"/>
      <c r="AK456" s="614"/>
      <c r="AL456" s="614"/>
      <c r="AM456" s="614"/>
      <c r="AN456" s="614"/>
      <c r="AO456" s="614"/>
      <c r="AP456" s="614"/>
      <c r="AQ456" s="614"/>
      <c r="AR456" s="614"/>
      <c r="AS456" s="616"/>
      <c r="AT456" s="618"/>
      <c r="AU456" s="614"/>
      <c r="AV456" s="614"/>
      <c r="AW456" s="614"/>
      <c r="AX456" s="614"/>
      <c r="AY456" s="614"/>
      <c r="AZ456" s="614"/>
      <c r="BA456" s="614"/>
      <c r="BB456" s="614"/>
      <c r="BC456" s="614"/>
      <c r="BD456" s="614"/>
      <c r="BE456" s="616"/>
      <c r="BF456" s="618"/>
      <c r="BG456" s="614"/>
      <c r="BH456" s="614"/>
      <c r="BI456" s="614"/>
      <c r="BJ456" s="614"/>
      <c r="BK456" s="614"/>
      <c r="BL456" s="614"/>
      <c r="BM456" s="614"/>
      <c r="BN456" s="614"/>
      <c r="BO456" s="614"/>
      <c r="BP456" s="614"/>
      <c r="BQ456" s="616"/>
      <c r="BR456" s="618"/>
      <c r="BS456" s="614"/>
      <c r="BT456" s="614"/>
      <c r="BU456" s="614"/>
      <c r="BV456" s="614"/>
      <c r="BW456" s="614"/>
      <c r="BX456" s="614"/>
      <c r="BY456" s="614"/>
      <c r="BZ456" s="614"/>
      <c r="CA456" s="614"/>
      <c r="CB456" s="614"/>
      <c r="CC456" s="616"/>
      <c r="CD456" s="618"/>
      <c r="CE456" s="614"/>
      <c r="CF456" s="614"/>
      <c r="CG456" s="614"/>
      <c r="CH456" s="614"/>
      <c r="CI456" s="614"/>
      <c r="CJ456" s="614"/>
      <c r="CK456" s="614"/>
      <c r="CL456" s="614"/>
      <c r="CM456" s="614"/>
      <c r="CN456" s="614"/>
      <c r="CO456" s="616"/>
      <c r="CP456" s="618"/>
      <c r="CQ456" s="614"/>
      <c r="CR456" s="614"/>
      <c r="CS456" s="614"/>
      <c r="CT456" s="614"/>
      <c r="CU456" s="614"/>
      <c r="CV456" s="614"/>
      <c r="CW456" s="614"/>
      <c r="CX456" s="614"/>
      <c r="CY456" s="614"/>
      <c r="CZ456" s="614"/>
      <c r="DA456" s="616"/>
      <c r="DB456" s="618"/>
      <c r="DC456" s="614"/>
      <c r="DD456" s="614"/>
      <c r="DE456" s="614"/>
      <c r="DF456" s="614"/>
      <c r="DG456" s="614"/>
      <c r="DH456" s="614"/>
      <c r="DI456" s="614"/>
      <c r="DJ456" s="614"/>
      <c r="DK456" s="614"/>
      <c r="DL456" s="614"/>
      <c r="DM456" s="616"/>
      <c r="DN456" s="618"/>
      <c r="DO456" s="614"/>
      <c r="DP456" s="614"/>
      <c r="DQ456" s="614"/>
      <c r="DR456" s="614"/>
      <c r="DS456" s="614"/>
      <c r="DT456" s="614"/>
      <c r="DU456" s="614"/>
      <c r="DV456" s="614"/>
      <c r="DW456" s="614"/>
      <c r="DX456" s="614"/>
      <c r="DY456" s="620"/>
      <c r="DZ456" s="630" t="str">
        <f>IF(M456="","",IF(SUM(V456:DY457)=M456,"","NG"))</f>
        <v/>
      </c>
    </row>
    <row r="457" spans="2:130" s="59" customFormat="1" ht="23.15" customHeight="1" x14ac:dyDescent="0.25">
      <c r="B457" s="85" t="s">
        <v>67</v>
      </c>
      <c r="C457" s="67"/>
      <c r="D457" s="67" t="str">
        <f>IF(実務経験証明書!D457="","",実務経験証明書!D457)</f>
        <v/>
      </c>
      <c r="E457" s="67" t="str">
        <f>IF(実務経験証明書!E457="","",実務経験証明書!E457)</f>
        <v/>
      </c>
      <c r="F457" s="67" t="s">
        <v>3</v>
      </c>
      <c r="G457" s="67"/>
      <c r="H457" s="543" t="str">
        <f>IF(実務経験証明書!H457="","",実務経験証明書!H457)</f>
        <v/>
      </c>
      <c r="I457" s="543" t="str">
        <f>IF(実務経験証明書!I457="","",実務経験証明書!I457)</f>
        <v/>
      </c>
      <c r="J457" s="543" t="s">
        <v>4</v>
      </c>
      <c r="K457" s="544"/>
      <c r="L457" s="536"/>
      <c r="M457" s="543"/>
      <c r="N457" s="543"/>
      <c r="O457" s="543"/>
      <c r="P457" s="543"/>
      <c r="Q457" s="543"/>
      <c r="R457" s="543"/>
      <c r="S457" s="541"/>
      <c r="T457" s="541"/>
      <c r="U457" s="632"/>
      <c r="V457" s="619"/>
      <c r="W457" s="615"/>
      <c r="X457" s="615"/>
      <c r="Y457" s="615"/>
      <c r="Z457" s="615"/>
      <c r="AA457" s="615"/>
      <c r="AB457" s="615"/>
      <c r="AC457" s="615"/>
      <c r="AD457" s="615"/>
      <c r="AE457" s="615"/>
      <c r="AF457" s="615"/>
      <c r="AG457" s="617"/>
      <c r="AH457" s="619"/>
      <c r="AI457" s="615"/>
      <c r="AJ457" s="615"/>
      <c r="AK457" s="615"/>
      <c r="AL457" s="615"/>
      <c r="AM457" s="615"/>
      <c r="AN457" s="615"/>
      <c r="AO457" s="615"/>
      <c r="AP457" s="615"/>
      <c r="AQ457" s="615"/>
      <c r="AR457" s="615"/>
      <c r="AS457" s="617"/>
      <c r="AT457" s="619"/>
      <c r="AU457" s="615"/>
      <c r="AV457" s="615"/>
      <c r="AW457" s="615"/>
      <c r="AX457" s="615"/>
      <c r="AY457" s="615"/>
      <c r="AZ457" s="615"/>
      <c r="BA457" s="615"/>
      <c r="BB457" s="615"/>
      <c r="BC457" s="615"/>
      <c r="BD457" s="615"/>
      <c r="BE457" s="617"/>
      <c r="BF457" s="619"/>
      <c r="BG457" s="615"/>
      <c r="BH457" s="615"/>
      <c r="BI457" s="615"/>
      <c r="BJ457" s="615"/>
      <c r="BK457" s="615"/>
      <c r="BL457" s="615"/>
      <c r="BM457" s="615"/>
      <c r="BN457" s="615"/>
      <c r="BO457" s="615"/>
      <c r="BP457" s="615"/>
      <c r="BQ457" s="617"/>
      <c r="BR457" s="619"/>
      <c r="BS457" s="615"/>
      <c r="BT457" s="615"/>
      <c r="BU457" s="615"/>
      <c r="BV457" s="615"/>
      <c r="BW457" s="615"/>
      <c r="BX457" s="615"/>
      <c r="BY457" s="615"/>
      <c r="BZ457" s="615"/>
      <c r="CA457" s="615"/>
      <c r="CB457" s="615"/>
      <c r="CC457" s="617"/>
      <c r="CD457" s="619"/>
      <c r="CE457" s="615"/>
      <c r="CF457" s="615"/>
      <c r="CG457" s="615"/>
      <c r="CH457" s="615"/>
      <c r="CI457" s="615"/>
      <c r="CJ457" s="615"/>
      <c r="CK457" s="615"/>
      <c r="CL457" s="615"/>
      <c r="CM457" s="615"/>
      <c r="CN457" s="615"/>
      <c r="CO457" s="617"/>
      <c r="CP457" s="619"/>
      <c r="CQ457" s="615"/>
      <c r="CR457" s="615"/>
      <c r="CS457" s="615"/>
      <c r="CT457" s="615"/>
      <c r="CU457" s="615"/>
      <c r="CV457" s="615"/>
      <c r="CW457" s="615"/>
      <c r="CX457" s="615"/>
      <c r="CY457" s="615"/>
      <c r="CZ457" s="615"/>
      <c r="DA457" s="617"/>
      <c r="DB457" s="619"/>
      <c r="DC457" s="615"/>
      <c r="DD457" s="615"/>
      <c r="DE457" s="615"/>
      <c r="DF457" s="615"/>
      <c r="DG457" s="615"/>
      <c r="DH457" s="615"/>
      <c r="DI457" s="615"/>
      <c r="DJ457" s="615"/>
      <c r="DK457" s="615"/>
      <c r="DL457" s="615"/>
      <c r="DM457" s="617"/>
      <c r="DN457" s="619"/>
      <c r="DO457" s="615"/>
      <c r="DP457" s="615"/>
      <c r="DQ457" s="615"/>
      <c r="DR457" s="615"/>
      <c r="DS457" s="615"/>
      <c r="DT457" s="615"/>
      <c r="DU457" s="615"/>
      <c r="DV457" s="615"/>
      <c r="DW457" s="615"/>
      <c r="DX457" s="615"/>
      <c r="DY457" s="621"/>
      <c r="DZ457" s="630"/>
    </row>
    <row r="458" spans="2:130" s="59" customFormat="1" ht="23.15" customHeight="1" x14ac:dyDescent="0.25">
      <c r="B458" s="84" t="s">
        <v>66</v>
      </c>
      <c r="C458" s="75"/>
      <c r="D458" s="75" t="str">
        <f>IF(実務経験証明書!D458="","",実務経験証明書!D458)</f>
        <v/>
      </c>
      <c r="E458" s="75" t="str">
        <f>IF(実務経験証明書!E458="","",実務経験証明書!E458)</f>
        <v/>
      </c>
      <c r="F458" s="75" t="s">
        <v>3</v>
      </c>
      <c r="G458" s="75"/>
      <c r="H458" s="533" t="str">
        <f>IF(実務経験証明書!H458="","",実務経験証明書!H458)</f>
        <v/>
      </c>
      <c r="I458" s="533" t="str">
        <f>IF(実務経験証明書!I458="","",実務経験証明書!I458)</f>
        <v/>
      </c>
      <c r="J458" s="533" t="s">
        <v>4</v>
      </c>
      <c r="K458" s="534"/>
      <c r="L458" s="535"/>
      <c r="M458" s="533">
        <f>実務経験証明書!$M458*12+実務経験証明書!$Q458</f>
        <v>0</v>
      </c>
      <c r="N458" s="533"/>
      <c r="O458" s="533"/>
      <c r="P458" s="533"/>
      <c r="Q458" s="533"/>
      <c r="R458" s="533"/>
      <c r="S458" s="531" t="s">
        <v>4</v>
      </c>
      <c r="T458" s="531"/>
      <c r="U458" s="631"/>
      <c r="V458" s="618"/>
      <c r="W458" s="614"/>
      <c r="X458" s="614"/>
      <c r="Y458" s="614"/>
      <c r="Z458" s="614"/>
      <c r="AA458" s="614"/>
      <c r="AB458" s="614"/>
      <c r="AC458" s="614"/>
      <c r="AD458" s="614"/>
      <c r="AE458" s="614"/>
      <c r="AF458" s="614"/>
      <c r="AG458" s="616"/>
      <c r="AH458" s="618"/>
      <c r="AI458" s="614"/>
      <c r="AJ458" s="614"/>
      <c r="AK458" s="614"/>
      <c r="AL458" s="614"/>
      <c r="AM458" s="614"/>
      <c r="AN458" s="614"/>
      <c r="AO458" s="614"/>
      <c r="AP458" s="614"/>
      <c r="AQ458" s="614"/>
      <c r="AR458" s="614"/>
      <c r="AS458" s="616"/>
      <c r="AT458" s="618"/>
      <c r="AU458" s="614"/>
      <c r="AV458" s="614"/>
      <c r="AW458" s="614"/>
      <c r="AX458" s="614"/>
      <c r="AY458" s="614"/>
      <c r="AZ458" s="614"/>
      <c r="BA458" s="614"/>
      <c r="BB458" s="614"/>
      <c r="BC458" s="614"/>
      <c r="BD458" s="614"/>
      <c r="BE458" s="616"/>
      <c r="BF458" s="618"/>
      <c r="BG458" s="614"/>
      <c r="BH458" s="614"/>
      <c r="BI458" s="614"/>
      <c r="BJ458" s="614"/>
      <c r="BK458" s="614"/>
      <c r="BL458" s="614"/>
      <c r="BM458" s="614"/>
      <c r="BN458" s="614"/>
      <c r="BO458" s="614"/>
      <c r="BP458" s="614"/>
      <c r="BQ458" s="616"/>
      <c r="BR458" s="618"/>
      <c r="BS458" s="614"/>
      <c r="BT458" s="614"/>
      <c r="BU458" s="614"/>
      <c r="BV458" s="614"/>
      <c r="BW458" s="614"/>
      <c r="BX458" s="614"/>
      <c r="BY458" s="614"/>
      <c r="BZ458" s="614"/>
      <c r="CA458" s="614"/>
      <c r="CB458" s="614"/>
      <c r="CC458" s="616"/>
      <c r="CD458" s="618"/>
      <c r="CE458" s="614"/>
      <c r="CF458" s="614"/>
      <c r="CG458" s="614"/>
      <c r="CH458" s="614"/>
      <c r="CI458" s="614"/>
      <c r="CJ458" s="614"/>
      <c r="CK458" s="614"/>
      <c r="CL458" s="614"/>
      <c r="CM458" s="614"/>
      <c r="CN458" s="614"/>
      <c r="CO458" s="616"/>
      <c r="CP458" s="618"/>
      <c r="CQ458" s="614"/>
      <c r="CR458" s="614"/>
      <c r="CS458" s="614"/>
      <c r="CT458" s="614"/>
      <c r="CU458" s="614"/>
      <c r="CV458" s="614"/>
      <c r="CW458" s="614"/>
      <c r="CX458" s="614"/>
      <c r="CY458" s="614"/>
      <c r="CZ458" s="614"/>
      <c r="DA458" s="616"/>
      <c r="DB458" s="618"/>
      <c r="DC458" s="614"/>
      <c r="DD458" s="614"/>
      <c r="DE458" s="614"/>
      <c r="DF458" s="614"/>
      <c r="DG458" s="614"/>
      <c r="DH458" s="614"/>
      <c r="DI458" s="614"/>
      <c r="DJ458" s="614"/>
      <c r="DK458" s="614"/>
      <c r="DL458" s="614"/>
      <c r="DM458" s="616"/>
      <c r="DN458" s="618"/>
      <c r="DO458" s="614"/>
      <c r="DP458" s="614"/>
      <c r="DQ458" s="614"/>
      <c r="DR458" s="614"/>
      <c r="DS458" s="614"/>
      <c r="DT458" s="614"/>
      <c r="DU458" s="614"/>
      <c r="DV458" s="614"/>
      <c r="DW458" s="614"/>
      <c r="DX458" s="614"/>
      <c r="DY458" s="620"/>
      <c r="DZ458" s="630" t="str">
        <f>IF(M458="","",IF(SUM(V458:DY459)=M458,"","NG"))</f>
        <v/>
      </c>
    </row>
    <row r="459" spans="2:130" s="59" customFormat="1" ht="23.15" customHeight="1" x14ac:dyDescent="0.25">
      <c r="B459" s="85" t="s">
        <v>67</v>
      </c>
      <c r="C459" s="67"/>
      <c r="D459" s="67" t="str">
        <f>IF(実務経験証明書!D459="","",実務経験証明書!D459)</f>
        <v/>
      </c>
      <c r="E459" s="67" t="str">
        <f>IF(実務経験証明書!E459="","",実務経験証明書!E459)</f>
        <v/>
      </c>
      <c r="F459" s="67" t="s">
        <v>3</v>
      </c>
      <c r="G459" s="67"/>
      <c r="H459" s="543" t="str">
        <f>IF(実務経験証明書!H459="","",実務経験証明書!H459)</f>
        <v/>
      </c>
      <c r="I459" s="543" t="str">
        <f>IF(実務経験証明書!I459="","",実務経験証明書!I459)</f>
        <v/>
      </c>
      <c r="J459" s="543" t="s">
        <v>4</v>
      </c>
      <c r="K459" s="544"/>
      <c r="L459" s="536"/>
      <c r="M459" s="543"/>
      <c r="N459" s="543"/>
      <c r="O459" s="543"/>
      <c r="P459" s="543"/>
      <c r="Q459" s="543"/>
      <c r="R459" s="543"/>
      <c r="S459" s="541"/>
      <c r="T459" s="541"/>
      <c r="U459" s="632"/>
      <c r="V459" s="619"/>
      <c r="W459" s="615"/>
      <c r="X459" s="615"/>
      <c r="Y459" s="615"/>
      <c r="Z459" s="615"/>
      <c r="AA459" s="615"/>
      <c r="AB459" s="615"/>
      <c r="AC459" s="615"/>
      <c r="AD459" s="615"/>
      <c r="AE459" s="615"/>
      <c r="AF459" s="615"/>
      <c r="AG459" s="617"/>
      <c r="AH459" s="619"/>
      <c r="AI459" s="615"/>
      <c r="AJ459" s="615"/>
      <c r="AK459" s="615"/>
      <c r="AL459" s="615"/>
      <c r="AM459" s="615"/>
      <c r="AN459" s="615"/>
      <c r="AO459" s="615"/>
      <c r="AP459" s="615"/>
      <c r="AQ459" s="615"/>
      <c r="AR459" s="615"/>
      <c r="AS459" s="617"/>
      <c r="AT459" s="619"/>
      <c r="AU459" s="615"/>
      <c r="AV459" s="615"/>
      <c r="AW459" s="615"/>
      <c r="AX459" s="615"/>
      <c r="AY459" s="615"/>
      <c r="AZ459" s="615"/>
      <c r="BA459" s="615"/>
      <c r="BB459" s="615"/>
      <c r="BC459" s="615"/>
      <c r="BD459" s="615"/>
      <c r="BE459" s="617"/>
      <c r="BF459" s="619"/>
      <c r="BG459" s="615"/>
      <c r="BH459" s="615"/>
      <c r="BI459" s="615"/>
      <c r="BJ459" s="615"/>
      <c r="BK459" s="615"/>
      <c r="BL459" s="615"/>
      <c r="BM459" s="615"/>
      <c r="BN459" s="615"/>
      <c r="BO459" s="615"/>
      <c r="BP459" s="615"/>
      <c r="BQ459" s="617"/>
      <c r="BR459" s="619"/>
      <c r="BS459" s="615"/>
      <c r="BT459" s="615"/>
      <c r="BU459" s="615"/>
      <c r="BV459" s="615"/>
      <c r="BW459" s="615"/>
      <c r="BX459" s="615"/>
      <c r="BY459" s="615"/>
      <c r="BZ459" s="615"/>
      <c r="CA459" s="615"/>
      <c r="CB459" s="615"/>
      <c r="CC459" s="617"/>
      <c r="CD459" s="619"/>
      <c r="CE459" s="615"/>
      <c r="CF459" s="615"/>
      <c r="CG459" s="615"/>
      <c r="CH459" s="615"/>
      <c r="CI459" s="615"/>
      <c r="CJ459" s="615"/>
      <c r="CK459" s="615"/>
      <c r="CL459" s="615"/>
      <c r="CM459" s="615"/>
      <c r="CN459" s="615"/>
      <c r="CO459" s="617"/>
      <c r="CP459" s="619"/>
      <c r="CQ459" s="615"/>
      <c r="CR459" s="615"/>
      <c r="CS459" s="615"/>
      <c r="CT459" s="615"/>
      <c r="CU459" s="615"/>
      <c r="CV459" s="615"/>
      <c r="CW459" s="615"/>
      <c r="CX459" s="615"/>
      <c r="CY459" s="615"/>
      <c r="CZ459" s="615"/>
      <c r="DA459" s="617"/>
      <c r="DB459" s="619"/>
      <c r="DC459" s="615"/>
      <c r="DD459" s="615"/>
      <c r="DE459" s="615"/>
      <c r="DF459" s="615"/>
      <c r="DG459" s="615"/>
      <c r="DH459" s="615"/>
      <c r="DI459" s="615"/>
      <c r="DJ459" s="615"/>
      <c r="DK459" s="615"/>
      <c r="DL459" s="615"/>
      <c r="DM459" s="617"/>
      <c r="DN459" s="619"/>
      <c r="DO459" s="615"/>
      <c r="DP459" s="615"/>
      <c r="DQ459" s="615"/>
      <c r="DR459" s="615"/>
      <c r="DS459" s="615"/>
      <c r="DT459" s="615"/>
      <c r="DU459" s="615"/>
      <c r="DV459" s="615"/>
      <c r="DW459" s="615"/>
      <c r="DX459" s="615"/>
      <c r="DY459" s="621"/>
      <c r="DZ459" s="630"/>
    </row>
    <row r="460" spans="2:130" s="59" customFormat="1" ht="23.15" customHeight="1" x14ac:dyDescent="0.25">
      <c r="B460" s="84" t="s">
        <v>66</v>
      </c>
      <c r="C460" s="75"/>
      <c r="D460" s="75" t="str">
        <f>IF(実務経験証明書!D460="","",実務経験証明書!D460)</f>
        <v/>
      </c>
      <c r="E460" s="75" t="str">
        <f>IF(実務経験証明書!E460="","",実務経験証明書!E460)</f>
        <v/>
      </c>
      <c r="F460" s="75" t="s">
        <v>3</v>
      </c>
      <c r="G460" s="75"/>
      <c r="H460" s="533" t="str">
        <f>IF(実務経験証明書!H460="","",実務経験証明書!H460)</f>
        <v/>
      </c>
      <c r="I460" s="533" t="str">
        <f>IF(実務経験証明書!I460="","",実務経験証明書!I460)</f>
        <v/>
      </c>
      <c r="J460" s="533" t="s">
        <v>4</v>
      </c>
      <c r="K460" s="534"/>
      <c r="L460" s="535"/>
      <c r="M460" s="533">
        <f>実務経験証明書!$M460*12+実務経験証明書!$Q460</f>
        <v>0</v>
      </c>
      <c r="N460" s="533"/>
      <c r="O460" s="533"/>
      <c r="P460" s="533"/>
      <c r="Q460" s="533"/>
      <c r="R460" s="533"/>
      <c r="S460" s="531" t="s">
        <v>4</v>
      </c>
      <c r="T460" s="531"/>
      <c r="U460" s="631"/>
      <c r="V460" s="618"/>
      <c r="W460" s="614"/>
      <c r="X460" s="614"/>
      <c r="Y460" s="614"/>
      <c r="Z460" s="614"/>
      <c r="AA460" s="614"/>
      <c r="AB460" s="614"/>
      <c r="AC460" s="614"/>
      <c r="AD460" s="614"/>
      <c r="AE460" s="614"/>
      <c r="AF460" s="614"/>
      <c r="AG460" s="616"/>
      <c r="AH460" s="618"/>
      <c r="AI460" s="614"/>
      <c r="AJ460" s="614"/>
      <c r="AK460" s="614"/>
      <c r="AL460" s="614"/>
      <c r="AM460" s="614"/>
      <c r="AN460" s="614"/>
      <c r="AO460" s="614"/>
      <c r="AP460" s="614"/>
      <c r="AQ460" s="614"/>
      <c r="AR460" s="614"/>
      <c r="AS460" s="616"/>
      <c r="AT460" s="618"/>
      <c r="AU460" s="614"/>
      <c r="AV460" s="614"/>
      <c r="AW460" s="614"/>
      <c r="AX460" s="614"/>
      <c r="AY460" s="614"/>
      <c r="AZ460" s="614"/>
      <c r="BA460" s="614"/>
      <c r="BB460" s="614"/>
      <c r="BC460" s="614"/>
      <c r="BD460" s="614"/>
      <c r="BE460" s="616"/>
      <c r="BF460" s="618"/>
      <c r="BG460" s="614"/>
      <c r="BH460" s="614"/>
      <c r="BI460" s="614"/>
      <c r="BJ460" s="614"/>
      <c r="BK460" s="614"/>
      <c r="BL460" s="614"/>
      <c r="BM460" s="614"/>
      <c r="BN460" s="614"/>
      <c r="BO460" s="614"/>
      <c r="BP460" s="614"/>
      <c r="BQ460" s="616"/>
      <c r="BR460" s="618"/>
      <c r="BS460" s="614"/>
      <c r="BT460" s="614"/>
      <c r="BU460" s="614"/>
      <c r="BV460" s="614"/>
      <c r="BW460" s="614"/>
      <c r="BX460" s="614"/>
      <c r="BY460" s="614"/>
      <c r="BZ460" s="614"/>
      <c r="CA460" s="614"/>
      <c r="CB460" s="614"/>
      <c r="CC460" s="616"/>
      <c r="CD460" s="618"/>
      <c r="CE460" s="614"/>
      <c r="CF460" s="614"/>
      <c r="CG460" s="614"/>
      <c r="CH460" s="614"/>
      <c r="CI460" s="614"/>
      <c r="CJ460" s="614"/>
      <c r="CK460" s="614"/>
      <c r="CL460" s="614"/>
      <c r="CM460" s="614"/>
      <c r="CN460" s="614"/>
      <c r="CO460" s="616"/>
      <c r="CP460" s="618"/>
      <c r="CQ460" s="614"/>
      <c r="CR460" s="614"/>
      <c r="CS460" s="614"/>
      <c r="CT460" s="614"/>
      <c r="CU460" s="614"/>
      <c r="CV460" s="614"/>
      <c r="CW460" s="614"/>
      <c r="CX460" s="614"/>
      <c r="CY460" s="614"/>
      <c r="CZ460" s="614"/>
      <c r="DA460" s="616"/>
      <c r="DB460" s="618"/>
      <c r="DC460" s="614"/>
      <c r="DD460" s="614"/>
      <c r="DE460" s="614"/>
      <c r="DF460" s="614"/>
      <c r="DG460" s="614"/>
      <c r="DH460" s="614"/>
      <c r="DI460" s="614"/>
      <c r="DJ460" s="614"/>
      <c r="DK460" s="614"/>
      <c r="DL460" s="614"/>
      <c r="DM460" s="616"/>
      <c r="DN460" s="618"/>
      <c r="DO460" s="614"/>
      <c r="DP460" s="614"/>
      <c r="DQ460" s="614"/>
      <c r="DR460" s="614"/>
      <c r="DS460" s="614"/>
      <c r="DT460" s="614"/>
      <c r="DU460" s="614"/>
      <c r="DV460" s="614"/>
      <c r="DW460" s="614"/>
      <c r="DX460" s="614"/>
      <c r="DY460" s="620"/>
      <c r="DZ460" s="630" t="str">
        <f>IF(M460="","",IF(SUM(V460:DY461)=M460,"","NG"))</f>
        <v/>
      </c>
    </row>
    <row r="461" spans="2:130" s="59" customFormat="1" ht="23.15" customHeight="1" x14ac:dyDescent="0.25">
      <c r="B461" s="85" t="s">
        <v>67</v>
      </c>
      <c r="C461" s="67"/>
      <c r="D461" s="67" t="str">
        <f>IF(実務経験証明書!D461="","",実務経験証明書!D461)</f>
        <v/>
      </c>
      <c r="E461" s="67" t="str">
        <f>IF(実務経験証明書!E461="","",実務経験証明書!E461)</f>
        <v/>
      </c>
      <c r="F461" s="67" t="s">
        <v>3</v>
      </c>
      <c r="G461" s="67"/>
      <c r="H461" s="543" t="str">
        <f>IF(実務経験証明書!H461="","",実務経験証明書!H461)</f>
        <v/>
      </c>
      <c r="I461" s="543" t="str">
        <f>IF(実務経験証明書!I461="","",実務経験証明書!I461)</f>
        <v/>
      </c>
      <c r="J461" s="543" t="s">
        <v>4</v>
      </c>
      <c r="K461" s="544"/>
      <c r="L461" s="536"/>
      <c r="M461" s="543"/>
      <c r="N461" s="543"/>
      <c r="O461" s="543"/>
      <c r="P461" s="543"/>
      <c r="Q461" s="543"/>
      <c r="R461" s="543"/>
      <c r="S461" s="541"/>
      <c r="T461" s="541"/>
      <c r="U461" s="632"/>
      <c r="V461" s="619"/>
      <c r="W461" s="615"/>
      <c r="X461" s="615"/>
      <c r="Y461" s="615"/>
      <c r="Z461" s="615"/>
      <c r="AA461" s="615"/>
      <c r="AB461" s="615"/>
      <c r="AC461" s="615"/>
      <c r="AD461" s="615"/>
      <c r="AE461" s="615"/>
      <c r="AF461" s="615"/>
      <c r="AG461" s="617"/>
      <c r="AH461" s="619"/>
      <c r="AI461" s="615"/>
      <c r="AJ461" s="615"/>
      <c r="AK461" s="615"/>
      <c r="AL461" s="615"/>
      <c r="AM461" s="615"/>
      <c r="AN461" s="615"/>
      <c r="AO461" s="615"/>
      <c r="AP461" s="615"/>
      <c r="AQ461" s="615"/>
      <c r="AR461" s="615"/>
      <c r="AS461" s="617"/>
      <c r="AT461" s="619"/>
      <c r="AU461" s="615"/>
      <c r="AV461" s="615"/>
      <c r="AW461" s="615"/>
      <c r="AX461" s="615"/>
      <c r="AY461" s="615"/>
      <c r="AZ461" s="615"/>
      <c r="BA461" s="615"/>
      <c r="BB461" s="615"/>
      <c r="BC461" s="615"/>
      <c r="BD461" s="615"/>
      <c r="BE461" s="617"/>
      <c r="BF461" s="619"/>
      <c r="BG461" s="615"/>
      <c r="BH461" s="615"/>
      <c r="BI461" s="615"/>
      <c r="BJ461" s="615"/>
      <c r="BK461" s="615"/>
      <c r="BL461" s="615"/>
      <c r="BM461" s="615"/>
      <c r="BN461" s="615"/>
      <c r="BO461" s="615"/>
      <c r="BP461" s="615"/>
      <c r="BQ461" s="617"/>
      <c r="BR461" s="619"/>
      <c r="BS461" s="615"/>
      <c r="BT461" s="615"/>
      <c r="BU461" s="615"/>
      <c r="BV461" s="615"/>
      <c r="BW461" s="615"/>
      <c r="BX461" s="615"/>
      <c r="BY461" s="615"/>
      <c r="BZ461" s="615"/>
      <c r="CA461" s="615"/>
      <c r="CB461" s="615"/>
      <c r="CC461" s="617"/>
      <c r="CD461" s="619"/>
      <c r="CE461" s="615"/>
      <c r="CF461" s="615"/>
      <c r="CG461" s="615"/>
      <c r="CH461" s="615"/>
      <c r="CI461" s="615"/>
      <c r="CJ461" s="615"/>
      <c r="CK461" s="615"/>
      <c r="CL461" s="615"/>
      <c r="CM461" s="615"/>
      <c r="CN461" s="615"/>
      <c r="CO461" s="617"/>
      <c r="CP461" s="619"/>
      <c r="CQ461" s="615"/>
      <c r="CR461" s="615"/>
      <c r="CS461" s="615"/>
      <c r="CT461" s="615"/>
      <c r="CU461" s="615"/>
      <c r="CV461" s="615"/>
      <c r="CW461" s="615"/>
      <c r="CX461" s="615"/>
      <c r="CY461" s="615"/>
      <c r="CZ461" s="615"/>
      <c r="DA461" s="617"/>
      <c r="DB461" s="619"/>
      <c r="DC461" s="615"/>
      <c r="DD461" s="615"/>
      <c r="DE461" s="615"/>
      <c r="DF461" s="615"/>
      <c r="DG461" s="615"/>
      <c r="DH461" s="615"/>
      <c r="DI461" s="615"/>
      <c r="DJ461" s="615"/>
      <c r="DK461" s="615"/>
      <c r="DL461" s="615"/>
      <c r="DM461" s="617"/>
      <c r="DN461" s="619"/>
      <c r="DO461" s="615"/>
      <c r="DP461" s="615"/>
      <c r="DQ461" s="615"/>
      <c r="DR461" s="615"/>
      <c r="DS461" s="615"/>
      <c r="DT461" s="615"/>
      <c r="DU461" s="615"/>
      <c r="DV461" s="615"/>
      <c r="DW461" s="615"/>
      <c r="DX461" s="615"/>
      <c r="DY461" s="621"/>
      <c r="DZ461" s="630"/>
    </row>
    <row r="462" spans="2:130" s="59" customFormat="1" ht="23.15" customHeight="1" x14ac:dyDescent="0.25">
      <c r="B462" s="84" t="s">
        <v>66</v>
      </c>
      <c r="C462" s="75"/>
      <c r="D462" s="75" t="str">
        <f>IF(実務経験証明書!D462="","",実務経験証明書!D462)</f>
        <v/>
      </c>
      <c r="E462" s="75" t="str">
        <f>IF(実務経験証明書!E462="","",実務経験証明書!E462)</f>
        <v/>
      </c>
      <c r="F462" s="75" t="s">
        <v>3</v>
      </c>
      <c r="G462" s="75"/>
      <c r="H462" s="533" t="str">
        <f>IF(実務経験証明書!H462="","",実務経験証明書!H462)</f>
        <v/>
      </c>
      <c r="I462" s="533" t="str">
        <f>IF(実務経験証明書!I462="","",実務経験証明書!I462)</f>
        <v/>
      </c>
      <c r="J462" s="533" t="s">
        <v>4</v>
      </c>
      <c r="K462" s="534"/>
      <c r="L462" s="535"/>
      <c r="M462" s="533">
        <f>実務経験証明書!$M462*12+実務経験証明書!$Q462</f>
        <v>0</v>
      </c>
      <c r="N462" s="533"/>
      <c r="O462" s="533"/>
      <c r="P462" s="533"/>
      <c r="Q462" s="533"/>
      <c r="R462" s="533"/>
      <c r="S462" s="531" t="s">
        <v>4</v>
      </c>
      <c r="T462" s="531"/>
      <c r="U462" s="631"/>
      <c r="V462" s="618"/>
      <c r="W462" s="614"/>
      <c r="X462" s="614"/>
      <c r="Y462" s="614"/>
      <c r="Z462" s="614"/>
      <c r="AA462" s="614"/>
      <c r="AB462" s="614"/>
      <c r="AC462" s="614"/>
      <c r="AD462" s="614"/>
      <c r="AE462" s="614"/>
      <c r="AF462" s="614"/>
      <c r="AG462" s="616"/>
      <c r="AH462" s="618"/>
      <c r="AI462" s="614"/>
      <c r="AJ462" s="614"/>
      <c r="AK462" s="614"/>
      <c r="AL462" s="614"/>
      <c r="AM462" s="614"/>
      <c r="AN462" s="614"/>
      <c r="AO462" s="614"/>
      <c r="AP462" s="614"/>
      <c r="AQ462" s="614"/>
      <c r="AR462" s="614"/>
      <c r="AS462" s="616"/>
      <c r="AT462" s="618"/>
      <c r="AU462" s="614"/>
      <c r="AV462" s="614"/>
      <c r="AW462" s="614"/>
      <c r="AX462" s="614"/>
      <c r="AY462" s="614"/>
      <c r="AZ462" s="614"/>
      <c r="BA462" s="614"/>
      <c r="BB462" s="614"/>
      <c r="BC462" s="614"/>
      <c r="BD462" s="614"/>
      <c r="BE462" s="616"/>
      <c r="BF462" s="618"/>
      <c r="BG462" s="614"/>
      <c r="BH462" s="614"/>
      <c r="BI462" s="614"/>
      <c r="BJ462" s="614"/>
      <c r="BK462" s="614"/>
      <c r="BL462" s="614"/>
      <c r="BM462" s="614"/>
      <c r="BN462" s="614"/>
      <c r="BO462" s="614"/>
      <c r="BP462" s="614"/>
      <c r="BQ462" s="616"/>
      <c r="BR462" s="618"/>
      <c r="BS462" s="614"/>
      <c r="BT462" s="614"/>
      <c r="BU462" s="614"/>
      <c r="BV462" s="614"/>
      <c r="BW462" s="614"/>
      <c r="BX462" s="614"/>
      <c r="BY462" s="614"/>
      <c r="BZ462" s="614"/>
      <c r="CA462" s="614"/>
      <c r="CB462" s="614"/>
      <c r="CC462" s="616"/>
      <c r="CD462" s="618"/>
      <c r="CE462" s="614"/>
      <c r="CF462" s="614"/>
      <c r="CG462" s="614"/>
      <c r="CH462" s="614"/>
      <c r="CI462" s="614"/>
      <c r="CJ462" s="614"/>
      <c r="CK462" s="614"/>
      <c r="CL462" s="614"/>
      <c r="CM462" s="614"/>
      <c r="CN462" s="614"/>
      <c r="CO462" s="616"/>
      <c r="CP462" s="618"/>
      <c r="CQ462" s="614"/>
      <c r="CR462" s="614"/>
      <c r="CS462" s="614"/>
      <c r="CT462" s="614"/>
      <c r="CU462" s="614"/>
      <c r="CV462" s="614"/>
      <c r="CW462" s="614"/>
      <c r="CX462" s="614"/>
      <c r="CY462" s="614"/>
      <c r="CZ462" s="614"/>
      <c r="DA462" s="616"/>
      <c r="DB462" s="618"/>
      <c r="DC462" s="614"/>
      <c r="DD462" s="614"/>
      <c r="DE462" s="614"/>
      <c r="DF462" s="614"/>
      <c r="DG462" s="614"/>
      <c r="DH462" s="614"/>
      <c r="DI462" s="614"/>
      <c r="DJ462" s="614"/>
      <c r="DK462" s="614"/>
      <c r="DL462" s="614"/>
      <c r="DM462" s="616"/>
      <c r="DN462" s="618"/>
      <c r="DO462" s="614"/>
      <c r="DP462" s="614"/>
      <c r="DQ462" s="614"/>
      <c r="DR462" s="614"/>
      <c r="DS462" s="614"/>
      <c r="DT462" s="614"/>
      <c r="DU462" s="614"/>
      <c r="DV462" s="614"/>
      <c r="DW462" s="614"/>
      <c r="DX462" s="614"/>
      <c r="DY462" s="620"/>
      <c r="DZ462" s="630" t="str">
        <f>IF(M462="","",IF(SUM(V462:DY463)=M462,"","NG"))</f>
        <v/>
      </c>
    </row>
    <row r="463" spans="2:130" s="59" customFormat="1" ht="23.15" customHeight="1" x14ac:dyDescent="0.25">
      <c r="B463" s="85" t="s">
        <v>67</v>
      </c>
      <c r="C463" s="67"/>
      <c r="D463" s="67" t="str">
        <f>IF(実務経験証明書!D463="","",実務経験証明書!D463)</f>
        <v/>
      </c>
      <c r="E463" s="67" t="str">
        <f>IF(実務経験証明書!E463="","",実務経験証明書!E463)</f>
        <v/>
      </c>
      <c r="F463" s="67" t="s">
        <v>3</v>
      </c>
      <c r="G463" s="67"/>
      <c r="H463" s="543" t="str">
        <f>IF(実務経験証明書!H463="","",実務経験証明書!H463)</f>
        <v/>
      </c>
      <c r="I463" s="543" t="str">
        <f>IF(実務経験証明書!I463="","",実務経験証明書!I463)</f>
        <v/>
      </c>
      <c r="J463" s="543" t="s">
        <v>4</v>
      </c>
      <c r="K463" s="544"/>
      <c r="L463" s="536"/>
      <c r="M463" s="543"/>
      <c r="N463" s="543"/>
      <c r="O463" s="543"/>
      <c r="P463" s="543"/>
      <c r="Q463" s="543"/>
      <c r="R463" s="543"/>
      <c r="S463" s="541"/>
      <c r="T463" s="541"/>
      <c r="U463" s="632"/>
      <c r="V463" s="619"/>
      <c r="W463" s="615"/>
      <c r="X463" s="615"/>
      <c r="Y463" s="615"/>
      <c r="Z463" s="615"/>
      <c r="AA463" s="615"/>
      <c r="AB463" s="615"/>
      <c r="AC463" s="615"/>
      <c r="AD463" s="615"/>
      <c r="AE463" s="615"/>
      <c r="AF463" s="615"/>
      <c r="AG463" s="617"/>
      <c r="AH463" s="619"/>
      <c r="AI463" s="615"/>
      <c r="AJ463" s="615"/>
      <c r="AK463" s="615"/>
      <c r="AL463" s="615"/>
      <c r="AM463" s="615"/>
      <c r="AN463" s="615"/>
      <c r="AO463" s="615"/>
      <c r="AP463" s="615"/>
      <c r="AQ463" s="615"/>
      <c r="AR463" s="615"/>
      <c r="AS463" s="617"/>
      <c r="AT463" s="619"/>
      <c r="AU463" s="615"/>
      <c r="AV463" s="615"/>
      <c r="AW463" s="615"/>
      <c r="AX463" s="615"/>
      <c r="AY463" s="615"/>
      <c r="AZ463" s="615"/>
      <c r="BA463" s="615"/>
      <c r="BB463" s="615"/>
      <c r="BC463" s="615"/>
      <c r="BD463" s="615"/>
      <c r="BE463" s="617"/>
      <c r="BF463" s="619"/>
      <c r="BG463" s="615"/>
      <c r="BH463" s="615"/>
      <c r="BI463" s="615"/>
      <c r="BJ463" s="615"/>
      <c r="BK463" s="615"/>
      <c r="BL463" s="615"/>
      <c r="BM463" s="615"/>
      <c r="BN463" s="615"/>
      <c r="BO463" s="615"/>
      <c r="BP463" s="615"/>
      <c r="BQ463" s="617"/>
      <c r="BR463" s="619"/>
      <c r="BS463" s="615"/>
      <c r="BT463" s="615"/>
      <c r="BU463" s="615"/>
      <c r="BV463" s="615"/>
      <c r="BW463" s="615"/>
      <c r="BX463" s="615"/>
      <c r="BY463" s="615"/>
      <c r="BZ463" s="615"/>
      <c r="CA463" s="615"/>
      <c r="CB463" s="615"/>
      <c r="CC463" s="617"/>
      <c r="CD463" s="619"/>
      <c r="CE463" s="615"/>
      <c r="CF463" s="615"/>
      <c r="CG463" s="615"/>
      <c r="CH463" s="615"/>
      <c r="CI463" s="615"/>
      <c r="CJ463" s="615"/>
      <c r="CK463" s="615"/>
      <c r="CL463" s="615"/>
      <c r="CM463" s="615"/>
      <c r="CN463" s="615"/>
      <c r="CO463" s="617"/>
      <c r="CP463" s="619"/>
      <c r="CQ463" s="615"/>
      <c r="CR463" s="615"/>
      <c r="CS463" s="615"/>
      <c r="CT463" s="615"/>
      <c r="CU463" s="615"/>
      <c r="CV463" s="615"/>
      <c r="CW463" s="615"/>
      <c r="CX463" s="615"/>
      <c r="CY463" s="615"/>
      <c r="CZ463" s="615"/>
      <c r="DA463" s="617"/>
      <c r="DB463" s="619"/>
      <c r="DC463" s="615"/>
      <c r="DD463" s="615"/>
      <c r="DE463" s="615"/>
      <c r="DF463" s="615"/>
      <c r="DG463" s="615"/>
      <c r="DH463" s="615"/>
      <c r="DI463" s="615"/>
      <c r="DJ463" s="615"/>
      <c r="DK463" s="615"/>
      <c r="DL463" s="615"/>
      <c r="DM463" s="617"/>
      <c r="DN463" s="619"/>
      <c r="DO463" s="615"/>
      <c r="DP463" s="615"/>
      <c r="DQ463" s="615"/>
      <c r="DR463" s="615"/>
      <c r="DS463" s="615"/>
      <c r="DT463" s="615"/>
      <c r="DU463" s="615"/>
      <c r="DV463" s="615"/>
      <c r="DW463" s="615"/>
      <c r="DX463" s="615"/>
      <c r="DY463" s="621"/>
      <c r="DZ463" s="630"/>
    </row>
    <row r="464" spans="2:130" s="59" customFormat="1" ht="23.15" customHeight="1" x14ac:dyDescent="0.25">
      <c r="B464" s="84" t="s">
        <v>66</v>
      </c>
      <c r="C464" s="75"/>
      <c r="D464" s="75" t="str">
        <f>IF(実務経験証明書!D464="","",実務経験証明書!D464)</f>
        <v/>
      </c>
      <c r="E464" s="75" t="str">
        <f>IF(実務経験証明書!E464="","",実務経験証明書!E464)</f>
        <v/>
      </c>
      <c r="F464" s="531" t="s">
        <v>3</v>
      </c>
      <c r="G464" s="531"/>
      <c r="H464" s="533" t="str">
        <f>IF(実務経験証明書!H464="","",実務経験証明書!H464)</f>
        <v/>
      </c>
      <c r="I464" s="533" t="str">
        <f>IF(実務経験証明書!I464="","",実務経験証明書!I464)</f>
        <v/>
      </c>
      <c r="J464" s="533" t="s">
        <v>4</v>
      </c>
      <c r="K464" s="534"/>
      <c r="L464" s="535"/>
      <c r="M464" s="533">
        <f>実務経験証明書!$M464*12+実務経験証明書!$Q464</f>
        <v>0</v>
      </c>
      <c r="N464" s="533"/>
      <c r="O464" s="533"/>
      <c r="P464" s="533"/>
      <c r="Q464" s="533"/>
      <c r="R464" s="533"/>
      <c r="S464" s="531" t="s">
        <v>4</v>
      </c>
      <c r="T464" s="531"/>
      <c r="U464" s="631"/>
      <c r="V464" s="618"/>
      <c r="W464" s="614"/>
      <c r="X464" s="614"/>
      <c r="Y464" s="614"/>
      <c r="Z464" s="614"/>
      <c r="AA464" s="614"/>
      <c r="AB464" s="614"/>
      <c r="AC464" s="614"/>
      <c r="AD464" s="614"/>
      <c r="AE464" s="614"/>
      <c r="AF464" s="614"/>
      <c r="AG464" s="616"/>
      <c r="AH464" s="618"/>
      <c r="AI464" s="614"/>
      <c r="AJ464" s="614"/>
      <c r="AK464" s="614"/>
      <c r="AL464" s="614"/>
      <c r="AM464" s="614"/>
      <c r="AN464" s="614"/>
      <c r="AO464" s="614"/>
      <c r="AP464" s="614"/>
      <c r="AQ464" s="614"/>
      <c r="AR464" s="614"/>
      <c r="AS464" s="616"/>
      <c r="AT464" s="618"/>
      <c r="AU464" s="614"/>
      <c r="AV464" s="614"/>
      <c r="AW464" s="614"/>
      <c r="AX464" s="614"/>
      <c r="AY464" s="614"/>
      <c r="AZ464" s="614"/>
      <c r="BA464" s="614"/>
      <c r="BB464" s="614"/>
      <c r="BC464" s="614"/>
      <c r="BD464" s="614"/>
      <c r="BE464" s="616"/>
      <c r="BF464" s="618"/>
      <c r="BG464" s="614"/>
      <c r="BH464" s="614"/>
      <c r="BI464" s="614"/>
      <c r="BJ464" s="614"/>
      <c r="BK464" s="614"/>
      <c r="BL464" s="614"/>
      <c r="BM464" s="614"/>
      <c r="BN464" s="614"/>
      <c r="BO464" s="614"/>
      <c r="BP464" s="614"/>
      <c r="BQ464" s="616"/>
      <c r="BR464" s="618"/>
      <c r="BS464" s="614"/>
      <c r="BT464" s="614"/>
      <c r="BU464" s="614"/>
      <c r="BV464" s="614"/>
      <c r="BW464" s="614"/>
      <c r="BX464" s="614"/>
      <c r="BY464" s="614"/>
      <c r="BZ464" s="614"/>
      <c r="CA464" s="614"/>
      <c r="CB464" s="614"/>
      <c r="CC464" s="616"/>
      <c r="CD464" s="618"/>
      <c r="CE464" s="614"/>
      <c r="CF464" s="614"/>
      <c r="CG464" s="614"/>
      <c r="CH464" s="614"/>
      <c r="CI464" s="614"/>
      <c r="CJ464" s="614"/>
      <c r="CK464" s="614"/>
      <c r="CL464" s="614"/>
      <c r="CM464" s="614"/>
      <c r="CN464" s="614"/>
      <c r="CO464" s="616"/>
      <c r="CP464" s="618"/>
      <c r="CQ464" s="614"/>
      <c r="CR464" s="614"/>
      <c r="CS464" s="614"/>
      <c r="CT464" s="614"/>
      <c r="CU464" s="614"/>
      <c r="CV464" s="614"/>
      <c r="CW464" s="614"/>
      <c r="CX464" s="614"/>
      <c r="CY464" s="614"/>
      <c r="CZ464" s="614"/>
      <c r="DA464" s="616"/>
      <c r="DB464" s="618"/>
      <c r="DC464" s="614"/>
      <c r="DD464" s="614"/>
      <c r="DE464" s="614"/>
      <c r="DF464" s="614"/>
      <c r="DG464" s="614"/>
      <c r="DH464" s="614"/>
      <c r="DI464" s="614"/>
      <c r="DJ464" s="614"/>
      <c r="DK464" s="614"/>
      <c r="DL464" s="614"/>
      <c r="DM464" s="616"/>
      <c r="DN464" s="618"/>
      <c r="DO464" s="614"/>
      <c r="DP464" s="614"/>
      <c r="DQ464" s="614"/>
      <c r="DR464" s="614"/>
      <c r="DS464" s="614"/>
      <c r="DT464" s="614"/>
      <c r="DU464" s="614"/>
      <c r="DV464" s="614"/>
      <c r="DW464" s="614"/>
      <c r="DX464" s="614"/>
      <c r="DY464" s="620"/>
      <c r="DZ464" s="630" t="str">
        <f>IF(M464="","",IF(SUM(V464:DY465)=M464,"","NG"))</f>
        <v/>
      </c>
    </row>
    <row r="465" spans="2:139" s="59" customFormat="1" ht="23.15" customHeight="1" x14ac:dyDescent="0.25">
      <c r="B465" s="85" t="s">
        <v>67</v>
      </c>
      <c r="C465" s="67"/>
      <c r="D465" s="67" t="str">
        <f>IF(実務経験証明書!D465="","",実務経験証明書!D465)</f>
        <v/>
      </c>
      <c r="E465" s="67" t="str">
        <f>IF(実務経験証明書!E465="","",実務経験証明書!E465)</f>
        <v/>
      </c>
      <c r="F465" s="541" t="s">
        <v>3</v>
      </c>
      <c r="G465" s="541"/>
      <c r="H465" s="543" t="str">
        <f>IF(実務経験証明書!H465="","",実務経験証明書!H465)</f>
        <v/>
      </c>
      <c r="I465" s="543" t="str">
        <f>IF(実務経験証明書!I465="","",実務経験証明書!I465)</f>
        <v/>
      </c>
      <c r="J465" s="543" t="s">
        <v>4</v>
      </c>
      <c r="K465" s="544"/>
      <c r="L465" s="536"/>
      <c r="M465" s="543"/>
      <c r="N465" s="543"/>
      <c r="O465" s="543"/>
      <c r="P465" s="543"/>
      <c r="Q465" s="543"/>
      <c r="R465" s="543"/>
      <c r="S465" s="541"/>
      <c r="T465" s="541"/>
      <c r="U465" s="632"/>
      <c r="V465" s="619"/>
      <c r="W465" s="615"/>
      <c r="X465" s="615"/>
      <c r="Y465" s="615"/>
      <c r="Z465" s="615"/>
      <c r="AA465" s="615"/>
      <c r="AB465" s="615"/>
      <c r="AC465" s="615"/>
      <c r="AD465" s="615"/>
      <c r="AE465" s="615"/>
      <c r="AF465" s="615"/>
      <c r="AG465" s="617"/>
      <c r="AH465" s="619"/>
      <c r="AI465" s="615"/>
      <c r="AJ465" s="615"/>
      <c r="AK465" s="615"/>
      <c r="AL465" s="615"/>
      <c r="AM465" s="615"/>
      <c r="AN465" s="615"/>
      <c r="AO465" s="615"/>
      <c r="AP465" s="615"/>
      <c r="AQ465" s="615"/>
      <c r="AR465" s="615"/>
      <c r="AS465" s="617"/>
      <c r="AT465" s="619"/>
      <c r="AU465" s="615"/>
      <c r="AV465" s="615"/>
      <c r="AW465" s="615"/>
      <c r="AX465" s="615"/>
      <c r="AY465" s="615"/>
      <c r="AZ465" s="615"/>
      <c r="BA465" s="615"/>
      <c r="BB465" s="615"/>
      <c r="BC465" s="615"/>
      <c r="BD465" s="615"/>
      <c r="BE465" s="617"/>
      <c r="BF465" s="619"/>
      <c r="BG465" s="615"/>
      <c r="BH465" s="615"/>
      <c r="BI465" s="615"/>
      <c r="BJ465" s="615"/>
      <c r="BK465" s="615"/>
      <c r="BL465" s="615"/>
      <c r="BM465" s="615"/>
      <c r="BN465" s="615"/>
      <c r="BO465" s="615"/>
      <c r="BP465" s="615"/>
      <c r="BQ465" s="617"/>
      <c r="BR465" s="619"/>
      <c r="BS465" s="615"/>
      <c r="BT465" s="615"/>
      <c r="BU465" s="615"/>
      <c r="BV465" s="615"/>
      <c r="BW465" s="615"/>
      <c r="BX465" s="615"/>
      <c r="BY465" s="615"/>
      <c r="BZ465" s="615"/>
      <c r="CA465" s="615"/>
      <c r="CB465" s="615"/>
      <c r="CC465" s="617"/>
      <c r="CD465" s="619"/>
      <c r="CE465" s="615"/>
      <c r="CF465" s="615"/>
      <c r="CG465" s="615"/>
      <c r="CH465" s="615"/>
      <c r="CI465" s="615"/>
      <c r="CJ465" s="615"/>
      <c r="CK465" s="615"/>
      <c r="CL465" s="615"/>
      <c r="CM465" s="615"/>
      <c r="CN465" s="615"/>
      <c r="CO465" s="617"/>
      <c r="CP465" s="619"/>
      <c r="CQ465" s="615"/>
      <c r="CR465" s="615"/>
      <c r="CS465" s="615"/>
      <c r="CT465" s="615"/>
      <c r="CU465" s="615"/>
      <c r="CV465" s="615"/>
      <c r="CW465" s="615"/>
      <c r="CX465" s="615"/>
      <c r="CY465" s="615"/>
      <c r="CZ465" s="615"/>
      <c r="DA465" s="617"/>
      <c r="DB465" s="619"/>
      <c r="DC465" s="615"/>
      <c r="DD465" s="615"/>
      <c r="DE465" s="615"/>
      <c r="DF465" s="615"/>
      <c r="DG465" s="615"/>
      <c r="DH465" s="615"/>
      <c r="DI465" s="615"/>
      <c r="DJ465" s="615"/>
      <c r="DK465" s="615"/>
      <c r="DL465" s="615"/>
      <c r="DM465" s="617"/>
      <c r="DN465" s="619"/>
      <c r="DO465" s="615"/>
      <c r="DP465" s="615"/>
      <c r="DQ465" s="615"/>
      <c r="DR465" s="615"/>
      <c r="DS465" s="615"/>
      <c r="DT465" s="615"/>
      <c r="DU465" s="615"/>
      <c r="DV465" s="615"/>
      <c r="DW465" s="615"/>
      <c r="DX465" s="615"/>
      <c r="DY465" s="621"/>
      <c r="DZ465" s="630"/>
    </row>
    <row r="466" spans="2:139" s="59" customFormat="1" ht="23.15" customHeight="1" x14ac:dyDescent="0.25">
      <c r="B466" s="84" t="s">
        <v>66</v>
      </c>
      <c r="C466" s="75"/>
      <c r="D466" s="75" t="str">
        <f>IF(実務経験証明書!D466="","",実務経験証明書!D466)</f>
        <v/>
      </c>
      <c r="E466" s="75" t="str">
        <f>IF(実務経験証明書!E466="","",実務経験証明書!E466)</f>
        <v/>
      </c>
      <c r="F466" s="531" t="s">
        <v>3</v>
      </c>
      <c r="G466" s="531"/>
      <c r="H466" s="533" t="str">
        <f>IF(実務経験証明書!H466="","",実務経験証明書!H466)</f>
        <v/>
      </c>
      <c r="I466" s="533" t="str">
        <f>IF(実務経験証明書!I466="","",実務経験証明書!I466)</f>
        <v/>
      </c>
      <c r="J466" s="533" t="s">
        <v>4</v>
      </c>
      <c r="K466" s="534"/>
      <c r="L466" s="535"/>
      <c r="M466" s="533">
        <f>実務経験証明書!$M466*12+実務経験証明書!$Q466</f>
        <v>0</v>
      </c>
      <c r="N466" s="533"/>
      <c r="O466" s="533"/>
      <c r="P466" s="533"/>
      <c r="Q466" s="533"/>
      <c r="R466" s="533"/>
      <c r="S466" s="531" t="s">
        <v>4</v>
      </c>
      <c r="T466" s="531"/>
      <c r="U466" s="631"/>
      <c r="V466" s="618"/>
      <c r="W466" s="614"/>
      <c r="X466" s="614"/>
      <c r="Y466" s="614"/>
      <c r="Z466" s="614"/>
      <c r="AA466" s="614"/>
      <c r="AB466" s="614"/>
      <c r="AC466" s="614"/>
      <c r="AD466" s="614"/>
      <c r="AE466" s="614"/>
      <c r="AF466" s="614"/>
      <c r="AG466" s="616"/>
      <c r="AH466" s="618"/>
      <c r="AI466" s="614"/>
      <c r="AJ466" s="614"/>
      <c r="AK466" s="614"/>
      <c r="AL466" s="614"/>
      <c r="AM466" s="614"/>
      <c r="AN466" s="614"/>
      <c r="AO466" s="614"/>
      <c r="AP466" s="614"/>
      <c r="AQ466" s="614"/>
      <c r="AR466" s="614"/>
      <c r="AS466" s="616"/>
      <c r="AT466" s="618"/>
      <c r="AU466" s="614"/>
      <c r="AV466" s="614"/>
      <c r="AW466" s="614"/>
      <c r="AX466" s="614"/>
      <c r="AY466" s="614"/>
      <c r="AZ466" s="614"/>
      <c r="BA466" s="614"/>
      <c r="BB466" s="614"/>
      <c r="BC466" s="614"/>
      <c r="BD466" s="614"/>
      <c r="BE466" s="616"/>
      <c r="BF466" s="618"/>
      <c r="BG466" s="614"/>
      <c r="BH466" s="614"/>
      <c r="BI466" s="614"/>
      <c r="BJ466" s="614"/>
      <c r="BK466" s="614"/>
      <c r="BL466" s="614"/>
      <c r="BM466" s="614"/>
      <c r="BN466" s="614"/>
      <c r="BO466" s="614"/>
      <c r="BP466" s="614"/>
      <c r="BQ466" s="616"/>
      <c r="BR466" s="618"/>
      <c r="BS466" s="614"/>
      <c r="BT466" s="614"/>
      <c r="BU466" s="614"/>
      <c r="BV466" s="614"/>
      <c r="BW466" s="614"/>
      <c r="BX466" s="614"/>
      <c r="BY466" s="614"/>
      <c r="BZ466" s="614"/>
      <c r="CA466" s="614"/>
      <c r="CB466" s="614"/>
      <c r="CC466" s="616"/>
      <c r="CD466" s="618"/>
      <c r="CE466" s="614"/>
      <c r="CF466" s="614"/>
      <c r="CG466" s="614"/>
      <c r="CH466" s="614"/>
      <c r="CI466" s="614"/>
      <c r="CJ466" s="614"/>
      <c r="CK466" s="614"/>
      <c r="CL466" s="614"/>
      <c r="CM466" s="614"/>
      <c r="CN466" s="614"/>
      <c r="CO466" s="616"/>
      <c r="CP466" s="618"/>
      <c r="CQ466" s="614"/>
      <c r="CR466" s="614"/>
      <c r="CS466" s="614"/>
      <c r="CT466" s="614"/>
      <c r="CU466" s="614"/>
      <c r="CV466" s="614"/>
      <c r="CW466" s="614"/>
      <c r="CX466" s="614"/>
      <c r="CY466" s="614"/>
      <c r="CZ466" s="614"/>
      <c r="DA466" s="616"/>
      <c r="DB466" s="618"/>
      <c r="DC466" s="614"/>
      <c r="DD466" s="614"/>
      <c r="DE466" s="614"/>
      <c r="DF466" s="614"/>
      <c r="DG466" s="614"/>
      <c r="DH466" s="614"/>
      <c r="DI466" s="614"/>
      <c r="DJ466" s="614"/>
      <c r="DK466" s="614"/>
      <c r="DL466" s="614"/>
      <c r="DM466" s="616"/>
      <c r="DN466" s="618"/>
      <c r="DO466" s="614"/>
      <c r="DP466" s="614"/>
      <c r="DQ466" s="614"/>
      <c r="DR466" s="614"/>
      <c r="DS466" s="614"/>
      <c r="DT466" s="614"/>
      <c r="DU466" s="614"/>
      <c r="DV466" s="614"/>
      <c r="DW466" s="614"/>
      <c r="DX466" s="614"/>
      <c r="DY466" s="620"/>
      <c r="DZ466" s="630" t="str">
        <f>IF(M466="","",IF(SUM(V466:DY467)=M466,"","NG"))</f>
        <v/>
      </c>
    </row>
    <row r="467" spans="2:139" s="59" customFormat="1" ht="23.15" customHeight="1" x14ac:dyDescent="0.25">
      <c r="B467" s="85" t="s">
        <v>67</v>
      </c>
      <c r="C467" s="67"/>
      <c r="D467" s="67" t="str">
        <f>IF(実務経験証明書!D467="","",実務経験証明書!D467)</f>
        <v/>
      </c>
      <c r="E467" s="67" t="str">
        <f>IF(実務経験証明書!E467="","",実務経験証明書!E467)</f>
        <v/>
      </c>
      <c r="F467" s="541" t="s">
        <v>3</v>
      </c>
      <c r="G467" s="541"/>
      <c r="H467" s="543" t="str">
        <f>IF(実務経験証明書!H467="","",実務経験証明書!H467)</f>
        <v/>
      </c>
      <c r="I467" s="543" t="str">
        <f>IF(実務経験証明書!I467="","",実務経験証明書!I467)</f>
        <v/>
      </c>
      <c r="J467" s="543" t="s">
        <v>4</v>
      </c>
      <c r="K467" s="544"/>
      <c r="L467" s="536"/>
      <c r="M467" s="543"/>
      <c r="N467" s="543"/>
      <c r="O467" s="543"/>
      <c r="P467" s="543"/>
      <c r="Q467" s="543"/>
      <c r="R467" s="543"/>
      <c r="S467" s="541"/>
      <c r="T467" s="541"/>
      <c r="U467" s="632"/>
      <c r="V467" s="619"/>
      <c r="W467" s="615"/>
      <c r="X467" s="615"/>
      <c r="Y467" s="615"/>
      <c r="Z467" s="615"/>
      <c r="AA467" s="615"/>
      <c r="AB467" s="615"/>
      <c r="AC467" s="615"/>
      <c r="AD467" s="615"/>
      <c r="AE467" s="615"/>
      <c r="AF467" s="615"/>
      <c r="AG467" s="617"/>
      <c r="AH467" s="619"/>
      <c r="AI467" s="615"/>
      <c r="AJ467" s="615"/>
      <c r="AK467" s="615"/>
      <c r="AL467" s="615"/>
      <c r="AM467" s="615"/>
      <c r="AN467" s="615"/>
      <c r="AO467" s="615"/>
      <c r="AP467" s="615"/>
      <c r="AQ467" s="615"/>
      <c r="AR467" s="615"/>
      <c r="AS467" s="617"/>
      <c r="AT467" s="619"/>
      <c r="AU467" s="615"/>
      <c r="AV467" s="615"/>
      <c r="AW467" s="615"/>
      <c r="AX467" s="615"/>
      <c r="AY467" s="615"/>
      <c r="AZ467" s="615"/>
      <c r="BA467" s="615"/>
      <c r="BB467" s="615"/>
      <c r="BC467" s="615"/>
      <c r="BD467" s="615"/>
      <c r="BE467" s="617"/>
      <c r="BF467" s="619"/>
      <c r="BG467" s="615"/>
      <c r="BH467" s="615"/>
      <c r="BI467" s="615"/>
      <c r="BJ467" s="615"/>
      <c r="BK467" s="615"/>
      <c r="BL467" s="615"/>
      <c r="BM467" s="615"/>
      <c r="BN467" s="615"/>
      <c r="BO467" s="615"/>
      <c r="BP467" s="615"/>
      <c r="BQ467" s="617"/>
      <c r="BR467" s="619"/>
      <c r="BS467" s="615"/>
      <c r="BT467" s="615"/>
      <c r="BU467" s="615"/>
      <c r="BV467" s="615"/>
      <c r="BW467" s="615"/>
      <c r="BX467" s="615"/>
      <c r="BY467" s="615"/>
      <c r="BZ467" s="615"/>
      <c r="CA467" s="615"/>
      <c r="CB467" s="615"/>
      <c r="CC467" s="617"/>
      <c r="CD467" s="619"/>
      <c r="CE467" s="615"/>
      <c r="CF467" s="615"/>
      <c r="CG467" s="615"/>
      <c r="CH467" s="615"/>
      <c r="CI467" s="615"/>
      <c r="CJ467" s="615"/>
      <c r="CK467" s="615"/>
      <c r="CL467" s="615"/>
      <c r="CM467" s="615"/>
      <c r="CN467" s="615"/>
      <c r="CO467" s="617"/>
      <c r="CP467" s="619"/>
      <c r="CQ467" s="615"/>
      <c r="CR467" s="615"/>
      <c r="CS467" s="615"/>
      <c r="CT467" s="615"/>
      <c r="CU467" s="615"/>
      <c r="CV467" s="615"/>
      <c r="CW467" s="615"/>
      <c r="CX467" s="615"/>
      <c r="CY467" s="615"/>
      <c r="CZ467" s="615"/>
      <c r="DA467" s="617"/>
      <c r="DB467" s="619"/>
      <c r="DC467" s="615"/>
      <c r="DD467" s="615"/>
      <c r="DE467" s="615"/>
      <c r="DF467" s="615"/>
      <c r="DG467" s="615"/>
      <c r="DH467" s="615"/>
      <c r="DI467" s="615"/>
      <c r="DJ467" s="615"/>
      <c r="DK467" s="615"/>
      <c r="DL467" s="615"/>
      <c r="DM467" s="617"/>
      <c r="DN467" s="619"/>
      <c r="DO467" s="615"/>
      <c r="DP467" s="615"/>
      <c r="DQ467" s="615"/>
      <c r="DR467" s="615"/>
      <c r="DS467" s="615"/>
      <c r="DT467" s="615"/>
      <c r="DU467" s="615"/>
      <c r="DV467" s="615"/>
      <c r="DW467" s="615"/>
      <c r="DX467" s="615"/>
      <c r="DY467" s="621"/>
      <c r="DZ467" s="630"/>
    </row>
    <row r="468" spans="2:139" s="59" customFormat="1" ht="23.15" customHeight="1" x14ac:dyDescent="0.25">
      <c r="B468" s="577" t="s">
        <v>163</v>
      </c>
      <c r="C468" s="533"/>
      <c r="D468" s="533"/>
      <c r="E468" s="533"/>
      <c r="F468" s="533"/>
      <c r="G468" s="533"/>
      <c r="H468" s="533"/>
      <c r="I468" s="533"/>
      <c r="J468" s="533"/>
      <c r="K468" s="534"/>
      <c r="L468" s="61"/>
      <c r="M468" s="533">
        <f>実務経験証明書!BW468</f>
        <v>0</v>
      </c>
      <c r="N468" s="533"/>
      <c r="O468" s="533"/>
      <c r="P468" s="533"/>
      <c r="Q468" s="533"/>
      <c r="R468" s="533"/>
      <c r="S468" s="531" t="s">
        <v>4</v>
      </c>
      <c r="T468" s="531"/>
      <c r="U468" s="71"/>
      <c r="V468" s="610" t="str">
        <f>IF(SUM(V450:V467)&gt;1,"NG","")</f>
        <v/>
      </c>
      <c r="W468" s="612" t="str">
        <f t="shared" ref="W468:CH468" si="24">IF(SUM(W450:W467)&gt;1,"NG","")</f>
        <v/>
      </c>
      <c r="X468" s="612" t="str">
        <f t="shared" si="24"/>
        <v/>
      </c>
      <c r="Y468" s="612" t="str">
        <f t="shared" si="24"/>
        <v/>
      </c>
      <c r="Z468" s="612" t="str">
        <f t="shared" si="24"/>
        <v/>
      </c>
      <c r="AA468" s="612" t="str">
        <f t="shared" si="24"/>
        <v/>
      </c>
      <c r="AB468" s="612" t="str">
        <f t="shared" si="24"/>
        <v/>
      </c>
      <c r="AC468" s="612" t="str">
        <f t="shared" si="24"/>
        <v/>
      </c>
      <c r="AD468" s="612" t="str">
        <f t="shared" si="24"/>
        <v/>
      </c>
      <c r="AE468" s="612" t="str">
        <f t="shared" si="24"/>
        <v/>
      </c>
      <c r="AF468" s="612" t="str">
        <f t="shared" si="24"/>
        <v/>
      </c>
      <c r="AG468" s="622" t="str">
        <f t="shared" si="24"/>
        <v/>
      </c>
      <c r="AH468" s="610" t="str">
        <f t="shared" si="24"/>
        <v/>
      </c>
      <c r="AI468" s="612" t="str">
        <f t="shared" si="24"/>
        <v/>
      </c>
      <c r="AJ468" s="612" t="str">
        <f t="shared" si="24"/>
        <v/>
      </c>
      <c r="AK468" s="612" t="str">
        <f t="shared" si="24"/>
        <v/>
      </c>
      <c r="AL468" s="612" t="str">
        <f t="shared" si="24"/>
        <v/>
      </c>
      <c r="AM468" s="612" t="str">
        <f t="shared" si="24"/>
        <v/>
      </c>
      <c r="AN468" s="612" t="str">
        <f t="shared" si="24"/>
        <v/>
      </c>
      <c r="AO468" s="612" t="str">
        <f t="shared" si="24"/>
        <v/>
      </c>
      <c r="AP468" s="612" t="str">
        <f t="shared" si="24"/>
        <v/>
      </c>
      <c r="AQ468" s="612" t="str">
        <f t="shared" si="24"/>
        <v/>
      </c>
      <c r="AR468" s="612" t="str">
        <f t="shared" si="24"/>
        <v/>
      </c>
      <c r="AS468" s="622" t="str">
        <f t="shared" si="24"/>
        <v/>
      </c>
      <c r="AT468" s="610" t="str">
        <f t="shared" si="24"/>
        <v/>
      </c>
      <c r="AU468" s="612" t="str">
        <f t="shared" si="24"/>
        <v/>
      </c>
      <c r="AV468" s="612" t="str">
        <f t="shared" si="24"/>
        <v/>
      </c>
      <c r="AW468" s="612" t="str">
        <f t="shared" si="24"/>
        <v/>
      </c>
      <c r="AX468" s="612" t="str">
        <f t="shared" si="24"/>
        <v/>
      </c>
      <c r="AY468" s="612" t="str">
        <f t="shared" si="24"/>
        <v/>
      </c>
      <c r="AZ468" s="612" t="str">
        <f t="shared" si="24"/>
        <v/>
      </c>
      <c r="BA468" s="612" t="str">
        <f t="shared" si="24"/>
        <v/>
      </c>
      <c r="BB468" s="612" t="str">
        <f t="shared" si="24"/>
        <v/>
      </c>
      <c r="BC468" s="612" t="str">
        <f t="shared" si="24"/>
        <v/>
      </c>
      <c r="BD468" s="612" t="str">
        <f t="shared" si="24"/>
        <v/>
      </c>
      <c r="BE468" s="622" t="str">
        <f t="shared" si="24"/>
        <v/>
      </c>
      <c r="BF468" s="610" t="str">
        <f t="shared" si="24"/>
        <v/>
      </c>
      <c r="BG468" s="612" t="str">
        <f t="shared" si="24"/>
        <v/>
      </c>
      <c r="BH468" s="612" t="str">
        <f t="shared" si="24"/>
        <v/>
      </c>
      <c r="BI468" s="612" t="str">
        <f t="shared" si="24"/>
        <v/>
      </c>
      <c r="BJ468" s="612" t="str">
        <f t="shared" si="24"/>
        <v/>
      </c>
      <c r="BK468" s="612" t="str">
        <f t="shared" si="24"/>
        <v/>
      </c>
      <c r="BL468" s="612" t="str">
        <f t="shared" si="24"/>
        <v/>
      </c>
      <c r="BM468" s="612" t="str">
        <f t="shared" si="24"/>
        <v/>
      </c>
      <c r="BN468" s="612" t="str">
        <f t="shared" si="24"/>
        <v/>
      </c>
      <c r="BO468" s="612" t="str">
        <f t="shared" si="24"/>
        <v/>
      </c>
      <c r="BP468" s="612" t="str">
        <f t="shared" si="24"/>
        <v/>
      </c>
      <c r="BQ468" s="622" t="str">
        <f t="shared" si="24"/>
        <v/>
      </c>
      <c r="BR468" s="610" t="str">
        <f t="shared" si="24"/>
        <v/>
      </c>
      <c r="BS468" s="612" t="str">
        <f t="shared" si="24"/>
        <v/>
      </c>
      <c r="BT468" s="612" t="str">
        <f t="shared" si="24"/>
        <v/>
      </c>
      <c r="BU468" s="612" t="str">
        <f t="shared" si="24"/>
        <v/>
      </c>
      <c r="BV468" s="612" t="str">
        <f t="shared" si="24"/>
        <v/>
      </c>
      <c r="BW468" s="612" t="str">
        <f t="shared" si="24"/>
        <v/>
      </c>
      <c r="BX468" s="612" t="str">
        <f t="shared" si="24"/>
        <v/>
      </c>
      <c r="BY468" s="612" t="str">
        <f t="shared" si="24"/>
        <v/>
      </c>
      <c r="BZ468" s="612" t="str">
        <f t="shared" si="24"/>
        <v/>
      </c>
      <c r="CA468" s="612" t="str">
        <f t="shared" si="24"/>
        <v/>
      </c>
      <c r="CB468" s="612" t="str">
        <f t="shared" si="24"/>
        <v/>
      </c>
      <c r="CC468" s="622" t="str">
        <f t="shared" si="24"/>
        <v/>
      </c>
      <c r="CD468" s="610" t="str">
        <f t="shared" si="24"/>
        <v/>
      </c>
      <c r="CE468" s="612" t="str">
        <f t="shared" si="24"/>
        <v/>
      </c>
      <c r="CF468" s="612" t="str">
        <f t="shared" si="24"/>
        <v/>
      </c>
      <c r="CG468" s="612" t="str">
        <f t="shared" si="24"/>
        <v/>
      </c>
      <c r="CH468" s="612" t="str">
        <f t="shared" si="24"/>
        <v/>
      </c>
      <c r="CI468" s="612" t="str">
        <f t="shared" ref="CI468:DY468" si="25">IF(SUM(CI450:CI467)&gt;1,"NG","")</f>
        <v/>
      </c>
      <c r="CJ468" s="612" t="str">
        <f t="shared" si="25"/>
        <v/>
      </c>
      <c r="CK468" s="612" t="str">
        <f t="shared" si="25"/>
        <v/>
      </c>
      <c r="CL468" s="612" t="str">
        <f t="shared" si="25"/>
        <v/>
      </c>
      <c r="CM468" s="612" t="str">
        <f t="shared" si="25"/>
        <v/>
      </c>
      <c r="CN468" s="612" t="str">
        <f t="shared" si="25"/>
        <v/>
      </c>
      <c r="CO468" s="622" t="str">
        <f t="shared" si="25"/>
        <v/>
      </c>
      <c r="CP468" s="610" t="str">
        <f t="shared" si="25"/>
        <v/>
      </c>
      <c r="CQ468" s="612" t="str">
        <f t="shared" si="25"/>
        <v/>
      </c>
      <c r="CR468" s="612" t="str">
        <f t="shared" si="25"/>
        <v/>
      </c>
      <c r="CS468" s="612" t="str">
        <f t="shared" si="25"/>
        <v/>
      </c>
      <c r="CT468" s="612" t="str">
        <f t="shared" si="25"/>
        <v/>
      </c>
      <c r="CU468" s="612" t="str">
        <f t="shared" si="25"/>
        <v/>
      </c>
      <c r="CV468" s="612" t="str">
        <f t="shared" si="25"/>
        <v/>
      </c>
      <c r="CW468" s="612" t="str">
        <f t="shared" si="25"/>
        <v/>
      </c>
      <c r="CX468" s="612" t="str">
        <f t="shared" si="25"/>
        <v/>
      </c>
      <c r="CY468" s="612" t="str">
        <f t="shared" si="25"/>
        <v/>
      </c>
      <c r="CZ468" s="612" t="str">
        <f t="shared" si="25"/>
        <v/>
      </c>
      <c r="DA468" s="622" t="str">
        <f t="shared" si="25"/>
        <v/>
      </c>
      <c r="DB468" s="610" t="str">
        <f t="shared" si="25"/>
        <v/>
      </c>
      <c r="DC468" s="612" t="str">
        <f t="shared" si="25"/>
        <v/>
      </c>
      <c r="DD468" s="612" t="str">
        <f t="shared" si="25"/>
        <v/>
      </c>
      <c r="DE468" s="612" t="str">
        <f t="shared" si="25"/>
        <v/>
      </c>
      <c r="DF468" s="612" t="str">
        <f t="shared" si="25"/>
        <v/>
      </c>
      <c r="DG468" s="612" t="str">
        <f t="shared" si="25"/>
        <v/>
      </c>
      <c r="DH468" s="612" t="str">
        <f t="shared" si="25"/>
        <v/>
      </c>
      <c r="DI468" s="612" t="str">
        <f t="shared" si="25"/>
        <v/>
      </c>
      <c r="DJ468" s="612" t="str">
        <f t="shared" si="25"/>
        <v/>
      </c>
      <c r="DK468" s="612" t="str">
        <f t="shared" si="25"/>
        <v/>
      </c>
      <c r="DL468" s="612" t="str">
        <f t="shared" si="25"/>
        <v/>
      </c>
      <c r="DM468" s="622" t="str">
        <f t="shared" si="25"/>
        <v/>
      </c>
      <c r="DN468" s="610" t="str">
        <f t="shared" si="25"/>
        <v/>
      </c>
      <c r="DO468" s="612" t="str">
        <f t="shared" si="25"/>
        <v/>
      </c>
      <c r="DP468" s="612" t="str">
        <f t="shared" si="25"/>
        <v/>
      </c>
      <c r="DQ468" s="612" t="str">
        <f t="shared" si="25"/>
        <v/>
      </c>
      <c r="DR468" s="612" t="str">
        <f t="shared" si="25"/>
        <v/>
      </c>
      <c r="DS468" s="612" t="str">
        <f t="shared" si="25"/>
        <v/>
      </c>
      <c r="DT468" s="612" t="str">
        <f t="shared" si="25"/>
        <v/>
      </c>
      <c r="DU468" s="612" t="str">
        <f t="shared" si="25"/>
        <v/>
      </c>
      <c r="DV468" s="612" t="str">
        <f t="shared" si="25"/>
        <v/>
      </c>
      <c r="DW468" s="612" t="str">
        <f t="shared" si="25"/>
        <v/>
      </c>
      <c r="DX468" s="612" t="str">
        <f t="shared" si="25"/>
        <v/>
      </c>
      <c r="DY468" s="608" t="str">
        <f t="shared" si="25"/>
        <v/>
      </c>
      <c r="DZ468" s="624"/>
      <c r="EE468" s="59">
        <f>INT((SUM(M450:N467)*12+SUM(Q450:R467))/12)</f>
        <v>0</v>
      </c>
      <c r="EF468" s="59">
        <f>SUM(M450:N467)*12+SUM(Q450:R467)</f>
        <v>0</v>
      </c>
      <c r="EI468" s="59">
        <f>EF468-EE468*12</f>
        <v>0</v>
      </c>
    </row>
    <row r="469" spans="2:139" s="59" customFormat="1" ht="23.15" customHeight="1" thickBot="1" x14ac:dyDescent="0.3">
      <c r="B469" s="625" t="s">
        <v>164</v>
      </c>
      <c r="C469" s="626"/>
      <c r="D469" s="626"/>
      <c r="E469" s="626"/>
      <c r="F469" s="626"/>
      <c r="G469" s="626"/>
      <c r="H469" s="626"/>
      <c r="I469" s="626"/>
      <c r="J469" s="626"/>
      <c r="K469" s="627"/>
      <c r="L469" s="83" t="s">
        <v>165</v>
      </c>
      <c r="M469" s="626">
        <f>実務経験証明書!BW469</f>
        <v>0</v>
      </c>
      <c r="N469" s="626"/>
      <c r="O469" s="626"/>
      <c r="P469" s="626"/>
      <c r="Q469" s="626"/>
      <c r="R469" s="626"/>
      <c r="S469" s="628" t="s">
        <v>4</v>
      </c>
      <c r="T469" s="628"/>
      <c r="U469" s="82" t="s">
        <v>166</v>
      </c>
      <c r="V469" s="611"/>
      <c r="W469" s="613"/>
      <c r="X469" s="613"/>
      <c r="Y469" s="613"/>
      <c r="Z469" s="613"/>
      <c r="AA469" s="613"/>
      <c r="AB469" s="613"/>
      <c r="AC469" s="613"/>
      <c r="AD469" s="613"/>
      <c r="AE469" s="613"/>
      <c r="AF469" s="613"/>
      <c r="AG469" s="623"/>
      <c r="AH469" s="611"/>
      <c r="AI469" s="613"/>
      <c r="AJ469" s="613"/>
      <c r="AK469" s="613"/>
      <c r="AL469" s="613"/>
      <c r="AM469" s="613"/>
      <c r="AN469" s="613"/>
      <c r="AO469" s="613"/>
      <c r="AP469" s="613"/>
      <c r="AQ469" s="613"/>
      <c r="AR469" s="613"/>
      <c r="AS469" s="623"/>
      <c r="AT469" s="611"/>
      <c r="AU469" s="613"/>
      <c r="AV469" s="613"/>
      <c r="AW469" s="613"/>
      <c r="AX469" s="613"/>
      <c r="AY469" s="613"/>
      <c r="AZ469" s="613"/>
      <c r="BA469" s="613"/>
      <c r="BB469" s="613"/>
      <c r="BC469" s="613"/>
      <c r="BD469" s="613"/>
      <c r="BE469" s="623"/>
      <c r="BF469" s="611"/>
      <c r="BG469" s="613"/>
      <c r="BH469" s="613"/>
      <c r="BI469" s="613"/>
      <c r="BJ469" s="613"/>
      <c r="BK469" s="613"/>
      <c r="BL469" s="613"/>
      <c r="BM469" s="613"/>
      <c r="BN469" s="613"/>
      <c r="BO469" s="613"/>
      <c r="BP469" s="613"/>
      <c r="BQ469" s="623"/>
      <c r="BR469" s="611"/>
      <c r="BS469" s="613"/>
      <c r="BT469" s="613"/>
      <c r="BU469" s="613"/>
      <c r="BV469" s="613"/>
      <c r="BW469" s="613"/>
      <c r="BX469" s="613"/>
      <c r="BY469" s="613"/>
      <c r="BZ469" s="613"/>
      <c r="CA469" s="613"/>
      <c r="CB469" s="613"/>
      <c r="CC469" s="623"/>
      <c r="CD469" s="611"/>
      <c r="CE469" s="613"/>
      <c r="CF469" s="613"/>
      <c r="CG469" s="613"/>
      <c r="CH469" s="613"/>
      <c r="CI469" s="613"/>
      <c r="CJ469" s="613"/>
      <c r="CK469" s="613"/>
      <c r="CL469" s="613"/>
      <c r="CM469" s="613"/>
      <c r="CN469" s="613"/>
      <c r="CO469" s="623"/>
      <c r="CP469" s="611"/>
      <c r="CQ469" s="613"/>
      <c r="CR469" s="613"/>
      <c r="CS469" s="613"/>
      <c r="CT469" s="613"/>
      <c r="CU469" s="613"/>
      <c r="CV469" s="613"/>
      <c r="CW469" s="613"/>
      <c r="CX469" s="613"/>
      <c r="CY469" s="613"/>
      <c r="CZ469" s="613"/>
      <c r="DA469" s="623"/>
      <c r="DB469" s="611"/>
      <c r="DC469" s="613"/>
      <c r="DD469" s="613"/>
      <c r="DE469" s="613"/>
      <c r="DF469" s="613"/>
      <c r="DG469" s="613"/>
      <c r="DH469" s="613"/>
      <c r="DI469" s="613"/>
      <c r="DJ469" s="613"/>
      <c r="DK469" s="613"/>
      <c r="DL469" s="613"/>
      <c r="DM469" s="623"/>
      <c r="DN469" s="611"/>
      <c r="DO469" s="613"/>
      <c r="DP469" s="613"/>
      <c r="DQ469" s="613"/>
      <c r="DR469" s="613"/>
      <c r="DS469" s="613"/>
      <c r="DT469" s="613"/>
      <c r="DU469" s="613"/>
      <c r="DV469" s="613"/>
      <c r="DW469" s="613"/>
      <c r="DX469" s="613"/>
      <c r="DY469" s="609"/>
      <c r="DZ469" s="624"/>
      <c r="EE469" s="59">
        <f>INT((SUM(M450:N467)*12+SUM(Q450:R467))/12)</f>
        <v>0</v>
      </c>
      <c r="EF469" s="59">
        <f>SUM(M450:N467)*12+SUM(Q450:R467)</f>
        <v>0</v>
      </c>
      <c r="EI469" s="59">
        <f>EF469-EE469*12</f>
        <v>0</v>
      </c>
    </row>
    <row r="470" spans="2:139" s="59" customFormat="1" ht="13.5" customHeight="1" x14ac:dyDescent="0.25">
      <c r="B470" s="81"/>
      <c r="C470" s="81"/>
      <c r="V470" s="93"/>
      <c r="W470" s="93"/>
      <c r="X470" s="93"/>
      <c r="Y470" s="93"/>
      <c r="Z470" s="93"/>
      <c r="AA470" s="93"/>
      <c r="AB470" s="93"/>
      <c r="AC470" s="93"/>
      <c r="AD470" s="93"/>
      <c r="AE470" s="94"/>
      <c r="AF470" s="94"/>
      <c r="AG470" s="94"/>
      <c r="AH470" s="93"/>
      <c r="AI470" s="93"/>
      <c r="AJ470" s="93"/>
      <c r="AK470" s="93"/>
      <c r="AL470" s="93"/>
      <c r="AM470" s="93"/>
      <c r="AN470" s="93"/>
      <c r="AO470" s="93"/>
      <c r="AP470" s="93"/>
      <c r="AQ470" s="94"/>
      <c r="AR470" s="94"/>
      <c r="AS470" s="94"/>
      <c r="AT470" s="93"/>
      <c r="AU470" s="93"/>
      <c r="AV470" s="93"/>
      <c r="AW470" s="93"/>
      <c r="AX470" s="93"/>
      <c r="AY470" s="93"/>
      <c r="AZ470" s="93"/>
      <c r="BA470" s="93"/>
      <c r="BB470" s="93"/>
      <c r="BC470" s="94"/>
      <c r="BD470" s="94"/>
      <c r="BE470" s="94"/>
      <c r="BF470" s="93"/>
      <c r="BG470" s="93"/>
      <c r="BH470" s="93"/>
      <c r="BI470" s="93"/>
      <c r="BJ470" s="93"/>
      <c r="BK470" s="93"/>
      <c r="BL470" s="93"/>
      <c r="BM470" s="93"/>
      <c r="BN470" s="93"/>
      <c r="BO470" s="94"/>
      <c r="BP470" s="94"/>
      <c r="BQ470" s="94"/>
      <c r="BR470" s="93"/>
      <c r="BS470" s="93"/>
      <c r="BT470" s="93"/>
      <c r="BU470" s="93"/>
      <c r="BV470" s="93"/>
      <c r="BW470" s="93"/>
      <c r="BX470" s="93"/>
      <c r="BY470" s="93"/>
      <c r="BZ470" s="93"/>
      <c r="CA470" s="94"/>
      <c r="CB470" s="94"/>
      <c r="CC470" s="94"/>
      <c r="CD470" s="93"/>
      <c r="CE470" s="93"/>
      <c r="CF470" s="93"/>
      <c r="CG470" s="93"/>
      <c r="CH470" s="93"/>
      <c r="CI470" s="93"/>
      <c r="CJ470" s="93"/>
      <c r="CK470" s="93"/>
      <c r="CL470" s="93"/>
      <c r="CM470" s="94"/>
      <c r="CN470" s="94"/>
      <c r="CO470" s="94"/>
      <c r="CP470" s="93"/>
      <c r="CQ470" s="93"/>
      <c r="CR470" s="93"/>
      <c r="CS470" s="93"/>
      <c r="CT470" s="93"/>
      <c r="CU470" s="93"/>
      <c r="CV470" s="93"/>
      <c r="CW470" s="93"/>
      <c r="CX470" s="93"/>
      <c r="CY470" s="94"/>
      <c r="CZ470" s="94"/>
      <c r="DA470" s="94"/>
      <c r="DB470" s="93"/>
      <c r="DC470" s="93"/>
      <c r="DD470" s="93"/>
      <c r="DE470" s="93"/>
      <c r="DF470" s="93"/>
      <c r="DG470" s="93"/>
      <c r="DH470" s="93"/>
      <c r="DI470" s="93"/>
      <c r="DJ470" s="93"/>
      <c r="DK470" s="94"/>
      <c r="DL470" s="94"/>
      <c r="DM470" s="94"/>
      <c r="DN470" s="93"/>
      <c r="DO470" s="93"/>
      <c r="DP470" s="93"/>
      <c r="DQ470" s="93"/>
      <c r="DR470" s="93"/>
      <c r="DS470" s="93"/>
      <c r="DT470" s="93"/>
      <c r="DU470" s="93"/>
      <c r="DV470" s="93"/>
      <c r="DW470" s="94"/>
      <c r="DX470" s="94"/>
      <c r="DY470" s="94"/>
    </row>
    <row r="471" spans="2:139" s="59" customFormat="1" ht="14.15" customHeight="1" x14ac:dyDescent="0.25">
      <c r="B471" s="59" t="s">
        <v>180</v>
      </c>
      <c r="V471" s="93"/>
      <c r="W471" s="93"/>
      <c r="X471" s="93"/>
      <c r="Y471" s="93"/>
      <c r="Z471" s="93"/>
      <c r="AA471" s="93"/>
      <c r="AB471" s="93"/>
      <c r="AC471" s="93"/>
      <c r="AD471" s="93"/>
      <c r="AE471" s="93"/>
      <c r="AF471" s="93"/>
      <c r="AG471" s="93"/>
      <c r="AH471" s="93"/>
      <c r="AI471" s="93"/>
      <c r="AJ471" s="93"/>
      <c r="AK471" s="93"/>
      <c r="AL471" s="93"/>
      <c r="AM471" s="93"/>
      <c r="AN471" s="93"/>
      <c r="AO471" s="93"/>
      <c r="AP471" s="93"/>
      <c r="AQ471" s="93"/>
      <c r="AR471" s="93"/>
      <c r="AS471" s="93"/>
      <c r="AT471" s="93"/>
      <c r="AU471" s="93"/>
      <c r="AV471" s="93"/>
      <c r="AW471" s="93"/>
      <c r="AX471" s="93"/>
      <c r="AY471" s="93"/>
      <c r="AZ471" s="93"/>
      <c r="BA471" s="93"/>
      <c r="BB471" s="93"/>
      <c r="BC471" s="93"/>
      <c r="BD471" s="93"/>
      <c r="BE471" s="93"/>
      <c r="BF471" s="93"/>
      <c r="BG471" s="93"/>
      <c r="BH471" s="93"/>
      <c r="BI471" s="93"/>
      <c r="BJ471" s="93"/>
      <c r="BK471" s="93"/>
      <c r="BL471" s="93"/>
      <c r="BM471" s="93"/>
      <c r="BN471" s="93"/>
      <c r="BO471" s="93"/>
      <c r="BP471" s="93"/>
      <c r="BQ471" s="93"/>
      <c r="BR471" s="93"/>
      <c r="BS471" s="93"/>
      <c r="BT471" s="93"/>
      <c r="BU471" s="93"/>
      <c r="BV471" s="93"/>
      <c r="BW471" s="93"/>
      <c r="BX471" s="93"/>
      <c r="BY471" s="93"/>
      <c r="BZ471" s="93"/>
      <c r="CA471" s="93"/>
      <c r="CB471" s="93"/>
      <c r="CC471" s="93"/>
      <c r="CD471" s="93"/>
      <c r="CE471" s="93"/>
      <c r="CF471" s="93"/>
      <c r="CG471" s="93"/>
      <c r="CH471" s="93"/>
      <c r="CI471" s="93"/>
      <c r="CJ471" s="93"/>
      <c r="CK471" s="93"/>
      <c r="CL471" s="93"/>
      <c r="CM471" s="93"/>
      <c r="CN471" s="93"/>
      <c r="CO471" s="93"/>
      <c r="CP471" s="93"/>
      <c r="CQ471" s="93"/>
      <c r="CR471" s="93"/>
      <c r="CS471" s="93"/>
      <c r="CT471" s="93"/>
      <c r="CU471" s="93"/>
      <c r="CV471" s="93"/>
      <c r="CW471" s="93"/>
      <c r="CX471" s="93"/>
      <c r="CY471" s="93"/>
      <c r="CZ471" s="93"/>
      <c r="DA471" s="93"/>
      <c r="DB471" s="93"/>
      <c r="DC471" s="93"/>
      <c r="DD471" s="93"/>
      <c r="DE471" s="93"/>
      <c r="DF471" s="93"/>
      <c r="DG471" s="93"/>
      <c r="DH471" s="93"/>
      <c r="DI471" s="93"/>
      <c r="DJ471" s="93"/>
      <c r="DK471" s="93"/>
      <c r="DL471" s="93"/>
      <c r="DM471" s="93"/>
      <c r="DN471" s="93"/>
      <c r="DO471" s="93"/>
      <c r="DP471" s="93"/>
      <c r="DQ471" s="93"/>
      <c r="DR471" s="93"/>
      <c r="DS471" s="93"/>
      <c r="DT471" s="93"/>
      <c r="DU471" s="93"/>
      <c r="DV471" s="93"/>
      <c r="DW471" s="93"/>
      <c r="DX471" s="93"/>
      <c r="DY471" s="93"/>
    </row>
    <row r="472" spans="2:139" s="59" customFormat="1" ht="21" customHeight="1" x14ac:dyDescent="0.25">
      <c r="B472" s="81"/>
      <c r="C472" s="81"/>
      <c r="I472" s="58"/>
      <c r="J472" s="58"/>
      <c r="K472" s="58"/>
      <c r="N472" s="58"/>
      <c r="O472" s="58"/>
      <c r="P472" s="58"/>
      <c r="S472" s="58"/>
      <c r="T472" s="58"/>
      <c r="U472" s="58"/>
      <c r="V472" s="93"/>
      <c r="W472" s="93"/>
      <c r="X472" s="93"/>
      <c r="Y472" s="93"/>
      <c r="Z472" s="93"/>
      <c r="AA472" s="93"/>
      <c r="AB472" s="93"/>
      <c r="AC472" s="93"/>
      <c r="AD472" s="93"/>
      <c r="AE472" s="95"/>
      <c r="AF472" s="95"/>
      <c r="AG472" s="95"/>
      <c r="AH472" s="93"/>
      <c r="AI472" s="93"/>
      <c r="AJ472" s="93"/>
      <c r="AK472" s="93"/>
      <c r="AL472" s="93"/>
      <c r="AM472" s="93"/>
      <c r="AN472" s="93"/>
      <c r="AO472" s="93"/>
      <c r="AP472" s="93"/>
      <c r="AQ472" s="95"/>
      <c r="AR472" s="95"/>
      <c r="AS472" s="95"/>
      <c r="AT472" s="93"/>
      <c r="AU472" s="93"/>
      <c r="AV472" s="93"/>
      <c r="AW472" s="93"/>
      <c r="AX472" s="93"/>
      <c r="AY472" s="93"/>
      <c r="AZ472" s="93"/>
      <c r="BA472" s="93"/>
      <c r="BB472" s="93"/>
      <c r="BC472" s="95"/>
      <c r="BD472" s="95"/>
      <c r="BE472" s="95"/>
      <c r="BF472" s="93"/>
      <c r="BG472" s="93"/>
      <c r="BH472" s="93"/>
      <c r="BI472" s="93"/>
      <c r="BJ472" s="93"/>
      <c r="BK472" s="93"/>
      <c r="BL472" s="93"/>
      <c r="BM472" s="93"/>
      <c r="BN472" s="93"/>
      <c r="BO472" s="95"/>
      <c r="BP472" s="95"/>
      <c r="BQ472" s="95"/>
      <c r="BR472" s="93"/>
      <c r="BS472" s="93"/>
      <c r="BT472" s="93"/>
      <c r="BU472" s="93"/>
      <c r="BV472" s="93"/>
      <c r="BW472" s="93"/>
      <c r="BX472" s="93"/>
      <c r="BY472" s="93"/>
      <c r="BZ472" s="93"/>
      <c r="CA472" s="95"/>
      <c r="CB472" s="95"/>
      <c r="CC472" s="95"/>
      <c r="CD472" s="93"/>
      <c r="CE472" s="93"/>
      <c r="CF472" s="93"/>
      <c r="CG472" s="93"/>
      <c r="CH472" s="93"/>
      <c r="CI472" s="93"/>
      <c r="CJ472" s="93"/>
      <c r="CK472" s="93"/>
      <c r="CL472" s="93"/>
      <c r="CM472" s="95"/>
      <c r="CN472" s="95"/>
      <c r="CO472" s="95"/>
      <c r="CP472" s="93"/>
      <c r="CQ472" s="93"/>
      <c r="CR472" s="93"/>
      <c r="CS472" s="93"/>
      <c r="CT472" s="93"/>
      <c r="CU472" s="93"/>
      <c r="CV472" s="93"/>
      <c r="CW472" s="93"/>
      <c r="CX472" s="93"/>
      <c r="CY472" s="95"/>
      <c r="CZ472" s="95"/>
      <c r="DA472" s="95"/>
      <c r="DB472" s="93"/>
      <c r="DC472" s="93"/>
      <c r="DD472" s="93"/>
      <c r="DE472" s="93"/>
      <c r="DF472" s="93"/>
      <c r="DG472" s="93"/>
      <c r="DH472" s="93"/>
      <c r="DI472" s="93"/>
      <c r="DJ472" s="93"/>
      <c r="DK472" s="95"/>
      <c r="DL472" s="95"/>
      <c r="DM472" s="95"/>
      <c r="DN472" s="93"/>
      <c r="DO472" s="93"/>
      <c r="DP472" s="93"/>
      <c r="DQ472" s="93"/>
      <c r="DR472" s="93"/>
      <c r="DS472" s="93"/>
      <c r="DT472" s="93"/>
      <c r="DU472" s="93"/>
      <c r="DV472" s="93"/>
      <c r="DW472" s="95"/>
      <c r="DX472" s="95"/>
      <c r="DY472" s="95"/>
    </row>
    <row r="473" spans="2:139" s="59" customFormat="1" ht="27" customHeight="1" x14ac:dyDescent="0.25">
      <c r="B473" s="81"/>
      <c r="C473" s="81"/>
      <c r="L473" s="58"/>
      <c r="M473" s="58"/>
      <c r="N473" s="58"/>
      <c r="O473" s="58"/>
      <c r="P473" s="58"/>
      <c r="Q473" s="58"/>
      <c r="R473" s="58"/>
      <c r="S473" s="58"/>
      <c r="T473" s="58"/>
      <c r="U473" s="58"/>
      <c r="V473" s="96"/>
      <c r="W473" s="96"/>
      <c r="X473" s="96"/>
      <c r="Y473" s="96"/>
      <c r="Z473" s="96"/>
      <c r="AA473" s="96"/>
      <c r="AB473" s="93"/>
      <c r="AC473" s="93"/>
      <c r="AD473" s="93"/>
      <c r="AE473" s="95"/>
      <c r="AF473" s="95"/>
      <c r="AG473" s="95"/>
      <c r="AH473" s="96"/>
      <c r="AI473" s="96"/>
      <c r="AJ473" s="96"/>
      <c r="AK473" s="96"/>
      <c r="AL473" s="96"/>
      <c r="AM473" s="96"/>
      <c r="AN473" s="93"/>
      <c r="AO473" s="93"/>
      <c r="AP473" s="93"/>
      <c r="AQ473" s="95"/>
      <c r="AR473" s="95"/>
      <c r="AS473" s="95"/>
      <c r="AT473" s="96"/>
      <c r="AU473" s="96"/>
      <c r="AV473" s="96"/>
      <c r="AW473" s="96"/>
      <c r="AX473" s="96"/>
      <c r="AY473" s="96"/>
      <c r="AZ473" s="93"/>
      <c r="BA473" s="93"/>
      <c r="BB473" s="93"/>
      <c r="BC473" s="95"/>
      <c r="BD473" s="95"/>
      <c r="BE473" s="95"/>
      <c r="BF473" s="96"/>
      <c r="BG473" s="96"/>
      <c r="BH473" s="96"/>
      <c r="BI473" s="96"/>
      <c r="BJ473" s="96"/>
      <c r="BK473" s="96"/>
      <c r="BL473" s="93"/>
      <c r="BM473" s="93"/>
      <c r="BN473" s="93"/>
      <c r="BO473" s="95"/>
      <c r="BP473" s="95"/>
      <c r="BQ473" s="95"/>
      <c r="BR473" s="96"/>
      <c r="BS473" s="96"/>
      <c r="BT473" s="96"/>
      <c r="BU473" s="96"/>
      <c r="BV473" s="96"/>
      <c r="BW473" s="96"/>
      <c r="BX473" s="93"/>
      <c r="BY473" s="93"/>
      <c r="BZ473" s="93"/>
      <c r="CA473" s="95"/>
      <c r="CB473" s="95"/>
      <c r="CC473" s="95"/>
      <c r="CD473" s="96"/>
      <c r="CE473" s="96"/>
      <c r="CF473" s="96"/>
      <c r="CG473" s="96"/>
      <c r="CH473" s="96"/>
      <c r="CI473" s="96"/>
      <c r="CJ473" s="93"/>
      <c r="CK473" s="93"/>
      <c r="CL473" s="93"/>
      <c r="CM473" s="95"/>
      <c r="CN473" s="95"/>
      <c r="CO473" s="95"/>
      <c r="CP473" s="96"/>
      <c r="CQ473" s="96"/>
      <c r="CR473" s="96"/>
      <c r="CS473" s="96"/>
      <c r="CT473" s="96"/>
      <c r="CU473" s="96"/>
      <c r="CV473" s="93"/>
      <c r="CW473" s="93"/>
      <c r="CX473" s="93"/>
      <c r="CY473" s="95"/>
      <c r="CZ473" s="95"/>
      <c r="DA473" s="95"/>
      <c r="DB473" s="96"/>
      <c r="DC473" s="96"/>
      <c r="DD473" s="96"/>
      <c r="DE473" s="96"/>
      <c r="DF473" s="96"/>
      <c r="DG473" s="96"/>
      <c r="DH473" s="93"/>
      <c r="DI473" s="93"/>
      <c r="DJ473" s="93"/>
      <c r="DK473" s="95"/>
      <c r="DL473" s="95"/>
      <c r="DM473" s="95"/>
      <c r="DN473" s="96"/>
      <c r="DO473" s="96"/>
      <c r="DP473" s="96"/>
      <c r="DQ473" s="96"/>
      <c r="DR473" s="96"/>
      <c r="DS473" s="96"/>
      <c r="DT473" s="93"/>
      <c r="DU473" s="93"/>
      <c r="DV473" s="93"/>
      <c r="DW473" s="95"/>
      <c r="DX473" s="95"/>
      <c r="DY473" s="95"/>
    </row>
    <row r="474" spans="2:139" ht="3.75" customHeight="1" x14ac:dyDescent="0.25">
      <c r="B474" s="629"/>
      <c r="C474" s="629"/>
      <c r="D474" s="629"/>
      <c r="E474" s="629"/>
      <c r="F474" s="629"/>
      <c r="G474" s="629"/>
      <c r="H474" s="629"/>
      <c r="I474" s="629"/>
      <c r="J474" s="629"/>
      <c r="K474" s="629"/>
      <c r="L474" s="629"/>
      <c r="M474" s="629"/>
      <c r="N474" s="629"/>
      <c r="O474" s="629"/>
      <c r="P474" s="629"/>
      <c r="Q474" s="629"/>
      <c r="R474" s="629"/>
      <c r="S474" s="629"/>
      <c r="T474" s="629"/>
      <c r="U474" s="629"/>
      <c r="V474" s="629"/>
      <c r="W474" s="629"/>
      <c r="X474" s="629"/>
      <c r="Y474" s="629"/>
      <c r="Z474" s="629"/>
      <c r="AA474" s="629"/>
      <c r="AB474" s="629"/>
      <c r="AC474" s="629"/>
      <c r="AD474" s="629"/>
      <c r="AE474" s="629"/>
      <c r="AF474" s="629"/>
      <c r="AG474" s="629"/>
      <c r="AH474" s="629"/>
      <c r="AI474" s="629"/>
      <c r="AJ474" s="629"/>
      <c r="AK474" s="629"/>
      <c r="AL474" s="629"/>
      <c r="AM474" s="629"/>
      <c r="AN474" s="629"/>
      <c r="AO474" s="629"/>
      <c r="AP474" s="629"/>
      <c r="AQ474" s="629"/>
      <c r="AR474" s="629"/>
      <c r="AS474" s="629"/>
      <c r="AT474" s="629"/>
      <c r="AU474" s="629"/>
      <c r="AV474" s="629"/>
      <c r="AW474" s="629"/>
      <c r="AX474" s="629"/>
      <c r="AY474" s="629"/>
      <c r="AZ474" s="629"/>
      <c r="BA474" s="629"/>
      <c r="BB474" s="629"/>
      <c r="BC474" s="629"/>
      <c r="BD474" s="629"/>
      <c r="BE474" s="629"/>
      <c r="BF474" s="629"/>
      <c r="BG474" s="629"/>
      <c r="BH474" s="629"/>
      <c r="BI474" s="629"/>
      <c r="BJ474" s="629"/>
      <c r="BK474" s="629"/>
      <c r="BL474" s="629"/>
      <c r="BM474" s="629"/>
      <c r="BN474" s="629"/>
      <c r="BO474" s="629"/>
      <c r="BP474" s="629"/>
      <c r="BQ474" s="629"/>
      <c r="BR474" s="629"/>
      <c r="BS474" s="629"/>
      <c r="BT474" s="629"/>
      <c r="BU474" s="629"/>
      <c r="BV474" s="629"/>
      <c r="BW474" s="629"/>
      <c r="BX474" s="629"/>
      <c r="BY474" s="629"/>
      <c r="BZ474" s="629"/>
      <c r="CA474" s="629"/>
      <c r="CB474" s="629"/>
      <c r="CC474" s="629"/>
      <c r="CD474" s="629"/>
      <c r="CE474" s="629"/>
      <c r="CF474" s="629"/>
      <c r="CG474" s="629"/>
      <c r="CH474" s="629"/>
      <c r="CI474" s="629"/>
      <c r="CJ474" s="629"/>
      <c r="CK474" s="629"/>
      <c r="CL474" s="629"/>
      <c r="CM474" s="629"/>
      <c r="CN474" s="629"/>
      <c r="CO474" s="629"/>
      <c r="CP474" s="629"/>
      <c r="CQ474" s="629"/>
      <c r="CR474" s="629"/>
      <c r="CS474" s="629"/>
      <c r="CT474" s="629"/>
      <c r="CU474" s="629"/>
      <c r="CV474" s="629"/>
      <c r="CW474" s="629"/>
      <c r="CX474" s="629"/>
      <c r="CY474" s="629"/>
      <c r="CZ474" s="629"/>
      <c r="DA474" s="629"/>
      <c r="DB474" s="629"/>
      <c r="DC474" s="629"/>
      <c r="DD474" s="629"/>
      <c r="DE474" s="629"/>
      <c r="DF474" s="629"/>
      <c r="DG474" s="629"/>
      <c r="DH474" s="629"/>
      <c r="DI474" s="629"/>
      <c r="DJ474" s="629"/>
      <c r="DK474" s="629"/>
      <c r="DL474" s="629"/>
      <c r="DM474" s="629"/>
      <c r="DN474" s="629"/>
      <c r="DO474" s="629"/>
      <c r="DP474" s="629"/>
      <c r="DQ474" s="629"/>
      <c r="DR474" s="629"/>
      <c r="DS474" s="629"/>
      <c r="DT474" s="629"/>
      <c r="DU474" s="629"/>
      <c r="DV474" s="629"/>
      <c r="DW474" s="629"/>
      <c r="DX474" s="629"/>
      <c r="DY474" s="629"/>
    </row>
    <row r="475" spans="2:139" x14ac:dyDescent="0.25">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c r="BM475" s="73"/>
      <c r="BN475" s="73"/>
      <c r="BO475" s="73"/>
      <c r="BP475" s="73"/>
      <c r="BQ475" s="73"/>
      <c r="BR475" s="73"/>
      <c r="BS475" s="73"/>
      <c r="BT475" s="73"/>
      <c r="BU475" s="73"/>
      <c r="BV475" s="73"/>
      <c r="BW475" s="73"/>
      <c r="BX475" s="73"/>
      <c r="BY475" s="73"/>
      <c r="BZ475" s="73"/>
      <c r="CA475" s="73"/>
      <c r="CB475" s="73"/>
      <c r="CC475" s="73"/>
      <c r="CD475" s="73"/>
      <c r="CE475" s="73"/>
      <c r="CF475" s="73"/>
      <c r="CG475" s="73"/>
      <c r="CH475" s="73"/>
      <c r="CI475" s="73"/>
      <c r="CJ475" s="73"/>
      <c r="CK475" s="73"/>
      <c r="CL475" s="73"/>
      <c r="CM475" s="73"/>
      <c r="CN475" s="73"/>
      <c r="CO475" s="73"/>
      <c r="CP475" s="73"/>
      <c r="CQ475" s="73"/>
      <c r="CR475" s="73"/>
      <c r="CS475" s="73"/>
      <c r="CT475" s="73"/>
      <c r="CU475" s="73"/>
      <c r="CV475" s="73"/>
      <c r="CW475" s="73"/>
      <c r="CX475" s="73"/>
      <c r="CY475" s="73"/>
      <c r="CZ475" s="73"/>
      <c r="DA475" s="73"/>
      <c r="DB475" s="73"/>
      <c r="DC475" s="73"/>
      <c r="DD475" s="73"/>
      <c r="DE475" s="73"/>
      <c r="DF475" s="73"/>
      <c r="DG475" s="73"/>
      <c r="DH475" s="73"/>
      <c r="DI475" s="73"/>
      <c r="DJ475" s="73"/>
      <c r="DK475" s="73"/>
      <c r="DL475" s="73"/>
      <c r="DM475" s="73"/>
      <c r="DN475" s="73"/>
      <c r="DO475" s="73"/>
      <c r="DP475" s="73"/>
      <c r="DQ475" s="73"/>
      <c r="DR475" s="73"/>
      <c r="DS475" s="73"/>
      <c r="DT475" s="73"/>
      <c r="DU475" s="73"/>
      <c r="DV475" s="73"/>
      <c r="DW475" s="73"/>
      <c r="DX475" s="73"/>
      <c r="DY475" s="73"/>
    </row>
    <row r="476" spans="2:139" x14ac:dyDescent="0.25">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c r="BM476" s="73"/>
      <c r="BN476" s="73"/>
      <c r="BO476" s="73"/>
      <c r="BP476" s="73"/>
      <c r="BQ476" s="73"/>
      <c r="BR476" s="73"/>
      <c r="BS476" s="73"/>
      <c r="BT476" s="73"/>
      <c r="BU476" s="73"/>
      <c r="BV476" s="73"/>
      <c r="BW476" s="73"/>
      <c r="BX476" s="73"/>
      <c r="BY476" s="73"/>
      <c r="BZ476" s="73"/>
      <c r="CA476" s="73"/>
      <c r="CB476" s="73"/>
      <c r="CC476" s="73"/>
      <c r="CD476" s="73"/>
      <c r="CE476" s="73"/>
      <c r="CF476" s="73"/>
      <c r="CG476" s="73"/>
      <c r="CH476" s="73"/>
      <c r="CI476" s="73"/>
      <c r="CJ476" s="73"/>
      <c r="CK476" s="73"/>
      <c r="CL476" s="73"/>
      <c r="CM476" s="73"/>
      <c r="CN476" s="73"/>
      <c r="CO476" s="73"/>
      <c r="CP476" s="73"/>
      <c r="CQ476" s="73"/>
      <c r="CR476" s="73"/>
      <c r="CS476" s="73"/>
      <c r="CT476" s="73"/>
      <c r="CU476" s="73"/>
      <c r="CV476" s="73"/>
      <c r="CW476" s="73"/>
      <c r="CX476" s="73"/>
      <c r="CY476" s="73"/>
      <c r="CZ476" s="73"/>
      <c r="DA476" s="73"/>
      <c r="DB476" s="73"/>
      <c r="DC476" s="73"/>
      <c r="DD476" s="73"/>
      <c r="DE476" s="73"/>
      <c r="DF476" s="73"/>
      <c r="DG476" s="73"/>
      <c r="DH476" s="73"/>
      <c r="DI476" s="73"/>
      <c r="DJ476" s="73"/>
      <c r="DK476" s="73"/>
      <c r="DL476" s="73"/>
      <c r="DM476" s="73"/>
      <c r="DN476" s="73"/>
      <c r="DO476" s="73"/>
      <c r="DP476" s="73"/>
      <c r="DQ476" s="73"/>
      <c r="DR476" s="73"/>
      <c r="DS476" s="73"/>
      <c r="DT476" s="73"/>
      <c r="DU476" s="73"/>
      <c r="DV476" s="73"/>
      <c r="DW476" s="73"/>
      <c r="DX476" s="73"/>
      <c r="DY476" s="73"/>
    </row>
    <row r="477" spans="2:139" x14ac:dyDescent="0.25">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c r="BM477" s="73"/>
      <c r="BN477" s="73"/>
      <c r="BO477" s="73"/>
      <c r="BP477" s="73"/>
      <c r="BQ477" s="73"/>
      <c r="BR477" s="73"/>
      <c r="BS477" s="73"/>
      <c r="BT477" s="73"/>
      <c r="BU477" s="73"/>
      <c r="BV477" s="73"/>
      <c r="BW477" s="73"/>
      <c r="BX477" s="73"/>
      <c r="BY477" s="73"/>
      <c r="BZ477" s="73"/>
      <c r="CA477" s="73"/>
      <c r="CB477" s="73"/>
      <c r="CC477" s="73"/>
      <c r="CD477" s="73"/>
      <c r="CE477" s="73"/>
      <c r="CF477" s="73"/>
      <c r="CG477" s="73"/>
      <c r="CH477" s="73"/>
      <c r="CI477" s="73"/>
      <c r="CJ477" s="73"/>
      <c r="CK477" s="73"/>
      <c r="CL477" s="73"/>
      <c r="CM477" s="73"/>
      <c r="CN477" s="73"/>
      <c r="CO477" s="73"/>
      <c r="CP477" s="73"/>
      <c r="CQ477" s="73"/>
      <c r="CR477" s="73"/>
      <c r="CS477" s="73"/>
      <c r="CT477" s="73"/>
      <c r="CU477" s="73"/>
      <c r="CV477" s="73"/>
      <c r="CW477" s="73"/>
      <c r="CX477" s="73"/>
      <c r="CY477" s="73"/>
      <c r="CZ477" s="73"/>
      <c r="DA477" s="73"/>
      <c r="DB477" s="73"/>
      <c r="DC477" s="73"/>
      <c r="DD477" s="73"/>
      <c r="DE477" s="73"/>
      <c r="DF477" s="73"/>
      <c r="DG477" s="73"/>
      <c r="DH477" s="73"/>
      <c r="DI477" s="73"/>
      <c r="DJ477" s="73"/>
      <c r="DK477" s="73"/>
      <c r="DL477" s="73"/>
      <c r="DM477" s="73"/>
      <c r="DN477" s="73"/>
      <c r="DO477" s="73"/>
      <c r="DP477" s="73"/>
      <c r="DQ477" s="73"/>
      <c r="DR477" s="73"/>
      <c r="DS477" s="73"/>
      <c r="DT477" s="73"/>
      <c r="DU477" s="73"/>
      <c r="DV477" s="73"/>
      <c r="DW477" s="73"/>
      <c r="DX477" s="73"/>
      <c r="DY477" s="73"/>
    </row>
    <row r="478" spans="2:139" x14ac:dyDescent="0.25">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c r="BM478" s="73"/>
      <c r="BN478" s="73"/>
      <c r="BO478" s="73"/>
      <c r="BP478" s="73"/>
      <c r="BQ478" s="73"/>
      <c r="BR478" s="73"/>
      <c r="BS478" s="73"/>
      <c r="BT478" s="73"/>
      <c r="BU478" s="73"/>
      <c r="BV478" s="73"/>
      <c r="BW478" s="73"/>
      <c r="BX478" s="73"/>
      <c r="BY478" s="73"/>
      <c r="BZ478" s="73"/>
      <c r="CA478" s="73"/>
      <c r="CB478" s="73"/>
      <c r="CC478" s="73"/>
      <c r="CD478" s="73"/>
      <c r="CE478" s="73"/>
      <c r="CF478" s="73"/>
      <c r="CG478" s="73"/>
      <c r="CH478" s="73"/>
      <c r="CI478" s="73"/>
      <c r="CJ478" s="73"/>
      <c r="CK478" s="73"/>
      <c r="CL478" s="73"/>
      <c r="CM478" s="73"/>
      <c r="CN478" s="73"/>
      <c r="CO478" s="73"/>
      <c r="CP478" s="73"/>
      <c r="CQ478" s="73"/>
      <c r="CR478" s="73"/>
      <c r="CS478" s="73"/>
      <c r="CT478" s="73"/>
      <c r="CU478" s="73"/>
      <c r="CV478" s="73"/>
      <c r="CW478" s="73"/>
      <c r="CX478" s="73"/>
      <c r="CY478" s="73"/>
      <c r="CZ478" s="73"/>
      <c r="DA478" s="73"/>
      <c r="DB478" s="73"/>
      <c r="DC478" s="73"/>
      <c r="DD478" s="73"/>
      <c r="DE478" s="73"/>
      <c r="DF478" s="73"/>
      <c r="DG478" s="73"/>
      <c r="DH478" s="73"/>
      <c r="DI478" s="73"/>
      <c r="DJ478" s="73"/>
      <c r="DK478" s="73"/>
      <c r="DL478" s="73"/>
      <c r="DM478" s="73"/>
      <c r="DN478" s="73"/>
      <c r="DO478" s="73"/>
      <c r="DP478" s="73"/>
      <c r="DQ478" s="73"/>
      <c r="DR478" s="73"/>
      <c r="DS478" s="73"/>
      <c r="DT478" s="73"/>
      <c r="DU478" s="73"/>
      <c r="DV478" s="73"/>
      <c r="DW478" s="73"/>
      <c r="DX478" s="73"/>
      <c r="DY478" s="73"/>
    </row>
    <row r="479" spans="2:139" x14ac:dyDescent="0.25">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c r="BM479" s="73"/>
      <c r="BN479" s="73"/>
      <c r="BO479" s="73"/>
      <c r="BP479" s="73"/>
      <c r="BQ479" s="73"/>
      <c r="BR479" s="73"/>
      <c r="BS479" s="73"/>
      <c r="BT479" s="73"/>
      <c r="BU479" s="73"/>
      <c r="BV479" s="73"/>
      <c r="BW479" s="73"/>
      <c r="BX479" s="73"/>
      <c r="BY479" s="73"/>
      <c r="BZ479" s="73"/>
      <c r="CA479" s="73"/>
      <c r="CB479" s="73"/>
      <c r="CC479" s="73"/>
      <c r="CD479" s="73"/>
      <c r="CE479" s="73"/>
      <c r="CF479" s="73"/>
      <c r="CG479" s="73"/>
      <c r="CH479" s="73"/>
      <c r="CI479" s="73"/>
      <c r="CJ479" s="73"/>
      <c r="CK479" s="73"/>
      <c r="CL479" s="73"/>
      <c r="CM479" s="73"/>
      <c r="CN479" s="73"/>
      <c r="CO479" s="73"/>
      <c r="CP479" s="73"/>
      <c r="CQ479" s="73"/>
      <c r="CR479" s="73"/>
      <c r="CS479" s="73"/>
      <c r="CT479" s="73"/>
      <c r="CU479" s="73"/>
      <c r="CV479" s="73"/>
      <c r="CW479" s="73"/>
      <c r="CX479" s="73"/>
      <c r="CY479" s="73"/>
      <c r="CZ479" s="73"/>
      <c r="DA479" s="73"/>
      <c r="DB479" s="73"/>
      <c r="DC479" s="73"/>
      <c r="DD479" s="73"/>
      <c r="DE479" s="73"/>
      <c r="DF479" s="73"/>
      <c r="DG479" s="73"/>
      <c r="DH479" s="73"/>
      <c r="DI479" s="73"/>
      <c r="DJ479" s="73"/>
      <c r="DK479" s="73"/>
      <c r="DL479" s="73"/>
      <c r="DM479" s="73"/>
      <c r="DN479" s="73"/>
      <c r="DO479" s="73"/>
      <c r="DP479" s="73"/>
      <c r="DQ479" s="73"/>
      <c r="DR479" s="73"/>
      <c r="DS479" s="73"/>
      <c r="DT479" s="73"/>
      <c r="DU479" s="73"/>
      <c r="DV479" s="73"/>
      <c r="DW479" s="73"/>
      <c r="DX479" s="73"/>
      <c r="DY479" s="73"/>
    </row>
    <row r="480" spans="2:139" ht="4.5" customHeight="1" x14ac:dyDescent="0.25">
      <c r="B480" s="551"/>
      <c r="C480" s="551"/>
      <c r="D480" s="551"/>
      <c r="E480" s="551"/>
      <c r="F480" s="551"/>
      <c r="G480" s="551"/>
      <c r="H480" s="551"/>
      <c r="I480" s="551"/>
      <c r="J480" s="551"/>
      <c r="K480" s="551"/>
      <c r="L480" s="551"/>
      <c r="M480" s="551"/>
      <c r="N480" s="551"/>
      <c r="O480" s="551"/>
      <c r="P480" s="551"/>
      <c r="Q480" s="551"/>
      <c r="R480" s="551"/>
      <c r="S480" s="551"/>
      <c r="T480" s="551"/>
      <c r="U480" s="551"/>
      <c r="V480" s="551"/>
      <c r="W480" s="551"/>
      <c r="X480" s="551"/>
      <c r="Y480" s="551"/>
      <c r="Z480" s="551"/>
      <c r="AA480" s="551"/>
      <c r="AB480" s="551"/>
      <c r="AC480" s="551"/>
      <c r="AD480" s="551"/>
      <c r="AE480" s="551"/>
      <c r="AF480" s="551"/>
      <c r="AG480" s="551"/>
      <c r="AH480" s="551"/>
      <c r="AI480" s="551"/>
      <c r="AJ480" s="551"/>
      <c r="AK480" s="551"/>
      <c r="AL480" s="551"/>
      <c r="AM480" s="551"/>
      <c r="AN480" s="551"/>
      <c r="AO480" s="551"/>
      <c r="AP480" s="551"/>
      <c r="AQ480" s="551"/>
      <c r="AR480" s="551"/>
      <c r="AS480" s="551"/>
      <c r="AT480" s="551"/>
      <c r="AU480" s="551"/>
      <c r="AV480" s="551"/>
      <c r="AW480" s="551"/>
      <c r="AX480" s="551"/>
      <c r="AY480" s="551"/>
      <c r="AZ480" s="551"/>
      <c r="BA480" s="551"/>
      <c r="BB480" s="551"/>
      <c r="BC480" s="551"/>
      <c r="BD480" s="551"/>
      <c r="BE480" s="551"/>
      <c r="BF480" s="551"/>
      <c r="BG480" s="551"/>
      <c r="BH480" s="551"/>
      <c r="BI480" s="551"/>
      <c r="BJ480" s="551"/>
      <c r="BK480" s="551"/>
      <c r="BL480" s="551"/>
      <c r="BM480" s="551"/>
      <c r="BN480" s="551"/>
      <c r="BO480" s="551"/>
      <c r="BP480" s="551"/>
      <c r="BQ480" s="551"/>
      <c r="BR480" s="551"/>
      <c r="BS480" s="551"/>
      <c r="BT480" s="551"/>
      <c r="BU480" s="551"/>
      <c r="BV480" s="551"/>
      <c r="BW480" s="551"/>
      <c r="BX480" s="551"/>
      <c r="BY480" s="551"/>
      <c r="BZ480" s="551"/>
      <c r="CA480" s="551"/>
      <c r="CB480" s="551"/>
      <c r="CC480" s="551"/>
      <c r="CD480" s="551"/>
      <c r="CE480" s="551"/>
      <c r="CF480" s="551"/>
      <c r="CG480" s="551"/>
      <c r="CH480" s="551"/>
      <c r="CI480" s="551"/>
      <c r="CJ480" s="551"/>
      <c r="CK480" s="551"/>
      <c r="CL480" s="551"/>
      <c r="CM480" s="551"/>
      <c r="CN480" s="551"/>
      <c r="CO480" s="551"/>
      <c r="CP480" s="551"/>
      <c r="CQ480" s="551"/>
      <c r="CR480" s="551"/>
      <c r="CS480" s="551"/>
      <c r="CT480" s="551"/>
      <c r="CU480" s="551"/>
      <c r="CV480" s="551"/>
      <c r="CW480" s="551"/>
      <c r="CX480" s="551"/>
      <c r="CY480" s="551"/>
      <c r="CZ480" s="551"/>
      <c r="DA480" s="551"/>
      <c r="DB480" s="551"/>
      <c r="DC480" s="551"/>
      <c r="DD480" s="551"/>
      <c r="DE480" s="551"/>
      <c r="DF480" s="551"/>
      <c r="DG480" s="551"/>
      <c r="DH480" s="551"/>
      <c r="DI480" s="551"/>
      <c r="DJ480" s="551"/>
      <c r="DK480" s="551"/>
      <c r="DL480" s="551"/>
      <c r="DM480" s="551"/>
      <c r="DN480" s="551"/>
      <c r="DO480" s="551"/>
      <c r="DP480" s="551"/>
      <c r="DQ480" s="551"/>
      <c r="DR480" s="551"/>
      <c r="DS480" s="551"/>
      <c r="DT480" s="551"/>
      <c r="DU480" s="551"/>
      <c r="DV480" s="551"/>
      <c r="DW480" s="551"/>
      <c r="DX480" s="551"/>
      <c r="DY480" s="551"/>
    </row>
    <row r="481" spans="1:130" ht="15.75" customHeight="1" x14ac:dyDescent="0.25">
      <c r="J481" s="60"/>
      <c r="K481" s="60"/>
      <c r="Z481" s="96"/>
      <c r="AA481" s="96"/>
      <c r="AB481" s="607"/>
      <c r="AC481" s="607"/>
      <c r="AD481" s="96"/>
      <c r="AE481" s="96"/>
      <c r="AL481" s="96"/>
      <c r="AM481" s="96"/>
      <c r="AN481" s="607"/>
      <c r="AO481" s="607"/>
      <c r="AP481" s="96"/>
      <c r="AQ481" s="96"/>
      <c r="AX481" s="96"/>
      <c r="AY481" s="96"/>
      <c r="AZ481" s="607"/>
      <c r="BA481" s="607"/>
      <c r="BB481" s="96"/>
      <c r="BC481" s="96"/>
      <c r="BJ481" s="96"/>
      <c r="BK481" s="96"/>
      <c r="BL481" s="607" t="s">
        <v>181</v>
      </c>
      <c r="BM481" s="607"/>
      <c r="BN481" s="96"/>
      <c r="BO481" s="96"/>
      <c r="BV481" s="96"/>
      <c r="BW481" s="96"/>
      <c r="BX481" s="607"/>
      <c r="BY481" s="607"/>
      <c r="BZ481" s="96"/>
      <c r="CA481" s="96"/>
      <c r="CH481" s="96"/>
      <c r="CI481" s="96"/>
      <c r="CJ481" s="607"/>
      <c r="CK481" s="607"/>
      <c r="CL481" s="96"/>
      <c r="CM481" s="96"/>
      <c r="CT481" s="96"/>
      <c r="CU481" s="96"/>
      <c r="CV481" s="607"/>
      <c r="CW481" s="607"/>
      <c r="CX481" s="96"/>
      <c r="CY481" s="96"/>
      <c r="DF481" s="96"/>
      <c r="DG481" s="96"/>
      <c r="DH481" s="607"/>
      <c r="DI481" s="607"/>
      <c r="DJ481" s="96"/>
      <c r="DK481" s="96"/>
      <c r="DR481" s="96"/>
      <c r="DS481" s="96"/>
      <c r="DT481" s="607"/>
      <c r="DU481" s="607"/>
      <c r="DV481" s="96"/>
      <c r="DW481" s="96"/>
    </row>
    <row r="482" spans="1:130" s="59" customFormat="1" ht="39" customHeight="1" x14ac:dyDescent="0.25">
      <c r="A482" s="58"/>
      <c r="B482" s="79"/>
      <c r="C482" s="80"/>
      <c r="D482" s="80"/>
      <c r="E482" s="80"/>
      <c r="F482" s="80"/>
      <c r="G482" s="80"/>
      <c r="H482" s="80"/>
      <c r="I482" s="80"/>
      <c r="J482" s="80"/>
      <c r="K482" s="80"/>
      <c r="L482" s="80"/>
      <c r="M482" s="80"/>
      <c r="N482" s="80"/>
      <c r="O482" s="80"/>
      <c r="P482" s="80"/>
      <c r="Q482" s="80"/>
      <c r="R482" s="80"/>
      <c r="S482" s="80"/>
      <c r="T482" s="80"/>
      <c r="U482" s="80"/>
      <c r="V482" s="86"/>
      <c r="W482" s="86"/>
      <c r="X482" s="86"/>
      <c r="Y482" s="86"/>
      <c r="Z482" s="86"/>
      <c r="AA482" s="86"/>
      <c r="AB482" s="86"/>
      <c r="AC482" s="86"/>
      <c r="AD482" s="86"/>
      <c r="AE482" s="86"/>
      <c r="AF482" s="86"/>
      <c r="AG482" s="86"/>
      <c r="AH482" s="86"/>
      <c r="AI482" s="86"/>
      <c r="AJ482" s="86"/>
      <c r="AK482" s="86"/>
      <c r="AL482" s="86"/>
      <c r="AM482" s="86"/>
      <c r="AN482" s="86"/>
      <c r="AO482" s="86"/>
      <c r="AP482" s="86"/>
      <c r="AQ482" s="86"/>
      <c r="AR482" s="86"/>
      <c r="AS482" s="86"/>
      <c r="AT482" s="86"/>
      <c r="AU482" s="86"/>
      <c r="AV482" s="86"/>
      <c r="AW482" s="86"/>
      <c r="AX482" s="86"/>
      <c r="AY482" s="86"/>
      <c r="AZ482" s="86"/>
      <c r="BA482" s="86"/>
      <c r="BB482" s="86"/>
      <c r="BC482" s="86"/>
      <c r="BD482" s="86"/>
      <c r="BE482" s="86"/>
      <c r="BF482" s="86"/>
      <c r="BG482" s="86"/>
      <c r="BH482" s="86"/>
      <c r="BI482" s="86"/>
      <c r="BJ482" s="86"/>
      <c r="BK482" s="86"/>
      <c r="BL482" s="86"/>
      <c r="BM482" s="86"/>
      <c r="BN482" s="86"/>
      <c r="BO482" s="86"/>
      <c r="BP482" s="86"/>
      <c r="BQ482" s="86"/>
      <c r="BR482" s="86"/>
      <c r="BS482" s="86"/>
      <c r="BT482" s="86"/>
      <c r="BU482" s="86"/>
      <c r="BV482" s="86"/>
      <c r="BW482" s="86"/>
      <c r="BX482" s="86"/>
      <c r="BY482" s="86"/>
      <c r="BZ482" s="86"/>
      <c r="CA482" s="86"/>
      <c r="CB482" s="86"/>
      <c r="CC482" s="86"/>
      <c r="CD482" s="86"/>
      <c r="CE482" s="86"/>
      <c r="CF482" s="86"/>
      <c r="CG482" s="86"/>
      <c r="CH482" s="86"/>
      <c r="CI482" s="86"/>
      <c r="CJ482" s="86"/>
      <c r="CK482" s="86"/>
      <c r="CL482" s="86"/>
      <c r="CM482" s="86"/>
      <c r="CN482" s="86"/>
      <c r="CO482" s="86"/>
      <c r="CP482" s="86"/>
      <c r="CQ482" s="86"/>
      <c r="CR482" s="86"/>
      <c r="CS482" s="86"/>
      <c r="CT482" s="86"/>
      <c r="CU482" s="86"/>
      <c r="CV482" s="86"/>
      <c r="CW482" s="86"/>
      <c r="CX482" s="86"/>
      <c r="CY482" s="86"/>
      <c r="CZ482" s="86"/>
      <c r="DA482" s="86"/>
      <c r="DB482" s="86"/>
      <c r="DC482" s="86"/>
      <c r="DD482" s="86"/>
      <c r="DE482" s="86"/>
      <c r="DF482" s="86"/>
      <c r="DG482" s="86"/>
      <c r="DH482" s="86"/>
      <c r="DI482" s="86"/>
      <c r="DJ482" s="86"/>
      <c r="DK482" s="86"/>
      <c r="DL482" s="86"/>
      <c r="DM482" s="86"/>
      <c r="DN482" s="602" t="s">
        <v>184</v>
      </c>
      <c r="DO482" s="602"/>
      <c r="DP482" s="602"/>
      <c r="DQ482" s="602"/>
      <c r="DR482" s="602"/>
      <c r="DS482" s="602"/>
      <c r="DT482" s="602"/>
      <c r="DU482" s="602"/>
      <c r="DV482" s="602"/>
      <c r="DW482" s="602"/>
      <c r="DX482" s="602"/>
      <c r="DY482" s="602"/>
    </row>
    <row r="483" spans="1:130" ht="45" customHeight="1" thickBot="1" x14ac:dyDescent="0.3">
      <c r="B483" s="78" t="s">
        <v>175</v>
      </c>
      <c r="C483" s="78"/>
      <c r="D483" s="78"/>
      <c r="E483" s="78"/>
      <c r="F483" s="78"/>
      <c r="G483" s="78"/>
      <c r="H483" s="78"/>
      <c r="I483" s="78"/>
      <c r="J483" s="78"/>
      <c r="K483" s="78"/>
      <c r="L483" s="78"/>
      <c r="M483" s="78"/>
      <c r="N483" s="78"/>
      <c r="O483" s="78"/>
      <c r="P483" s="78"/>
      <c r="Q483" s="78"/>
      <c r="R483" s="78"/>
      <c r="S483" s="78"/>
      <c r="T483" s="78"/>
      <c r="U483" s="78"/>
      <c r="V483" s="87"/>
      <c r="W483" s="87"/>
      <c r="X483" s="87"/>
      <c r="Y483" s="87"/>
      <c r="Z483" s="87"/>
      <c r="AA483" s="87"/>
      <c r="AB483" s="87"/>
      <c r="AC483" s="87"/>
      <c r="AD483" s="87"/>
      <c r="AE483" s="87"/>
      <c r="AF483" s="87"/>
      <c r="AG483" s="87"/>
      <c r="AH483" s="97" t="s">
        <v>182</v>
      </c>
      <c r="AI483" s="87"/>
      <c r="AJ483" s="87"/>
      <c r="AK483" s="87"/>
      <c r="AL483" s="87"/>
      <c r="AM483" s="87"/>
      <c r="AN483" s="87"/>
      <c r="AO483" s="87"/>
      <c r="AP483" s="87"/>
      <c r="AQ483" s="87"/>
      <c r="AR483" s="87"/>
      <c r="AS483" s="87"/>
      <c r="AT483" s="87"/>
      <c r="AU483" s="87"/>
      <c r="AV483" s="87"/>
      <c r="AW483" s="87"/>
      <c r="AX483" s="87"/>
      <c r="AY483" s="87"/>
      <c r="AZ483" s="87"/>
      <c r="BA483" s="87"/>
      <c r="BB483" s="87"/>
      <c r="BC483" s="87"/>
      <c r="BD483" s="87"/>
      <c r="BE483" s="87"/>
      <c r="BF483" s="87"/>
      <c r="BG483" s="87"/>
      <c r="BH483" s="87"/>
      <c r="BI483" s="87"/>
      <c r="BJ483" s="87"/>
      <c r="BK483" s="87"/>
      <c r="BL483" s="87"/>
      <c r="BM483" s="87"/>
      <c r="BN483" s="87"/>
      <c r="BO483" s="87"/>
      <c r="BP483" s="87"/>
      <c r="BQ483" s="87"/>
      <c r="BR483" s="87"/>
      <c r="BS483" s="87"/>
      <c r="BT483" s="87"/>
      <c r="BU483" s="87"/>
      <c r="BV483" s="87"/>
      <c r="BW483" s="87"/>
      <c r="BX483" s="87"/>
      <c r="BY483" s="87"/>
      <c r="BZ483" s="87"/>
      <c r="CA483" s="87"/>
      <c r="CB483" s="87"/>
      <c r="CC483" s="87"/>
      <c r="CD483" s="87"/>
      <c r="CE483" s="87"/>
      <c r="CF483" s="87"/>
      <c r="CG483" s="87"/>
      <c r="CH483" s="87"/>
      <c r="CI483" s="87"/>
      <c r="CJ483" s="87"/>
      <c r="CK483" s="87"/>
      <c r="CL483" s="87"/>
      <c r="CM483" s="87"/>
      <c r="CN483" s="87"/>
      <c r="CO483" s="87"/>
      <c r="CP483" s="603" t="s">
        <v>183</v>
      </c>
      <c r="CQ483" s="604"/>
      <c r="CR483" s="604"/>
      <c r="CS483" s="604"/>
      <c r="CT483" s="604"/>
      <c r="CU483" s="604"/>
      <c r="CV483" s="604"/>
      <c r="CW483" s="604"/>
      <c r="CX483" s="604"/>
      <c r="CY483" s="604"/>
      <c r="CZ483" s="604"/>
      <c r="DA483" s="604"/>
      <c r="DB483" s="605" t="str">
        <f>IF(実務経験証明書!AM484="","",実務経験証明書!AM484)</f>
        <v/>
      </c>
      <c r="DC483" s="605"/>
      <c r="DD483" s="605"/>
      <c r="DE483" s="605"/>
      <c r="DF483" s="605"/>
      <c r="DG483" s="605"/>
      <c r="DH483" s="605"/>
      <c r="DI483" s="605"/>
      <c r="DJ483" s="605"/>
      <c r="DK483" s="605"/>
      <c r="DL483" s="605"/>
      <c r="DM483" s="605"/>
      <c r="DN483" s="605"/>
      <c r="DO483" s="605"/>
      <c r="DP483" s="605"/>
      <c r="DQ483" s="605"/>
      <c r="DR483" s="605"/>
      <c r="DS483" s="605"/>
      <c r="DT483" s="605"/>
      <c r="DU483" s="605"/>
      <c r="DV483" s="605"/>
      <c r="DW483" s="605"/>
      <c r="DX483" s="605"/>
      <c r="DY483" s="606"/>
    </row>
    <row r="484" spans="1:130" s="59" customFormat="1" ht="15" customHeight="1" x14ac:dyDescent="0.25">
      <c r="B484" s="590" t="s">
        <v>156</v>
      </c>
      <c r="C484" s="591"/>
      <c r="D484" s="591"/>
      <c r="E484" s="591"/>
      <c r="F484" s="591"/>
      <c r="G484" s="591"/>
      <c r="H484" s="591"/>
      <c r="I484" s="591"/>
      <c r="J484" s="591"/>
      <c r="K484" s="592"/>
      <c r="L484" s="593" t="s">
        <v>157</v>
      </c>
      <c r="M484" s="591"/>
      <c r="N484" s="591"/>
      <c r="O484" s="591"/>
      <c r="P484" s="591"/>
      <c r="Q484" s="591"/>
      <c r="R484" s="591"/>
      <c r="S484" s="591"/>
      <c r="T484" s="591"/>
      <c r="U484" s="592"/>
      <c r="V484" s="633" t="str">
        <f>D487</f>
        <v/>
      </c>
      <c r="W484" s="634"/>
      <c r="X484" s="634"/>
      <c r="Y484" s="634"/>
      <c r="Z484" s="634"/>
      <c r="AA484" s="634"/>
      <c r="AB484" s="634"/>
      <c r="AC484" s="634"/>
      <c r="AD484" s="634"/>
      <c r="AE484" s="634"/>
      <c r="AF484" s="634"/>
      <c r="AG484" s="635"/>
      <c r="AH484" s="633" t="str">
        <f>V484</f>
        <v/>
      </c>
      <c r="AI484" s="634"/>
      <c r="AJ484" s="634"/>
      <c r="AK484" s="634"/>
      <c r="AL484" s="634"/>
      <c r="AM484" s="634"/>
      <c r="AN484" s="634"/>
      <c r="AO484" s="634"/>
      <c r="AP484" s="634"/>
      <c r="AQ484" s="634"/>
      <c r="AR484" s="634"/>
      <c r="AS484" s="635"/>
      <c r="AT484" s="633" t="str">
        <f>AH484</f>
        <v/>
      </c>
      <c r="AU484" s="634"/>
      <c r="AV484" s="634"/>
      <c r="AW484" s="634"/>
      <c r="AX484" s="634"/>
      <c r="AY484" s="634"/>
      <c r="AZ484" s="634"/>
      <c r="BA484" s="634"/>
      <c r="BB484" s="634"/>
      <c r="BC484" s="634"/>
      <c r="BD484" s="634"/>
      <c r="BE484" s="635"/>
      <c r="BF484" s="633" t="str">
        <f>AT484</f>
        <v/>
      </c>
      <c r="BG484" s="634"/>
      <c r="BH484" s="634"/>
      <c r="BI484" s="634"/>
      <c r="BJ484" s="634"/>
      <c r="BK484" s="634"/>
      <c r="BL484" s="634"/>
      <c r="BM484" s="634"/>
      <c r="BN484" s="634"/>
      <c r="BO484" s="634"/>
      <c r="BP484" s="634"/>
      <c r="BQ484" s="635"/>
      <c r="BR484" s="633" t="str">
        <f>BF484</f>
        <v/>
      </c>
      <c r="BS484" s="634"/>
      <c r="BT484" s="634"/>
      <c r="BU484" s="634"/>
      <c r="BV484" s="634"/>
      <c r="BW484" s="634"/>
      <c r="BX484" s="634"/>
      <c r="BY484" s="634"/>
      <c r="BZ484" s="634"/>
      <c r="CA484" s="634"/>
      <c r="CB484" s="634"/>
      <c r="CC484" s="635"/>
      <c r="CD484" s="633" t="str">
        <f>BR484</f>
        <v/>
      </c>
      <c r="CE484" s="634"/>
      <c r="CF484" s="634"/>
      <c r="CG484" s="634"/>
      <c r="CH484" s="634"/>
      <c r="CI484" s="634"/>
      <c r="CJ484" s="634"/>
      <c r="CK484" s="634"/>
      <c r="CL484" s="634"/>
      <c r="CM484" s="634"/>
      <c r="CN484" s="634"/>
      <c r="CO484" s="635"/>
      <c r="CP484" s="633" t="str">
        <f>CD484</f>
        <v/>
      </c>
      <c r="CQ484" s="634"/>
      <c r="CR484" s="634"/>
      <c r="CS484" s="634"/>
      <c r="CT484" s="634"/>
      <c r="CU484" s="634"/>
      <c r="CV484" s="634"/>
      <c r="CW484" s="634"/>
      <c r="CX484" s="634"/>
      <c r="CY484" s="634"/>
      <c r="CZ484" s="634"/>
      <c r="DA484" s="635"/>
      <c r="DB484" s="633" t="str">
        <f>CP484</f>
        <v/>
      </c>
      <c r="DC484" s="634"/>
      <c r="DD484" s="634"/>
      <c r="DE484" s="634"/>
      <c r="DF484" s="634"/>
      <c r="DG484" s="634"/>
      <c r="DH484" s="634"/>
      <c r="DI484" s="634"/>
      <c r="DJ484" s="634"/>
      <c r="DK484" s="634"/>
      <c r="DL484" s="634"/>
      <c r="DM484" s="635"/>
      <c r="DN484" s="633" t="str">
        <f>DB484</f>
        <v/>
      </c>
      <c r="DO484" s="634"/>
      <c r="DP484" s="634"/>
      <c r="DQ484" s="634"/>
      <c r="DR484" s="634"/>
      <c r="DS484" s="634"/>
      <c r="DT484" s="634"/>
      <c r="DU484" s="634"/>
      <c r="DV484" s="634"/>
      <c r="DW484" s="634"/>
      <c r="DX484" s="634"/>
      <c r="DY484" s="636"/>
    </row>
    <row r="485" spans="1:130" s="59" customFormat="1" ht="15" customHeight="1" x14ac:dyDescent="0.25">
      <c r="B485" s="624"/>
      <c r="C485" s="506"/>
      <c r="D485" s="506"/>
      <c r="E485" s="506"/>
      <c r="F485" s="506"/>
      <c r="G485" s="506"/>
      <c r="H485" s="506"/>
      <c r="I485" s="506"/>
      <c r="J485" s="506"/>
      <c r="K485" s="594"/>
      <c r="L485" s="505"/>
      <c r="M485" s="506"/>
      <c r="N485" s="506"/>
      <c r="O485" s="506"/>
      <c r="P485" s="506"/>
      <c r="Q485" s="506"/>
      <c r="R485" s="506"/>
      <c r="S485" s="506"/>
      <c r="T485" s="506"/>
      <c r="U485" s="594"/>
      <c r="V485" s="637" t="str">
        <f>E487</f>
        <v/>
      </c>
      <c r="W485" s="638"/>
      <c r="X485" s="638"/>
      <c r="Y485" s="638"/>
      <c r="Z485" s="638"/>
      <c r="AA485" s="638"/>
      <c r="AB485" s="638"/>
      <c r="AC485" s="638"/>
      <c r="AD485" s="638"/>
      <c r="AE485" s="638"/>
      <c r="AF485" s="638"/>
      <c r="AG485" s="639"/>
      <c r="AH485" s="637" t="str">
        <f>IF(V485="","",V485+1)</f>
        <v/>
      </c>
      <c r="AI485" s="638"/>
      <c r="AJ485" s="638"/>
      <c r="AK485" s="638"/>
      <c r="AL485" s="638"/>
      <c r="AM485" s="638"/>
      <c r="AN485" s="638"/>
      <c r="AO485" s="638"/>
      <c r="AP485" s="638"/>
      <c r="AQ485" s="638"/>
      <c r="AR485" s="638"/>
      <c r="AS485" s="639"/>
      <c r="AT485" s="637" t="str">
        <f>IF(AH485="","",AH485+1)</f>
        <v/>
      </c>
      <c r="AU485" s="638"/>
      <c r="AV485" s="638"/>
      <c r="AW485" s="638"/>
      <c r="AX485" s="638"/>
      <c r="AY485" s="638"/>
      <c r="AZ485" s="638"/>
      <c r="BA485" s="638"/>
      <c r="BB485" s="638"/>
      <c r="BC485" s="638"/>
      <c r="BD485" s="638"/>
      <c r="BE485" s="639"/>
      <c r="BF485" s="637" t="str">
        <f>IF(AT485="","",AT485+1)</f>
        <v/>
      </c>
      <c r="BG485" s="638"/>
      <c r="BH485" s="638"/>
      <c r="BI485" s="638"/>
      <c r="BJ485" s="638"/>
      <c r="BK485" s="638"/>
      <c r="BL485" s="638"/>
      <c r="BM485" s="638"/>
      <c r="BN485" s="638"/>
      <c r="BO485" s="638"/>
      <c r="BP485" s="638"/>
      <c r="BQ485" s="639"/>
      <c r="BR485" s="637" t="str">
        <f>IF(BF485="","",BF485+1)</f>
        <v/>
      </c>
      <c r="BS485" s="638"/>
      <c r="BT485" s="638"/>
      <c r="BU485" s="638"/>
      <c r="BV485" s="638"/>
      <c r="BW485" s="638"/>
      <c r="BX485" s="638"/>
      <c r="BY485" s="638"/>
      <c r="BZ485" s="638"/>
      <c r="CA485" s="638"/>
      <c r="CB485" s="638"/>
      <c r="CC485" s="639"/>
      <c r="CD485" s="637" t="str">
        <f>IF(BR485="","",BR485+1)</f>
        <v/>
      </c>
      <c r="CE485" s="638"/>
      <c r="CF485" s="638"/>
      <c r="CG485" s="638"/>
      <c r="CH485" s="638"/>
      <c r="CI485" s="638"/>
      <c r="CJ485" s="638"/>
      <c r="CK485" s="638"/>
      <c r="CL485" s="638"/>
      <c r="CM485" s="638"/>
      <c r="CN485" s="638"/>
      <c r="CO485" s="639"/>
      <c r="CP485" s="637" t="str">
        <f>IF(CD485="","",CD485+1)</f>
        <v/>
      </c>
      <c r="CQ485" s="638"/>
      <c r="CR485" s="638"/>
      <c r="CS485" s="638"/>
      <c r="CT485" s="638"/>
      <c r="CU485" s="638"/>
      <c r="CV485" s="638"/>
      <c r="CW485" s="638"/>
      <c r="CX485" s="638"/>
      <c r="CY485" s="638"/>
      <c r="CZ485" s="638"/>
      <c r="DA485" s="639"/>
      <c r="DB485" s="637" t="str">
        <f>IF(CP485="","",CP485+1)</f>
        <v/>
      </c>
      <c r="DC485" s="638"/>
      <c r="DD485" s="638"/>
      <c r="DE485" s="638"/>
      <c r="DF485" s="638"/>
      <c r="DG485" s="638"/>
      <c r="DH485" s="638"/>
      <c r="DI485" s="638"/>
      <c r="DJ485" s="638"/>
      <c r="DK485" s="638"/>
      <c r="DL485" s="638"/>
      <c r="DM485" s="639"/>
      <c r="DN485" s="637" t="str">
        <f>IF(DB485="","",DB485+1)</f>
        <v/>
      </c>
      <c r="DO485" s="638"/>
      <c r="DP485" s="638"/>
      <c r="DQ485" s="638"/>
      <c r="DR485" s="638"/>
      <c r="DS485" s="638"/>
      <c r="DT485" s="638"/>
      <c r="DU485" s="638"/>
      <c r="DV485" s="638"/>
      <c r="DW485" s="638"/>
      <c r="DX485" s="638"/>
      <c r="DY485" s="640"/>
    </row>
    <row r="486" spans="1:130" s="59" customFormat="1" ht="15" customHeight="1" x14ac:dyDescent="0.25">
      <c r="B486" s="576"/>
      <c r="C486" s="543"/>
      <c r="D486" s="543"/>
      <c r="E486" s="543"/>
      <c r="F486" s="543"/>
      <c r="G486" s="543"/>
      <c r="H486" s="543"/>
      <c r="I486" s="543"/>
      <c r="J486" s="543"/>
      <c r="K486" s="544"/>
      <c r="L486" s="536"/>
      <c r="M486" s="543"/>
      <c r="N486" s="543"/>
      <c r="O486" s="543"/>
      <c r="P486" s="543"/>
      <c r="Q486" s="543"/>
      <c r="R486" s="543"/>
      <c r="S486" s="543"/>
      <c r="T486" s="543"/>
      <c r="U486" s="544"/>
      <c r="V486" s="88" t="s">
        <v>177</v>
      </c>
      <c r="W486" s="89">
        <v>2</v>
      </c>
      <c r="X486" s="89">
        <v>3</v>
      </c>
      <c r="Y486" s="89">
        <v>4</v>
      </c>
      <c r="Z486" s="89">
        <v>5</v>
      </c>
      <c r="AA486" s="89">
        <v>6</v>
      </c>
      <c r="AB486" s="89">
        <v>7</v>
      </c>
      <c r="AC486" s="89">
        <v>8</v>
      </c>
      <c r="AD486" s="89">
        <v>9</v>
      </c>
      <c r="AE486" s="89">
        <v>10</v>
      </c>
      <c r="AF486" s="89">
        <v>11</v>
      </c>
      <c r="AG486" s="90">
        <v>12</v>
      </c>
      <c r="AH486" s="88" t="s">
        <v>177</v>
      </c>
      <c r="AI486" s="89">
        <v>2</v>
      </c>
      <c r="AJ486" s="89">
        <v>3</v>
      </c>
      <c r="AK486" s="89">
        <v>4</v>
      </c>
      <c r="AL486" s="89">
        <v>5</v>
      </c>
      <c r="AM486" s="89">
        <v>6</v>
      </c>
      <c r="AN486" s="89">
        <v>7</v>
      </c>
      <c r="AO486" s="89">
        <v>8</v>
      </c>
      <c r="AP486" s="89">
        <v>9</v>
      </c>
      <c r="AQ486" s="89">
        <v>10</v>
      </c>
      <c r="AR486" s="89">
        <v>11</v>
      </c>
      <c r="AS486" s="90">
        <v>12</v>
      </c>
      <c r="AT486" s="88" t="s">
        <v>177</v>
      </c>
      <c r="AU486" s="89">
        <v>2</v>
      </c>
      <c r="AV486" s="89">
        <v>3</v>
      </c>
      <c r="AW486" s="89">
        <v>4</v>
      </c>
      <c r="AX486" s="89">
        <v>5</v>
      </c>
      <c r="AY486" s="89">
        <v>6</v>
      </c>
      <c r="AZ486" s="89">
        <v>7</v>
      </c>
      <c r="BA486" s="89">
        <v>8</v>
      </c>
      <c r="BB486" s="89">
        <v>9</v>
      </c>
      <c r="BC486" s="89">
        <v>10</v>
      </c>
      <c r="BD486" s="89">
        <v>11</v>
      </c>
      <c r="BE486" s="91">
        <v>12</v>
      </c>
      <c r="BF486" s="88" t="s">
        <v>177</v>
      </c>
      <c r="BG486" s="89">
        <v>2</v>
      </c>
      <c r="BH486" s="89">
        <v>3</v>
      </c>
      <c r="BI486" s="89">
        <v>4</v>
      </c>
      <c r="BJ486" s="89">
        <v>5</v>
      </c>
      <c r="BK486" s="89">
        <v>6</v>
      </c>
      <c r="BL486" s="89">
        <v>7</v>
      </c>
      <c r="BM486" s="89">
        <v>8</v>
      </c>
      <c r="BN486" s="89">
        <v>9</v>
      </c>
      <c r="BO486" s="89">
        <v>10</v>
      </c>
      <c r="BP486" s="89">
        <v>11</v>
      </c>
      <c r="BQ486" s="91">
        <v>12</v>
      </c>
      <c r="BR486" s="88" t="s">
        <v>177</v>
      </c>
      <c r="BS486" s="89">
        <v>2</v>
      </c>
      <c r="BT486" s="89">
        <v>3</v>
      </c>
      <c r="BU486" s="89">
        <v>4</v>
      </c>
      <c r="BV486" s="89">
        <v>5</v>
      </c>
      <c r="BW486" s="89">
        <v>6</v>
      </c>
      <c r="BX486" s="89">
        <v>7</v>
      </c>
      <c r="BY486" s="89">
        <v>8</v>
      </c>
      <c r="BZ486" s="89">
        <v>9</v>
      </c>
      <c r="CA486" s="89">
        <v>10</v>
      </c>
      <c r="CB486" s="89">
        <v>11</v>
      </c>
      <c r="CC486" s="91">
        <v>12</v>
      </c>
      <c r="CD486" s="88" t="s">
        <v>177</v>
      </c>
      <c r="CE486" s="89">
        <v>2</v>
      </c>
      <c r="CF486" s="89">
        <v>3</v>
      </c>
      <c r="CG486" s="89">
        <v>4</v>
      </c>
      <c r="CH486" s="89">
        <v>5</v>
      </c>
      <c r="CI486" s="89">
        <v>6</v>
      </c>
      <c r="CJ486" s="89">
        <v>7</v>
      </c>
      <c r="CK486" s="89">
        <v>8</v>
      </c>
      <c r="CL486" s="89">
        <v>9</v>
      </c>
      <c r="CM486" s="89">
        <v>10</v>
      </c>
      <c r="CN486" s="89">
        <v>11</v>
      </c>
      <c r="CO486" s="91">
        <v>12</v>
      </c>
      <c r="CP486" s="88" t="s">
        <v>177</v>
      </c>
      <c r="CQ486" s="89">
        <v>2</v>
      </c>
      <c r="CR486" s="89">
        <v>3</v>
      </c>
      <c r="CS486" s="89">
        <v>4</v>
      </c>
      <c r="CT486" s="89">
        <v>5</v>
      </c>
      <c r="CU486" s="89">
        <v>6</v>
      </c>
      <c r="CV486" s="89">
        <v>7</v>
      </c>
      <c r="CW486" s="89">
        <v>8</v>
      </c>
      <c r="CX486" s="89">
        <v>9</v>
      </c>
      <c r="CY486" s="89">
        <v>10</v>
      </c>
      <c r="CZ486" s="89">
        <v>11</v>
      </c>
      <c r="DA486" s="91">
        <v>12</v>
      </c>
      <c r="DB486" s="88" t="s">
        <v>177</v>
      </c>
      <c r="DC486" s="89">
        <v>2</v>
      </c>
      <c r="DD486" s="89">
        <v>3</v>
      </c>
      <c r="DE486" s="89">
        <v>4</v>
      </c>
      <c r="DF486" s="89">
        <v>5</v>
      </c>
      <c r="DG486" s="89">
        <v>6</v>
      </c>
      <c r="DH486" s="89">
        <v>7</v>
      </c>
      <c r="DI486" s="89">
        <v>8</v>
      </c>
      <c r="DJ486" s="89">
        <v>9</v>
      </c>
      <c r="DK486" s="89">
        <v>10</v>
      </c>
      <c r="DL486" s="89">
        <v>11</v>
      </c>
      <c r="DM486" s="91">
        <v>12</v>
      </c>
      <c r="DN486" s="88" t="s">
        <v>177</v>
      </c>
      <c r="DO486" s="89">
        <v>2</v>
      </c>
      <c r="DP486" s="89">
        <v>3</v>
      </c>
      <c r="DQ486" s="89">
        <v>4</v>
      </c>
      <c r="DR486" s="89">
        <v>5</v>
      </c>
      <c r="DS486" s="89">
        <v>6</v>
      </c>
      <c r="DT486" s="89">
        <v>7</v>
      </c>
      <c r="DU486" s="89">
        <v>8</v>
      </c>
      <c r="DV486" s="89">
        <v>9</v>
      </c>
      <c r="DW486" s="89">
        <v>10</v>
      </c>
      <c r="DX486" s="89">
        <v>11</v>
      </c>
      <c r="DY486" s="92">
        <v>12</v>
      </c>
    </row>
    <row r="487" spans="1:130" s="59" customFormat="1" ht="23.15" customHeight="1" x14ac:dyDescent="0.25">
      <c r="B487" s="84" t="s">
        <v>66</v>
      </c>
      <c r="C487" s="75"/>
      <c r="D487" s="75" t="str">
        <f>IF(実務経験証明書!D487="","",実務経験証明書!D487)</f>
        <v/>
      </c>
      <c r="E487" s="75" t="str">
        <f>IF(実務経験証明書!E487="","",実務経験証明書!E487)</f>
        <v/>
      </c>
      <c r="F487" s="531" t="s">
        <v>3</v>
      </c>
      <c r="G487" s="531"/>
      <c r="H487" s="533" t="str">
        <f>IF(実務経験証明書!H487="","",実務経験証明書!H487)</f>
        <v/>
      </c>
      <c r="I487" s="533" t="str">
        <f>IF(実務経験証明書!I487="","",実務経験証明書!I487)</f>
        <v/>
      </c>
      <c r="J487" s="533" t="s">
        <v>4</v>
      </c>
      <c r="K487" s="534"/>
      <c r="L487" s="535"/>
      <c r="M487" s="533">
        <f>実務経験証明書!$M487*12+実務経験証明書!$Q487</f>
        <v>0</v>
      </c>
      <c r="N487" s="533"/>
      <c r="O487" s="533"/>
      <c r="P487" s="533"/>
      <c r="Q487" s="533"/>
      <c r="R487" s="533"/>
      <c r="S487" s="531" t="s">
        <v>4</v>
      </c>
      <c r="T487" s="531"/>
      <c r="U487" s="631"/>
      <c r="V487" s="618"/>
      <c r="W487" s="614"/>
      <c r="X487" s="614"/>
      <c r="Y487" s="614"/>
      <c r="Z487" s="614"/>
      <c r="AA487" s="614"/>
      <c r="AB487" s="614"/>
      <c r="AC487" s="614"/>
      <c r="AD487" s="614"/>
      <c r="AE487" s="614"/>
      <c r="AF487" s="614"/>
      <c r="AG487" s="616"/>
      <c r="AH487" s="618"/>
      <c r="AI487" s="614"/>
      <c r="AJ487" s="614"/>
      <c r="AK487" s="614"/>
      <c r="AL487" s="614"/>
      <c r="AM487" s="614"/>
      <c r="AN487" s="614"/>
      <c r="AO487" s="614"/>
      <c r="AP487" s="614"/>
      <c r="AQ487" s="614"/>
      <c r="AR487" s="614"/>
      <c r="AS487" s="616"/>
      <c r="AT487" s="618"/>
      <c r="AU487" s="614"/>
      <c r="AV487" s="614"/>
      <c r="AW487" s="614"/>
      <c r="AX487" s="614"/>
      <c r="AY487" s="614"/>
      <c r="AZ487" s="614"/>
      <c r="BA487" s="614"/>
      <c r="BB487" s="614"/>
      <c r="BC487" s="614"/>
      <c r="BD487" s="614"/>
      <c r="BE487" s="616"/>
      <c r="BF487" s="618"/>
      <c r="BG487" s="614"/>
      <c r="BH487" s="614"/>
      <c r="BI487" s="614"/>
      <c r="BJ487" s="614"/>
      <c r="BK487" s="614"/>
      <c r="BL487" s="614"/>
      <c r="BM487" s="614"/>
      <c r="BN487" s="614"/>
      <c r="BO487" s="614"/>
      <c r="BP487" s="614"/>
      <c r="BQ487" s="616"/>
      <c r="BR487" s="618"/>
      <c r="BS487" s="614"/>
      <c r="BT487" s="614"/>
      <c r="BU487" s="614"/>
      <c r="BV487" s="614"/>
      <c r="BW487" s="614"/>
      <c r="BX487" s="614"/>
      <c r="BY487" s="614"/>
      <c r="BZ487" s="614"/>
      <c r="CA487" s="614"/>
      <c r="CB487" s="614"/>
      <c r="CC487" s="616"/>
      <c r="CD487" s="618"/>
      <c r="CE487" s="614"/>
      <c r="CF487" s="614"/>
      <c r="CG487" s="614"/>
      <c r="CH487" s="614"/>
      <c r="CI487" s="614"/>
      <c r="CJ487" s="614"/>
      <c r="CK487" s="614"/>
      <c r="CL487" s="614"/>
      <c r="CM487" s="614"/>
      <c r="CN487" s="614"/>
      <c r="CO487" s="616"/>
      <c r="CP487" s="618"/>
      <c r="CQ487" s="614"/>
      <c r="CR487" s="614"/>
      <c r="CS487" s="614"/>
      <c r="CT487" s="614"/>
      <c r="CU487" s="614"/>
      <c r="CV487" s="614"/>
      <c r="CW487" s="614"/>
      <c r="CX487" s="614"/>
      <c r="CY487" s="614"/>
      <c r="CZ487" s="614"/>
      <c r="DA487" s="616"/>
      <c r="DB487" s="618"/>
      <c r="DC487" s="614"/>
      <c r="DD487" s="614"/>
      <c r="DE487" s="614"/>
      <c r="DF487" s="614"/>
      <c r="DG487" s="614"/>
      <c r="DH487" s="614"/>
      <c r="DI487" s="614"/>
      <c r="DJ487" s="614"/>
      <c r="DK487" s="614"/>
      <c r="DL487" s="614"/>
      <c r="DM487" s="616"/>
      <c r="DN487" s="618"/>
      <c r="DO487" s="614"/>
      <c r="DP487" s="614"/>
      <c r="DQ487" s="614"/>
      <c r="DR487" s="614"/>
      <c r="DS487" s="614"/>
      <c r="DT487" s="614"/>
      <c r="DU487" s="614"/>
      <c r="DV487" s="614"/>
      <c r="DW487" s="614"/>
      <c r="DX487" s="614"/>
      <c r="DY487" s="620"/>
      <c r="DZ487" s="630" t="str">
        <f>IF(M487="","",IF(SUM(V487:DY488)=M487,"","NG"))</f>
        <v/>
      </c>
    </row>
    <row r="488" spans="1:130" s="59" customFormat="1" ht="23.15" customHeight="1" x14ac:dyDescent="0.25">
      <c r="B488" s="85" t="s">
        <v>67</v>
      </c>
      <c r="C488" s="67"/>
      <c r="D488" s="67" t="str">
        <f>IF(実務経験証明書!D488="","",実務経験証明書!D488)</f>
        <v/>
      </c>
      <c r="E488" s="67" t="str">
        <f>IF(実務経験証明書!E488="","",実務経験証明書!E488)</f>
        <v/>
      </c>
      <c r="F488" s="541" t="s">
        <v>3</v>
      </c>
      <c r="G488" s="541"/>
      <c r="H488" s="543" t="str">
        <f>IF(実務経験証明書!H488="","",実務経験証明書!H488)</f>
        <v/>
      </c>
      <c r="I488" s="543" t="str">
        <f>IF(実務経験証明書!I488="","",実務経験証明書!I488)</f>
        <v/>
      </c>
      <c r="J488" s="543" t="s">
        <v>4</v>
      </c>
      <c r="K488" s="544"/>
      <c r="L488" s="536"/>
      <c r="M488" s="543"/>
      <c r="N488" s="543"/>
      <c r="O488" s="543"/>
      <c r="P488" s="543"/>
      <c r="Q488" s="543"/>
      <c r="R488" s="543"/>
      <c r="S488" s="541"/>
      <c r="T488" s="541"/>
      <c r="U488" s="632"/>
      <c r="V488" s="619"/>
      <c r="W488" s="615"/>
      <c r="X488" s="615"/>
      <c r="Y488" s="615"/>
      <c r="Z488" s="615"/>
      <c r="AA488" s="615"/>
      <c r="AB488" s="615"/>
      <c r="AC488" s="615"/>
      <c r="AD488" s="615"/>
      <c r="AE488" s="615"/>
      <c r="AF488" s="615"/>
      <c r="AG488" s="617"/>
      <c r="AH488" s="619"/>
      <c r="AI488" s="615"/>
      <c r="AJ488" s="615"/>
      <c r="AK488" s="615"/>
      <c r="AL488" s="615"/>
      <c r="AM488" s="615"/>
      <c r="AN488" s="615"/>
      <c r="AO488" s="615"/>
      <c r="AP488" s="615"/>
      <c r="AQ488" s="615"/>
      <c r="AR488" s="615"/>
      <c r="AS488" s="617"/>
      <c r="AT488" s="619"/>
      <c r="AU488" s="615"/>
      <c r="AV488" s="615"/>
      <c r="AW488" s="615"/>
      <c r="AX488" s="615"/>
      <c r="AY488" s="615"/>
      <c r="AZ488" s="615"/>
      <c r="BA488" s="615"/>
      <c r="BB488" s="615"/>
      <c r="BC488" s="615"/>
      <c r="BD488" s="615"/>
      <c r="BE488" s="617"/>
      <c r="BF488" s="619"/>
      <c r="BG488" s="615"/>
      <c r="BH488" s="615"/>
      <c r="BI488" s="615"/>
      <c r="BJ488" s="615"/>
      <c r="BK488" s="615"/>
      <c r="BL488" s="615"/>
      <c r="BM488" s="615"/>
      <c r="BN488" s="615"/>
      <c r="BO488" s="615"/>
      <c r="BP488" s="615"/>
      <c r="BQ488" s="617"/>
      <c r="BR488" s="619"/>
      <c r="BS488" s="615"/>
      <c r="BT488" s="615"/>
      <c r="BU488" s="615"/>
      <c r="BV488" s="615"/>
      <c r="BW488" s="615"/>
      <c r="BX488" s="615"/>
      <c r="BY488" s="615"/>
      <c r="BZ488" s="615"/>
      <c r="CA488" s="615"/>
      <c r="CB488" s="615"/>
      <c r="CC488" s="617"/>
      <c r="CD488" s="619"/>
      <c r="CE488" s="615"/>
      <c r="CF488" s="615"/>
      <c r="CG488" s="615"/>
      <c r="CH488" s="615"/>
      <c r="CI488" s="615"/>
      <c r="CJ488" s="615"/>
      <c r="CK488" s="615"/>
      <c r="CL488" s="615"/>
      <c r="CM488" s="615"/>
      <c r="CN488" s="615"/>
      <c r="CO488" s="617"/>
      <c r="CP488" s="619"/>
      <c r="CQ488" s="615"/>
      <c r="CR488" s="615"/>
      <c r="CS488" s="615"/>
      <c r="CT488" s="615"/>
      <c r="CU488" s="615"/>
      <c r="CV488" s="615"/>
      <c r="CW488" s="615"/>
      <c r="CX488" s="615"/>
      <c r="CY488" s="615"/>
      <c r="CZ488" s="615"/>
      <c r="DA488" s="617"/>
      <c r="DB488" s="619"/>
      <c r="DC488" s="615"/>
      <c r="DD488" s="615"/>
      <c r="DE488" s="615"/>
      <c r="DF488" s="615"/>
      <c r="DG488" s="615"/>
      <c r="DH488" s="615"/>
      <c r="DI488" s="615"/>
      <c r="DJ488" s="615"/>
      <c r="DK488" s="615"/>
      <c r="DL488" s="615"/>
      <c r="DM488" s="617"/>
      <c r="DN488" s="619"/>
      <c r="DO488" s="615"/>
      <c r="DP488" s="615"/>
      <c r="DQ488" s="615"/>
      <c r="DR488" s="615"/>
      <c r="DS488" s="615"/>
      <c r="DT488" s="615"/>
      <c r="DU488" s="615"/>
      <c r="DV488" s="615"/>
      <c r="DW488" s="615"/>
      <c r="DX488" s="615"/>
      <c r="DY488" s="621"/>
      <c r="DZ488" s="630"/>
    </row>
    <row r="489" spans="1:130" s="59" customFormat="1" ht="23.15" customHeight="1" x14ac:dyDescent="0.25">
      <c r="B489" s="84" t="s">
        <v>66</v>
      </c>
      <c r="C489" s="75"/>
      <c r="D489" s="75" t="str">
        <f>IF(実務経験証明書!D489="","",実務経験証明書!D489)</f>
        <v/>
      </c>
      <c r="E489" s="75" t="str">
        <f>IF(実務経験証明書!E489="","",実務経験証明書!E489)</f>
        <v/>
      </c>
      <c r="F489" s="531" t="s">
        <v>3</v>
      </c>
      <c r="G489" s="531"/>
      <c r="H489" s="533" t="str">
        <f>IF(実務経験証明書!H489="","",実務経験証明書!H489)</f>
        <v/>
      </c>
      <c r="I489" s="533" t="str">
        <f>IF(実務経験証明書!I489="","",実務経験証明書!I489)</f>
        <v/>
      </c>
      <c r="J489" s="533" t="s">
        <v>4</v>
      </c>
      <c r="K489" s="534"/>
      <c r="L489" s="535"/>
      <c r="M489" s="533">
        <f>実務経験証明書!$M489*12+実務経験証明書!$Q489</f>
        <v>0</v>
      </c>
      <c r="N489" s="533"/>
      <c r="O489" s="533"/>
      <c r="P489" s="533"/>
      <c r="Q489" s="533"/>
      <c r="R489" s="533"/>
      <c r="S489" s="531" t="s">
        <v>4</v>
      </c>
      <c r="T489" s="531"/>
      <c r="U489" s="631"/>
      <c r="V489" s="618"/>
      <c r="W489" s="614"/>
      <c r="X489" s="614"/>
      <c r="Y489" s="614"/>
      <c r="Z489" s="614"/>
      <c r="AA489" s="614"/>
      <c r="AB489" s="614"/>
      <c r="AC489" s="614"/>
      <c r="AD489" s="614"/>
      <c r="AE489" s="614"/>
      <c r="AF489" s="614"/>
      <c r="AG489" s="616"/>
      <c r="AH489" s="618"/>
      <c r="AI489" s="614"/>
      <c r="AJ489" s="614"/>
      <c r="AK489" s="614"/>
      <c r="AL489" s="614"/>
      <c r="AM489" s="614"/>
      <c r="AN489" s="614"/>
      <c r="AO489" s="614"/>
      <c r="AP489" s="614"/>
      <c r="AQ489" s="614"/>
      <c r="AR489" s="614"/>
      <c r="AS489" s="616"/>
      <c r="AT489" s="618"/>
      <c r="AU489" s="614"/>
      <c r="AV489" s="614"/>
      <c r="AW489" s="614"/>
      <c r="AX489" s="614"/>
      <c r="AY489" s="614"/>
      <c r="AZ489" s="614"/>
      <c r="BA489" s="614"/>
      <c r="BB489" s="614"/>
      <c r="BC489" s="614"/>
      <c r="BD489" s="614"/>
      <c r="BE489" s="616"/>
      <c r="BF489" s="618"/>
      <c r="BG489" s="614"/>
      <c r="BH489" s="614"/>
      <c r="BI489" s="614"/>
      <c r="BJ489" s="614"/>
      <c r="BK489" s="614"/>
      <c r="BL489" s="614"/>
      <c r="BM489" s="614"/>
      <c r="BN489" s="614"/>
      <c r="BO489" s="614"/>
      <c r="BP489" s="614"/>
      <c r="BQ489" s="616"/>
      <c r="BR489" s="618"/>
      <c r="BS489" s="614"/>
      <c r="BT489" s="614"/>
      <c r="BU489" s="614"/>
      <c r="BV489" s="614"/>
      <c r="BW489" s="614"/>
      <c r="BX489" s="614"/>
      <c r="BY489" s="614"/>
      <c r="BZ489" s="614"/>
      <c r="CA489" s="614"/>
      <c r="CB489" s="614"/>
      <c r="CC489" s="616"/>
      <c r="CD489" s="618"/>
      <c r="CE489" s="614"/>
      <c r="CF489" s="614"/>
      <c r="CG489" s="614"/>
      <c r="CH489" s="614"/>
      <c r="CI489" s="614"/>
      <c r="CJ489" s="614"/>
      <c r="CK489" s="614"/>
      <c r="CL489" s="614"/>
      <c r="CM489" s="614"/>
      <c r="CN489" s="614"/>
      <c r="CO489" s="616"/>
      <c r="CP489" s="618"/>
      <c r="CQ489" s="614"/>
      <c r="CR489" s="614"/>
      <c r="CS489" s="614"/>
      <c r="CT489" s="614"/>
      <c r="CU489" s="614"/>
      <c r="CV489" s="614"/>
      <c r="CW489" s="614"/>
      <c r="CX489" s="614"/>
      <c r="CY489" s="614"/>
      <c r="CZ489" s="614"/>
      <c r="DA489" s="616"/>
      <c r="DB489" s="618"/>
      <c r="DC489" s="614"/>
      <c r="DD489" s="614"/>
      <c r="DE489" s="614"/>
      <c r="DF489" s="614"/>
      <c r="DG489" s="614"/>
      <c r="DH489" s="614"/>
      <c r="DI489" s="614"/>
      <c r="DJ489" s="614"/>
      <c r="DK489" s="614"/>
      <c r="DL489" s="614"/>
      <c r="DM489" s="616"/>
      <c r="DN489" s="618"/>
      <c r="DO489" s="614"/>
      <c r="DP489" s="614"/>
      <c r="DQ489" s="614"/>
      <c r="DR489" s="614"/>
      <c r="DS489" s="614"/>
      <c r="DT489" s="614"/>
      <c r="DU489" s="614"/>
      <c r="DV489" s="614"/>
      <c r="DW489" s="614"/>
      <c r="DX489" s="614"/>
      <c r="DY489" s="620"/>
      <c r="DZ489" s="630" t="str">
        <f>IF(M489="","",IF(SUM(V489:DY490)=M489,"","NG"))</f>
        <v/>
      </c>
    </row>
    <row r="490" spans="1:130" s="59" customFormat="1" ht="23.15" customHeight="1" x14ac:dyDescent="0.25">
      <c r="B490" s="85" t="s">
        <v>67</v>
      </c>
      <c r="C490" s="67"/>
      <c r="D490" s="67" t="str">
        <f>IF(実務経験証明書!D490="","",実務経験証明書!D490)</f>
        <v/>
      </c>
      <c r="E490" s="67" t="str">
        <f>IF(実務経験証明書!E490="","",実務経験証明書!E490)</f>
        <v/>
      </c>
      <c r="F490" s="541" t="s">
        <v>3</v>
      </c>
      <c r="G490" s="541"/>
      <c r="H490" s="543" t="str">
        <f>IF(実務経験証明書!H490="","",実務経験証明書!H490)</f>
        <v/>
      </c>
      <c r="I490" s="543" t="str">
        <f>IF(実務経験証明書!I490="","",実務経験証明書!I490)</f>
        <v/>
      </c>
      <c r="J490" s="543" t="s">
        <v>4</v>
      </c>
      <c r="K490" s="544"/>
      <c r="L490" s="536"/>
      <c r="M490" s="543"/>
      <c r="N490" s="543"/>
      <c r="O490" s="543"/>
      <c r="P490" s="543"/>
      <c r="Q490" s="543"/>
      <c r="R490" s="543"/>
      <c r="S490" s="541"/>
      <c r="T490" s="541"/>
      <c r="U490" s="632"/>
      <c r="V490" s="619"/>
      <c r="W490" s="615"/>
      <c r="X490" s="615"/>
      <c r="Y490" s="615"/>
      <c r="Z490" s="615"/>
      <c r="AA490" s="615"/>
      <c r="AB490" s="615"/>
      <c r="AC490" s="615"/>
      <c r="AD490" s="615"/>
      <c r="AE490" s="615"/>
      <c r="AF490" s="615"/>
      <c r="AG490" s="617"/>
      <c r="AH490" s="619"/>
      <c r="AI490" s="615"/>
      <c r="AJ490" s="615"/>
      <c r="AK490" s="615"/>
      <c r="AL490" s="615"/>
      <c r="AM490" s="615"/>
      <c r="AN490" s="615"/>
      <c r="AO490" s="615"/>
      <c r="AP490" s="615"/>
      <c r="AQ490" s="615"/>
      <c r="AR490" s="615"/>
      <c r="AS490" s="617"/>
      <c r="AT490" s="619"/>
      <c r="AU490" s="615"/>
      <c r="AV490" s="615"/>
      <c r="AW490" s="615"/>
      <c r="AX490" s="615"/>
      <c r="AY490" s="615"/>
      <c r="AZ490" s="615"/>
      <c r="BA490" s="615"/>
      <c r="BB490" s="615"/>
      <c r="BC490" s="615"/>
      <c r="BD490" s="615"/>
      <c r="BE490" s="617"/>
      <c r="BF490" s="619"/>
      <c r="BG490" s="615"/>
      <c r="BH490" s="615"/>
      <c r="BI490" s="615"/>
      <c r="BJ490" s="615"/>
      <c r="BK490" s="615"/>
      <c r="BL490" s="615"/>
      <c r="BM490" s="615"/>
      <c r="BN490" s="615"/>
      <c r="BO490" s="615"/>
      <c r="BP490" s="615"/>
      <c r="BQ490" s="617"/>
      <c r="BR490" s="619"/>
      <c r="BS490" s="615"/>
      <c r="BT490" s="615"/>
      <c r="BU490" s="615"/>
      <c r="BV490" s="615"/>
      <c r="BW490" s="615"/>
      <c r="BX490" s="615"/>
      <c r="BY490" s="615"/>
      <c r="BZ490" s="615"/>
      <c r="CA490" s="615"/>
      <c r="CB490" s="615"/>
      <c r="CC490" s="617"/>
      <c r="CD490" s="619"/>
      <c r="CE490" s="615"/>
      <c r="CF490" s="615"/>
      <c r="CG490" s="615"/>
      <c r="CH490" s="615"/>
      <c r="CI490" s="615"/>
      <c r="CJ490" s="615"/>
      <c r="CK490" s="615"/>
      <c r="CL490" s="615"/>
      <c r="CM490" s="615"/>
      <c r="CN490" s="615"/>
      <c r="CO490" s="617"/>
      <c r="CP490" s="619"/>
      <c r="CQ490" s="615"/>
      <c r="CR490" s="615"/>
      <c r="CS490" s="615"/>
      <c r="CT490" s="615"/>
      <c r="CU490" s="615"/>
      <c r="CV490" s="615"/>
      <c r="CW490" s="615"/>
      <c r="CX490" s="615"/>
      <c r="CY490" s="615"/>
      <c r="CZ490" s="615"/>
      <c r="DA490" s="617"/>
      <c r="DB490" s="619"/>
      <c r="DC490" s="615"/>
      <c r="DD490" s="615"/>
      <c r="DE490" s="615"/>
      <c r="DF490" s="615"/>
      <c r="DG490" s="615"/>
      <c r="DH490" s="615"/>
      <c r="DI490" s="615"/>
      <c r="DJ490" s="615"/>
      <c r="DK490" s="615"/>
      <c r="DL490" s="615"/>
      <c r="DM490" s="617"/>
      <c r="DN490" s="619"/>
      <c r="DO490" s="615"/>
      <c r="DP490" s="615"/>
      <c r="DQ490" s="615"/>
      <c r="DR490" s="615"/>
      <c r="DS490" s="615"/>
      <c r="DT490" s="615"/>
      <c r="DU490" s="615"/>
      <c r="DV490" s="615"/>
      <c r="DW490" s="615"/>
      <c r="DX490" s="615"/>
      <c r="DY490" s="621"/>
      <c r="DZ490" s="630"/>
    </row>
    <row r="491" spans="1:130" s="59" customFormat="1" ht="23.15" customHeight="1" x14ac:dyDescent="0.25">
      <c r="B491" s="84" t="s">
        <v>66</v>
      </c>
      <c r="C491" s="75"/>
      <c r="D491" s="75" t="str">
        <f>IF(実務経験証明書!D491="","",実務経験証明書!D491)</f>
        <v/>
      </c>
      <c r="E491" s="75" t="str">
        <f>IF(実務経験証明書!E491="","",実務経験証明書!E491)</f>
        <v/>
      </c>
      <c r="F491" s="75" t="s">
        <v>3</v>
      </c>
      <c r="G491" s="75"/>
      <c r="H491" s="533" t="str">
        <f>IF(実務経験証明書!H491="","",実務経験証明書!H491)</f>
        <v/>
      </c>
      <c r="I491" s="533" t="str">
        <f>IF(実務経験証明書!I491="","",実務経験証明書!I491)</f>
        <v/>
      </c>
      <c r="J491" s="533" t="s">
        <v>4</v>
      </c>
      <c r="K491" s="534"/>
      <c r="L491" s="535"/>
      <c r="M491" s="533">
        <f>実務経験証明書!$M491*12+実務経験証明書!$Q491</f>
        <v>0</v>
      </c>
      <c r="N491" s="533"/>
      <c r="O491" s="533"/>
      <c r="P491" s="533"/>
      <c r="Q491" s="533"/>
      <c r="R491" s="533"/>
      <c r="S491" s="531" t="s">
        <v>4</v>
      </c>
      <c r="T491" s="531"/>
      <c r="U491" s="631"/>
      <c r="V491" s="618"/>
      <c r="W491" s="614"/>
      <c r="X491" s="614"/>
      <c r="Y491" s="614"/>
      <c r="Z491" s="614"/>
      <c r="AA491" s="614"/>
      <c r="AB491" s="614"/>
      <c r="AC491" s="614"/>
      <c r="AD491" s="614"/>
      <c r="AE491" s="614"/>
      <c r="AF491" s="614"/>
      <c r="AG491" s="616"/>
      <c r="AH491" s="618"/>
      <c r="AI491" s="614"/>
      <c r="AJ491" s="614"/>
      <c r="AK491" s="614"/>
      <c r="AL491" s="614"/>
      <c r="AM491" s="614"/>
      <c r="AN491" s="614"/>
      <c r="AO491" s="614"/>
      <c r="AP491" s="614"/>
      <c r="AQ491" s="614"/>
      <c r="AR491" s="614"/>
      <c r="AS491" s="616"/>
      <c r="AT491" s="618"/>
      <c r="AU491" s="614"/>
      <c r="AV491" s="614"/>
      <c r="AW491" s="614"/>
      <c r="AX491" s="614"/>
      <c r="AY491" s="614"/>
      <c r="AZ491" s="614"/>
      <c r="BA491" s="614"/>
      <c r="BB491" s="614"/>
      <c r="BC491" s="614"/>
      <c r="BD491" s="614"/>
      <c r="BE491" s="616"/>
      <c r="BF491" s="618"/>
      <c r="BG491" s="614"/>
      <c r="BH491" s="614"/>
      <c r="BI491" s="614"/>
      <c r="BJ491" s="614"/>
      <c r="BK491" s="614"/>
      <c r="BL491" s="614"/>
      <c r="BM491" s="614"/>
      <c r="BN491" s="614"/>
      <c r="BO491" s="614"/>
      <c r="BP491" s="614"/>
      <c r="BQ491" s="616"/>
      <c r="BR491" s="618"/>
      <c r="BS491" s="614"/>
      <c r="BT491" s="614"/>
      <c r="BU491" s="614"/>
      <c r="BV491" s="614"/>
      <c r="BW491" s="614"/>
      <c r="BX491" s="614"/>
      <c r="BY491" s="614"/>
      <c r="BZ491" s="614"/>
      <c r="CA491" s="614"/>
      <c r="CB491" s="614"/>
      <c r="CC491" s="616"/>
      <c r="CD491" s="618"/>
      <c r="CE491" s="614"/>
      <c r="CF491" s="614"/>
      <c r="CG491" s="614"/>
      <c r="CH491" s="614"/>
      <c r="CI491" s="614"/>
      <c r="CJ491" s="614"/>
      <c r="CK491" s="614"/>
      <c r="CL491" s="614"/>
      <c r="CM491" s="614"/>
      <c r="CN491" s="614"/>
      <c r="CO491" s="616"/>
      <c r="CP491" s="618"/>
      <c r="CQ491" s="614"/>
      <c r="CR491" s="614"/>
      <c r="CS491" s="614"/>
      <c r="CT491" s="614"/>
      <c r="CU491" s="614"/>
      <c r="CV491" s="614"/>
      <c r="CW491" s="614"/>
      <c r="CX491" s="614"/>
      <c r="CY491" s="614"/>
      <c r="CZ491" s="614"/>
      <c r="DA491" s="616"/>
      <c r="DB491" s="618"/>
      <c r="DC491" s="614"/>
      <c r="DD491" s="614"/>
      <c r="DE491" s="614"/>
      <c r="DF491" s="614"/>
      <c r="DG491" s="614"/>
      <c r="DH491" s="614"/>
      <c r="DI491" s="614"/>
      <c r="DJ491" s="614"/>
      <c r="DK491" s="614"/>
      <c r="DL491" s="614"/>
      <c r="DM491" s="616"/>
      <c r="DN491" s="618"/>
      <c r="DO491" s="614"/>
      <c r="DP491" s="614"/>
      <c r="DQ491" s="614"/>
      <c r="DR491" s="614"/>
      <c r="DS491" s="614"/>
      <c r="DT491" s="614"/>
      <c r="DU491" s="614"/>
      <c r="DV491" s="614"/>
      <c r="DW491" s="614"/>
      <c r="DX491" s="614"/>
      <c r="DY491" s="620"/>
      <c r="DZ491" s="630" t="str">
        <f>IF(M491="","",IF(SUM(V491:DY492)=M491,"","NG"))</f>
        <v/>
      </c>
    </row>
    <row r="492" spans="1:130" s="59" customFormat="1" ht="23.15" customHeight="1" x14ac:dyDescent="0.25">
      <c r="B492" s="85" t="s">
        <v>67</v>
      </c>
      <c r="C492" s="67"/>
      <c r="D492" s="67" t="str">
        <f>IF(実務経験証明書!D492="","",実務経験証明書!D492)</f>
        <v/>
      </c>
      <c r="E492" s="67" t="str">
        <f>IF(実務経験証明書!E492="","",実務経験証明書!E492)</f>
        <v/>
      </c>
      <c r="F492" s="67" t="s">
        <v>3</v>
      </c>
      <c r="G492" s="67"/>
      <c r="H492" s="543" t="str">
        <f>IF(実務経験証明書!H492="","",実務経験証明書!H492)</f>
        <v/>
      </c>
      <c r="I492" s="543" t="str">
        <f>IF(実務経験証明書!I492="","",実務経験証明書!I492)</f>
        <v/>
      </c>
      <c r="J492" s="543" t="s">
        <v>4</v>
      </c>
      <c r="K492" s="544"/>
      <c r="L492" s="536"/>
      <c r="M492" s="543"/>
      <c r="N492" s="543"/>
      <c r="O492" s="543"/>
      <c r="P492" s="543"/>
      <c r="Q492" s="543"/>
      <c r="R492" s="543"/>
      <c r="S492" s="541"/>
      <c r="T492" s="541"/>
      <c r="U492" s="632"/>
      <c r="V492" s="619"/>
      <c r="W492" s="615"/>
      <c r="X492" s="615"/>
      <c r="Y492" s="615"/>
      <c r="Z492" s="615"/>
      <c r="AA492" s="615"/>
      <c r="AB492" s="615"/>
      <c r="AC492" s="615"/>
      <c r="AD492" s="615"/>
      <c r="AE492" s="615"/>
      <c r="AF492" s="615"/>
      <c r="AG492" s="617"/>
      <c r="AH492" s="619"/>
      <c r="AI492" s="615"/>
      <c r="AJ492" s="615"/>
      <c r="AK492" s="615"/>
      <c r="AL492" s="615"/>
      <c r="AM492" s="615"/>
      <c r="AN492" s="615"/>
      <c r="AO492" s="615"/>
      <c r="AP492" s="615"/>
      <c r="AQ492" s="615"/>
      <c r="AR492" s="615"/>
      <c r="AS492" s="617"/>
      <c r="AT492" s="619"/>
      <c r="AU492" s="615"/>
      <c r="AV492" s="615"/>
      <c r="AW492" s="615"/>
      <c r="AX492" s="615"/>
      <c r="AY492" s="615"/>
      <c r="AZ492" s="615"/>
      <c r="BA492" s="615"/>
      <c r="BB492" s="615"/>
      <c r="BC492" s="615"/>
      <c r="BD492" s="615"/>
      <c r="BE492" s="617"/>
      <c r="BF492" s="619"/>
      <c r="BG492" s="615"/>
      <c r="BH492" s="615"/>
      <c r="BI492" s="615"/>
      <c r="BJ492" s="615"/>
      <c r="BK492" s="615"/>
      <c r="BL492" s="615"/>
      <c r="BM492" s="615"/>
      <c r="BN492" s="615"/>
      <c r="BO492" s="615"/>
      <c r="BP492" s="615"/>
      <c r="BQ492" s="617"/>
      <c r="BR492" s="619"/>
      <c r="BS492" s="615"/>
      <c r="BT492" s="615"/>
      <c r="BU492" s="615"/>
      <c r="BV492" s="615"/>
      <c r="BW492" s="615"/>
      <c r="BX492" s="615"/>
      <c r="BY492" s="615"/>
      <c r="BZ492" s="615"/>
      <c r="CA492" s="615"/>
      <c r="CB492" s="615"/>
      <c r="CC492" s="617"/>
      <c r="CD492" s="619"/>
      <c r="CE492" s="615"/>
      <c r="CF492" s="615"/>
      <c r="CG492" s="615"/>
      <c r="CH492" s="615"/>
      <c r="CI492" s="615"/>
      <c r="CJ492" s="615"/>
      <c r="CK492" s="615"/>
      <c r="CL492" s="615"/>
      <c r="CM492" s="615"/>
      <c r="CN492" s="615"/>
      <c r="CO492" s="617"/>
      <c r="CP492" s="619"/>
      <c r="CQ492" s="615"/>
      <c r="CR492" s="615"/>
      <c r="CS492" s="615"/>
      <c r="CT492" s="615"/>
      <c r="CU492" s="615"/>
      <c r="CV492" s="615"/>
      <c r="CW492" s="615"/>
      <c r="CX492" s="615"/>
      <c r="CY492" s="615"/>
      <c r="CZ492" s="615"/>
      <c r="DA492" s="617"/>
      <c r="DB492" s="619"/>
      <c r="DC492" s="615"/>
      <c r="DD492" s="615"/>
      <c r="DE492" s="615"/>
      <c r="DF492" s="615"/>
      <c r="DG492" s="615"/>
      <c r="DH492" s="615"/>
      <c r="DI492" s="615"/>
      <c r="DJ492" s="615"/>
      <c r="DK492" s="615"/>
      <c r="DL492" s="615"/>
      <c r="DM492" s="617"/>
      <c r="DN492" s="619"/>
      <c r="DO492" s="615"/>
      <c r="DP492" s="615"/>
      <c r="DQ492" s="615"/>
      <c r="DR492" s="615"/>
      <c r="DS492" s="615"/>
      <c r="DT492" s="615"/>
      <c r="DU492" s="615"/>
      <c r="DV492" s="615"/>
      <c r="DW492" s="615"/>
      <c r="DX492" s="615"/>
      <c r="DY492" s="621"/>
      <c r="DZ492" s="630"/>
    </row>
    <row r="493" spans="1:130" s="59" customFormat="1" ht="23.15" customHeight="1" x14ac:dyDescent="0.25">
      <c r="B493" s="84" t="s">
        <v>66</v>
      </c>
      <c r="C493" s="75"/>
      <c r="D493" s="75" t="str">
        <f>IF(実務経験証明書!D493="","",実務経験証明書!D493)</f>
        <v/>
      </c>
      <c r="E493" s="75" t="str">
        <f>IF(実務経験証明書!E493="","",実務経験証明書!E493)</f>
        <v/>
      </c>
      <c r="F493" s="75" t="s">
        <v>3</v>
      </c>
      <c r="G493" s="75"/>
      <c r="H493" s="533" t="str">
        <f>IF(実務経験証明書!H493="","",実務経験証明書!H493)</f>
        <v/>
      </c>
      <c r="I493" s="533" t="str">
        <f>IF(実務経験証明書!I493="","",実務経験証明書!I493)</f>
        <v/>
      </c>
      <c r="J493" s="533" t="s">
        <v>4</v>
      </c>
      <c r="K493" s="534"/>
      <c r="L493" s="535"/>
      <c r="M493" s="533">
        <f>実務経験証明書!$M493*12+実務経験証明書!$Q493</f>
        <v>0</v>
      </c>
      <c r="N493" s="533"/>
      <c r="O493" s="533"/>
      <c r="P493" s="533"/>
      <c r="Q493" s="533"/>
      <c r="R493" s="533"/>
      <c r="S493" s="531" t="s">
        <v>4</v>
      </c>
      <c r="T493" s="531"/>
      <c r="U493" s="631"/>
      <c r="V493" s="618"/>
      <c r="W493" s="614"/>
      <c r="X493" s="614"/>
      <c r="Y493" s="614"/>
      <c r="Z493" s="614"/>
      <c r="AA493" s="614"/>
      <c r="AB493" s="614"/>
      <c r="AC493" s="614"/>
      <c r="AD493" s="614"/>
      <c r="AE493" s="614"/>
      <c r="AF493" s="614"/>
      <c r="AG493" s="616"/>
      <c r="AH493" s="618"/>
      <c r="AI493" s="614"/>
      <c r="AJ493" s="614"/>
      <c r="AK493" s="614"/>
      <c r="AL493" s="614"/>
      <c r="AM493" s="614"/>
      <c r="AN493" s="614"/>
      <c r="AO493" s="614"/>
      <c r="AP493" s="614"/>
      <c r="AQ493" s="614"/>
      <c r="AR493" s="614"/>
      <c r="AS493" s="616"/>
      <c r="AT493" s="618"/>
      <c r="AU493" s="614"/>
      <c r="AV493" s="614"/>
      <c r="AW493" s="614"/>
      <c r="AX493" s="614"/>
      <c r="AY493" s="614"/>
      <c r="AZ493" s="614"/>
      <c r="BA493" s="614"/>
      <c r="BB493" s="614"/>
      <c r="BC493" s="614"/>
      <c r="BD493" s="614"/>
      <c r="BE493" s="616"/>
      <c r="BF493" s="618"/>
      <c r="BG493" s="614"/>
      <c r="BH493" s="614"/>
      <c r="BI493" s="614"/>
      <c r="BJ493" s="614"/>
      <c r="BK493" s="614"/>
      <c r="BL493" s="614"/>
      <c r="BM493" s="614"/>
      <c r="BN493" s="614"/>
      <c r="BO493" s="614"/>
      <c r="BP493" s="614"/>
      <c r="BQ493" s="616"/>
      <c r="BR493" s="618"/>
      <c r="BS493" s="614"/>
      <c r="BT493" s="614"/>
      <c r="BU493" s="614"/>
      <c r="BV493" s="614"/>
      <c r="BW493" s="614"/>
      <c r="BX493" s="614"/>
      <c r="BY493" s="614"/>
      <c r="BZ493" s="614"/>
      <c r="CA493" s="614"/>
      <c r="CB493" s="614"/>
      <c r="CC493" s="616"/>
      <c r="CD493" s="618"/>
      <c r="CE493" s="614"/>
      <c r="CF493" s="614"/>
      <c r="CG493" s="614"/>
      <c r="CH493" s="614"/>
      <c r="CI493" s="614"/>
      <c r="CJ493" s="614"/>
      <c r="CK493" s="614"/>
      <c r="CL493" s="614"/>
      <c r="CM493" s="614"/>
      <c r="CN493" s="614"/>
      <c r="CO493" s="616"/>
      <c r="CP493" s="618"/>
      <c r="CQ493" s="614"/>
      <c r="CR493" s="614"/>
      <c r="CS493" s="614"/>
      <c r="CT493" s="614"/>
      <c r="CU493" s="614"/>
      <c r="CV493" s="614"/>
      <c r="CW493" s="614"/>
      <c r="CX493" s="614"/>
      <c r="CY493" s="614"/>
      <c r="CZ493" s="614"/>
      <c r="DA493" s="616"/>
      <c r="DB493" s="618"/>
      <c r="DC493" s="614"/>
      <c r="DD493" s="614"/>
      <c r="DE493" s="614"/>
      <c r="DF493" s="614"/>
      <c r="DG493" s="614"/>
      <c r="DH493" s="614"/>
      <c r="DI493" s="614"/>
      <c r="DJ493" s="614"/>
      <c r="DK493" s="614"/>
      <c r="DL493" s="614"/>
      <c r="DM493" s="616"/>
      <c r="DN493" s="618"/>
      <c r="DO493" s="614"/>
      <c r="DP493" s="614"/>
      <c r="DQ493" s="614"/>
      <c r="DR493" s="614"/>
      <c r="DS493" s="614"/>
      <c r="DT493" s="614"/>
      <c r="DU493" s="614"/>
      <c r="DV493" s="614"/>
      <c r="DW493" s="614"/>
      <c r="DX493" s="614"/>
      <c r="DY493" s="620"/>
      <c r="DZ493" s="630" t="str">
        <f>IF(M493="","",IF(SUM(V493:DY494)=M493,"","NG"))</f>
        <v/>
      </c>
    </row>
    <row r="494" spans="1:130" s="59" customFormat="1" ht="23.15" customHeight="1" x14ac:dyDescent="0.25">
      <c r="B494" s="85" t="s">
        <v>67</v>
      </c>
      <c r="C494" s="67"/>
      <c r="D494" s="67" t="str">
        <f>IF(実務経験証明書!D494="","",実務経験証明書!D494)</f>
        <v/>
      </c>
      <c r="E494" s="67" t="str">
        <f>IF(実務経験証明書!E494="","",実務経験証明書!E494)</f>
        <v/>
      </c>
      <c r="F494" s="67" t="s">
        <v>3</v>
      </c>
      <c r="G494" s="67"/>
      <c r="H494" s="543" t="str">
        <f>IF(実務経験証明書!H494="","",実務経験証明書!H494)</f>
        <v/>
      </c>
      <c r="I494" s="543" t="str">
        <f>IF(実務経験証明書!I494="","",実務経験証明書!I494)</f>
        <v/>
      </c>
      <c r="J494" s="543" t="s">
        <v>4</v>
      </c>
      <c r="K494" s="544"/>
      <c r="L494" s="536"/>
      <c r="M494" s="543"/>
      <c r="N494" s="543"/>
      <c r="O494" s="543"/>
      <c r="P494" s="543"/>
      <c r="Q494" s="543"/>
      <c r="R494" s="543"/>
      <c r="S494" s="541"/>
      <c r="T494" s="541"/>
      <c r="U494" s="632"/>
      <c r="V494" s="619"/>
      <c r="W494" s="615"/>
      <c r="X494" s="615"/>
      <c r="Y494" s="615"/>
      <c r="Z494" s="615"/>
      <c r="AA494" s="615"/>
      <c r="AB494" s="615"/>
      <c r="AC494" s="615"/>
      <c r="AD494" s="615"/>
      <c r="AE494" s="615"/>
      <c r="AF494" s="615"/>
      <c r="AG494" s="617"/>
      <c r="AH494" s="619"/>
      <c r="AI494" s="615"/>
      <c r="AJ494" s="615"/>
      <c r="AK494" s="615"/>
      <c r="AL494" s="615"/>
      <c r="AM494" s="615"/>
      <c r="AN494" s="615"/>
      <c r="AO494" s="615"/>
      <c r="AP494" s="615"/>
      <c r="AQ494" s="615"/>
      <c r="AR494" s="615"/>
      <c r="AS494" s="617"/>
      <c r="AT494" s="619"/>
      <c r="AU494" s="615"/>
      <c r="AV494" s="615"/>
      <c r="AW494" s="615"/>
      <c r="AX494" s="615"/>
      <c r="AY494" s="615"/>
      <c r="AZ494" s="615"/>
      <c r="BA494" s="615"/>
      <c r="BB494" s="615"/>
      <c r="BC494" s="615"/>
      <c r="BD494" s="615"/>
      <c r="BE494" s="617"/>
      <c r="BF494" s="619"/>
      <c r="BG494" s="615"/>
      <c r="BH494" s="615"/>
      <c r="BI494" s="615"/>
      <c r="BJ494" s="615"/>
      <c r="BK494" s="615"/>
      <c r="BL494" s="615"/>
      <c r="BM494" s="615"/>
      <c r="BN494" s="615"/>
      <c r="BO494" s="615"/>
      <c r="BP494" s="615"/>
      <c r="BQ494" s="617"/>
      <c r="BR494" s="619"/>
      <c r="BS494" s="615"/>
      <c r="BT494" s="615"/>
      <c r="BU494" s="615"/>
      <c r="BV494" s="615"/>
      <c r="BW494" s="615"/>
      <c r="BX494" s="615"/>
      <c r="BY494" s="615"/>
      <c r="BZ494" s="615"/>
      <c r="CA494" s="615"/>
      <c r="CB494" s="615"/>
      <c r="CC494" s="617"/>
      <c r="CD494" s="619"/>
      <c r="CE494" s="615"/>
      <c r="CF494" s="615"/>
      <c r="CG494" s="615"/>
      <c r="CH494" s="615"/>
      <c r="CI494" s="615"/>
      <c r="CJ494" s="615"/>
      <c r="CK494" s="615"/>
      <c r="CL494" s="615"/>
      <c r="CM494" s="615"/>
      <c r="CN494" s="615"/>
      <c r="CO494" s="617"/>
      <c r="CP494" s="619"/>
      <c r="CQ494" s="615"/>
      <c r="CR494" s="615"/>
      <c r="CS494" s="615"/>
      <c r="CT494" s="615"/>
      <c r="CU494" s="615"/>
      <c r="CV494" s="615"/>
      <c r="CW494" s="615"/>
      <c r="CX494" s="615"/>
      <c r="CY494" s="615"/>
      <c r="CZ494" s="615"/>
      <c r="DA494" s="617"/>
      <c r="DB494" s="619"/>
      <c r="DC494" s="615"/>
      <c r="DD494" s="615"/>
      <c r="DE494" s="615"/>
      <c r="DF494" s="615"/>
      <c r="DG494" s="615"/>
      <c r="DH494" s="615"/>
      <c r="DI494" s="615"/>
      <c r="DJ494" s="615"/>
      <c r="DK494" s="615"/>
      <c r="DL494" s="615"/>
      <c r="DM494" s="617"/>
      <c r="DN494" s="619"/>
      <c r="DO494" s="615"/>
      <c r="DP494" s="615"/>
      <c r="DQ494" s="615"/>
      <c r="DR494" s="615"/>
      <c r="DS494" s="615"/>
      <c r="DT494" s="615"/>
      <c r="DU494" s="615"/>
      <c r="DV494" s="615"/>
      <c r="DW494" s="615"/>
      <c r="DX494" s="615"/>
      <c r="DY494" s="621"/>
      <c r="DZ494" s="630"/>
    </row>
    <row r="495" spans="1:130" s="59" customFormat="1" ht="23.15" customHeight="1" x14ac:dyDescent="0.25">
      <c r="B495" s="84" t="s">
        <v>66</v>
      </c>
      <c r="C495" s="75"/>
      <c r="D495" s="75" t="str">
        <f>IF(実務経験証明書!D495="","",実務経験証明書!D495)</f>
        <v/>
      </c>
      <c r="E495" s="75" t="str">
        <f>IF(実務経験証明書!E495="","",実務経験証明書!E495)</f>
        <v/>
      </c>
      <c r="F495" s="75" t="s">
        <v>3</v>
      </c>
      <c r="G495" s="75"/>
      <c r="H495" s="533" t="str">
        <f>IF(実務経験証明書!H495="","",実務経験証明書!H495)</f>
        <v/>
      </c>
      <c r="I495" s="533" t="str">
        <f>IF(実務経験証明書!I495="","",実務経験証明書!I495)</f>
        <v/>
      </c>
      <c r="J495" s="533" t="s">
        <v>4</v>
      </c>
      <c r="K495" s="534"/>
      <c r="L495" s="535"/>
      <c r="M495" s="533">
        <f>実務経験証明書!$M495*12+実務経験証明書!$Q495</f>
        <v>0</v>
      </c>
      <c r="N495" s="533"/>
      <c r="O495" s="533"/>
      <c r="P495" s="533"/>
      <c r="Q495" s="533"/>
      <c r="R495" s="533"/>
      <c r="S495" s="531" t="s">
        <v>4</v>
      </c>
      <c r="T495" s="531"/>
      <c r="U495" s="631"/>
      <c r="V495" s="618"/>
      <c r="W495" s="614"/>
      <c r="X495" s="614"/>
      <c r="Y495" s="614"/>
      <c r="Z495" s="614"/>
      <c r="AA495" s="614"/>
      <c r="AB495" s="614"/>
      <c r="AC495" s="614"/>
      <c r="AD495" s="614"/>
      <c r="AE495" s="614"/>
      <c r="AF495" s="614"/>
      <c r="AG495" s="616"/>
      <c r="AH495" s="618"/>
      <c r="AI495" s="614"/>
      <c r="AJ495" s="614"/>
      <c r="AK495" s="614"/>
      <c r="AL495" s="614"/>
      <c r="AM495" s="614"/>
      <c r="AN495" s="614"/>
      <c r="AO495" s="614"/>
      <c r="AP495" s="614"/>
      <c r="AQ495" s="614"/>
      <c r="AR495" s="614"/>
      <c r="AS495" s="616"/>
      <c r="AT495" s="618"/>
      <c r="AU495" s="614"/>
      <c r="AV495" s="614"/>
      <c r="AW495" s="614"/>
      <c r="AX495" s="614"/>
      <c r="AY495" s="614"/>
      <c r="AZ495" s="614"/>
      <c r="BA495" s="614"/>
      <c r="BB495" s="614"/>
      <c r="BC495" s="614"/>
      <c r="BD495" s="614"/>
      <c r="BE495" s="616"/>
      <c r="BF495" s="618"/>
      <c r="BG495" s="614"/>
      <c r="BH495" s="614"/>
      <c r="BI495" s="614"/>
      <c r="BJ495" s="614"/>
      <c r="BK495" s="614"/>
      <c r="BL495" s="614"/>
      <c r="BM495" s="614"/>
      <c r="BN495" s="614"/>
      <c r="BO495" s="614"/>
      <c r="BP495" s="614"/>
      <c r="BQ495" s="616"/>
      <c r="BR495" s="618"/>
      <c r="BS495" s="614"/>
      <c r="BT495" s="614"/>
      <c r="BU495" s="614"/>
      <c r="BV495" s="614"/>
      <c r="BW495" s="614"/>
      <c r="BX495" s="614"/>
      <c r="BY495" s="614"/>
      <c r="BZ495" s="614"/>
      <c r="CA495" s="614"/>
      <c r="CB495" s="614"/>
      <c r="CC495" s="616"/>
      <c r="CD495" s="618"/>
      <c r="CE495" s="614"/>
      <c r="CF495" s="614"/>
      <c r="CG495" s="614"/>
      <c r="CH495" s="614"/>
      <c r="CI495" s="614"/>
      <c r="CJ495" s="614"/>
      <c r="CK495" s="614"/>
      <c r="CL495" s="614"/>
      <c r="CM495" s="614"/>
      <c r="CN495" s="614"/>
      <c r="CO495" s="616"/>
      <c r="CP495" s="618"/>
      <c r="CQ495" s="614"/>
      <c r="CR495" s="614"/>
      <c r="CS495" s="614"/>
      <c r="CT495" s="614"/>
      <c r="CU495" s="614"/>
      <c r="CV495" s="614"/>
      <c r="CW495" s="614"/>
      <c r="CX495" s="614"/>
      <c r="CY495" s="614"/>
      <c r="CZ495" s="614"/>
      <c r="DA495" s="616"/>
      <c r="DB495" s="618"/>
      <c r="DC495" s="614"/>
      <c r="DD495" s="614"/>
      <c r="DE495" s="614"/>
      <c r="DF495" s="614"/>
      <c r="DG495" s="614"/>
      <c r="DH495" s="614"/>
      <c r="DI495" s="614"/>
      <c r="DJ495" s="614"/>
      <c r="DK495" s="614"/>
      <c r="DL495" s="614"/>
      <c r="DM495" s="616"/>
      <c r="DN495" s="618"/>
      <c r="DO495" s="614"/>
      <c r="DP495" s="614"/>
      <c r="DQ495" s="614"/>
      <c r="DR495" s="614"/>
      <c r="DS495" s="614"/>
      <c r="DT495" s="614"/>
      <c r="DU495" s="614"/>
      <c r="DV495" s="614"/>
      <c r="DW495" s="614"/>
      <c r="DX495" s="614"/>
      <c r="DY495" s="620"/>
      <c r="DZ495" s="630" t="str">
        <f>IF(M495="","",IF(SUM(V495:DY496)=M495,"","NG"))</f>
        <v/>
      </c>
    </row>
    <row r="496" spans="1:130" s="59" customFormat="1" ht="23.15" customHeight="1" x14ac:dyDescent="0.25">
      <c r="B496" s="85" t="s">
        <v>67</v>
      </c>
      <c r="C496" s="67"/>
      <c r="D496" s="67" t="str">
        <f>IF(実務経験証明書!D496="","",実務経験証明書!D496)</f>
        <v/>
      </c>
      <c r="E496" s="67" t="str">
        <f>IF(実務経験証明書!E496="","",実務経験証明書!E496)</f>
        <v/>
      </c>
      <c r="F496" s="67" t="s">
        <v>3</v>
      </c>
      <c r="G496" s="67"/>
      <c r="H496" s="543" t="str">
        <f>IF(実務経験証明書!H496="","",実務経験証明書!H496)</f>
        <v/>
      </c>
      <c r="I496" s="543" t="str">
        <f>IF(実務経験証明書!I496="","",実務経験証明書!I496)</f>
        <v/>
      </c>
      <c r="J496" s="543" t="s">
        <v>4</v>
      </c>
      <c r="K496" s="544"/>
      <c r="L496" s="536"/>
      <c r="M496" s="543"/>
      <c r="N496" s="543"/>
      <c r="O496" s="543"/>
      <c r="P496" s="543"/>
      <c r="Q496" s="543"/>
      <c r="R496" s="543"/>
      <c r="S496" s="541"/>
      <c r="T496" s="541"/>
      <c r="U496" s="632"/>
      <c r="V496" s="619"/>
      <c r="W496" s="615"/>
      <c r="X496" s="615"/>
      <c r="Y496" s="615"/>
      <c r="Z496" s="615"/>
      <c r="AA496" s="615"/>
      <c r="AB496" s="615"/>
      <c r="AC496" s="615"/>
      <c r="AD496" s="615"/>
      <c r="AE496" s="615"/>
      <c r="AF496" s="615"/>
      <c r="AG496" s="617"/>
      <c r="AH496" s="619"/>
      <c r="AI496" s="615"/>
      <c r="AJ496" s="615"/>
      <c r="AK496" s="615"/>
      <c r="AL496" s="615"/>
      <c r="AM496" s="615"/>
      <c r="AN496" s="615"/>
      <c r="AO496" s="615"/>
      <c r="AP496" s="615"/>
      <c r="AQ496" s="615"/>
      <c r="AR496" s="615"/>
      <c r="AS496" s="617"/>
      <c r="AT496" s="619"/>
      <c r="AU496" s="615"/>
      <c r="AV496" s="615"/>
      <c r="AW496" s="615"/>
      <c r="AX496" s="615"/>
      <c r="AY496" s="615"/>
      <c r="AZ496" s="615"/>
      <c r="BA496" s="615"/>
      <c r="BB496" s="615"/>
      <c r="BC496" s="615"/>
      <c r="BD496" s="615"/>
      <c r="BE496" s="617"/>
      <c r="BF496" s="619"/>
      <c r="BG496" s="615"/>
      <c r="BH496" s="615"/>
      <c r="BI496" s="615"/>
      <c r="BJ496" s="615"/>
      <c r="BK496" s="615"/>
      <c r="BL496" s="615"/>
      <c r="BM496" s="615"/>
      <c r="BN496" s="615"/>
      <c r="BO496" s="615"/>
      <c r="BP496" s="615"/>
      <c r="BQ496" s="617"/>
      <c r="BR496" s="619"/>
      <c r="BS496" s="615"/>
      <c r="BT496" s="615"/>
      <c r="BU496" s="615"/>
      <c r="BV496" s="615"/>
      <c r="BW496" s="615"/>
      <c r="BX496" s="615"/>
      <c r="BY496" s="615"/>
      <c r="BZ496" s="615"/>
      <c r="CA496" s="615"/>
      <c r="CB496" s="615"/>
      <c r="CC496" s="617"/>
      <c r="CD496" s="619"/>
      <c r="CE496" s="615"/>
      <c r="CF496" s="615"/>
      <c r="CG496" s="615"/>
      <c r="CH496" s="615"/>
      <c r="CI496" s="615"/>
      <c r="CJ496" s="615"/>
      <c r="CK496" s="615"/>
      <c r="CL496" s="615"/>
      <c r="CM496" s="615"/>
      <c r="CN496" s="615"/>
      <c r="CO496" s="617"/>
      <c r="CP496" s="619"/>
      <c r="CQ496" s="615"/>
      <c r="CR496" s="615"/>
      <c r="CS496" s="615"/>
      <c r="CT496" s="615"/>
      <c r="CU496" s="615"/>
      <c r="CV496" s="615"/>
      <c r="CW496" s="615"/>
      <c r="CX496" s="615"/>
      <c r="CY496" s="615"/>
      <c r="CZ496" s="615"/>
      <c r="DA496" s="617"/>
      <c r="DB496" s="619"/>
      <c r="DC496" s="615"/>
      <c r="DD496" s="615"/>
      <c r="DE496" s="615"/>
      <c r="DF496" s="615"/>
      <c r="DG496" s="615"/>
      <c r="DH496" s="615"/>
      <c r="DI496" s="615"/>
      <c r="DJ496" s="615"/>
      <c r="DK496" s="615"/>
      <c r="DL496" s="615"/>
      <c r="DM496" s="617"/>
      <c r="DN496" s="619"/>
      <c r="DO496" s="615"/>
      <c r="DP496" s="615"/>
      <c r="DQ496" s="615"/>
      <c r="DR496" s="615"/>
      <c r="DS496" s="615"/>
      <c r="DT496" s="615"/>
      <c r="DU496" s="615"/>
      <c r="DV496" s="615"/>
      <c r="DW496" s="615"/>
      <c r="DX496" s="615"/>
      <c r="DY496" s="621"/>
      <c r="DZ496" s="630"/>
    </row>
    <row r="497" spans="2:139" s="59" customFormat="1" ht="23.15" customHeight="1" x14ac:dyDescent="0.25">
      <c r="B497" s="84" t="s">
        <v>66</v>
      </c>
      <c r="C497" s="75"/>
      <c r="D497" s="75" t="str">
        <f>IF(実務経験証明書!D497="","",実務経験証明書!D497)</f>
        <v/>
      </c>
      <c r="E497" s="75" t="str">
        <f>IF(実務経験証明書!E497="","",実務経験証明書!E497)</f>
        <v/>
      </c>
      <c r="F497" s="75" t="s">
        <v>3</v>
      </c>
      <c r="G497" s="75"/>
      <c r="H497" s="533" t="str">
        <f>IF(実務経験証明書!H497="","",実務経験証明書!H497)</f>
        <v/>
      </c>
      <c r="I497" s="533" t="str">
        <f>IF(実務経験証明書!I497="","",実務経験証明書!I497)</f>
        <v/>
      </c>
      <c r="J497" s="533" t="s">
        <v>4</v>
      </c>
      <c r="K497" s="534"/>
      <c r="L497" s="535"/>
      <c r="M497" s="533">
        <f>実務経験証明書!$M497*12+実務経験証明書!$Q497</f>
        <v>0</v>
      </c>
      <c r="N497" s="533"/>
      <c r="O497" s="533"/>
      <c r="P497" s="533"/>
      <c r="Q497" s="533"/>
      <c r="R497" s="533"/>
      <c r="S497" s="531" t="s">
        <v>4</v>
      </c>
      <c r="T497" s="531"/>
      <c r="U497" s="631"/>
      <c r="V497" s="618"/>
      <c r="W497" s="614"/>
      <c r="X497" s="614"/>
      <c r="Y497" s="614"/>
      <c r="Z497" s="614"/>
      <c r="AA497" s="614"/>
      <c r="AB497" s="614"/>
      <c r="AC497" s="614"/>
      <c r="AD497" s="614"/>
      <c r="AE497" s="614"/>
      <c r="AF497" s="614"/>
      <c r="AG497" s="616"/>
      <c r="AH497" s="618"/>
      <c r="AI497" s="614"/>
      <c r="AJ497" s="614"/>
      <c r="AK497" s="614"/>
      <c r="AL497" s="614"/>
      <c r="AM497" s="614"/>
      <c r="AN497" s="614"/>
      <c r="AO497" s="614"/>
      <c r="AP497" s="614"/>
      <c r="AQ497" s="614"/>
      <c r="AR497" s="614"/>
      <c r="AS497" s="616"/>
      <c r="AT497" s="618"/>
      <c r="AU497" s="614"/>
      <c r="AV497" s="614"/>
      <c r="AW497" s="614"/>
      <c r="AX497" s="614"/>
      <c r="AY497" s="614"/>
      <c r="AZ497" s="614"/>
      <c r="BA497" s="614"/>
      <c r="BB497" s="614"/>
      <c r="BC497" s="614"/>
      <c r="BD497" s="614"/>
      <c r="BE497" s="616"/>
      <c r="BF497" s="618"/>
      <c r="BG497" s="614"/>
      <c r="BH497" s="614"/>
      <c r="BI497" s="614"/>
      <c r="BJ497" s="614"/>
      <c r="BK497" s="614"/>
      <c r="BL497" s="614"/>
      <c r="BM497" s="614"/>
      <c r="BN497" s="614"/>
      <c r="BO497" s="614"/>
      <c r="BP497" s="614"/>
      <c r="BQ497" s="616"/>
      <c r="BR497" s="618"/>
      <c r="BS497" s="614"/>
      <c r="BT497" s="614"/>
      <c r="BU497" s="614"/>
      <c r="BV497" s="614"/>
      <c r="BW497" s="614"/>
      <c r="BX497" s="614"/>
      <c r="BY497" s="614"/>
      <c r="BZ497" s="614"/>
      <c r="CA497" s="614"/>
      <c r="CB497" s="614"/>
      <c r="CC497" s="616"/>
      <c r="CD497" s="618"/>
      <c r="CE497" s="614"/>
      <c r="CF497" s="614"/>
      <c r="CG497" s="614"/>
      <c r="CH497" s="614"/>
      <c r="CI497" s="614"/>
      <c r="CJ497" s="614"/>
      <c r="CK497" s="614"/>
      <c r="CL497" s="614"/>
      <c r="CM497" s="614"/>
      <c r="CN497" s="614"/>
      <c r="CO497" s="616"/>
      <c r="CP497" s="618"/>
      <c r="CQ497" s="614"/>
      <c r="CR497" s="614"/>
      <c r="CS497" s="614"/>
      <c r="CT497" s="614"/>
      <c r="CU497" s="614"/>
      <c r="CV497" s="614"/>
      <c r="CW497" s="614"/>
      <c r="CX497" s="614"/>
      <c r="CY497" s="614"/>
      <c r="CZ497" s="614"/>
      <c r="DA497" s="616"/>
      <c r="DB497" s="618"/>
      <c r="DC497" s="614"/>
      <c r="DD497" s="614"/>
      <c r="DE497" s="614"/>
      <c r="DF497" s="614"/>
      <c r="DG497" s="614"/>
      <c r="DH497" s="614"/>
      <c r="DI497" s="614"/>
      <c r="DJ497" s="614"/>
      <c r="DK497" s="614"/>
      <c r="DL497" s="614"/>
      <c r="DM497" s="616"/>
      <c r="DN497" s="618"/>
      <c r="DO497" s="614"/>
      <c r="DP497" s="614"/>
      <c r="DQ497" s="614"/>
      <c r="DR497" s="614"/>
      <c r="DS497" s="614"/>
      <c r="DT497" s="614"/>
      <c r="DU497" s="614"/>
      <c r="DV497" s="614"/>
      <c r="DW497" s="614"/>
      <c r="DX497" s="614"/>
      <c r="DY497" s="620"/>
      <c r="DZ497" s="630" t="str">
        <f>IF(M497="","",IF(SUM(V497:DY498)=M497,"","NG"))</f>
        <v/>
      </c>
    </row>
    <row r="498" spans="2:139" s="59" customFormat="1" ht="23.15" customHeight="1" x14ac:dyDescent="0.25">
      <c r="B498" s="85" t="s">
        <v>67</v>
      </c>
      <c r="C498" s="67"/>
      <c r="D498" s="67" t="str">
        <f>IF(実務経験証明書!D498="","",実務経験証明書!D498)</f>
        <v/>
      </c>
      <c r="E498" s="67" t="str">
        <f>IF(実務経験証明書!E498="","",実務経験証明書!E498)</f>
        <v/>
      </c>
      <c r="F498" s="67" t="s">
        <v>3</v>
      </c>
      <c r="G498" s="67"/>
      <c r="H498" s="543" t="str">
        <f>IF(実務経験証明書!H498="","",実務経験証明書!H498)</f>
        <v/>
      </c>
      <c r="I498" s="543" t="str">
        <f>IF(実務経験証明書!I498="","",実務経験証明書!I498)</f>
        <v/>
      </c>
      <c r="J498" s="543" t="s">
        <v>4</v>
      </c>
      <c r="K498" s="544"/>
      <c r="L498" s="536"/>
      <c r="M498" s="543"/>
      <c r="N498" s="543"/>
      <c r="O498" s="543"/>
      <c r="P498" s="543"/>
      <c r="Q498" s="543"/>
      <c r="R498" s="543"/>
      <c r="S498" s="541"/>
      <c r="T498" s="541"/>
      <c r="U498" s="632"/>
      <c r="V498" s="619"/>
      <c r="W498" s="615"/>
      <c r="X498" s="615"/>
      <c r="Y498" s="615"/>
      <c r="Z498" s="615"/>
      <c r="AA498" s="615"/>
      <c r="AB498" s="615"/>
      <c r="AC498" s="615"/>
      <c r="AD498" s="615"/>
      <c r="AE498" s="615"/>
      <c r="AF498" s="615"/>
      <c r="AG498" s="617"/>
      <c r="AH498" s="619"/>
      <c r="AI498" s="615"/>
      <c r="AJ498" s="615"/>
      <c r="AK498" s="615"/>
      <c r="AL498" s="615"/>
      <c r="AM498" s="615"/>
      <c r="AN498" s="615"/>
      <c r="AO498" s="615"/>
      <c r="AP498" s="615"/>
      <c r="AQ498" s="615"/>
      <c r="AR498" s="615"/>
      <c r="AS498" s="617"/>
      <c r="AT498" s="619"/>
      <c r="AU498" s="615"/>
      <c r="AV498" s="615"/>
      <c r="AW498" s="615"/>
      <c r="AX498" s="615"/>
      <c r="AY498" s="615"/>
      <c r="AZ498" s="615"/>
      <c r="BA498" s="615"/>
      <c r="BB498" s="615"/>
      <c r="BC498" s="615"/>
      <c r="BD498" s="615"/>
      <c r="BE498" s="617"/>
      <c r="BF498" s="619"/>
      <c r="BG498" s="615"/>
      <c r="BH498" s="615"/>
      <c r="BI498" s="615"/>
      <c r="BJ498" s="615"/>
      <c r="BK498" s="615"/>
      <c r="BL498" s="615"/>
      <c r="BM498" s="615"/>
      <c r="BN498" s="615"/>
      <c r="BO498" s="615"/>
      <c r="BP498" s="615"/>
      <c r="BQ498" s="617"/>
      <c r="BR498" s="619"/>
      <c r="BS498" s="615"/>
      <c r="BT498" s="615"/>
      <c r="BU498" s="615"/>
      <c r="BV498" s="615"/>
      <c r="BW498" s="615"/>
      <c r="BX498" s="615"/>
      <c r="BY498" s="615"/>
      <c r="BZ498" s="615"/>
      <c r="CA498" s="615"/>
      <c r="CB498" s="615"/>
      <c r="CC498" s="617"/>
      <c r="CD498" s="619"/>
      <c r="CE498" s="615"/>
      <c r="CF498" s="615"/>
      <c r="CG498" s="615"/>
      <c r="CH498" s="615"/>
      <c r="CI498" s="615"/>
      <c r="CJ498" s="615"/>
      <c r="CK498" s="615"/>
      <c r="CL498" s="615"/>
      <c r="CM498" s="615"/>
      <c r="CN498" s="615"/>
      <c r="CO498" s="617"/>
      <c r="CP498" s="619"/>
      <c r="CQ498" s="615"/>
      <c r="CR498" s="615"/>
      <c r="CS498" s="615"/>
      <c r="CT498" s="615"/>
      <c r="CU498" s="615"/>
      <c r="CV498" s="615"/>
      <c r="CW498" s="615"/>
      <c r="CX498" s="615"/>
      <c r="CY498" s="615"/>
      <c r="CZ498" s="615"/>
      <c r="DA498" s="617"/>
      <c r="DB498" s="619"/>
      <c r="DC498" s="615"/>
      <c r="DD498" s="615"/>
      <c r="DE498" s="615"/>
      <c r="DF498" s="615"/>
      <c r="DG498" s="615"/>
      <c r="DH498" s="615"/>
      <c r="DI498" s="615"/>
      <c r="DJ498" s="615"/>
      <c r="DK498" s="615"/>
      <c r="DL498" s="615"/>
      <c r="DM498" s="617"/>
      <c r="DN498" s="619"/>
      <c r="DO498" s="615"/>
      <c r="DP498" s="615"/>
      <c r="DQ498" s="615"/>
      <c r="DR498" s="615"/>
      <c r="DS498" s="615"/>
      <c r="DT498" s="615"/>
      <c r="DU498" s="615"/>
      <c r="DV498" s="615"/>
      <c r="DW498" s="615"/>
      <c r="DX498" s="615"/>
      <c r="DY498" s="621"/>
      <c r="DZ498" s="630"/>
    </row>
    <row r="499" spans="2:139" s="59" customFormat="1" ht="23.15" customHeight="1" x14ac:dyDescent="0.25">
      <c r="B499" s="84" t="s">
        <v>66</v>
      </c>
      <c r="C499" s="75"/>
      <c r="D499" s="75" t="str">
        <f>IF(実務経験証明書!D499="","",実務経験証明書!D499)</f>
        <v/>
      </c>
      <c r="E499" s="75" t="str">
        <f>IF(実務経験証明書!E499="","",実務経験証明書!E499)</f>
        <v/>
      </c>
      <c r="F499" s="75" t="s">
        <v>3</v>
      </c>
      <c r="G499" s="75"/>
      <c r="H499" s="533" t="str">
        <f>IF(実務経験証明書!H499="","",実務経験証明書!H499)</f>
        <v/>
      </c>
      <c r="I499" s="533" t="str">
        <f>IF(実務経験証明書!I499="","",実務経験証明書!I499)</f>
        <v/>
      </c>
      <c r="J499" s="533" t="s">
        <v>4</v>
      </c>
      <c r="K499" s="534"/>
      <c r="L499" s="535"/>
      <c r="M499" s="533">
        <f>実務経験証明書!$M499*12+実務経験証明書!$Q499</f>
        <v>0</v>
      </c>
      <c r="N499" s="533"/>
      <c r="O499" s="533"/>
      <c r="P499" s="533"/>
      <c r="Q499" s="533"/>
      <c r="R499" s="533"/>
      <c r="S499" s="531" t="s">
        <v>4</v>
      </c>
      <c r="T499" s="531"/>
      <c r="U499" s="631"/>
      <c r="V499" s="618"/>
      <c r="W499" s="614"/>
      <c r="X499" s="614"/>
      <c r="Y499" s="614"/>
      <c r="Z499" s="614"/>
      <c r="AA499" s="614"/>
      <c r="AB499" s="614"/>
      <c r="AC499" s="614"/>
      <c r="AD499" s="614"/>
      <c r="AE499" s="614"/>
      <c r="AF499" s="614"/>
      <c r="AG499" s="616"/>
      <c r="AH499" s="618"/>
      <c r="AI499" s="614"/>
      <c r="AJ499" s="614"/>
      <c r="AK499" s="614"/>
      <c r="AL499" s="614"/>
      <c r="AM499" s="614"/>
      <c r="AN499" s="614"/>
      <c r="AO499" s="614"/>
      <c r="AP499" s="614"/>
      <c r="AQ499" s="614"/>
      <c r="AR499" s="614"/>
      <c r="AS499" s="616"/>
      <c r="AT499" s="618"/>
      <c r="AU499" s="614"/>
      <c r="AV499" s="614"/>
      <c r="AW499" s="614"/>
      <c r="AX499" s="614"/>
      <c r="AY499" s="614"/>
      <c r="AZ499" s="614"/>
      <c r="BA499" s="614"/>
      <c r="BB499" s="614"/>
      <c r="BC499" s="614"/>
      <c r="BD499" s="614"/>
      <c r="BE499" s="616"/>
      <c r="BF499" s="618"/>
      <c r="BG499" s="614"/>
      <c r="BH499" s="614"/>
      <c r="BI499" s="614"/>
      <c r="BJ499" s="614"/>
      <c r="BK499" s="614"/>
      <c r="BL499" s="614"/>
      <c r="BM499" s="614"/>
      <c r="BN499" s="614"/>
      <c r="BO499" s="614"/>
      <c r="BP499" s="614"/>
      <c r="BQ499" s="616"/>
      <c r="BR499" s="618"/>
      <c r="BS499" s="614"/>
      <c r="BT499" s="614"/>
      <c r="BU499" s="614"/>
      <c r="BV499" s="614"/>
      <c r="BW499" s="614"/>
      <c r="BX499" s="614"/>
      <c r="BY499" s="614"/>
      <c r="BZ499" s="614"/>
      <c r="CA499" s="614"/>
      <c r="CB499" s="614"/>
      <c r="CC499" s="616"/>
      <c r="CD499" s="618"/>
      <c r="CE499" s="614"/>
      <c r="CF499" s="614"/>
      <c r="CG499" s="614"/>
      <c r="CH499" s="614"/>
      <c r="CI499" s="614"/>
      <c r="CJ499" s="614"/>
      <c r="CK499" s="614"/>
      <c r="CL499" s="614"/>
      <c r="CM499" s="614"/>
      <c r="CN499" s="614"/>
      <c r="CO499" s="616"/>
      <c r="CP499" s="618"/>
      <c r="CQ499" s="614"/>
      <c r="CR499" s="614"/>
      <c r="CS499" s="614"/>
      <c r="CT499" s="614"/>
      <c r="CU499" s="614"/>
      <c r="CV499" s="614"/>
      <c r="CW499" s="614"/>
      <c r="CX499" s="614"/>
      <c r="CY499" s="614"/>
      <c r="CZ499" s="614"/>
      <c r="DA499" s="616"/>
      <c r="DB499" s="618"/>
      <c r="DC499" s="614"/>
      <c r="DD499" s="614"/>
      <c r="DE499" s="614"/>
      <c r="DF499" s="614"/>
      <c r="DG499" s="614"/>
      <c r="DH499" s="614"/>
      <c r="DI499" s="614"/>
      <c r="DJ499" s="614"/>
      <c r="DK499" s="614"/>
      <c r="DL499" s="614"/>
      <c r="DM499" s="616"/>
      <c r="DN499" s="618"/>
      <c r="DO499" s="614"/>
      <c r="DP499" s="614"/>
      <c r="DQ499" s="614"/>
      <c r="DR499" s="614"/>
      <c r="DS499" s="614"/>
      <c r="DT499" s="614"/>
      <c r="DU499" s="614"/>
      <c r="DV499" s="614"/>
      <c r="DW499" s="614"/>
      <c r="DX499" s="614"/>
      <c r="DY499" s="620"/>
      <c r="DZ499" s="630" t="str">
        <f>IF(M499="","",IF(SUM(V499:DY500)=M499,"","NG"))</f>
        <v/>
      </c>
    </row>
    <row r="500" spans="2:139" s="59" customFormat="1" ht="23.15" customHeight="1" x14ac:dyDescent="0.25">
      <c r="B500" s="85" t="s">
        <v>67</v>
      </c>
      <c r="C500" s="67"/>
      <c r="D500" s="67" t="str">
        <f>IF(実務経験証明書!D500="","",実務経験証明書!D500)</f>
        <v/>
      </c>
      <c r="E500" s="67" t="str">
        <f>IF(実務経験証明書!E500="","",実務経験証明書!E500)</f>
        <v/>
      </c>
      <c r="F500" s="67" t="s">
        <v>3</v>
      </c>
      <c r="G500" s="67"/>
      <c r="H500" s="543" t="str">
        <f>IF(実務経験証明書!H500="","",実務経験証明書!H500)</f>
        <v/>
      </c>
      <c r="I500" s="543" t="str">
        <f>IF(実務経験証明書!I500="","",実務経験証明書!I500)</f>
        <v/>
      </c>
      <c r="J500" s="543" t="s">
        <v>4</v>
      </c>
      <c r="K500" s="544"/>
      <c r="L500" s="536"/>
      <c r="M500" s="543"/>
      <c r="N500" s="543"/>
      <c r="O500" s="543"/>
      <c r="P500" s="543"/>
      <c r="Q500" s="543"/>
      <c r="R500" s="543"/>
      <c r="S500" s="541"/>
      <c r="T500" s="541"/>
      <c r="U500" s="632"/>
      <c r="V500" s="619"/>
      <c r="W500" s="615"/>
      <c r="X500" s="615"/>
      <c r="Y500" s="615"/>
      <c r="Z500" s="615"/>
      <c r="AA500" s="615"/>
      <c r="AB500" s="615"/>
      <c r="AC500" s="615"/>
      <c r="AD500" s="615"/>
      <c r="AE500" s="615"/>
      <c r="AF500" s="615"/>
      <c r="AG500" s="617"/>
      <c r="AH500" s="619"/>
      <c r="AI500" s="615"/>
      <c r="AJ500" s="615"/>
      <c r="AK500" s="615"/>
      <c r="AL500" s="615"/>
      <c r="AM500" s="615"/>
      <c r="AN500" s="615"/>
      <c r="AO500" s="615"/>
      <c r="AP500" s="615"/>
      <c r="AQ500" s="615"/>
      <c r="AR500" s="615"/>
      <c r="AS500" s="617"/>
      <c r="AT500" s="619"/>
      <c r="AU500" s="615"/>
      <c r="AV500" s="615"/>
      <c r="AW500" s="615"/>
      <c r="AX500" s="615"/>
      <c r="AY500" s="615"/>
      <c r="AZ500" s="615"/>
      <c r="BA500" s="615"/>
      <c r="BB500" s="615"/>
      <c r="BC500" s="615"/>
      <c r="BD500" s="615"/>
      <c r="BE500" s="617"/>
      <c r="BF500" s="619"/>
      <c r="BG500" s="615"/>
      <c r="BH500" s="615"/>
      <c r="BI500" s="615"/>
      <c r="BJ500" s="615"/>
      <c r="BK500" s="615"/>
      <c r="BL500" s="615"/>
      <c r="BM500" s="615"/>
      <c r="BN500" s="615"/>
      <c r="BO500" s="615"/>
      <c r="BP500" s="615"/>
      <c r="BQ500" s="617"/>
      <c r="BR500" s="619"/>
      <c r="BS500" s="615"/>
      <c r="BT500" s="615"/>
      <c r="BU500" s="615"/>
      <c r="BV500" s="615"/>
      <c r="BW500" s="615"/>
      <c r="BX500" s="615"/>
      <c r="BY500" s="615"/>
      <c r="BZ500" s="615"/>
      <c r="CA500" s="615"/>
      <c r="CB500" s="615"/>
      <c r="CC500" s="617"/>
      <c r="CD500" s="619"/>
      <c r="CE500" s="615"/>
      <c r="CF500" s="615"/>
      <c r="CG500" s="615"/>
      <c r="CH500" s="615"/>
      <c r="CI500" s="615"/>
      <c r="CJ500" s="615"/>
      <c r="CK500" s="615"/>
      <c r="CL500" s="615"/>
      <c r="CM500" s="615"/>
      <c r="CN500" s="615"/>
      <c r="CO500" s="617"/>
      <c r="CP500" s="619"/>
      <c r="CQ500" s="615"/>
      <c r="CR500" s="615"/>
      <c r="CS500" s="615"/>
      <c r="CT500" s="615"/>
      <c r="CU500" s="615"/>
      <c r="CV500" s="615"/>
      <c r="CW500" s="615"/>
      <c r="CX500" s="615"/>
      <c r="CY500" s="615"/>
      <c r="CZ500" s="615"/>
      <c r="DA500" s="617"/>
      <c r="DB500" s="619"/>
      <c r="DC500" s="615"/>
      <c r="DD500" s="615"/>
      <c r="DE500" s="615"/>
      <c r="DF500" s="615"/>
      <c r="DG500" s="615"/>
      <c r="DH500" s="615"/>
      <c r="DI500" s="615"/>
      <c r="DJ500" s="615"/>
      <c r="DK500" s="615"/>
      <c r="DL500" s="615"/>
      <c r="DM500" s="617"/>
      <c r="DN500" s="619"/>
      <c r="DO500" s="615"/>
      <c r="DP500" s="615"/>
      <c r="DQ500" s="615"/>
      <c r="DR500" s="615"/>
      <c r="DS500" s="615"/>
      <c r="DT500" s="615"/>
      <c r="DU500" s="615"/>
      <c r="DV500" s="615"/>
      <c r="DW500" s="615"/>
      <c r="DX500" s="615"/>
      <c r="DY500" s="621"/>
      <c r="DZ500" s="630"/>
    </row>
    <row r="501" spans="2:139" s="59" customFormat="1" ht="23.15" customHeight="1" x14ac:dyDescent="0.25">
      <c r="B501" s="84" t="s">
        <v>66</v>
      </c>
      <c r="C501" s="75"/>
      <c r="D501" s="75" t="str">
        <f>IF(実務経験証明書!D501="","",実務経験証明書!D501)</f>
        <v/>
      </c>
      <c r="E501" s="75" t="str">
        <f>IF(実務経験証明書!E501="","",実務経験証明書!E501)</f>
        <v/>
      </c>
      <c r="F501" s="531" t="s">
        <v>3</v>
      </c>
      <c r="G501" s="531"/>
      <c r="H501" s="533" t="str">
        <f>IF(実務経験証明書!H501="","",実務経験証明書!H501)</f>
        <v/>
      </c>
      <c r="I501" s="533" t="str">
        <f>IF(実務経験証明書!I501="","",実務経験証明書!I501)</f>
        <v/>
      </c>
      <c r="J501" s="533" t="s">
        <v>4</v>
      </c>
      <c r="K501" s="534"/>
      <c r="L501" s="535"/>
      <c r="M501" s="533">
        <f>実務経験証明書!$M501*12+実務経験証明書!$Q501</f>
        <v>0</v>
      </c>
      <c r="N501" s="533"/>
      <c r="O501" s="533"/>
      <c r="P501" s="533"/>
      <c r="Q501" s="533"/>
      <c r="R501" s="533"/>
      <c r="S501" s="531" t="s">
        <v>4</v>
      </c>
      <c r="T501" s="531"/>
      <c r="U501" s="631"/>
      <c r="V501" s="618"/>
      <c r="W501" s="614"/>
      <c r="X501" s="614"/>
      <c r="Y501" s="614"/>
      <c r="Z501" s="614"/>
      <c r="AA501" s="614"/>
      <c r="AB501" s="614"/>
      <c r="AC501" s="614"/>
      <c r="AD501" s="614"/>
      <c r="AE501" s="614"/>
      <c r="AF501" s="614"/>
      <c r="AG501" s="616"/>
      <c r="AH501" s="618"/>
      <c r="AI501" s="614"/>
      <c r="AJ501" s="614"/>
      <c r="AK501" s="614"/>
      <c r="AL501" s="614"/>
      <c r="AM501" s="614"/>
      <c r="AN501" s="614"/>
      <c r="AO501" s="614"/>
      <c r="AP501" s="614"/>
      <c r="AQ501" s="614"/>
      <c r="AR501" s="614"/>
      <c r="AS501" s="616"/>
      <c r="AT501" s="618"/>
      <c r="AU501" s="614"/>
      <c r="AV501" s="614"/>
      <c r="AW501" s="614"/>
      <c r="AX501" s="614"/>
      <c r="AY501" s="614"/>
      <c r="AZ501" s="614"/>
      <c r="BA501" s="614"/>
      <c r="BB501" s="614"/>
      <c r="BC501" s="614"/>
      <c r="BD501" s="614"/>
      <c r="BE501" s="616"/>
      <c r="BF501" s="618"/>
      <c r="BG501" s="614"/>
      <c r="BH501" s="614"/>
      <c r="BI501" s="614"/>
      <c r="BJ501" s="614"/>
      <c r="BK501" s="614"/>
      <c r="BL501" s="614"/>
      <c r="BM501" s="614"/>
      <c r="BN501" s="614"/>
      <c r="BO501" s="614"/>
      <c r="BP501" s="614"/>
      <c r="BQ501" s="616"/>
      <c r="BR501" s="618"/>
      <c r="BS501" s="614"/>
      <c r="BT501" s="614"/>
      <c r="BU501" s="614"/>
      <c r="BV501" s="614"/>
      <c r="BW501" s="614"/>
      <c r="BX501" s="614"/>
      <c r="BY501" s="614"/>
      <c r="BZ501" s="614"/>
      <c r="CA501" s="614"/>
      <c r="CB501" s="614"/>
      <c r="CC501" s="616"/>
      <c r="CD501" s="618"/>
      <c r="CE501" s="614"/>
      <c r="CF501" s="614"/>
      <c r="CG501" s="614"/>
      <c r="CH501" s="614"/>
      <c r="CI501" s="614"/>
      <c r="CJ501" s="614"/>
      <c r="CK501" s="614"/>
      <c r="CL501" s="614"/>
      <c r="CM501" s="614"/>
      <c r="CN501" s="614"/>
      <c r="CO501" s="616"/>
      <c r="CP501" s="618"/>
      <c r="CQ501" s="614"/>
      <c r="CR501" s="614"/>
      <c r="CS501" s="614"/>
      <c r="CT501" s="614"/>
      <c r="CU501" s="614"/>
      <c r="CV501" s="614"/>
      <c r="CW501" s="614"/>
      <c r="CX501" s="614"/>
      <c r="CY501" s="614"/>
      <c r="CZ501" s="614"/>
      <c r="DA501" s="616"/>
      <c r="DB501" s="618"/>
      <c r="DC501" s="614"/>
      <c r="DD501" s="614"/>
      <c r="DE501" s="614"/>
      <c r="DF501" s="614"/>
      <c r="DG501" s="614"/>
      <c r="DH501" s="614"/>
      <c r="DI501" s="614"/>
      <c r="DJ501" s="614"/>
      <c r="DK501" s="614"/>
      <c r="DL501" s="614"/>
      <c r="DM501" s="616"/>
      <c r="DN501" s="618"/>
      <c r="DO501" s="614"/>
      <c r="DP501" s="614"/>
      <c r="DQ501" s="614"/>
      <c r="DR501" s="614"/>
      <c r="DS501" s="614"/>
      <c r="DT501" s="614"/>
      <c r="DU501" s="614"/>
      <c r="DV501" s="614"/>
      <c r="DW501" s="614"/>
      <c r="DX501" s="614"/>
      <c r="DY501" s="620"/>
      <c r="DZ501" s="630" t="str">
        <f>IF(M501="","",IF(SUM(V501:DY502)=M501,"","NG"))</f>
        <v/>
      </c>
    </row>
    <row r="502" spans="2:139" s="59" customFormat="1" ht="23.15" customHeight="1" x14ac:dyDescent="0.25">
      <c r="B502" s="85" t="s">
        <v>67</v>
      </c>
      <c r="C502" s="67"/>
      <c r="D502" s="67" t="str">
        <f>IF(実務経験証明書!D502="","",実務経験証明書!D502)</f>
        <v/>
      </c>
      <c r="E502" s="67" t="str">
        <f>IF(実務経験証明書!E502="","",実務経験証明書!E502)</f>
        <v/>
      </c>
      <c r="F502" s="541" t="s">
        <v>3</v>
      </c>
      <c r="G502" s="541"/>
      <c r="H502" s="543" t="str">
        <f>IF(実務経験証明書!H502="","",実務経験証明書!H502)</f>
        <v/>
      </c>
      <c r="I502" s="543" t="str">
        <f>IF(実務経験証明書!I502="","",実務経験証明書!I502)</f>
        <v/>
      </c>
      <c r="J502" s="543" t="s">
        <v>4</v>
      </c>
      <c r="K502" s="544"/>
      <c r="L502" s="536"/>
      <c r="M502" s="543"/>
      <c r="N502" s="543"/>
      <c r="O502" s="543"/>
      <c r="P502" s="543"/>
      <c r="Q502" s="543"/>
      <c r="R502" s="543"/>
      <c r="S502" s="541"/>
      <c r="T502" s="541"/>
      <c r="U502" s="632"/>
      <c r="V502" s="619"/>
      <c r="W502" s="615"/>
      <c r="X502" s="615"/>
      <c r="Y502" s="615"/>
      <c r="Z502" s="615"/>
      <c r="AA502" s="615"/>
      <c r="AB502" s="615"/>
      <c r="AC502" s="615"/>
      <c r="AD502" s="615"/>
      <c r="AE502" s="615"/>
      <c r="AF502" s="615"/>
      <c r="AG502" s="617"/>
      <c r="AH502" s="619"/>
      <c r="AI502" s="615"/>
      <c r="AJ502" s="615"/>
      <c r="AK502" s="615"/>
      <c r="AL502" s="615"/>
      <c r="AM502" s="615"/>
      <c r="AN502" s="615"/>
      <c r="AO502" s="615"/>
      <c r="AP502" s="615"/>
      <c r="AQ502" s="615"/>
      <c r="AR502" s="615"/>
      <c r="AS502" s="617"/>
      <c r="AT502" s="619"/>
      <c r="AU502" s="615"/>
      <c r="AV502" s="615"/>
      <c r="AW502" s="615"/>
      <c r="AX502" s="615"/>
      <c r="AY502" s="615"/>
      <c r="AZ502" s="615"/>
      <c r="BA502" s="615"/>
      <c r="BB502" s="615"/>
      <c r="BC502" s="615"/>
      <c r="BD502" s="615"/>
      <c r="BE502" s="617"/>
      <c r="BF502" s="619"/>
      <c r="BG502" s="615"/>
      <c r="BH502" s="615"/>
      <c r="BI502" s="615"/>
      <c r="BJ502" s="615"/>
      <c r="BK502" s="615"/>
      <c r="BL502" s="615"/>
      <c r="BM502" s="615"/>
      <c r="BN502" s="615"/>
      <c r="BO502" s="615"/>
      <c r="BP502" s="615"/>
      <c r="BQ502" s="617"/>
      <c r="BR502" s="619"/>
      <c r="BS502" s="615"/>
      <c r="BT502" s="615"/>
      <c r="BU502" s="615"/>
      <c r="BV502" s="615"/>
      <c r="BW502" s="615"/>
      <c r="BX502" s="615"/>
      <c r="BY502" s="615"/>
      <c r="BZ502" s="615"/>
      <c r="CA502" s="615"/>
      <c r="CB502" s="615"/>
      <c r="CC502" s="617"/>
      <c r="CD502" s="619"/>
      <c r="CE502" s="615"/>
      <c r="CF502" s="615"/>
      <c r="CG502" s="615"/>
      <c r="CH502" s="615"/>
      <c r="CI502" s="615"/>
      <c r="CJ502" s="615"/>
      <c r="CK502" s="615"/>
      <c r="CL502" s="615"/>
      <c r="CM502" s="615"/>
      <c r="CN502" s="615"/>
      <c r="CO502" s="617"/>
      <c r="CP502" s="619"/>
      <c r="CQ502" s="615"/>
      <c r="CR502" s="615"/>
      <c r="CS502" s="615"/>
      <c r="CT502" s="615"/>
      <c r="CU502" s="615"/>
      <c r="CV502" s="615"/>
      <c r="CW502" s="615"/>
      <c r="CX502" s="615"/>
      <c r="CY502" s="615"/>
      <c r="CZ502" s="615"/>
      <c r="DA502" s="617"/>
      <c r="DB502" s="619"/>
      <c r="DC502" s="615"/>
      <c r="DD502" s="615"/>
      <c r="DE502" s="615"/>
      <c r="DF502" s="615"/>
      <c r="DG502" s="615"/>
      <c r="DH502" s="615"/>
      <c r="DI502" s="615"/>
      <c r="DJ502" s="615"/>
      <c r="DK502" s="615"/>
      <c r="DL502" s="615"/>
      <c r="DM502" s="617"/>
      <c r="DN502" s="619"/>
      <c r="DO502" s="615"/>
      <c r="DP502" s="615"/>
      <c r="DQ502" s="615"/>
      <c r="DR502" s="615"/>
      <c r="DS502" s="615"/>
      <c r="DT502" s="615"/>
      <c r="DU502" s="615"/>
      <c r="DV502" s="615"/>
      <c r="DW502" s="615"/>
      <c r="DX502" s="615"/>
      <c r="DY502" s="621"/>
      <c r="DZ502" s="630"/>
    </row>
    <row r="503" spans="2:139" s="59" customFormat="1" ht="23.15" customHeight="1" x14ac:dyDescent="0.25">
      <c r="B503" s="84" t="s">
        <v>66</v>
      </c>
      <c r="C503" s="75"/>
      <c r="D503" s="75" t="str">
        <f>IF(実務経験証明書!D503="","",実務経験証明書!D503)</f>
        <v/>
      </c>
      <c r="E503" s="75" t="str">
        <f>IF(実務経験証明書!E503="","",実務経験証明書!E503)</f>
        <v/>
      </c>
      <c r="F503" s="531" t="s">
        <v>3</v>
      </c>
      <c r="G503" s="531"/>
      <c r="H503" s="533" t="str">
        <f>IF(実務経験証明書!H503="","",実務経験証明書!H503)</f>
        <v/>
      </c>
      <c r="I503" s="533" t="str">
        <f>IF(実務経験証明書!I503="","",実務経験証明書!I503)</f>
        <v/>
      </c>
      <c r="J503" s="533" t="s">
        <v>4</v>
      </c>
      <c r="K503" s="534"/>
      <c r="L503" s="535"/>
      <c r="M503" s="533">
        <f>実務経験証明書!$M503*12+実務経験証明書!$Q503</f>
        <v>0</v>
      </c>
      <c r="N503" s="533"/>
      <c r="O503" s="533"/>
      <c r="P503" s="533"/>
      <c r="Q503" s="533"/>
      <c r="R503" s="533"/>
      <c r="S503" s="531" t="s">
        <v>4</v>
      </c>
      <c r="T503" s="531"/>
      <c r="U503" s="631"/>
      <c r="V503" s="618"/>
      <c r="W503" s="614"/>
      <c r="X503" s="614"/>
      <c r="Y503" s="614"/>
      <c r="Z503" s="614"/>
      <c r="AA503" s="614"/>
      <c r="AB503" s="614"/>
      <c r="AC503" s="614"/>
      <c r="AD503" s="614"/>
      <c r="AE503" s="614"/>
      <c r="AF503" s="614"/>
      <c r="AG503" s="616"/>
      <c r="AH503" s="618"/>
      <c r="AI503" s="614"/>
      <c r="AJ503" s="614"/>
      <c r="AK503" s="614"/>
      <c r="AL503" s="614"/>
      <c r="AM503" s="614"/>
      <c r="AN503" s="614"/>
      <c r="AO503" s="614"/>
      <c r="AP503" s="614"/>
      <c r="AQ503" s="614"/>
      <c r="AR503" s="614"/>
      <c r="AS503" s="616"/>
      <c r="AT503" s="618"/>
      <c r="AU503" s="614"/>
      <c r="AV503" s="614"/>
      <c r="AW503" s="614"/>
      <c r="AX503" s="614"/>
      <c r="AY503" s="614"/>
      <c r="AZ503" s="614"/>
      <c r="BA503" s="614"/>
      <c r="BB503" s="614"/>
      <c r="BC503" s="614"/>
      <c r="BD503" s="614"/>
      <c r="BE503" s="616"/>
      <c r="BF503" s="618"/>
      <c r="BG503" s="614"/>
      <c r="BH503" s="614"/>
      <c r="BI503" s="614"/>
      <c r="BJ503" s="614"/>
      <c r="BK503" s="614"/>
      <c r="BL503" s="614"/>
      <c r="BM503" s="614"/>
      <c r="BN503" s="614"/>
      <c r="BO503" s="614"/>
      <c r="BP503" s="614"/>
      <c r="BQ503" s="616"/>
      <c r="BR503" s="618"/>
      <c r="BS503" s="614"/>
      <c r="BT503" s="614"/>
      <c r="BU503" s="614"/>
      <c r="BV503" s="614"/>
      <c r="BW503" s="614"/>
      <c r="BX503" s="614"/>
      <c r="BY503" s="614"/>
      <c r="BZ503" s="614"/>
      <c r="CA503" s="614"/>
      <c r="CB503" s="614"/>
      <c r="CC503" s="616"/>
      <c r="CD503" s="618"/>
      <c r="CE503" s="614"/>
      <c r="CF503" s="614"/>
      <c r="CG503" s="614"/>
      <c r="CH503" s="614"/>
      <c r="CI503" s="614"/>
      <c r="CJ503" s="614"/>
      <c r="CK503" s="614"/>
      <c r="CL503" s="614"/>
      <c r="CM503" s="614"/>
      <c r="CN503" s="614"/>
      <c r="CO503" s="616"/>
      <c r="CP503" s="618"/>
      <c r="CQ503" s="614"/>
      <c r="CR503" s="614"/>
      <c r="CS503" s="614"/>
      <c r="CT503" s="614"/>
      <c r="CU503" s="614"/>
      <c r="CV503" s="614"/>
      <c r="CW503" s="614"/>
      <c r="CX503" s="614"/>
      <c r="CY503" s="614"/>
      <c r="CZ503" s="614"/>
      <c r="DA503" s="616"/>
      <c r="DB503" s="618"/>
      <c r="DC503" s="614"/>
      <c r="DD503" s="614"/>
      <c r="DE503" s="614"/>
      <c r="DF503" s="614"/>
      <c r="DG503" s="614"/>
      <c r="DH503" s="614"/>
      <c r="DI503" s="614"/>
      <c r="DJ503" s="614"/>
      <c r="DK503" s="614"/>
      <c r="DL503" s="614"/>
      <c r="DM503" s="616"/>
      <c r="DN503" s="618"/>
      <c r="DO503" s="614"/>
      <c r="DP503" s="614"/>
      <c r="DQ503" s="614"/>
      <c r="DR503" s="614"/>
      <c r="DS503" s="614"/>
      <c r="DT503" s="614"/>
      <c r="DU503" s="614"/>
      <c r="DV503" s="614"/>
      <c r="DW503" s="614"/>
      <c r="DX503" s="614"/>
      <c r="DY503" s="620"/>
      <c r="DZ503" s="630" t="str">
        <f>IF(M503="","",IF(SUM(V503:DY504)=M503,"","NG"))</f>
        <v/>
      </c>
    </row>
    <row r="504" spans="2:139" s="59" customFormat="1" ht="23.15" customHeight="1" x14ac:dyDescent="0.25">
      <c r="B504" s="85" t="s">
        <v>67</v>
      </c>
      <c r="C504" s="67"/>
      <c r="D504" s="67" t="str">
        <f>IF(実務経験証明書!D504="","",実務経験証明書!D504)</f>
        <v/>
      </c>
      <c r="E504" s="67" t="str">
        <f>IF(実務経験証明書!E504="","",実務経験証明書!E504)</f>
        <v/>
      </c>
      <c r="F504" s="541" t="s">
        <v>3</v>
      </c>
      <c r="G504" s="541"/>
      <c r="H504" s="543" t="str">
        <f>IF(実務経験証明書!H504="","",実務経験証明書!H504)</f>
        <v/>
      </c>
      <c r="I504" s="543" t="str">
        <f>IF(実務経験証明書!I504="","",実務経験証明書!I504)</f>
        <v/>
      </c>
      <c r="J504" s="543" t="s">
        <v>4</v>
      </c>
      <c r="K504" s="544"/>
      <c r="L504" s="536"/>
      <c r="M504" s="543"/>
      <c r="N504" s="543"/>
      <c r="O504" s="543"/>
      <c r="P504" s="543"/>
      <c r="Q504" s="543"/>
      <c r="R504" s="543"/>
      <c r="S504" s="541"/>
      <c r="T504" s="541"/>
      <c r="U504" s="632"/>
      <c r="V504" s="619"/>
      <c r="W504" s="615"/>
      <c r="X504" s="615"/>
      <c r="Y504" s="615"/>
      <c r="Z504" s="615"/>
      <c r="AA504" s="615"/>
      <c r="AB504" s="615"/>
      <c r="AC504" s="615"/>
      <c r="AD504" s="615"/>
      <c r="AE504" s="615"/>
      <c r="AF504" s="615"/>
      <c r="AG504" s="617"/>
      <c r="AH504" s="619"/>
      <c r="AI504" s="615"/>
      <c r="AJ504" s="615"/>
      <c r="AK504" s="615"/>
      <c r="AL504" s="615"/>
      <c r="AM504" s="615"/>
      <c r="AN504" s="615"/>
      <c r="AO504" s="615"/>
      <c r="AP504" s="615"/>
      <c r="AQ504" s="615"/>
      <c r="AR504" s="615"/>
      <c r="AS504" s="617"/>
      <c r="AT504" s="619"/>
      <c r="AU504" s="615"/>
      <c r="AV504" s="615"/>
      <c r="AW504" s="615"/>
      <c r="AX504" s="615"/>
      <c r="AY504" s="615"/>
      <c r="AZ504" s="615"/>
      <c r="BA504" s="615"/>
      <c r="BB504" s="615"/>
      <c r="BC504" s="615"/>
      <c r="BD504" s="615"/>
      <c r="BE504" s="617"/>
      <c r="BF504" s="619"/>
      <c r="BG504" s="615"/>
      <c r="BH504" s="615"/>
      <c r="BI504" s="615"/>
      <c r="BJ504" s="615"/>
      <c r="BK504" s="615"/>
      <c r="BL504" s="615"/>
      <c r="BM504" s="615"/>
      <c r="BN504" s="615"/>
      <c r="BO504" s="615"/>
      <c r="BP504" s="615"/>
      <c r="BQ504" s="617"/>
      <c r="BR504" s="619"/>
      <c r="BS504" s="615"/>
      <c r="BT504" s="615"/>
      <c r="BU504" s="615"/>
      <c r="BV504" s="615"/>
      <c r="BW504" s="615"/>
      <c r="BX504" s="615"/>
      <c r="BY504" s="615"/>
      <c r="BZ504" s="615"/>
      <c r="CA504" s="615"/>
      <c r="CB504" s="615"/>
      <c r="CC504" s="617"/>
      <c r="CD504" s="619"/>
      <c r="CE504" s="615"/>
      <c r="CF504" s="615"/>
      <c r="CG504" s="615"/>
      <c r="CH504" s="615"/>
      <c r="CI504" s="615"/>
      <c r="CJ504" s="615"/>
      <c r="CK504" s="615"/>
      <c r="CL504" s="615"/>
      <c r="CM504" s="615"/>
      <c r="CN504" s="615"/>
      <c r="CO504" s="617"/>
      <c r="CP504" s="619"/>
      <c r="CQ504" s="615"/>
      <c r="CR504" s="615"/>
      <c r="CS504" s="615"/>
      <c r="CT504" s="615"/>
      <c r="CU504" s="615"/>
      <c r="CV504" s="615"/>
      <c r="CW504" s="615"/>
      <c r="CX504" s="615"/>
      <c r="CY504" s="615"/>
      <c r="CZ504" s="615"/>
      <c r="DA504" s="617"/>
      <c r="DB504" s="619"/>
      <c r="DC504" s="615"/>
      <c r="DD504" s="615"/>
      <c r="DE504" s="615"/>
      <c r="DF504" s="615"/>
      <c r="DG504" s="615"/>
      <c r="DH504" s="615"/>
      <c r="DI504" s="615"/>
      <c r="DJ504" s="615"/>
      <c r="DK504" s="615"/>
      <c r="DL504" s="615"/>
      <c r="DM504" s="617"/>
      <c r="DN504" s="619"/>
      <c r="DO504" s="615"/>
      <c r="DP504" s="615"/>
      <c r="DQ504" s="615"/>
      <c r="DR504" s="615"/>
      <c r="DS504" s="615"/>
      <c r="DT504" s="615"/>
      <c r="DU504" s="615"/>
      <c r="DV504" s="615"/>
      <c r="DW504" s="615"/>
      <c r="DX504" s="615"/>
      <c r="DY504" s="621"/>
      <c r="DZ504" s="630"/>
    </row>
    <row r="505" spans="2:139" s="59" customFormat="1" ht="23.15" customHeight="1" x14ac:dyDescent="0.25">
      <c r="B505" s="577" t="s">
        <v>163</v>
      </c>
      <c r="C505" s="533"/>
      <c r="D505" s="533"/>
      <c r="E505" s="533"/>
      <c r="F505" s="533"/>
      <c r="G505" s="533"/>
      <c r="H505" s="533"/>
      <c r="I505" s="533"/>
      <c r="J505" s="533"/>
      <c r="K505" s="534"/>
      <c r="L505" s="61"/>
      <c r="M505" s="533">
        <f>実務経験証明書!BW505</f>
        <v>0</v>
      </c>
      <c r="N505" s="533"/>
      <c r="O505" s="533"/>
      <c r="P505" s="533"/>
      <c r="Q505" s="533"/>
      <c r="R505" s="533"/>
      <c r="S505" s="531" t="s">
        <v>4</v>
      </c>
      <c r="T505" s="531"/>
      <c r="U505" s="71"/>
      <c r="V505" s="610" t="str">
        <f>IF(SUM(V487:V504)&gt;1,"NG","")</f>
        <v/>
      </c>
      <c r="W505" s="612" t="str">
        <f t="shared" ref="W505:CH505" si="26">IF(SUM(W487:W504)&gt;1,"NG","")</f>
        <v/>
      </c>
      <c r="X505" s="612" t="str">
        <f t="shared" si="26"/>
        <v/>
      </c>
      <c r="Y505" s="612" t="str">
        <f t="shared" si="26"/>
        <v/>
      </c>
      <c r="Z505" s="612" t="str">
        <f t="shared" si="26"/>
        <v/>
      </c>
      <c r="AA505" s="612" t="str">
        <f t="shared" si="26"/>
        <v/>
      </c>
      <c r="AB505" s="612" t="str">
        <f t="shared" si="26"/>
        <v/>
      </c>
      <c r="AC505" s="612" t="str">
        <f t="shared" si="26"/>
        <v/>
      </c>
      <c r="AD505" s="612" t="str">
        <f t="shared" si="26"/>
        <v/>
      </c>
      <c r="AE505" s="612" t="str">
        <f t="shared" si="26"/>
        <v/>
      </c>
      <c r="AF505" s="612" t="str">
        <f t="shared" si="26"/>
        <v/>
      </c>
      <c r="AG505" s="622" t="str">
        <f t="shared" si="26"/>
        <v/>
      </c>
      <c r="AH505" s="610" t="str">
        <f t="shared" si="26"/>
        <v/>
      </c>
      <c r="AI505" s="612" t="str">
        <f t="shared" si="26"/>
        <v/>
      </c>
      <c r="AJ505" s="612" t="str">
        <f t="shared" si="26"/>
        <v/>
      </c>
      <c r="AK505" s="612" t="str">
        <f t="shared" si="26"/>
        <v/>
      </c>
      <c r="AL505" s="612" t="str">
        <f t="shared" si="26"/>
        <v/>
      </c>
      <c r="AM505" s="612" t="str">
        <f t="shared" si="26"/>
        <v/>
      </c>
      <c r="AN505" s="612" t="str">
        <f t="shared" si="26"/>
        <v/>
      </c>
      <c r="AO505" s="612" t="str">
        <f t="shared" si="26"/>
        <v/>
      </c>
      <c r="AP505" s="612" t="str">
        <f t="shared" si="26"/>
        <v/>
      </c>
      <c r="AQ505" s="612" t="str">
        <f t="shared" si="26"/>
        <v/>
      </c>
      <c r="AR505" s="612" t="str">
        <f t="shared" si="26"/>
        <v/>
      </c>
      <c r="AS505" s="622" t="str">
        <f t="shared" si="26"/>
        <v/>
      </c>
      <c r="AT505" s="610" t="str">
        <f t="shared" si="26"/>
        <v/>
      </c>
      <c r="AU505" s="612" t="str">
        <f t="shared" si="26"/>
        <v/>
      </c>
      <c r="AV505" s="612" t="str">
        <f t="shared" si="26"/>
        <v/>
      </c>
      <c r="AW505" s="612" t="str">
        <f t="shared" si="26"/>
        <v/>
      </c>
      <c r="AX505" s="612" t="str">
        <f t="shared" si="26"/>
        <v/>
      </c>
      <c r="AY505" s="612" t="str">
        <f t="shared" si="26"/>
        <v/>
      </c>
      <c r="AZ505" s="612" t="str">
        <f t="shared" si="26"/>
        <v/>
      </c>
      <c r="BA505" s="612" t="str">
        <f t="shared" si="26"/>
        <v/>
      </c>
      <c r="BB505" s="612" t="str">
        <f t="shared" si="26"/>
        <v/>
      </c>
      <c r="BC505" s="612" t="str">
        <f t="shared" si="26"/>
        <v/>
      </c>
      <c r="BD505" s="612" t="str">
        <f t="shared" si="26"/>
        <v/>
      </c>
      <c r="BE505" s="622" t="str">
        <f t="shared" si="26"/>
        <v/>
      </c>
      <c r="BF505" s="610" t="str">
        <f t="shared" si="26"/>
        <v/>
      </c>
      <c r="BG505" s="612" t="str">
        <f t="shared" si="26"/>
        <v/>
      </c>
      <c r="BH505" s="612" t="str">
        <f t="shared" si="26"/>
        <v/>
      </c>
      <c r="BI505" s="612" t="str">
        <f t="shared" si="26"/>
        <v/>
      </c>
      <c r="BJ505" s="612" t="str">
        <f t="shared" si="26"/>
        <v/>
      </c>
      <c r="BK505" s="612" t="str">
        <f t="shared" si="26"/>
        <v/>
      </c>
      <c r="BL505" s="612" t="str">
        <f t="shared" si="26"/>
        <v/>
      </c>
      <c r="BM505" s="612" t="str">
        <f t="shared" si="26"/>
        <v/>
      </c>
      <c r="BN505" s="612" t="str">
        <f t="shared" si="26"/>
        <v/>
      </c>
      <c r="BO505" s="612" t="str">
        <f t="shared" si="26"/>
        <v/>
      </c>
      <c r="BP505" s="612" t="str">
        <f t="shared" si="26"/>
        <v/>
      </c>
      <c r="BQ505" s="622" t="str">
        <f t="shared" si="26"/>
        <v/>
      </c>
      <c r="BR505" s="610" t="str">
        <f t="shared" si="26"/>
        <v/>
      </c>
      <c r="BS505" s="612" t="str">
        <f t="shared" si="26"/>
        <v/>
      </c>
      <c r="BT505" s="612" t="str">
        <f t="shared" si="26"/>
        <v/>
      </c>
      <c r="BU505" s="612" t="str">
        <f t="shared" si="26"/>
        <v/>
      </c>
      <c r="BV505" s="612" t="str">
        <f t="shared" si="26"/>
        <v/>
      </c>
      <c r="BW505" s="612" t="str">
        <f t="shared" si="26"/>
        <v/>
      </c>
      <c r="BX505" s="612" t="str">
        <f t="shared" si="26"/>
        <v/>
      </c>
      <c r="BY505" s="612" t="str">
        <f t="shared" si="26"/>
        <v/>
      </c>
      <c r="BZ505" s="612" t="str">
        <f t="shared" si="26"/>
        <v/>
      </c>
      <c r="CA505" s="612" t="str">
        <f t="shared" si="26"/>
        <v/>
      </c>
      <c r="CB505" s="612" t="str">
        <f t="shared" si="26"/>
        <v/>
      </c>
      <c r="CC505" s="622" t="str">
        <f t="shared" si="26"/>
        <v/>
      </c>
      <c r="CD505" s="610" t="str">
        <f t="shared" si="26"/>
        <v/>
      </c>
      <c r="CE505" s="612" t="str">
        <f t="shared" si="26"/>
        <v/>
      </c>
      <c r="CF505" s="612" t="str">
        <f t="shared" si="26"/>
        <v/>
      </c>
      <c r="CG505" s="612" t="str">
        <f t="shared" si="26"/>
        <v/>
      </c>
      <c r="CH505" s="612" t="str">
        <f t="shared" si="26"/>
        <v/>
      </c>
      <c r="CI505" s="612" t="str">
        <f t="shared" ref="CI505:DY505" si="27">IF(SUM(CI487:CI504)&gt;1,"NG","")</f>
        <v/>
      </c>
      <c r="CJ505" s="612" t="str">
        <f t="shared" si="27"/>
        <v/>
      </c>
      <c r="CK505" s="612" t="str">
        <f t="shared" si="27"/>
        <v/>
      </c>
      <c r="CL505" s="612" t="str">
        <f t="shared" si="27"/>
        <v/>
      </c>
      <c r="CM505" s="612" t="str">
        <f t="shared" si="27"/>
        <v/>
      </c>
      <c r="CN505" s="612" t="str">
        <f t="shared" si="27"/>
        <v/>
      </c>
      <c r="CO505" s="622" t="str">
        <f t="shared" si="27"/>
        <v/>
      </c>
      <c r="CP505" s="610" t="str">
        <f t="shared" si="27"/>
        <v/>
      </c>
      <c r="CQ505" s="612" t="str">
        <f t="shared" si="27"/>
        <v/>
      </c>
      <c r="CR505" s="612" t="str">
        <f t="shared" si="27"/>
        <v/>
      </c>
      <c r="CS505" s="612" t="str">
        <f t="shared" si="27"/>
        <v/>
      </c>
      <c r="CT505" s="612" t="str">
        <f t="shared" si="27"/>
        <v/>
      </c>
      <c r="CU505" s="612" t="str">
        <f t="shared" si="27"/>
        <v/>
      </c>
      <c r="CV505" s="612" t="str">
        <f t="shared" si="27"/>
        <v/>
      </c>
      <c r="CW505" s="612" t="str">
        <f t="shared" si="27"/>
        <v/>
      </c>
      <c r="CX505" s="612" t="str">
        <f t="shared" si="27"/>
        <v/>
      </c>
      <c r="CY505" s="612" t="str">
        <f t="shared" si="27"/>
        <v/>
      </c>
      <c r="CZ505" s="612" t="str">
        <f t="shared" si="27"/>
        <v/>
      </c>
      <c r="DA505" s="622" t="str">
        <f t="shared" si="27"/>
        <v/>
      </c>
      <c r="DB505" s="610" t="str">
        <f t="shared" si="27"/>
        <v/>
      </c>
      <c r="DC505" s="612" t="str">
        <f t="shared" si="27"/>
        <v/>
      </c>
      <c r="DD505" s="612" t="str">
        <f t="shared" si="27"/>
        <v/>
      </c>
      <c r="DE505" s="612" t="str">
        <f t="shared" si="27"/>
        <v/>
      </c>
      <c r="DF505" s="612" t="str">
        <f t="shared" si="27"/>
        <v/>
      </c>
      <c r="DG505" s="612" t="str">
        <f t="shared" si="27"/>
        <v/>
      </c>
      <c r="DH505" s="612" t="str">
        <f t="shared" si="27"/>
        <v/>
      </c>
      <c r="DI505" s="612" t="str">
        <f t="shared" si="27"/>
        <v/>
      </c>
      <c r="DJ505" s="612" t="str">
        <f t="shared" si="27"/>
        <v/>
      </c>
      <c r="DK505" s="612" t="str">
        <f t="shared" si="27"/>
        <v/>
      </c>
      <c r="DL505" s="612" t="str">
        <f t="shared" si="27"/>
        <v/>
      </c>
      <c r="DM505" s="622" t="str">
        <f t="shared" si="27"/>
        <v/>
      </c>
      <c r="DN505" s="610" t="str">
        <f t="shared" si="27"/>
        <v/>
      </c>
      <c r="DO505" s="612" t="str">
        <f t="shared" si="27"/>
        <v/>
      </c>
      <c r="DP505" s="612" t="str">
        <f t="shared" si="27"/>
        <v/>
      </c>
      <c r="DQ505" s="612" t="str">
        <f t="shared" si="27"/>
        <v/>
      </c>
      <c r="DR505" s="612" t="str">
        <f t="shared" si="27"/>
        <v/>
      </c>
      <c r="DS505" s="612" t="str">
        <f t="shared" si="27"/>
        <v/>
      </c>
      <c r="DT505" s="612" t="str">
        <f t="shared" si="27"/>
        <v/>
      </c>
      <c r="DU505" s="612" t="str">
        <f t="shared" si="27"/>
        <v/>
      </c>
      <c r="DV505" s="612" t="str">
        <f t="shared" si="27"/>
        <v/>
      </c>
      <c r="DW505" s="612" t="str">
        <f t="shared" si="27"/>
        <v/>
      </c>
      <c r="DX505" s="612" t="str">
        <f t="shared" si="27"/>
        <v/>
      </c>
      <c r="DY505" s="608" t="str">
        <f t="shared" si="27"/>
        <v/>
      </c>
      <c r="DZ505" s="624"/>
      <c r="EE505" s="59">
        <f>INT((SUM(M487:N504)*12+SUM(Q487:R504))/12)</f>
        <v>0</v>
      </c>
      <c r="EF505" s="59">
        <f>SUM(M487:N504)*12+SUM(Q487:R504)</f>
        <v>0</v>
      </c>
      <c r="EI505" s="59">
        <f>EF505-EE505*12</f>
        <v>0</v>
      </c>
    </row>
    <row r="506" spans="2:139" s="59" customFormat="1" ht="23.15" customHeight="1" thickBot="1" x14ac:dyDescent="0.3">
      <c r="B506" s="625" t="s">
        <v>164</v>
      </c>
      <c r="C506" s="626"/>
      <c r="D506" s="626"/>
      <c r="E506" s="626"/>
      <c r="F506" s="626"/>
      <c r="G506" s="626"/>
      <c r="H506" s="626"/>
      <c r="I506" s="626"/>
      <c r="J506" s="626"/>
      <c r="K506" s="627"/>
      <c r="L506" s="83" t="s">
        <v>165</v>
      </c>
      <c r="M506" s="626">
        <f>実務経験証明書!BW506</f>
        <v>0</v>
      </c>
      <c r="N506" s="626"/>
      <c r="O506" s="626"/>
      <c r="P506" s="626"/>
      <c r="Q506" s="626"/>
      <c r="R506" s="626"/>
      <c r="S506" s="628" t="s">
        <v>4</v>
      </c>
      <c r="T506" s="628"/>
      <c r="U506" s="82" t="s">
        <v>166</v>
      </c>
      <c r="V506" s="611"/>
      <c r="W506" s="613"/>
      <c r="X506" s="613"/>
      <c r="Y506" s="613"/>
      <c r="Z506" s="613"/>
      <c r="AA506" s="613"/>
      <c r="AB506" s="613"/>
      <c r="AC506" s="613"/>
      <c r="AD506" s="613"/>
      <c r="AE506" s="613"/>
      <c r="AF506" s="613"/>
      <c r="AG506" s="623"/>
      <c r="AH506" s="611"/>
      <c r="AI506" s="613"/>
      <c r="AJ506" s="613"/>
      <c r="AK506" s="613"/>
      <c r="AL506" s="613"/>
      <c r="AM506" s="613"/>
      <c r="AN506" s="613"/>
      <c r="AO506" s="613"/>
      <c r="AP506" s="613"/>
      <c r="AQ506" s="613"/>
      <c r="AR506" s="613"/>
      <c r="AS506" s="623"/>
      <c r="AT506" s="611"/>
      <c r="AU506" s="613"/>
      <c r="AV506" s="613"/>
      <c r="AW506" s="613"/>
      <c r="AX506" s="613"/>
      <c r="AY506" s="613"/>
      <c r="AZ506" s="613"/>
      <c r="BA506" s="613"/>
      <c r="BB506" s="613"/>
      <c r="BC506" s="613"/>
      <c r="BD506" s="613"/>
      <c r="BE506" s="623"/>
      <c r="BF506" s="611"/>
      <c r="BG506" s="613"/>
      <c r="BH506" s="613"/>
      <c r="BI506" s="613"/>
      <c r="BJ506" s="613"/>
      <c r="BK506" s="613"/>
      <c r="BL506" s="613"/>
      <c r="BM506" s="613"/>
      <c r="BN506" s="613"/>
      <c r="BO506" s="613"/>
      <c r="BP506" s="613"/>
      <c r="BQ506" s="623"/>
      <c r="BR506" s="611"/>
      <c r="BS506" s="613"/>
      <c r="BT506" s="613"/>
      <c r="BU506" s="613"/>
      <c r="BV506" s="613"/>
      <c r="BW506" s="613"/>
      <c r="BX506" s="613"/>
      <c r="BY506" s="613"/>
      <c r="BZ506" s="613"/>
      <c r="CA506" s="613"/>
      <c r="CB506" s="613"/>
      <c r="CC506" s="623"/>
      <c r="CD506" s="611"/>
      <c r="CE506" s="613"/>
      <c r="CF506" s="613"/>
      <c r="CG506" s="613"/>
      <c r="CH506" s="613"/>
      <c r="CI506" s="613"/>
      <c r="CJ506" s="613"/>
      <c r="CK506" s="613"/>
      <c r="CL506" s="613"/>
      <c r="CM506" s="613"/>
      <c r="CN506" s="613"/>
      <c r="CO506" s="623"/>
      <c r="CP506" s="611"/>
      <c r="CQ506" s="613"/>
      <c r="CR506" s="613"/>
      <c r="CS506" s="613"/>
      <c r="CT506" s="613"/>
      <c r="CU506" s="613"/>
      <c r="CV506" s="613"/>
      <c r="CW506" s="613"/>
      <c r="CX506" s="613"/>
      <c r="CY506" s="613"/>
      <c r="CZ506" s="613"/>
      <c r="DA506" s="623"/>
      <c r="DB506" s="611"/>
      <c r="DC506" s="613"/>
      <c r="DD506" s="613"/>
      <c r="DE506" s="613"/>
      <c r="DF506" s="613"/>
      <c r="DG506" s="613"/>
      <c r="DH506" s="613"/>
      <c r="DI506" s="613"/>
      <c r="DJ506" s="613"/>
      <c r="DK506" s="613"/>
      <c r="DL506" s="613"/>
      <c r="DM506" s="623"/>
      <c r="DN506" s="611"/>
      <c r="DO506" s="613"/>
      <c r="DP506" s="613"/>
      <c r="DQ506" s="613"/>
      <c r="DR506" s="613"/>
      <c r="DS506" s="613"/>
      <c r="DT506" s="613"/>
      <c r="DU506" s="613"/>
      <c r="DV506" s="613"/>
      <c r="DW506" s="613"/>
      <c r="DX506" s="613"/>
      <c r="DY506" s="609"/>
      <c r="DZ506" s="624"/>
      <c r="EE506" s="59">
        <f>INT((SUM(M487:N504)*12+SUM(Q487:R504))/12)</f>
        <v>0</v>
      </c>
      <c r="EF506" s="59">
        <f>SUM(M487:N504)*12+SUM(Q487:R504)</f>
        <v>0</v>
      </c>
      <c r="EI506" s="59">
        <f>EF506-EE506*12</f>
        <v>0</v>
      </c>
    </row>
    <row r="507" spans="2:139" s="59" customFormat="1" ht="13.5" customHeight="1" x14ac:dyDescent="0.25">
      <c r="B507" s="81"/>
      <c r="C507" s="81"/>
      <c r="V507" s="93"/>
      <c r="W507" s="93"/>
      <c r="X507" s="93"/>
      <c r="Y507" s="93"/>
      <c r="Z507" s="93"/>
      <c r="AA507" s="93"/>
      <c r="AB507" s="93"/>
      <c r="AC507" s="93"/>
      <c r="AD507" s="93"/>
      <c r="AE507" s="94"/>
      <c r="AF507" s="94"/>
      <c r="AG507" s="94"/>
      <c r="AH507" s="93"/>
      <c r="AI507" s="93"/>
      <c r="AJ507" s="93"/>
      <c r="AK507" s="93"/>
      <c r="AL507" s="93"/>
      <c r="AM507" s="93"/>
      <c r="AN507" s="93"/>
      <c r="AO507" s="93"/>
      <c r="AP507" s="93"/>
      <c r="AQ507" s="94"/>
      <c r="AR507" s="94"/>
      <c r="AS507" s="94"/>
      <c r="AT507" s="93"/>
      <c r="AU507" s="93"/>
      <c r="AV507" s="93"/>
      <c r="AW507" s="93"/>
      <c r="AX507" s="93"/>
      <c r="AY507" s="93"/>
      <c r="AZ507" s="93"/>
      <c r="BA507" s="93"/>
      <c r="BB507" s="93"/>
      <c r="BC507" s="94"/>
      <c r="BD507" s="94"/>
      <c r="BE507" s="94"/>
      <c r="BF507" s="93"/>
      <c r="BG507" s="93"/>
      <c r="BH507" s="93"/>
      <c r="BI507" s="93"/>
      <c r="BJ507" s="93"/>
      <c r="BK507" s="93"/>
      <c r="BL507" s="93"/>
      <c r="BM507" s="93"/>
      <c r="BN507" s="93"/>
      <c r="BO507" s="94"/>
      <c r="BP507" s="94"/>
      <c r="BQ507" s="94"/>
      <c r="BR507" s="93"/>
      <c r="BS507" s="93"/>
      <c r="BT507" s="93"/>
      <c r="BU507" s="93"/>
      <c r="BV507" s="93"/>
      <c r="BW507" s="93"/>
      <c r="BX507" s="93"/>
      <c r="BY507" s="93"/>
      <c r="BZ507" s="93"/>
      <c r="CA507" s="94"/>
      <c r="CB507" s="94"/>
      <c r="CC507" s="94"/>
      <c r="CD507" s="93"/>
      <c r="CE507" s="93"/>
      <c r="CF507" s="93"/>
      <c r="CG507" s="93"/>
      <c r="CH507" s="93"/>
      <c r="CI507" s="93"/>
      <c r="CJ507" s="93"/>
      <c r="CK507" s="93"/>
      <c r="CL507" s="93"/>
      <c r="CM507" s="94"/>
      <c r="CN507" s="94"/>
      <c r="CO507" s="94"/>
      <c r="CP507" s="93"/>
      <c r="CQ507" s="93"/>
      <c r="CR507" s="93"/>
      <c r="CS507" s="93"/>
      <c r="CT507" s="93"/>
      <c r="CU507" s="93"/>
      <c r="CV507" s="93"/>
      <c r="CW507" s="93"/>
      <c r="CX507" s="93"/>
      <c r="CY507" s="94"/>
      <c r="CZ507" s="94"/>
      <c r="DA507" s="94"/>
      <c r="DB507" s="93"/>
      <c r="DC507" s="93"/>
      <c r="DD507" s="93"/>
      <c r="DE507" s="93"/>
      <c r="DF507" s="93"/>
      <c r="DG507" s="93"/>
      <c r="DH507" s="93"/>
      <c r="DI507" s="93"/>
      <c r="DJ507" s="93"/>
      <c r="DK507" s="94"/>
      <c r="DL507" s="94"/>
      <c r="DM507" s="94"/>
      <c r="DN507" s="93"/>
      <c r="DO507" s="93"/>
      <c r="DP507" s="93"/>
      <c r="DQ507" s="93"/>
      <c r="DR507" s="93"/>
      <c r="DS507" s="93"/>
      <c r="DT507" s="93"/>
      <c r="DU507" s="93"/>
      <c r="DV507" s="93"/>
      <c r="DW507" s="94"/>
      <c r="DX507" s="94"/>
      <c r="DY507" s="94"/>
    </row>
    <row r="508" spans="2:139" s="59" customFormat="1" ht="14.15" customHeight="1" x14ac:dyDescent="0.25">
      <c r="B508" s="59" t="s">
        <v>180</v>
      </c>
      <c r="V508" s="93"/>
      <c r="W508" s="93"/>
      <c r="X508" s="93"/>
      <c r="Y508" s="93"/>
      <c r="Z508" s="93"/>
      <c r="AA508" s="93"/>
      <c r="AB508" s="93"/>
      <c r="AC508" s="93"/>
      <c r="AD508" s="93"/>
      <c r="AE508" s="93"/>
      <c r="AF508" s="93"/>
      <c r="AG508" s="93"/>
      <c r="AH508" s="93"/>
      <c r="AI508" s="93"/>
      <c r="AJ508" s="93"/>
      <c r="AK508" s="93"/>
      <c r="AL508" s="93"/>
      <c r="AM508" s="93"/>
      <c r="AN508" s="93"/>
      <c r="AO508" s="93"/>
      <c r="AP508" s="93"/>
      <c r="AQ508" s="93"/>
      <c r="AR508" s="93"/>
      <c r="AS508" s="93"/>
      <c r="AT508" s="93"/>
      <c r="AU508" s="93"/>
      <c r="AV508" s="93"/>
      <c r="AW508" s="93"/>
      <c r="AX508" s="93"/>
      <c r="AY508" s="93"/>
      <c r="AZ508" s="93"/>
      <c r="BA508" s="93"/>
      <c r="BB508" s="93"/>
      <c r="BC508" s="93"/>
      <c r="BD508" s="93"/>
      <c r="BE508" s="93"/>
      <c r="BF508" s="93"/>
      <c r="BG508" s="93"/>
      <c r="BH508" s="93"/>
      <c r="BI508" s="93"/>
      <c r="BJ508" s="93"/>
      <c r="BK508" s="93"/>
      <c r="BL508" s="93"/>
      <c r="BM508" s="93"/>
      <c r="BN508" s="93"/>
      <c r="BO508" s="93"/>
      <c r="BP508" s="93"/>
      <c r="BQ508" s="93"/>
      <c r="BR508" s="93"/>
      <c r="BS508" s="93"/>
      <c r="BT508" s="93"/>
      <c r="BU508" s="93"/>
      <c r="BV508" s="93"/>
      <c r="BW508" s="93"/>
      <c r="BX508" s="93"/>
      <c r="BY508" s="93"/>
      <c r="BZ508" s="93"/>
      <c r="CA508" s="93"/>
      <c r="CB508" s="93"/>
      <c r="CC508" s="93"/>
      <c r="CD508" s="93"/>
      <c r="CE508" s="93"/>
      <c r="CF508" s="93"/>
      <c r="CG508" s="93"/>
      <c r="CH508" s="93"/>
      <c r="CI508" s="93"/>
      <c r="CJ508" s="93"/>
      <c r="CK508" s="93"/>
      <c r="CL508" s="93"/>
      <c r="CM508" s="93"/>
      <c r="CN508" s="93"/>
      <c r="CO508" s="93"/>
      <c r="CP508" s="93"/>
      <c r="CQ508" s="93"/>
      <c r="CR508" s="93"/>
      <c r="CS508" s="93"/>
      <c r="CT508" s="93"/>
      <c r="CU508" s="93"/>
      <c r="CV508" s="93"/>
      <c r="CW508" s="93"/>
      <c r="CX508" s="93"/>
      <c r="CY508" s="93"/>
      <c r="CZ508" s="93"/>
      <c r="DA508" s="93"/>
      <c r="DB508" s="93"/>
      <c r="DC508" s="93"/>
      <c r="DD508" s="93"/>
      <c r="DE508" s="93"/>
      <c r="DF508" s="93"/>
      <c r="DG508" s="93"/>
      <c r="DH508" s="93"/>
      <c r="DI508" s="93"/>
      <c r="DJ508" s="93"/>
      <c r="DK508" s="93"/>
      <c r="DL508" s="93"/>
      <c r="DM508" s="93"/>
      <c r="DN508" s="93"/>
      <c r="DO508" s="93"/>
      <c r="DP508" s="93"/>
      <c r="DQ508" s="93"/>
      <c r="DR508" s="93"/>
      <c r="DS508" s="93"/>
      <c r="DT508" s="93"/>
      <c r="DU508" s="93"/>
      <c r="DV508" s="93"/>
      <c r="DW508" s="93"/>
      <c r="DX508" s="93"/>
      <c r="DY508" s="93"/>
    </row>
    <row r="509" spans="2:139" s="59" customFormat="1" ht="21" customHeight="1" x14ac:dyDescent="0.25">
      <c r="B509" s="81"/>
      <c r="C509" s="81"/>
      <c r="I509" s="58"/>
      <c r="J509" s="58"/>
      <c r="K509" s="58"/>
      <c r="N509" s="58"/>
      <c r="O509" s="58"/>
      <c r="P509" s="58"/>
      <c r="S509" s="58"/>
      <c r="T509" s="58"/>
      <c r="U509" s="58"/>
      <c r="V509" s="93"/>
      <c r="W509" s="93"/>
      <c r="X509" s="93"/>
      <c r="Y509" s="93"/>
      <c r="Z509" s="93"/>
      <c r="AA509" s="93"/>
      <c r="AB509" s="93"/>
      <c r="AC509" s="93"/>
      <c r="AD509" s="93"/>
      <c r="AE509" s="95"/>
      <c r="AF509" s="95"/>
      <c r="AG509" s="95"/>
      <c r="AH509" s="93"/>
      <c r="AI509" s="93"/>
      <c r="AJ509" s="93"/>
      <c r="AK509" s="93"/>
      <c r="AL509" s="93"/>
      <c r="AM509" s="93"/>
      <c r="AN509" s="93"/>
      <c r="AO509" s="93"/>
      <c r="AP509" s="93"/>
      <c r="AQ509" s="95"/>
      <c r="AR509" s="95"/>
      <c r="AS509" s="95"/>
      <c r="AT509" s="93"/>
      <c r="AU509" s="93"/>
      <c r="AV509" s="93"/>
      <c r="AW509" s="93"/>
      <c r="AX509" s="93"/>
      <c r="AY509" s="93"/>
      <c r="AZ509" s="93"/>
      <c r="BA509" s="93"/>
      <c r="BB509" s="93"/>
      <c r="BC509" s="95"/>
      <c r="BD509" s="95"/>
      <c r="BE509" s="95"/>
      <c r="BF509" s="93"/>
      <c r="BG509" s="93"/>
      <c r="BH509" s="93"/>
      <c r="BI509" s="93"/>
      <c r="BJ509" s="93"/>
      <c r="BK509" s="93"/>
      <c r="BL509" s="93"/>
      <c r="BM509" s="93"/>
      <c r="BN509" s="93"/>
      <c r="BO509" s="95"/>
      <c r="BP509" s="95"/>
      <c r="BQ509" s="95"/>
      <c r="BR509" s="93"/>
      <c r="BS509" s="93"/>
      <c r="BT509" s="93"/>
      <c r="BU509" s="93"/>
      <c r="BV509" s="93"/>
      <c r="BW509" s="93"/>
      <c r="BX509" s="93"/>
      <c r="BY509" s="93"/>
      <c r="BZ509" s="93"/>
      <c r="CA509" s="95"/>
      <c r="CB509" s="95"/>
      <c r="CC509" s="95"/>
      <c r="CD509" s="93"/>
      <c r="CE509" s="93"/>
      <c r="CF509" s="93"/>
      <c r="CG509" s="93"/>
      <c r="CH509" s="93"/>
      <c r="CI509" s="93"/>
      <c r="CJ509" s="93"/>
      <c r="CK509" s="93"/>
      <c r="CL509" s="93"/>
      <c r="CM509" s="95"/>
      <c r="CN509" s="95"/>
      <c r="CO509" s="95"/>
      <c r="CP509" s="93"/>
      <c r="CQ509" s="93"/>
      <c r="CR509" s="93"/>
      <c r="CS509" s="93"/>
      <c r="CT509" s="93"/>
      <c r="CU509" s="93"/>
      <c r="CV509" s="93"/>
      <c r="CW509" s="93"/>
      <c r="CX509" s="93"/>
      <c r="CY509" s="95"/>
      <c r="CZ509" s="95"/>
      <c r="DA509" s="95"/>
      <c r="DB509" s="93"/>
      <c r="DC509" s="93"/>
      <c r="DD509" s="93"/>
      <c r="DE509" s="93"/>
      <c r="DF509" s="93"/>
      <c r="DG509" s="93"/>
      <c r="DH509" s="93"/>
      <c r="DI509" s="93"/>
      <c r="DJ509" s="93"/>
      <c r="DK509" s="95"/>
      <c r="DL509" s="95"/>
      <c r="DM509" s="95"/>
      <c r="DN509" s="93"/>
      <c r="DO509" s="93"/>
      <c r="DP509" s="93"/>
      <c r="DQ509" s="93"/>
      <c r="DR509" s="93"/>
      <c r="DS509" s="93"/>
      <c r="DT509" s="93"/>
      <c r="DU509" s="93"/>
      <c r="DV509" s="93"/>
      <c r="DW509" s="95"/>
      <c r="DX509" s="95"/>
      <c r="DY509" s="95"/>
    </row>
    <row r="510" spans="2:139" s="59" customFormat="1" ht="27" customHeight="1" x14ac:dyDescent="0.25">
      <c r="B510" s="81"/>
      <c r="C510" s="81"/>
      <c r="L510" s="58"/>
      <c r="M510" s="58"/>
      <c r="N510" s="58"/>
      <c r="O510" s="58"/>
      <c r="P510" s="58"/>
      <c r="Q510" s="58"/>
      <c r="R510" s="58"/>
      <c r="S510" s="58"/>
      <c r="T510" s="58"/>
      <c r="U510" s="58"/>
      <c r="V510" s="96"/>
      <c r="W510" s="96"/>
      <c r="X510" s="96"/>
      <c r="Y510" s="96"/>
      <c r="Z510" s="96"/>
      <c r="AA510" s="96"/>
      <c r="AB510" s="93"/>
      <c r="AC510" s="93"/>
      <c r="AD510" s="93"/>
      <c r="AE510" s="95"/>
      <c r="AF510" s="95"/>
      <c r="AG510" s="95"/>
      <c r="AH510" s="96"/>
      <c r="AI510" s="96"/>
      <c r="AJ510" s="96"/>
      <c r="AK510" s="96"/>
      <c r="AL510" s="96"/>
      <c r="AM510" s="96"/>
      <c r="AN510" s="93"/>
      <c r="AO510" s="93"/>
      <c r="AP510" s="93"/>
      <c r="AQ510" s="95"/>
      <c r="AR510" s="95"/>
      <c r="AS510" s="95"/>
      <c r="AT510" s="96"/>
      <c r="AU510" s="96"/>
      <c r="AV510" s="96"/>
      <c r="AW510" s="96"/>
      <c r="AX510" s="96"/>
      <c r="AY510" s="96"/>
      <c r="AZ510" s="93"/>
      <c r="BA510" s="93"/>
      <c r="BB510" s="93"/>
      <c r="BC510" s="95"/>
      <c r="BD510" s="95"/>
      <c r="BE510" s="95"/>
      <c r="BF510" s="96"/>
      <c r="BG510" s="96"/>
      <c r="BH510" s="96"/>
      <c r="BI510" s="96"/>
      <c r="BJ510" s="96"/>
      <c r="BK510" s="96"/>
      <c r="BL510" s="93"/>
      <c r="BM510" s="93"/>
      <c r="BN510" s="93"/>
      <c r="BO510" s="95"/>
      <c r="BP510" s="95"/>
      <c r="BQ510" s="95"/>
      <c r="BR510" s="96"/>
      <c r="BS510" s="96"/>
      <c r="BT510" s="96"/>
      <c r="BU510" s="96"/>
      <c r="BV510" s="96"/>
      <c r="BW510" s="96"/>
      <c r="BX510" s="93"/>
      <c r="BY510" s="93"/>
      <c r="BZ510" s="93"/>
      <c r="CA510" s="95"/>
      <c r="CB510" s="95"/>
      <c r="CC510" s="95"/>
      <c r="CD510" s="96"/>
      <c r="CE510" s="96"/>
      <c r="CF510" s="96"/>
      <c r="CG510" s="96"/>
      <c r="CH510" s="96"/>
      <c r="CI510" s="96"/>
      <c r="CJ510" s="93"/>
      <c r="CK510" s="93"/>
      <c r="CL510" s="93"/>
      <c r="CM510" s="95"/>
      <c r="CN510" s="95"/>
      <c r="CO510" s="95"/>
      <c r="CP510" s="96"/>
      <c r="CQ510" s="96"/>
      <c r="CR510" s="96"/>
      <c r="CS510" s="96"/>
      <c r="CT510" s="96"/>
      <c r="CU510" s="96"/>
      <c r="CV510" s="93"/>
      <c r="CW510" s="93"/>
      <c r="CX510" s="93"/>
      <c r="CY510" s="95"/>
      <c r="CZ510" s="95"/>
      <c r="DA510" s="95"/>
      <c r="DB510" s="96"/>
      <c r="DC510" s="96"/>
      <c r="DD510" s="96"/>
      <c r="DE510" s="96"/>
      <c r="DF510" s="96"/>
      <c r="DG510" s="96"/>
      <c r="DH510" s="93"/>
      <c r="DI510" s="93"/>
      <c r="DJ510" s="93"/>
      <c r="DK510" s="95"/>
      <c r="DL510" s="95"/>
      <c r="DM510" s="95"/>
      <c r="DN510" s="96"/>
      <c r="DO510" s="96"/>
      <c r="DP510" s="96"/>
      <c r="DQ510" s="96"/>
      <c r="DR510" s="96"/>
      <c r="DS510" s="96"/>
      <c r="DT510" s="93"/>
      <c r="DU510" s="93"/>
      <c r="DV510" s="93"/>
      <c r="DW510" s="95"/>
      <c r="DX510" s="95"/>
      <c r="DY510" s="95"/>
    </row>
    <row r="511" spans="2:139" ht="3.75" customHeight="1" x14ac:dyDescent="0.25">
      <c r="B511" s="629"/>
      <c r="C511" s="629"/>
      <c r="D511" s="629"/>
      <c r="E511" s="629"/>
      <c r="F511" s="629"/>
      <c r="G511" s="629"/>
      <c r="H511" s="629"/>
      <c r="I511" s="629"/>
      <c r="J511" s="629"/>
      <c r="K511" s="629"/>
      <c r="L511" s="629"/>
      <c r="M511" s="629"/>
      <c r="N511" s="629"/>
      <c r="O511" s="629"/>
      <c r="P511" s="629"/>
      <c r="Q511" s="629"/>
      <c r="R511" s="629"/>
      <c r="S511" s="629"/>
      <c r="T511" s="629"/>
      <c r="U511" s="629"/>
      <c r="V511" s="629"/>
      <c r="W511" s="629"/>
      <c r="X511" s="629"/>
      <c r="Y511" s="629"/>
      <c r="Z511" s="629"/>
      <c r="AA511" s="629"/>
      <c r="AB511" s="629"/>
      <c r="AC511" s="629"/>
      <c r="AD511" s="629"/>
      <c r="AE511" s="629"/>
      <c r="AF511" s="629"/>
      <c r="AG511" s="629"/>
      <c r="AH511" s="629"/>
      <c r="AI511" s="629"/>
      <c r="AJ511" s="629"/>
      <c r="AK511" s="629"/>
      <c r="AL511" s="629"/>
      <c r="AM511" s="629"/>
      <c r="AN511" s="629"/>
      <c r="AO511" s="629"/>
      <c r="AP511" s="629"/>
      <c r="AQ511" s="629"/>
      <c r="AR511" s="629"/>
      <c r="AS511" s="629"/>
      <c r="AT511" s="629"/>
      <c r="AU511" s="629"/>
      <c r="AV511" s="629"/>
      <c r="AW511" s="629"/>
      <c r="AX511" s="629"/>
      <c r="AY511" s="629"/>
      <c r="AZ511" s="629"/>
      <c r="BA511" s="629"/>
      <c r="BB511" s="629"/>
      <c r="BC511" s="629"/>
      <c r="BD511" s="629"/>
      <c r="BE511" s="629"/>
      <c r="BF511" s="629"/>
      <c r="BG511" s="629"/>
      <c r="BH511" s="629"/>
      <c r="BI511" s="629"/>
      <c r="BJ511" s="629"/>
      <c r="BK511" s="629"/>
      <c r="BL511" s="629"/>
      <c r="BM511" s="629"/>
      <c r="BN511" s="629"/>
      <c r="BO511" s="629"/>
      <c r="BP511" s="629"/>
      <c r="BQ511" s="629"/>
      <c r="BR511" s="629"/>
      <c r="BS511" s="629"/>
      <c r="BT511" s="629"/>
      <c r="BU511" s="629"/>
      <c r="BV511" s="629"/>
      <c r="BW511" s="629"/>
      <c r="BX511" s="629"/>
      <c r="BY511" s="629"/>
      <c r="BZ511" s="629"/>
      <c r="CA511" s="629"/>
      <c r="CB511" s="629"/>
      <c r="CC511" s="629"/>
      <c r="CD511" s="629"/>
      <c r="CE511" s="629"/>
      <c r="CF511" s="629"/>
      <c r="CG511" s="629"/>
      <c r="CH511" s="629"/>
      <c r="CI511" s="629"/>
      <c r="CJ511" s="629"/>
      <c r="CK511" s="629"/>
      <c r="CL511" s="629"/>
      <c r="CM511" s="629"/>
      <c r="CN511" s="629"/>
      <c r="CO511" s="629"/>
      <c r="CP511" s="629"/>
      <c r="CQ511" s="629"/>
      <c r="CR511" s="629"/>
      <c r="CS511" s="629"/>
      <c r="CT511" s="629"/>
      <c r="CU511" s="629"/>
      <c r="CV511" s="629"/>
      <c r="CW511" s="629"/>
      <c r="CX511" s="629"/>
      <c r="CY511" s="629"/>
      <c r="CZ511" s="629"/>
      <c r="DA511" s="629"/>
      <c r="DB511" s="629"/>
      <c r="DC511" s="629"/>
      <c r="DD511" s="629"/>
      <c r="DE511" s="629"/>
      <c r="DF511" s="629"/>
      <c r="DG511" s="629"/>
      <c r="DH511" s="629"/>
      <c r="DI511" s="629"/>
      <c r="DJ511" s="629"/>
      <c r="DK511" s="629"/>
      <c r="DL511" s="629"/>
      <c r="DM511" s="629"/>
      <c r="DN511" s="629"/>
      <c r="DO511" s="629"/>
      <c r="DP511" s="629"/>
      <c r="DQ511" s="629"/>
      <c r="DR511" s="629"/>
      <c r="DS511" s="629"/>
      <c r="DT511" s="629"/>
      <c r="DU511" s="629"/>
      <c r="DV511" s="629"/>
      <c r="DW511" s="629"/>
      <c r="DX511" s="629"/>
      <c r="DY511" s="629"/>
    </row>
    <row r="512" spans="2:139" x14ac:dyDescent="0.25">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c r="BM512" s="73"/>
      <c r="BN512" s="73"/>
      <c r="BO512" s="73"/>
      <c r="BP512" s="73"/>
      <c r="BQ512" s="73"/>
      <c r="BR512" s="73"/>
      <c r="BS512" s="73"/>
      <c r="BT512" s="73"/>
      <c r="BU512" s="73"/>
      <c r="BV512" s="73"/>
      <c r="BW512" s="73"/>
      <c r="BX512" s="73"/>
      <c r="BY512" s="73"/>
      <c r="BZ512" s="73"/>
      <c r="CA512" s="73"/>
      <c r="CB512" s="73"/>
      <c r="CC512" s="73"/>
      <c r="CD512" s="73"/>
      <c r="CE512" s="73"/>
      <c r="CF512" s="73"/>
      <c r="CG512" s="73"/>
      <c r="CH512" s="73"/>
      <c r="CI512" s="73"/>
      <c r="CJ512" s="73"/>
      <c r="CK512" s="73"/>
      <c r="CL512" s="73"/>
      <c r="CM512" s="73"/>
      <c r="CN512" s="73"/>
      <c r="CO512" s="73"/>
      <c r="CP512" s="73"/>
      <c r="CQ512" s="73"/>
      <c r="CR512" s="73"/>
      <c r="CS512" s="73"/>
      <c r="CT512" s="73"/>
      <c r="CU512" s="73"/>
      <c r="CV512" s="73"/>
      <c r="CW512" s="73"/>
      <c r="CX512" s="73"/>
      <c r="CY512" s="73"/>
      <c r="CZ512" s="73"/>
      <c r="DA512" s="73"/>
      <c r="DB512" s="73"/>
      <c r="DC512" s="73"/>
      <c r="DD512" s="73"/>
      <c r="DE512" s="73"/>
      <c r="DF512" s="73"/>
      <c r="DG512" s="73"/>
      <c r="DH512" s="73"/>
      <c r="DI512" s="73"/>
      <c r="DJ512" s="73"/>
      <c r="DK512" s="73"/>
      <c r="DL512" s="73"/>
      <c r="DM512" s="73"/>
      <c r="DN512" s="73"/>
      <c r="DO512" s="73"/>
      <c r="DP512" s="73"/>
      <c r="DQ512" s="73"/>
      <c r="DR512" s="73"/>
      <c r="DS512" s="73"/>
      <c r="DT512" s="73"/>
      <c r="DU512" s="73"/>
      <c r="DV512" s="73"/>
      <c r="DW512" s="73"/>
      <c r="DX512" s="73"/>
      <c r="DY512" s="73"/>
    </row>
    <row r="513" spans="1:130" x14ac:dyDescent="0.25">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c r="BM513" s="73"/>
      <c r="BN513" s="73"/>
      <c r="BO513" s="73"/>
      <c r="BP513" s="73"/>
      <c r="BQ513" s="73"/>
      <c r="BR513" s="73"/>
      <c r="BS513" s="73"/>
      <c r="BT513" s="73"/>
      <c r="BU513" s="73"/>
      <c r="BV513" s="73"/>
      <c r="BW513" s="73"/>
      <c r="BX513" s="73"/>
      <c r="BY513" s="73"/>
      <c r="BZ513" s="73"/>
      <c r="CA513" s="73"/>
      <c r="CB513" s="73"/>
      <c r="CC513" s="73"/>
      <c r="CD513" s="73"/>
      <c r="CE513" s="73"/>
      <c r="CF513" s="73"/>
      <c r="CG513" s="73"/>
      <c r="CH513" s="73"/>
      <c r="CI513" s="73"/>
      <c r="CJ513" s="73"/>
      <c r="CK513" s="73"/>
      <c r="CL513" s="73"/>
      <c r="CM513" s="73"/>
      <c r="CN513" s="73"/>
      <c r="CO513" s="73"/>
      <c r="CP513" s="73"/>
      <c r="CQ513" s="73"/>
      <c r="CR513" s="73"/>
      <c r="CS513" s="73"/>
      <c r="CT513" s="73"/>
      <c r="CU513" s="73"/>
      <c r="CV513" s="73"/>
      <c r="CW513" s="73"/>
      <c r="CX513" s="73"/>
      <c r="CY513" s="73"/>
      <c r="CZ513" s="73"/>
      <c r="DA513" s="73"/>
      <c r="DB513" s="73"/>
      <c r="DC513" s="73"/>
      <c r="DD513" s="73"/>
      <c r="DE513" s="73"/>
      <c r="DF513" s="73"/>
      <c r="DG513" s="73"/>
      <c r="DH513" s="73"/>
      <c r="DI513" s="73"/>
      <c r="DJ513" s="73"/>
      <c r="DK513" s="73"/>
      <c r="DL513" s="73"/>
      <c r="DM513" s="73"/>
      <c r="DN513" s="73"/>
      <c r="DO513" s="73"/>
      <c r="DP513" s="73"/>
      <c r="DQ513" s="73"/>
      <c r="DR513" s="73"/>
      <c r="DS513" s="73"/>
      <c r="DT513" s="73"/>
      <c r="DU513" s="73"/>
      <c r="DV513" s="73"/>
      <c r="DW513" s="73"/>
      <c r="DX513" s="73"/>
      <c r="DY513" s="73"/>
    </row>
    <row r="514" spans="1:130" x14ac:dyDescent="0.25">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c r="BM514" s="73"/>
      <c r="BN514" s="73"/>
      <c r="BO514" s="73"/>
      <c r="BP514" s="73"/>
      <c r="BQ514" s="73"/>
      <c r="BR514" s="73"/>
      <c r="BS514" s="73"/>
      <c r="BT514" s="73"/>
      <c r="BU514" s="73"/>
      <c r="BV514" s="73"/>
      <c r="BW514" s="73"/>
      <c r="BX514" s="73"/>
      <c r="BY514" s="73"/>
      <c r="BZ514" s="73"/>
      <c r="CA514" s="73"/>
      <c r="CB514" s="73"/>
      <c r="CC514" s="73"/>
      <c r="CD514" s="73"/>
      <c r="CE514" s="73"/>
      <c r="CF514" s="73"/>
      <c r="CG514" s="73"/>
      <c r="CH514" s="73"/>
      <c r="CI514" s="73"/>
      <c r="CJ514" s="73"/>
      <c r="CK514" s="73"/>
      <c r="CL514" s="73"/>
      <c r="CM514" s="73"/>
      <c r="CN514" s="73"/>
      <c r="CO514" s="73"/>
      <c r="CP514" s="73"/>
      <c r="CQ514" s="73"/>
      <c r="CR514" s="73"/>
      <c r="CS514" s="73"/>
      <c r="CT514" s="73"/>
      <c r="CU514" s="73"/>
      <c r="CV514" s="73"/>
      <c r="CW514" s="73"/>
      <c r="CX514" s="73"/>
      <c r="CY514" s="73"/>
      <c r="CZ514" s="73"/>
      <c r="DA514" s="73"/>
      <c r="DB514" s="73"/>
      <c r="DC514" s="73"/>
      <c r="DD514" s="73"/>
      <c r="DE514" s="73"/>
      <c r="DF514" s="73"/>
      <c r="DG514" s="73"/>
      <c r="DH514" s="73"/>
      <c r="DI514" s="73"/>
      <c r="DJ514" s="73"/>
      <c r="DK514" s="73"/>
      <c r="DL514" s="73"/>
      <c r="DM514" s="73"/>
      <c r="DN514" s="73"/>
      <c r="DO514" s="73"/>
      <c r="DP514" s="73"/>
      <c r="DQ514" s="73"/>
      <c r="DR514" s="73"/>
      <c r="DS514" s="73"/>
      <c r="DT514" s="73"/>
      <c r="DU514" s="73"/>
      <c r="DV514" s="73"/>
      <c r="DW514" s="73"/>
      <c r="DX514" s="73"/>
      <c r="DY514" s="73"/>
    </row>
    <row r="515" spans="1:130" x14ac:dyDescent="0.25">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c r="BM515" s="73"/>
      <c r="BN515" s="73"/>
      <c r="BO515" s="73"/>
      <c r="BP515" s="73"/>
      <c r="BQ515" s="73"/>
      <c r="BR515" s="73"/>
      <c r="BS515" s="73"/>
      <c r="BT515" s="73"/>
      <c r="BU515" s="73"/>
      <c r="BV515" s="73"/>
      <c r="BW515" s="73"/>
      <c r="BX515" s="73"/>
      <c r="BY515" s="73"/>
      <c r="BZ515" s="73"/>
      <c r="CA515" s="73"/>
      <c r="CB515" s="73"/>
      <c r="CC515" s="73"/>
      <c r="CD515" s="73"/>
      <c r="CE515" s="73"/>
      <c r="CF515" s="73"/>
      <c r="CG515" s="73"/>
      <c r="CH515" s="73"/>
      <c r="CI515" s="73"/>
      <c r="CJ515" s="73"/>
      <c r="CK515" s="73"/>
      <c r="CL515" s="73"/>
      <c r="CM515" s="73"/>
      <c r="CN515" s="73"/>
      <c r="CO515" s="73"/>
      <c r="CP515" s="73"/>
      <c r="CQ515" s="73"/>
      <c r="CR515" s="73"/>
      <c r="CS515" s="73"/>
      <c r="CT515" s="73"/>
      <c r="CU515" s="73"/>
      <c r="CV515" s="73"/>
      <c r="CW515" s="73"/>
      <c r="CX515" s="73"/>
      <c r="CY515" s="73"/>
      <c r="CZ515" s="73"/>
      <c r="DA515" s="73"/>
      <c r="DB515" s="73"/>
      <c r="DC515" s="73"/>
      <c r="DD515" s="73"/>
      <c r="DE515" s="73"/>
      <c r="DF515" s="73"/>
      <c r="DG515" s="73"/>
      <c r="DH515" s="73"/>
      <c r="DI515" s="73"/>
      <c r="DJ515" s="73"/>
      <c r="DK515" s="73"/>
      <c r="DL515" s="73"/>
      <c r="DM515" s="73"/>
      <c r="DN515" s="73"/>
      <c r="DO515" s="73"/>
      <c r="DP515" s="73"/>
      <c r="DQ515" s="73"/>
      <c r="DR515" s="73"/>
      <c r="DS515" s="73"/>
      <c r="DT515" s="73"/>
      <c r="DU515" s="73"/>
      <c r="DV515" s="73"/>
      <c r="DW515" s="73"/>
      <c r="DX515" s="73"/>
      <c r="DY515" s="73"/>
    </row>
    <row r="516" spans="1:130" x14ac:dyDescent="0.25">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c r="BM516" s="73"/>
      <c r="BN516" s="73"/>
      <c r="BO516" s="73"/>
      <c r="BP516" s="73"/>
      <c r="BQ516" s="73"/>
      <c r="BR516" s="73"/>
      <c r="BS516" s="73"/>
      <c r="BT516" s="73"/>
      <c r="BU516" s="73"/>
      <c r="BV516" s="73"/>
      <c r="BW516" s="73"/>
      <c r="BX516" s="73"/>
      <c r="BY516" s="73"/>
      <c r="BZ516" s="73"/>
      <c r="CA516" s="73"/>
      <c r="CB516" s="73"/>
      <c r="CC516" s="73"/>
      <c r="CD516" s="73"/>
      <c r="CE516" s="73"/>
      <c r="CF516" s="73"/>
      <c r="CG516" s="73"/>
      <c r="CH516" s="73"/>
      <c r="CI516" s="73"/>
      <c r="CJ516" s="73"/>
      <c r="CK516" s="73"/>
      <c r="CL516" s="73"/>
      <c r="CM516" s="73"/>
      <c r="CN516" s="73"/>
      <c r="CO516" s="73"/>
      <c r="CP516" s="73"/>
      <c r="CQ516" s="73"/>
      <c r="CR516" s="73"/>
      <c r="CS516" s="73"/>
      <c r="CT516" s="73"/>
      <c r="CU516" s="73"/>
      <c r="CV516" s="73"/>
      <c r="CW516" s="73"/>
      <c r="CX516" s="73"/>
      <c r="CY516" s="73"/>
      <c r="CZ516" s="73"/>
      <c r="DA516" s="73"/>
      <c r="DB516" s="73"/>
      <c r="DC516" s="73"/>
      <c r="DD516" s="73"/>
      <c r="DE516" s="73"/>
      <c r="DF516" s="73"/>
      <c r="DG516" s="73"/>
      <c r="DH516" s="73"/>
      <c r="DI516" s="73"/>
      <c r="DJ516" s="73"/>
      <c r="DK516" s="73"/>
      <c r="DL516" s="73"/>
      <c r="DM516" s="73"/>
      <c r="DN516" s="73"/>
      <c r="DO516" s="73"/>
      <c r="DP516" s="73"/>
      <c r="DQ516" s="73"/>
      <c r="DR516" s="73"/>
      <c r="DS516" s="73"/>
      <c r="DT516" s="73"/>
      <c r="DU516" s="73"/>
      <c r="DV516" s="73"/>
      <c r="DW516" s="73"/>
      <c r="DX516" s="73"/>
      <c r="DY516" s="73"/>
    </row>
    <row r="517" spans="1:130" ht="4.5" customHeight="1" x14ac:dyDescent="0.25">
      <c r="B517" s="551"/>
      <c r="C517" s="551"/>
      <c r="D517" s="551"/>
      <c r="E517" s="551"/>
      <c r="F517" s="551"/>
      <c r="G517" s="551"/>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51"/>
      <c r="AD517" s="551"/>
      <c r="AE517" s="551"/>
      <c r="AF517" s="551"/>
      <c r="AG517" s="551"/>
      <c r="AH517" s="551"/>
      <c r="AI517" s="551"/>
      <c r="AJ517" s="551"/>
      <c r="AK517" s="551"/>
      <c r="AL517" s="551"/>
      <c r="AM517" s="551"/>
      <c r="AN517" s="551"/>
      <c r="AO517" s="551"/>
      <c r="AP517" s="551"/>
      <c r="AQ517" s="551"/>
      <c r="AR517" s="551"/>
      <c r="AS517" s="551"/>
      <c r="AT517" s="551"/>
      <c r="AU517" s="551"/>
      <c r="AV517" s="551"/>
      <c r="AW517" s="551"/>
      <c r="AX517" s="551"/>
      <c r="AY517" s="551"/>
      <c r="AZ517" s="551"/>
      <c r="BA517" s="551"/>
      <c r="BB517" s="551"/>
      <c r="BC517" s="551"/>
      <c r="BD517" s="551"/>
      <c r="BE517" s="551"/>
      <c r="BF517" s="551"/>
      <c r="BG517" s="551"/>
      <c r="BH517" s="551"/>
      <c r="BI517" s="551"/>
      <c r="BJ517" s="551"/>
      <c r="BK517" s="551"/>
      <c r="BL517" s="551"/>
      <c r="BM517" s="551"/>
      <c r="BN517" s="551"/>
      <c r="BO517" s="551"/>
      <c r="BP517" s="551"/>
      <c r="BQ517" s="551"/>
      <c r="BR517" s="551"/>
      <c r="BS517" s="551"/>
      <c r="BT517" s="551"/>
      <c r="BU517" s="551"/>
      <c r="BV517" s="551"/>
      <c r="BW517" s="551"/>
      <c r="BX517" s="551"/>
      <c r="BY517" s="551"/>
      <c r="BZ517" s="551"/>
      <c r="CA517" s="551"/>
      <c r="CB517" s="551"/>
      <c r="CC517" s="551"/>
      <c r="CD517" s="551"/>
      <c r="CE517" s="551"/>
      <c r="CF517" s="551"/>
      <c r="CG517" s="551"/>
      <c r="CH517" s="551"/>
      <c r="CI517" s="551"/>
      <c r="CJ517" s="551"/>
      <c r="CK517" s="551"/>
      <c r="CL517" s="551"/>
      <c r="CM517" s="551"/>
      <c r="CN517" s="551"/>
      <c r="CO517" s="551"/>
      <c r="CP517" s="551"/>
      <c r="CQ517" s="551"/>
      <c r="CR517" s="551"/>
      <c r="CS517" s="551"/>
      <c r="CT517" s="551"/>
      <c r="CU517" s="551"/>
      <c r="CV517" s="551"/>
      <c r="CW517" s="551"/>
      <c r="CX517" s="551"/>
      <c r="CY517" s="551"/>
      <c r="CZ517" s="551"/>
      <c r="DA517" s="551"/>
      <c r="DB517" s="551"/>
      <c r="DC517" s="551"/>
      <c r="DD517" s="551"/>
      <c r="DE517" s="551"/>
      <c r="DF517" s="551"/>
      <c r="DG517" s="551"/>
      <c r="DH517" s="551"/>
      <c r="DI517" s="551"/>
      <c r="DJ517" s="551"/>
      <c r="DK517" s="551"/>
      <c r="DL517" s="551"/>
      <c r="DM517" s="551"/>
      <c r="DN517" s="551"/>
      <c r="DO517" s="551"/>
      <c r="DP517" s="551"/>
      <c r="DQ517" s="551"/>
      <c r="DR517" s="551"/>
      <c r="DS517" s="551"/>
      <c r="DT517" s="551"/>
      <c r="DU517" s="551"/>
      <c r="DV517" s="551"/>
      <c r="DW517" s="551"/>
      <c r="DX517" s="551"/>
      <c r="DY517" s="551"/>
    </row>
    <row r="518" spans="1:130" ht="15.75" customHeight="1" x14ac:dyDescent="0.25">
      <c r="J518" s="60"/>
      <c r="K518" s="60"/>
      <c r="Z518" s="96"/>
      <c r="AA518" s="96"/>
      <c r="AB518" s="607"/>
      <c r="AC518" s="607"/>
      <c r="AD518" s="96"/>
      <c r="AE518" s="96"/>
      <c r="AL518" s="96"/>
      <c r="AM518" s="96"/>
      <c r="AN518" s="607"/>
      <c r="AO518" s="607"/>
      <c r="AP518" s="96"/>
      <c r="AQ518" s="96"/>
      <c r="AX518" s="96"/>
      <c r="AY518" s="96"/>
      <c r="AZ518" s="607"/>
      <c r="BA518" s="607"/>
      <c r="BB518" s="96"/>
      <c r="BC518" s="96"/>
      <c r="BJ518" s="96"/>
      <c r="BK518" s="96"/>
      <c r="BL518" s="607" t="s">
        <v>181</v>
      </c>
      <c r="BM518" s="607"/>
      <c r="BN518" s="96"/>
      <c r="BO518" s="96"/>
      <c r="BV518" s="96"/>
      <c r="BW518" s="96"/>
      <c r="BX518" s="607"/>
      <c r="BY518" s="607"/>
      <c r="BZ518" s="96"/>
      <c r="CA518" s="96"/>
      <c r="CH518" s="96"/>
      <c r="CI518" s="96"/>
      <c r="CJ518" s="607"/>
      <c r="CK518" s="607"/>
      <c r="CL518" s="96"/>
      <c r="CM518" s="96"/>
      <c r="CT518" s="96"/>
      <c r="CU518" s="96"/>
      <c r="CV518" s="607"/>
      <c r="CW518" s="607"/>
      <c r="CX518" s="96"/>
      <c r="CY518" s="96"/>
      <c r="DF518" s="96"/>
      <c r="DG518" s="96"/>
      <c r="DH518" s="607"/>
      <c r="DI518" s="607"/>
      <c r="DJ518" s="96"/>
      <c r="DK518" s="96"/>
      <c r="DR518" s="96"/>
      <c r="DS518" s="96"/>
      <c r="DT518" s="607"/>
      <c r="DU518" s="607"/>
      <c r="DV518" s="96"/>
      <c r="DW518" s="96"/>
    </row>
    <row r="519" spans="1:130" s="59" customFormat="1" ht="39" customHeight="1" x14ac:dyDescent="0.25">
      <c r="A519" s="58"/>
      <c r="B519" s="79"/>
      <c r="C519" s="80"/>
      <c r="D519" s="80"/>
      <c r="E519" s="80"/>
      <c r="F519" s="80"/>
      <c r="G519" s="80"/>
      <c r="H519" s="80"/>
      <c r="I519" s="80"/>
      <c r="J519" s="80"/>
      <c r="K519" s="80"/>
      <c r="L519" s="80"/>
      <c r="M519" s="80"/>
      <c r="N519" s="80"/>
      <c r="O519" s="80"/>
      <c r="P519" s="80"/>
      <c r="Q519" s="80"/>
      <c r="R519" s="80"/>
      <c r="S519" s="80"/>
      <c r="T519" s="80"/>
      <c r="U519" s="80"/>
      <c r="V519" s="86"/>
      <c r="W519" s="86"/>
      <c r="X519" s="86"/>
      <c r="Y519" s="86"/>
      <c r="Z519" s="86"/>
      <c r="AA519" s="86"/>
      <c r="AB519" s="86"/>
      <c r="AC519" s="86"/>
      <c r="AD519" s="86"/>
      <c r="AE519" s="86"/>
      <c r="AF519" s="86"/>
      <c r="AG519" s="86"/>
      <c r="AH519" s="86"/>
      <c r="AI519" s="86"/>
      <c r="AJ519" s="86"/>
      <c r="AK519" s="86"/>
      <c r="AL519" s="86"/>
      <c r="AM519" s="86"/>
      <c r="AN519" s="86"/>
      <c r="AO519" s="86"/>
      <c r="AP519" s="86"/>
      <c r="AQ519" s="86"/>
      <c r="AR519" s="86"/>
      <c r="AS519" s="86"/>
      <c r="AT519" s="86"/>
      <c r="AU519" s="86"/>
      <c r="AV519" s="86"/>
      <c r="AW519" s="86"/>
      <c r="AX519" s="86"/>
      <c r="AY519" s="86"/>
      <c r="AZ519" s="86"/>
      <c r="BA519" s="86"/>
      <c r="BB519" s="86"/>
      <c r="BC519" s="86"/>
      <c r="BD519" s="86"/>
      <c r="BE519" s="86"/>
      <c r="BF519" s="86"/>
      <c r="BG519" s="86"/>
      <c r="BH519" s="86"/>
      <c r="BI519" s="86"/>
      <c r="BJ519" s="86"/>
      <c r="BK519" s="86"/>
      <c r="BL519" s="86"/>
      <c r="BM519" s="86"/>
      <c r="BN519" s="86"/>
      <c r="BO519" s="86"/>
      <c r="BP519" s="86"/>
      <c r="BQ519" s="86"/>
      <c r="BR519" s="86"/>
      <c r="BS519" s="86"/>
      <c r="BT519" s="86"/>
      <c r="BU519" s="86"/>
      <c r="BV519" s="86"/>
      <c r="BW519" s="86"/>
      <c r="BX519" s="86"/>
      <c r="BY519" s="86"/>
      <c r="BZ519" s="86"/>
      <c r="CA519" s="86"/>
      <c r="CB519" s="86"/>
      <c r="CC519" s="86"/>
      <c r="CD519" s="86"/>
      <c r="CE519" s="86"/>
      <c r="CF519" s="86"/>
      <c r="CG519" s="86"/>
      <c r="CH519" s="86"/>
      <c r="CI519" s="86"/>
      <c r="CJ519" s="86"/>
      <c r="CK519" s="86"/>
      <c r="CL519" s="86"/>
      <c r="CM519" s="86"/>
      <c r="CN519" s="86"/>
      <c r="CO519" s="86"/>
      <c r="CP519" s="86"/>
      <c r="CQ519" s="86"/>
      <c r="CR519" s="86"/>
      <c r="CS519" s="86"/>
      <c r="CT519" s="86"/>
      <c r="CU519" s="86"/>
      <c r="CV519" s="86"/>
      <c r="CW519" s="86"/>
      <c r="CX519" s="86"/>
      <c r="CY519" s="86"/>
      <c r="CZ519" s="86"/>
      <c r="DA519" s="86"/>
      <c r="DB519" s="86"/>
      <c r="DC519" s="86"/>
      <c r="DD519" s="86"/>
      <c r="DE519" s="86"/>
      <c r="DF519" s="86"/>
      <c r="DG519" s="86"/>
      <c r="DH519" s="86"/>
      <c r="DI519" s="86"/>
      <c r="DJ519" s="86"/>
      <c r="DK519" s="86"/>
      <c r="DL519" s="86"/>
      <c r="DM519" s="86"/>
      <c r="DN519" s="602" t="s">
        <v>184</v>
      </c>
      <c r="DO519" s="602"/>
      <c r="DP519" s="602"/>
      <c r="DQ519" s="602"/>
      <c r="DR519" s="602"/>
      <c r="DS519" s="602"/>
      <c r="DT519" s="602"/>
      <c r="DU519" s="602"/>
      <c r="DV519" s="602"/>
      <c r="DW519" s="602"/>
      <c r="DX519" s="602"/>
      <c r="DY519" s="602"/>
    </row>
    <row r="520" spans="1:130" ht="45" customHeight="1" thickBot="1" x14ac:dyDescent="0.3">
      <c r="B520" s="78" t="s">
        <v>175</v>
      </c>
      <c r="C520" s="78"/>
      <c r="D520" s="78"/>
      <c r="E520" s="78"/>
      <c r="F520" s="78"/>
      <c r="G520" s="78"/>
      <c r="H520" s="78"/>
      <c r="I520" s="78"/>
      <c r="J520" s="78"/>
      <c r="K520" s="78"/>
      <c r="L520" s="78"/>
      <c r="M520" s="78"/>
      <c r="N520" s="78"/>
      <c r="O520" s="78"/>
      <c r="P520" s="78"/>
      <c r="Q520" s="78"/>
      <c r="R520" s="78"/>
      <c r="S520" s="78"/>
      <c r="T520" s="78"/>
      <c r="U520" s="78"/>
      <c r="V520" s="87"/>
      <c r="W520" s="87"/>
      <c r="X520" s="87"/>
      <c r="Y520" s="87"/>
      <c r="Z520" s="87"/>
      <c r="AA520" s="87"/>
      <c r="AB520" s="87"/>
      <c r="AC520" s="87"/>
      <c r="AD520" s="87"/>
      <c r="AE520" s="87"/>
      <c r="AF520" s="87"/>
      <c r="AG520" s="87"/>
      <c r="AH520" s="97" t="s">
        <v>182</v>
      </c>
      <c r="AI520" s="87"/>
      <c r="AJ520" s="87"/>
      <c r="AK520" s="87"/>
      <c r="AL520" s="87"/>
      <c r="AM520" s="87"/>
      <c r="AN520" s="87"/>
      <c r="AO520" s="87"/>
      <c r="AP520" s="87"/>
      <c r="AQ520" s="87"/>
      <c r="AR520" s="87"/>
      <c r="AS520" s="87"/>
      <c r="AT520" s="87"/>
      <c r="AU520" s="87"/>
      <c r="AV520" s="87"/>
      <c r="AW520" s="87"/>
      <c r="AX520" s="87"/>
      <c r="AY520" s="87"/>
      <c r="AZ520" s="87"/>
      <c r="BA520" s="87"/>
      <c r="BB520" s="87"/>
      <c r="BC520" s="87"/>
      <c r="BD520" s="87"/>
      <c r="BE520" s="87"/>
      <c r="BF520" s="87"/>
      <c r="BG520" s="87"/>
      <c r="BH520" s="87"/>
      <c r="BI520" s="87"/>
      <c r="BJ520" s="87"/>
      <c r="BK520" s="87"/>
      <c r="BL520" s="87"/>
      <c r="BM520" s="87"/>
      <c r="BN520" s="87"/>
      <c r="BO520" s="87"/>
      <c r="BP520" s="87"/>
      <c r="BQ520" s="87"/>
      <c r="BR520" s="87"/>
      <c r="BS520" s="87"/>
      <c r="BT520" s="87"/>
      <c r="BU520" s="87"/>
      <c r="BV520" s="87"/>
      <c r="BW520" s="87"/>
      <c r="BX520" s="87"/>
      <c r="BY520" s="87"/>
      <c r="BZ520" s="87"/>
      <c r="CA520" s="87"/>
      <c r="CB520" s="87"/>
      <c r="CC520" s="87"/>
      <c r="CD520" s="87"/>
      <c r="CE520" s="87"/>
      <c r="CF520" s="87"/>
      <c r="CG520" s="87"/>
      <c r="CH520" s="87"/>
      <c r="CI520" s="87"/>
      <c r="CJ520" s="87"/>
      <c r="CK520" s="87"/>
      <c r="CL520" s="87"/>
      <c r="CM520" s="87"/>
      <c r="CN520" s="87"/>
      <c r="CO520" s="87"/>
      <c r="CP520" s="603" t="s">
        <v>183</v>
      </c>
      <c r="CQ520" s="604"/>
      <c r="CR520" s="604"/>
      <c r="CS520" s="604"/>
      <c r="CT520" s="604"/>
      <c r="CU520" s="604"/>
      <c r="CV520" s="604"/>
      <c r="CW520" s="604"/>
      <c r="CX520" s="604"/>
      <c r="CY520" s="604"/>
      <c r="CZ520" s="604"/>
      <c r="DA520" s="604"/>
      <c r="DB520" s="605" t="str">
        <f>IF(実務経験証明書!AM521="","",実務経験証明書!AM521)</f>
        <v/>
      </c>
      <c r="DC520" s="605"/>
      <c r="DD520" s="605"/>
      <c r="DE520" s="605"/>
      <c r="DF520" s="605"/>
      <c r="DG520" s="605"/>
      <c r="DH520" s="605"/>
      <c r="DI520" s="605"/>
      <c r="DJ520" s="605"/>
      <c r="DK520" s="605"/>
      <c r="DL520" s="605"/>
      <c r="DM520" s="605"/>
      <c r="DN520" s="605"/>
      <c r="DO520" s="605"/>
      <c r="DP520" s="605"/>
      <c r="DQ520" s="605"/>
      <c r="DR520" s="605"/>
      <c r="DS520" s="605"/>
      <c r="DT520" s="605"/>
      <c r="DU520" s="605"/>
      <c r="DV520" s="605"/>
      <c r="DW520" s="605"/>
      <c r="DX520" s="605"/>
      <c r="DY520" s="606"/>
    </row>
    <row r="521" spans="1:130" s="59" customFormat="1" ht="15" customHeight="1" x14ac:dyDescent="0.25">
      <c r="B521" s="590" t="s">
        <v>156</v>
      </c>
      <c r="C521" s="591"/>
      <c r="D521" s="591"/>
      <c r="E521" s="591"/>
      <c r="F521" s="591"/>
      <c r="G521" s="591"/>
      <c r="H521" s="591"/>
      <c r="I521" s="591"/>
      <c r="J521" s="591"/>
      <c r="K521" s="592"/>
      <c r="L521" s="593" t="s">
        <v>157</v>
      </c>
      <c r="M521" s="591"/>
      <c r="N521" s="591"/>
      <c r="O521" s="591"/>
      <c r="P521" s="591"/>
      <c r="Q521" s="591"/>
      <c r="R521" s="591"/>
      <c r="S521" s="591"/>
      <c r="T521" s="591"/>
      <c r="U521" s="592"/>
      <c r="V521" s="633" t="str">
        <f>D524</f>
        <v/>
      </c>
      <c r="W521" s="634"/>
      <c r="X521" s="634"/>
      <c r="Y521" s="634"/>
      <c r="Z521" s="634"/>
      <c r="AA521" s="634"/>
      <c r="AB521" s="634"/>
      <c r="AC521" s="634"/>
      <c r="AD521" s="634"/>
      <c r="AE521" s="634"/>
      <c r="AF521" s="634"/>
      <c r="AG521" s="635"/>
      <c r="AH521" s="633" t="str">
        <f>V521</f>
        <v/>
      </c>
      <c r="AI521" s="634"/>
      <c r="AJ521" s="634"/>
      <c r="AK521" s="634"/>
      <c r="AL521" s="634"/>
      <c r="AM521" s="634"/>
      <c r="AN521" s="634"/>
      <c r="AO521" s="634"/>
      <c r="AP521" s="634"/>
      <c r="AQ521" s="634"/>
      <c r="AR521" s="634"/>
      <c r="AS521" s="635"/>
      <c r="AT521" s="633" t="str">
        <f>AH521</f>
        <v/>
      </c>
      <c r="AU521" s="634"/>
      <c r="AV521" s="634"/>
      <c r="AW521" s="634"/>
      <c r="AX521" s="634"/>
      <c r="AY521" s="634"/>
      <c r="AZ521" s="634"/>
      <c r="BA521" s="634"/>
      <c r="BB521" s="634"/>
      <c r="BC521" s="634"/>
      <c r="BD521" s="634"/>
      <c r="BE521" s="635"/>
      <c r="BF521" s="633" t="str">
        <f>AT521</f>
        <v/>
      </c>
      <c r="BG521" s="634"/>
      <c r="BH521" s="634"/>
      <c r="BI521" s="634"/>
      <c r="BJ521" s="634"/>
      <c r="BK521" s="634"/>
      <c r="BL521" s="634"/>
      <c r="BM521" s="634"/>
      <c r="BN521" s="634"/>
      <c r="BO521" s="634"/>
      <c r="BP521" s="634"/>
      <c r="BQ521" s="635"/>
      <c r="BR521" s="633" t="str">
        <f>BF521</f>
        <v/>
      </c>
      <c r="BS521" s="634"/>
      <c r="BT521" s="634"/>
      <c r="BU521" s="634"/>
      <c r="BV521" s="634"/>
      <c r="BW521" s="634"/>
      <c r="BX521" s="634"/>
      <c r="BY521" s="634"/>
      <c r="BZ521" s="634"/>
      <c r="CA521" s="634"/>
      <c r="CB521" s="634"/>
      <c r="CC521" s="635"/>
      <c r="CD521" s="633" t="str">
        <f>BR521</f>
        <v/>
      </c>
      <c r="CE521" s="634"/>
      <c r="CF521" s="634"/>
      <c r="CG521" s="634"/>
      <c r="CH521" s="634"/>
      <c r="CI521" s="634"/>
      <c r="CJ521" s="634"/>
      <c r="CK521" s="634"/>
      <c r="CL521" s="634"/>
      <c r="CM521" s="634"/>
      <c r="CN521" s="634"/>
      <c r="CO521" s="635"/>
      <c r="CP521" s="633" t="str">
        <f>CD521</f>
        <v/>
      </c>
      <c r="CQ521" s="634"/>
      <c r="CR521" s="634"/>
      <c r="CS521" s="634"/>
      <c r="CT521" s="634"/>
      <c r="CU521" s="634"/>
      <c r="CV521" s="634"/>
      <c r="CW521" s="634"/>
      <c r="CX521" s="634"/>
      <c r="CY521" s="634"/>
      <c r="CZ521" s="634"/>
      <c r="DA521" s="635"/>
      <c r="DB521" s="633" t="str">
        <f>CP521</f>
        <v/>
      </c>
      <c r="DC521" s="634"/>
      <c r="DD521" s="634"/>
      <c r="DE521" s="634"/>
      <c r="DF521" s="634"/>
      <c r="DG521" s="634"/>
      <c r="DH521" s="634"/>
      <c r="DI521" s="634"/>
      <c r="DJ521" s="634"/>
      <c r="DK521" s="634"/>
      <c r="DL521" s="634"/>
      <c r="DM521" s="635"/>
      <c r="DN521" s="633" t="str">
        <f>DB521</f>
        <v/>
      </c>
      <c r="DO521" s="634"/>
      <c r="DP521" s="634"/>
      <c r="DQ521" s="634"/>
      <c r="DR521" s="634"/>
      <c r="DS521" s="634"/>
      <c r="DT521" s="634"/>
      <c r="DU521" s="634"/>
      <c r="DV521" s="634"/>
      <c r="DW521" s="634"/>
      <c r="DX521" s="634"/>
      <c r="DY521" s="636"/>
    </row>
    <row r="522" spans="1:130" s="59" customFormat="1" ht="15" customHeight="1" x14ac:dyDescent="0.25">
      <c r="B522" s="624"/>
      <c r="C522" s="506"/>
      <c r="D522" s="506"/>
      <c r="E522" s="506"/>
      <c r="F522" s="506"/>
      <c r="G522" s="506"/>
      <c r="H522" s="506"/>
      <c r="I522" s="506"/>
      <c r="J522" s="506"/>
      <c r="K522" s="594"/>
      <c r="L522" s="505"/>
      <c r="M522" s="506"/>
      <c r="N522" s="506"/>
      <c r="O522" s="506"/>
      <c r="P522" s="506"/>
      <c r="Q522" s="506"/>
      <c r="R522" s="506"/>
      <c r="S522" s="506"/>
      <c r="T522" s="506"/>
      <c r="U522" s="594"/>
      <c r="V522" s="637" t="str">
        <f>E524</f>
        <v/>
      </c>
      <c r="W522" s="638"/>
      <c r="X522" s="638"/>
      <c r="Y522" s="638"/>
      <c r="Z522" s="638"/>
      <c r="AA522" s="638"/>
      <c r="AB522" s="638"/>
      <c r="AC522" s="638"/>
      <c r="AD522" s="638"/>
      <c r="AE522" s="638"/>
      <c r="AF522" s="638"/>
      <c r="AG522" s="639"/>
      <c r="AH522" s="637" t="str">
        <f>IF(V522="","",V522+1)</f>
        <v/>
      </c>
      <c r="AI522" s="638"/>
      <c r="AJ522" s="638"/>
      <c r="AK522" s="638"/>
      <c r="AL522" s="638"/>
      <c r="AM522" s="638"/>
      <c r="AN522" s="638"/>
      <c r="AO522" s="638"/>
      <c r="AP522" s="638"/>
      <c r="AQ522" s="638"/>
      <c r="AR522" s="638"/>
      <c r="AS522" s="639"/>
      <c r="AT522" s="637" t="str">
        <f>IF(AH522="","",AH522+1)</f>
        <v/>
      </c>
      <c r="AU522" s="638"/>
      <c r="AV522" s="638"/>
      <c r="AW522" s="638"/>
      <c r="AX522" s="638"/>
      <c r="AY522" s="638"/>
      <c r="AZ522" s="638"/>
      <c r="BA522" s="638"/>
      <c r="BB522" s="638"/>
      <c r="BC522" s="638"/>
      <c r="BD522" s="638"/>
      <c r="BE522" s="639"/>
      <c r="BF522" s="637" t="str">
        <f>IF(AT522="","",AT522+1)</f>
        <v/>
      </c>
      <c r="BG522" s="638"/>
      <c r="BH522" s="638"/>
      <c r="BI522" s="638"/>
      <c r="BJ522" s="638"/>
      <c r="BK522" s="638"/>
      <c r="BL522" s="638"/>
      <c r="BM522" s="638"/>
      <c r="BN522" s="638"/>
      <c r="BO522" s="638"/>
      <c r="BP522" s="638"/>
      <c r="BQ522" s="639"/>
      <c r="BR522" s="637" t="str">
        <f>IF(BF522="","",BF522+1)</f>
        <v/>
      </c>
      <c r="BS522" s="638"/>
      <c r="BT522" s="638"/>
      <c r="BU522" s="638"/>
      <c r="BV522" s="638"/>
      <c r="BW522" s="638"/>
      <c r="BX522" s="638"/>
      <c r="BY522" s="638"/>
      <c r="BZ522" s="638"/>
      <c r="CA522" s="638"/>
      <c r="CB522" s="638"/>
      <c r="CC522" s="639"/>
      <c r="CD522" s="637" t="str">
        <f>IF(BR522="","",BR522+1)</f>
        <v/>
      </c>
      <c r="CE522" s="638"/>
      <c r="CF522" s="638"/>
      <c r="CG522" s="638"/>
      <c r="CH522" s="638"/>
      <c r="CI522" s="638"/>
      <c r="CJ522" s="638"/>
      <c r="CK522" s="638"/>
      <c r="CL522" s="638"/>
      <c r="CM522" s="638"/>
      <c r="CN522" s="638"/>
      <c r="CO522" s="639"/>
      <c r="CP522" s="637" t="str">
        <f>IF(CD522="","",CD522+1)</f>
        <v/>
      </c>
      <c r="CQ522" s="638"/>
      <c r="CR522" s="638"/>
      <c r="CS522" s="638"/>
      <c r="CT522" s="638"/>
      <c r="CU522" s="638"/>
      <c r="CV522" s="638"/>
      <c r="CW522" s="638"/>
      <c r="CX522" s="638"/>
      <c r="CY522" s="638"/>
      <c r="CZ522" s="638"/>
      <c r="DA522" s="639"/>
      <c r="DB522" s="637" t="str">
        <f>IF(CP522="","",CP522+1)</f>
        <v/>
      </c>
      <c r="DC522" s="638"/>
      <c r="DD522" s="638"/>
      <c r="DE522" s="638"/>
      <c r="DF522" s="638"/>
      <c r="DG522" s="638"/>
      <c r="DH522" s="638"/>
      <c r="DI522" s="638"/>
      <c r="DJ522" s="638"/>
      <c r="DK522" s="638"/>
      <c r="DL522" s="638"/>
      <c r="DM522" s="639"/>
      <c r="DN522" s="637" t="str">
        <f>IF(DB522="","",DB522+1)</f>
        <v/>
      </c>
      <c r="DO522" s="638"/>
      <c r="DP522" s="638"/>
      <c r="DQ522" s="638"/>
      <c r="DR522" s="638"/>
      <c r="DS522" s="638"/>
      <c r="DT522" s="638"/>
      <c r="DU522" s="638"/>
      <c r="DV522" s="638"/>
      <c r="DW522" s="638"/>
      <c r="DX522" s="638"/>
      <c r="DY522" s="640"/>
    </row>
    <row r="523" spans="1:130" s="59" customFormat="1" ht="15" customHeight="1" x14ac:dyDescent="0.25">
      <c r="B523" s="576"/>
      <c r="C523" s="543"/>
      <c r="D523" s="543"/>
      <c r="E523" s="543"/>
      <c r="F523" s="543"/>
      <c r="G523" s="543"/>
      <c r="H523" s="543"/>
      <c r="I523" s="543"/>
      <c r="J523" s="543"/>
      <c r="K523" s="544"/>
      <c r="L523" s="536"/>
      <c r="M523" s="543"/>
      <c r="N523" s="543"/>
      <c r="O523" s="543"/>
      <c r="P523" s="543"/>
      <c r="Q523" s="543"/>
      <c r="R523" s="543"/>
      <c r="S523" s="543"/>
      <c r="T523" s="543"/>
      <c r="U523" s="544"/>
      <c r="V523" s="88" t="s">
        <v>177</v>
      </c>
      <c r="W523" s="89">
        <v>2</v>
      </c>
      <c r="X523" s="89">
        <v>3</v>
      </c>
      <c r="Y523" s="89">
        <v>4</v>
      </c>
      <c r="Z523" s="89">
        <v>5</v>
      </c>
      <c r="AA523" s="89">
        <v>6</v>
      </c>
      <c r="AB523" s="89">
        <v>7</v>
      </c>
      <c r="AC523" s="89">
        <v>8</v>
      </c>
      <c r="AD523" s="89">
        <v>9</v>
      </c>
      <c r="AE523" s="89">
        <v>10</v>
      </c>
      <c r="AF523" s="89">
        <v>11</v>
      </c>
      <c r="AG523" s="90">
        <v>12</v>
      </c>
      <c r="AH523" s="88" t="s">
        <v>177</v>
      </c>
      <c r="AI523" s="89">
        <v>2</v>
      </c>
      <c r="AJ523" s="89">
        <v>3</v>
      </c>
      <c r="AK523" s="89">
        <v>4</v>
      </c>
      <c r="AL523" s="89">
        <v>5</v>
      </c>
      <c r="AM523" s="89">
        <v>6</v>
      </c>
      <c r="AN523" s="89">
        <v>7</v>
      </c>
      <c r="AO523" s="89">
        <v>8</v>
      </c>
      <c r="AP523" s="89">
        <v>9</v>
      </c>
      <c r="AQ523" s="89">
        <v>10</v>
      </c>
      <c r="AR523" s="89">
        <v>11</v>
      </c>
      <c r="AS523" s="90">
        <v>12</v>
      </c>
      <c r="AT523" s="88" t="s">
        <v>177</v>
      </c>
      <c r="AU523" s="89">
        <v>2</v>
      </c>
      <c r="AV523" s="89">
        <v>3</v>
      </c>
      <c r="AW523" s="89">
        <v>4</v>
      </c>
      <c r="AX523" s="89">
        <v>5</v>
      </c>
      <c r="AY523" s="89">
        <v>6</v>
      </c>
      <c r="AZ523" s="89">
        <v>7</v>
      </c>
      <c r="BA523" s="89">
        <v>8</v>
      </c>
      <c r="BB523" s="89">
        <v>9</v>
      </c>
      <c r="BC523" s="89">
        <v>10</v>
      </c>
      <c r="BD523" s="89">
        <v>11</v>
      </c>
      <c r="BE523" s="91">
        <v>12</v>
      </c>
      <c r="BF523" s="88" t="s">
        <v>177</v>
      </c>
      <c r="BG523" s="89">
        <v>2</v>
      </c>
      <c r="BH523" s="89">
        <v>3</v>
      </c>
      <c r="BI523" s="89">
        <v>4</v>
      </c>
      <c r="BJ523" s="89">
        <v>5</v>
      </c>
      <c r="BK523" s="89">
        <v>6</v>
      </c>
      <c r="BL523" s="89">
        <v>7</v>
      </c>
      <c r="BM523" s="89">
        <v>8</v>
      </c>
      <c r="BN523" s="89">
        <v>9</v>
      </c>
      <c r="BO523" s="89">
        <v>10</v>
      </c>
      <c r="BP523" s="89">
        <v>11</v>
      </c>
      <c r="BQ523" s="91">
        <v>12</v>
      </c>
      <c r="BR523" s="88" t="s">
        <v>177</v>
      </c>
      <c r="BS523" s="89">
        <v>2</v>
      </c>
      <c r="BT523" s="89">
        <v>3</v>
      </c>
      <c r="BU523" s="89">
        <v>4</v>
      </c>
      <c r="BV523" s="89">
        <v>5</v>
      </c>
      <c r="BW523" s="89">
        <v>6</v>
      </c>
      <c r="BX523" s="89">
        <v>7</v>
      </c>
      <c r="BY523" s="89">
        <v>8</v>
      </c>
      <c r="BZ523" s="89">
        <v>9</v>
      </c>
      <c r="CA523" s="89">
        <v>10</v>
      </c>
      <c r="CB523" s="89">
        <v>11</v>
      </c>
      <c r="CC523" s="91">
        <v>12</v>
      </c>
      <c r="CD523" s="88" t="s">
        <v>177</v>
      </c>
      <c r="CE523" s="89">
        <v>2</v>
      </c>
      <c r="CF523" s="89">
        <v>3</v>
      </c>
      <c r="CG523" s="89">
        <v>4</v>
      </c>
      <c r="CH523" s="89">
        <v>5</v>
      </c>
      <c r="CI523" s="89">
        <v>6</v>
      </c>
      <c r="CJ523" s="89">
        <v>7</v>
      </c>
      <c r="CK523" s="89">
        <v>8</v>
      </c>
      <c r="CL523" s="89">
        <v>9</v>
      </c>
      <c r="CM523" s="89">
        <v>10</v>
      </c>
      <c r="CN523" s="89">
        <v>11</v>
      </c>
      <c r="CO523" s="91">
        <v>12</v>
      </c>
      <c r="CP523" s="88" t="s">
        <v>177</v>
      </c>
      <c r="CQ523" s="89">
        <v>2</v>
      </c>
      <c r="CR523" s="89">
        <v>3</v>
      </c>
      <c r="CS523" s="89">
        <v>4</v>
      </c>
      <c r="CT523" s="89">
        <v>5</v>
      </c>
      <c r="CU523" s="89">
        <v>6</v>
      </c>
      <c r="CV523" s="89">
        <v>7</v>
      </c>
      <c r="CW523" s="89">
        <v>8</v>
      </c>
      <c r="CX523" s="89">
        <v>9</v>
      </c>
      <c r="CY523" s="89">
        <v>10</v>
      </c>
      <c r="CZ523" s="89">
        <v>11</v>
      </c>
      <c r="DA523" s="91">
        <v>12</v>
      </c>
      <c r="DB523" s="88" t="s">
        <v>177</v>
      </c>
      <c r="DC523" s="89">
        <v>2</v>
      </c>
      <c r="DD523" s="89">
        <v>3</v>
      </c>
      <c r="DE523" s="89">
        <v>4</v>
      </c>
      <c r="DF523" s="89">
        <v>5</v>
      </c>
      <c r="DG523" s="89">
        <v>6</v>
      </c>
      <c r="DH523" s="89">
        <v>7</v>
      </c>
      <c r="DI523" s="89">
        <v>8</v>
      </c>
      <c r="DJ523" s="89">
        <v>9</v>
      </c>
      <c r="DK523" s="89">
        <v>10</v>
      </c>
      <c r="DL523" s="89">
        <v>11</v>
      </c>
      <c r="DM523" s="91">
        <v>12</v>
      </c>
      <c r="DN523" s="88" t="s">
        <v>177</v>
      </c>
      <c r="DO523" s="89">
        <v>2</v>
      </c>
      <c r="DP523" s="89">
        <v>3</v>
      </c>
      <c r="DQ523" s="89">
        <v>4</v>
      </c>
      <c r="DR523" s="89">
        <v>5</v>
      </c>
      <c r="DS523" s="89">
        <v>6</v>
      </c>
      <c r="DT523" s="89">
        <v>7</v>
      </c>
      <c r="DU523" s="89">
        <v>8</v>
      </c>
      <c r="DV523" s="89">
        <v>9</v>
      </c>
      <c r="DW523" s="89">
        <v>10</v>
      </c>
      <c r="DX523" s="89">
        <v>11</v>
      </c>
      <c r="DY523" s="92">
        <v>12</v>
      </c>
    </row>
    <row r="524" spans="1:130" s="59" customFormat="1" ht="23.15" customHeight="1" x14ac:dyDescent="0.25">
      <c r="B524" s="84" t="s">
        <v>66</v>
      </c>
      <c r="C524" s="75"/>
      <c r="D524" s="75" t="str">
        <f>IF(実務経験証明書!D524="","",実務経験証明書!D524)</f>
        <v/>
      </c>
      <c r="E524" s="75" t="str">
        <f>IF(実務経験証明書!E524="","",実務経験証明書!E524)</f>
        <v/>
      </c>
      <c r="F524" s="531" t="s">
        <v>3</v>
      </c>
      <c r="G524" s="531"/>
      <c r="H524" s="533" t="str">
        <f>IF(実務経験証明書!H524="","",実務経験証明書!H524)</f>
        <v/>
      </c>
      <c r="I524" s="533" t="str">
        <f>IF(実務経験証明書!I524="","",実務経験証明書!I524)</f>
        <v/>
      </c>
      <c r="J524" s="533" t="s">
        <v>4</v>
      </c>
      <c r="K524" s="534"/>
      <c r="L524" s="535"/>
      <c r="M524" s="533">
        <f>実務経験証明書!$M524*12+実務経験証明書!$Q524</f>
        <v>0</v>
      </c>
      <c r="N524" s="533"/>
      <c r="O524" s="533"/>
      <c r="P524" s="533"/>
      <c r="Q524" s="533"/>
      <c r="R524" s="533"/>
      <c r="S524" s="531" t="s">
        <v>4</v>
      </c>
      <c r="T524" s="531"/>
      <c r="U524" s="631"/>
      <c r="V524" s="618"/>
      <c r="W524" s="614"/>
      <c r="X524" s="614"/>
      <c r="Y524" s="614"/>
      <c r="Z524" s="614"/>
      <c r="AA524" s="614"/>
      <c r="AB524" s="614"/>
      <c r="AC524" s="614"/>
      <c r="AD524" s="614"/>
      <c r="AE524" s="614"/>
      <c r="AF524" s="614"/>
      <c r="AG524" s="616"/>
      <c r="AH524" s="618"/>
      <c r="AI524" s="614"/>
      <c r="AJ524" s="614"/>
      <c r="AK524" s="614"/>
      <c r="AL524" s="614"/>
      <c r="AM524" s="614"/>
      <c r="AN524" s="614"/>
      <c r="AO524" s="614"/>
      <c r="AP524" s="614"/>
      <c r="AQ524" s="614"/>
      <c r="AR524" s="614"/>
      <c r="AS524" s="616"/>
      <c r="AT524" s="618"/>
      <c r="AU524" s="614"/>
      <c r="AV524" s="614"/>
      <c r="AW524" s="614"/>
      <c r="AX524" s="614"/>
      <c r="AY524" s="614"/>
      <c r="AZ524" s="614"/>
      <c r="BA524" s="614"/>
      <c r="BB524" s="614"/>
      <c r="BC524" s="614"/>
      <c r="BD524" s="614"/>
      <c r="BE524" s="616"/>
      <c r="BF524" s="618"/>
      <c r="BG524" s="614"/>
      <c r="BH524" s="614"/>
      <c r="BI524" s="614"/>
      <c r="BJ524" s="614"/>
      <c r="BK524" s="614"/>
      <c r="BL524" s="614"/>
      <c r="BM524" s="614"/>
      <c r="BN524" s="614"/>
      <c r="BO524" s="614"/>
      <c r="BP524" s="614"/>
      <c r="BQ524" s="616"/>
      <c r="BR524" s="618"/>
      <c r="BS524" s="614"/>
      <c r="BT524" s="614"/>
      <c r="BU524" s="614"/>
      <c r="BV524" s="614"/>
      <c r="BW524" s="614"/>
      <c r="BX524" s="614"/>
      <c r="BY524" s="614"/>
      <c r="BZ524" s="614"/>
      <c r="CA524" s="614"/>
      <c r="CB524" s="614"/>
      <c r="CC524" s="616"/>
      <c r="CD524" s="618"/>
      <c r="CE524" s="614"/>
      <c r="CF524" s="614"/>
      <c r="CG524" s="614"/>
      <c r="CH524" s="614"/>
      <c r="CI524" s="614"/>
      <c r="CJ524" s="614"/>
      <c r="CK524" s="614"/>
      <c r="CL524" s="614"/>
      <c r="CM524" s="614"/>
      <c r="CN524" s="614"/>
      <c r="CO524" s="616"/>
      <c r="CP524" s="618"/>
      <c r="CQ524" s="614"/>
      <c r="CR524" s="614"/>
      <c r="CS524" s="614"/>
      <c r="CT524" s="614"/>
      <c r="CU524" s="614"/>
      <c r="CV524" s="614"/>
      <c r="CW524" s="614"/>
      <c r="CX524" s="614"/>
      <c r="CY524" s="614"/>
      <c r="CZ524" s="614"/>
      <c r="DA524" s="616"/>
      <c r="DB524" s="618"/>
      <c r="DC524" s="614"/>
      <c r="DD524" s="614"/>
      <c r="DE524" s="614"/>
      <c r="DF524" s="614"/>
      <c r="DG524" s="614"/>
      <c r="DH524" s="614"/>
      <c r="DI524" s="614"/>
      <c r="DJ524" s="614"/>
      <c r="DK524" s="614"/>
      <c r="DL524" s="614"/>
      <c r="DM524" s="616"/>
      <c r="DN524" s="618"/>
      <c r="DO524" s="614"/>
      <c r="DP524" s="614"/>
      <c r="DQ524" s="614"/>
      <c r="DR524" s="614"/>
      <c r="DS524" s="614"/>
      <c r="DT524" s="614"/>
      <c r="DU524" s="614"/>
      <c r="DV524" s="614"/>
      <c r="DW524" s="614"/>
      <c r="DX524" s="614"/>
      <c r="DY524" s="620"/>
      <c r="DZ524" s="630" t="str">
        <f>IF(M524="","",IF(SUM(V524:DY525)=M524,"","NG"))</f>
        <v/>
      </c>
    </row>
    <row r="525" spans="1:130" s="59" customFormat="1" ht="23.15" customHeight="1" x14ac:dyDescent="0.25">
      <c r="B525" s="85" t="s">
        <v>67</v>
      </c>
      <c r="C525" s="67"/>
      <c r="D525" s="67" t="str">
        <f>IF(実務経験証明書!D525="","",実務経験証明書!D525)</f>
        <v/>
      </c>
      <c r="E525" s="67" t="str">
        <f>IF(実務経験証明書!E525="","",実務経験証明書!E525)</f>
        <v/>
      </c>
      <c r="F525" s="541" t="s">
        <v>3</v>
      </c>
      <c r="G525" s="541"/>
      <c r="H525" s="543" t="str">
        <f>IF(実務経験証明書!H525="","",実務経験証明書!H525)</f>
        <v/>
      </c>
      <c r="I525" s="543" t="str">
        <f>IF(実務経験証明書!I525="","",実務経験証明書!I525)</f>
        <v/>
      </c>
      <c r="J525" s="543" t="s">
        <v>4</v>
      </c>
      <c r="K525" s="544"/>
      <c r="L525" s="536"/>
      <c r="M525" s="543"/>
      <c r="N525" s="543"/>
      <c r="O525" s="543"/>
      <c r="P525" s="543"/>
      <c r="Q525" s="543"/>
      <c r="R525" s="543"/>
      <c r="S525" s="541"/>
      <c r="T525" s="541"/>
      <c r="U525" s="632"/>
      <c r="V525" s="619"/>
      <c r="W525" s="615"/>
      <c r="X525" s="615"/>
      <c r="Y525" s="615"/>
      <c r="Z525" s="615"/>
      <c r="AA525" s="615"/>
      <c r="AB525" s="615"/>
      <c r="AC525" s="615"/>
      <c r="AD525" s="615"/>
      <c r="AE525" s="615"/>
      <c r="AF525" s="615"/>
      <c r="AG525" s="617"/>
      <c r="AH525" s="619"/>
      <c r="AI525" s="615"/>
      <c r="AJ525" s="615"/>
      <c r="AK525" s="615"/>
      <c r="AL525" s="615"/>
      <c r="AM525" s="615"/>
      <c r="AN525" s="615"/>
      <c r="AO525" s="615"/>
      <c r="AP525" s="615"/>
      <c r="AQ525" s="615"/>
      <c r="AR525" s="615"/>
      <c r="AS525" s="617"/>
      <c r="AT525" s="619"/>
      <c r="AU525" s="615"/>
      <c r="AV525" s="615"/>
      <c r="AW525" s="615"/>
      <c r="AX525" s="615"/>
      <c r="AY525" s="615"/>
      <c r="AZ525" s="615"/>
      <c r="BA525" s="615"/>
      <c r="BB525" s="615"/>
      <c r="BC525" s="615"/>
      <c r="BD525" s="615"/>
      <c r="BE525" s="617"/>
      <c r="BF525" s="619"/>
      <c r="BG525" s="615"/>
      <c r="BH525" s="615"/>
      <c r="BI525" s="615"/>
      <c r="BJ525" s="615"/>
      <c r="BK525" s="615"/>
      <c r="BL525" s="615"/>
      <c r="BM525" s="615"/>
      <c r="BN525" s="615"/>
      <c r="BO525" s="615"/>
      <c r="BP525" s="615"/>
      <c r="BQ525" s="617"/>
      <c r="BR525" s="619"/>
      <c r="BS525" s="615"/>
      <c r="BT525" s="615"/>
      <c r="BU525" s="615"/>
      <c r="BV525" s="615"/>
      <c r="BW525" s="615"/>
      <c r="BX525" s="615"/>
      <c r="BY525" s="615"/>
      <c r="BZ525" s="615"/>
      <c r="CA525" s="615"/>
      <c r="CB525" s="615"/>
      <c r="CC525" s="617"/>
      <c r="CD525" s="619"/>
      <c r="CE525" s="615"/>
      <c r="CF525" s="615"/>
      <c r="CG525" s="615"/>
      <c r="CH525" s="615"/>
      <c r="CI525" s="615"/>
      <c r="CJ525" s="615"/>
      <c r="CK525" s="615"/>
      <c r="CL525" s="615"/>
      <c r="CM525" s="615"/>
      <c r="CN525" s="615"/>
      <c r="CO525" s="617"/>
      <c r="CP525" s="619"/>
      <c r="CQ525" s="615"/>
      <c r="CR525" s="615"/>
      <c r="CS525" s="615"/>
      <c r="CT525" s="615"/>
      <c r="CU525" s="615"/>
      <c r="CV525" s="615"/>
      <c r="CW525" s="615"/>
      <c r="CX525" s="615"/>
      <c r="CY525" s="615"/>
      <c r="CZ525" s="615"/>
      <c r="DA525" s="617"/>
      <c r="DB525" s="619"/>
      <c r="DC525" s="615"/>
      <c r="DD525" s="615"/>
      <c r="DE525" s="615"/>
      <c r="DF525" s="615"/>
      <c r="DG525" s="615"/>
      <c r="DH525" s="615"/>
      <c r="DI525" s="615"/>
      <c r="DJ525" s="615"/>
      <c r="DK525" s="615"/>
      <c r="DL525" s="615"/>
      <c r="DM525" s="617"/>
      <c r="DN525" s="619"/>
      <c r="DO525" s="615"/>
      <c r="DP525" s="615"/>
      <c r="DQ525" s="615"/>
      <c r="DR525" s="615"/>
      <c r="DS525" s="615"/>
      <c r="DT525" s="615"/>
      <c r="DU525" s="615"/>
      <c r="DV525" s="615"/>
      <c r="DW525" s="615"/>
      <c r="DX525" s="615"/>
      <c r="DY525" s="621"/>
      <c r="DZ525" s="630"/>
    </row>
    <row r="526" spans="1:130" s="59" customFormat="1" ht="23.15" customHeight="1" x14ac:dyDescent="0.25">
      <c r="B526" s="84" t="s">
        <v>66</v>
      </c>
      <c r="C526" s="75"/>
      <c r="D526" s="75" t="str">
        <f>IF(実務経験証明書!D526="","",実務経験証明書!D526)</f>
        <v/>
      </c>
      <c r="E526" s="75" t="str">
        <f>IF(実務経験証明書!E526="","",実務経験証明書!E526)</f>
        <v/>
      </c>
      <c r="F526" s="531" t="s">
        <v>3</v>
      </c>
      <c r="G526" s="531"/>
      <c r="H526" s="533" t="str">
        <f>IF(実務経験証明書!H526="","",実務経験証明書!H526)</f>
        <v/>
      </c>
      <c r="I526" s="533" t="str">
        <f>IF(実務経験証明書!I526="","",実務経験証明書!I526)</f>
        <v/>
      </c>
      <c r="J526" s="533" t="s">
        <v>4</v>
      </c>
      <c r="K526" s="534"/>
      <c r="L526" s="535"/>
      <c r="M526" s="533">
        <f>実務経験証明書!$M526*12+実務経験証明書!$Q526</f>
        <v>0</v>
      </c>
      <c r="N526" s="533"/>
      <c r="O526" s="533"/>
      <c r="P526" s="533"/>
      <c r="Q526" s="533"/>
      <c r="R526" s="533"/>
      <c r="S526" s="531" t="s">
        <v>4</v>
      </c>
      <c r="T526" s="531"/>
      <c r="U526" s="631"/>
      <c r="V526" s="618"/>
      <c r="W526" s="614"/>
      <c r="X526" s="614"/>
      <c r="Y526" s="614"/>
      <c r="Z526" s="614"/>
      <c r="AA526" s="614"/>
      <c r="AB526" s="614"/>
      <c r="AC526" s="614"/>
      <c r="AD526" s="614"/>
      <c r="AE526" s="614"/>
      <c r="AF526" s="614"/>
      <c r="AG526" s="616"/>
      <c r="AH526" s="618"/>
      <c r="AI526" s="614"/>
      <c r="AJ526" s="614"/>
      <c r="AK526" s="614"/>
      <c r="AL526" s="614"/>
      <c r="AM526" s="614"/>
      <c r="AN526" s="614"/>
      <c r="AO526" s="614"/>
      <c r="AP526" s="614"/>
      <c r="AQ526" s="614"/>
      <c r="AR526" s="614"/>
      <c r="AS526" s="616"/>
      <c r="AT526" s="618"/>
      <c r="AU526" s="614"/>
      <c r="AV526" s="614"/>
      <c r="AW526" s="614"/>
      <c r="AX526" s="614"/>
      <c r="AY526" s="614"/>
      <c r="AZ526" s="614"/>
      <c r="BA526" s="614"/>
      <c r="BB526" s="614"/>
      <c r="BC526" s="614"/>
      <c r="BD526" s="614"/>
      <c r="BE526" s="616"/>
      <c r="BF526" s="618"/>
      <c r="BG526" s="614"/>
      <c r="BH526" s="614"/>
      <c r="BI526" s="614"/>
      <c r="BJ526" s="614"/>
      <c r="BK526" s="614"/>
      <c r="BL526" s="614"/>
      <c r="BM526" s="614"/>
      <c r="BN526" s="614"/>
      <c r="BO526" s="614"/>
      <c r="BP526" s="614"/>
      <c r="BQ526" s="616"/>
      <c r="BR526" s="618"/>
      <c r="BS526" s="614"/>
      <c r="BT526" s="614"/>
      <c r="BU526" s="614"/>
      <c r="BV526" s="614"/>
      <c r="BW526" s="614"/>
      <c r="BX526" s="614"/>
      <c r="BY526" s="614"/>
      <c r="BZ526" s="614"/>
      <c r="CA526" s="614"/>
      <c r="CB526" s="614"/>
      <c r="CC526" s="616"/>
      <c r="CD526" s="618"/>
      <c r="CE526" s="614"/>
      <c r="CF526" s="614"/>
      <c r="CG526" s="614"/>
      <c r="CH526" s="614"/>
      <c r="CI526" s="614"/>
      <c r="CJ526" s="614"/>
      <c r="CK526" s="614"/>
      <c r="CL526" s="614"/>
      <c r="CM526" s="614"/>
      <c r="CN526" s="614"/>
      <c r="CO526" s="616"/>
      <c r="CP526" s="618"/>
      <c r="CQ526" s="614"/>
      <c r="CR526" s="614"/>
      <c r="CS526" s="614"/>
      <c r="CT526" s="614"/>
      <c r="CU526" s="614"/>
      <c r="CV526" s="614"/>
      <c r="CW526" s="614"/>
      <c r="CX526" s="614"/>
      <c r="CY526" s="614"/>
      <c r="CZ526" s="614"/>
      <c r="DA526" s="616"/>
      <c r="DB526" s="618"/>
      <c r="DC526" s="614"/>
      <c r="DD526" s="614"/>
      <c r="DE526" s="614"/>
      <c r="DF526" s="614"/>
      <c r="DG526" s="614"/>
      <c r="DH526" s="614"/>
      <c r="DI526" s="614"/>
      <c r="DJ526" s="614"/>
      <c r="DK526" s="614"/>
      <c r="DL526" s="614"/>
      <c r="DM526" s="616"/>
      <c r="DN526" s="618"/>
      <c r="DO526" s="614"/>
      <c r="DP526" s="614"/>
      <c r="DQ526" s="614"/>
      <c r="DR526" s="614"/>
      <c r="DS526" s="614"/>
      <c r="DT526" s="614"/>
      <c r="DU526" s="614"/>
      <c r="DV526" s="614"/>
      <c r="DW526" s="614"/>
      <c r="DX526" s="614"/>
      <c r="DY526" s="620"/>
      <c r="DZ526" s="630" t="str">
        <f>IF(M526="","",IF(SUM(V526:DY527)=M526,"","NG"))</f>
        <v/>
      </c>
    </row>
    <row r="527" spans="1:130" s="59" customFormat="1" ht="23.15" customHeight="1" x14ac:dyDescent="0.25">
      <c r="B527" s="85" t="s">
        <v>67</v>
      </c>
      <c r="C527" s="67"/>
      <c r="D527" s="67" t="str">
        <f>IF(実務経験証明書!D527="","",実務経験証明書!D527)</f>
        <v/>
      </c>
      <c r="E527" s="67" t="str">
        <f>IF(実務経験証明書!E527="","",実務経験証明書!E527)</f>
        <v/>
      </c>
      <c r="F527" s="541" t="s">
        <v>3</v>
      </c>
      <c r="G527" s="541"/>
      <c r="H527" s="543" t="str">
        <f>IF(実務経験証明書!H527="","",実務経験証明書!H527)</f>
        <v/>
      </c>
      <c r="I527" s="543" t="str">
        <f>IF(実務経験証明書!I527="","",実務経験証明書!I527)</f>
        <v/>
      </c>
      <c r="J527" s="543" t="s">
        <v>4</v>
      </c>
      <c r="K527" s="544"/>
      <c r="L527" s="536"/>
      <c r="M527" s="543"/>
      <c r="N527" s="543"/>
      <c r="O527" s="543"/>
      <c r="P527" s="543"/>
      <c r="Q527" s="543"/>
      <c r="R527" s="543"/>
      <c r="S527" s="541"/>
      <c r="T527" s="541"/>
      <c r="U527" s="632"/>
      <c r="V527" s="619"/>
      <c r="W527" s="615"/>
      <c r="X527" s="615"/>
      <c r="Y527" s="615"/>
      <c r="Z527" s="615"/>
      <c r="AA527" s="615"/>
      <c r="AB527" s="615"/>
      <c r="AC527" s="615"/>
      <c r="AD527" s="615"/>
      <c r="AE527" s="615"/>
      <c r="AF527" s="615"/>
      <c r="AG527" s="617"/>
      <c r="AH527" s="619"/>
      <c r="AI527" s="615"/>
      <c r="AJ527" s="615"/>
      <c r="AK527" s="615"/>
      <c r="AL527" s="615"/>
      <c r="AM527" s="615"/>
      <c r="AN527" s="615"/>
      <c r="AO527" s="615"/>
      <c r="AP527" s="615"/>
      <c r="AQ527" s="615"/>
      <c r="AR527" s="615"/>
      <c r="AS527" s="617"/>
      <c r="AT527" s="619"/>
      <c r="AU527" s="615"/>
      <c r="AV527" s="615"/>
      <c r="AW527" s="615"/>
      <c r="AX527" s="615"/>
      <c r="AY527" s="615"/>
      <c r="AZ527" s="615"/>
      <c r="BA527" s="615"/>
      <c r="BB527" s="615"/>
      <c r="BC527" s="615"/>
      <c r="BD527" s="615"/>
      <c r="BE527" s="617"/>
      <c r="BF527" s="619"/>
      <c r="BG527" s="615"/>
      <c r="BH527" s="615"/>
      <c r="BI527" s="615"/>
      <c r="BJ527" s="615"/>
      <c r="BK527" s="615"/>
      <c r="BL527" s="615"/>
      <c r="BM527" s="615"/>
      <c r="BN527" s="615"/>
      <c r="BO527" s="615"/>
      <c r="BP527" s="615"/>
      <c r="BQ527" s="617"/>
      <c r="BR527" s="619"/>
      <c r="BS527" s="615"/>
      <c r="BT527" s="615"/>
      <c r="BU527" s="615"/>
      <c r="BV527" s="615"/>
      <c r="BW527" s="615"/>
      <c r="BX527" s="615"/>
      <c r="BY527" s="615"/>
      <c r="BZ527" s="615"/>
      <c r="CA527" s="615"/>
      <c r="CB527" s="615"/>
      <c r="CC527" s="617"/>
      <c r="CD527" s="619"/>
      <c r="CE527" s="615"/>
      <c r="CF527" s="615"/>
      <c r="CG527" s="615"/>
      <c r="CH527" s="615"/>
      <c r="CI527" s="615"/>
      <c r="CJ527" s="615"/>
      <c r="CK527" s="615"/>
      <c r="CL527" s="615"/>
      <c r="CM527" s="615"/>
      <c r="CN527" s="615"/>
      <c r="CO527" s="617"/>
      <c r="CP527" s="619"/>
      <c r="CQ527" s="615"/>
      <c r="CR527" s="615"/>
      <c r="CS527" s="615"/>
      <c r="CT527" s="615"/>
      <c r="CU527" s="615"/>
      <c r="CV527" s="615"/>
      <c r="CW527" s="615"/>
      <c r="CX527" s="615"/>
      <c r="CY527" s="615"/>
      <c r="CZ527" s="615"/>
      <c r="DA527" s="617"/>
      <c r="DB527" s="619"/>
      <c r="DC527" s="615"/>
      <c r="DD527" s="615"/>
      <c r="DE527" s="615"/>
      <c r="DF527" s="615"/>
      <c r="DG527" s="615"/>
      <c r="DH527" s="615"/>
      <c r="DI527" s="615"/>
      <c r="DJ527" s="615"/>
      <c r="DK527" s="615"/>
      <c r="DL527" s="615"/>
      <c r="DM527" s="617"/>
      <c r="DN527" s="619"/>
      <c r="DO527" s="615"/>
      <c r="DP527" s="615"/>
      <c r="DQ527" s="615"/>
      <c r="DR527" s="615"/>
      <c r="DS527" s="615"/>
      <c r="DT527" s="615"/>
      <c r="DU527" s="615"/>
      <c r="DV527" s="615"/>
      <c r="DW527" s="615"/>
      <c r="DX527" s="615"/>
      <c r="DY527" s="621"/>
      <c r="DZ527" s="630"/>
    </row>
    <row r="528" spans="1:130" s="59" customFormat="1" ht="23.15" customHeight="1" x14ac:dyDescent="0.25">
      <c r="B528" s="84" t="s">
        <v>66</v>
      </c>
      <c r="C528" s="75"/>
      <c r="D528" s="75" t="str">
        <f>IF(実務経験証明書!D528="","",実務経験証明書!D528)</f>
        <v/>
      </c>
      <c r="E528" s="75" t="str">
        <f>IF(実務経験証明書!E528="","",実務経験証明書!E528)</f>
        <v/>
      </c>
      <c r="F528" s="75" t="s">
        <v>3</v>
      </c>
      <c r="G528" s="75"/>
      <c r="H528" s="533" t="str">
        <f>IF(実務経験証明書!H528="","",実務経験証明書!H528)</f>
        <v/>
      </c>
      <c r="I528" s="533" t="str">
        <f>IF(実務経験証明書!I528="","",実務経験証明書!I528)</f>
        <v/>
      </c>
      <c r="J528" s="533" t="s">
        <v>4</v>
      </c>
      <c r="K528" s="534"/>
      <c r="L528" s="535"/>
      <c r="M528" s="533">
        <f>実務経験証明書!$M528*12+実務経験証明書!$Q528</f>
        <v>0</v>
      </c>
      <c r="N528" s="533"/>
      <c r="O528" s="533"/>
      <c r="P528" s="533"/>
      <c r="Q528" s="533"/>
      <c r="R528" s="533"/>
      <c r="S528" s="531" t="s">
        <v>4</v>
      </c>
      <c r="T528" s="531"/>
      <c r="U528" s="631"/>
      <c r="V528" s="618"/>
      <c r="W528" s="614"/>
      <c r="X528" s="614"/>
      <c r="Y528" s="614"/>
      <c r="Z528" s="614"/>
      <c r="AA528" s="614"/>
      <c r="AB528" s="614"/>
      <c r="AC528" s="614"/>
      <c r="AD528" s="614"/>
      <c r="AE528" s="614"/>
      <c r="AF528" s="614"/>
      <c r="AG528" s="616"/>
      <c r="AH528" s="618"/>
      <c r="AI528" s="614"/>
      <c r="AJ528" s="614"/>
      <c r="AK528" s="614"/>
      <c r="AL528" s="614"/>
      <c r="AM528" s="614"/>
      <c r="AN528" s="614"/>
      <c r="AO528" s="614"/>
      <c r="AP528" s="614"/>
      <c r="AQ528" s="614"/>
      <c r="AR528" s="614"/>
      <c r="AS528" s="616"/>
      <c r="AT528" s="618"/>
      <c r="AU528" s="614"/>
      <c r="AV528" s="614"/>
      <c r="AW528" s="614"/>
      <c r="AX528" s="614"/>
      <c r="AY528" s="614"/>
      <c r="AZ528" s="614"/>
      <c r="BA528" s="614"/>
      <c r="BB528" s="614"/>
      <c r="BC528" s="614"/>
      <c r="BD528" s="614"/>
      <c r="BE528" s="616"/>
      <c r="BF528" s="618"/>
      <c r="BG528" s="614"/>
      <c r="BH528" s="614"/>
      <c r="BI528" s="614"/>
      <c r="BJ528" s="614"/>
      <c r="BK528" s="614"/>
      <c r="BL528" s="614"/>
      <c r="BM528" s="614"/>
      <c r="BN528" s="614"/>
      <c r="BO528" s="614"/>
      <c r="BP528" s="614"/>
      <c r="BQ528" s="616"/>
      <c r="BR528" s="618"/>
      <c r="BS528" s="614"/>
      <c r="BT528" s="614"/>
      <c r="BU528" s="614"/>
      <c r="BV528" s="614"/>
      <c r="BW528" s="614"/>
      <c r="BX528" s="614"/>
      <c r="BY528" s="614"/>
      <c r="BZ528" s="614"/>
      <c r="CA528" s="614"/>
      <c r="CB528" s="614"/>
      <c r="CC528" s="616"/>
      <c r="CD528" s="618"/>
      <c r="CE528" s="614"/>
      <c r="CF528" s="614"/>
      <c r="CG528" s="614"/>
      <c r="CH528" s="614"/>
      <c r="CI528" s="614"/>
      <c r="CJ528" s="614"/>
      <c r="CK528" s="614"/>
      <c r="CL528" s="614"/>
      <c r="CM528" s="614"/>
      <c r="CN528" s="614"/>
      <c r="CO528" s="616"/>
      <c r="CP528" s="618"/>
      <c r="CQ528" s="614"/>
      <c r="CR528" s="614"/>
      <c r="CS528" s="614"/>
      <c r="CT528" s="614"/>
      <c r="CU528" s="614"/>
      <c r="CV528" s="614"/>
      <c r="CW528" s="614"/>
      <c r="CX528" s="614"/>
      <c r="CY528" s="614"/>
      <c r="CZ528" s="614"/>
      <c r="DA528" s="616"/>
      <c r="DB528" s="618"/>
      <c r="DC528" s="614"/>
      <c r="DD528" s="614"/>
      <c r="DE528" s="614"/>
      <c r="DF528" s="614"/>
      <c r="DG528" s="614"/>
      <c r="DH528" s="614"/>
      <c r="DI528" s="614"/>
      <c r="DJ528" s="614"/>
      <c r="DK528" s="614"/>
      <c r="DL528" s="614"/>
      <c r="DM528" s="616"/>
      <c r="DN528" s="618"/>
      <c r="DO528" s="614"/>
      <c r="DP528" s="614"/>
      <c r="DQ528" s="614"/>
      <c r="DR528" s="614"/>
      <c r="DS528" s="614"/>
      <c r="DT528" s="614"/>
      <c r="DU528" s="614"/>
      <c r="DV528" s="614"/>
      <c r="DW528" s="614"/>
      <c r="DX528" s="614"/>
      <c r="DY528" s="620"/>
      <c r="DZ528" s="630" t="str">
        <f>IF(M528="","",IF(SUM(V528:DY529)=M528,"","NG"))</f>
        <v/>
      </c>
    </row>
    <row r="529" spans="2:139" s="59" customFormat="1" ht="23.15" customHeight="1" x14ac:dyDescent="0.25">
      <c r="B529" s="85" t="s">
        <v>67</v>
      </c>
      <c r="C529" s="67"/>
      <c r="D529" s="67" t="str">
        <f>IF(実務経験証明書!D529="","",実務経験証明書!D529)</f>
        <v/>
      </c>
      <c r="E529" s="67" t="str">
        <f>IF(実務経験証明書!E529="","",実務経験証明書!E529)</f>
        <v/>
      </c>
      <c r="F529" s="67" t="s">
        <v>3</v>
      </c>
      <c r="G529" s="67"/>
      <c r="H529" s="543" t="str">
        <f>IF(実務経験証明書!H529="","",実務経験証明書!H529)</f>
        <v/>
      </c>
      <c r="I529" s="543" t="str">
        <f>IF(実務経験証明書!I529="","",実務経験証明書!I529)</f>
        <v/>
      </c>
      <c r="J529" s="543" t="s">
        <v>4</v>
      </c>
      <c r="K529" s="544"/>
      <c r="L529" s="536"/>
      <c r="M529" s="543"/>
      <c r="N529" s="543"/>
      <c r="O529" s="543"/>
      <c r="P529" s="543"/>
      <c r="Q529" s="543"/>
      <c r="R529" s="543"/>
      <c r="S529" s="541"/>
      <c r="T529" s="541"/>
      <c r="U529" s="632"/>
      <c r="V529" s="619"/>
      <c r="W529" s="615"/>
      <c r="X529" s="615"/>
      <c r="Y529" s="615"/>
      <c r="Z529" s="615"/>
      <c r="AA529" s="615"/>
      <c r="AB529" s="615"/>
      <c r="AC529" s="615"/>
      <c r="AD529" s="615"/>
      <c r="AE529" s="615"/>
      <c r="AF529" s="615"/>
      <c r="AG529" s="617"/>
      <c r="AH529" s="619"/>
      <c r="AI529" s="615"/>
      <c r="AJ529" s="615"/>
      <c r="AK529" s="615"/>
      <c r="AL529" s="615"/>
      <c r="AM529" s="615"/>
      <c r="AN529" s="615"/>
      <c r="AO529" s="615"/>
      <c r="AP529" s="615"/>
      <c r="AQ529" s="615"/>
      <c r="AR529" s="615"/>
      <c r="AS529" s="617"/>
      <c r="AT529" s="619"/>
      <c r="AU529" s="615"/>
      <c r="AV529" s="615"/>
      <c r="AW529" s="615"/>
      <c r="AX529" s="615"/>
      <c r="AY529" s="615"/>
      <c r="AZ529" s="615"/>
      <c r="BA529" s="615"/>
      <c r="BB529" s="615"/>
      <c r="BC529" s="615"/>
      <c r="BD529" s="615"/>
      <c r="BE529" s="617"/>
      <c r="BF529" s="619"/>
      <c r="BG529" s="615"/>
      <c r="BH529" s="615"/>
      <c r="BI529" s="615"/>
      <c r="BJ529" s="615"/>
      <c r="BK529" s="615"/>
      <c r="BL529" s="615"/>
      <c r="BM529" s="615"/>
      <c r="BN529" s="615"/>
      <c r="BO529" s="615"/>
      <c r="BP529" s="615"/>
      <c r="BQ529" s="617"/>
      <c r="BR529" s="619"/>
      <c r="BS529" s="615"/>
      <c r="BT529" s="615"/>
      <c r="BU529" s="615"/>
      <c r="BV529" s="615"/>
      <c r="BW529" s="615"/>
      <c r="BX529" s="615"/>
      <c r="BY529" s="615"/>
      <c r="BZ529" s="615"/>
      <c r="CA529" s="615"/>
      <c r="CB529" s="615"/>
      <c r="CC529" s="617"/>
      <c r="CD529" s="619"/>
      <c r="CE529" s="615"/>
      <c r="CF529" s="615"/>
      <c r="CG529" s="615"/>
      <c r="CH529" s="615"/>
      <c r="CI529" s="615"/>
      <c r="CJ529" s="615"/>
      <c r="CK529" s="615"/>
      <c r="CL529" s="615"/>
      <c r="CM529" s="615"/>
      <c r="CN529" s="615"/>
      <c r="CO529" s="617"/>
      <c r="CP529" s="619"/>
      <c r="CQ529" s="615"/>
      <c r="CR529" s="615"/>
      <c r="CS529" s="615"/>
      <c r="CT529" s="615"/>
      <c r="CU529" s="615"/>
      <c r="CV529" s="615"/>
      <c r="CW529" s="615"/>
      <c r="CX529" s="615"/>
      <c r="CY529" s="615"/>
      <c r="CZ529" s="615"/>
      <c r="DA529" s="617"/>
      <c r="DB529" s="619"/>
      <c r="DC529" s="615"/>
      <c r="DD529" s="615"/>
      <c r="DE529" s="615"/>
      <c r="DF529" s="615"/>
      <c r="DG529" s="615"/>
      <c r="DH529" s="615"/>
      <c r="DI529" s="615"/>
      <c r="DJ529" s="615"/>
      <c r="DK529" s="615"/>
      <c r="DL529" s="615"/>
      <c r="DM529" s="617"/>
      <c r="DN529" s="619"/>
      <c r="DO529" s="615"/>
      <c r="DP529" s="615"/>
      <c r="DQ529" s="615"/>
      <c r="DR529" s="615"/>
      <c r="DS529" s="615"/>
      <c r="DT529" s="615"/>
      <c r="DU529" s="615"/>
      <c r="DV529" s="615"/>
      <c r="DW529" s="615"/>
      <c r="DX529" s="615"/>
      <c r="DY529" s="621"/>
      <c r="DZ529" s="630"/>
    </row>
    <row r="530" spans="2:139" s="59" customFormat="1" ht="23.15" customHeight="1" x14ac:dyDescent="0.25">
      <c r="B530" s="84" t="s">
        <v>66</v>
      </c>
      <c r="C530" s="75"/>
      <c r="D530" s="75" t="str">
        <f>IF(実務経験証明書!D530="","",実務経験証明書!D530)</f>
        <v/>
      </c>
      <c r="E530" s="75" t="str">
        <f>IF(実務経験証明書!E530="","",実務経験証明書!E530)</f>
        <v/>
      </c>
      <c r="F530" s="75" t="s">
        <v>3</v>
      </c>
      <c r="G530" s="75"/>
      <c r="H530" s="533" t="str">
        <f>IF(実務経験証明書!H530="","",実務経験証明書!H530)</f>
        <v/>
      </c>
      <c r="I530" s="533" t="str">
        <f>IF(実務経験証明書!I530="","",実務経験証明書!I530)</f>
        <v/>
      </c>
      <c r="J530" s="533" t="s">
        <v>4</v>
      </c>
      <c r="K530" s="534"/>
      <c r="L530" s="535"/>
      <c r="M530" s="533">
        <f>実務経験証明書!$M530*12+実務経験証明書!$Q530</f>
        <v>0</v>
      </c>
      <c r="N530" s="533"/>
      <c r="O530" s="533"/>
      <c r="P530" s="533"/>
      <c r="Q530" s="533"/>
      <c r="R530" s="533"/>
      <c r="S530" s="531" t="s">
        <v>4</v>
      </c>
      <c r="T530" s="531"/>
      <c r="U530" s="631"/>
      <c r="V530" s="618"/>
      <c r="W530" s="614"/>
      <c r="X530" s="614"/>
      <c r="Y530" s="614"/>
      <c r="Z530" s="614"/>
      <c r="AA530" s="614"/>
      <c r="AB530" s="614"/>
      <c r="AC530" s="614"/>
      <c r="AD530" s="614"/>
      <c r="AE530" s="614"/>
      <c r="AF530" s="614"/>
      <c r="AG530" s="616"/>
      <c r="AH530" s="618"/>
      <c r="AI530" s="614"/>
      <c r="AJ530" s="614"/>
      <c r="AK530" s="614"/>
      <c r="AL530" s="614"/>
      <c r="AM530" s="614"/>
      <c r="AN530" s="614"/>
      <c r="AO530" s="614"/>
      <c r="AP530" s="614"/>
      <c r="AQ530" s="614"/>
      <c r="AR530" s="614"/>
      <c r="AS530" s="616"/>
      <c r="AT530" s="618"/>
      <c r="AU530" s="614"/>
      <c r="AV530" s="614"/>
      <c r="AW530" s="614"/>
      <c r="AX530" s="614"/>
      <c r="AY530" s="614"/>
      <c r="AZ530" s="614"/>
      <c r="BA530" s="614"/>
      <c r="BB530" s="614"/>
      <c r="BC530" s="614"/>
      <c r="BD530" s="614"/>
      <c r="BE530" s="616"/>
      <c r="BF530" s="618"/>
      <c r="BG530" s="614"/>
      <c r="BH530" s="614"/>
      <c r="BI530" s="614"/>
      <c r="BJ530" s="614"/>
      <c r="BK530" s="614"/>
      <c r="BL530" s="614"/>
      <c r="BM530" s="614"/>
      <c r="BN530" s="614"/>
      <c r="BO530" s="614"/>
      <c r="BP530" s="614"/>
      <c r="BQ530" s="616"/>
      <c r="BR530" s="618"/>
      <c r="BS530" s="614"/>
      <c r="BT530" s="614"/>
      <c r="BU530" s="614"/>
      <c r="BV530" s="614"/>
      <c r="BW530" s="614"/>
      <c r="BX530" s="614"/>
      <c r="BY530" s="614"/>
      <c r="BZ530" s="614"/>
      <c r="CA530" s="614"/>
      <c r="CB530" s="614"/>
      <c r="CC530" s="616"/>
      <c r="CD530" s="618"/>
      <c r="CE530" s="614"/>
      <c r="CF530" s="614"/>
      <c r="CG530" s="614"/>
      <c r="CH530" s="614"/>
      <c r="CI530" s="614"/>
      <c r="CJ530" s="614"/>
      <c r="CK530" s="614"/>
      <c r="CL530" s="614"/>
      <c r="CM530" s="614"/>
      <c r="CN530" s="614"/>
      <c r="CO530" s="616"/>
      <c r="CP530" s="618"/>
      <c r="CQ530" s="614"/>
      <c r="CR530" s="614"/>
      <c r="CS530" s="614"/>
      <c r="CT530" s="614"/>
      <c r="CU530" s="614"/>
      <c r="CV530" s="614"/>
      <c r="CW530" s="614"/>
      <c r="CX530" s="614"/>
      <c r="CY530" s="614"/>
      <c r="CZ530" s="614"/>
      <c r="DA530" s="616"/>
      <c r="DB530" s="618"/>
      <c r="DC530" s="614"/>
      <c r="DD530" s="614"/>
      <c r="DE530" s="614"/>
      <c r="DF530" s="614"/>
      <c r="DG530" s="614"/>
      <c r="DH530" s="614"/>
      <c r="DI530" s="614"/>
      <c r="DJ530" s="614"/>
      <c r="DK530" s="614"/>
      <c r="DL530" s="614"/>
      <c r="DM530" s="616"/>
      <c r="DN530" s="618"/>
      <c r="DO530" s="614"/>
      <c r="DP530" s="614"/>
      <c r="DQ530" s="614"/>
      <c r="DR530" s="614"/>
      <c r="DS530" s="614"/>
      <c r="DT530" s="614"/>
      <c r="DU530" s="614"/>
      <c r="DV530" s="614"/>
      <c r="DW530" s="614"/>
      <c r="DX530" s="614"/>
      <c r="DY530" s="620"/>
      <c r="DZ530" s="630" t="str">
        <f>IF(M530="","",IF(SUM(V530:DY531)=M530,"","NG"))</f>
        <v/>
      </c>
    </row>
    <row r="531" spans="2:139" s="59" customFormat="1" ht="23.15" customHeight="1" x14ac:dyDescent="0.25">
      <c r="B531" s="85" t="s">
        <v>67</v>
      </c>
      <c r="C531" s="67"/>
      <c r="D531" s="67" t="str">
        <f>IF(実務経験証明書!D531="","",実務経験証明書!D531)</f>
        <v/>
      </c>
      <c r="E531" s="67" t="str">
        <f>IF(実務経験証明書!E531="","",実務経験証明書!E531)</f>
        <v/>
      </c>
      <c r="F531" s="67" t="s">
        <v>3</v>
      </c>
      <c r="G531" s="67"/>
      <c r="H531" s="543" t="str">
        <f>IF(実務経験証明書!H531="","",実務経験証明書!H531)</f>
        <v/>
      </c>
      <c r="I531" s="543" t="str">
        <f>IF(実務経験証明書!I531="","",実務経験証明書!I531)</f>
        <v/>
      </c>
      <c r="J531" s="543" t="s">
        <v>4</v>
      </c>
      <c r="K531" s="544"/>
      <c r="L531" s="536"/>
      <c r="M531" s="543"/>
      <c r="N531" s="543"/>
      <c r="O531" s="543"/>
      <c r="P531" s="543"/>
      <c r="Q531" s="543"/>
      <c r="R531" s="543"/>
      <c r="S531" s="541"/>
      <c r="T531" s="541"/>
      <c r="U531" s="632"/>
      <c r="V531" s="619"/>
      <c r="W531" s="615"/>
      <c r="X531" s="615"/>
      <c r="Y531" s="615"/>
      <c r="Z531" s="615"/>
      <c r="AA531" s="615"/>
      <c r="AB531" s="615"/>
      <c r="AC531" s="615"/>
      <c r="AD531" s="615"/>
      <c r="AE531" s="615"/>
      <c r="AF531" s="615"/>
      <c r="AG531" s="617"/>
      <c r="AH531" s="619"/>
      <c r="AI531" s="615"/>
      <c r="AJ531" s="615"/>
      <c r="AK531" s="615"/>
      <c r="AL531" s="615"/>
      <c r="AM531" s="615"/>
      <c r="AN531" s="615"/>
      <c r="AO531" s="615"/>
      <c r="AP531" s="615"/>
      <c r="AQ531" s="615"/>
      <c r="AR531" s="615"/>
      <c r="AS531" s="617"/>
      <c r="AT531" s="619"/>
      <c r="AU531" s="615"/>
      <c r="AV531" s="615"/>
      <c r="AW531" s="615"/>
      <c r="AX531" s="615"/>
      <c r="AY531" s="615"/>
      <c r="AZ531" s="615"/>
      <c r="BA531" s="615"/>
      <c r="BB531" s="615"/>
      <c r="BC531" s="615"/>
      <c r="BD531" s="615"/>
      <c r="BE531" s="617"/>
      <c r="BF531" s="619"/>
      <c r="BG531" s="615"/>
      <c r="BH531" s="615"/>
      <c r="BI531" s="615"/>
      <c r="BJ531" s="615"/>
      <c r="BK531" s="615"/>
      <c r="BL531" s="615"/>
      <c r="BM531" s="615"/>
      <c r="BN531" s="615"/>
      <c r="BO531" s="615"/>
      <c r="BP531" s="615"/>
      <c r="BQ531" s="617"/>
      <c r="BR531" s="619"/>
      <c r="BS531" s="615"/>
      <c r="BT531" s="615"/>
      <c r="BU531" s="615"/>
      <c r="BV531" s="615"/>
      <c r="BW531" s="615"/>
      <c r="BX531" s="615"/>
      <c r="BY531" s="615"/>
      <c r="BZ531" s="615"/>
      <c r="CA531" s="615"/>
      <c r="CB531" s="615"/>
      <c r="CC531" s="617"/>
      <c r="CD531" s="619"/>
      <c r="CE531" s="615"/>
      <c r="CF531" s="615"/>
      <c r="CG531" s="615"/>
      <c r="CH531" s="615"/>
      <c r="CI531" s="615"/>
      <c r="CJ531" s="615"/>
      <c r="CK531" s="615"/>
      <c r="CL531" s="615"/>
      <c r="CM531" s="615"/>
      <c r="CN531" s="615"/>
      <c r="CO531" s="617"/>
      <c r="CP531" s="619"/>
      <c r="CQ531" s="615"/>
      <c r="CR531" s="615"/>
      <c r="CS531" s="615"/>
      <c r="CT531" s="615"/>
      <c r="CU531" s="615"/>
      <c r="CV531" s="615"/>
      <c r="CW531" s="615"/>
      <c r="CX531" s="615"/>
      <c r="CY531" s="615"/>
      <c r="CZ531" s="615"/>
      <c r="DA531" s="617"/>
      <c r="DB531" s="619"/>
      <c r="DC531" s="615"/>
      <c r="DD531" s="615"/>
      <c r="DE531" s="615"/>
      <c r="DF531" s="615"/>
      <c r="DG531" s="615"/>
      <c r="DH531" s="615"/>
      <c r="DI531" s="615"/>
      <c r="DJ531" s="615"/>
      <c r="DK531" s="615"/>
      <c r="DL531" s="615"/>
      <c r="DM531" s="617"/>
      <c r="DN531" s="619"/>
      <c r="DO531" s="615"/>
      <c r="DP531" s="615"/>
      <c r="DQ531" s="615"/>
      <c r="DR531" s="615"/>
      <c r="DS531" s="615"/>
      <c r="DT531" s="615"/>
      <c r="DU531" s="615"/>
      <c r="DV531" s="615"/>
      <c r="DW531" s="615"/>
      <c r="DX531" s="615"/>
      <c r="DY531" s="621"/>
      <c r="DZ531" s="630"/>
    </row>
    <row r="532" spans="2:139" s="59" customFormat="1" ht="23.15" customHeight="1" x14ac:dyDescent="0.25">
      <c r="B532" s="84" t="s">
        <v>66</v>
      </c>
      <c r="C532" s="75"/>
      <c r="D532" s="75" t="str">
        <f>IF(実務経験証明書!D532="","",実務経験証明書!D532)</f>
        <v/>
      </c>
      <c r="E532" s="75" t="str">
        <f>IF(実務経験証明書!E532="","",実務経験証明書!E532)</f>
        <v/>
      </c>
      <c r="F532" s="75" t="s">
        <v>3</v>
      </c>
      <c r="G532" s="75"/>
      <c r="H532" s="533" t="str">
        <f>IF(実務経験証明書!H532="","",実務経験証明書!H532)</f>
        <v/>
      </c>
      <c r="I532" s="533" t="str">
        <f>IF(実務経験証明書!I532="","",実務経験証明書!I532)</f>
        <v/>
      </c>
      <c r="J532" s="533" t="s">
        <v>4</v>
      </c>
      <c r="K532" s="534"/>
      <c r="L532" s="535"/>
      <c r="M532" s="533">
        <f>実務経験証明書!$M532*12+実務経験証明書!$Q532</f>
        <v>0</v>
      </c>
      <c r="N532" s="533"/>
      <c r="O532" s="533"/>
      <c r="P532" s="533"/>
      <c r="Q532" s="533"/>
      <c r="R532" s="533"/>
      <c r="S532" s="531" t="s">
        <v>4</v>
      </c>
      <c r="T532" s="531"/>
      <c r="U532" s="631"/>
      <c r="V532" s="618"/>
      <c r="W532" s="614"/>
      <c r="X532" s="614"/>
      <c r="Y532" s="614"/>
      <c r="Z532" s="614"/>
      <c r="AA532" s="614"/>
      <c r="AB532" s="614"/>
      <c r="AC532" s="614"/>
      <c r="AD532" s="614"/>
      <c r="AE532" s="614"/>
      <c r="AF532" s="614"/>
      <c r="AG532" s="616"/>
      <c r="AH532" s="618"/>
      <c r="AI532" s="614"/>
      <c r="AJ532" s="614"/>
      <c r="AK532" s="614"/>
      <c r="AL532" s="614"/>
      <c r="AM532" s="614"/>
      <c r="AN532" s="614"/>
      <c r="AO532" s="614"/>
      <c r="AP532" s="614"/>
      <c r="AQ532" s="614"/>
      <c r="AR532" s="614"/>
      <c r="AS532" s="616"/>
      <c r="AT532" s="618"/>
      <c r="AU532" s="614"/>
      <c r="AV532" s="614"/>
      <c r="AW532" s="614"/>
      <c r="AX532" s="614"/>
      <c r="AY532" s="614"/>
      <c r="AZ532" s="614"/>
      <c r="BA532" s="614"/>
      <c r="BB532" s="614"/>
      <c r="BC532" s="614"/>
      <c r="BD532" s="614"/>
      <c r="BE532" s="616"/>
      <c r="BF532" s="618"/>
      <c r="BG532" s="614"/>
      <c r="BH532" s="614"/>
      <c r="BI532" s="614"/>
      <c r="BJ532" s="614"/>
      <c r="BK532" s="614"/>
      <c r="BL532" s="614"/>
      <c r="BM532" s="614"/>
      <c r="BN532" s="614"/>
      <c r="BO532" s="614"/>
      <c r="BP532" s="614"/>
      <c r="BQ532" s="616"/>
      <c r="BR532" s="618"/>
      <c r="BS532" s="614"/>
      <c r="BT532" s="614"/>
      <c r="BU532" s="614"/>
      <c r="BV532" s="614"/>
      <c r="BW532" s="614"/>
      <c r="BX532" s="614"/>
      <c r="BY532" s="614"/>
      <c r="BZ532" s="614"/>
      <c r="CA532" s="614"/>
      <c r="CB532" s="614"/>
      <c r="CC532" s="616"/>
      <c r="CD532" s="618"/>
      <c r="CE532" s="614"/>
      <c r="CF532" s="614"/>
      <c r="CG532" s="614"/>
      <c r="CH532" s="614"/>
      <c r="CI532" s="614"/>
      <c r="CJ532" s="614"/>
      <c r="CK532" s="614"/>
      <c r="CL532" s="614"/>
      <c r="CM532" s="614"/>
      <c r="CN532" s="614"/>
      <c r="CO532" s="616"/>
      <c r="CP532" s="618"/>
      <c r="CQ532" s="614"/>
      <c r="CR532" s="614"/>
      <c r="CS532" s="614"/>
      <c r="CT532" s="614"/>
      <c r="CU532" s="614"/>
      <c r="CV532" s="614"/>
      <c r="CW532" s="614"/>
      <c r="CX532" s="614"/>
      <c r="CY532" s="614"/>
      <c r="CZ532" s="614"/>
      <c r="DA532" s="616"/>
      <c r="DB532" s="618"/>
      <c r="DC532" s="614"/>
      <c r="DD532" s="614"/>
      <c r="DE532" s="614"/>
      <c r="DF532" s="614"/>
      <c r="DG532" s="614"/>
      <c r="DH532" s="614"/>
      <c r="DI532" s="614"/>
      <c r="DJ532" s="614"/>
      <c r="DK532" s="614"/>
      <c r="DL532" s="614"/>
      <c r="DM532" s="616"/>
      <c r="DN532" s="618"/>
      <c r="DO532" s="614"/>
      <c r="DP532" s="614"/>
      <c r="DQ532" s="614"/>
      <c r="DR532" s="614"/>
      <c r="DS532" s="614"/>
      <c r="DT532" s="614"/>
      <c r="DU532" s="614"/>
      <c r="DV532" s="614"/>
      <c r="DW532" s="614"/>
      <c r="DX532" s="614"/>
      <c r="DY532" s="620"/>
      <c r="DZ532" s="630" t="str">
        <f>IF(M532="","",IF(SUM(V532:DY533)=M532,"","NG"))</f>
        <v/>
      </c>
    </row>
    <row r="533" spans="2:139" s="59" customFormat="1" ht="23.15" customHeight="1" x14ac:dyDescent="0.25">
      <c r="B533" s="85" t="s">
        <v>67</v>
      </c>
      <c r="C533" s="67"/>
      <c r="D533" s="67" t="str">
        <f>IF(実務経験証明書!D533="","",実務経験証明書!D533)</f>
        <v/>
      </c>
      <c r="E533" s="67" t="str">
        <f>IF(実務経験証明書!E533="","",実務経験証明書!E533)</f>
        <v/>
      </c>
      <c r="F533" s="67" t="s">
        <v>3</v>
      </c>
      <c r="G533" s="67"/>
      <c r="H533" s="543" t="str">
        <f>IF(実務経験証明書!H533="","",実務経験証明書!H533)</f>
        <v/>
      </c>
      <c r="I533" s="543" t="str">
        <f>IF(実務経験証明書!I533="","",実務経験証明書!I533)</f>
        <v/>
      </c>
      <c r="J533" s="543" t="s">
        <v>4</v>
      </c>
      <c r="K533" s="544"/>
      <c r="L533" s="536"/>
      <c r="M533" s="543"/>
      <c r="N533" s="543"/>
      <c r="O533" s="543"/>
      <c r="P533" s="543"/>
      <c r="Q533" s="543"/>
      <c r="R533" s="543"/>
      <c r="S533" s="541"/>
      <c r="T533" s="541"/>
      <c r="U533" s="632"/>
      <c r="V533" s="619"/>
      <c r="W533" s="615"/>
      <c r="X533" s="615"/>
      <c r="Y533" s="615"/>
      <c r="Z533" s="615"/>
      <c r="AA533" s="615"/>
      <c r="AB533" s="615"/>
      <c r="AC533" s="615"/>
      <c r="AD533" s="615"/>
      <c r="AE533" s="615"/>
      <c r="AF533" s="615"/>
      <c r="AG533" s="617"/>
      <c r="AH533" s="619"/>
      <c r="AI533" s="615"/>
      <c r="AJ533" s="615"/>
      <c r="AK533" s="615"/>
      <c r="AL533" s="615"/>
      <c r="AM533" s="615"/>
      <c r="AN533" s="615"/>
      <c r="AO533" s="615"/>
      <c r="AP533" s="615"/>
      <c r="AQ533" s="615"/>
      <c r="AR533" s="615"/>
      <c r="AS533" s="617"/>
      <c r="AT533" s="619"/>
      <c r="AU533" s="615"/>
      <c r="AV533" s="615"/>
      <c r="AW533" s="615"/>
      <c r="AX533" s="615"/>
      <c r="AY533" s="615"/>
      <c r="AZ533" s="615"/>
      <c r="BA533" s="615"/>
      <c r="BB533" s="615"/>
      <c r="BC533" s="615"/>
      <c r="BD533" s="615"/>
      <c r="BE533" s="617"/>
      <c r="BF533" s="619"/>
      <c r="BG533" s="615"/>
      <c r="BH533" s="615"/>
      <c r="BI533" s="615"/>
      <c r="BJ533" s="615"/>
      <c r="BK533" s="615"/>
      <c r="BL533" s="615"/>
      <c r="BM533" s="615"/>
      <c r="BN533" s="615"/>
      <c r="BO533" s="615"/>
      <c r="BP533" s="615"/>
      <c r="BQ533" s="617"/>
      <c r="BR533" s="619"/>
      <c r="BS533" s="615"/>
      <c r="BT533" s="615"/>
      <c r="BU533" s="615"/>
      <c r="BV533" s="615"/>
      <c r="BW533" s="615"/>
      <c r="BX533" s="615"/>
      <c r="BY533" s="615"/>
      <c r="BZ533" s="615"/>
      <c r="CA533" s="615"/>
      <c r="CB533" s="615"/>
      <c r="CC533" s="617"/>
      <c r="CD533" s="619"/>
      <c r="CE533" s="615"/>
      <c r="CF533" s="615"/>
      <c r="CG533" s="615"/>
      <c r="CH533" s="615"/>
      <c r="CI533" s="615"/>
      <c r="CJ533" s="615"/>
      <c r="CK533" s="615"/>
      <c r="CL533" s="615"/>
      <c r="CM533" s="615"/>
      <c r="CN533" s="615"/>
      <c r="CO533" s="617"/>
      <c r="CP533" s="619"/>
      <c r="CQ533" s="615"/>
      <c r="CR533" s="615"/>
      <c r="CS533" s="615"/>
      <c r="CT533" s="615"/>
      <c r="CU533" s="615"/>
      <c r="CV533" s="615"/>
      <c r="CW533" s="615"/>
      <c r="CX533" s="615"/>
      <c r="CY533" s="615"/>
      <c r="CZ533" s="615"/>
      <c r="DA533" s="617"/>
      <c r="DB533" s="619"/>
      <c r="DC533" s="615"/>
      <c r="DD533" s="615"/>
      <c r="DE533" s="615"/>
      <c r="DF533" s="615"/>
      <c r="DG533" s="615"/>
      <c r="DH533" s="615"/>
      <c r="DI533" s="615"/>
      <c r="DJ533" s="615"/>
      <c r="DK533" s="615"/>
      <c r="DL533" s="615"/>
      <c r="DM533" s="617"/>
      <c r="DN533" s="619"/>
      <c r="DO533" s="615"/>
      <c r="DP533" s="615"/>
      <c r="DQ533" s="615"/>
      <c r="DR533" s="615"/>
      <c r="DS533" s="615"/>
      <c r="DT533" s="615"/>
      <c r="DU533" s="615"/>
      <c r="DV533" s="615"/>
      <c r="DW533" s="615"/>
      <c r="DX533" s="615"/>
      <c r="DY533" s="621"/>
      <c r="DZ533" s="630"/>
    </row>
    <row r="534" spans="2:139" s="59" customFormat="1" ht="23.15" customHeight="1" x14ac:dyDescent="0.25">
      <c r="B534" s="84" t="s">
        <v>66</v>
      </c>
      <c r="C534" s="75"/>
      <c r="D534" s="75" t="str">
        <f>IF(実務経験証明書!D534="","",実務経験証明書!D534)</f>
        <v/>
      </c>
      <c r="E534" s="75" t="str">
        <f>IF(実務経験証明書!E534="","",実務経験証明書!E534)</f>
        <v/>
      </c>
      <c r="F534" s="75" t="s">
        <v>3</v>
      </c>
      <c r="G534" s="75"/>
      <c r="H534" s="533" t="str">
        <f>IF(実務経験証明書!H534="","",実務経験証明書!H534)</f>
        <v/>
      </c>
      <c r="I534" s="533" t="str">
        <f>IF(実務経験証明書!I534="","",実務経験証明書!I534)</f>
        <v/>
      </c>
      <c r="J534" s="533" t="s">
        <v>4</v>
      </c>
      <c r="K534" s="534"/>
      <c r="L534" s="535"/>
      <c r="M534" s="533">
        <f>実務経験証明書!$M534*12+実務経験証明書!$Q534</f>
        <v>0</v>
      </c>
      <c r="N534" s="533"/>
      <c r="O534" s="533"/>
      <c r="P534" s="533"/>
      <c r="Q534" s="533"/>
      <c r="R534" s="533"/>
      <c r="S534" s="531" t="s">
        <v>4</v>
      </c>
      <c r="T534" s="531"/>
      <c r="U534" s="631"/>
      <c r="V534" s="618"/>
      <c r="W534" s="614"/>
      <c r="X534" s="614"/>
      <c r="Y534" s="614"/>
      <c r="Z534" s="614"/>
      <c r="AA534" s="614"/>
      <c r="AB534" s="614"/>
      <c r="AC534" s="614"/>
      <c r="AD534" s="614"/>
      <c r="AE534" s="614"/>
      <c r="AF534" s="614"/>
      <c r="AG534" s="616"/>
      <c r="AH534" s="618"/>
      <c r="AI534" s="614"/>
      <c r="AJ534" s="614"/>
      <c r="AK534" s="614"/>
      <c r="AL534" s="614"/>
      <c r="AM534" s="614"/>
      <c r="AN534" s="614"/>
      <c r="AO534" s="614"/>
      <c r="AP534" s="614"/>
      <c r="AQ534" s="614"/>
      <c r="AR534" s="614"/>
      <c r="AS534" s="616"/>
      <c r="AT534" s="618"/>
      <c r="AU534" s="614"/>
      <c r="AV534" s="614"/>
      <c r="AW534" s="614"/>
      <c r="AX534" s="614"/>
      <c r="AY534" s="614"/>
      <c r="AZ534" s="614"/>
      <c r="BA534" s="614"/>
      <c r="BB534" s="614"/>
      <c r="BC534" s="614"/>
      <c r="BD534" s="614"/>
      <c r="BE534" s="616"/>
      <c r="BF534" s="618"/>
      <c r="BG534" s="614"/>
      <c r="BH534" s="614"/>
      <c r="BI534" s="614"/>
      <c r="BJ534" s="614"/>
      <c r="BK534" s="614"/>
      <c r="BL534" s="614"/>
      <c r="BM534" s="614"/>
      <c r="BN534" s="614"/>
      <c r="BO534" s="614"/>
      <c r="BP534" s="614"/>
      <c r="BQ534" s="616"/>
      <c r="BR534" s="618"/>
      <c r="BS534" s="614"/>
      <c r="BT534" s="614"/>
      <c r="BU534" s="614"/>
      <c r="BV534" s="614"/>
      <c r="BW534" s="614"/>
      <c r="BX534" s="614"/>
      <c r="BY534" s="614"/>
      <c r="BZ534" s="614"/>
      <c r="CA534" s="614"/>
      <c r="CB534" s="614"/>
      <c r="CC534" s="616"/>
      <c r="CD534" s="618"/>
      <c r="CE534" s="614"/>
      <c r="CF534" s="614"/>
      <c r="CG534" s="614"/>
      <c r="CH534" s="614"/>
      <c r="CI534" s="614"/>
      <c r="CJ534" s="614"/>
      <c r="CK534" s="614"/>
      <c r="CL534" s="614"/>
      <c r="CM534" s="614"/>
      <c r="CN534" s="614"/>
      <c r="CO534" s="616"/>
      <c r="CP534" s="618"/>
      <c r="CQ534" s="614"/>
      <c r="CR534" s="614"/>
      <c r="CS534" s="614"/>
      <c r="CT534" s="614"/>
      <c r="CU534" s="614"/>
      <c r="CV534" s="614"/>
      <c r="CW534" s="614"/>
      <c r="CX534" s="614"/>
      <c r="CY534" s="614"/>
      <c r="CZ534" s="614"/>
      <c r="DA534" s="616"/>
      <c r="DB534" s="618"/>
      <c r="DC534" s="614"/>
      <c r="DD534" s="614"/>
      <c r="DE534" s="614"/>
      <c r="DF534" s="614"/>
      <c r="DG534" s="614"/>
      <c r="DH534" s="614"/>
      <c r="DI534" s="614"/>
      <c r="DJ534" s="614"/>
      <c r="DK534" s="614"/>
      <c r="DL534" s="614"/>
      <c r="DM534" s="616"/>
      <c r="DN534" s="618"/>
      <c r="DO534" s="614"/>
      <c r="DP534" s="614"/>
      <c r="DQ534" s="614"/>
      <c r="DR534" s="614"/>
      <c r="DS534" s="614"/>
      <c r="DT534" s="614"/>
      <c r="DU534" s="614"/>
      <c r="DV534" s="614"/>
      <c r="DW534" s="614"/>
      <c r="DX534" s="614"/>
      <c r="DY534" s="620"/>
      <c r="DZ534" s="630" t="str">
        <f>IF(M534="","",IF(SUM(V534:DY535)=M534,"","NG"))</f>
        <v/>
      </c>
    </row>
    <row r="535" spans="2:139" s="59" customFormat="1" ht="23.15" customHeight="1" x14ac:dyDescent="0.25">
      <c r="B535" s="85" t="s">
        <v>67</v>
      </c>
      <c r="C535" s="67"/>
      <c r="D535" s="67" t="str">
        <f>IF(実務経験証明書!D535="","",実務経験証明書!D535)</f>
        <v/>
      </c>
      <c r="E535" s="67" t="str">
        <f>IF(実務経験証明書!E535="","",実務経験証明書!E535)</f>
        <v/>
      </c>
      <c r="F535" s="67" t="s">
        <v>3</v>
      </c>
      <c r="G535" s="67"/>
      <c r="H535" s="543" t="str">
        <f>IF(実務経験証明書!H535="","",実務経験証明書!H535)</f>
        <v/>
      </c>
      <c r="I535" s="543" t="str">
        <f>IF(実務経験証明書!I535="","",実務経験証明書!I535)</f>
        <v/>
      </c>
      <c r="J535" s="543" t="s">
        <v>4</v>
      </c>
      <c r="K535" s="544"/>
      <c r="L535" s="536"/>
      <c r="M535" s="543"/>
      <c r="N535" s="543"/>
      <c r="O535" s="543"/>
      <c r="P535" s="543"/>
      <c r="Q535" s="543"/>
      <c r="R535" s="543"/>
      <c r="S535" s="541"/>
      <c r="T535" s="541"/>
      <c r="U535" s="632"/>
      <c r="V535" s="619"/>
      <c r="W535" s="615"/>
      <c r="X535" s="615"/>
      <c r="Y535" s="615"/>
      <c r="Z535" s="615"/>
      <c r="AA535" s="615"/>
      <c r="AB535" s="615"/>
      <c r="AC535" s="615"/>
      <c r="AD535" s="615"/>
      <c r="AE535" s="615"/>
      <c r="AF535" s="615"/>
      <c r="AG535" s="617"/>
      <c r="AH535" s="619"/>
      <c r="AI535" s="615"/>
      <c r="AJ535" s="615"/>
      <c r="AK535" s="615"/>
      <c r="AL535" s="615"/>
      <c r="AM535" s="615"/>
      <c r="AN535" s="615"/>
      <c r="AO535" s="615"/>
      <c r="AP535" s="615"/>
      <c r="AQ535" s="615"/>
      <c r="AR535" s="615"/>
      <c r="AS535" s="617"/>
      <c r="AT535" s="619"/>
      <c r="AU535" s="615"/>
      <c r="AV535" s="615"/>
      <c r="AW535" s="615"/>
      <c r="AX535" s="615"/>
      <c r="AY535" s="615"/>
      <c r="AZ535" s="615"/>
      <c r="BA535" s="615"/>
      <c r="BB535" s="615"/>
      <c r="BC535" s="615"/>
      <c r="BD535" s="615"/>
      <c r="BE535" s="617"/>
      <c r="BF535" s="619"/>
      <c r="BG535" s="615"/>
      <c r="BH535" s="615"/>
      <c r="BI535" s="615"/>
      <c r="BJ535" s="615"/>
      <c r="BK535" s="615"/>
      <c r="BL535" s="615"/>
      <c r="BM535" s="615"/>
      <c r="BN535" s="615"/>
      <c r="BO535" s="615"/>
      <c r="BP535" s="615"/>
      <c r="BQ535" s="617"/>
      <c r="BR535" s="619"/>
      <c r="BS535" s="615"/>
      <c r="BT535" s="615"/>
      <c r="BU535" s="615"/>
      <c r="BV535" s="615"/>
      <c r="BW535" s="615"/>
      <c r="BX535" s="615"/>
      <c r="BY535" s="615"/>
      <c r="BZ535" s="615"/>
      <c r="CA535" s="615"/>
      <c r="CB535" s="615"/>
      <c r="CC535" s="617"/>
      <c r="CD535" s="619"/>
      <c r="CE535" s="615"/>
      <c r="CF535" s="615"/>
      <c r="CG535" s="615"/>
      <c r="CH535" s="615"/>
      <c r="CI535" s="615"/>
      <c r="CJ535" s="615"/>
      <c r="CK535" s="615"/>
      <c r="CL535" s="615"/>
      <c r="CM535" s="615"/>
      <c r="CN535" s="615"/>
      <c r="CO535" s="617"/>
      <c r="CP535" s="619"/>
      <c r="CQ535" s="615"/>
      <c r="CR535" s="615"/>
      <c r="CS535" s="615"/>
      <c r="CT535" s="615"/>
      <c r="CU535" s="615"/>
      <c r="CV535" s="615"/>
      <c r="CW535" s="615"/>
      <c r="CX535" s="615"/>
      <c r="CY535" s="615"/>
      <c r="CZ535" s="615"/>
      <c r="DA535" s="617"/>
      <c r="DB535" s="619"/>
      <c r="DC535" s="615"/>
      <c r="DD535" s="615"/>
      <c r="DE535" s="615"/>
      <c r="DF535" s="615"/>
      <c r="DG535" s="615"/>
      <c r="DH535" s="615"/>
      <c r="DI535" s="615"/>
      <c r="DJ535" s="615"/>
      <c r="DK535" s="615"/>
      <c r="DL535" s="615"/>
      <c r="DM535" s="617"/>
      <c r="DN535" s="619"/>
      <c r="DO535" s="615"/>
      <c r="DP535" s="615"/>
      <c r="DQ535" s="615"/>
      <c r="DR535" s="615"/>
      <c r="DS535" s="615"/>
      <c r="DT535" s="615"/>
      <c r="DU535" s="615"/>
      <c r="DV535" s="615"/>
      <c r="DW535" s="615"/>
      <c r="DX535" s="615"/>
      <c r="DY535" s="621"/>
      <c r="DZ535" s="630"/>
    </row>
    <row r="536" spans="2:139" s="59" customFormat="1" ht="23.15" customHeight="1" x14ac:dyDescent="0.25">
      <c r="B536" s="84" t="s">
        <v>66</v>
      </c>
      <c r="C536" s="75"/>
      <c r="D536" s="75" t="str">
        <f>IF(実務経験証明書!D536="","",実務経験証明書!D536)</f>
        <v/>
      </c>
      <c r="E536" s="75" t="str">
        <f>IF(実務経験証明書!E536="","",実務経験証明書!E536)</f>
        <v/>
      </c>
      <c r="F536" s="75" t="s">
        <v>3</v>
      </c>
      <c r="G536" s="75"/>
      <c r="H536" s="533" t="str">
        <f>IF(実務経験証明書!H536="","",実務経験証明書!H536)</f>
        <v/>
      </c>
      <c r="I536" s="533" t="str">
        <f>IF(実務経験証明書!I536="","",実務経験証明書!I536)</f>
        <v/>
      </c>
      <c r="J536" s="533" t="s">
        <v>4</v>
      </c>
      <c r="K536" s="534"/>
      <c r="L536" s="535"/>
      <c r="M536" s="533">
        <f>実務経験証明書!$M536*12+実務経験証明書!$Q536</f>
        <v>0</v>
      </c>
      <c r="N536" s="533"/>
      <c r="O536" s="533"/>
      <c r="P536" s="533"/>
      <c r="Q536" s="533"/>
      <c r="R536" s="533"/>
      <c r="S536" s="531" t="s">
        <v>4</v>
      </c>
      <c r="T536" s="531"/>
      <c r="U536" s="631"/>
      <c r="V536" s="618"/>
      <c r="W536" s="614"/>
      <c r="X536" s="614"/>
      <c r="Y536" s="614"/>
      <c r="Z536" s="614"/>
      <c r="AA536" s="614"/>
      <c r="AB536" s="614"/>
      <c r="AC536" s="614"/>
      <c r="AD536" s="614"/>
      <c r="AE536" s="614"/>
      <c r="AF536" s="614"/>
      <c r="AG536" s="616"/>
      <c r="AH536" s="618"/>
      <c r="AI536" s="614"/>
      <c r="AJ536" s="614"/>
      <c r="AK536" s="614"/>
      <c r="AL536" s="614"/>
      <c r="AM536" s="614"/>
      <c r="AN536" s="614"/>
      <c r="AO536" s="614"/>
      <c r="AP536" s="614"/>
      <c r="AQ536" s="614"/>
      <c r="AR536" s="614"/>
      <c r="AS536" s="616"/>
      <c r="AT536" s="618"/>
      <c r="AU536" s="614"/>
      <c r="AV536" s="614"/>
      <c r="AW536" s="614"/>
      <c r="AX536" s="614"/>
      <c r="AY536" s="614"/>
      <c r="AZ536" s="614"/>
      <c r="BA536" s="614"/>
      <c r="BB536" s="614"/>
      <c r="BC536" s="614"/>
      <c r="BD536" s="614"/>
      <c r="BE536" s="616"/>
      <c r="BF536" s="618"/>
      <c r="BG536" s="614"/>
      <c r="BH536" s="614"/>
      <c r="BI536" s="614"/>
      <c r="BJ536" s="614"/>
      <c r="BK536" s="614"/>
      <c r="BL536" s="614"/>
      <c r="BM536" s="614"/>
      <c r="BN536" s="614"/>
      <c r="BO536" s="614"/>
      <c r="BP536" s="614"/>
      <c r="BQ536" s="616"/>
      <c r="BR536" s="618"/>
      <c r="BS536" s="614"/>
      <c r="BT536" s="614"/>
      <c r="BU536" s="614"/>
      <c r="BV536" s="614"/>
      <c r="BW536" s="614"/>
      <c r="BX536" s="614"/>
      <c r="BY536" s="614"/>
      <c r="BZ536" s="614"/>
      <c r="CA536" s="614"/>
      <c r="CB536" s="614"/>
      <c r="CC536" s="616"/>
      <c r="CD536" s="618"/>
      <c r="CE536" s="614"/>
      <c r="CF536" s="614"/>
      <c r="CG536" s="614"/>
      <c r="CH536" s="614"/>
      <c r="CI536" s="614"/>
      <c r="CJ536" s="614"/>
      <c r="CK536" s="614"/>
      <c r="CL536" s="614"/>
      <c r="CM536" s="614"/>
      <c r="CN536" s="614"/>
      <c r="CO536" s="616"/>
      <c r="CP536" s="618"/>
      <c r="CQ536" s="614"/>
      <c r="CR536" s="614"/>
      <c r="CS536" s="614"/>
      <c r="CT536" s="614"/>
      <c r="CU536" s="614"/>
      <c r="CV536" s="614"/>
      <c r="CW536" s="614"/>
      <c r="CX536" s="614"/>
      <c r="CY536" s="614"/>
      <c r="CZ536" s="614"/>
      <c r="DA536" s="616"/>
      <c r="DB536" s="618"/>
      <c r="DC536" s="614"/>
      <c r="DD536" s="614"/>
      <c r="DE536" s="614"/>
      <c r="DF536" s="614"/>
      <c r="DG536" s="614"/>
      <c r="DH536" s="614"/>
      <c r="DI536" s="614"/>
      <c r="DJ536" s="614"/>
      <c r="DK536" s="614"/>
      <c r="DL536" s="614"/>
      <c r="DM536" s="616"/>
      <c r="DN536" s="618"/>
      <c r="DO536" s="614"/>
      <c r="DP536" s="614"/>
      <c r="DQ536" s="614"/>
      <c r="DR536" s="614"/>
      <c r="DS536" s="614"/>
      <c r="DT536" s="614"/>
      <c r="DU536" s="614"/>
      <c r="DV536" s="614"/>
      <c r="DW536" s="614"/>
      <c r="DX536" s="614"/>
      <c r="DY536" s="620"/>
      <c r="DZ536" s="630" t="str">
        <f>IF(M536="","",IF(SUM(V536:DY537)=M536,"","NG"))</f>
        <v/>
      </c>
    </row>
    <row r="537" spans="2:139" s="59" customFormat="1" ht="23.15" customHeight="1" x14ac:dyDescent="0.25">
      <c r="B537" s="85" t="s">
        <v>67</v>
      </c>
      <c r="C537" s="67"/>
      <c r="D537" s="67" t="str">
        <f>IF(実務経験証明書!D537="","",実務経験証明書!D537)</f>
        <v/>
      </c>
      <c r="E537" s="67" t="str">
        <f>IF(実務経験証明書!E537="","",実務経験証明書!E537)</f>
        <v/>
      </c>
      <c r="F537" s="67" t="s">
        <v>3</v>
      </c>
      <c r="G537" s="67"/>
      <c r="H537" s="543" t="str">
        <f>IF(実務経験証明書!H537="","",実務経験証明書!H537)</f>
        <v/>
      </c>
      <c r="I537" s="543" t="str">
        <f>IF(実務経験証明書!I537="","",実務経験証明書!I537)</f>
        <v/>
      </c>
      <c r="J537" s="543" t="s">
        <v>4</v>
      </c>
      <c r="K537" s="544"/>
      <c r="L537" s="536"/>
      <c r="M537" s="543"/>
      <c r="N537" s="543"/>
      <c r="O537" s="543"/>
      <c r="P537" s="543"/>
      <c r="Q537" s="543"/>
      <c r="R537" s="543"/>
      <c r="S537" s="541"/>
      <c r="T537" s="541"/>
      <c r="U537" s="632"/>
      <c r="V537" s="619"/>
      <c r="W537" s="615"/>
      <c r="X537" s="615"/>
      <c r="Y537" s="615"/>
      <c r="Z537" s="615"/>
      <c r="AA537" s="615"/>
      <c r="AB537" s="615"/>
      <c r="AC537" s="615"/>
      <c r="AD537" s="615"/>
      <c r="AE537" s="615"/>
      <c r="AF537" s="615"/>
      <c r="AG537" s="617"/>
      <c r="AH537" s="619"/>
      <c r="AI537" s="615"/>
      <c r="AJ537" s="615"/>
      <c r="AK537" s="615"/>
      <c r="AL537" s="615"/>
      <c r="AM537" s="615"/>
      <c r="AN537" s="615"/>
      <c r="AO537" s="615"/>
      <c r="AP537" s="615"/>
      <c r="AQ537" s="615"/>
      <c r="AR537" s="615"/>
      <c r="AS537" s="617"/>
      <c r="AT537" s="619"/>
      <c r="AU537" s="615"/>
      <c r="AV537" s="615"/>
      <c r="AW537" s="615"/>
      <c r="AX537" s="615"/>
      <c r="AY537" s="615"/>
      <c r="AZ537" s="615"/>
      <c r="BA537" s="615"/>
      <c r="BB537" s="615"/>
      <c r="BC537" s="615"/>
      <c r="BD537" s="615"/>
      <c r="BE537" s="617"/>
      <c r="BF537" s="619"/>
      <c r="BG537" s="615"/>
      <c r="BH537" s="615"/>
      <c r="BI537" s="615"/>
      <c r="BJ537" s="615"/>
      <c r="BK537" s="615"/>
      <c r="BL537" s="615"/>
      <c r="BM537" s="615"/>
      <c r="BN537" s="615"/>
      <c r="BO537" s="615"/>
      <c r="BP537" s="615"/>
      <c r="BQ537" s="617"/>
      <c r="BR537" s="619"/>
      <c r="BS537" s="615"/>
      <c r="BT537" s="615"/>
      <c r="BU537" s="615"/>
      <c r="BV537" s="615"/>
      <c r="BW537" s="615"/>
      <c r="BX537" s="615"/>
      <c r="BY537" s="615"/>
      <c r="BZ537" s="615"/>
      <c r="CA537" s="615"/>
      <c r="CB537" s="615"/>
      <c r="CC537" s="617"/>
      <c r="CD537" s="619"/>
      <c r="CE537" s="615"/>
      <c r="CF537" s="615"/>
      <c r="CG537" s="615"/>
      <c r="CH537" s="615"/>
      <c r="CI537" s="615"/>
      <c r="CJ537" s="615"/>
      <c r="CK537" s="615"/>
      <c r="CL537" s="615"/>
      <c r="CM537" s="615"/>
      <c r="CN537" s="615"/>
      <c r="CO537" s="617"/>
      <c r="CP537" s="619"/>
      <c r="CQ537" s="615"/>
      <c r="CR537" s="615"/>
      <c r="CS537" s="615"/>
      <c r="CT537" s="615"/>
      <c r="CU537" s="615"/>
      <c r="CV537" s="615"/>
      <c r="CW537" s="615"/>
      <c r="CX537" s="615"/>
      <c r="CY537" s="615"/>
      <c r="CZ537" s="615"/>
      <c r="DA537" s="617"/>
      <c r="DB537" s="619"/>
      <c r="DC537" s="615"/>
      <c r="DD537" s="615"/>
      <c r="DE537" s="615"/>
      <c r="DF537" s="615"/>
      <c r="DG537" s="615"/>
      <c r="DH537" s="615"/>
      <c r="DI537" s="615"/>
      <c r="DJ537" s="615"/>
      <c r="DK537" s="615"/>
      <c r="DL537" s="615"/>
      <c r="DM537" s="617"/>
      <c r="DN537" s="619"/>
      <c r="DO537" s="615"/>
      <c r="DP537" s="615"/>
      <c r="DQ537" s="615"/>
      <c r="DR537" s="615"/>
      <c r="DS537" s="615"/>
      <c r="DT537" s="615"/>
      <c r="DU537" s="615"/>
      <c r="DV537" s="615"/>
      <c r="DW537" s="615"/>
      <c r="DX537" s="615"/>
      <c r="DY537" s="621"/>
      <c r="DZ537" s="630"/>
    </row>
    <row r="538" spans="2:139" s="59" customFormat="1" ht="23.15" customHeight="1" x14ac:dyDescent="0.25">
      <c r="B538" s="84" t="s">
        <v>66</v>
      </c>
      <c r="C538" s="75"/>
      <c r="D538" s="75" t="str">
        <f>IF(実務経験証明書!D538="","",実務経験証明書!D538)</f>
        <v/>
      </c>
      <c r="E538" s="75" t="str">
        <f>IF(実務経験証明書!E538="","",実務経験証明書!E538)</f>
        <v/>
      </c>
      <c r="F538" s="531" t="s">
        <v>3</v>
      </c>
      <c r="G538" s="531"/>
      <c r="H538" s="533" t="str">
        <f>IF(実務経験証明書!H538="","",実務経験証明書!H538)</f>
        <v/>
      </c>
      <c r="I538" s="533" t="str">
        <f>IF(実務経験証明書!I538="","",実務経験証明書!I538)</f>
        <v/>
      </c>
      <c r="J538" s="533" t="s">
        <v>4</v>
      </c>
      <c r="K538" s="534"/>
      <c r="L538" s="535"/>
      <c r="M538" s="533">
        <f>実務経験証明書!$M538*12+実務経験証明書!$Q538</f>
        <v>0</v>
      </c>
      <c r="N538" s="533"/>
      <c r="O538" s="533"/>
      <c r="P538" s="533"/>
      <c r="Q538" s="533"/>
      <c r="R538" s="533"/>
      <c r="S538" s="531" t="s">
        <v>4</v>
      </c>
      <c r="T538" s="531"/>
      <c r="U538" s="631"/>
      <c r="V538" s="618"/>
      <c r="W538" s="614"/>
      <c r="X538" s="614"/>
      <c r="Y538" s="614"/>
      <c r="Z538" s="614"/>
      <c r="AA538" s="614"/>
      <c r="AB538" s="614"/>
      <c r="AC538" s="614"/>
      <c r="AD538" s="614"/>
      <c r="AE538" s="614"/>
      <c r="AF538" s="614"/>
      <c r="AG538" s="616"/>
      <c r="AH538" s="618"/>
      <c r="AI538" s="614"/>
      <c r="AJ538" s="614"/>
      <c r="AK538" s="614"/>
      <c r="AL538" s="614"/>
      <c r="AM538" s="614"/>
      <c r="AN538" s="614"/>
      <c r="AO538" s="614"/>
      <c r="AP538" s="614"/>
      <c r="AQ538" s="614"/>
      <c r="AR538" s="614"/>
      <c r="AS538" s="616"/>
      <c r="AT538" s="618"/>
      <c r="AU538" s="614"/>
      <c r="AV538" s="614"/>
      <c r="AW538" s="614"/>
      <c r="AX538" s="614"/>
      <c r="AY538" s="614"/>
      <c r="AZ538" s="614"/>
      <c r="BA538" s="614"/>
      <c r="BB538" s="614"/>
      <c r="BC538" s="614"/>
      <c r="BD538" s="614"/>
      <c r="BE538" s="616"/>
      <c r="BF538" s="618"/>
      <c r="BG538" s="614"/>
      <c r="BH538" s="614"/>
      <c r="BI538" s="614"/>
      <c r="BJ538" s="614"/>
      <c r="BK538" s="614"/>
      <c r="BL538" s="614"/>
      <c r="BM538" s="614"/>
      <c r="BN538" s="614"/>
      <c r="BO538" s="614"/>
      <c r="BP538" s="614"/>
      <c r="BQ538" s="616"/>
      <c r="BR538" s="618"/>
      <c r="BS538" s="614"/>
      <c r="BT538" s="614"/>
      <c r="BU538" s="614"/>
      <c r="BV538" s="614"/>
      <c r="BW538" s="614"/>
      <c r="BX538" s="614"/>
      <c r="BY538" s="614"/>
      <c r="BZ538" s="614"/>
      <c r="CA538" s="614"/>
      <c r="CB538" s="614"/>
      <c r="CC538" s="616"/>
      <c r="CD538" s="618"/>
      <c r="CE538" s="614"/>
      <c r="CF538" s="614"/>
      <c r="CG538" s="614"/>
      <c r="CH538" s="614"/>
      <c r="CI538" s="614"/>
      <c r="CJ538" s="614"/>
      <c r="CK538" s="614"/>
      <c r="CL538" s="614"/>
      <c r="CM538" s="614"/>
      <c r="CN538" s="614"/>
      <c r="CO538" s="616"/>
      <c r="CP538" s="618"/>
      <c r="CQ538" s="614"/>
      <c r="CR538" s="614"/>
      <c r="CS538" s="614"/>
      <c r="CT538" s="614"/>
      <c r="CU538" s="614"/>
      <c r="CV538" s="614"/>
      <c r="CW538" s="614"/>
      <c r="CX538" s="614"/>
      <c r="CY538" s="614"/>
      <c r="CZ538" s="614"/>
      <c r="DA538" s="616"/>
      <c r="DB538" s="618"/>
      <c r="DC538" s="614"/>
      <c r="DD538" s="614"/>
      <c r="DE538" s="614"/>
      <c r="DF538" s="614"/>
      <c r="DG538" s="614"/>
      <c r="DH538" s="614"/>
      <c r="DI538" s="614"/>
      <c r="DJ538" s="614"/>
      <c r="DK538" s="614"/>
      <c r="DL538" s="614"/>
      <c r="DM538" s="616"/>
      <c r="DN538" s="618"/>
      <c r="DO538" s="614"/>
      <c r="DP538" s="614"/>
      <c r="DQ538" s="614"/>
      <c r="DR538" s="614"/>
      <c r="DS538" s="614"/>
      <c r="DT538" s="614"/>
      <c r="DU538" s="614"/>
      <c r="DV538" s="614"/>
      <c r="DW538" s="614"/>
      <c r="DX538" s="614"/>
      <c r="DY538" s="620"/>
      <c r="DZ538" s="630" t="str">
        <f>IF(M538="","",IF(SUM(V538:DY539)=M538,"","NG"))</f>
        <v/>
      </c>
    </row>
    <row r="539" spans="2:139" s="59" customFormat="1" ht="23.15" customHeight="1" x14ac:dyDescent="0.25">
      <c r="B539" s="85" t="s">
        <v>67</v>
      </c>
      <c r="C539" s="67"/>
      <c r="D539" s="67" t="str">
        <f>IF(実務経験証明書!D539="","",実務経験証明書!D539)</f>
        <v/>
      </c>
      <c r="E539" s="67" t="str">
        <f>IF(実務経験証明書!E539="","",実務経験証明書!E539)</f>
        <v/>
      </c>
      <c r="F539" s="541" t="s">
        <v>3</v>
      </c>
      <c r="G539" s="541"/>
      <c r="H539" s="543" t="str">
        <f>IF(実務経験証明書!H539="","",実務経験証明書!H539)</f>
        <v/>
      </c>
      <c r="I539" s="543" t="str">
        <f>IF(実務経験証明書!I539="","",実務経験証明書!I539)</f>
        <v/>
      </c>
      <c r="J539" s="543" t="s">
        <v>4</v>
      </c>
      <c r="K539" s="544"/>
      <c r="L539" s="536"/>
      <c r="M539" s="543"/>
      <c r="N539" s="543"/>
      <c r="O539" s="543"/>
      <c r="P539" s="543"/>
      <c r="Q539" s="543"/>
      <c r="R539" s="543"/>
      <c r="S539" s="541"/>
      <c r="T539" s="541"/>
      <c r="U539" s="632"/>
      <c r="V539" s="619"/>
      <c r="W539" s="615"/>
      <c r="X539" s="615"/>
      <c r="Y539" s="615"/>
      <c r="Z539" s="615"/>
      <c r="AA539" s="615"/>
      <c r="AB539" s="615"/>
      <c r="AC539" s="615"/>
      <c r="AD539" s="615"/>
      <c r="AE539" s="615"/>
      <c r="AF539" s="615"/>
      <c r="AG539" s="617"/>
      <c r="AH539" s="619"/>
      <c r="AI539" s="615"/>
      <c r="AJ539" s="615"/>
      <c r="AK539" s="615"/>
      <c r="AL539" s="615"/>
      <c r="AM539" s="615"/>
      <c r="AN539" s="615"/>
      <c r="AO539" s="615"/>
      <c r="AP539" s="615"/>
      <c r="AQ539" s="615"/>
      <c r="AR539" s="615"/>
      <c r="AS539" s="617"/>
      <c r="AT539" s="619"/>
      <c r="AU539" s="615"/>
      <c r="AV539" s="615"/>
      <c r="AW539" s="615"/>
      <c r="AX539" s="615"/>
      <c r="AY539" s="615"/>
      <c r="AZ539" s="615"/>
      <c r="BA539" s="615"/>
      <c r="BB539" s="615"/>
      <c r="BC539" s="615"/>
      <c r="BD539" s="615"/>
      <c r="BE539" s="617"/>
      <c r="BF539" s="619"/>
      <c r="BG539" s="615"/>
      <c r="BH539" s="615"/>
      <c r="BI539" s="615"/>
      <c r="BJ539" s="615"/>
      <c r="BK539" s="615"/>
      <c r="BL539" s="615"/>
      <c r="BM539" s="615"/>
      <c r="BN539" s="615"/>
      <c r="BO539" s="615"/>
      <c r="BP539" s="615"/>
      <c r="BQ539" s="617"/>
      <c r="BR539" s="619"/>
      <c r="BS539" s="615"/>
      <c r="BT539" s="615"/>
      <c r="BU539" s="615"/>
      <c r="BV539" s="615"/>
      <c r="BW539" s="615"/>
      <c r="BX539" s="615"/>
      <c r="BY539" s="615"/>
      <c r="BZ539" s="615"/>
      <c r="CA539" s="615"/>
      <c r="CB539" s="615"/>
      <c r="CC539" s="617"/>
      <c r="CD539" s="619"/>
      <c r="CE539" s="615"/>
      <c r="CF539" s="615"/>
      <c r="CG539" s="615"/>
      <c r="CH539" s="615"/>
      <c r="CI539" s="615"/>
      <c r="CJ539" s="615"/>
      <c r="CK539" s="615"/>
      <c r="CL539" s="615"/>
      <c r="CM539" s="615"/>
      <c r="CN539" s="615"/>
      <c r="CO539" s="617"/>
      <c r="CP539" s="619"/>
      <c r="CQ539" s="615"/>
      <c r="CR539" s="615"/>
      <c r="CS539" s="615"/>
      <c r="CT539" s="615"/>
      <c r="CU539" s="615"/>
      <c r="CV539" s="615"/>
      <c r="CW539" s="615"/>
      <c r="CX539" s="615"/>
      <c r="CY539" s="615"/>
      <c r="CZ539" s="615"/>
      <c r="DA539" s="617"/>
      <c r="DB539" s="619"/>
      <c r="DC539" s="615"/>
      <c r="DD539" s="615"/>
      <c r="DE539" s="615"/>
      <c r="DF539" s="615"/>
      <c r="DG539" s="615"/>
      <c r="DH539" s="615"/>
      <c r="DI539" s="615"/>
      <c r="DJ539" s="615"/>
      <c r="DK539" s="615"/>
      <c r="DL539" s="615"/>
      <c r="DM539" s="617"/>
      <c r="DN539" s="619"/>
      <c r="DO539" s="615"/>
      <c r="DP539" s="615"/>
      <c r="DQ539" s="615"/>
      <c r="DR539" s="615"/>
      <c r="DS539" s="615"/>
      <c r="DT539" s="615"/>
      <c r="DU539" s="615"/>
      <c r="DV539" s="615"/>
      <c r="DW539" s="615"/>
      <c r="DX539" s="615"/>
      <c r="DY539" s="621"/>
      <c r="DZ539" s="630"/>
    </row>
    <row r="540" spans="2:139" s="59" customFormat="1" ht="23.15" customHeight="1" x14ac:dyDescent="0.25">
      <c r="B540" s="84" t="s">
        <v>66</v>
      </c>
      <c r="C540" s="75"/>
      <c r="D540" s="75" t="str">
        <f>IF(実務経験証明書!D540="","",実務経験証明書!D540)</f>
        <v/>
      </c>
      <c r="E540" s="75" t="str">
        <f>IF(実務経験証明書!E540="","",実務経験証明書!E540)</f>
        <v/>
      </c>
      <c r="F540" s="531" t="s">
        <v>3</v>
      </c>
      <c r="G540" s="531"/>
      <c r="H540" s="533" t="str">
        <f>IF(実務経験証明書!H540="","",実務経験証明書!H540)</f>
        <v/>
      </c>
      <c r="I540" s="533" t="str">
        <f>IF(実務経験証明書!I540="","",実務経験証明書!I540)</f>
        <v/>
      </c>
      <c r="J540" s="533" t="s">
        <v>4</v>
      </c>
      <c r="K540" s="534"/>
      <c r="L540" s="535"/>
      <c r="M540" s="533">
        <f>実務経験証明書!$M540*12+実務経験証明書!$Q540</f>
        <v>0</v>
      </c>
      <c r="N540" s="533"/>
      <c r="O540" s="533"/>
      <c r="P540" s="533"/>
      <c r="Q540" s="533"/>
      <c r="R540" s="533"/>
      <c r="S540" s="531" t="s">
        <v>4</v>
      </c>
      <c r="T540" s="531"/>
      <c r="U540" s="631"/>
      <c r="V540" s="618"/>
      <c r="W540" s="614"/>
      <c r="X540" s="614"/>
      <c r="Y540" s="614"/>
      <c r="Z540" s="614"/>
      <c r="AA540" s="614"/>
      <c r="AB540" s="614"/>
      <c r="AC540" s="614"/>
      <c r="AD540" s="614"/>
      <c r="AE540" s="614"/>
      <c r="AF540" s="614"/>
      <c r="AG540" s="616"/>
      <c r="AH540" s="618"/>
      <c r="AI540" s="614"/>
      <c r="AJ540" s="614"/>
      <c r="AK540" s="614"/>
      <c r="AL540" s="614"/>
      <c r="AM540" s="614"/>
      <c r="AN540" s="614"/>
      <c r="AO540" s="614"/>
      <c r="AP540" s="614"/>
      <c r="AQ540" s="614"/>
      <c r="AR540" s="614"/>
      <c r="AS540" s="616"/>
      <c r="AT540" s="618"/>
      <c r="AU540" s="614"/>
      <c r="AV540" s="614"/>
      <c r="AW540" s="614"/>
      <c r="AX540" s="614"/>
      <c r="AY540" s="614"/>
      <c r="AZ540" s="614"/>
      <c r="BA540" s="614"/>
      <c r="BB540" s="614"/>
      <c r="BC540" s="614"/>
      <c r="BD540" s="614"/>
      <c r="BE540" s="616"/>
      <c r="BF540" s="618"/>
      <c r="BG540" s="614"/>
      <c r="BH540" s="614"/>
      <c r="BI540" s="614"/>
      <c r="BJ540" s="614"/>
      <c r="BK540" s="614"/>
      <c r="BL540" s="614"/>
      <c r="BM540" s="614"/>
      <c r="BN540" s="614"/>
      <c r="BO540" s="614"/>
      <c r="BP540" s="614"/>
      <c r="BQ540" s="616"/>
      <c r="BR540" s="618"/>
      <c r="BS540" s="614"/>
      <c r="BT540" s="614"/>
      <c r="BU540" s="614"/>
      <c r="BV540" s="614"/>
      <c r="BW540" s="614"/>
      <c r="BX540" s="614"/>
      <c r="BY540" s="614"/>
      <c r="BZ540" s="614"/>
      <c r="CA540" s="614"/>
      <c r="CB540" s="614"/>
      <c r="CC540" s="616"/>
      <c r="CD540" s="618"/>
      <c r="CE540" s="614"/>
      <c r="CF540" s="614"/>
      <c r="CG540" s="614"/>
      <c r="CH540" s="614"/>
      <c r="CI540" s="614"/>
      <c r="CJ540" s="614"/>
      <c r="CK540" s="614"/>
      <c r="CL540" s="614"/>
      <c r="CM540" s="614"/>
      <c r="CN540" s="614"/>
      <c r="CO540" s="616"/>
      <c r="CP540" s="618"/>
      <c r="CQ540" s="614"/>
      <c r="CR540" s="614"/>
      <c r="CS540" s="614"/>
      <c r="CT540" s="614"/>
      <c r="CU540" s="614"/>
      <c r="CV540" s="614"/>
      <c r="CW540" s="614"/>
      <c r="CX540" s="614"/>
      <c r="CY540" s="614"/>
      <c r="CZ540" s="614"/>
      <c r="DA540" s="616"/>
      <c r="DB540" s="618"/>
      <c r="DC540" s="614"/>
      <c r="DD540" s="614"/>
      <c r="DE540" s="614"/>
      <c r="DF540" s="614"/>
      <c r="DG540" s="614"/>
      <c r="DH540" s="614"/>
      <c r="DI540" s="614"/>
      <c r="DJ540" s="614"/>
      <c r="DK540" s="614"/>
      <c r="DL540" s="614"/>
      <c r="DM540" s="616"/>
      <c r="DN540" s="618"/>
      <c r="DO540" s="614"/>
      <c r="DP540" s="614"/>
      <c r="DQ540" s="614"/>
      <c r="DR540" s="614"/>
      <c r="DS540" s="614"/>
      <c r="DT540" s="614"/>
      <c r="DU540" s="614"/>
      <c r="DV540" s="614"/>
      <c r="DW540" s="614"/>
      <c r="DX540" s="614"/>
      <c r="DY540" s="620"/>
      <c r="DZ540" s="630" t="str">
        <f>IF(M540="","",IF(SUM(V540:DY541)=M540,"","NG"))</f>
        <v/>
      </c>
    </row>
    <row r="541" spans="2:139" s="59" customFormat="1" ht="23.15" customHeight="1" x14ac:dyDescent="0.25">
      <c r="B541" s="85" t="s">
        <v>67</v>
      </c>
      <c r="C541" s="67"/>
      <c r="D541" s="67" t="str">
        <f>IF(実務経験証明書!D541="","",実務経験証明書!D541)</f>
        <v/>
      </c>
      <c r="E541" s="67" t="str">
        <f>IF(実務経験証明書!E541="","",実務経験証明書!E541)</f>
        <v/>
      </c>
      <c r="F541" s="541" t="s">
        <v>3</v>
      </c>
      <c r="G541" s="541"/>
      <c r="H541" s="543" t="str">
        <f>IF(実務経験証明書!H541="","",実務経験証明書!H541)</f>
        <v/>
      </c>
      <c r="I541" s="543" t="str">
        <f>IF(実務経験証明書!I541="","",実務経験証明書!I541)</f>
        <v/>
      </c>
      <c r="J541" s="543" t="s">
        <v>4</v>
      </c>
      <c r="K541" s="544"/>
      <c r="L541" s="536"/>
      <c r="M541" s="543"/>
      <c r="N541" s="543"/>
      <c r="O541" s="543"/>
      <c r="P541" s="543"/>
      <c r="Q541" s="543"/>
      <c r="R541" s="543"/>
      <c r="S541" s="541"/>
      <c r="T541" s="541"/>
      <c r="U541" s="632"/>
      <c r="V541" s="619"/>
      <c r="W541" s="615"/>
      <c r="X541" s="615"/>
      <c r="Y541" s="615"/>
      <c r="Z541" s="615"/>
      <c r="AA541" s="615"/>
      <c r="AB541" s="615"/>
      <c r="AC541" s="615"/>
      <c r="AD541" s="615"/>
      <c r="AE541" s="615"/>
      <c r="AF541" s="615"/>
      <c r="AG541" s="617"/>
      <c r="AH541" s="619"/>
      <c r="AI541" s="615"/>
      <c r="AJ541" s="615"/>
      <c r="AK541" s="615"/>
      <c r="AL541" s="615"/>
      <c r="AM541" s="615"/>
      <c r="AN541" s="615"/>
      <c r="AO541" s="615"/>
      <c r="AP541" s="615"/>
      <c r="AQ541" s="615"/>
      <c r="AR541" s="615"/>
      <c r="AS541" s="617"/>
      <c r="AT541" s="619"/>
      <c r="AU541" s="615"/>
      <c r="AV541" s="615"/>
      <c r="AW541" s="615"/>
      <c r="AX541" s="615"/>
      <c r="AY541" s="615"/>
      <c r="AZ541" s="615"/>
      <c r="BA541" s="615"/>
      <c r="BB541" s="615"/>
      <c r="BC541" s="615"/>
      <c r="BD541" s="615"/>
      <c r="BE541" s="617"/>
      <c r="BF541" s="619"/>
      <c r="BG541" s="615"/>
      <c r="BH541" s="615"/>
      <c r="BI541" s="615"/>
      <c r="BJ541" s="615"/>
      <c r="BK541" s="615"/>
      <c r="BL541" s="615"/>
      <c r="BM541" s="615"/>
      <c r="BN541" s="615"/>
      <c r="BO541" s="615"/>
      <c r="BP541" s="615"/>
      <c r="BQ541" s="617"/>
      <c r="BR541" s="619"/>
      <c r="BS541" s="615"/>
      <c r="BT541" s="615"/>
      <c r="BU541" s="615"/>
      <c r="BV541" s="615"/>
      <c r="BW541" s="615"/>
      <c r="BX541" s="615"/>
      <c r="BY541" s="615"/>
      <c r="BZ541" s="615"/>
      <c r="CA541" s="615"/>
      <c r="CB541" s="615"/>
      <c r="CC541" s="617"/>
      <c r="CD541" s="619"/>
      <c r="CE541" s="615"/>
      <c r="CF541" s="615"/>
      <c r="CG541" s="615"/>
      <c r="CH541" s="615"/>
      <c r="CI541" s="615"/>
      <c r="CJ541" s="615"/>
      <c r="CK541" s="615"/>
      <c r="CL541" s="615"/>
      <c r="CM541" s="615"/>
      <c r="CN541" s="615"/>
      <c r="CO541" s="617"/>
      <c r="CP541" s="619"/>
      <c r="CQ541" s="615"/>
      <c r="CR541" s="615"/>
      <c r="CS541" s="615"/>
      <c r="CT541" s="615"/>
      <c r="CU541" s="615"/>
      <c r="CV541" s="615"/>
      <c r="CW541" s="615"/>
      <c r="CX541" s="615"/>
      <c r="CY541" s="615"/>
      <c r="CZ541" s="615"/>
      <c r="DA541" s="617"/>
      <c r="DB541" s="619"/>
      <c r="DC541" s="615"/>
      <c r="DD541" s="615"/>
      <c r="DE541" s="615"/>
      <c r="DF541" s="615"/>
      <c r="DG541" s="615"/>
      <c r="DH541" s="615"/>
      <c r="DI541" s="615"/>
      <c r="DJ541" s="615"/>
      <c r="DK541" s="615"/>
      <c r="DL541" s="615"/>
      <c r="DM541" s="617"/>
      <c r="DN541" s="619"/>
      <c r="DO541" s="615"/>
      <c r="DP541" s="615"/>
      <c r="DQ541" s="615"/>
      <c r="DR541" s="615"/>
      <c r="DS541" s="615"/>
      <c r="DT541" s="615"/>
      <c r="DU541" s="615"/>
      <c r="DV541" s="615"/>
      <c r="DW541" s="615"/>
      <c r="DX541" s="615"/>
      <c r="DY541" s="621"/>
      <c r="DZ541" s="630"/>
    </row>
    <row r="542" spans="2:139" s="59" customFormat="1" ht="23.15" customHeight="1" x14ac:dyDescent="0.25">
      <c r="B542" s="577" t="s">
        <v>163</v>
      </c>
      <c r="C542" s="533"/>
      <c r="D542" s="533"/>
      <c r="E542" s="533"/>
      <c r="F542" s="533"/>
      <c r="G542" s="533"/>
      <c r="H542" s="533"/>
      <c r="I542" s="533"/>
      <c r="J542" s="533"/>
      <c r="K542" s="534"/>
      <c r="L542" s="61"/>
      <c r="M542" s="533">
        <f>実務経験証明書!BW542</f>
        <v>0</v>
      </c>
      <c r="N542" s="533"/>
      <c r="O542" s="533"/>
      <c r="P542" s="533"/>
      <c r="Q542" s="533"/>
      <c r="R542" s="533"/>
      <c r="S542" s="531" t="s">
        <v>4</v>
      </c>
      <c r="T542" s="531"/>
      <c r="U542" s="71"/>
      <c r="V542" s="610" t="str">
        <f>IF(SUM(V524:V541)&gt;1,"NG","")</f>
        <v/>
      </c>
      <c r="W542" s="612" t="str">
        <f t="shared" ref="W542:CH542" si="28">IF(SUM(W524:W541)&gt;1,"NG","")</f>
        <v/>
      </c>
      <c r="X542" s="612" t="str">
        <f t="shared" si="28"/>
        <v/>
      </c>
      <c r="Y542" s="612" t="str">
        <f t="shared" si="28"/>
        <v/>
      </c>
      <c r="Z542" s="612" t="str">
        <f t="shared" si="28"/>
        <v/>
      </c>
      <c r="AA542" s="612" t="str">
        <f t="shared" si="28"/>
        <v/>
      </c>
      <c r="AB542" s="612" t="str">
        <f t="shared" si="28"/>
        <v/>
      </c>
      <c r="AC542" s="612" t="str">
        <f t="shared" si="28"/>
        <v/>
      </c>
      <c r="AD542" s="612" t="str">
        <f t="shared" si="28"/>
        <v/>
      </c>
      <c r="AE542" s="612" t="str">
        <f t="shared" si="28"/>
        <v/>
      </c>
      <c r="AF542" s="612" t="str">
        <f t="shared" si="28"/>
        <v/>
      </c>
      <c r="AG542" s="622" t="str">
        <f t="shared" si="28"/>
        <v/>
      </c>
      <c r="AH542" s="610" t="str">
        <f t="shared" si="28"/>
        <v/>
      </c>
      <c r="AI542" s="612" t="str">
        <f t="shared" si="28"/>
        <v/>
      </c>
      <c r="AJ542" s="612" t="str">
        <f t="shared" si="28"/>
        <v/>
      </c>
      <c r="AK542" s="612" t="str">
        <f t="shared" si="28"/>
        <v/>
      </c>
      <c r="AL542" s="612" t="str">
        <f t="shared" si="28"/>
        <v/>
      </c>
      <c r="AM542" s="612" t="str">
        <f t="shared" si="28"/>
        <v/>
      </c>
      <c r="AN542" s="612" t="str">
        <f t="shared" si="28"/>
        <v/>
      </c>
      <c r="AO542" s="612" t="str">
        <f t="shared" si="28"/>
        <v/>
      </c>
      <c r="AP542" s="612" t="str">
        <f t="shared" si="28"/>
        <v/>
      </c>
      <c r="AQ542" s="612" t="str">
        <f t="shared" si="28"/>
        <v/>
      </c>
      <c r="AR542" s="612" t="str">
        <f t="shared" si="28"/>
        <v/>
      </c>
      <c r="AS542" s="622" t="str">
        <f t="shared" si="28"/>
        <v/>
      </c>
      <c r="AT542" s="610" t="str">
        <f t="shared" si="28"/>
        <v/>
      </c>
      <c r="AU542" s="612" t="str">
        <f t="shared" si="28"/>
        <v/>
      </c>
      <c r="AV542" s="612" t="str">
        <f t="shared" si="28"/>
        <v/>
      </c>
      <c r="AW542" s="612" t="str">
        <f t="shared" si="28"/>
        <v/>
      </c>
      <c r="AX542" s="612" t="str">
        <f t="shared" si="28"/>
        <v/>
      </c>
      <c r="AY542" s="612" t="str">
        <f t="shared" si="28"/>
        <v/>
      </c>
      <c r="AZ542" s="612" t="str">
        <f t="shared" si="28"/>
        <v/>
      </c>
      <c r="BA542" s="612" t="str">
        <f t="shared" si="28"/>
        <v/>
      </c>
      <c r="BB542" s="612" t="str">
        <f t="shared" si="28"/>
        <v/>
      </c>
      <c r="BC542" s="612" t="str">
        <f t="shared" si="28"/>
        <v/>
      </c>
      <c r="BD542" s="612" t="str">
        <f t="shared" si="28"/>
        <v/>
      </c>
      <c r="BE542" s="622" t="str">
        <f t="shared" si="28"/>
        <v/>
      </c>
      <c r="BF542" s="610" t="str">
        <f t="shared" si="28"/>
        <v/>
      </c>
      <c r="BG542" s="612" t="str">
        <f t="shared" si="28"/>
        <v/>
      </c>
      <c r="BH542" s="612" t="str">
        <f t="shared" si="28"/>
        <v/>
      </c>
      <c r="BI542" s="612" t="str">
        <f t="shared" si="28"/>
        <v/>
      </c>
      <c r="BJ542" s="612" t="str">
        <f t="shared" si="28"/>
        <v/>
      </c>
      <c r="BK542" s="612" t="str">
        <f t="shared" si="28"/>
        <v/>
      </c>
      <c r="BL542" s="612" t="str">
        <f t="shared" si="28"/>
        <v/>
      </c>
      <c r="BM542" s="612" t="str">
        <f t="shared" si="28"/>
        <v/>
      </c>
      <c r="BN542" s="612" t="str">
        <f t="shared" si="28"/>
        <v/>
      </c>
      <c r="BO542" s="612" t="str">
        <f t="shared" si="28"/>
        <v/>
      </c>
      <c r="BP542" s="612" t="str">
        <f t="shared" si="28"/>
        <v/>
      </c>
      <c r="BQ542" s="622" t="str">
        <f t="shared" si="28"/>
        <v/>
      </c>
      <c r="BR542" s="610" t="str">
        <f t="shared" si="28"/>
        <v/>
      </c>
      <c r="BS542" s="612" t="str">
        <f t="shared" si="28"/>
        <v/>
      </c>
      <c r="BT542" s="612" t="str">
        <f t="shared" si="28"/>
        <v/>
      </c>
      <c r="BU542" s="612" t="str">
        <f t="shared" si="28"/>
        <v/>
      </c>
      <c r="BV542" s="612" t="str">
        <f t="shared" si="28"/>
        <v/>
      </c>
      <c r="BW542" s="612" t="str">
        <f t="shared" si="28"/>
        <v/>
      </c>
      <c r="BX542" s="612" t="str">
        <f t="shared" si="28"/>
        <v/>
      </c>
      <c r="BY542" s="612" t="str">
        <f t="shared" si="28"/>
        <v/>
      </c>
      <c r="BZ542" s="612" t="str">
        <f t="shared" si="28"/>
        <v/>
      </c>
      <c r="CA542" s="612" t="str">
        <f t="shared" si="28"/>
        <v/>
      </c>
      <c r="CB542" s="612" t="str">
        <f t="shared" si="28"/>
        <v/>
      </c>
      <c r="CC542" s="622" t="str">
        <f t="shared" si="28"/>
        <v/>
      </c>
      <c r="CD542" s="610" t="str">
        <f t="shared" si="28"/>
        <v/>
      </c>
      <c r="CE542" s="612" t="str">
        <f t="shared" si="28"/>
        <v/>
      </c>
      <c r="CF542" s="612" t="str">
        <f t="shared" si="28"/>
        <v/>
      </c>
      <c r="CG542" s="612" t="str">
        <f t="shared" si="28"/>
        <v/>
      </c>
      <c r="CH542" s="612" t="str">
        <f t="shared" si="28"/>
        <v/>
      </c>
      <c r="CI542" s="612" t="str">
        <f t="shared" ref="CI542:DY542" si="29">IF(SUM(CI524:CI541)&gt;1,"NG","")</f>
        <v/>
      </c>
      <c r="CJ542" s="612" t="str">
        <f t="shared" si="29"/>
        <v/>
      </c>
      <c r="CK542" s="612" t="str">
        <f t="shared" si="29"/>
        <v/>
      </c>
      <c r="CL542" s="612" t="str">
        <f t="shared" si="29"/>
        <v/>
      </c>
      <c r="CM542" s="612" t="str">
        <f t="shared" si="29"/>
        <v/>
      </c>
      <c r="CN542" s="612" t="str">
        <f t="shared" si="29"/>
        <v/>
      </c>
      <c r="CO542" s="622" t="str">
        <f t="shared" si="29"/>
        <v/>
      </c>
      <c r="CP542" s="610" t="str">
        <f t="shared" si="29"/>
        <v/>
      </c>
      <c r="CQ542" s="612" t="str">
        <f t="shared" si="29"/>
        <v/>
      </c>
      <c r="CR542" s="612" t="str">
        <f t="shared" si="29"/>
        <v/>
      </c>
      <c r="CS542" s="612" t="str">
        <f t="shared" si="29"/>
        <v/>
      </c>
      <c r="CT542" s="612" t="str">
        <f t="shared" si="29"/>
        <v/>
      </c>
      <c r="CU542" s="612" t="str">
        <f t="shared" si="29"/>
        <v/>
      </c>
      <c r="CV542" s="612" t="str">
        <f t="shared" si="29"/>
        <v/>
      </c>
      <c r="CW542" s="612" t="str">
        <f t="shared" si="29"/>
        <v/>
      </c>
      <c r="CX542" s="612" t="str">
        <f t="shared" si="29"/>
        <v/>
      </c>
      <c r="CY542" s="612" t="str">
        <f t="shared" si="29"/>
        <v/>
      </c>
      <c r="CZ542" s="612" t="str">
        <f t="shared" si="29"/>
        <v/>
      </c>
      <c r="DA542" s="622" t="str">
        <f t="shared" si="29"/>
        <v/>
      </c>
      <c r="DB542" s="610" t="str">
        <f t="shared" si="29"/>
        <v/>
      </c>
      <c r="DC542" s="612" t="str">
        <f t="shared" si="29"/>
        <v/>
      </c>
      <c r="DD542" s="612" t="str">
        <f t="shared" si="29"/>
        <v/>
      </c>
      <c r="DE542" s="612" t="str">
        <f t="shared" si="29"/>
        <v/>
      </c>
      <c r="DF542" s="612" t="str">
        <f t="shared" si="29"/>
        <v/>
      </c>
      <c r="DG542" s="612" t="str">
        <f t="shared" si="29"/>
        <v/>
      </c>
      <c r="DH542" s="612" t="str">
        <f t="shared" si="29"/>
        <v/>
      </c>
      <c r="DI542" s="612" t="str">
        <f t="shared" si="29"/>
        <v/>
      </c>
      <c r="DJ542" s="612" t="str">
        <f t="shared" si="29"/>
        <v/>
      </c>
      <c r="DK542" s="612" t="str">
        <f t="shared" si="29"/>
        <v/>
      </c>
      <c r="DL542" s="612" t="str">
        <f t="shared" si="29"/>
        <v/>
      </c>
      <c r="DM542" s="622" t="str">
        <f t="shared" si="29"/>
        <v/>
      </c>
      <c r="DN542" s="610" t="str">
        <f t="shared" si="29"/>
        <v/>
      </c>
      <c r="DO542" s="612" t="str">
        <f t="shared" si="29"/>
        <v/>
      </c>
      <c r="DP542" s="612" t="str">
        <f t="shared" si="29"/>
        <v/>
      </c>
      <c r="DQ542" s="612" t="str">
        <f t="shared" si="29"/>
        <v/>
      </c>
      <c r="DR542" s="612" t="str">
        <f t="shared" si="29"/>
        <v/>
      </c>
      <c r="DS542" s="612" t="str">
        <f t="shared" si="29"/>
        <v/>
      </c>
      <c r="DT542" s="612" t="str">
        <f t="shared" si="29"/>
        <v/>
      </c>
      <c r="DU542" s="612" t="str">
        <f t="shared" si="29"/>
        <v/>
      </c>
      <c r="DV542" s="612" t="str">
        <f t="shared" si="29"/>
        <v/>
      </c>
      <c r="DW542" s="612" t="str">
        <f t="shared" si="29"/>
        <v/>
      </c>
      <c r="DX542" s="612" t="str">
        <f t="shared" si="29"/>
        <v/>
      </c>
      <c r="DY542" s="608" t="str">
        <f t="shared" si="29"/>
        <v/>
      </c>
      <c r="DZ542" s="624"/>
      <c r="EE542" s="59">
        <f>INT((SUM(M524:N541)*12+SUM(Q524:R541))/12)</f>
        <v>0</v>
      </c>
      <c r="EF542" s="59">
        <f>SUM(M524:N541)*12+SUM(Q524:R541)</f>
        <v>0</v>
      </c>
      <c r="EI542" s="59">
        <f>EF542-EE542*12</f>
        <v>0</v>
      </c>
    </row>
    <row r="543" spans="2:139" s="59" customFormat="1" ht="23.15" customHeight="1" thickBot="1" x14ac:dyDescent="0.3">
      <c r="B543" s="625" t="s">
        <v>164</v>
      </c>
      <c r="C543" s="626"/>
      <c r="D543" s="626"/>
      <c r="E543" s="626"/>
      <c r="F543" s="626"/>
      <c r="G543" s="626"/>
      <c r="H543" s="626"/>
      <c r="I543" s="626"/>
      <c r="J543" s="626"/>
      <c r="K543" s="627"/>
      <c r="L543" s="83" t="s">
        <v>165</v>
      </c>
      <c r="M543" s="626">
        <f>実務経験証明書!BW543</f>
        <v>0</v>
      </c>
      <c r="N543" s="626"/>
      <c r="O543" s="626"/>
      <c r="P543" s="626"/>
      <c r="Q543" s="626"/>
      <c r="R543" s="626"/>
      <c r="S543" s="628" t="s">
        <v>4</v>
      </c>
      <c r="T543" s="628"/>
      <c r="U543" s="82" t="s">
        <v>166</v>
      </c>
      <c r="V543" s="611"/>
      <c r="W543" s="613"/>
      <c r="X543" s="613"/>
      <c r="Y543" s="613"/>
      <c r="Z543" s="613"/>
      <c r="AA543" s="613"/>
      <c r="AB543" s="613"/>
      <c r="AC543" s="613"/>
      <c r="AD543" s="613"/>
      <c r="AE543" s="613"/>
      <c r="AF543" s="613"/>
      <c r="AG543" s="623"/>
      <c r="AH543" s="611"/>
      <c r="AI543" s="613"/>
      <c r="AJ543" s="613"/>
      <c r="AK543" s="613"/>
      <c r="AL543" s="613"/>
      <c r="AM543" s="613"/>
      <c r="AN543" s="613"/>
      <c r="AO543" s="613"/>
      <c r="AP543" s="613"/>
      <c r="AQ543" s="613"/>
      <c r="AR543" s="613"/>
      <c r="AS543" s="623"/>
      <c r="AT543" s="611"/>
      <c r="AU543" s="613"/>
      <c r="AV543" s="613"/>
      <c r="AW543" s="613"/>
      <c r="AX543" s="613"/>
      <c r="AY543" s="613"/>
      <c r="AZ543" s="613"/>
      <c r="BA543" s="613"/>
      <c r="BB543" s="613"/>
      <c r="BC543" s="613"/>
      <c r="BD543" s="613"/>
      <c r="BE543" s="623"/>
      <c r="BF543" s="611"/>
      <c r="BG543" s="613"/>
      <c r="BH543" s="613"/>
      <c r="BI543" s="613"/>
      <c r="BJ543" s="613"/>
      <c r="BK543" s="613"/>
      <c r="BL543" s="613"/>
      <c r="BM543" s="613"/>
      <c r="BN543" s="613"/>
      <c r="BO543" s="613"/>
      <c r="BP543" s="613"/>
      <c r="BQ543" s="623"/>
      <c r="BR543" s="611"/>
      <c r="BS543" s="613"/>
      <c r="BT543" s="613"/>
      <c r="BU543" s="613"/>
      <c r="BV543" s="613"/>
      <c r="BW543" s="613"/>
      <c r="BX543" s="613"/>
      <c r="BY543" s="613"/>
      <c r="BZ543" s="613"/>
      <c r="CA543" s="613"/>
      <c r="CB543" s="613"/>
      <c r="CC543" s="623"/>
      <c r="CD543" s="611"/>
      <c r="CE543" s="613"/>
      <c r="CF543" s="613"/>
      <c r="CG543" s="613"/>
      <c r="CH543" s="613"/>
      <c r="CI543" s="613"/>
      <c r="CJ543" s="613"/>
      <c r="CK543" s="613"/>
      <c r="CL543" s="613"/>
      <c r="CM543" s="613"/>
      <c r="CN543" s="613"/>
      <c r="CO543" s="623"/>
      <c r="CP543" s="611"/>
      <c r="CQ543" s="613"/>
      <c r="CR543" s="613"/>
      <c r="CS543" s="613"/>
      <c r="CT543" s="613"/>
      <c r="CU543" s="613"/>
      <c r="CV543" s="613"/>
      <c r="CW543" s="613"/>
      <c r="CX543" s="613"/>
      <c r="CY543" s="613"/>
      <c r="CZ543" s="613"/>
      <c r="DA543" s="623"/>
      <c r="DB543" s="611"/>
      <c r="DC543" s="613"/>
      <c r="DD543" s="613"/>
      <c r="DE543" s="613"/>
      <c r="DF543" s="613"/>
      <c r="DG543" s="613"/>
      <c r="DH543" s="613"/>
      <c r="DI543" s="613"/>
      <c r="DJ543" s="613"/>
      <c r="DK543" s="613"/>
      <c r="DL543" s="613"/>
      <c r="DM543" s="623"/>
      <c r="DN543" s="611"/>
      <c r="DO543" s="613"/>
      <c r="DP543" s="613"/>
      <c r="DQ543" s="613"/>
      <c r="DR543" s="613"/>
      <c r="DS543" s="613"/>
      <c r="DT543" s="613"/>
      <c r="DU543" s="613"/>
      <c r="DV543" s="613"/>
      <c r="DW543" s="613"/>
      <c r="DX543" s="613"/>
      <c r="DY543" s="609"/>
      <c r="DZ543" s="624"/>
      <c r="EE543" s="59">
        <f>INT((SUM(M524:N541)*12+SUM(Q524:R541))/12)</f>
        <v>0</v>
      </c>
      <c r="EF543" s="59">
        <f>SUM(M524:N541)*12+SUM(Q524:R541)</f>
        <v>0</v>
      </c>
      <c r="EI543" s="59">
        <f>EF543-EE543*12</f>
        <v>0</v>
      </c>
    </row>
    <row r="544" spans="2:139" s="59" customFormat="1" ht="13.5" customHeight="1" x14ac:dyDescent="0.25">
      <c r="B544" s="81"/>
      <c r="C544" s="81"/>
      <c r="V544" s="93"/>
      <c r="W544" s="93"/>
      <c r="X544" s="93"/>
      <c r="Y544" s="93"/>
      <c r="Z544" s="93"/>
      <c r="AA544" s="93"/>
      <c r="AB544" s="93"/>
      <c r="AC544" s="93"/>
      <c r="AD544" s="93"/>
      <c r="AE544" s="94"/>
      <c r="AF544" s="94"/>
      <c r="AG544" s="94"/>
      <c r="AH544" s="93"/>
      <c r="AI544" s="93"/>
      <c r="AJ544" s="93"/>
      <c r="AK544" s="93"/>
      <c r="AL544" s="93"/>
      <c r="AM544" s="93"/>
      <c r="AN544" s="93"/>
      <c r="AO544" s="93"/>
      <c r="AP544" s="93"/>
      <c r="AQ544" s="94"/>
      <c r="AR544" s="94"/>
      <c r="AS544" s="94"/>
      <c r="AT544" s="93"/>
      <c r="AU544" s="93"/>
      <c r="AV544" s="93"/>
      <c r="AW544" s="93"/>
      <c r="AX544" s="93"/>
      <c r="AY544" s="93"/>
      <c r="AZ544" s="93"/>
      <c r="BA544" s="93"/>
      <c r="BB544" s="93"/>
      <c r="BC544" s="94"/>
      <c r="BD544" s="94"/>
      <c r="BE544" s="94"/>
      <c r="BF544" s="93"/>
      <c r="BG544" s="93"/>
      <c r="BH544" s="93"/>
      <c r="BI544" s="93"/>
      <c r="BJ544" s="93"/>
      <c r="BK544" s="93"/>
      <c r="BL544" s="93"/>
      <c r="BM544" s="93"/>
      <c r="BN544" s="93"/>
      <c r="BO544" s="94"/>
      <c r="BP544" s="94"/>
      <c r="BQ544" s="94"/>
      <c r="BR544" s="93"/>
      <c r="BS544" s="93"/>
      <c r="BT544" s="93"/>
      <c r="BU544" s="93"/>
      <c r="BV544" s="93"/>
      <c r="BW544" s="93"/>
      <c r="BX544" s="93"/>
      <c r="BY544" s="93"/>
      <c r="BZ544" s="93"/>
      <c r="CA544" s="94"/>
      <c r="CB544" s="94"/>
      <c r="CC544" s="94"/>
      <c r="CD544" s="93"/>
      <c r="CE544" s="93"/>
      <c r="CF544" s="93"/>
      <c r="CG544" s="93"/>
      <c r="CH544" s="93"/>
      <c r="CI544" s="93"/>
      <c r="CJ544" s="93"/>
      <c r="CK544" s="93"/>
      <c r="CL544" s="93"/>
      <c r="CM544" s="94"/>
      <c r="CN544" s="94"/>
      <c r="CO544" s="94"/>
      <c r="CP544" s="93"/>
      <c r="CQ544" s="93"/>
      <c r="CR544" s="93"/>
      <c r="CS544" s="93"/>
      <c r="CT544" s="93"/>
      <c r="CU544" s="93"/>
      <c r="CV544" s="93"/>
      <c r="CW544" s="93"/>
      <c r="CX544" s="93"/>
      <c r="CY544" s="94"/>
      <c r="CZ544" s="94"/>
      <c r="DA544" s="94"/>
      <c r="DB544" s="93"/>
      <c r="DC544" s="93"/>
      <c r="DD544" s="93"/>
      <c r="DE544" s="93"/>
      <c r="DF544" s="93"/>
      <c r="DG544" s="93"/>
      <c r="DH544" s="93"/>
      <c r="DI544" s="93"/>
      <c r="DJ544" s="93"/>
      <c r="DK544" s="94"/>
      <c r="DL544" s="94"/>
      <c r="DM544" s="94"/>
      <c r="DN544" s="93"/>
      <c r="DO544" s="93"/>
      <c r="DP544" s="93"/>
      <c r="DQ544" s="93"/>
      <c r="DR544" s="93"/>
      <c r="DS544" s="93"/>
      <c r="DT544" s="93"/>
      <c r="DU544" s="93"/>
      <c r="DV544" s="93"/>
      <c r="DW544" s="94"/>
      <c r="DX544" s="94"/>
      <c r="DY544" s="94"/>
    </row>
    <row r="545" spans="1:129" s="59" customFormat="1" ht="14.15" customHeight="1" x14ac:dyDescent="0.25">
      <c r="B545" s="59" t="s">
        <v>180</v>
      </c>
      <c r="V545" s="93"/>
      <c r="W545" s="93"/>
      <c r="X545" s="93"/>
      <c r="Y545" s="93"/>
      <c r="Z545" s="93"/>
      <c r="AA545" s="93"/>
      <c r="AB545" s="93"/>
      <c r="AC545" s="93"/>
      <c r="AD545" s="93"/>
      <c r="AE545" s="93"/>
      <c r="AF545" s="93"/>
      <c r="AG545" s="93"/>
      <c r="AH545" s="93"/>
      <c r="AI545" s="93"/>
      <c r="AJ545" s="93"/>
      <c r="AK545" s="93"/>
      <c r="AL545" s="93"/>
      <c r="AM545" s="93"/>
      <c r="AN545" s="93"/>
      <c r="AO545" s="93"/>
      <c r="AP545" s="93"/>
      <c r="AQ545" s="93"/>
      <c r="AR545" s="93"/>
      <c r="AS545" s="93"/>
      <c r="AT545" s="93"/>
      <c r="AU545" s="93"/>
      <c r="AV545" s="93"/>
      <c r="AW545" s="93"/>
      <c r="AX545" s="93"/>
      <c r="AY545" s="93"/>
      <c r="AZ545" s="93"/>
      <c r="BA545" s="93"/>
      <c r="BB545" s="93"/>
      <c r="BC545" s="93"/>
      <c r="BD545" s="93"/>
      <c r="BE545" s="93"/>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c r="CM545" s="93"/>
      <c r="CN545" s="93"/>
      <c r="CO545" s="93"/>
      <c r="CP545" s="93"/>
      <c r="CQ545" s="93"/>
      <c r="CR545" s="93"/>
      <c r="CS545" s="93"/>
      <c r="CT545" s="93"/>
      <c r="CU545" s="93"/>
      <c r="CV545" s="93"/>
      <c r="CW545" s="93"/>
      <c r="CX545" s="93"/>
      <c r="CY545" s="93"/>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93"/>
      <c r="DV545" s="93"/>
      <c r="DW545" s="93"/>
      <c r="DX545" s="93"/>
      <c r="DY545" s="93"/>
    </row>
    <row r="546" spans="1:129" s="59" customFormat="1" ht="21" customHeight="1" x14ac:dyDescent="0.25">
      <c r="B546" s="81"/>
      <c r="C546" s="81"/>
      <c r="I546" s="58"/>
      <c r="J546" s="58"/>
      <c r="K546" s="58"/>
      <c r="N546" s="58"/>
      <c r="O546" s="58"/>
      <c r="P546" s="58"/>
      <c r="S546" s="58"/>
      <c r="T546" s="58"/>
      <c r="U546" s="58"/>
      <c r="V546" s="93"/>
      <c r="W546" s="93"/>
      <c r="X546" s="93"/>
      <c r="Y546" s="93"/>
      <c r="Z546" s="93"/>
      <c r="AA546" s="93"/>
      <c r="AB546" s="93"/>
      <c r="AC546" s="93"/>
      <c r="AD546" s="93"/>
      <c r="AE546" s="95"/>
      <c r="AF546" s="95"/>
      <c r="AG546" s="95"/>
      <c r="AH546" s="93"/>
      <c r="AI546" s="93"/>
      <c r="AJ546" s="93"/>
      <c r="AK546" s="93"/>
      <c r="AL546" s="93"/>
      <c r="AM546" s="93"/>
      <c r="AN546" s="93"/>
      <c r="AO546" s="93"/>
      <c r="AP546" s="93"/>
      <c r="AQ546" s="95"/>
      <c r="AR546" s="95"/>
      <c r="AS546" s="95"/>
      <c r="AT546" s="93"/>
      <c r="AU546" s="93"/>
      <c r="AV546" s="93"/>
      <c r="AW546" s="93"/>
      <c r="AX546" s="93"/>
      <c r="AY546" s="93"/>
      <c r="AZ546" s="93"/>
      <c r="BA546" s="93"/>
      <c r="BB546" s="93"/>
      <c r="BC546" s="95"/>
      <c r="BD546" s="95"/>
      <c r="BE546" s="95"/>
      <c r="BF546" s="93"/>
      <c r="BG546" s="93"/>
      <c r="BH546" s="93"/>
      <c r="BI546" s="93"/>
      <c r="BJ546" s="93"/>
      <c r="BK546" s="93"/>
      <c r="BL546" s="93"/>
      <c r="BM546" s="93"/>
      <c r="BN546" s="93"/>
      <c r="BO546" s="95"/>
      <c r="BP546" s="95"/>
      <c r="BQ546" s="95"/>
      <c r="BR546" s="93"/>
      <c r="BS546" s="93"/>
      <c r="BT546" s="93"/>
      <c r="BU546" s="93"/>
      <c r="BV546" s="93"/>
      <c r="BW546" s="93"/>
      <c r="BX546" s="93"/>
      <c r="BY546" s="93"/>
      <c r="BZ546" s="93"/>
      <c r="CA546" s="95"/>
      <c r="CB546" s="95"/>
      <c r="CC546" s="95"/>
      <c r="CD546" s="93"/>
      <c r="CE546" s="93"/>
      <c r="CF546" s="93"/>
      <c r="CG546" s="93"/>
      <c r="CH546" s="93"/>
      <c r="CI546" s="93"/>
      <c r="CJ546" s="93"/>
      <c r="CK546" s="93"/>
      <c r="CL546" s="93"/>
      <c r="CM546" s="95"/>
      <c r="CN546" s="95"/>
      <c r="CO546" s="95"/>
      <c r="CP546" s="93"/>
      <c r="CQ546" s="93"/>
      <c r="CR546" s="93"/>
      <c r="CS546" s="93"/>
      <c r="CT546" s="93"/>
      <c r="CU546" s="93"/>
      <c r="CV546" s="93"/>
      <c r="CW546" s="93"/>
      <c r="CX546" s="93"/>
      <c r="CY546" s="95"/>
      <c r="CZ546" s="95"/>
      <c r="DA546" s="95"/>
      <c r="DB546" s="93"/>
      <c r="DC546" s="93"/>
      <c r="DD546" s="93"/>
      <c r="DE546" s="93"/>
      <c r="DF546" s="93"/>
      <c r="DG546" s="93"/>
      <c r="DH546" s="93"/>
      <c r="DI546" s="93"/>
      <c r="DJ546" s="93"/>
      <c r="DK546" s="95"/>
      <c r="DL546" s="95"/>
      <c r="DM546" s="95"/>
      <c r="DN546" s="93"/>
      <c r="DO546" s="93"/>
      <c r="DP546" s="93"/>
      <c r="DQ546" s="93"/>
      <c r="DR546" s="93"/>
      <c r="DS546" s="93"/>
      <c r="DT546" s="93"/>
      <c r="DU546" s="93"/>
      <c r="DV546" s="93"/>
      <c r="DW546" s="95"/>
      <c r="DX546" s="95"/>
      <c r="DY546" s="95"/>
    </row>
    <row r="547" spans="1:129" s="59" customFormat="1" ht="27" customHeight="1" x14ac:dyDescent="0.25">
      <c r="B547" s="81"/>
      <c r="C547" s="81"/>
      <c r="L547" s="58"/>
      <c r="M547" s="58"/>
      <c r="N547" s="58"/>
      <c r="O547" s="58"/>
      <c r="P547" s="58"/>
      <c r="Q547" s="58"/>
      <c r="R547" s="58"/>
      <c r="S547" s="58"/>
      <c r="T547" s="58"/>
      <c r="U547" s="58"/>
      <c r="V547" s="96"/>
      <c r="W547" s="96"/>
      <c r="X547" s="96"/>
      <c r="Y547" s="96"/>
      <c r="Z547" s="96"/>
      <c r="AA547" s="96"/>
      <c r="AB547" s="93"/>
      <c r="AC547" s="93"/>
      <c r="AD547" s="93"/>
      <c r="AE547" s="95"/>
      <c r="AF547" s="95"/>
      <c r="AG547" s="95"/>
      <c r="AH547" s="96"/>
      <c r="AI547" s="96"/>
      <c r="AJ547" s="96"/>
      <c r="AK547" s="96"/>
      <c r="AL547" s="96"/>
      <c r="AM547" s="96"/>
      <c r="AN547" s="93"/>
      <c r="AO547" s="93"/>
      <c r="AP547" s="93"/>
      <c r="AQ547" s="95"/>
      <c r="AR547" s="95"/>
      <c r="AS547" s="95"/>
      <c r="AT547" s="96"/>
      <c r="AU547" s="96"/>
      <c r="AV547" s="96"/>
      <c r="AW547" s="96"/>
      <c r="AX547" s="96"/>
      <c r="AY547" s="96"/>
      <c r="AZ547" s="93"/>
      <c r="BA547" s="93"/>
      <c r="BB547" s="93"/>
      <c r="BC547" s="95"/>
      <c r="BD547" s="95"/>
      <c r="BE547" s="95"/>
      <c r="BF547" s="96"/>
      <c r="BG547" s="96"/>
      <c r="BH547" s="96"/>
      <c r="BI547" s="96"/>
      <c r="BJ547" s="96"/>
      <c r="BK547" s="96"/>
      <c r="BL547" s="93"/>
      <c r="BM547" s="93"/>
      <c r="BN547" s="93"/>
      <c r="BO547" s="95"/>
      <c r="BP547" s="95"/>
      <c r="BQ547" s="95"/>
      <c r="BR547" s="96"/>
      <c r="BS547" s="96"/>
      <c r="BT547" s="96"/>
      <c r="BU547" s="96"/>
      <c r="BV547" s="96"/>
      <c r="BW547" s="96"/>
      <c r="BX547" s="93"/>
      <c r="BY547" s="93"/>
      <c r="BZ547" s="93"/>
      <c r="CA547" s="95"/>
      <c r="CB547" s="95"/>
      <c r="CC547" s="95"/>
      <c r="CD547" s="96"/>
      <c r="CE547" s="96"/>
      <c r="CF547" s="96"/>
      <c r="CG547" s="96"/>
      <c r="CH547" s="96"/>
      <c r="CI547" s="96"/>
      <c r="CJ547" s="93"/>
      <c r="CK547" s="93"/>
      <c r="CL547" s="93"/>
      <c r="CM547" s="95"/>
      <c r="CN547" s="95"/>
      <c r="CO547" s="95"/>
      <c r="CP547" s="96"/>
      <c r="CQ547" s="96"/>
      <c r="CR547" s="96"/>
      <c r="CS547" s="96"/>
      <c r="CT547" s="96"/>
      <c r="CU547" s="96"/>
      <c r="CV547" s="93"/>
      <c r="CW547" s="93"/>
      <c r="CX547" s="93"/>
      <c r="CY547" s="95"/>
      <c r="CZ547" s="95"/>
      <c r="DA547" s="95"/>
      <c r="DB547" s="96"/>
      <c r="DC547" s="96"/>
      <c r="DD547" s="96"/>
      <c r="DE547" s="96"/>
      <c r="DF547" s="96"/>
      <c r="DG547" s="96"/>
      <c r="DH547" s="93"/>
      <c r="DI547" s="93"/>
      <c r="DJ547" s="93"/>
      <c r="DK547" s="95"/>
      <c r="DL547" s="95"/>
      <c r="DM547" s="95"/>
      <c r="DN547" s="96"/>
      <c r="DO547" s="96"/>
      <c r="DP547" s="96"/>
      <c r="DQ547" s="96"/>
      <c r="DR547" s="96"/>
      <c r="DS547" s="96"/>
      <c r="DT547" s="93"/>
      <c r="DU547" s="93"/>
      <c r="DV547" s="93"/>
      <c r="DW547" s="95"/>
      <c r="DX547" s="95"/>
      <c r="DY547" s="95"/>
    </row>
    <row r="548" spans="1:129" ht="3.75" customHeight="1" x14ac:dyDescent="0.25">
      <c r="B548" s="629"/>
      <c r="C548" s="629"/>
      <c r="D548" s="629"/>
      <c r="E548" s="629"/>
      <c r="F548" s="629"/>
      <c r="G548" s="629"/>
      <c r="H548" s="629"/>
      <c r="I548" s="629"/>
      <c r="J548" s="629"/>
      <c r="K548" s="629"/>
      <c r="L548" s="629"/>
      <c r="M548" s="629"/>
      <c r="N548" s="629"/>
      <c r="O548" s="629"/>
      <c r="P548" s="629"/>
      <c r="Q548" s="629"/>
      <c r="R548" s="629"/>
      <c r="S548" s="629"/>
      <c r="T548" s="629"/>
      <c r="U548" s="629"/>
      <c r="V548" s="629"/>
      <c r="W548" s="629"/>
      <c r="X548" s="629"/>
      <c r="Y548" s="629"/>
      <c r="Z548" s="629"/>
      <c r="AA548" s="629"/>
      <c r="AB548" s="629"/>
      <c r="AC548" s="629"/>
      <c r="AD548" s="629"/>
      <c r="AE548" s="629"/>
      <c r="AF548" s="629"/>
      <c r="AG548" s="629"/>
      <c r="AH548" s="629"/>
      <c r="AI548" s="629"/>
      <c r="AJ548" s="629"/>
      <c r="AK548" s="629"/>
      <c r="AL548" s="629"/>
      <c r="AM548" s="629"/>
      <c r="AN548" s="629"/>
      <c r="AO548" s="629"/>
      <c r="AP548" s="629"/>
      <c r="AQ548" s="629"/>
      <c r="AR548" s="629"/>
      <c r="AS548" s="629"/>
      <c r="AT548" s="629"/>
      <c r="AU548" s="629"/>
      <c r="AV548" s="629"/>
      <c r="AW548" s="629"/>
      <c r="AX548" s="629"/>
      <c r="AY548" s="629"/>
      <c r="AZ548" s="629"/>
      <c r="BA548" s="629"/>
      <c r="BB548" s="629"/>
      <c r="BC548" s="629"/>
      <c r="BD548" s="629"/>
      <c r="BE548" s="629"/>
      <c r="BF548" s="629"/>
      <c r="BG548" s="629"/>
      <c r="BH548" s="629"/>
      <c r="BI548" s="629"/>
      <c r="BJ548" s="629"/>
      <c r="BK548" s="629"/>
      <c r="BL548" s="629"/>
      <c r="BM548" s="629"/>
      <c r="BN548" s="629"/>
      <c r="BO548" s="629"/>
      <c r="BP548" s="629"/>
      <c r="BQ548" s="629"/>
      <c r="BR548" s="629"/>
      <c r="BS548" s="629"/>
      <c r="BT548" s="629"/>
      <c r="BU548" s="629"/>
      <c r="BV548" s="629"/>
      <c r="BW548" s="629"/>
      <c r="BX548" s="629"/>
      <c r="BY548" s="629"/>
      <c r="BZ548" s="629"/>
      <c r="CA548" s="629"/>
      <c r="CB548" s="629"/>
      <c r="CC548" s="629"/>
      <c r="CD548" s="629"/>
      <c r="CE548" s="629"/>
      <c r="CF548" s="629"/>
      <c r="CG548" s="629"/>
      <c r="CH548" s="629"/>
      <c r="CI548" s="629"/>
      <c r="CJ548" s="629"/>
      <c r="CK548" s="629"/>
      <c r="CL548" s="629"/>
      <c r="CM548" s="629"/>
      <c r="CN548" s="629"/>
      <c r="CO548" s="629"/>
      <c r="CP548" s="629"/>
      <c r="CQ548" s="629"/>
      <c r="CR548" s="629"/>
      <c r="CS548" s="629"/>
      <c r="CT548" s="629"/>
      <c r="CU548" s="629"/>
      <c r="CV548" s="629"/>
      <c r="CW548" s="629"/>
      <c r="CX548" s="629"/>
      <c r="CY548" s="629"/>
      <c r="CZ548" s="629"/>
      <c r="DA548" s="629"/>
      <c r="DB548" s="629"/>
      <c r="DC548" s="629"/>
      <c r="DD548" s="629"/>
      <c r="DE548" s="629"/>
      <c r="DF548" s="629"/>
      <c r="DG548" s="629"/>
      <c r="DH548" s="629"/>
      <c r="DI548" s="629"/>
      <c r="DJ548" s="629"/>
      <c r="DK548" s="629"/>
      <c r="DL548" s="629"/>
      <c r="DM548" s="629"/>
      <c r="DN548" s="629"/>
      <c r="DO548" s="629"/>
      <c r="DP548" s="629"/>
      <c r="DQ548" s="629"/>
      <c r="DR548" s="629"/>
      <c r="DS548" s="629"/>
      <c r="DT548" s="629"/>
      <c r="DU548" s="629"/>
      <c r="DV548" s="629"/>
      <c r="DW548" s="629"/>
      <c r="DX548" s="629"/>
      <c r="DY548" s="629"/>
    </row>
    <row r="549" spans="1:129" x14ac:dyDescent="0.25">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c r="BM549" s="73"/>
      <c r="BN549" s="73"/>
      <c r="BO549" s="73"/>
      <c r="BP549" s="73"/>
      <c r="BQ549" s="73"/>
      <c r="BR549" s="73"/>
      <c r="BS549" s="73"/>
      <c r="BT549" s="73"/>
      <c r="BU549" s="73"/>
      <c r="BV549" s="73"/>
      <c r="BW549" s="73"/>
      <c r="BX549" s="73"/>
      <c r="BY549" s="73"/>
      <c r="BZ549" s="73"/>
      <c r="CA549" s="73"/>
      <c r="CB549" s="73"/>
      <c r="CC549" s="73"/>
      <c r="CD549" s="73"/>
      <c r="CE549" s="73"/>
      <c r="CF549" s="73"/>
      <c r="CG549" s="73"/>
      <c r="CH549" s="73"/>
      <c r="CI549" s="73"/>
      <c r="CJ549" s="73"/>
      <c r="CK549" s="73"/>
      <c r="CL549" s="73"/>
      <c r="CM549" s="73"/>
      <c r="CN549" s="73"/>
      <c r="CO549" s="73"/>
      <c r="CP549" s="73"/>
      <c r="CQ549" s="73"/>
      <c r="CR549" s="73"/>
      <c r="CS549" s="73"/>
      <c r="CT549" s="73"/>
      <c r="CU549" s="73"/>
      <c r="CV549" s="73"/>
      <c r="CW549" s="73"/>
      <c r="CX549" s="73"/>
      <c r="CY549" s="73"/>
      <c r="CZ549" s="73"/>
      <c r="DA549" s="73"/>
      <c r="DB549" s="73"/>
      <c r="DC549" s="73"/>
      <c r="DD549" s="73"/>
      <c r="DE549" s="73"/>
      <c r="DF549" s="73"/>
      <c r="DG549" s="73"/>
      <c r="DH549" s="73"/>
      <c r="DI549" s="73"/>
      <c r="DJ549" s="73"/>
      <c r="DK549" s="73"/>
      <c r="DL549" s="73"/>
      <c r="DM549" s="73"/>
      <c r="DN549" s="73"/>
      <c r="DO549" s="73"/>
      <c r="DP549" s="73"/>
      <c r="DQ549" s="73"/>
      <c r="DR549" s="73"/>
      <c r="DS549" s="73"/>
      <c r="DT549" s="73"/>
      <c r="DU549" s="73"/>
      <c r="DV549" s="73"/>
      <c r="DW549" s="73"/>
      <c r="DX549" s="73"/>
      <c r="DY549" s="73"/>
    </row>
    <row r="550" spans="1:129" x14ac:dyDescent="0.25">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c r="BM550" s="73"/>
      <c r="BN550" s="73"/>
      <c r="BO550" s="73"/>
      <c r="BP550" s="73"/>
      <c r="BQ550" s="73"/>
      <c r="BR550" s="73"/>
      <c r="BS550" s="73"/>
      <c r="BT550" s="73"/>
      <c r="BU550" s="73"/>
      <c r="BV550" s="73"/>
      <c r="BW550" s="73"/>
      <c r="BX550" s="73"/>
      <c r="BY550" s="73"/>
      <c r="BZ550" s="73"/>
      <c r="CA550" s="73"/>
      <c r="CB550" s="73"/>
      <c r="CC550" s="73"/>
      <c r="CD550" s="73"/>
      <c r="CE550" s="73"/>
      <c r="CF550" s="73"/>
      <c r="CG550" s="73"/>
      <c r="CH550" s="73"/>
      <c r="CI550" s="73"/>
      <c r="CJ550" s="73"/>
      <c r="CK550" s="73"/>
      <c r="CL550" s="73"/>
      <c r="CM550" s="73"/>
      <c r="CN550" s="73"/>
      <c r="CO550" s="73"/>
      <c r="CP550" s="73"/>
      <c r="CQ550" s="73"/>
      <c r="CR550" s="73"/>
      <c r="CS550" s="73"/>
      <c r="CT550" s="73"/>
      <c r="CU550" s="73"/>
      <c r="CV550" s="73"/>
      <c r="CW550" s="73"/>
      <c r="CX550" s="73"/>
      <c r="CY550" s="73"/>
      <c r="CZ550" s="73"/>
      <c r="DA550" s="73"/>
      <c r="DB550" s="73"/>
      <c r="DC550" s="73"/>
      <c r="DD550" s="73"/>
      <c r="DE550" s="73"/>
      <c r="DF550" s="73"/>
      <c r="DG550" s="73"/>
      <c r="DH550" s="73"/>
      <c r="DI550" s="73"/>
      <c r="DJ550" s="73"/>
      <c r="DK550" s="73"/>
      <c r="DL550" s="73"/>
      <c r="DM550" s="73"/>
      <c r="DN550" s="73"/>
      <c r="DO550" s="73"/>
      <c r="DP550" s="73"/>
      <c r="DQ550" s="73"/>
      <c r="DR550" s="73"/>
      <c r="DS550" s="73"/>
      <c r="DT550" s="73"/>
      <c r="DU550" s="73"/>
      <c r="DV550" s="73"/>
      <c r="DW550" s="73"/>
      <c r="DX550" s="73"/>
      <c r="DY550" s="73"/>
    </row>
    <row r="551" spans="1:129" x14ac:dyDescent="0.25">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c r="BM551" s="73"/>
      <c r="BN551" s="73"/>
      <c r="BO551" s="73"/>
      <c r="BP551" s="73"/>
      <c r="BQ551" s="73"/>
      <c r="BR551" s="73"/>
      <c r="BS551" s="73"/>
      <c r="BT551" s="73"/>
      <c r="BU551" s="73"/>
      <c r="BV551" s="73"/>
      <c r="BW551" s="73"/>
      <c r="BX551" s="73"/>
      <c r="BY551" s="73"/>
      <c r="BZ551" s="73"/>
      <c r="CA551" s="73"/>
      <c r="CB551" s="73"/>
      <c r="CC551" s="73"/>
      <c r="CD551" s="73"/>
      <c r="CE551" s="73"/>
      <c r="CF551" s="73"/>
      <c r="CG551" s="73"/>
      <c r="CH551" s="73"/>
      <c r="CI551" s="73"/>
      <c r="CJ551" s="73"/>
      <c r="CK551" s="73"/>
      <c r="CL551" s="73"/>
      <c r="CM551" s="73"/>
      <c r="CN551" s="73"/>
      <c r="CO551" s="73"/>
      <c r="CP551" s="73"/>
      <c r="CQ551" s="73"/>
      <c r="CR551" s="73"/>
      <c r="CS551" s="73"/>
      <c r="CT551" s="73"/>
      <c r="CU551" s="73"/>
      <c r="CV551" s="73"/>
      <c r="CW551" s="73"/>
      <c r="CX551" s="73"/>
      <c r="CY551" s="73"/>
      <c r="CZ551" s="73"/>
      <c r="DA551" s="73"/>
      <c r="DB551" s="73"/>
      <c r="DC551" s="73"/>
      <c r="DD551" s="73"/>
      <c r="DE551" s="73"/>
      <c r="DF551" s="73"/>
      <c r="DG551" s="73"/>
      <c r="DH551" s="73"/>
      <c r="DI551" s="73"/>
      <c r="DJ551" s="73"/>
      <c r="DK551" s="73"/>
      <c r="DL551" s="73"/>
      <c r="DM551" s="73"/>
      <c r="DN551" s="73"/>
      <c r="DO551" s="73"/>
      <c r="DP551" s="73"/>
      <c r="DQ551" s="73"/>
      <c r="DR551" s="73"/>
      <c r="DS551" s="73"/>
      <c r="DT551" s="73"/>
      <c r="DU551" s="73"/>
      <c r="DV551" s="73"/>
      <c r="DW551" s="73"/>
      <c r="DX551" s="73"/>
      <c r="DY551" s="73"/>
    </row>
    <row r="552" spans="1:129" x14ac:dyDescent="0.25">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c r="BM552" s="73"/>
      <c r="BN552" s="73"/>
      <c r="BO552" s="73"/>
      <c r="BP552" s="73"/>
      <c r="BQ552" s="73"/>
      <c r="BR552" s="73"/>
      <c r="BS552" s="73"/>
      <c r="BT552" s="73"/>
      <c r="BU552" s="73"/>
      <c r="BV552" s="73"/>
      <c r="BW552" s="73"/>
      <c r="BX552" s="73"/>
      <c r="BY552" s="73"/>
      <c r="BZ552" s="73"/>
      <c r="CA552" s="73"/>
      <c r="CB552" s="73"/>
      <c r="CC552" s="73"/>
      <c r="CD552" s="73"/>
      <c r="CE552" s="73"/>
      <c r="CF552" s="73"/>
      <c r="CG552" s="73"/>
      <c r="CH552" s="73"/>
      <c r="CI552" s="73"/>
      <c r="CJ552" s="73"/>
      <c r="CK552" s="73"/>
      <c r="CL552" s="73"/>
      <c r="CM552" s="73"/>
      <c r="CN552" s="73"/>
      <c r="CO552" s="73"/>
      <c r="CP552" s="73"/>
      <c r="CQ552" s="73"/>
      <c r="CR552" s="73"/>
      <c r="CS552" s="73"/>
      <c r="CT552" s="73"/>
      <c r="CU552" s="73"/>
      <c r="CV552" s="73"/>
      <c r="CW552" s="73"/>
      <c r="CX552" s="73"/>
      <c r="CY552" s="73"/>
      <c r="CZ552" s="73"/>
      <c r="DA552" s="73"/>
      <c r="DB552" s="73"/>
      <c r="DC552" s="73"/>
      <c r="DD552" s="73"/>
      <c r="DE552" s="73"/>
      <c r="DF552" s="73"/>
      <c r="DG552" s="73"/>
      <c r="DH552" s="73"/>
      <c r="DI552" s="73"/>
      <c r="DJ552" s="73"/>
      <c r="DK552" s="73"/>
      <c r="DL552" s="73"/>
      <c r="DM552" s="73"/>
      <c r="DN552" s="73"/>
      <c r="DO552" s="73"/>
      <c r="DP552" s="73"/>
      <c r="DQ552" s="73"/>
      <c r="DR552" s="73"/>
      <c r="DS552" s="73"/>
      <c r="DT552" s="73"/>
      <c r="DU552" s="73"/>
      <c r="DV552" s="73"/>
      <c r="DW552" s="73"/>
      <c r="DX552" s="73"/>
      <c r="DY552" s="73"/>
    </row>
    <row r="553" spans="1:129" x14ac:dyDescent="0.25">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c r="BM553" s="73"/>
      <c r="BN553" s="73"/>
      <c r="BO553" s="73"/>
      <c r="BP553" s="73"/>
      <c r="BQ553" s="73"/>
      <c r="BR553" s="73"/>
      <c r="BS553" s="73"/>
      <c r="BT553" s="73"/>
      <c r="BU553" s="73"/>
      <c r="BV553" s="73"/>
      <c r="BW553" s="73"/>
      <c r="BX553" s="73"/>
      <c r="BY553" s="73"/>
      <c r="BZ553" s="73"/>
      <c r="CA553" s="73"/>
      <c r="CB553" s="73"/>
      <c r="CC553" s="73"/>
      <c r="CD553" s="73"/>
      <c r="CE553" s="73"/>
      <c r="CF553" s="73"/>
      <c r="CG553" s="73"/>
      <c r="CH553" s="73"/>
      <c r="CI553" s="73"/>
      <c r="CJ553" s="73"/>
      <c r="CK553" s="73"/>
      <c r="CL553" s="73"/>
      <c r="CM553" s="73"/>
      <c r="CN553" s="73"/>
      <c r="CO553" s="73"/>
      <c r="CP553" s="73"/>
      <c r="CQ553" s="73"/>
      <c r="CR553" s="73"/>
      <c r="CS553" s="73"/>
      <c r="CT553" s="73"/>
      <c r="CU553" s="73"/>
      <c r="CV553" s="73"/>
      <c r="CW553" s="73"/>
      <c r="CX553" s="73"/>
      <c r="CY553" s="73"/>
      <c r="CZ553" s="73"/>
      <c r="DA553" s="73"/>
      <c r="DB553" s="73"/>
      <c r="DC553" s="73"/>
      <c r="DD553" s="73"/>
      <c r="DE553" s="73"/>
      <c r="DF553" s="73"/>
      <c r="DG553" s="73"/>
      <c r="DH553" s="73"/>
      <c r="DI553" s="73"/>
      <c r="DJ553" s="73"/>
      <c r="DK553" s="73"/>
      <c r="DL553" s="73"/>
      <c r="DM553" s="73"/>
      <c r="DN553" s="73"/>
      <c r="DO553" s="73"/>
      <c r="DP553" s="73"/>
      <c r="DQ553" s="73"/>
      <c r="DR553" s="73"/>
      <c r="DS553" s="73"/>
      <c r="DT553" s="73"/>
      <c r="DU553" s="73"/>
      <c r="DV553" s="73"/>
      <c r="DW553" s="73"/>
      <c r="DX553" s="73"/>
      <c r="DY553" s="73"/>
    </row>
    <row r="554" spans="1:129" ht="4.5" customHeight="1" x14ac:dyDescent="0.25">
      <c r="B554" s="551"/>
      <c r="C554" s="551"/>
      <c r="D554" s="551"/>
      <c r="E554" s="551"/>
      <c r="F554" s="551"/>
      <c r="G554" s="551"/>
      <c r="H554" s="551"/>
      <c r="I554" s="551"/>
      <c r="J554" s="551"/>
      <c r="K554" s="551"/>
      <c r="L554" s="551"/>
      <c r="M554" s="551"/>
      <c r="N554" s="551"/>
      <c r="O554" s="551"/>
      <c r="P554" s="551"/>
      <c r="Q554" s="551"/>
      <c r="R554" s="551"/>
      <c r="S554" s="551"/>
      <c r="T554" s="551"/>
      <c r="U554" s="551"/>
      <c r="V554" s="551"/>
      <c r="W554" s="551"/>
      <c r="X554" s="551"/>
      <c r="Y554" s="551"/>
      <c r="Z554" s="551"/>
      <c r="AA554" s="551"/>
      <c r="AB554" s="551"/>
      <c r="AC554" s="551"/>
      <c r="AD554" s="551"/>
      <c r="AE554" s="551"/>
      <c r="AF554" s="551"/>
      <c r="AG554" s="551"/>
      <c r="AH554" s="551"/>
      <c r="AI554" s="551"/>
      <c r="AJ554" s="551"/>
      <c r="AK554" s="551"/>
      <c r="AL554" s="551"/>
      <c r="AM554" s="551"/>
      <c r="AN554" s="551"/>
      <c r="AO554" s="551"/>
      <c r="AP554" s="551"/>
      <c r="AQ554" s="551"/>
      <c r="AR554" s="551"/>
      <c r="AS554" s="551"/>
      <c r="AT554" s="551"/>
      <c r="AU554" s="551"/>
      <c r="AV554" s="551"/>
      <c r="AW554" s="551"/>
      <c r="AX554" s="551"/>
      <c r="AY554" s="551"/>
      <c r="AZ554" s="551"/>
      <c r="BA554" s="551"/>
      <c r="BB554" s="551"/>
      <c r="BC554" s="551"/>
      <c r="BD554" s="551"/>
      <c r="BE554" s="551"/>
      <c r="BF554" s="551"/>
      <c r="BG554" s="551"/>
      <c r="BH554" s="551"/>
      <c r="BI554" s="551"/>
      <c r="BJ554" s="551"/>
      <c r="BK554" s="551"/>
      <c r="BL554" s="551"/>
      <c r="BM554" s="551"/>
      <c r="BN554" s="551"/>
      <c r="BO554" s="551"/>
      <c r="BP554" s="551"/>
      <c r="BQ554" s="551"/>
      <c r="BR554" s="551"/>
      <c r="BS554" s="551"/>
      <c r="BT554" s="551"/>
      <c r="BU554" s="551"/>
      <c r="BV554" s="551"/>
      <c r="BW554" s="551"/>
      <c r="BX554" s="551"/>
      <c r="BY554" s="551"/>
      <c r="BZ554" s="551"/>
      <c r="CA554" s="551"/>
      <c r="CB554" s="551"/>
      <c r="CC554" s="551"/>
      <c r="CD554" s="551"/>
      <c r="CE554" s="551"/>
      <c r="CF554" s="551"/>
      <c r="CG554" s="551"/>
      <c r="CH554" s="551"/>
      <c r="CI554" s="551"/>
      <c r="CJ554" s="551"/>
      <c r="CK554" s="551"/>
      <c r="CL554" s="551"/>
      <c r="CM554" s="551"/>
      <c r="CN554" s="551"/>
      <c r="CO554" s="551"/>
      <c r="CP554" s="551"/>
      <c r="CQ554" s="551"/>
      <c r="CR554" s="551"/>
      <c r="CS554" s="551"/>
      <c r="CT554" s="551"/>
      <c r="CU554" s="551"/>
      <c r="CV554" s="551"/>
      <c r="CW554" s="551"/>
      <c r="CX554" s="551"/>
      <c r="CY554" s="551"/>
      <c r="CZ554" s="551"/>
      <c r="DA554" s="551"/>
      <c r="DB554" s="551"/>
      <c r="DC554" s="551"/>
      <c r="DD554" s="551"/>
      <c r="DE554" s="551"/>
      <c r="DF554" s="551"/>
      <c r="DG554" s="551"/>
      <c r="DH554" s="551"/>
      <c r="DI554" s="551"/>
      <c r="DJ554" s="551"/>
      <c r="DK554" s="551"/>
      <c r="DL554" s="551"/>
      <c r="DM554" s="551"/>
      <c r="DN554" s="551"/>
      <c r="DO554" s="551"/>
      <c r="DP554" s="551"/>
      <c r="DQ554" s="551"/>
      <c r="DR554" s="551"/>
      <c r="DS554" s="551"/>
      <c r="DT554" s="551"/>
      <c r="DU554" s="551"/>
      <c r="DV554" s="551"/>
      <c r="DW554" s="551"/>
      <c r="DX554" s="551"/>
      <c r="DY554" s="551"/>
    </row>
    <row r="555" spans="1:129" ht="15.75" customHeight="1" x14ac:dyDescent="0.25">
      <c r="J555" s="60"/>
      <c r="K555" s="60"/>
      <c r="Z555" s="96"/>
      <c r="AA555" s="96"/>
      <c r="AB555" s="607"/>
      <c r="AC555" s="607"/>
      <c r="AD555" s="96"/>
      <c r="AE555" s="96"/>
      <c r="AL555" s="96"/>
      <c r="AM555" s="96"/>
      <c r="AN555" s="607"/>
      <c r="AO555" s="607"/>
      <c r="AP555" s="96"/>
      <c r="AQ555" s="96"/>
      <c r="AX555" s="96"/>
      <c r="AY555" s="96"/>
      <c r="AZ555" s="607"/>
      <c r="BA555" s="607"/>
      <c r="BB555" s="96"/>
      <c r="BC555" s="96"/>
      <c r="BJ555" s="96"/>
      <c r="BK555" s="96"/>
      <c r="BL555" s="607" t="s">
        <v>181</v>
      </c>
      <c r="BM555" s="607"/>
      <c r="BN555" s="96"/>
      <c r="BO555" s="96"/>
      <c r="BV555" s="96"/>
      <c r="BW555" s="96"/>
      <c r="BX555" s="607"/>
      <c r="BY555" s="607"/>
      <c r="BZ555" s="96"/>
      <c r="CA555" s="96"/>
      <c r="CH555" s="96"/>
      <c r="CI555" s="96"/>
      <c r="CJ555" s="607"/>
      <c r="CK555" s="607"/>
      <c r="CL555" s="96"/>
      <c r="CM555" s="96"/>
      <c r="CT555" s="96"/>
      <c r="CU555" s="96"/>
      <c r="CV555" s="607"/>
      <c r="CW555" s="607"/>
      <c r="CX555" s="96"/>
      <c r="CY555" s="96"/>
      <c r="DF555" s="96"/>
      <c r="DG555" s="96"/>
      <c r="DH555" s="607"/>
      <c r="DI555" s="607"/>
      <c r="DJ555" s="96"/>
      <c r="DK555" s="96"/>
      <c r="DR555" s="96"/>
      <c r="DS555" s="96"/>
      <c r="DT555" s="607"/>
      <c r="DU555" s="607"/>
      <c r="DV555" s="96"/>
      <c r="DW555" s="96"/>
    </row>
    <row r="556" spans="1:129" s="59" customFormat="1" ht="39" customHeight="1" x14ac:dyDescent="0.25">
      <c r="A556" s="58"/>
      <c r="B556" s="79"/>
      <c r="C556" s="80"/>
      <c r="D556" s="80"/>
      <c r="E556" s="80"/>
      <c r="F556" s="80"/>
      <c r="G556" s="80"/>
      <c r="H556" s="80"/>
      <c r="I556" s="80"/>
      <c r="J556" s="80"/>
      <c r="K556" s="80"/>
      <c r="L556" s="80"/>
      <c r="M556" s="80"/>
      <c r="N556" s="80"/>
      <c r="O556" s="80"/>
      <c r="P556" s="80"/>
      <c r="Q556" s="80"/>
      <c r="R556" s="80"/>
      <c r="S556" s="80"/>
      <c r="T556" s="80"/>
      <c r="U556" s="80"/>
      <c r="V556" s="86"/>
      <c r="W556" s="86"/>
      <c r="X556" s="86"/>
      <c r="Y556" s="86"/>
      <c r="Z556" s="86"/>
      <c r="AA556" s="86"/>
      <c r="AB556" s="86"/>
      <c r="AC556" s="86"/>
      <c r="AD556" s="86"/>
      <c r="AE556" s="86"/>
      <c r="AF556" s="86"/>
      <c r="AG556" s="86"/>
      <c r="AH556" s="86"/>
      <c r="AI556" s="86"/>
      <c r="AJ556" s="86"/>
      <c r="AK556" s="86"/>
      <c r="AL556" s="86"/>
      <c r="AM556" s="86"/>
      <c r="AN556" s="86"/>
      <c r="AO556" s="86"/>
      <c r="AP556" s="86"/>
      <c r="AQ556" s="86"/>
      <c r="AR556" s="86"/>
      <c r="AS556" s="86"/>
      <c r="AT556" s="86"/>
      <c r="AU556" s="86"/>
      <c r="AV556" s="86"/>
      <c r="AW556" s="86"/>
      <c r="AX556" s="86"/>
      <c r="AY556" s="86"/>
      <c r="AZ556" s="86"/>
      <c r="BA556" s="86"/>
      <c r="BB556" s="86"/>
      <c r="BC556" s="86"/>
      <c r="BD556" s="86"/>
      <c r="BE556" s="86"/>
      <c r="BF556" s="86"/>
      <c r="BG556" s="86"/>
      <c r="BH556" s="86"/>
      <c r="BI556" s="86"/>
      <c r="BJ556" s="86"/>
      <c r="BK556" s="86"/>
      <c r="BL556" s="86"/>
      <c r="BM556" s="86"/>
      <c r="BN556" s="86"/>
      <c r="BO556" s="86"/>
      <c r="BP556" s="86"/>
      <c r="BQ556" s="86"/>
      <c r="BR556" s="86"/>
      <c r="BS556" s="86"/>
      <c r="BT556" s="86"/>
      <c r="BU556" s="86"/>
      <c r="BV556" s="86"/>
      <c r="BW556" s="86"/>
      <c r="BX556" s="86"/>
      <c r="BY556" s="86"/>
      <c r="BZ556" s="86"/>
      <c r="CA556" s="86"/>
      <c r="CB556" s="86"/>
      <c r="CC556" s="86"/>
      <c r="CD556" s="86"/>
      <c r="CE556" s="86"/>
      <c r="CF556" s="86"/>
      <c r="CG556" s="86"/>
      <c r="CH556" s="86"/>
      <c r="CI556" s="86"/>
      <c r="CJ556" s="86"/>
      <c r="CK556" s="86"/>
      <c r="CL556" s="86"/>
      <c r="CM556" s="86"/>
      <c r="CN556" s="86"/>
      <c r="CO556" s="86"/>
      <c r="CP556" s="86"/>
      <c r="CQ556" s="86"/>
      <c r="CR556" s="86"/>
      <c r="CS556" s="86"/>
      <c r="CT556" s="86"/>
      <c r="CU556" s="86"/>
      <c r="CV556" s="86"/>
      <c r="CW556" s="86"/>
      <c r="CX556" s="86"/>
      <c r="CY556" s="86"/>
      <c r="CZ556" s="86"/>
      <c r="DA556" s="86"/>
      <c r="DB556" s="86"/>
      <c r="DC556" s="86"/>
      <c r="DD556" s="86"/>
      <c r="DE556" s="86"/>
      <c r="DF556" s="86"/>
      <c r="DG556" s="86"/>
      <c r="DH556" s="86"/>
      <c r="DI556" s="86"/>
      <c r="DJ556" s="86"/>
      <c r="DK556" s="86"/>
      <c r="DL556" s="86"/>
      <c r="DM556" s="86"/>
      <c r="DN556" s="602" t="s">
        <v>184</v>
      </c>
      <c r="DO556" s="602"/>
      <c r="DP556" s="602"/>
      <c r="DQ556" s="602"/>
      <c r="DR556" s="602"/>
      <c r="DS556" s="602"/>
      <c r="DT556" s="602"/>
      <c r="DU556" s="602"/>
      <c r="DV556" s="602"/>
      <c r="DW556" s="602"/>
      <c r="DX556" s="602"/>
      <c r="DY556" s="602"/>
    </row>
    <row r="557" spans="1:129" ht="45" customHeight="1" thickBot="1" x14ac:dyDescent="0.3">
      <c r="B557" s="78" t="s">
        <v>175</v>
      </c>
      <c r="C557" s="78"/>
      <c r="D557" s="78"/>
      <c r="E557" s="78"/>
      <c r="F557" s="78"/>
      <c r="G557" s="78"/>
      <c r="H557" s="78"/>
      <c r="I557" s="78"/>
      <c r="J557" s="78"/>
      <c r="K557" s="78"/>
      <c r="L557" s="78"/>
      <c r="M557" s="78"/>
      <c r="N557" s="78"/>
      <c r="O557" s="78"/>
      <c r="P557" s="78"/>
      <c r="Q557" s="78"/>
      <c r="R557" s="78"/>
      <c r="S557" s="78"/>
      <c r="T557" s="78"/>
      <c r="U557" s="78"/>
      <c r="V557" s="87"/>
      <c r="W557" s="87"/>
      <c r="X557" s="87"/>
      <c r="Y557" s="87"/>
      <c r="Z557" s="87"/>
      <c r="AA557" s="87"/>
      <c r="AB557" s="87"/>
      <c r="AC557" s="87"/>
      <c r="AD557" s="87"/>
      <c r="AE557" s="87"/>
      <c r="AF557" s="87"/>
      <c r="AG557" s="87"/>
      <c r="AH557" s="97" t="s">
        <v>182</v>
      </c>
      <c r="AI557" s="87"/>
      <c r="AJ557" s="87"/>
      <c r="AK557" s="87"/>
      <c r="AL557" s="87"/>
      <c r="AM557" s="87"/>
      <c r="AN557" s="87"/>
      <c r="AO557" s="87"/>
      <c r="AP557" s="87"/>
      <c r="AQ557" s="87"/>
      <c r="AR557" s="87"/>
      <c r="AS557" s="87"/>
      <c r="AT557" s="87"/>
      <c r="AU557" s="87"/>
      <c r="AV557" s="87"/>
      <c r="AW557" s="87"/>
      <c r="AX557" s="87"/>
      <c r="AY557" s="87"/>
      <c r="AZ557" s="87"/>
      <c r="BA557" s="87"/>
      <c r="BB557" s="87"/>
      <c r="BC557" s="87"/>
      <c r="BD557" s="87"/>
      <c r="BE557" s="87"/>
      <c r="BF557" s="87"/>
      <c r="BG557" s="87"/>
      <c r="BH557" s="87"/>
      <c r="BI557" s="87"/>
      <c r="BJ557" s="87"/>
      <c r="BK557" s="87"/>
      <c r="BL557" s="87"/>
      <c r="BM557" s="87"/>
      <c r="BN557" s="87"/>
      <c r="BO557" s="87"/>
      <c r="BP557" s="87"/>
      <c r="BQ557" s="87"/>
      <c r="BR557" s="87"/>
      <c r="BS557" s="87"/>
      <c r="BT557" s="87"/>
      <c r="BU557" s="87"/>
      <c r="BV557" s="87"/>
      <c r="BW557" s="87"/>
      <c r="BX557" s="87"/>
      <c r="BY557" s="87"/>
      <c r="BZ557" s="87"/>
      <c r="CA557" s="87"/>
      <c r="CB557" s="87"/>
      <c r="CC557" s="87"/>
      <c r="CD557" s="87"/>
      <c r="CE557" s="87"/>
      <c r="CF557" s="87"/>
      <c r="CG557" s="87"/>
      <c r="CH557" s="87"/>
      <c r="CI557" s="87"/>
      <c r="CJ557" s="87"/>
      <c r="CK557" s="87"/>
      <c r="CL557" s="87"/>
      <c r="CM557" s="87"/>
      <c r="CN557" s="87"/>
      <c r="CO557" s="87"/>
      <c r="CP557" s="603" t="s">
        <v>183</v>
      </c>
      <c r="CQ557" s="604"/>
      <c r="CR557" s="604"/>
      <c r="CS557" s="604"/>
      <c r="CT557" s="604"/>
      <c r="CU557" s="604"/>
      <c r="CV557" s="604"/>
      <c r="CW557" s="604"/>
      <c r="CX557" s="604"/>
      <c r="CY557" s="604"/>
      <c r="CZ557" s="604"/>
      <c r="DA557" s="604"/>
      <c r="DB557" s="605" t="str">
        <f>IF(実務経験証明書!AM558="","",実務経験証明書!AM558)</f>
        <v/>
      </c>
      <c r="DC557" s="605"/>
      <c r="DD557" s="605"/>
      <c r="DE557" s="605"/>
      <c r="DF557" s="605"/>
      <c r="DG557" s="605"/>
      <c r="DH557" s="605"/>
      <c r="DI557" s="605"/>
      <c r="DJ557" s="605"/>
      <c r="DK557" s="605"/>
      <c r="DL557" s="605"/>
      <c r="DM557" s="605"/>
      <c r="DN557" s="605"/>
      <c r="DO557" s="605"/>
      <c r="DP557" s="605"/>
      <c r="DQ557" s="605"/>
      <c r="DR557" s="605"/>
      <c r="DS557" s="605"/>
      <c r="DT557" s="605"/>
      <c r="DU557" s="605"/>
      <c r="DV557" s="605"/>
      <c r="DW557" s="605"/>
      <c r="DX557" s="605"/>
      <c r="DY557" s="606"/>
    </row>
    <row r="558" spans="1:129" s="59" customFormat="1" ht="15" customHeight="1" x14ac:dyDescent="0.25">
      <c r="B558" s="590" t="s">
        <v>156</v>
      </c>
      <c r="C558" s="591"/>
      <c r="D558" s="591"/>
      <c r="E558" s="591"/>
      <c r="F558" s="591"/>
      <c r="G558" s="591"/>
      <c r="H558" s="591"/>
      <c r="I558" s="591"/>
      <c r="J558" s="591"/>
      <c r="K558" s="592"/>
      <c r="L558" s="593" t="s">
        <v>157</v>
      </c>
      <c r="M558" s="591"/>
      <c r="N558" s="591"/>
      <c r="O558" s="591"/>
      <c r="P558" s="591"/>
      <c r="Q558" s="591"/>
      <c r="R558" s="591"/>
      <c r="S558" s="591"/>
      <c r="T558" s="591"/>
      <c r="U558" s="592"/>
      <c r="V558" s="633" t="str">
        <f>D561</f>
        <v/>
      </c>
      <c r="W558" s="634"/>
      <c r="X558" s="634"/>
      <c r="Y558" s="634"/>
      <c r="Z558" s="634"/>
      <c r="AA558" s="634"/>
      <c r="AB558" s="634"/>
      <c r="AC558" s="634"/>
      <c r="AD558" s="634"/>
      <c r="AE558" s="634"/>
      <c r="AF558" s="634"/>
      <c r="AG558" s="635"/>
      <c r="AH558" s="633" t="str">
        <f>V558</f>
        <v/>
      </c>
      <c r="AI558" s="634"/>
      <c r="AJ558" s="634"/>
      <c r="AK558" s="634"/>
      <c r="AL558" s="634"/>
      <c r="AM558" s="634"/>
      <c r="AN558" s="634"/>
      <c r="AO558" s="634"/>
      <c r="AP558" s="634"/>
      <c r="AQ558" s="634"/>
      <c r="AR558" s="634"/>
      <c r="AS558" s="635"/>
      <c r="AT558" s="633" t="str">
        <f>AH558</f>
        <v/>
      </c>
      <c r="AU558" s="634"/>
      <c r="AV558" s="634"/>
      <c r="AW558" s="634"/>
      <c r="AX558" s="634"/>
      <c r="AY558" s="634"/>
      <c r="AZ558" s="634"/>
      <c r="BA558" s="634"/>
      <c r="BB558" s="634"/>
      <c r="BC558" s="634"/>
      <c r="BD558" s="634"/>
      <c r="BE558" s="635"/>
      <c r="BF558" s="633" t="str">
        <f>AT558</f>
        <v/>
      </c>
      <c r="BG558" s="634"/>
      <c r="BH558" s="634"/>
      <c r="BI558" s="634"/>
      <c r="BJ558" s="634"/>
      <c r="BK558" s="634"/>
      <c r="BL558" s="634"/>
      <c r="BM558" s="634"/>
      <c r="BN558" s="634"/>
      <c r="BO558" s="634"/>
      <c r="BP558" s="634"/>
      <c r="BQ558" s="635"/>
      <c r="BR558" s="633" t="str">
        <f>BF558</f>
        <v/>
      </c>
      <c r="BS558" s="634"/>
      <c r="BT558" s="634"/>
      <c r="BU558" s="634"/>
      <c r="BV558" s="634"/>
      <c r="BW558" s="634"/>
      <c r="BX558" s="634"/>
      <c r="BY558" s="634"/>
      <c r="BZ558" s="634"/>
      <c r="CA558" s="634"/>
      <c r="CB558" s="634"/>
      <c r="CC558" s="635"/>
      <c r="CD558" s="633" t="str">
        <f>BR558</f>
        <v/>
      </c>
      <c r="CE558" s="634"/>
      <c r="CF558" s="634"/>
      <c r="CG558" s="634"/>
      <c r="CH558" s="634"/>
      <c r="CI558" s="634"/>
      <c r="CJ558" s="634"/>
      <c r="CK558" s="634"/>
      <c r="CL558" s="634"/>
      <c r="CM558" s="634"/>
      <c r="CN558" s="634"/>
      <c r="CO558" s="635"/>
      <c r="CP558" s="633" t="str">
        <f>CD558</f>
        <v/>
      </c>
      <c r="CQ558" s="634"/>
      <c r="CR558" s="634"/>
      <c r="CS558" s="634"/>
      <c r="CT558" s="634"/>
      <c r="CU558" s="634"/>
      <c r="CV558" s="634"/>
      <c r="CW558" s="634"/>
      <c r="CX558" s="634"/>
      <c r="CY558" s="634"/>
      <c r="CZ558" s="634"/>
      <c r="DA558" s="635"/>
      <c r="DB558" s="633" t="str">
        <f>CP558</f>
        <v/>
      </c>
      <c r="DC558" s="634"/>
      <c r="DD558" s="634"/>
      <c r="DE558" s="634"/>
      <c r="DF558" s="634"/>
      <c r="DG558" s="634"/>
      <c r="DH558" s="634"/>
      <c r="DI558" s="634"/>
      <c r="DJ558" s="634"/>
      <c r="DK558" s="634"/>
      <c r="DL558" s="634"/>
      <c r="DM558" s="635"/>
      <c r="DN558" s="633" t="str">
        <f>DB558</f>
        <v/>
      </c>
      <c r="DO558" s="634"/>
      <c r="DP558" s="634"/>
      <c r="DQ558" s="634"/>
      <c r="DR558" s="634"/>
      <c r="DS558" s="634"/>
      <c r="DT558" s="634"/>
      <c r="DU558" s="634"/>
      <c r="DV558" s="634"/>
      <c r="DW558" s="634"/>
      <c r="DX558" s="634"/>
      <c r="DY558" s="636"/>
    </row>
    <row r="559" spans="1:129" s="59" customFormat="1" ht="15" customHeight="1" x14ac:dyDescent="0.25">
      <c r="B559" s="624"/>
      <c r="C559" s="506"/>
      <c r="D559" s="506"/>
      <c r="E559" s="506"/>
      <c r="F559" s="506"/>
      <c r="G559" s="506"/>
      <c r="H559" s="506"/>
      <c r="I559" s="506"/>
      <c r="J559" s="506"/>
      <c r="K559" s="594"/>
      <c r="L559" s="505"/>
      <c r="M559" s="506"/>
      <c r="N559" s="506"/>
      <c r="O559" s="506"/>
      <c r="P559" s="506"/>
      <c r="Q559" s="506"/>
      <c r="R559" s="506"/>
      <c r="S559" s="506"/>
      <c r="T559" s="506"/>
      <c r="U559" s="594"/>
      <c r="V559" s="637" t="str">
        <f>E561</f>
        <v/>
      </c>
      <c r="W559" s="638"/>
      <c r="X559" s="638"/>
      <c r="Y559" s="638"/>
      <c r="Z559" s="638"/>
      <c r="AA559" s="638"/>
      <c r="AB559" s="638"/>
      <c r="AC559" s="638"/>
      <c r="AD559" s="638"/>
      <c r="AE559" s="638"/>
      <c r="AF559" s="638"/>
      <c r="AG559" s="639"/>
      <c r="AH559" s="637" t="str">
        <f>IF(V559="","",V559+1)</f>
        <v/>
      </c>
      <c r="AI559" s="638"/>
      <c r="AJ559" s="638"/>
      <c r="AK559" s="638"/>
      <c r="AL559" s="638"/>
      <c r="AM559" s="638"/>
      <c r="AN559" s="638"/>
      <c r="AO559" s="638"/>
      <c r="AP559" s="638"/>
      <c r="AQ559" s="638"/>
      <c r="AR559" s="638"/>
      <c r="AS559" s="639"/>
      <c r="AT559" s="637" t="str">
        <f>IF(AH559="","",AH559+1)</f>
        <v/>
      </c>
      <c r="AU559" s="638"/>
      <c r="AV559" s="638"/>
      <c r="AW559" s="638"/>
      <c r="AX559" s="638"/>
      <c r="AY559" s="638"/>
      <c r="AZ559" s="638"/>
      <c r="BA559" s="638"/>
      <c r="BB559" s="638"/>
      <c r="BC559" s="638"/>
      <c r="BD559" s="638"/>
      <c r="BE559" s="639"/>
      <c r="BF559" s="637" t="str">
        <f>IF(AT559="","",AT559+1)</f>
        <v/>
      </c>
      <c r="BG559" s="638"/>
      <c r="BH559" s="638"/>
      <c r="BI559" s="638"/>
      <c r="BJ559" s="638"/>
      <c r="BK559" s="638"/>
      <c r="BL559" s="638"/>
      <c r="BM559" s="638"/>
      <c r="BN559" s="638"/>
      <c r="BO559" s="638"/>
      <c r="BP559" s="638"/>
      <c r="BQ559" s="639"/>
      <c r="BR559" s="637" t="str">
        <f>IF(BF559="","",BF559+1)</f>
        <v/>
      </c>
      <c r="BS559" s="638"/>
      <c r="BT559" s="638"/>
      <c r="BU559" s="638"/>
      <c r="BV559" s="638"/>
      <c r="BW559" s="638"/>
      <c r="BX559" s="638"/>
      <c r="BY559" s="638"/>
      <c r="BZ559" s="638"/>
      <c r="CA559" s="638"/>
      <c r="CB559" s="638"/>
      <c r="CC559" s="639"/>
      <c r="CD559" s="637" t="str">
        <f>IF(BR559="","",BR559+1)</f>
        <v/>
      </c>
      <c r="CE559" s="638"/>
      <c r="CF559" s="638"/>
      <c r="CG559" s="638"/>
      <c r="CH559" s="638"/>
      <c r="CI559" s="638"/>
      <c r="CJ559" s="638"/>
      <c r="CK559" s="638"/>
      <c r="CL559" s="638"/>
      <c r="CM559" s="638"/>
      <c r="CN559" s="638"/>
      <c r="CO559" s="639"/>
      <c r="CP559" s="637" t="str">
        <f>IF(CD559="","",CD559+1)</f>
        <v/>
      </c>
      <c r="CQ559" s="638"/>
      <c r="CR559" s="638"/>
      <c r="CS559" s="638"/>
      <c r="CT559" s="638"/>
      <c r="CU559" s="638"/>
      <c r="CV559" s="638"/>
      <c r="CW559" s="638"/>
      <c r="CX559" s="638"/>
      <c r="CY559" s="638"/>
      <c r="CZ559" s="638"/>
      <c r="DA559" s="639"/>
      <c r="DB559" s="637" t="str">
        <f>IF(CP559="","",CP559+1)</f>
        <v/>
      </c>
      <c r="DC559" s="638"/>
      <c r="DD559" s="638"/>
      <c r="DE559" s="638"/>
      <c r="DF559" s="638"/>
      <c r="DG559" s="638"/>
      <c r="DH559" s="638"/>
      <c r="DI559" s="638"/>
      <c r="DJ559" s="638"/>
      <c r="DK559" s="638"/>
      <c r="DL559" s="638"/>
      <c r="DM559" s="639"/>
      <c r="DN559" s="637" t="str">
        <f>IF(DB559="","",DB559+1)</f>
        <v/>
      </c>
      <c r="DO559" s="638"/>
      <c r="DP559" s="638"/>
      <c r="DQ559" s="638"/>
      <c r="DR559" s="638"/>
      <c r="DS559" s="638"/>
      <c r="DT559" s="638"/>
      <c r="DU559" s="638"/>
      <c r="DV559" s="638"/>
      <c r="DW559" s="638"/>
      <c r="DX559" s="638"/>
      <c r="DY559" s="640"/>
    </row>
    <row r="560" spans="1:129" s="59" customFormat="1" ht="15" customHeight="1" x14ac:dyDescent="0.25">
      <c r="B560" s="576"/>
      <c r="C560" s="543"/>
      <c r="D560" s="543"/>
      <c r="E560" s="543"/>
      <c r="F560" s="543"/>
      <c r="G560" s="543"/>
      <c r="H560" s="543"/>
      <c r="I560" s="543"/>
      <c r="J560" s="543"/>
      <c r="K560" s="544"/>
      <c r="L560" s="536"/>
      <c r="M560" s="543"/>
      <c r="N560" s="543"/>
      <c r="O560" s="543"/>
      <c r="P560" s="543"/>
      <c r="Q560" s="543"/>
      <c r="R560" s="543"/>
      <c r="S560" s="543"/>
      <c r="T560" s="543"/>
      <c r="U560" s="544"/>
      <c r="V560" s="88" t="s">
        <v>177</v>
      </c>
      <c r="W560" s="89">
        <v>2</v>
      </c>
      <c r="X560" s="89">
        <v>3</v>
      </c>
      <c r="Y560" s="89">
        <v>4</v>
      </c>
      <c r="Z560" s="89">
        <v>5</v>
      </c>
      <c r="AA560" s="89">
        <v>6</v>
      </c>
      <c r="AB560" s="89">
        <v>7</v>
      </c>
      <c r="AC560" s="89">
        <v>8</v>
      </c>
      <c r="AD560" s="89">
        <v>9</v>
      </c>
      <c r="AE560" s="89">
        <v>10</v>
      </c>
      <c r="AF560" s="89">
        <v>11</v>
      </c>
      <c r="AG560" s="90">
        <v>12</v>
      </c>
      <c r="AH560" s="88" t="s">
        <v>177</v>
      </c>
      <c r="AI560" s="89">
        <v>2</v>
      </c>
      <c r="AJ560" s="89">
        <v>3</v>
      </c>
      <c r="AK560" s="89">
        <v>4</v>
      </c>
      <c r="AL560" s="89">
        <v>5</v>
      </c>
      <c r="AM560" s="89">
        <v>6</v>
      </c>
      <c r="AN560" s="89">
        <v>7</v>
      </c>
      <c r="AO560" s="89">
        <v>8</v>
      </c>
      <c r="AP560" s="89">
        <v>9</v>
      </c>
      <c r="AQ560" s="89">
        <v>10</v>
      </c>
      <c r="AR560" s="89">
        <v>11</v>
      </c>
      <c r="AS560" s="90">
        <v>12</v>
      </c>
      <c r="AT560" s="88" t="s">
        <v>177</v>
      </c>
      <c r="AU560" s="89">
        <v>2</v>
      </c>
      <c r="AV560" s="89">
        <v>3</v>
      </c>
      <c r="AW560" s="89">
        <v>4</v>
      </c>
      <c r="AX560" s="89">
        <v>5</v>
      </c>
      <c r="AY560" s="89">
        <v>6</v>
      </c>
      <c r="AZ560" s="89">
        <v>7</v>
      </c>
      <c r="BA560" s="89">
        <v>8</v>
      </c>
      <c r="BB560" s="89">
        <v>9</v>
      </c>
      <c r="BC560" s="89">
        <v>10</v>
      </c>
      <c r="BD560" s="89">
        <v>11</v>
      </c>
      <c r="BE560" s="91">
        <v>12</v>
      </c>
      <c r="BF560" s="88" t="s">
        <v>177</v>
      </c>
      <c r="BG560" s="89">
        <v>2</v>
      </c>
      <c r="BH560" s="89">
        <v>3</v>
      </c>
      <c r="BI560" s="89">
        <v>4</v>
      </c>
      <c r="BJ560" s="89">
        <v>5</v>
      </c>
      <c r="BK560" s="89">
        <v>6</v>
      </c>
      <c r="BL560" s="89">
        <v>7</v>
      </c>
      <c r="BM560" s="89">
        <v>8</v>
      </c>
      <c r="BN560" s="89">
        <v>9</v>
      </c>
      <c r="BO560" s="89">
        <v>10</v>
      </c>
      <c r="BP560" s="89">
        <v>11</v>
      </c>
      <c r="BQ560" s="91">
        <v>12</v>
      </c>
      <c r="BR560" s="88" t="s">
        <v>177</v>
      </c>
      <c r="BS560" s="89">
        <v>2</v>
      </c>
      <c r="BT560" s="89">
        <v>3</v>
      </c>
      <c r="BU560" s="89">
        <v>4</v>
      </c>
      <c r="BV560" s="89">
        <v>5</v>
      </c>
      <c r="BW560" s="89">
        <v>6</v>
      </c>
      <c r="BX560" s="89">
        <v>7</v>
      </c>
      <c r="BY560" s="89">
        <v>8</v>
      </c>
      <c r="BZ560" s="89">
        <v>9</v>
      </c>
      <c r="CA560" s="89">
        <v>10</v>
      </c>
      <c r="CB560" s="89">
        <v>11</v>
      </c>
      <c r="CC560" s="91">
        <v>12</v>
      </c>
      <c r="CD560" s="88" t="s">
        <v>177</v>
      </c>
      <c r="CE560" s="89">
        <v>2</v>
      </c>
      <c r="CF560" s="89">
        <v>3</v>
      </c>
      <c r="CG560" s="89">
        <v>4</v>
      </c>
      <c r="CH560" s="89">
        <v>5</v>
      </c>
      <c r="CI560" s="89">
        <v>6</v>
      </c>
      <c r="CJ560" s="89">
        <v>7</v>
      </c>
      <c r="CK560" s="89">
        <v>8</v>
      </c>
      <c r="CL560" s="89">
        <v>9</v>
      </c>
      <c r="CM560" s="89">
        <v>10</v>
      </c>
      <c r="CN560" s="89">
        <v>11</v>
      </c>
      <c r="CO560" s="91">
        <v>12</v>
      </c>
      <c r="CP560" s="88" t="s">
        <v>177</v>
      </c>
      <c r="CQ560" s="89">
        <v>2</v>
      </c>
      <c r="CR560" s="89">
        <v>3</v>
      </c>
      <c r="CS560" s="89">
        <v>4</v>
      </c>
      <c r="CT560" s="89">
        <v>5</v>
      </c>
      <c r="CU560" s="89">
        <v>6</v>
      </c>
      <c r="CV560" s="89">
        <v>7</v>
      </c>
      <c r="CW560" s="89">
        <v>8</v>
      </c>
      <c r="CX560" s="89">
        <v>9</v>
      </c>
      <c r="CY560" s="89">
        <v>10</v>
      </c>
      <c r="CZ560" s="89">
        <v>11</v>
      </c>
      <c r="DA560" s="91">
        <v>12</v>
      </c>
      <c r="DB560" s="88" t="s">
        <v>177</v>
      </c>
      <c r="DC560" s="89">
        <v>2</v>
      </c>
      <c r="DD560" s="89">
        <v>3</v>
      </c>
      <c r="DE560" s="89">
        <v>4</v>
      </c>
      <c r="DF560" s="89">
        <v>5</v>
      </c>
      <c r="DG560" s="89">
        <v>6</v>
      </c>
      <c r="DH560" s="89">
        <v>7</v>
      </c>
      <c r="DI560" s="89">
        <v>8</v>
      </c>
      <c r="DJ560" s="89">
        <v>9</v>
      </c>
      <c r="DK560" s="89">
        <v>10</v>
      </c>
      <c r="DL560" s="89">
        <v>11</v>
      </c>
      <c r="DM560" s="91">
        <v>12</v>
      </c>
      <c r="DN560" s="88" t="s">
        <v>177</v>
      </c>
      <c r="DO560" s="89">
        <v>2</v>
      </c>
      <c r="DP560" s="89">
        <v>3</v>
      </c>
      <c r="DQ560" s="89">
        <v>4</v>
      </c>
      <c r="DR560" s="89">
        <v>5</v>
      </c>
      <c r="DS560" s="89">
        <v>6</v>
      </c>
      <c r="DT560" s="89">
        <v>7</v>
      </c>
      <c r="DU560" s="89">
        <v>8</v>
      </c>
      <c r="DV560" s="89">
        <v>9</v>
      </c>
      <c r="DW560" s="89">
        <v>10</v>
      </c>
      <c r="DX560" s="89">
        <v>11</v>
      </c>
      <c r="DY560" s="92">
        <v>12</v>
      </c>
    </row>
    <row r="561" spans="2:130" s="59" customFormat="1" ht="23.15" customHeight="1" x14ac:dyDescent="0.25">
      <c r="B561" s="84" t="s">
        <v>66</v>
      </c>
      <c r="C561" s="75"/>
      <c r="D561" s="75" t="str">
        <f>IF(実務経験証明書!D561="","",実務経験証明書!D561)</f>
        <v/>
      </c>
      <c r="E561" s="75" t="str">
        <f>IF(実務経験証明書!E561="","",実務経験証明書!E561)</f>
        <v/>
      </c>
      <c r="F561" s="531" t="s">
        <v>3</v>
      </c>
      <c r="G561" s="531"/>
      <c r="H561" s="533" t="str">
        <f>IF(実務経験証明書!H561="","",実務経験証明書!H561)</f>
        <v/>
      </c>
      <c r="I561" s="533" t="str">
        <f>IF(実務経験証明書!I561="","",実務経験証明書!I561)</f>
        <v/>
      </c>
      <c r="J561" s="533" t="s">
        <v>4</v>
      </c>
      <c r="K561" s="534"/>
      <c r="L561" s="535"/>
      <c r="M561" s="533">
        <f>実務経験証明書!$M561*12+実務経験証明書!$Q561</f>
        <v>0</v>
      </c>
      <c r="N561" s="533"/>
      <c r="O561" s="533"/>
      <c r="P561" s="533"/>
      <c r="Q561" s="533"/>
      <c r="R561" s="533"/>
      <c r="S561" s="531" t="s">
        <v>4</v>
      </c>
      <c r="T561" s="531"/>
      <c r="U561" s="631"/>
      <c r="V561" s="618"/>
      <c r="W561" s="614"/>
      <c r="X561" s="614"/>
      <c r="Y561" s="614"/>
      <c r="Z561" s="614"/>
      <c r="AA561" s="614"/>
      <c r="AB561" s="614"/>
      <c r="AC561" s="614"/>
      <c r="AD561" s="614"/>
      <c r="AE561" s="614"/>
      <c r="AF561" s="614"/>
      <c r="AG561" s="616"/>
      <c r="AH561" s="618"/>
      <c r="AI561" s="614"/>
      <c r="AJ561" s="614"/>
      <c r="AK561" s="614"/>
      <c r="AL561" s="614"/>
      <c r="AM561" s="614"/>
      <c r="AN561" s="614"/>
      <c r="AO561" s="614"/>
      <c r="AP561" s="614"/>
      <c r="AQ561" s="614"/>
      <c r="AR561" s="614"/>
      <c r="AS561" s="616"/>
      <c r="AT561" s="618"/>
      <c r="AU561" s="614"/>
      <c r="AV561" s="614"/>
      <c r="AW561" s="614"/>
      <c r="AX561" s="614"/>
      <c r="AY561" s="614"/>
      <c r="AZ561" s="614"/>
      <c r="BA561" s="614"/>
      <c r="BB561" s="614"/>
      <c r="BC561" s="614"/>
      <c r="BD561" s="614"/>
      <c r="BE561" s="616"/>
      <c r="BF561" s="618"/>
      <c r="BG561" s="614"/>
      <c r="BH561" s="614"/>
      <c r="BI561" s="614"/>
      <c r="BJ561" s="614"/>
      <c r="BK561" s="614"/>
      <c r="BL561" s="614"/>
      <c r="BM561" s="614"/>
      <c r="BN561" s="614"/>
      <c r="BO561" s="614"/>
      <c r="BP561" s="614"/>
      <c r="BQ561" s="616"/>
      <c r="BR561" s="618"/>
      <c r="BS561" s="614"/>
      <c r="BT561" s="614"/>
      <c r="BU561" s="614"/>
      <c r="BV561" s="614"/>
      <c r="BW561" s="614"/>
      <c r="BX561" s="614"/>
      <c r="BY561" s="614"/>
      <c r="BZ561" s="614"/>
      <c r="CA561" s="614"/>
      <c r="CB561" s="614"/>
      <c r="CC561" s="616"/>
      <c r="CD561" s="618"/>
      <c r="CE561" s="614"/>
      <c r="CF561" s="614"/>
      <c r="CG561" s="614"/>
      <c r="CH561" s="614"/>
      <c r="CI561" s="614"/>
      <c r="CJ561" s="614"/>
      <c r="CK561" s="614"/>
      <c r="CL561" s="614"/>
      <c r="CM561" s="614"/>
      <c r="CN561" s="614"/>
      <c r="CO561" s="616"/>
      <c r="CP561" s="618"/>
      <c r="CQ561" s="614"/>
      <c r="CR561" s="614"/>
      <c r="CS561" s="614"/>
      <c r="CT561" s="614"/>
      <c r="CU561" s="614"/>
      <c r="CV561" s="614"/>
      <c r="CW561" s="614"/>
      <c r="CX561" s="614"/>
      <c r="CY561" s="614"/>
      <c r="CZ561" s="614"/>
      <c r="DA561" s="616"/>
      <c r="DB561" s="618"/>
      <c r="DC561" s="614"/>
      <c r="DD561" s="614"/>
      <c r="DE561" s="614"/>
      <c r="DF561" s="614"/>
      <c r="DG561" s="614"/>
      <c r="DH561" s="614"/>
      <c r="DI561" s="614"/>
      <c r="DJ561" s="614"/>
      <c r="DK561" s="614"/>
      <c r="DL561" s="614"/>
      <c r="DM561" s="616"/>
      <c r="DN561" s="618"/>
      <c r="DO561" s="614"/>
      <c r="DP561" s="614"/>
      <c r="DQ561" s="614"/>
      <c r="DR561" s="614"/>
      <c r="DS561" s="614"/>
      <c r="DT561" s="614"/>
      <c r="DU561" s="614"/>
      <c r="DV561" s="614"/>
      <c r="DW561" s="614"/>
      <c r="DX561" s="614"/>
      <c r="DY561" s="620"/>
      <c r="DZ561" s="630" t="str">
        <f>IF(M561="","",IF(SUM(V561:DY562)=M561,"","NG"))</f>
        <v/>
      </c>
    </row>
    <row r="562" spans="2:130" s="59" customFormat="1" ht="23.15" customHeight="1" x14ac:dyDescent="0.25">
      <c r="B562" s="85" t="s">
        <v>67</v>
      </c>
      <c r="C562" s="67"/>
      <c r="D562" s="67" t="str">
        <f>IF(実務経験証明書!D562="","",実務経験証明書!D562)</f>
        <v/>
      </c>
      <c r="E562" s="67" t="str">
        <f>IF(実務経験証明書!E562="","",実務経験証明書!E562)</f>
        <v/>
      </c>
      <c r="F562" s="541" t="s">
        <v>3</v>
      </c>
      <c r="G562" s="541"/>
      <c r="H562" s="543" t="str">
        <f>IF(実務経験証明書!H562="","",実務経験証明書!H562)</f>
        <v/>
      </c>
      <c r="I562" s="543" t="str">
        <f>IF(実務経験証明書!I562="","",実務経験証明書!I562)</f>
        <v/>
      </c>
      <c r="J562" s="543" t="s">
        <v>4</v>
      </c>
      <c r="K562" s="544"/>
      <c r="L562" s="536"/>
      <c r="M562" s="543"/>
      <c r="N562" s="543"/>
      <c r="O562" s="543"/>
      <c r="P562" s="543"/>
      <c r="Q562" s="543"/>
      <c r="R562" s="543"/>
      <c r="S562" s="541"/>
      <c r="T562" s="541"/>
      <c r="U562" s="632"/>
      <c r="V562" s="619"/>
      <c r="W562" s="615"/>
      <c r="X562" s="615"/>
      <c r="Y562" s="615"/>
      <c r="Z562" s="615"/>
      <c r="AA562" s="615"/>
      <c r="AB562" s="615"/>
      <c r="AC562" s="615"/>
      <c r="AD562" s="615"/>
      <c r="AE562" s="615"/>
      <c r="AF562" s="615"/>
      <c r="AG562" s="617"/>
      <c r="AH562" s="619"/>
      <c r="AI562" s="615"/>
      <c r="AJ562" s="615"/>
      <c r="AK562" s="615"/>
      <c r="AL562" s="615"/>
      <c r="AM562" s="615"/>
      <c r="AN562" s="615"/>
      <c r="AO562" s="615"/>
      <c r="AP562" s="615"/>
      <c r="AQ562" s="615"/>
      <c r="AR562" s="615"/>
      <c r="AS562" s="617"/>
      <c r="AT562" s="619"/>
      <c r="AU562" s="615"/>
      <c r="AV562" s="615"/>
      <c r="AW562" s="615"/>
      <c r="AX562" s="615"/>
      <c r="AY562" s="615"/>
      <c r="AZ562" s="615"/>
      <c r="BA562" s="615"/>
      <c r="BB562" s="615"/>
      <c r="BC562" s="615"/>
      <c r="BD562" s="615"/>
      <c r="BE562" s="617"/>
      <c r="BF562" s="619"/>
      <c r="BG562" s="615"/>
      <c r="BH562" s="615"/>
      <c r="BI562" s="615"/>
      <c r="BJ562" s="615"/>
      <c r="BK562" s="615"/>
      <c r="BL562" s="615"/>
      <c r="BM562" s="615"/>
      <c r="BN562" s="615"/>
      <c r="BO562" s="615"/>
      <c r="BP562" s="615"/>
      <c r="BQ562" s="617"/>
      <c r="BR562" s="619"/>
      <c r="BS562" s="615"/>
      <c r="BT562" s="615"/>
      <c r="BU562" s="615"/>
      <c r="BV562" s="615"/>
      <c r="BW562" s="615"/>
      <c r="BX562" s="615"/>
      <c r="BY562" s="615"/>
      <c r="BZ562" s="615"/>
      <c r="CA562" s="615"/>
      <c r="CB562" s="615"/>
      <c r="CC562" s="617"/>
      <c r="CD562" s="619"/>
      <c r="CE562" s="615"/>
      <c r="CF562" s="615"/>
      <c r="CG562" s="615"/>
      <c r="CH562" s="615"/>
      <c r="CI562" s="615"/>
      <c r="CJ562" s="615"/>
      <c r="CK562" s="615"/>
      <c r="CL562" s="615"/>
      <c r="CM562" s="615"/>
      <c r="CN562" s="615"/>
      <c r="CO562" s="617"/>
      <c r="CP562" s="619"/>
      <c r="CQ562" s="615"/>
      <c r="CR562" s="615"/>
      <c r="CS562" s="615"/>
      <c r="CT562" s="615"/>
      <c r="CU562" s="615"/>
      <c r="CV562" s="615"/>
      <c r="CW562" s="615"/>
      <c r="CX562" s="615"/>
      <c r="CY562" s="615"/>
      <c r="CZ562" s="615"/>
      <c r="DA562" s="617"/>
      <c r="DB562" s="619"/>
      <c r="DC562" s="615"/>
      <c r="DD562" s="615"/>
      <c r="DE562" s="615"/>
      <c r="DF562" s="615"/>
      <c r="DG562" s="615"/>
      <c r="DH562" s="615"/>
      <c r="DI562" s="615"/>
      <c r="DJ562" s="615"/>
      <c r="DK562" s="615"/>
      <c r="DL562" s="615"/>
      <c r="DM562" s="617"/>
      <c r="DN562" s="619"/>
      <c r="DO562" s="615"/>
      <c r="DP562" s="615"/>
      <c r="DQ562" s="615"/>
      <c r="DR562" s="615"/>
      <c r="DS562" s="615"/>
      <c r="DT562" s="615"/>
      <c r="DU562" s="615"/>
      <c r="DV562" s="615"/>
      <c r="DW562" s="615"/>
      <c r="DX562" s="615"/>
      <c r="DY562" s="621"/>
      <c r="DZ562" s="630"/>
    </row>
    <row r="563" spans="2:130" s="59" customFormat="1" ht="23.15" customHeight="1" x14ac:dyDescent="0.25">
      <c r="B563" s="84" t="s">
        <v>66</v>
      </c>
      <c r="C563" s="75"/>
      <c r="D563" s="75" t="str">
        <f>IF(実務経験証明書!D563="","",実務経験証明書!D563)</f>
        <v/>
      </c>
      <c r="E563" s="75" t="str">
        <f>IF(実務経験証明書!E563="","",実務経験証明書!E563)</f>
        <v/>
      </c>
      <c r="F563" s="531" t="s">
        <v>3</v>
      </c>
      <c r="G563" s="531"/>
      <c r="H563" s="533" t="str">
        <f>IF(実務経験証明書!H563="","",実務経験証明書!H563)</f>
        <v/>
      </c>
      <c r="I563" s="533" t="str">
        <f>IF(実務経験証明書!I563="","",実務経験証明書!I563)</f>
        <v/>
      </c>
      <c r="J563" s="533" t="s">
        <v>4</v>
      </c>
      <c r="K563" s="534"/>
      <c r="L563" s="535"/>
      <c r="M563" s="533">
        <f>実務経験証明書!$M563*12+実務経験証明書!$Q563</f>
        <v>0</v>
      </c>
      <c r="N563" s="533"/>
      <c r="O563" s="533"/>
      <c r="P563" s="533"/>
      <c r="Q563" s="533"/>
      <c r="R563" s="533"/>
      <c r="S563" s="531" t="s">
        <v>4</v>
      </c>
      <c r="T563" s="531"/>
      <c r="U563" s="631"/>
      <c r="V563" s="618"/>
      <c r="W563" s="614"/>
      <c r="X563" s="614"/>
      <c r="Y563" s="614"/>
      <c r="Z563" s="614"/>
      <c r="AA563" s="614"/>
      <c r="AB563" s="614"/>
      <c r="AC563" s="614"/>
      <c r="AD563" s="614"/>
      <c r="AE563" s="614"/>
      <c r="AF563" s="614"/>
      <c r="AG563" s="616"/>
      <c r="AH563" s="618"/>
      <c r="AI563" s="614"/>
      <c r="AJ563" s="614"/>
      <c r="AK563" s="614"/>
      <c r="AL563" s="614"/>
      <c r="AM563" s="614"/>
      <c r="AN563" s="614"/>
      <c r="AO563" s="614"/>
      <c r="AP563" s="614"/>
      <c r="AQ563" s="614"/>
      <c r="AR563" s="614"/>
      <c r="AS563" s="616"/>
      <c r="AT563" s="618"/>
      <c r="AU563" s="614"/>
      <c r="AV563" s="614"/>
      <c r="AW563" s="614"/>
      <c r="AX563" s="614"/>
      <c r="AY563" s="614"/>
      <c r="AZ563" s="614"/>
      <c r="BA563" s="614"/>
      <c r="BB563" s="614"/>
      <c r="BC563" s="614"/>
      <c r="BD563" s="614"/>
      <c r="BE563" s="616"/>
      <c r="BF563" s="618"/>
      <c r="BG563" s="614"/>
      <c r="BH563" s="614"/>
      <c r="BI563" s="614"/>
      <c r="BJ563" s="614"/>
      <c r="BK563" s="614"/>
      <c r="BL563" s="614"/>
      <c r="BM563" s="614"/>
      <c r="BN563" s="614"/>
      <c r="BO563" s="614"/>
      <c r="BP563" s="614"/>
      <c r="BQ563" s="616"/>
      <c r="BR563" s="618"/>
      <c r="BS563" s="614"/>
      <c r="BT563" s="614"/>
      <c r="BU563" s="614"/>
      <c r="BV563" s="614"/>
      <c r="BW563" s="614"/>
      <c r="BX563" s="614"/>
      <c r="BY563" s="614"/>
      <c r="BZ563" s="614"/>
      <c r="CA563" s="614"/>
      <c r="CB563" s="614"/>
      <c r="CC563" s="616"/>
      <c r="CD563" s="618"/>
      <c r="CE563" s="614"/>
      <c r="CF563" s="614"/>
      <c r="CG563" s="614"/>
      <c r="CH563" s="614"/>
      <c r="CI563" s="614"/>
      <c r="CJ563" s="614"/>
      <c r="CK563" s="614"/>
      <c r="CL563" s="614"/>
      <c r="CM563" s="614"/>
      <c r="CN563" s="614"/>
      <c r="CO563" s="616"/>
      <c r="CP563" s="618"/>
      <c r="CQ563" s="614"/>
      <c r="CR563" s="614"/>
      <c r="CS563" s="614"/>
      <c r="CT563" s="614"/>
      <c r="CU563" s="614"/>
      <c r="CV563" s="614"/>
      <c r="CW563" s="614"/>
      <c r="CX563" s="614"/>
      <c r="CY563" s="614"/>
      <c r="CZ563" s="614"/>
      <c r="DA563" s="616"/>
      <c r="DB563" s="618"/>
      <c r="DC563" s="614"/>
      <c r="DD563" s="614"/>
      <c r="DE563" s="614"/>
      <c r="DF563" s="614"/>
      <c r="DG563" s="614"/>
      <c r="DH563" s="614"/>
      <c r="DI563" s="614"/>
      <c r="DJ563" s="614"/>
      <c r="DK563" s="614"/>
      <c r="DL563" s="614"/>
      <c r="DM563" s="616"/>
      <c r="DN563" s="618"/>
      <c r="DO563" s="614"/>
      <c r="DP563" s="614"/>
      <c r="DQ563" s="614"/>
      <c r="DR563" s="614"/>
      <c r="DS563" s="614"/>
      <c r="DT563" s="614"/>
      <c r="DU563" s="614"/>
      <c r="DV563" s="614"/>
      <c r="DW563" s="614"/>
      <c r="DX563" s="614"/>
      <c r="DY563" s="620"/>
      <c r="DZ563" s="630" t="str">
        <f>IF(M563="","",IF(SUM(V563:DY564)=M563,"","NG"))</f>
        <v/>
      </c>
    </row>
    <row r="564" spans="2:130" s="59" customFormat="1" ht="23.15" customHeight="1" x14ac:dyDescent="0.25">
      <c r="B564" s="85" t="s">
        <v>67</v>
      </c>
      <c r="C564" s="67"/>
      <c r="D564" s="67" t="str">
        <f>IF(実務経験証明書!D564="","",実務経験証明書!D564)</f>
        <v/>
      </c>
      <c r="E564" s="67" t="str">
        <f>IF(実務経験証明書!E564="","",実務経験証明書!E564)</f>
        <v/>
      </c>
      <c r="F564" s="541" t="s">
        <v>3</v>
      </c>
      <c r="G564" s="541"/>
      <c r="H564" s="543" t="str">
        <f>IF(実務経験証明書!H564="","",実務経験証明書!H564)</f>
        <v/>
      </c>
      <c r="I564" s="543" t="str">
        <f>IF(実務経験証明書!I564="","",実務経験証明書!I564)</f>
        <v/>
      </c>
      <c r="J564" s="543" t="s">
        <v>4</v>
      </c>
      <c r="K564" s="544"/>
      <c r="L564" s="536"/>
      <c r="M564" s="543"/>
      <c r="N564" s="543"/>
      <c r="O564" s="543"/>
      <c r="P564" s="543"/>
      <c r="Q564" s="543"/>
      <c r="R564" s="543"/>
      <c r="S564" s="541"/>
      <c r="T564" s="541"/>
      <c r="U564" s="632"/>
      <c r="V564" s="619"/>
      <c r="W564" s="615"/>
      <c r="X564" s="615"/>
      <c r="Y564" s="615"/>
      <c r="Z564" s="615"/>
      <c r="AA564" s="615"/>
      <c r="AB564" s="615"/>
      <c r="AC564" s="615"/>
      <c r="AD564" s="615"/>
      <c r="AE564" s="615"/>
      <c r="AF564" s="615"/>
      <c r="AG564" s="617"/>
      <c r="AH564" s="619"/>
      <c r="AI564" s="615"/>
      <c r="AJ564" s="615"/>
      <c r="AK564" s="615"/>
      <c r="AL564" s="615"/>
      <c r="AM564" s="615"/>
      <c r="AN564" s="615"/>
      <c r="AO564" s="615"/>
      <c r="AP564" s="615"/>
      <c r="AQ564" s="615"/>
      <c r="AR564" s="615"/>
      <c r="AS564" s="617"/>
      <c r="AT564" s="619"/>
      <c r="AU564" s="615"/>
      <c r="AV564" s="615"/>
      <c r="AW564" s="615"/>
      <c r="AX564" s="615"/>
      <c r="AY564" s="615"/>
      <c r="AZ564" s="615"/>
      <c r="BA564" s="615"/>
      <c r="BB564" s="615"/>
      <c r="BC564" s="615"/>
      <c r="BD564" s="615"/>
      <c r="BE564" s="617"/>
      <c r="BF564" s="619"/>
      <c r="BG564" s="615"/>
      <c r="BH564" s="615"/>
      <c r="BI564" s="615"/>
      <c r="BJ564" s="615"/>
      <c r="BK564" s="615"/>
      <c r="BL564" s="615"/>
      <c r="BM564" s="615"/>
      <c r="BN564" s="615"/>
      <c r="BO564" s="615"/>
      <c r="BP564" s="615"/>
      <c r="BQ564" s="617"/>
      <c r="BR564" s="619"/>
      <c r="BS564" s="615"/>
      <c r="BT564" s="615"/>
      <c r="BU564" s="615"/>
      <c r="BV564" s="615"/>
      <c r="BW564" s="615"/>
      <c r="BX564" s="615"/>
      <c r="BY564" s="615"/>
      <c r="BZ564" s="615"/>
      <c r="CA564" s="615"/>
      <c r="CB564" s="615"/>
      <c r="CC564" s="617"/>
      <c r="CD564" s="619"/>
      <c r="CE564" s="615"/>
      <c r="CF564" s="615"/>
      <c r="CG564" s="615"/>
      <c r="CH564" s="615"/>
      <c r="CI564" s="615"/>
      <c r="CJ564" s="615"/>
      <c r="CK564" s="615"/>
      <c r="CL564" s="615"/>
      <c r="CM564" s="615"/>
      <c r="CN564" s="615"/>
      <c r="CO564" s="617"/>
      <c r="CP564" s="619"/>
      <c r="CQ564" s="615"/>
      <c r="CR564" s="615"/>
      <c r="CS564" s="615"/>
      <c r="CT564" s="615"/>
      <c r="CU564" s="615"/>
      <c r="CV564" s="615"/>
      <c r="CW564" s="615"/>
      <c r="CX564" s="615"/>
      <c r="CY564" s="615"/>
      <c r="CZ564" s="615"/>
      <c r="DA564" s="617"/>
      <c r="DB564" s="619"/>
      <c r="DC564" s="615"/>
      <c r="DD564" s="615"/>
      <c r="DE564" s="615"/>
      <c r="DF564" s="615"/>
      <c r="DG564" s="615"/>
      <c r="DH564" s="615"/>
      <c r="DI564" s="615"/>
      <c r="DJ564" s="615"/>
      <c r="DK564" s="615"/>
      <c r="DL564" s="615"/>
      <c r="DM564" s="617"/>
      <c r="DN564" s="619"/>
      <c r="DO564" s="615"/>
      <c r="DP564" s="615"/>
      <c r="DQ564" s="615"/>
      <c r="DR564" s="615"/>
      <c r="DS564" s="615"/>
      <c r="DT564" s="615"/>
      <c r="DU564" s="615"/>
      <c r="DV564" s="615"/>
      <c r="DW564" s="615"/>
      <c r="DX564" s="615"/>
      <c r="DY564" s="621"/>
      <c r="DZ564" s="630"/>
    </row>
    <row r="565" spans="2:130" s="59" customFormat="1" ht="23.15" customHeight="1" x14ac:dyDescent="0.25">
      <c r="B565" s="84" t="s">
        <v>66</v>
      </c>
      <c r="C565" s="75"/>
      <c r="D565" s="75" t="str">
        <f>IF(実務経験証明書!D565="","",実務経験証明書!D565)</f>
        <v/>
      </c>
      <c r="E565" s="75" t="str">
        <f>IF(実務経験証明書!E565="","",実務経験証明書!E565)</f>
        <v/>
      </c>
      <c r="F565" s="75" t="s">
        <v>3</v>
      </c>
      <c r="G565" s="75"/>
      <c r="H565" s="533" t="str">
        <f>IF(実務経験証明書!H565="","",実務経験証明書!H565)</f>
        <v/>
      </c>
      <c r="I565" s="533" t="str">
        <f>IF(実務経験証明書!I565="","",実務経験証明書!I565)</f>
        <v/>
      </c>
      <c r="J565" s="533" t="s">
        <v>4</v>
      </c>
      <c r="K565" s="534"/>
      <c r="L565" s="535"/>
      <c r="M565" s="533">
        <f>実務経験証明書!$M565*12+実務経験証明書!$Q565</f>
        <v>0</v>
      </c>
      <c r="N565" s="533"/>
      <c r="O565" s="533"/>
      <c r="P565" s="533"/>
      <c r="Q565" s="533"/>
      <c r="R565" s="533"/>
      <c r="S565" s="531" t="s">
        <v>4</v>
      </c>
      <c r="T565" s="531"/>
      <c r="U565" s="631"/>
      <c r="V565" s="618"/>
      <c r="W565" s="614"/>
      <c r="X565" s="614"/>
      <c r="Y565" s="614"/>
      <c r="Z565" s="614"/>
      <c r="AA565" s="614"/>
      <c r="AB565" s="614"/>
      <c r="AC565" s="614"/>
      <c r="AD565" s="614"/>
      <c r="AE565" s="614"/>
      <c r="AF565" s="614"/>
      <c r="AG565" s="616"/>
      <c r="AH565" s="618"/>
      <c r="AI565" s="614"/>
      <c r="AJ565" s="614"/>
      <c r="AK565" s="614"/>
      <c r="AL565" s="614"/>
      <c r="AM565" s="614"/>
      <c r="AN565" s="614"/>
      <c r="AO565" s="614"/>
      <c r="AP565" s="614"/>
      <c r="AQ565" s="614"/>
      <c r="AR565" s="614"/>
      <c r="AS565" s="616"/>
      <c r="AT565" s="618"/>
      <c r="AU565" s="614"/>
      <c r="AV565" s="614"/>
      <c r="AW565" s="614"/>
      <c r="AX565" s="614"/>
      <c r="AY565" s="614"/>
      <c r="AZ565" s="614"/>
      <c r="BA565" s="614"/>
      <c r="BB565" s="614"/>
      <c r="BC565" s="614"/>
      <c r="BD565" s="614"/>
      <c r="BE565" s="616"/>
      <c r="BF565" s="618"/>
      <c r="BG565" s="614"/>
      <c r="BH565" s="614"/>
      <c r="BI565" s="614"/>
      <c r="BJ565" s="614"/>
      <c r="BK565" s="614"/>
      <c r="BL565" s="614"/>
      <c r="BM565" s="614"/>
      <c r="BN565" s="614"/>
      <c r="BO565" s="614"/>
      <c r="BP565" s="614"/>
      <c r="BQ565" s="616"/>
      <c r="BR565" s="618"/>
      <c r="BS565" s="614"/>
      <c r="BT565" s="614"/>
      <c r="BU565" s="614"/>
      <c r="BV565" s="614"/>
      <c r="BW565" s="614"/>
      <c r="BX565" s="614"/>
      <c r="BY565" s="614"/>
      <c r="BZ565" s="614"/>
      <c r="CA565" s="614"/>
      <c r="CB565" s="614"/>
      <c r="CC565" s="616"/>
      <c r="CD565" s="618"/>
      <c r="CE565" s="614"/>
      <c r="CF565" s="614"/>
      <c r="CG565" s="614"/>
      <c r="CH565" s="614"/>
      <c r="CI565" s="614"/>
      <c r="CJ565" s="614"/>
      <c r="CK565" s="614"/>
      <c r="CL565" s="614"/>
      <c r="CM565" s="614"/>
      <c r="CN565" s="614"/>
      <c r="CO565" s="616"/>
      <c r="CP565" s="618"/>
      <c r="CQ565" s="614"/>
      <c r="CR565" s="614"/>
      <c r="CS565" s="614"/>
      <c r="CT565" s="614"/>
      <c r="CU565" s="614"/>
      <c r="CV565" s="614"/>
      <c r="CW565" s="614"/>
      <c r="CX565" s="614"/>
      <c r="CY565" s="614"/>
      <c r="CZ565" s="614"/>
      <c r="DA565" s="616"/>
      <c r="DB565" s="618"/>
      <c r="DC565" s="614"/>
      <c r="DD565" s="614"/>
      <c r="DE565" s="614"/>
      <c r="DF565" s="614"/>
      <c r="DG565" s="614"/>
      <c r="DH565" s="614"/>
      <c r="DI565" s="614"/>
      <c r="DJ565" s="614"/>
      <c r="DK565" s="614"/>
      <c r="DL565" s="614"/>
      <c r="DM565" s="616"/>
      <c r="DN565" s="618"/>
      <c r="DO565" s="614"/>
      <c r="DP565" s="614"/>
      <c r="DQ565" s="614"/>
      <c r="DR565" s="614"/>
      <c r="DS565" s="614"/>
      <c r="DT565" s="614"/>
      <c r="DU565" s="614"/>
      <c r="DV565" s="614"/>
      <c r="DW565" s="614"/>
      <c r="DX565" s="614"/>
      <c r="DY565" s="620"/>
      <c r="DZ565" s="630" t="str">
        <f>IF(M565="","",IF(SUM(V565:DY566)=M565,"","NG"))</f>
        <v/>
      </c>
    </row>
    <row r="566" spans="2:130" s="59" customFormat="1" ht="23.15" customHeight="1" x14ac:dyDescent="0.25">
      <c r="B566" s="85" t="s">
        <v>67</v>
      </c>
      <c r="C566" s="67"/>
      <c r="D566" s="67" t="str">
        <f>IF(実務経験証明書!D566="","",実務経験証明書!D566)</f>
        <v/>
      </c>
      <c r="E566" s="67" t="str">
        <f>IF(実務経験証明書!E566="","",実務経験証明書!E566)</f>
        <v/>
      </c>
      <c r="F566" s="67" t="s">
        <v>3</v>
      </c>
      <c r="G566" s="67"/>
      <c r="H566" s="543" t="str">
        <f>IF(実務経験証明書!H566="","",実務経験証明書!H566)</f>
        <v/>
      </c>
      <c r="I566" s="543" t="str">
        <f>IF(実務経験証明書!I566="","",実務経験証明書!I566)</f>
        <v/>
      </c>
      <c r="J566" s="543" t="s">
        <v>4</v>
      </c>
      <c r="K566" s="544"/>
      <c r="L566" s="536"/>
      <c r="M566" s="543"/>
      <c r="N566" s="543"/>
      <c r="O566" s="543"/>
      <c r="P566" s="543"/>
      <c r="Q566" s="543"/>
      <c r="R566" s="543"/>
      <c r="S566" s="541"/>
      <c r="T566" s="541"/>
      <c r="U566" s="632"/>
      <c r="V566" s="619"/>
      <c r="W566" s="615"/>
      <c r="X566" s="615"/>
      <c r="Y566" s="615"/>
      <c r="Z566" s="615"/>
      <c r="AA566" s="615"/>
      <c r="AB566" s="615"/>
      <c r="AC566" s="615"/>
      <c r="AD566" s="615"/>
      <c r="AE566" s="615"/>
      <c r="AF566" s="615"/>
      <c r="AG566" s="617"/>
      <c r="AH566" s="619"/>
      <c r="AI566" s="615"/>
      <c r="AJ566" s="615"/>
      <c r="AK566" s="615"/>
      <c r="AL566" s="615"/>
      <c r="AM566" s="615"/>
      <c r="AN566" s="615"/>
      <c r="AO566" s="615"/>
      <c r="AP566" s="615"/>
      <c r="AQ566" s="615"/>
      <c r="AR566" s="615"/>
      <c r="AS566" s="617"/>
      <c r="AT566" s="619"/>
      <c r="AU566" s="615"/>
      <c r="AV566" s="615"/>
      <c r="AW566" s="615"/>
      <c r="AX566" s="615"/>
      <c r="AY566" s="615"/>
      <c r="AZ566" s="615"/>
      <c r="BA566" s="615"/>
      <c r="BB566" s="615"/>
      <c r="BC566" s="615"/>
      <c r="BD566" s="615"/>
      <c r="BE566" s="617"/>
      <c r="BF566" s="619"/>
      <c r="BG566" s="615"/>
      <c r="BH566" s="615"/>
      <c r="BI566" s="615"/>
      <c r="BJ566" s="615"/>
      <c r="BK566" s="615"/>
      <c r="BL566" s="615"/>
      <c r="BM566" s="615"/>
      <c r="BN566" s="615"/>
      <c r="BO566" s="615"/>
      <c r="BP566" s="615"/>
      <c r="BQ566" s="617"/>
      <c r="BR566" s="619"/>
      <c r="BS566" s="615"/>
      <c r="BT566" s="615"/>
      <c r="BU566" s="615"/>
      <c r="BV566" s="615"/>
      <c r="BW566" s="615"/>
      <c r="BX566" s="615"/>
      <c r="BY566" s="615"/>
      <c r="BZ566" s="615"/>
      <c r="CA566" s="615"/>
      <c r="CB566" s="615"/>
      <c r="CC566" s="617"/>
      <c r="CD566" s="619"/>
      <c r="CE566" s="615"/>
      <c r="CF566" s="615"/>
      <c r="CG566" s="615"/>
      <c r="CH566" s="615"/>
      <c r="CI566" s="615"/>
      <c r="CJ566" s="615"/>
      <c r="CK566" s="615"/>
      <c r="CL566" s="615"/>
      <c r="CM566" s="615"/>
      <c r="CN566" s="615"/>
      <c r="CO566" s="617"/>
      <c r="CP566" s="619"/>
      <c r="CQ566" s="615"/>
      <c r="CR566" s="615"/>
      <c r="CS566" s="615"/>
      <c r="CT566" s="615"/>
      <c r="CU566" s="615"/>
      <c r="CV566" s="615"/>
      <c r="CW566" s="615"/>
      <c r="CX566" s="615"/>
      <c r="CY566" s="615"/>
      <c r="CZ566" s="615"/>
      <c r="DA566" s="617"/>
      <c r="DB566" s="619"/>
      <c r="DC566" s="615"/>
      <c r="DD566" s="615"/>
      <c r="DE566" s="615"/>
      <c r="DF566" s="615"/>
      <c r="DG566" s="615"/>
      <c r="DH566" s="615"/>
      <c r="DI566" s="615"/>
      <c r="DJ566" s="615"/>
      <c r="DK566" s="615"/>
      <c r="DL566" s="615"/>
      <c r="DM566" s="617"/>
      <c r="DN566" s="619"/>
      <c r="DO566" s="615"/>
      <c r="DP566" s="615"/>
      <c r="DQ566" s="615"/>
      <c r="DR566" s="615"/>
      <c r="DS566" s="615"/>
      <c r="DT566" s="615"/>
      <c r="DU566" s="615"/>
      <c r="DV566" s="615"/>
      <c r="DW566" s="615"/>
      <c r="DX566" s="615"/>
      <c r="DY566" s="621"/>
      <c r="DZ566" s="630"/>
    </row>
    <row r="567" spans="2:130" s="59" customFormat="1" ht="23.15" customHeight="1" x14ac:dyDescent="0.25">
      <c r="B567" s="84" t="s">
        <v>66</v>
      </c>
      <c r="C567" s="75"/>
      <c r="D567" s="75" t="str">
        <f>IF(実務経験証明書!D567="","",実務経験証明書!D567)</f>
        <v/>
      </c>
      <c r="E567" s="75" t="str">
        <f>IF(実務経験証明書!E567="","",実務経験証明書!E567)</f>
        <v/>
      </c>
      <c r="F567" s="75" t="s">
        <v>3</v>
      </c>
      <c r="G567" s="75"/>
      <c r="H567" s="533" t="str">
        <f>IF(実務経験証明書!H567="","",実務経験証明書!H567)</f>
        <v/>
      </c>
      <c r="I567" s="533" t="str">
        <f>IF(実務経験証明書!I567="","",実務経験証明書!I567)</f>
        <v/>
      </c>
      <c r="J567" s="533" t="s">
        <v>4</v>
      </c>
      <c r="K567" s="534"/>
      <c r="L567" s="535"/>
      <c r="M567" s="533">
        <f>実務経験証明書!$M567*12+実務経験証明書!$Q567</f>
        <v>0</v>
      </c>
      <c r="N567" s="533"/>
      <c r="O567" s="533"/>
      <c r="P567" s="533"/>
      <c r="Q567" s="533"/>
      <c r="R567" s="533"/>
      <c r="S567" s="531" t="s">
        <v>4</v>
      </c>
      <c r="T567" s="531"/>
      <c r="U567" s="631"/>
      <c r="V567" s="618"/>
      <c r="W567" s="614"/>
      <c r="X567" s="614"/>
      <c r="Y567" s="614"/>
      <c r="Z567" s="614"/>
      <c r="AA567" s="614"/>
      <c r="AB567" s="614"/>
      <c r="AC567" s="614"/>
      <c r="AD567" s="614"/>
      <c r="AE567" s="614"/>
      <c r="AF567" s="614"/>
      <c r="AG567" s="616"/>
      <c r="AH567" s="618"/>
      <c r="AI567" s="614"/>
      <c r="AJ567" s="614"/>
      <c r="AK567" s="614"/>
      <c r="AL567" s="614"/>
      <c r="AM567" s="614"/>
      <c r="AN567" s="614"/>
      <c r="AO567" s="614"/>
      <c r="AP567" s="614"/>
      <c r="AQ567" s="614"/>
      <c r="AR567" s="614"/>
      <c r="AS567" s="616"/>
      <c r="AT567" s="618"/>
      <c r="AU567" s="614"/>
      <c r="AV567" s="614"/>
      <c r="AW567" s="614"/>
      <c r="AX567" s="614"/>
      <c r="AY567" s="614"/>
      <c r="AZ567" s="614"/>
      <c r="BA567" s="614"/>
      <c r="BB567" s="614"/>
      <c r="BC567" s="614"/>
      <c r="BD567" s="614"/>
      <c r="BE567" s="616"/>
      <c r="BF567" s="618"/>
      <c r="BG567" s="614"/>
      <c r="BH567" s="614"/>
      <c r="BI567" s="614"/>
      <c r="BJ567" s="614"/>
      <c r="BK567" s="614"/>
      <c r="BL567" s="614"/>
      <c r="BM567" s="614"/>
      <c r="BN567" s="614"/>
      <c r="BO567" s="614"/>
      <c r="BP567" s="614"/>
      <c r="BQ567" s="616"/>
      <c r="BR567" s="618"/>
      <c r="BS567" s="614"/>
      <c r="BT567" s="614"/>
      <c r="BU567" s="614"/>
      <c r="BV567" s="614"/>
      <c r="BW567" s="614"/>
      <c r="BX567" s="614"/>
      <c r="BY567" s="614"/>
      <c r="BZ567" s="614"/>
      <c r="CA567" s="614"/>
      <c r="CB567" s="614"/>
      <c r="CC567" s="616"/>
      <c r="CD567" s="618"/>
      <c r="CE567" s="614"/>
      <c r="CF567" s="614"/>
      <c r="CG567" s="614"/>
      <c r="CH567" s="614"/>
      <c r="CI567" s="614"/>
      <c r="CJ567" s="614"/>
      <c r="CK567" s="614"/>
      <c r="CL567" s="614"/>
      <c r="CM567" s="614"/>
      <c r="CN567" s="614"/>
      <c r="CO567" s="616"/>
      <c r="CP567" s="618"/>
      <c r="CQ567" s="614"/>
      <c r="CR567" s="614"/>
      <c r="CS567" s="614"/>
      <c r="CT567" s="614"/>
      <c r="CU567" s="614"/>
      <c r="CV567" s="614"/>
      <c r="CW567" s="614"/>
      <c r="CX567" s="614"/>
      <c r="CY567" s="614"/>
      <c r="CZ567" s="614"/>
      <c r="DA567" s="616"/>
      <c r="DB567" s="618"/>
      <c r="DC567" s="614"/>
      <c r="DD567" s="614"/>
      <c r="DE567" s="614"/>
      <c r="DF567" s="614"/>
      <c r="DG567" s="614"/>
      <c r="DH567" s="614"/>
      <c r="DI567" s="614"/>
      <c r="DJ567" s="614"/>
      <c r="DK567" s="614"/>
      <c r="DL567" s="614"/>
      <c r="DM567" s="616"/>
      <c r="DN567" s="618"/>
      <c r="DO567" s="614"/>
      <c r="DP567" s="614"/>
      <c r="DQ567" s="614"/>
      <c r="DR567" s="614"/>
      <c r="DS567" s="614"/>
      <c r="DT567" s="614"/>
      <c r="DU567" s="614"/>
      <c r="DV567" s="614"/>
      <c r="DW567" s="614"/>
      <c r="DX567" s="614"/>
      <c r="DY567" s="620"/>
      <c r="DZ567" s="630" t="str">
        <f>IF(M567="","",IF(SUM(V567:DY568)=M567,"","NG"))</f>
        <v/>
      </c>
    </row>
    <row r="568" spans="2:130" s="59" customFormat="1" ht="23.15" customHeight="1" x14ac:dyDescent="0.25">
      <c r="B568" s="85" t="s">
        <v>67</v>
      </c>
      <c r="C568" s="67"/>
      <c r="D568" s="67" t="str">
        <f>IF(実務経験証明書!D568="","",実務経験証明書!D568)</f>
        <v/>
      </c>
      <c r="E568" s="67" t="str">
        <f>IF(実務経験証明書!E568="","",実務経験証明書!E568)</f>
        <v/>
      </c>
      <c r="F568" s="67" t="s">
        <v>3</v>
      </c>
      <c r="G568" s="67"/>
      <c r="H568" s="543" t="str">
        <f>IF(実務経験証明書!H568="","",実務経験証明書!H568)</f>
        <v/>
      </c>
      <c r="I568" s="543" t="str">
        <f>IF(実務経験証明書!I568="","",実務経験証明書!I568)</f>
        <v/>
      </c>
      <c r="J568" s="543" t="s">
        <v>4</v>
      </c>
      <c r="K568" s="544"/>
      <c r="L568" s="536"/>
      <c r="M568" s="543"/>
      <c r="N568" s="543"/>
      <c r="O568" s="543"/>
      <c r="P568" s="543"/>
      <c r="Q568" s="543"/>
      <c r="R568" s="543"/>
      <c r="S568" s="541"/>
      <c r="T568" s="541"/>
      <c r="U568" s="632"/>
      <c r="V568" s="619"/>
      <c r="W568" s="615"/>
      <c r="X568" s="615"/>
      <c r="Y568" s="615"/>
      <c r="Z568" s="615"/>
      <c r="AA568" s="615"/>
      <c r="AB568" s="615"/>
      <c r="AC568" s="615"/>
      <c r="AD568" s="615"/>
      <c r="AE568" s="615"/>
      <c r="AF568" s="615"/>
      <c r="AG568" s="617"/>
      <c r="AH568" s="619"/>
      <c r="AI568" s="615"/>
      <c r="AJ568" s="615"/>
      <c r="AK568" s="615"/>
      <c r="AL568" s="615"/>
      <c r="AM568" s="615"/>
      <c r="AN568" s="615"/>
      <c r="AO568" s="615"/>
      <c r="AP568" s="615"/>
      <c r="AQ568" s="615"/>
      <c r="AR568" s="615"/>
      <c r="AS568" s="617"/>
      <c r="AT568" s="619"/>
      <c r="AU568" s="615"/>
      <c r="AV568" s="615"/>
      <c r="AW568" s="615"/>
      <c r="AX568" s="615"/>
      <c r="AY568" s="615"/>
      <c r="AZ568" s="615"/>
      <c r="BA568" s="615"/>
      <c r="BB568" s="615"/>
      <c r="BC568" s="615"/>
      <c r="BD568" s="615"/>
      <c r="BE568" s="617"/>
      <c r="BF568" s="619"/>
      <c r="BG568" s="615"/>
      <c r="BH568" s="615"/>
      <c r="BI568" s="615"/>
      <c r="BJ568" s="615"/>
      <c r="BK568" s="615"/>
      <c r="BL568" s="615"/>
      <c r="BM568" s="615"/>
      <c r="BN568" s="615"/>
      <c r="BO568" s="615"/>
      <c r="BP568" s="615"/>
      <c r="BQ568" s="617"/>
      <c r="BR568" s="619"/>
      <c r="BS568" s="615"/>
      <c r="BT568" s="615"/>
      <c r="BU568" s="615"/>
      <c r="BV568" s="615"/>
      <c r="BW568" s="615"/>
      <c r="BX568" s="615"/>
      <c r="BY568" s="615"/>
      <c r="BZ568" s="615"/>
      <c r="CA568" s="615"/>
      <c r="CB568" s="615"/>
      <c r="CC568" s="617"/>
      <c r="CD568" s="619"/>
      <c r="CE568" s="615"/>
      <c r="CF568" s="615"/>
      <c r="CG568" s="615"/>
      <c r="CH568" s="615"/>
      <c r="CI568" s="615"/>
      <c r="CJ568" s="615"/>
      <c r="CK568" s="615"/>
      <c r="CL568" s="615"/>
      <c r="CM568" s="615"/>
      <c r="CN568" s="615"/>
      <c r="CO568" s="617"/>
      <c r="CP568" s="619"/>
      <c r="CQ568" s="615"/>
      <c r="CR568" s="615"/>
      <c r="CS568" s="615"/>
      <c r="CT568" s="615"/>
      <c r="CU568" s="615"/>
      <c r="CV568" s="615"/>
      <c r="CW568" s="615"/>
      <c r="CX568" s="615"/>
      <c r="CY568" s="615"/>
      <c r="CZ568" s="615"/>
      <c r="DA568" s="617"/>
      <c r="DB568" s="619"/>
      <c r="DC568" s="615"/>
      <c r="DD568" s="615"/>
      <c r="DE568" s="615"/>
      <c r="DF568" s="615"/>
      <c r="DG568" s="615"/>
      <c r="DH568" s="615"/>
      <c r="DI568" s="615"/>
      <c r="DJ568" s="615"/>
      <c r="DK568" s="615"/>
      <c r="DL568" s="615"/>
      <c r="DM568" s="617"/>
      <c r="DN568" s="619"/>
      <c r="DO568" s="615"/>
      <c r="DP568" s="615"/>
      <c r="DQ568" s="615"/>
      <c r="DR568" s="615"/>
      <c r="DS568" s="615"/>
      <c r="DT568" s="615"/>
      <c r="DU568" s="615"/>
      <c r="DV568" s="615"/>
      <c r="DW568" s="615"/>
      <c r="DX568" s="615"/>
      <c r="DY568" s="621"/>
      <c r="DZ568" s="630"/>
    </row>
    <row r="569" spans="2:130" s="59" customFormat="1" ht="23.15" customHeight="1" x14ac:dyDescent="0.25">
      <c r="B569" s="84" t="s">
        <v>66</v>
      </c>
      <c r="C569" s="75"/>
      <c r="D569" s="75" t="str">
        <f>IF(実務経験証明書!D569="","",実務経験証明書!D569)</f>
        <v/>
      </c>
      <c r="E569" s="75" t="str">
        <f>IF(実務経験証明書!E569="","",実務経験証明書!E569)</f>
        <v/>
      </c>
      <c r="F569" s="75" t="s">
        <v>3</v>
      </c>
      <c r="G569" s="75"/>
      <c r="H569" s="533" t="str">
        <f>IF(実務経験証明書!H569="","",実務経験証明書!H569)</f>
        <v/>
      </c>
      <c r="I569" s="533" t="str">
        <f>IF(実務経験証明書!I569="","",実務経験証明書!I569)</f>
        <v/>
      </c>
      <c r="J569" s="533" t="s">
        <v>4</v>
      </c>
      <c r="K569" s="534"/>
      <c r="L569" s="535"/>
      <c r="M569" s="533">
        <f>実務経験証明書!$M569*12+実務経験証明書!$Q569</f>
        <v>0</v>
      </c>
      <c r="N569" s="533"/>
      <c r="O569" s="533"/>
      <c r="P569" s="533"/>
      <c r="Q569" s="533"/>
      <c r="R569" s="533"/>
      <c r="S569" s="531" t="s">
        <v>4</v>
      </c>
      <c r="T569" s="531"/>
      <c r="U569" s="631"/>
      <c r="V569" s="618"/>
      <c r="W569" s="614"/>
      <c r="X569" s="614"/>
      <c r="Y569" s="614"/>
      <c r="Z569" s="614"/>
      <c r="AA569" s="614"/>
      <c r="AB569" s="614"/>
      <c r="AC569" s="614"/>
      <c r="AD569" s="614"/>
      <c r="AE569" s="614"/>
      <c r="AF569" s="614"/>
      <c r="AG569" s="616"/>
      <c r="AH569" s="618"/>
      <c r="AI569" s="614"/>
      <c r="AJ569" s="614"/>
      <c r="AK569" s="614"/>
      <c r="AL569" s="614"/>
      <c r="AM569" s="614"/>
      <c r="AN569" s="614"/>
      <c r="AO569" s="614"/>
      <c r="AP569" s="614"/>
      <c r="AQ569" s="614"/>
      <c r="AR569" s="614"/>
      <c r="AS569" s="616"/>
      <c r="AT569" s="618"/>
      <c r="AU569" s="614"/>
      <c r="AV569" s="614"/>
      <c r="AW569" s="614"/>
      <c r="AX569" s="614"/>
      <c r="AY569" s="614"/>
      <c r="AZ569" s="614"/>
      <c r="BA569" s="614"/>
      <c r="BB569" s="614"/>
      <c r="BC569" s="614"/>
      <c r="BD569" s="614"/>
      <c r="BE569" s="616"/>
      <c r="BF569" s="618"/>
      <c r="BG569" s="614"/>
      <c r="BH569" s="614"/>
      <c r="BI569" s="614"/>
      <c r="BJ569" s="614"/>
      <c r="BK569" s="614"/>
      <c r="BL569" s="614"/>
      <c r="BM569" s="614"/>
      <c r="BN569" s="614"/>
      <c r="BO569" s="614"/>
      <c r="BP569" s="614"/>
      <c r="BQ569" s="616"/>
      <c r="BR569" s="618"/>
      <c r="BS569" s="614"/>
      <c r="BT569" s="614"/>
      <c r="BU569" s="614"/>
      <c r="BV569" s="614"/>
      <c r="BW569" s="614"/>
      <c r="BX569" s="614"/>
      <c r="BY569" s="614"/>
      <c r="BZ569" s="614"/>
      <c r="CA569" s="614"/>
      <c r="CB569" s="614"/>
      <c r="CC569" s="616"/>
      <c r="CD569" s="618"/>
      <c r="CE569" s="614"/>
      <c r="CF569" s="614"/>
      <c r="CG569" s="614"/>
      <c r="CH569" s="614"/>
      <c r="CI569" s="614"/>
      <c r="CJ569" s="614"/>
      <c r="CK569" s="614"/>
      <c r="CL569" s="614"/>
      <c r="CM569" s="614"/>
      <c r="CN569" s="614"/>
      <c r="CO569" s="616"/>
      <c r="CP569" s="618"/>
      <c r="CQ569" s="614"/>
      <c r="CR569" s="614"/>
      <c r="CS569" s="614"/>
      <c r="CT569" s="614"/>
      <c r="CU569" s="614"/>
      <c r="CV569" s="614"/>
      <c r="CW569" s="614"/>
      <c r="CX569" s="614"/>
      <c r="CY569" s="614"/>
      <c r="CZ569" s="614"/>
      <c r="DA569" s="616"/>
      <c r="DB569" s="618"/>
      <c r="DC569" s="614"/>
      <c r="DD569" s="614"/>
      <c r="DE569" s="614"/>
      <c r="DF569" s="614"/>
      <c r="DG569" s="614"/>
      <c r="DH569" s="614"/>
      <c r="DI569" s="614"/>
      <c r="DJ569" s="614"/>
      <c r="DK569" s="614"/>
      <c r="DL569" s="614"/>
      <c r="DM569" s="616"/>
      <c r="DN569" s="618"/>
      <c r="DO569" s="614"/>
      <c r="DP569" s="614"/>
      <c r="DQ569" s="614"/>
      <c r="DR569" s="614"/>
      <c r="DS569" s="614"/>
      <c r="DT569" s="614"/>
      <c r="DU569" s="614"/>
      <c r="DV569" s="614"/>
      <c r="DW569" s="614"/>
      <c r="DX569" s="614"/>
      <c r="DY569" s="620"/>
      <c r="DZ569" s="630" t="str">
        <f>IF(M569="","",IF(SUM(V569:DY570)=M569,"","NG"))</f>
        <v/>
      </c>
    </row>
    <row r="570" spans="2:130" s="59" customFormat="1" ht="23.15" customHeight="1" x14ac:dyDescent="0.25">
      <c r="B570" s="85" t="s">
        <v>67</v>
      </c>
      <c r="C570" s="67"/>
      <c r="D570" s="67" t="str">
        <f>IF(実務経験証明書!D570="","",実務経験証明書!D570)</f>
        <v/>
      </c>
      <c r="E570" s="67" t="str">
        <f>IF(実務経験証明書!E570="","",実務経験証明書!E570)</f>
        <v/>
      </c>
      <c r="F570" s="67" t="s">
        <v>3</v>
      </c>
      <c r="G570" s="67"/>
      <c r="H570" s="543" t="str">
        <f>IF(実務経験証明書!H570="","",実務経験証明書!H570)</f>
        <v/>
      </c>
      <c r="I570" s="543" t="str">
        <f>IF(実務経験証明書!I570="","",実務経験証明書!I570)</f>
        <v/>
      </c>
      <c r="J570" s="543" t="s">
        <v>4</v>
      </c>
      <c r="K570" s="544"/>
      <c r="L570" s="536"/>
      <c r="M570" s="543"/>
      <c r="N570" s="543"/>
      <c r="O570" s="543"/>
      <c r="P570" s="543"/>
      <c r="Q570" s="543"/>
      <c r="R570" s="543"/>
      <c r="S570" s="541"/>
      <c r="T570" s="541"/>
      <c r="U570" s="632"/>
      <c r="V570" s="619"/>
      <c r="W570" s="615"/>
      <c r="X570" s="615"/>
      <c r="Y570" s="615"/>
      <c r="Z570" s="615"/>
      <c r="AA570" s="615"/>
      <c r="AB570" s="615"/>
      <c r="AC570" s="615"/>
      <c r="AD570" s="615"/>
      <c r="AE570" s="615"/>
      <c r="AF570" s="615"/>
      <c r="AG570" s="617"/>
      <c r="AH570" s="619"/>
      <c r="AI570" s="615"/>
      <c r="AJ570" s="615"/>
      <c r="AK570" s="615"/>
      <c r="AL570" s="615"/>
      <c r="AM570" s="615"/>
      <c r="AN570" s="615"/>
      <c r="AO570" s="615"/>
      <c r="AP570" s="615"/>
      <c r="AQ570" s="615"/>
      <c r="AR570" s="615"/>
      <c r="AS570" s="617"/>
      <c r="AT570" s="619"/>
      <c r="AU570" s="615"/>
      <c r="AV570" s="615"/>
      <c r="AW570" s="615"/>
      <c r="AX570" s="615"/>
      <c r="AY570" s="615"/>
      <c r="AZ570" s="615"/>
      <c r="BA570" s="615"/>
      <c r="BB570" s="615"/>
      <c r="BC570" s="615"/>
      <c r="BD570" s="615"/>
      <c r="BE570" s="617"/>
      <c r="BF570" s="619"/>
      <c r="BG570" s="615"/>
      <c r="BH570" s="615"/>
      <c r="BI570" s="615"/>
      <c r="BJ570" s="615"/>
      <c r="BK570" s="615"/>
      <c r="BL570" s="615"/>
      <c r="BM570" s="615"/>
      <c r="BN570" s="615"/>
      <c r="BO570" s="615"/>
      <c r="BP570" s="615"/>
      <c r="BQ570" s="617"/>
      <c r="BR570" s="619"/>
      <c r="BS570" s="615"/>
      <c r="BT570" s="615"/>
      <c r="BU570" s="615"/>
      <c r="BV570" s="615"/>
      <c r="BW570" s="615"/>
      <c r="BX570" s="615"/>
      <c r="BY570" s="615"/>
      <c r="BZ570" s="615"/>
      <c r="CA570" s="615"/>
      <c r="CB570" s="615"/>
      <c r="CC570" s="617"/>
      <c r="CD570" s="619"/>
      <c r="CE570" s="615"/>
      <c r="CF570" s="615"/>
      <c r="CG570" s="615"/>
      <c r="CH570" s="615"/>
      <c r="CI570" s="615"/>
      <c r="CJ570" s="615"/>
      <c r="CK570" s="615"/>
      <c r="CL570" s="615"/>
      <c r="CM570" s="615"/>
      <c r="CN570" s="615"/>
      <c r="CO570" s="617"/>
      <c r="CP570" s="619"/>
      <c r="CQ570" s="615"/>
      <c r="CR570" s="615"/>
      <c r="CS570" s="615"/>
      <c r="CT570" s="615"/>
      <c r="CU570" s="615"/>
      <c r="CV570" s="615"/>
      <c r="CW570" s="615"/>
      <c r="CX570" s="615"/>
      <c r="CY570" s="615"/>
      <c r="CZ570" s="615"/>
      <c r="DA570" s="617"/>
      <c r="DB570" s="619"/>
      <c r="DC570" s="615"/>
      <c r="DD570" s="615"/>
      <c r="DE570" s="615"/>
      <c r="DF570" s="615"/>
      <c r="DG570" s="615"/>
      <c r="DH570" s="615"/>
      <c r="DI570" s="615"/>
      <c r="DJ570" s="615"/>
      <c r="DK570" s="615"/>
      <c r="DL570" s="615"/>
      <c r="DM570" s="617"/>
      <c r="DN570" s="619"/>
      <c r="DO570" s="615"/>
      <c r="DP570" s="615"/>
      <c r="DQ570" s="615"/>
      <c r="DR570" s="615"/>
      <c r="DS570" s="615"/>
      <c r="DT570" s="615"/>
      <c r="DU570" s="615"/>
      <c r="DV570" s="615"/>
      <c r="DW570" s="615"/>
      <c r="DX570" s="615"/>
      <c r="DY570" s="621"/>
      <c r="DZ570" s="630"/>
    </row>
    <row r="571" spans="2:130" s="59" customFormat="1" ht="23.15" customHeight="1" x14ac:dyDescent="0.25">
      <c r="B571" s="84" t="s">
        <v>66</v>
      </c>
      <c r="C571" s="75"/>
      <c r="D571" s="75" t="str">
        <f>IF(実務経験証明書!D571="","",実務経験証明書!D571)</f>
        <v/>
      </c>
      <c r="E571" s="75" t="str">
        <f>IF(実務経験証明書!E571="","",実務経験証明書!E571)</f>
        <v/>
      </c>
      <c r="F571" s="75" t="s">
        <v>3</v>
      </c>
      <c r="G571" s="75"/>
      <c r="H571" s="533" t="str">
        <f>IF(実務経験証明書!H571="","",実務経験証明書!H571)</f>
        <v/>
      </c>
      <c r="I571" s="533" t="str">
        <f>IF(実務経験証明書!I571="","",実務経験証明書!I571)</f>
        <v/>
      </c>
      <c r="J571" s="533" t="s">
        <v>4</v>
      </c>
      <c r="K571" s="534"/>
      <c r="L571" s="535"/>
      <c r="M571" s="533">
        <f>実務経験証明書!$M571*12+実務経験証明書!$Q571</f>
        <v>0</v>
      </c>
      <c r="N571" s="533"/>
      <c r="O571" s="533"/>
      <c r="P571" s="533"/>
      <c r="Q571" s="533"/>
      <c r="R571" s="533"/>
      <c r="S571" s="531" t="s">
        <v>4</v>
      </c>
      <c r="T571" s="531"/>
      <c r="U571" s="631"/>
      <c r="V571" s="618"/>
      <c r="W571" s="614"/>
      <c r="X571" s="614"/>
      <c r="Y571" s="614"/>
      <c r="Z571" s="614"/>
      <c r="AA571" s="614"/>
      <c r="AB571" s="614"/>
      <c r="AC571" s="614"/>
      <c r="AD571" s="614"/>
      <c r="AE571" s="614"/>
      <c r="AF571" s="614"/>
      <c r="AG571" s="616"/>
      <c r="AH571" s="618"/>
      <c r="AI571" s="614"/>
      <c r="AJ571" s="614"/>
      <c r="AK571" s="614"/>
      <c r="AL571" s="614"/>
      <c r="AM571" s="614"/>
      <c r="AN571" s="614"/>
      <c r="AO571" s="614"/>
      <c r="AP571" s="614"/>
      <c r="AQ571" s="614"/>
      <c r="AR571" s="614"/>
      <c r="AS571" s="616"/>
      <c r="AT571" s="618"/>
      <c r="AU571" s="614"/>
      <c r="AV571" s="614"/>
      <c r="AW571" s="614"/>
      <c r="AX571" s="614"/>
      <c r="AY571" s="614"/>
      <c r="AZ571" s="614"/>
      <c r="BA571" s="614"/>
      <c r="BB571" s="614"/>
      <c r="BC571" s="614"/>
      <c r="BD571" s="614"/>
      <c r="BE571" s="616"/>
      <c r="BF571" s="618"/>
      <c r="BG571" s="614"/>
      <c r="BH571" s="614"/>
      <c r="BI571" s="614"/>
      <c r="BJ571" s="614"/>
      <c r="BK571" s="614"/>
      <c r="BL571" s="614"/>
      <c r="BM571" s="614"/>
      <c r="BN571" s="614"/>
      <c r="BO571" s="614"/>
      <c r="BP571" s="614"/>
      <c r="BQ571" s="616"/>
      <c r="BR571" s="618"/>
      <c r="BS571" s="614"/>
      <c r="BT571" s="614"/>
      <c r="BU571" s="614"/>
      <c r="BV571" s="614"/>
      <c r="BW571" s="614"/>
      <c r="BX571" s="614"/>
      <c r="BY571" s="614"/>
      <c r="BZ571" s="614"/>
      <c r="CA571" s="614"/>
      <c r="CB571" s="614"/>
      <c r="CC571" s="616"/>
      <c r="CD571" s="618"/>
      <c r="CE571" s="614"/>
      <c r="CF571" s="614"/>
      <c r="CG571" s="614"/>
      <c r="CH571" s="614"/>
      <c r="CI571" s="614"/>
      <c r="CJ571" s="614"/>
      <c r="CK571" s="614"/>
      <c r="CL571" s="614"/>
      <c r="CM571" s="614"/>
      <c r="CN571" s="614"/>
      <c r="CO571" s="616"/>
      <c r="CP571" s="618"/>
      <c r="CQ571" s="614"/>
      <c r="CR571" s="614"/>
      <c r="CS571" s="614"/>
      <c r="CT571" s="614"/>
      <c r="CU571" s="614"/>
      <c r="CV571" s="614"/>
      <c r="CW571" s="614"/>
      <c r="CX571" s="614"/>
      <c r="CY571" s="614"/>
      <c r="CZ571" s="614"/>
      <c r="DA571" s="616"/>
      <c r="DB571" s="618"/>
      <c r="DC571" s="614"/>
      <c r="DD571" s="614"/>
      <c r="DE571" s="614"/>
      <c r="DF571" s="614"/>
      <c r="DG571" s="614"/>
      <c r="DH571" s="614"/>
      <c r="DI571" s="614"/>
      <c r="DJ571" s="614"/>
      <c r="DK571" s="614"/>
      <c r="DL571" s="614"/>
      <c r="DM571" s="616"/>
      <c r="DN571" s="618"/>
      <c r="DO571" s="614"/>
      <c r="DP571" s="614"/>
      <c r="DQ571" s="614"/>
      <c r="DR571" s="614"/>
      <c r="DS571" s="614"/>
      <c r="DT571" s="614"/>
      <c r="DU571" s="614"/>
      <c r="DV571" s="614"/>
      <c r="DW571" s="614"/>
      <c r="DX571" s="614"/>
      <c r="DY571" s="620"/>
      <c r="DZ571" s="630" t="str">
        <f>IF(M571="","",IF(SUM(V571:DY572)=M571,"","NG"))</f>
        <v/>
      </c>
    </row>
    <row r="572" spans="2:130" s="59" customFormat="1" ht="23.15" customHeight="1" x14ac:dyDescent="0.25">
      <c r="B572" s="85" t="s">
        <v>67</v>
      </c>
      <c r="C572" s="67"/>
      <c r="D572" s="67" t="str">
        <f>IF(実務経験証明書!D572="","",実務経験証明書!D572)</f>
        <v/>
      </c>
      <c r="E572" s="67" t="str">
        <f>IF(実務経験証明書!E572="","",実務経験証明書!E572)</f>
        <v/>
      </c>
      <c r="F572" s="67" t="s">
        <v>3</v>
      </c>
      <c r="G572" s="67"/>
      <c r="H572" s="543" t="str">
        <f>IF(実務経験証明書!H572="","",実務経験証明書!H572)</f>
        <v/>
      </c>
      <c r="I572" s="543" t="str">
        <f>IF(実務経験証明書!I572="","",実務経験証明書!I572)</f>
        <v/>
      </c>
      <c r="J572" s="543" t="s">
        <v>4</v>
      </c>
      <c r="K572" s="544"/>
      <c r="L572" s="536"/>
      <c r="M572" s="543"/>
      <c r="N572" s="543"/>
      <c r="O572" s="543"/>
      <c r="P572" s="543"/>
      <c r="Q572" s="543"/>
      <c r="R572" s="543"/>
      <c r="S572" s="541"/>
      <c r="T572" s="541"/>
      <c r="U572" s="632"/>
      <c r="V572" s="619"/>
      <c r="W572" s="615"/>
      <c r="X572" s="615"/>
      <c r="Y572" s="615"/>
      <c r="Z572" s="615"/>
      <c r="AA572" s="615"/>
      <c r="AB572" s="615"/>
      <c r="AC572" s="615"/>
      <c r="AD572" s="615"/>
      <c r="AE572" s="615"/>
      <c r="AF572" s="615"/>
      <c r="AG572" s="617"/>
      <c r="AH572" s="619"/>
      <c r="AI572" s="615"/>
      <c r="AJ572" s="615"/>
      <c r="AK572" s="615"/>
      <c r="AL572" s="615"/>
      <c r="AM572" s="615"/>
      <c r="AN572" s="615"/>
      <c r="AO572" s="615"/>
      <c r="AP572" s="615"/>
      <c r="AQ572" s="615"/>
      <c r="AR572" s="615"/>
      <c r="AS572" s="617"/>
      <c r="AT572" s="619"/>
      <c r="AU572" s="615"/>
      <c r="AV572" s="615"/>
      <c r="AW572" s="615"/>
      <c r="AX572" s="615"/>
      <c r="AY572" s="615"/>
      <c r="AZ572" s="615"/>
      <c r="BA572" s="615"/>
      <c r="BB572" s="615"/>
      <c r="BC572" s="615"/>
      <c r="BD572" s="615"/>
      <c r="BE572" s="617"/>
      <c r="BF572" s="619"/>
      <c r="BG572" s="615"/>
      <c r="BH572" s="615"/>
      <c r="BI572" s="615"/>
      <c r="BJ572" s="615"/>
      <c r="BK572" s="615"/>
      <c r="BL572" s="615"/>
      <c r="BM572" s="615"/>
      <c r="BN572" s="615"/>
      <c r="BO572" s="615"/>
      <c r="BP572" s="615"/>
      <c r="BQ572" s="617"/>
      <c r="BR572" s="619"/>
      <c r="BS572" s="615"/>
      <c r="BT572" s="615"/>
      <c r="BU572" s="615"/>
      <c r="BV572" s="615"/>
      <c r="BW572" s="615"/>
      <c r="BX572" s="615"/>
      <c r="BY572" s="615"/>
      <c r="BZ572" s="615"/>
      <c r="CA572" s="615"/>
      <c r="CB572" s="615"/>
      <c r="CC572" s="617"/>
      <c r="CD572" s="619"/>
      <c r="CE572" s="615"/>
      <c r="CF572" s="615"/>
      <c r="CG572" s="615"/>
      <c r="CH572" s="615"/>
      <c r="CI572" s="615"/>
      <c r="CJ572" s="615"/>
      <c r="CK572" s="615"/>
      <c r="CL572" s="615"/>
      <c r="CM572" s="615"/>
      <c r="CN572" s="615"/>
      <c r="CO572" s="617"/>
      <c r="CP572" s="619"/>
      <c r="CQ572" s="615"/>
      <c r="CR572" s="615"/>
      <c r="CS572" s="615"/>
      <c r="CT572" s="615"/>
      <c r="CU572" s="615"/>
      <c r="CV572" s="615"/>
      <c r="CW572" s="615"/>
      <c r="CX572" s="615"/>
      <c r="CY572" s="615"/>
      <c r="CZ572" s="615"/>
      <c r="DA572" s="617"/>
      <c r="DB572" s="619"/>
      <c r="DC572" s="615"/>
      <c r="DD572" s="615"/>
      <c r="DE572" s="615"/>
      <c r="DF572" s="615"/>
      <c r="DG572" s="615"/>
      <c r="DH572" s="615"/>
      <c r="DI572" s="615"/>
      <c r="DJ572" s="615"/>
      <c r="DK572" s="615"/>
      <c r="DL572" s="615"/>
      <c r="DM572" s="617"/>
      <c r="DN572" s="619"/>
      <c r="DO572" s="615"/>
      <c r="DP572" s="615"/>
      <c r="DQ572" s="615"/>
      <c r="DR572" s="615"/>
      <c r="DS572" s="615"/>
      <c r="DT572" s="615"/>
      <c r="DU572" s="615"/>
      <c r="DV572" s="615"/>
      <c r="DW572" s="615"/>
      <c r="DX572" s="615"/>
      <c r="DY572" s="621"/>
      <c r="DZ572" s="630"/>
    </row>
    <row r="573" spans="2:130" s="59" customFormat="1" ht="23.15" customHeight="1" x14ac:dyDescent="0.25">
      <c r="B573" s="84" t="s">
        <v>66</v>
      </c>
      <c r="C573" s="75"/>
      <c r="D573" s="75" t="str">
        <f>IF(実務経験証明書!D573="","",実務経験証明書!D573)</f>
        <v/>
      </c>
      <c r="E573" s="75" t="str">
        <f>IF(実務経験証明書!E573="","",実務経験証明書!E573)</f>
        <v/>
      </c>
      <c r="F573" s="75" t="s">
        <v>3</v>
      </c>
      <c r="G573" s="75"/>
      <c r="H573" s="533" t="str">
        <f>IF(実務経験証明書!H573="","",実務経験証明書!H573)</f>
        <v/>
      </c>
      <c r="I573" s="533" t="str">
        <f>IF(実務経験証明書!I573="","",実務経験証明書!I573)</f>
        <v/>
      </c>
      <c r="J573" s="533" t="s">
        <v>4</v>
      </c>
      <c r="K573" s="534"/>
      <c r="L573" s="535"/>
      <c r="M573" s="533">
        <f>実務経験証明書!$M573*12+実務経験証明書!$Q573</f>
        <v>0</v>
      </c>
      <c r="N573" s="533"/>
      <c r="O573" s="533"/>
      <c r="P573" s="533"/>
      <c r="Q573" s="533"/>
      <c r="R573" s="533"/>
      <c r="S573" s="531" t="s">
        <v>4</v>
      </c>
      <c r="T573" s="531"/>
      <c r="U573" s="631"/>
      <c r="V573" s="618"/>
      <c r="W573" s="614"/>
      <c r="X573" s="614"/>
      <c r="Y573" s="614"/>
      <c r="Z573" s="614"/>
      <c r="AA573" s="614"/>
      <c r="AB573" s="614"/>
      <c r="AC573" s="614"/>
      <c r="AD573" s="614"/>
      <c r="AE573" s="614"/>
      <c r="AF573" s="614"/>
      <c r="AG573" s="616"/>
      <c r="AH573" s="618"/>
      <c r="AI573" s="614"/>
      <c r="AJ573" s="614"/>
      <c r="AK573" s="614"/>
      <c r="AL573" s="614"/>
      <c r="AM573" s="614"/>
      <c r="AN573" s="614"/>
      <c r="AO573" s="614"/>
      <c r="AP573" s="614"/>
      <c r="AQ573" s="614"/>
      <c r="AR573" s="614"/>
      <c r="AS573" s="616"/>
      <c r="AT573" s="618"/>
      <c r="AU573" s="614"/>
      <c r="AV573" s="614"/>
      <c r="AW573" s="614"/>
      <c r="AX573" s="614"/>
      <c r="AY573" s="614"/>
      <c r="AZ573" s="614"/>
      <c r="BA573" s="614"/>
      <c r="BB573" s="614"/>
      <c r="BC573" s="614"/>
      <c r="BD573" s="614"/>
      <c r="BE573" s="616"/>
      <c r="BF573" s="618"/>
      <c r="BG573" s="614"/>
      <c r="BH573" s="614"/>
      <c r="BI573" s="614"/>
      <c r="BJ573" s="614"/>
      <c r="BK573" s="614"/>
      <c r="BL573" s="614"/>
      <c r="BM573" s="614"/>
      <c r="BN573" s="614"/>
      <c r="BO573" s="614"/>
      <c r="BP573" s="614"/>
      <c r="BQ573" s="616"/>
      <c r="BR573" s="618"/>
      <c r="BS573" s="614"/>
      <c r="BT573" s="614"/>
      <c r="BU573" s="614"/>
      <c r="BV573" s="614"/>
      <c r="BW573" s="614"/>
      <c r="BX573" s="614"/>
      <c r="BY573" s="614"/>
      <c r="BZ573" s="614"/>
      <c r="CA573" s="614"/>
      <c r="CB573" s="614"/>
      <c r="CC573" s="616"/>
      <c r="CD573" s="618"/>
      <c r="CE573" s="614"/>
      <c r="CF573" s="614"/>
      <c r="CG573" s="614"/>
      <c r="CH573" s="614"/>
      <c r="CI573" s="614"/>
      <c r="CJ573" s="614"/>
      <c r="CK573" s="614"/>
      <c r="CL573" s="614"/>
      <c r="CM573" s="614"/>
      <c r="CN573" s="614"/>
      <c r="CO573" s="616"/>
      <c r="CP573" s="618"/>
      <c r="CQ573" s="614"/>
      <c r="CR573" s="614"/>
      <c r="CS573" s="614"/>
      <c r="CT573" s="614"/>
      <c r="CU573" s="614"/>
      <c r="CV573" s="614"/>
      <c r="CW573" s="614"/>
      <c r="CX573" s="614"/>
      <c r="CY573" s="614"/>
      <c r="CZ573" s="614"/>
      <c r="DA573" s="616"/>
      <c r="DB573" s="618"/>
      <c r="DC573" s="614"/>
      <c r="DD573" s="614"/>
      <c r="DE573" s="614"/>
      <c r="DF573" s="614"/>
      <c r="DG573" s="614"/>
      <c r="DH573" s="614"/>
      <c r="DI573" s="614"/>
      <c r="DJ573" s="614"/>
      <c r="DK573" s="614"/>
      <c r="DL573" s="614"/>
      <c r="DM573" s="616"/>
      <c r="DN573" s="618"/>
      <c r="DO573" s="614"/>
      <c r="DP573" s="614"/>
      <c r="DQ573" s="614"/>
      <c r="DR573" s="614"/>
      <c r="DS573" s="614"/>
      <c r="DT573" s="614"/>
      <c r="DU573" s="614"/>
      <c r="DV573" s="614"/>
      <c r="DW573" s="614"/>
      <c r="DX573" s="614"/>
      <c r="DY573" s="620"/>
      <c r="DZ573" s="630" t="str">
        <f>IF(M573="","",IF(SUM(V573:DY574)=M573,"","NG"))</f>
        <v/>
      </c>
    </row>
    <row r="574" spans="2:130" s="59" customFormat="1" ht="23.15" customHeight="1" x14ac:dyDescent="0.25">
      <c r="B574" s="85" t="s">
        <v>67</v>
      </c>
      <c r="C574" s="67"/>
      <c r="D574" s="67" t="str">
        <f>IF(実務経験証明書!D574="","",実務経験証明書!D574)</f>
        <v/>
      </c>
      <c r="E574" s="67" t="str">
        <f>IF(実務経験証明書!E574="","",実務経験証明書!E574)</f>
        <v/>
      </c>
      <c r="F574" s="67" t="s">
        <v>3</v>
      </c>
      <c r="G574" s="67"/>
      <c r="H574" s="543" t="str">
        <f>IF(実務経験証明書!H574="","",実務経験証明書!H574)</f>
        <v/>
      </c>
      <c r="I574" s="543" t="str">
        <f>IF(実務経験証明書!I574="","",実務経験証明書!I574)</f>
        <v/>
      </c>
      <c r="J574" s="543" t="s">
        <v>4</v>
      </c>
      <c r="K574" s="544"/>
      <c r="L574" s="536"/>
      <c r="M574" s="543"/>
      <c r="N574" s="543"/>
      <c r="O574" s="543"/>
      <c r="P574" s="543"/>
      <c r="Q574" s="543"/>
      <c r="R574" s="543"/>
      <c r="S574" s="541"/>
      <c r="T574" s="541"/>
      <c r="U574" s="632"/>
      <c r="V574" s="619"/>
      <c r="W574" s="615"/>
      <c r="X574" s="615"/>
      <c r="Y574" s="615"/>
      <c r="Z574" s="615"/>
      <c r="AA574" s="615"/>
      <c r="AB574" s="615"/>
      <c r="AC574" s="615"/>
      <c r="AD574" s="615"/>
      <c r="AE574" s="615"/>
      <c r="AF574" s="615"/>
      <c r="AG574" s="617"/>
      <c r="AH574" s="619"/>
      <c r="AI574" s="615"/>
      <c r="AJ574" s="615"/>
      <c r="AK574" s="615"/>
      <c r="AL574" s="615"/>
      <c r="AM574" s="615"/>
      <c r="AN574" s="615"/>
      <c r="AO574" s="615"/>
      <c r="AP574" s="615"/>
      <c r="AQ574" s="615"/>
      <c r="AR574" s="615"/>
      <c r="AS574" s="617"/>
      <c r="AT574" s="619"/>
      <c r="AU574" s="615"/>
      <c r="AV574" s="615"/>
      <c r="AW574" s="615"/>
      <c r="AX574" s="615"/>
      <c r="AY574" s="615"/>
      <c r="AZ574" s="615"/>
      <c r="BA574" s="615"/>
      <c r="BB574" s="615"/>
      <c r="BC574" s="615"/>
      <c r="BD574" s="615"/>
      <c r="BE574" s="617"/>
      <c r="BF574" s="619"/>
      <c r="BG574" s="615"/>
      <c r="BH574" s="615"/>
      <c r="BI574" s="615"/>
      <c r="BJ574" s="615"/>
      <c r="BK574" s="615"/>
      <c r="BL574" s="615"/>
      <c r="BM574" s="615"/>
      <c r="BN574" s="615"/>
      <c r="BO574" s="615"/>
      <c r="BP574" s="615"/>
      <c r="BQ574" s="617"/>
      <c r="BR574" s="619"/>
      <c r="BS574" s="615"/>
      <c r="BT574" s="615"/>
      <c r="BU574" s="615"/>
      <c r="BV574" s="615"/>
      <c r="BW574" s="615"/>
      <c r="BX574" s="615"/>
      <c r="BY574" s="615"/>
      <c r="BZ574" s="615"/>
      <c r="CA574" s="615"/>
      <c r="CB574" s="615"/>
      <c r="CC574" s="617"/>
      <c r="CD574" s="619"/>
      <c r="CE574" s="615"/>
      <c r="CF574" s="615"/>
      <c r="CG574" s="615"/>
      <c r="CH574" s="615"/>
      <c r="CI574" s="615"/>
      <c r="CJ574" s="615"/>
      <c r="CK574" s="615"/>
      <c r="CL574" s="615"/>
      <c r="CM574" s="615"/>
      <c r="CN574" s="615"/>
      <c r="CO574" s="617"/>
      <c r="CP574" s="619"/>
      <c r="CQ574" s="615"/>
      <c r="CR574" s="615"/>
      <c r="CS574" s="615"/>
      <c r="CT574" s="615"/>
      <c r="CU574" s="615"/>
      <c r="CV574" s="615"/>
      <c r="CW574" s="615"/>
      <c r="CX574" s="615"/>
      <c r="CY574" s="615"/>
      <c r="CZ574" s="615"/>
      <c r="DA574" s="617"/>
      <c r="DB574" s="619"/>
      <c r="DC574" s="615"/>
      <c r="DD574" s="615"/>
      <c r="DE574" s="615"/>
      <c r="DF574" s="615"/>
      <c r="DG574" s="615"/>
      <c r="DH574" s="615"/>
      <c r="DI574" s="615"/>
      <c r="DJ574" s="615"/>
      <c r="DK574" s="615"/>
      <c r="DL574" s="615"/>
      <c r="DM574" s="617"/>
      <c r="DN574" s="619"/>
      <c r="DO574" s="615"/>
      <c r="DP574" s="615"/>
      <c r="DQ574" s="615"/>
      <c r="DR574" s="615"/>
      <c r="DS574" s="615"/>
      <c r="DT574" s="615"/>
      <c r="DU574" s="615"/>
      <c r="DV574" s="615"/>
      <c r="DW574" s="615"/>
      <c r="DX574" s="615"/>
      <c r="DY574" s="621"/>
      <c r="DZ574" s="630"/>
    </row>
    <row r="575" spans="2:130" s="59" customFormat="1" ht="23.15" customHeight="1" x14ac:dyDescent="0.25">
      <c r="B575" s="84" t="s">
        <v>66</v>
      </c>
      <c r="C575" s="75"/>
      <c r="D575" s="75" t="str">
        <f>IF(実務経験証明書!D575="","",実務経験証明書!D575)</f>
        <v/>
      </c>
      <c r="E575" s="75" t="str">
        <f>IF(実務経験証明書!E575="","",実務経験証明書!E575)</f>
        <v/>
      </c>
      <c r="F575" s="531" t="s">
        <v>3</v>
      </c>
      <c r="G575" s="531"/>
      <c r="H575" s="533" t="str">
        <f>IF(実務経験証明書!H575="","",実務経験証明書!H575)</f>
        <v/>
      </c>
      <c r="I575" s="533" t="str">
        <f>IF(実務経験証明書!I575="","",実務経験証明書!I575)</f>
        <v/>
      </c>
      <c r="J575" s="533" t="s">
        <v>4</v>
      </c>
      <c r="K575" s="534"/>
      <c r="L575" s="535"/>
      <c r="M575" s="533">
        <f>実務経験証明書!$M575*12+実務経験証明書!$Q575</f>
        <v>0</v>
      </c>
      <c r="N575" s="533"/>
      <c r="O575" s="533"/>
      <c r="P575" s="533"/>
      <c r="Q575" s="533"/>
      <c r="R575" s="533"/>
      <c r="S575" s="531" t="s">
        <v>4</v>
      </c>
      <c r="T575" s="531"/>
      <c r="U575" s="631"/>
      <c r="V575" s="618"/>
      <c r="W575" s="614"/>
      <c r="X575" s="614"/>
      <c r="Y575" s="614"/>
      <c r="Z575" s="614"/>
      <c r="AA575" s="614"/>
      <c r="AB575" s="614"/>
      <c r="AC575" s="614"/>
      <c r="AD575" s="614"/>
      <c r="AE575" s="614"/>
      <c r="AF575" s="614"/>
      <c r="AG575" s="616"/>
      <c r="AH575" s="618"/>
      <c r="AI575" s="614"/>
      <c r="AJ575" s="614"/>
      <c r="AK575" s="614"/>
      <c r="AL575" s="614"/>
      <c r="AM575" s="614"/>
      <c r="AN575" s="614"/>
      <c r="AO575" s="614"/>
      <c r="AP575" s="614"/>
      <c r="AQ575" s="614"/>
      <c r="AR575" s="614"/>
      <c r="AS575" s="616"/>
      <c r="AT575" s="618"/>
      <c r="AU575" s="614"/>
      <c r="AV575" s="614"/>
      <c r="AW575" s="614"/>
      <c r="AX575" s="614"/>
      <c r="AY575" s="614"/>
      <c r="AZ575" s="614"/>
      <c r="BA575" s="614"/>
      <c r="BB575" s="614"/>
      <c r="BC575" s="614"/>
      <c r="BD575" s="614"/>
      <c r="BE575" s="616"/>
      <c r="BF575" s="618"/>
      <c r="BG575" s="614"/>
      <c r="BH575" s="614"/>
      <c r="BI575" s="614"/>
      <c r="BJ575" s="614"/>
      <c r="BK575" s="614"/>
      <c r="BL575" s="614"/>
      <c r="BM575" s="614"/>
      <c r="BN575" s="614"/>
      <c r="BO575" s="614"/>
      <c r="BP575" s="614"/>
      <c r="BQ575" s="616"/>
      <c r="BR575" s="618"/>
      <c r="BS575" s="614"/>
      <c r="BT575" s="614"/>
      <c r="BU575" s="614"/>
      <c r="BV575" s="614"/>
      <c r="BW575" s="614"/>
      <c r="BX575" s="614"/>
      <c r="BY575" s="614"/>
      <c r="BZ575" s="614"/>
      <c r="CA575" s="614"/>
      <c r="CB575" s="614"/>
      <c r="CC575" s="616"/>
      <c r="CD575" s="618"/>
      <c r="CE575" s="614"/>
      <c r="CF575" s="614"/>
      <c r="CG575" s="614"/>
      <c r="CH575" s="614"/>
      <c r="CI575" s="614"/>
      <c r="CJ575" s="614"/>
      <c r="CK575" s="614"/>
      <c r="CL575" s="614"/>
      <c r="CM575" s="614"/>
      <c r="CN575" s="614"/>
      <c r="CO575" s="616"/>
      <c r="CP575" s="618"/>
      <c r="CQ575" s="614"/>
      <c r="CR575" s="614"/>
      <c r="CS575" s="614"/>
      <c r="CT575" s="614"/>
      <c r="CU575" s="614"/>
      <c r="CV575" s="614"/>
      <c r="CW575" s="614"/>
      <c r="CX575" s="614"/>
      <c r="CY575" s="614"/>
      <c r="CZ575" s="614"/>
      <c r="DA575" s="616"/>
      <c r="DB575" s="618"/>
      <c r="DC575" s="614"/>
      <c r="DD575" s="614"/>
      <c r="DE575" s="614"/>
      <c r="DF575" s="614"/>
      <c r="DG575" s="614"/>
      <c r="DH575" s="614"/>
      <c r="DI575" s="614"/>
      <c r="DJ575" s="614"/>
      <c r="DK575" s="614"/>
      <c r="DL575" s="614"/>
      <c r="DM575" s="616"/>
      <c r="DN575" s="618"/>
      <c r="DO575" s="614"/>
      <c r="DP575" s="614"/>
      <c r="DQ575" s="614"/>
      <c r="DR575" s="614"/>
      <c r="DS575" s="614"/>
      <c r="DT575" s="614"/>
      <c r="DU575" s="614"/>
      <c r="DV575" s="614"/>
      <c r="DW575" s="614"/>
      <c r="DX575" s="614"/>
      <c r="DY575" s="620"/>
      <c r="DZ575" s="630" t="str">
        <f>IF(M575="","",IF(SUM(V575:DY576)=M575,"","NG"))</f>
        <v/>
      </c>
    </row>
    <row r="576" spans="2:130" s="59" customFormat="1" ht="23.15" customHeight="1" x14ac:dyDescent="0.25">
      <c r="B576" s="85" t="s">
        <v>67</v>
      </c>
      <c r="C576" s="67"/>
      <c r="D576" s="67" t="str">
        <f>IF(実務経験証明書!D576="","",実務経験証明書!D576)</f>
        <v/>
      </c>
      <c r="E576" s="67" t="str">
        <f>IF(実務経験証明書!E576="","",実務経験証明書!E576)</f>
        <v/>
      </c>
      <c r="F576" s="541" t="s">
        <v>3</v>
      </c>
      <c r="G576" s="541"/>
      <c r="H576" s="543" t="str">
        <f>IF(実務経験証明書!H576="","",実務経験証明書!H576)</f>
        <v/>
      </c>
      <c r="I576" s="543" t="str">
        <f>IF(実務経験証明書!I576="","",実務経験証明書!I576)</f>
        <v/>
      </c>
      <c r="J576" s="543" t="s">
        <v>4</v>
      </c>
      <c r="K576" s="544"/>
      <c r="L576" s="536"/>
      <c r="M576" s="543"/>
      <c r="N576" s="543"/>
      <c r="O576" s="543"/>
      <c r="P576" s="543"/>
      <c r="Q576" s="543"/>
      <c r="R576" s="543"/>
      <c r="S576" s="541"/>
      <c r="T576" s="541"/>
      <c r="U576" s="632"/>
      <c r="V576" s="619"/>
      <c r="W576" s="615"/>
      <c r="X576" s="615"/>
      <c r="Y576" s="615"/>
      <c r="Z576" s="615"/>
      <c r="AA576" s="615"/>
      <c r="AB576" s="615"/>
      <c r="AC576" s="615"/>
      <c r="AD576" s="615"/>
      <c r="AE576" s="615"/>
      <c r="AF576" s="615"/>
      <c r="AG576" s="617"/>
      <c r="AH576" s="619"/>
      <c r="AI576" s="615"/>
      <c r="AJ576" s="615"/>
      <c r="AK576" s="615"/>
      <c r="AL576" s="615"/>
      <c r="AM576" s="615"/>
      <c r="AN576" s="615"/>
      <c r="AO576" s="615"/>
      <c r="AP576" s="615"/>
      <c r="AQ576" s="615"/>
      <c r="AR576" s="615"/>
      <c r="AS576" s="617"/>
      <c r="AT576" s="619"/>
      <c r="AU576" s="615"/>
      <c r="AV576" s="615"/>
      <c r="AW576" s="615"/>
      <c r="AX576" s="615"/>
      <c r="AY576" s="615"/>
      <c r="AZ576" s="615"/>
      <c r="BA576" s="615"/>
      <c r="BB576" s="615"/>
      <c r="BC576" s="615"/>
      <c r="BD576" s="615"/>
      <c r="BE576" s="617"/>
      <c r="BF576" s="619"/>
      <c r="BG576" s="615"/>
      <c r="BH576" s="615"/>
      <c r="BI576" s="615"/>
      <c r="BJ576" s="615"/>
      <c r="BK576" s="615"/>
      <c r="BL576" s="615"/>
      <c r="BM576" s="615"/>
      <c r="BN576" s="615"/>
      <c r="BO576" s="615"/>
      <c r="BP576" s="615"/>
      <c r="BQ576" s="617"/>
      <c r="BR576" s="619"/>
      <c r="BS576" s="615"/>
      <c r="BT576" s="615"/>
      <c r="BU576" s="615"/>
      <c r="BV576" s="615"/>
      <c r="BW576" s="615"/>
      <c r="BX576" s="615"/>
      <c r="BY576" s="615"/>
      <c r="BZ576" s="615"/>
      <c r="CA576" s="615"/>
      <c r="CB576" s="615"/>
      <c r="CC576" s="617"/>
      <c r="CD576" s="619"/>
      <c r="CE576" s="615"/>
      <c r="CF576" s="615"/>
      <c r="CG576" s="615"/>
      <c r="CH576" s="615"/>
      <c r="CI576" s="615"/>
      <c r="CJ576" s="615"/>
      <c r="CK576" s="615"/>
      <c r="CL576" s="615"/>
      <c r="CM576" s="615"/>
      <c r="CN576" s="615"/>
      <c r="CO576" s="617"/>
      <c r="CP576" s="619"/>
      <c r="CQ576" s="615"/>
      <c r="CR576" s="615"/>
      <c r="CS576" s="615"/>
      <c r="CT576" s="615"/>
      <c r="CU576" s="615"/>
      <c r="CV576" s="615"/>
      <c r="CW576" s="615"/>
      <c r="CX576" s="615"/>
      <c r="CY576" s="615"/>
      <c r="CZ576" s="615"/>
      <c r="DA576" s="617"/>
      <c r="DB576" s="619"/>
      <c r="DC576" s="615"/>
      <c r="DD576" s="615"/>
      <c r="DE576" s="615"/>
      <c r="DF576" s="615"/>
      <c r="DG576" s="615"/>
      <c r="DH576" s="615"/>
      <c r="DI576" s="615"/>
      <c r="DJ576" s="615"/>
      <c r="DK576" s="615"/>
      <c r="DL576" s="615"/>
      <c r="DM576" s="617"/>
      <c r="DN576" s="619"/>
      <c r="DO576" s="615"/>
      <c r="DP576" s="615"/>
      <c r="DQ576" s="615"/>
      <c r="DR576" s="615"/>
      <c r="DS576" s="615"/>
      <c r="DT576" s="615"/>
      <c r="DU576" s="615"/>
      <c r="DV576" s="615"/>
      <c r="DW576" s="615"/>
      <c r="DX576" s="615"/>
      <c r="DY576" s="621"/>
      <c r="DZ576" s="630"/>
    </row>
    <row r="577" spans="2:139" s="59" customFormat="1" ht="23.15" customHeight="1" x14ac:dyDescent="0.25">
      <c r="B577" s="84" t="s">
        <v>66</v>
      </c>
      <c r="C577" s="75"/>
      <c r="D577" s="75" t="str">
        <f>IF(実務経験証明書!D577="","",実務経験証明書!D577)</f>
        <v/>
      </c>
      <c r="E577" s="75" t="str">
        <f>IF(実務経験証明書!E577="","",実務経験証明書!E577)</f>
        <v/>
      </c>
      <c r="F577" s="531" t="s">
        <v>3</v>
      </c>
      <c r="G577" s="531"/>
      <c r="H577" s="533" t="str">
        <f>IF(実務経験証明書!H577="","",実務経験証明書!H577)</f>
        <v/>
      </c>
      <c r="I577" s="533" t="str">
        <f>IF(実務経験証明書!I577="","",実務経験証明書!I577)</f>
        <v/>
      </c>
      <c r="J577" s="533" t="s">
        <v>4</v>
      </c>
      <c r="K577" s="534"/>
      <c r="L577" s="535"/>
      <c r="M577" s="533">
        <f>実務経験証明書!$M577*12+実務経験証明書!$Q577</f>
        <v>0</v>
      </c>
      <c r="N577" s="533"/>
      <c r="O577" s="533"/>
      <c r="P577" s="533"/>
      <c r="Q577" s="533"/>
      <c r="R577" s="533"/>
      <c r="S577" s="531" t="s">
        <v>4</v>
      </c>
      <c r="T577" s="531"/>
      <c r="U577" s="631"/>
      <c r="V577" s="618"/>
      <c r="W577" s="614"/>
      <c r="X577" s="614"/>
      <c r="Y577" s="614"/>
      <c r="Z577" s="614"/>
      <c r="AA577" s="614"/>
      <c r="AB577" s="614"/>
      <c r="AC577" s="614"/>
      <c r="AD577" s="614"/>
      <c r="AE577" s="614"/>
      <c r="AF577" s="614"/>
      <c r="AG577" s="616"/>
      <c r="AH577" s="618"/>
      <c r="AI577" s="614"/>
      <c r="AJ577" s="614"/>
      <c r="AK577" s="614"/>
      <c r="AL577" s="614"/>
      <c r="AM577" s="614"/>
      <c r="AN577" s="614"/>
      <c r="AO577" s="614"/>
      <c r="AP577" s="614"/>
      <c r="AQ577" s="614"/>
      <c r="AR577" s="614"/>
      <c r="AS577" s="616"/>
      <c r="AT577" s="618"/>
      <c r="AU577" s="614"/>
      <c r="AV577" s="614"/>
      <c r="AW577" s="614"/>
      <c r="AX577" s="614"/>
      <c r="AY577" s="614"/>
      <c r="AZ577" s="614"/>
      <c r="BA577" s="614"/>
      <c r="BB577" s="614"/>
      <c r="BC577" s="614"/>
      <c r="BD577" s="614"/>
      <c r="BE577" s="616"/>
      <c r="BF577" s="618"/>
      <c r="BG577" s="614"/>
      <c r="BH577" s="614"/>
      <c r="BI577" s="614"/>
      <c r="BJ577" s="614"/>
      <c r="BK577" s="614"/>
      <c r="BL577" s="614"/>
      <c r="BM577" s="614"/>
      <c r="BN577" s="614"/>
      <c r="BO577" s="614"/>
      <c r="BP577" s="614"/>
      <c r="BQ577" s="616"/>
      <c r="BR577" s="618"/>
      <c r="BS577" s="614"/>
      <c r="BT577" s="614"/>
      <c r="BU577" s="614"/>
      <c r="BV577" s="614"/>
      <c r="BW577" s="614"/>
      <c r="BX577" s="614"/>
      <c r="BY577" s="614"/>
      <c r="BZ577" s="614"/>
      <c r="CA577" s="614"/>
      <c r="CB577" s="614"/>
      <c r="CC577" s="616"/>
      <c r="CD577" s="618"/>
      <c r="CE577" s="614"/>
      <c r="CF577" s="614"/>
      <c r="CG577" s="614"/>
      <c r="CH577" s="614"/>
      <c r="CI577" s="614"/>
      <c r="CJ577" s="614"/>
      <c r="CK577" s="614"/>
      <c r="CL577" s="614"/>
      <c r="CM577" s="614"/>
      <c r="CN577" s="614"/>
      <c r="CO577" s="616"/>
      <c r="CP577" s="618"/>
      <c r="CQ577" s="614"/>
      <c r="CR577" s="614"/>
      <c r="CS577" s="614"/>
      <c r="CT577" s="614"/>
      <c r="CU577" s="614"/>
      <c r="CV577" s="614"/>
      <c r="CW577" s="614"/>
      <c r="CX577" s="614"/>
      <c r="CY577" s="614"/>
      <c r="CZ577" s="614"/>
      <c r="DA577" s="616"/>
      <c r="DB577" s="618"/>
      <c r="DC577" s="614"/>
      <c r="DD577" s="614"/>
      <c r="DE577" s="614"/>
      <c r="DF577" s="614"/>
      <c r="DG577" s="614"/>
      <c r="DH577" s="614"/>
      <c r="DI577" s="614"/>
      <c r="DJ577" s="614"/>
      <c r="DK577" s="614"/>
      <c r="DL577" s="614"/>
      <c r="DM577" s="616"/>
      <c r="DN577" s="618"/>
      <c r="DO577" s="614"/>
      <c r="DP577" s="614"/>
      <c r="DQ577" s="614"/>
      <c r="DR577" s="614"/>
      <c r="DS577" s="614"/>
      <c r="DT577" s="614"/>
      <c r="DU577" s="614"/>
      <c r="DV577" s="614"/>
      <c r="DW577" s="614"/>
      <c r="DX577" s="614"/>
      <c r="DY577" s="620"/>
      <c r="DZ577" s="630" t="str">
        <f>IF(M577="","",IF(SUM(V577:DY578)=M577,"","NG"))</f>
        <v/>
      </c>
    </row>
    <row r="578" spans="2:139" s="59" customFormat="1" ht="23.15" customHeight="1" x14ac:dyDescent="0.25">
      <c r="B578" s="85" t="s">
        <v>67</v>
      </c>
      <c r="C578" s="67"/>
      <c r="D578" s="67" t="str">
        <f>IF(実務経験証明書!D578="","",実務経験証明書!D578)</f>
        <v/>
      </c>
      <c r="E578" s="67" t="str">
        <f>IF(実務経験証明書!E578="","",実務経験証明書!E578)</f>
        <v/>
      </c>
      <c r="F578" s="541" t="s">
        <v>3</v>
      </c>
      <c r="G578" s="541"/>
      <c r="H578" s="543" t="str">
        <f>IF(実務経験証明書!H578="","",実務経験証明書!H578)</f>
        <v/>
      </c>
      <c r="I578" s="543" t="str">
        <f>IF(実務経験証明書!I578="","",実務経験証明書!I578)</f>
        <v/>
      </c>
      <c r="J578" s="543" t="s">
        <v>4</v>
      </c>
      <c r="K578" s="544"/>
      <c r="L578" s="536"/>
      <c r="M578" s="543"/>
      <c r="N578" s="543"/>
      <c r="O578" s="543"/>
      <c r="P578" s="543"/>
      <c r="Q578" s="543"/>
      <c r="R578" s="543"/>
      <c r="S578" s="541"/>
      <c r="T578" s="541"/>
      <c r="U578" s="632"/>
      <c r="V578" s="619"/>
      <c r="W578" s="615"/>
      <c r="X578" s="615"/>
      <c r="Y578" s="615"/>
      <c r="Z578" s="615"/>
      <c r="AA578" s="615"/>
      <c r="AB578" s="615"/>
      <c r="AC578" s="615"/>
      <c r="AD578" s="615"/>
      <c r="AE578" s="615"/>
      <c r="AF578" s="615"/>
      <c r="AG578" s="617"/>
      <c r="AH578" s="619"/>
      <c r="AI578" s="615"/>
      <c r="AJ578" s="615"/>
      <c r="AK578" s="615"/>
      <c r="AL578" s="615"/>
      <c r="AM578" s="615"/>
      <c r="AN578" s="615"/>
      <c r="AO578" s="615"/>
      <c r="AP578" s="615"/>
      <c r="AQ578" s="615"/>
      <c r="AR578" s="615"/>
      <c r="AS578" s="617"/>
      <c r="AT578" s="619"/>
      <c r="AU578" s="615"/>
      <c r="AV578" s="615"/>
      <c r="AW578" s="615"/>
      <c r="AX578" s="615"/>
      <c r="AY578" s="615"/>
      <c r="AZ578" s="615"/>
      <c r="BA578" s="615"/>
      <c r="BB578" s="615"/>
      <c r="BC578" s="615"/>
      <c r="BD578" s="615"/>
      <c r="BE578" s="617"/>
      <c r="BF578" s="619"/>
      <c r="BG578" s="615"/>
      <c r="BH578" s="615"/>
      <c r="BI578" s="615"/>
      <c r="BJ578" s="615"/>
      <c r="BK578" s="615"/>
      <c r="BL578" s="615"/>
      <c r="BM578" s="615"/>
      <c r="BN578" s="615"/>
      <c r="BO578" s="615"/>
      <c r="BP578" s="615"/>
      <c r="BQ578" s="617"/>
      <c r="BR578" s="619"/>
      <c r="BS578" s="615"/>
      <c r="BT578" s="615"/>
      <c r="BU578" s="615"/>
      <c r="BV578" s="615"/>
      <c r="BW578" s="615"/>
      <c r="BX578" s="615"/>
      <c r="BY578" s="615"/>
      <c r="BZ578" s="615"/>
      <c r="CA578" s="615"/>
      <c r="CB578" s="615"/>
      <c r="CC578" s="617"/>
      <c r="CD578" s="619"/>
      <c r="CE578" s="615"/>
      <c r="CF578" s="615"/>
      <c r="CG578" s="615"/>
      <c r="CH578" s="615"/>
      <c r="CI578" s="615"/>
      <c r="CJ578" s="615"/>
      <c r="CK578" s="615"/>
      <c r="CL578" s="615"/>
      <c r="CM578" s="615"/>
      <c r="CN578" s="615"/>
      <c r="CO578" s="617"/>
      <c r="CP578" s="619"/>
      <c r="CQ578" s="615"/>
      <c r="CR578" s="615"/>
      <c r="CS578" s="615"/>
      <c r="CT578" s="615"/>
      <c r="CU578" s="615"/>
      <c r="CV578" s="615"/>
      <c r="CW578" s="615"/>
      <c r="CX578" s="615"/>
      <c r="CY578" s="615"/>
      <c r="CZ578" s="615"/>
      <c r="DA578" s="617"/>
      <c r="DB578" s="619"/>
      <c r="DC578" s="615"/>
      <c r="DD578" s="615"/>
      <c r="DE578" s="615"/>
      <c r="DF578" s="615"/>
      <c r="DG578" s="615"/>
      <c r="DH578" s="615"/>
      <c r="DI578" s="615"/>
      <c r="DJ578" s="615"/>
      <c r="DK578" s="615"/>
      <c r="DL578" s="615"/>
      <c r="DM578" s="617"/>
      <c r="DN578" s="619"/>
      <c r="DO578" s="615"/>
      <c r="DP578" s="615"/>
      <c r="DQ578" s="615"/>
      <c r="DR578" s="615"/>
      <c r="DS578" s="615"/>
      <c r="DT578" s="615"/>
      <c r="DU578" s="615"/>
      <c r="DV578" s="615"/>
      <c r="DW578" s="615"/>
      <c r="DX578" s="615"/>
      <c r="DY578" s="621"/>
      <c r="DZ578" s="630"/>
    </row>
    <row r="579" spans="2:139" s="59" customFormat="1" ht="23.15" customHeight="1" x14ac:dyDescent="0.25">
      <c r="B579" s="577" t="s">
        <v>163</v>
      </c>
      <c r="C579" s="533"/>
      <c r="D579" s="533"/>
      <c r="E579" s="533"/>
      <c r="F579" s="533"/>
      <c r="G579" s="533"/>
      <c r="H579" s="533"/>
      <c r="I579" s="533"/>
      <c r="J579" s="533"/>
      <c r="K579" s="534"/>
      <c r="L579" s="61"/>
      <c r="M579" s="533">
        <f>実務経験証明書!BW579</f>
        <v>0</v>
      </c>
      <c r="N579" s="533"/>
      <c r="O579" s="533"/>
      <c r="P579" s="533"/>
      <c r="Q579" s="533"/>
      <c r="R579" s="533"/>
      <c r="S579" s="531" t="s">
        <v>4</v>
      </c>
      <c r="T579" s="531"/>
      <c r="U579" s="71"/>
      <c r="V579" s="610" t="str">
        <f>IF(SUM(V561:V578)&gt;1,"NG","")</f>
        <v/>
      </c>
      <c r="W579" s="612" t="str">
        <f t="shared" ref="W579:CH579" si="30">IF(SUM(W561:W578)&gt;1,"NG","")</f>
        <v/>
      </c>
      <c r="X579" s="612" t="str">
        <f t="shared" si="30"/>
        <v/>
      </c>
      <c r="Y579" s="612" t="str">
        <f t="shared" si="30"/>
        <v/>
      </c>
      <c r="Z579" s="612" t="str">
        <f t="shared" si="30"/>
        <v/>
      </c>
      <c r="AA579" s="612" t="str">
        <f t="shared" si="30"/>
        <v/>
      </c>
      <c r="AB579" s="612" t="str">
        <f t="shared" si="30"/>
        <v/>
      </c>
      <c r="AC579" s="612" t="str">
        <f t="shared" si="30"/>
        <v/>
      </c>
      <c r="AD579" s="612" t="str">
        <f t="shared" si="30"/>
        <v/>
      </c>
      <c r="AE579" s="612" t="str">
        <f t="shared" si="30"/>
        <v/>
      </c>
      <c r="AF579" s="612" t="str">
        <f t="shared" si="30"/>
        <v/>
      </c>
      <c r="AG579" s="622" t="str">
        <f t="shared" si="30"/>
        <v/>
      </c>
      <c r="AH579" s="610" t="str">
        <f t="shared" si="30"/>
        <v/>
      </c>
      <c r="AI579" s="612" t="str">
        <f t="shared" si="30"/>
        <v/>
      </c>
      <c r="AJ579" s="612" t="str">
        <f t="shared" si="30"/>
        <v/>
      </c>
      <c r="AK579" s="612" t="str">
        <f t="shared" si="30"/>
        <v/>
      </c>
      <c r="AL579" s="612" t="str">
        <f t="shared" si="30"/>
        <v/>
      </c>
      <c r="AM579" s="612" t="str">
        <f t="shared" si="30"/>
        <v/>
      </c>
      <c r="AN579" s="612" t="str">
        <f t="shared" si="30"/>
        <v/>
      </c>
      <c r="AO579" s="612" t="str">
        <f t="shared" si="30"/>
        <v/>
      </c>
      <c r="AP579" s="612" t="str">
        <f t="shared" si="30"/>
        <v/>
      </c>
      <c r="AQ579" s="612" t="str">
        <f t="shared" si="30"/>
        <v/>
      </c>
      <c r="AR579" s="612" t="str">
        <f t="shared" si="30"/>
        <v/>
      </c>
      <c r="AS579" s="622" t="str">
        <f t="shared" si="30"/>
        <v/>
      </c>
      <c r="AT579" s="610" t="str">
        <f t="shared" si="30"/>
        <v/>
      </c>
      <c r="AU579" s="612" t="str">
        <f t="shared" si="30"/>
        <v/>
      </c>
      <c r="AV579" s="612" t="str">
        <f t="shared" si="30"/>
        <v/>
      </c>
      <c r="AW579" s="612" t="str">
        <f t="shared" si="30"/>
        <v/>
      </c>
      <c r="AX579" s="612" t="str">
        <f t="shared" si="30"/>
        <v/>
      </c>
      <c r="AY579" s="612" t="str">
        <f t="shared" si="30"/>
        <v/>
      </c>
      <c r="AZ579" s="612" t="str">
        <f t="shared" si="30"/>
        <v/>
      </c>
      <c r="BA579" s="612" t="str">
        <f t="shared" si="30"/>
        <v/>
      </c>
      <c r="BB579" s="612" t="str">
        <f t="shared" si="30"/>
        <v/>
      </c>
      <c r="BC579" s="612" t="str">
        <f t="shared" si="30"/>
        <v/>
      </c>
      <c r="BD579" s="612" t="str">
        <f t="shared" si="30"/>
        <v/>
      </c>
      <c r="BE579" s="622" t="str">
        <f t="shared" si="30"/>
        <v/>
      </c>
      <c r="BF579" s="610" t="str">
        <f t="shared" si="30"/>
        <v/>
      </c>
      <c r="BG579" s="612" t="str">
        <f t="shared" si="30"/>
        <v/>
      </c>
      <c r="BH579" s="612" t="str">
        <f t="shared" si="30"/>
        <v/>
      </c>
      <c r="BI579" s="612" t="str">
        <f t="shared" si="30"/>
        <v/>
      </c>
      <c r="BJ579" s="612" t="str">
        <f t="shared" si="30"/>
        <v/>
      </c>
      <c r="BK579" s="612" t="str">
        <f t="shared" si="30"/>
        <v/>
      </c>
      <c r="BL579" s="612" t="str">
        <f t="shared" si="30"/>
        <v/>
      </c>
      <c r="BM579" s="612" t="str">
        <f t="shared" si="30"/>
        <v/>
      </c>
      <c r="BN579" s="612" t="str">
        <f t="shared" si="30"/>
        <v/>
      </c>
      <c r="BO579" s="612" t="str">
        <f t="shared" si="30"/>
        <v/>
      </c>
      <c r="BP579" s="612" t="str">
        <f t="shared" si="30"/>
        <v/>
      </c>
      <c r="BQ579" s="622" t="str">
        <f t="shared" si="30"/>
        <v/>
      </c>
      <c r="BR579" s="610" t="str">
        <f t="shared" si="30"/>
        <v/>
      </c>
      <c r="BS579" s="612" t="str">
        <f t="shared" si="30"/>
        <v/>
      </c>
      <c r="BT579" s="612" t="str">
        <f t="shared" si="30"/>
        <v/>
      </c>
      <c r="BU579" s="612" t="str">
        <f t="shared" si="30"/>
        <v/>
      </c>
      <c r="BV579" s="612" t="str">
        <f t="shared" si="30"/>
        <v/>
      </c>
      <c r="BW579" s="612" t="str">
        <f t="shared" si="30"/>
        <v/>
      </c>
      <c r="BX579" s="612" t="str">
        <f t="shared" si="30"/>
        <v/>
      </c>
      <c r="BY579" s="612" t="str">
        <f t="shared" si="30"/>
        <v/>
      </c>
      <c r="BZ579" s="612" t="str">
        <f t="shared" si="30"/>
        <v/>
      </c>
      <c r="CA579" s="612" t="str">
        <f t="shared" si="30"/>
        <v/>
      </c>
      <c r="CB579" s="612" t="str">
        <f t="shared" si="30"/>
        <v/>
      </c>
      <c r="CC579" s="622" t="str">
        <f t="shared" si="30"/>
        <v/>
      </c>
      <c r="CD579" s="610" t="str">
        <f t="shared" si="30"/>
        <v/>
      </c>
      <c r="CE579" s="612" t="str">
        <f t="shared" si="30"/>
        <v/>
      </c>
      <c r="CF579" s="612" t="str">
        <f t="shared" si="30"/>
        <v/>
      </c>
      <c r="CG579" s="612" t="str">
        <f t="shared" si="30"/>
        <v/>
      </c>
      <c r="CH579" s="612" t="str">
        <f t="shared" si="30"/>
        <v/>
      </c>
      <c r="CI579" s="612" t="str">
        <f t="shared" ref="CI579:DY579" si="31">IF(SUM(CI561:CI578)&gt;1,"NG","")</f>
        <v/>
      </c>
      <c r="CJ579" s="612" t="str">
        <f t="shared" si="31"/>
        <v/>
      </c>
      <c r="CK579" s="612" t="str">
        <f t="shared" si="31"/>
        <v/>
      </c>
      <c r="CL579" s="612" t="str">
        <f t="shared" si="31"/>
        <v/>
      </c>
      <c r="CM579" s="612" t="str">
        <f t="shared" si="31"/>
        <v/>
      </c>
      <c r="CN579" s="612" t="str">
        <f t="shared" si="31"/>
        <v/>
      </c>
      <c r="CO579" s="622" t="str">
        <f t="shared" si="31"/>
        <v/>
      </c>
      <c r="CP579" s="610" t="str">
        <f t="shared" si="31"/>
        <v/>
      </c>
      <c r="CQ579" s="612" t="str">
        <f t="shared" si="31"/>
        <v/>
      </c>
      <c r="CR579" s="612" t="str">
        <f t="shared" si="31"/>
        <v/>
      </c>
      <c r="CS579" s="612" t="str">
        <f t="shared" si="31"/>
        <v/>
      </c>
      <c r="CT579" s="612" t="str">
        <f t="shared" si="31"/>
        <v/>
      </c>
      <c r="CU579" s="612" t="str">
        <f t="shared" si="31"/>
        <v/>
      </c>
      <c r="CV579" s="612" t="str">
        <f t="shared" si="31"/>
        <v/>
      </c>
      <c r="CW579" s="612" t="str">
        <f t="shared" si="31"/>
        <v/>
      </c>
      <c r="CX579" s="612" t="str">
        <f t="shared" si="31"/>
        <v/>
      </c>
      <c r="CY579" s="612" t="str">
        <f t="shared" si="31"/>
        <v/>
      </c>
      <c r="CZ579" s="612" t="str">
        <f t="shared" si="31"/>
        <v/>
      </c>
      <c r="DA579" s="622" t="str">
        <f t="shared" si="31"/>
        <v/>
      </c>
      <c r="DB579" s="610" t="str">
        <f t="shared" si="31"/>
        <v/>
      </c>
      <c r="DC579" s="612" t="str">
        <f t="shared" si="31"/>
        <v/>
      </c>
      <c r="DD579" s="612" t="str">
        <f t="shared" si="31"/>
        <v/>
      </c>
      <c r="DE579" s="612" t="str">
        <f t="shared" si="31"/>
        <v/>
      </c>
      <c r="DF579" s="612" t="str">
        <f t="shared" si="31"/>
        <v/>
      </c>
      <c r="DG579" s="612" t="str">
        <f t="shared" si="31"/>
        <v/>
      </c>
      <c r="DH579" s="612" t="str">
        <f t="shared" si="31"/>
        <v/>
      </c>
      <c r="DI579" s="612" t="str">
        <f t="shared" si="31"/>
        <v/>
      </c>
      <c r="DJ579" s="612" t="str">
        <f t="shared" si="31"/>
        <v/>
      </c>
      <c r="DK579" s="612" t="str">
        <f t="shared" si="31"/>
        <v/>
      </c>
      <c r="DL579" s="612" t="str">
        <f t="shared" si="31"/>
        <v/>
      </c>
      <c r="DM579" s="622" t="str">
        <f t="shared" si="31"/>
        <v/>
      </c>
      <c r="DN579" s="610" t="str">
        <f t="shared" si="31"/>
        <v/>
      </c>
      <c r="DO579" s="612" t="str">
        <f t="shared" si="31"/>
        <v/>
      </c>
      <c r="DP579" s="612" t="str">
        <f t="shared" si="31"/>
        <v/>
      </c>
      <c r="DQ579" s="612" t="str">
        <f t="shared" si="31"/>
        <v/>
      </c>
      <c r="DR579" s="612" t="str">
        <f t="shared" si="31"/>
        <v/>
      </c>
      <c r="DS579" s="612" t="str">
        <f t="shared" si="31"/>
        <v/>
      </c>
      <c r="DT579" s="612" t="str">
        <f t="shared" si="31"/>
        <v/>
      </c>
      <c r="DU579" s="612" t="str">
        <f t="shared" si="31"/>
        <v/>
      </c>
      <c r="DV579" s="612" t="str">
        <f t="shared" si="31"/>
        <v/>
      </c>
      <c r="DW579" s="612" t="str">
        <f t="shared" si="31"/>
        <v/>
      </c>
      <c r="DX579" s="612" t="str">
        <f t="shared" si="31"/>
        <v/>
      </c>
      <c r="DY579" s="608" t="str">
        <f t="shared" si="31"/>
        <v/>
      </c>
      <c r="DZ579" s="624"/>
      <c r="EE579" s="59">
        <f>INT((SUM(M561:N578)*12+SUM(Q561:R578))/12)</f>
        <v>0</v>
      </c>
      <c r="EF579" s="59">
        <f>SUM(M561:N578)*12+SUM(Q561:R578)</f>
        <v>0</v>
      </c>
      <c r="EI579" s="59">
        <f>EF579-EE579*12</f>
        <v>0</v>
      </c>
    </row>
    <row r="580" spans="2:139" s="59" customFormat="1" ht="23.15" customHeight="1" thickBot="1" x14ac:dyDescent="0.3">
      <c r="B580" s="625" t="s">
        <v>164</v>
      </c>
      <c r="C580" s="626"/>
      <c r="D580" s="626"/>
      <c r="E580" s="626"/>
      <c r="F580" s="626"/>
      <c r="G580" s="626"/>
      <c r="H580" s="626"/>
      <c r="I580" s="626"/>
      <c r="J580" s="626"/>
      <c r="K580" s="627"/>
      <c r="L580" s="83" t="s">
        <v>165</v>
      </c>
      <c r="M580" s="626">
        <f>実務経験証明書!BW580</f>
        <v>0</v>
      </c>
      <c r="N580" s="626"/>
      <c r="O580" s="626"/>
      <c r="P580" s="626"/>
      <c r="Q580" s="626"/>
      <c r="R580" s="626"/>
      <c r="S580" s="628" t="s">
        <v>4</v>
      </c>
      <c r="T580" s="628"/>
      <c r="U580" s="82" t="s">
        <v>166</v>
      </c>
      <c r="V580" s="611"/>
      <c r="W580" s="613"/>
      <c r="X580" s="613"/>
      <c r="Y580" s="613"/>
      <c r="Z580" s="613"/>
      <c r="AA580" s="613"/>
      <c r="AB580" s="613"/>
      <c r="AC580" s="613"/>
      <c r="AD580" s="613"/>
      <c r="AE580" s="613"/>
      <c r="AF580" s="613"/>
      <c r="AG580" s="623"/>
      <c r="AH580" s="611"/>
      <c r="AI580" s="613"/>
      <c r="AJ580" s="613"/>
      <c r="AK580" s="613"/>
      <c r="AL580" s="613"/>
      <c r="AM580" s="613"/>
      <c r="AN580" s="613"/>
      <c r="AO580" s="613"/>
      <c r="AP580" s="613"/>
      <c r="AQ580" s="613"/>
      <c r="AR580" s="613"/>
      <c r="AS580" s="623"/>
      <c r="AT580" s="611"/>
      <c r="AU580" s="613"/>
      <c r="AV580" s="613"/>
      <c r="AW580" s="613"/>
      <c r="AX580" s="613"/>
      <c r="AY580" s="613"/>
      <c r="AZ580" s="613"/>
      <c r="BA580" s="613"/>
      <c r="BB580" s="613"/>
      <c r="BC580" s="613"/>
      <c r="BD580" s="613"/>
      <c r="BE580" s="623"/>
      <c r="BF580" s="611"/>
      <c r="BG580" s="613"/>
      <c r="BH580" s="613"/>
      <c r="BI580" s="613"/>
      <c r="BJ580" s="613"/>
      <c r="BK580" s="613"/>
      <c r="BL580" s="613"/>
      <c r="BM580" s="613"/>
      <c r="BN580" s="613"/>
      <c r="BO580" s="613"/>
      <c r="BP580" s="613"/>
      <c r="BQ580" s="623"/>
      <c r="BR580" s="611"/>
      <c r="BS580" s="613"/>
      <c r="BT580" s="613"/>
      <c r="BU580" s="613"/>
      <c r="BV580" s="613"/>
      <c r="BW580" s="613"/>
      <c r="BX580" s="613"/>
      <c r="BY580" s="613"/>
      <c r="BZ580" s="613"/>
      <c r="CA580" s="613"/>
      <c r="CB580" s="613"/>
      <c r="CC580" s="623"/>
      <c r="CD580" s="611"/>
      <c r="CE580" s="613"/>
      <c r="CF580" s="613"/>
      <c r="CG580" s="613"/>
      <c r="CH580" s="613"/>
      <c r="CI580" s="613"/>
      <c r="CJ580" s="613"/>
      <c r="CK580" s="613"/>
      <c r="CL580" s="613"/>
      <c r="CM580" s="613"/>
      <c r="CN580" s="613"/>
      <c r="CO580" s="623"/>
      <c r="CP580" s="611"/>
      <c r="CQ580" s="613"/>
      <c r="CR580" s="613"/>
      <c r="CS580" s="613"/>
      <c r="CT580" s="613"/>
      <c r="CU580" s="613"/>
      <c r="CV580" s="613"/>
      <c r="CW580" s="613"/>
      <c r="CX580" s="613"/>
      <c r="CY580" s="613"/>
      <c r="CZ580" s="613"/>
      <c r="DA580" s="623"/>
      <c r="DB580" s="611"/>
      <c r="DC580" s="613"/>
      <c r="DD580" s="613"/>
      <c r="DE580" s="613"/>
      <c r="DF580" s="613"/>
      <c r="DG580" s="613"/>
      <c r="DH580" s="613"/>
      <c r="DI580" s="613"/>
      <c r="DJ580" s="613"/>
      <c r="DK580" s="613"/>
      <c r="DL580" s="613"/>
      <c r="DM580" s="623"/>
      <c r="DN580" s="611"/>
      <c r="DO580" s="613"/>
      <c r="DP580" s="613"/>
      <c r="DQ580" s="613"/>
      <c r="DR580" s="613"/>
      <c r="DS580" s="613"/>
      <c r="DT580" s="613"/>
      <c r="DU580" s="613"/>
      <c r="DV580" s="613"/>
      <c r="DW580" s="613"/>
      <c r="DX580" s="613"/>
      <c r="DY580" s="609"/>
      <c r="DZ580" s="624"/>
      <c r="EE580" s="59">
        <f>INT((SUM(M561:N578)*12+SUM(Q561:R578))/12)</f>
        <v>0</v>
      </c>
      <c r="EF580" s="59">
        <f>SUM(M561:N578)*12+SUM(Q561:R578)</f>
        <v>0</v>
      </c>
      <c r="EI580" s="59">
        <f>EF580-EE580*12</f>
        <v>0</v>
      </c>
    </row>
    <row r="581" spans="2:139" s="59" customFormat="1" ht="13.5" customHeight="1" x14ac:dyDescent="0.25">
      <c r="B581" s="81"/>
      <c r="C581" s="81"/>
      <c r="V581" s="93"/>
      <c r="W581" s="93"/>
      <c r="X581" s="93"/>
      <c r="Y581" s="93"/>
      <c r="Z581" s="93"/>
      <c r="AA581" s="93"/>
      <c r="AB581" s="93"/>
      <c r="AC581" s="93"/>
      <c r="AD581" s="93"/>
      <c r="AE581" s="94"/>
      <c r="AF581" s="94"/>
      <c r="AG581" s="94"/>
      <c r="AH581" s="93"/>
      <c r="AI581" s="93"/>
      <c r="AJ581" s="93"/>
      <c r="AK581" s="93"/>
      <c r="AL581" s="93"/>
      <c r="AM581" s="93"/>
      <c r="AN581" s="93"/>
      <c r="AO581" s="93"/>
      <c r="AP581" s="93"/>
      <c r="AQ581" s="94"/>
      <c r="AR581" s="94"/>
      <c r="AS581" s="94"/>
      <c r="AT581" s="93"/>
      <c r="AU581" s="93"/>
      <c r="AV581" s="93"/>
      <c r="AW581" s="93"/>
      <c r="AX581" s="93"/>
      <c r="AY581" s="93"/>
      <c r="AZ581" s="93"/>
      <c r="BA581" s="93"/>
      <c r="BB581" s="93"/>
      <c r="BC581" s="94"/>
      <c r="BD581" s="94"/>
      <c r="BE581" s="94"/>
      <c r="BF581" s="93"/>
      <c r="BG581" s="93"/>
      <c r="BH581" s="93"/>
      <c r="BI581" s="93"/>
      <c r="BJ581" s="93"/>
      <c r="BK581" s="93"/>
      <c r="BL581" s="93"/>
      <c r="BM581" s="93"/>
      <c r="BN581" s="93"/>
      <c r="BO581" s="94"/>
      <c r="BP581" s="94"/>
      <c r="BQ581" s="94"/>
      <c r="BR581" s="93"/>
      <c r="BS581" s="93"/>
      <c r="BT581" s="93"/>
      <c r="BU581" s="93"/>
      <c r="BV581" s="93"/>
      <c r="BW581" s="93"/>
      <c r="BX581" s="93"/>
      <c r="BY581" s="93"/>
      <c r="BZ581" s="93"/>
      <c r="CA581" s="94"/>
      <c r="CB581" s="94"/>
      <c r="CC581" s="94"/>
      <c r="CD581" s="93"/>
      <c r="CE581" s="93"/>
      <c r="CF581" s="93"/>
      <c r="CG581" s="93"/>
      <c r="CH581" s="93"/>
      <c r="CI581" s="93"/>
      <c r="CJ581" s="93"/>
      <c r="CK581" s="93"/>
      <c r="CL581" s="93"/>
      <c r="CM581" s="94"/>
      <c r="CN581" s="94"/>
      <c r="CO581" s="94"/>
      <c r="CP581" s="93"/>
      <c r="CQ581" s="93"/>
      <c r="CR581" s="93"/>
      <c r="CS581" s="93"/>
      <c r="CT581" s="93"/>
      <c r="CU581" s="93"/>
      <c r="CV581" s="93"/>
      <c r="CW581" s="93"/>
      <c r="CX581" s="93"/>
      <c r="CY581" s="94"/>
      <c r="CZ581" s="94"/>
      <c r="DA581" s="94"/>
      <c r="DB581" s="93"/>
      <c r="DC581" s="93"/>
      <c r="DD581" s="93"/>
      <c r="DE581" s="93"/>
      <c r="DF581" s="93"/>
      <c r="DG581" s="93"/>
      <c r="DH581" s="93"/>
      <c r="DI581" s="93"/>
      <c r="DJ581" s="93"/>
      <c r="DK581" s="94"/>
      <c r="DL581" s="94"/>
      <c r="DM581" s="94"/>
      <c r="DN581" s="93"/>
      <c r="DO581" s="93"/>
      <c r="DP581" s="93"/>
      <c r="DQ581" s="93"/>
      <c r="DR581" s="93"/>
      <c r="DS581" s="93"/>
      <c r="DT581" s="93"/>
      <c r="DU581" s="93"/>
      <c r="DV581" s="93"/>
      <c r="DW581" s="94"/>
      <c r="DX581" s="94"/>
      <c r="DY581" s="94"/>
    </row>
    <row r="582" spans="2:139" s="59" customFormat="1" ht="14.15" customHeight="1" x14ac:dyDescent="0.25">
      <c r="B582" s="59" t="s">
        <v>180</v>
      </c>
      <c r="V582" s="93"/>
      <c r="W582" s="93"/>
      <c r="X582" s="93"/>
      <c r="Y582" s="93"/>
      <c r="Z582" s="93"/>
      <c r="AA582" s="93"/>
      <c r="AB582" s="93"/>
      <c r="AC582" s="93"/>
      <c r="AD582" s="93"/>
      <c r="AE582" s="93"/>
      <c r="AF582" s="93"/>
      <c r="AG582" s="93"/>
      <c r="AH582" s="93"/>
      <c r="AI582" s="93"/>
      <c r="AJ582" s="93"/>
      <c r="AK582" s="93"/>
      <c r="AL582" s="93"/>
      <c r="AM582" s="93"/>
      <c r="AN582" s="93"/>
      <c r="AO582" s="93"/>
      <c r="AP582" s="93"/>
      <c r="AQ582" s="93"/>
      <c r="AR582" s="93"/>
      <c r="AS582" s="93"/>
      <c r="AT582" s="93"/>
      <c r="AU582" s="93"/>
      <c r="AV582" s="93"/>
      <c r="AW582" s="93"/>
      <c r="AX582" s="93"/>
      <c r="AY582" s="93"/>
      <c r="AZ582" s="93"/>
      <c r="BA582" s="93"/>
      <c r="BB582" s="93"/>
      <c r="BC582" s="93"/>
      <c r="BD582" s="93"/>
      <c r="BE582" s="93"/>
      <c r="BF582" s="93"/>
      <c r="BG582" s="93"/>
      <c r="BH582" s="93"/>
      <c r="BI582" s="93"/>
      <c r="BJ582" s="93"/>
      <c r="BK582" s="93"/>
      <c r="BL582" s="93"/>
      <c r="BM582" s="93"/>
      <c r="BN582" s="93"/>
      <c r="BO582" s="93"/>
      <c r="BP582" s="93"/>
      <c r="BQ582" s="93"/>
      <c r="BR582" s="93"/>
      <c r="BS582" s="93"/>
      <c r="BT582" s="93"/>
      <c r="BU582" s="93"/>
      <c r="BV582" s="93"/>
      <c r="BW582" s="93"/>
      <c r="BX582" s="93"/>
      <c r="BY582" s="93"/>
      <c r="BZ582" s="93"/>
      <c r="CA582" s="93"/>
      <c r="CB582" s="93"/>
      <c r="CC582" s="93"/>
      <c r="CD582" s="93"/>
      <c r="CE582" s="93"/>
      <c r="CF582" s="93"/>
      <c r="CG582" s="93"/>
      <c r="CH582" s="93"/>
      <c r="CI582" s="93"/>
      <c r="CJ582" s="93"/>
      <c r="CK582" s="93"/>
      <c r="CL582" s="93"/>
      <c r="CM582" s="93"/>
      <c r="CN582" s="93"/>
      <c r="CO582" s="93"/>
      <c r="CP582" s="93"/>
      <c r="CQ582" s="93"/>
      <c r="CR582" s="93"/>
      <c r="CS582" s="93"/>
      <c r="CT582" s="93"/>
      <c r="CU582" s="93"/>
      <c r="CV582" s="93"/>
      <c r="CW582" s="93"/>
      <c r="CX582" s="93"/>
      <c r="CY582" s="93"/>
      <c r="CZ582" s="93"/>
      <c r="DA582" s="93"/>
      <c r="DB582" s="93"/>
      <c r="DC582" s="93"/>
      <c r="DD582" s="93"/>
      <c r="DE582" s="93"/>
      <c r="DF582" s="93"/>
      <c r="DG582" s="93"/>
      <c r="DH582" s="93"/>
      <c r="DI582" s="93"/>
      <c r="DJ582" s="93"/>
      <c r="DK582" s="93"/>
      <c r="DL582" s="93"/>
      <c r="DM582" s="93"/>
      <c r="DN582" s="93"/>
      <c r="DO582" s="93"/>
      <c r="DP582" s="93"/>
      <c r="DQ582" s="93"/>
      <c r="DR582" s="93"/>
      <c r="DS582" s="93"/>
      <c r="DT582" s="93"/>
      <c r="DU582" s="93"/>
      <c r="DV582" s="93"/>
      <c r="DW582" s="93"/>
      <c r="DX582" s="93"/>
      <c r="DY582" s="93"/>
    </row>
    <row r="583" spans="2:139" s="59" customFormat="1" ht="21" customHeight="1" x14ac:dyDescent="0.25">
      <c r="B583" s="81"/>
      <c r="C583" s="81"/>
      <c r="I583" s="58"/>
      <c r="J583" s="58"/>
      <c r="K583" s="58"/>
      <c r="N583" s="58"/>
      <c r="O583" s="58"/>
      <c r="P583" s="58"/>
      <c r="S583" s="58"/>
      <c r="T583" s="58"/>
      <c r="U583" s="58"/>
      <c r="V583" s="93"/>
      <c r="W583" s="93"/>
      <c r="X583" s="93"/>
      <c r="Y583" s="93"/>
      <c r="Z583" s="93"/>
      <c r="AA583" s="93"/>
      <c r="AB583" s="93"/>
      <c r="AC583" s="93"/>
      <c r="AD583" s="93"/>
      <c r="AE583" s="95"/>
      <c r="AF583" s="95"/>
      <c r="AG583" s="95"/>
      <c r="AH583" s="93"/>
      <c r="AI583" s="93"/>
      <c r="AJ583" s="93"/>
      <c r="AK583" s="93"/>
      <c r="AL583" s="93"/>
      <c r="AM583" s="93"/>
      <c r="AN583" s="93"/>
      <c r="AO583" s="93"/>
      <c r="AP583" s="93"/>
      <c r="AQ583" s="95"/>
      <c r="AR583" s="95"/>
      <c r="AS583" s="95"/>
      <c r="AT583" s="93"/>
      <c r="AU583" s="93"/>
      <c r="AV583" s="93"/>
      <c r="AW583" s="93"/>
      <c r="AX583" s="93"/>
      <c r="AY583" s="93"/>
      <c r="AZ583" s="93"/>
      <c r="BA583" s="93"/>
      <c r="BB583" s="93"/>
      <c r="BC583" s="95"/>
      <c r="BD583" s="95"/>
      <c r="BE583" s="95"/>
      <c r="BF583" s="93"/>
      <c r="BG583" s="93"/>
      <c r="BH583" s="93"/>
      <c r="BI583" s="93"/>
      <c r="BJ583" s="93"/>
      <c r="BK583" s="93"/>
      <c r="BL583" s="93"/>
      <c r="BM583" s="93"/>
      <c r="BN583" s="93"/>
      <c r="BO583" s="95"/>
      <c r="BP583" s="95"/>
      <c r="BQ583" s="95"/>
      <c r="BR583" s="93"/>
      <c r="BS583" s="93"/>
      <c r="BT583" s="93"/>
      <c r="BU583" s="93"/>
      <c r="BV583" s="93"/>
      <c r="BW583" s="93"/>
      <c r="BX583" s="93"/>
      <c r="BY583" s="93"/>
      <c r="BZ583" s="93"/>
      <c r="CA583" s="95"/>
      <c r="CB583" s="95"/>
      <c r="CC583" s="95"/>
      <c r="CD583" s="93"/>
      <c r="CE583" s="93"/>
      <c r="CF583" s="93"/>
      <c r="CG583" s="93"/>
      <c r="CH583" s="93"/>
      <c r="CI583" s="93"/>
      <c r="CJ583" s="93"/>
      <c r="CK583" s="93"/>
      <c r="CL583" s="93"/>
      <c r="CM583" s="95"/>
      <c r="CN583" s="95"/>
      <c r="CO583" s="95"/>
      <c r="CP583" s="93"/>
      <c r="CQ583" s="93"/>
      <c r="CR583" s="93"/>
      <c r="CS583" s="93"/>
      <c r="CT583" s="93"/>
      <c r="CU583" s="93"/>
      <c r="CV583" s="93"/>
      <c r="CW583" s="93"/>
      <c r="CX583" s="93"/>
      <c r="CY583" s="95"/>
      <c r="CZ583" s="95"/>
      <c r="DA583" s="95"/>
      <c r="DB583" s="93"/>
      <c r="DC583" s="93"/>
      <c r="DD583" s="93"/>
      <c r="DE583" s="93"/>
      <c r="DF583" s="93"/>
      <c r="DG583" s="93"/>
      <c r="DH583" s="93"/>
      <c r="DI583" s="93"/>
      <c r="DJ583" s="93"/>
      <c r="DK583" s="95"/>
      <c r="DL583" s="95"/>
      <c r="DM583" s="95"/>
      <c r="DN583" s="93"/>
      <c r="DO583" s="93"/>
      <c r="DP583" s="93"/>
      <c r="DQ583" s="93"/>
      <c r="DR583" s="93"/>
      <c r="DS583" s="93"/>
      <c r="DT583" s="93"/>
      <c r="DU583" s="93"/>
      <c r="DV583" s="93"/>
      <c r="DW583" s="95"/>
      <c r="DX583" s="95"/>
      <c r="DY583" s="95"/>
    </row>
    <row r="584" spans="2:139" s="59" customFormat="1" ht="27" customHeight="1" x14ac:dyDescent="0.25">
      <c r="B584" s="81"/>
      <c r="C584" s="81"/>
      <c r="L584" s="58"/>
      <c r="M584" s="58"/>
      <c r="N584" s="58"/>
      <c r="O584" s="58"/>
      <c r="P584" s="58"/>
      <c r="Q584" s="58"/>
      <c r="R584" s="58"/>
      <c r="S584" s="58"/>
      <c r="T584" s="58"/>
      <c r="U584" s="58"/>
      <c r="V584" s="96"/>
      <c r="W584" s="96"/>
      <c r="X584" s="96"/>
      <c r="Y584" s="96"/>
      <c r="Z584" s="96"/>
      <c r="AA584" s="96"/>
      <c r="AB584" s="93"/>
      <c r="AC584" s="93"/>
      <c r="AD584" s="93"/>
      <c r="AE584" s="95"/>
      <c r="AF584" s="95"/>
      <c r="AG584" s="95"/>
      <c r="AH584" s="96"/>
      <c r="AI584" s="96"/>
      <c r="AJ584" s="96"/>
      <c r="AK584" s="96"/>
      <c r="AL584" s="96"/>
      <c r="AM584" s="96"/>
      <c r="AN584" s="93"/>
      <c r="AO584" s="93"/>
      <c r="AP584" s="93"/>
      <c r="AQ584" s="95"/>
      <c r="AR584" s="95"/>
      <c r="AS584" s="95"/>
      <c r="AT584" s="96"/>
      <c r="AU584" s="96"/>
      <c r="AV584" s="96"/>
      <c r="AW584" s="96"/>
      <c r="AX584" s="96"/>
      <c r="AY584" s="96"/>
      <c r="AZ584" s="93"/>
      <c r="BA584" s="93"/>
      <c r="BB584" s="93"/>
      <c r="BC584" s="95"/>
      <c r="BD584" s="95"/>
      <c r="BE584" s="95"/>
      <c r="BF584" s="96"/>
      <c r="BG584" s="96"/>
      <c r="BH584" s="96"/>
      <c r="BI584" s="96"/>
      <c r="BJ584" s="96"/>
      <c r="BK584" s="96"/>
      <c r="BL584" s="93"/>
      <c r="BM584" s="93"/>
      <c r="BN584" s="93"/>
      <c r="BO584" s="95"/>
      <c r="BP584" s="95"/>
      <c r="BQ584" s="95"/>
      <c r="BR584" s="96"/>
      <c r="BS584" s="96"/>
      <c r="BT584" s="96"/>
      <c r="BU584" s="96"/>
      <c r="BV584" s="96"/>
      <c r="BW584" s="96"/>
      <c r="BX584" s="93"/>
      <c r="BY584" s="93"/>
      <c r="BZ584" s="93"/>
      <c r="CA584" s="95"/>
      <c r="CB584" s="95"/>
      <c r="CC584" s="95"/>
      <c r="CD584" s="96"/>
      <c r="CE584" s="96"/>
      <c r="CF584" s="96"/>
      <c r="CG584" s="96"/>
      <c r="CH584" s="96"/>
      <c r="CI584" s="96"/>
      <c r="CJ584" s="93"/>
      <c r="CK584" s="93"/>
      <c r="CL584" s="93"/>
      <c r="CM584" s="95"/>
      <c r="CN584" s="95"/>
      <c r="CO584" s="95"/>
      <c r="CP584" s="96"/>
      <c r="CQ584" s="96"/>
      <c r="CR584" s="96"/>
      <c r="CS584" s="96"/>
      <c r="CT584" s="96"/>
      <c r="CU584" s="96"/>
      <c r="CV584" s="93"/>
      <c r="CW584" s="93"/>
      <c r="CX584" s="93"/>
      <c r="CY584" s="95"/>
      <c r="CZ584" s="95"/>
      <c r="DA584" s="95"/>
      <c r="DB584" s="96"/>
      <c r="DC584" s="96"/>
      <c r="DD584" s="96"/>
      <c r="DE584" s="96"/>
      <c r="DF584" s="96"/>
      <c r="DG584" s="96"/>
      <c r="DH584" s="93"/>
      <c r="DI584" s="93"/>
      <c r="DJ584" s="93"/>
      <c r="DK584" s="95"/>
      <c r="DL584" s="95"/>
      <c r="DM584" s="95"/>
      <c r="DN584" s="96"/>
      <c r="DO584" s="96"/>
      <c r="DP584" s="96"/>
      <c r="DQ584" s="96"/>
      <c r="DR584" s="96"/>
      <c r="DS584" s="96"/>
      <c r="DT584" s="93"/>
      <c r="DU584" s="93"/>
      <c r="DV584" s="93"/>
      <c r="DW584" s="95"/>
      <c r="DX584" s="95"/>
      <c r="DY584" s="95"/>
    </row>
    <row r="585" spans="2:139" ht="3.75" customHeight="1" x14ac:dyDescent="0.25">
      <c r="B585" s="629"/>
      <c r="C585" s="629"/>
      <c r="D585" s="629"/>
      <c r="E585" s="629"/>
      <c r="F585" s="629"/>
      <c r="G585" s="629"/>
      <c r="H585" s="629"/>
      <c r="I585" s="629"/>
      <c r="J585" s="629"/>
      <c r="K585" s="629"/>
      <c r="L585" s="629"/>
      <c r="M585" s="629"/>
      <c r="N585" s="629"/>
      <c r="O585" s="629"/>
      <c r="P585" s="629"/>
      <c r="Q585" s="629"/>
      <c r="R585" s="629"/>
      <c r="S585" s="629"/>
      <c r="T585" s="629"/>
      <c r="U585" s="629"/>
      <c r="V585" s="629"/>
      <c r="W585" s="629"/>
      <c r="X585" s="629"/>
      <c r="Y585" s="629"/>
      <c r="Z585" s="629"/>
      <c r="AA585" s="629"/>
      <c r="AB585" s="629"/>
      <c r="AC585" s="629"/>
      <c r="AD585" s="629"/>
      <c r="AE585" s="629"/>
      <c r="AF585" s="629"/>
      <c r="AG585" s="629"/>
      <c r="AH585" s="629"/>
      <c r="AI585" s="629"/>
      <c r="AJ585" s="629"/>
      <c r="AK585" s="629"/>
      <c r="AL585" s="629"/>
      <c r="AM585" s="629"/>
      <c r="AN585" s="629"/>
      <c r="AO585" s="629"/>
      <c r="AP585" s="629"/>
      <c r="AQ585" s="629"/>
      <c r="AR585" s="629"/>
      <c r="AS585" s="629"/>
      <c r="AT585" s="629"/>
      <c r="AU585" s="629"/>
      <c r="AV585" s="629"/>
      <c r="AW585" s="629"/>
      <c r="AX585" s="629"/>
      <c r="AY585" s="629"/>
      <c r="AZ585" s="629"/>
      <c r="BA585" s="629"/>
      <c r="BB585" s="629"/>
      <c r="BC585" s="629"/>
      <c r="BD585" s="629"/>
      <c r="BE585" s="629"/>
      <c r="BF585" s="629"/>
      <c r="BG585" s="629"/>
      <c r="BH585" s="629"/>
      <c r="BI585" s="629"/>
      <c r="BJ585" s="629"/>
      <c r="BK585" s="629"/>
      <c r="BL585" s="629"/>
      <c r="BM585" s="629"/>
      <c r="BN585" s="629"/>
      <c r="BO585" s="629"/>
      <c r="BP585" s="629"/>
      <c r="BQ585" s="629"/>
      <c r="BR585" s="629"/>
      <c r="BS585" s="629"/>
      <c r="BT585" s="629"/>
      <c r="BU585" s="629"/>
      <c r="BV585" s="629"/>
      <c r="BW585" s="629"/>
      <c r="BX585" s="629"/>
      <c r="BY585" s="629"/>
      <c r="BZ585" s="629"/>
      <c r="CA585" s="629"/>
      <c r="CB585" s="629"/>
      <c r="CC585" s="629"/>
      <c r="CD585" s="629"/>
      <c r="CE585" s="629"/>
      <c r="CF585" s="629"/>
      <c r="CG585" s="629"/>
      <c r="CH585" s="629"/>
      <c r="CI585" s="629"/>
      <c r="CJ585" s="629"/>
      <c r="CK585" s="629"/>
      <c r="CL585" s="629"/>
      <c r="CM585" s="629"/>
      <c r="CN585" s="629"/>
      <c r="CO585" s="629"/>
      <c r="CP585" s="629"/>
      <c r="CQ585" s="629"/>
      <c r="CR585" s="629"/>
      <c r="CS585" s="629"/>
      <c r="CT585" s="629"/>
      <c r="CU585" s="629"/>
      <c r="CV585" s="629"/>
      <c r="CW585" s="629"/>
      <c r="CX585" s="629"/>
      <c r="CY585" s="629"/>
      <c r="CZ585" s="629"/>
      <c r="DA585" s="629"/>
      <c r="DB585" s="629"/>
      <c r="DC585" s="629"/>
      <c r="DD585" s="629"/>
      <c r="DE585" s="629"/>
      <c r="DF585" s="629"/>
      <c r="DG585" s="629"/>
      <c r="DH585" s="629"/>
      <c r="DI585" s="629"/>
      <c r="DJ585" s="629"/>
      <c r="DK585" s="629"/>
      <c r="DL585" s="629"/>
      <c r="DM585" s="629"/>
      <c r="DN585" s="629"/>
      <c r="DO585" s="629"/>
      <c r="DP585" s="629"/>
      <c r="DQ585" s="629"/>
      <c r="DR585" s="629"/>
      <c r="DS585" s="629"/>
      <c r="DT585" s="629"/>
      <c r="DU585" s="629"/>
      <c r="DV585" s="629"/>
      <c r="DW585" s="629"/>
      <c r="DX585" s="629"/>
      <c r="DY585" s="629"/>
    </row>
    <row r="586" spans="2:139" x14ac:dyDescent="0.25">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c r="BM586" s="73"/>
      <c r="BN586" s="73"/>
      <c r="BO586" s="73"/>
      <c r="BP586" s="73"/>
      <c r="BQ586" s="73"/>
      <c r="BR586" s="73"/>
      <c r="BS586" s="73"/>
      <c r="BT586" s="73"/>
      <c r="BU586" s="73"/>
      <c r="BV586" s="73"/>
      <c r="BW586" s="73"/>
      <c r="BX586" s="73"/>
      <c r="BY586" s="73"/>
      <c r="BZ586" s="73"/>
      <c r="CA586" s="73"/>
      <c r="CB586" s="73"/>
      <c r="CC586" s="73"/>
      <c r="CD586" s="73"/>
      <c r="CE586" s="73"/>
      <c r="CF586" s="73"/>
      <c r="CG586" s="73"/>
      <c r="CH586" s="73"/>
      <c r="CI586" s="73"/>
      <c r="CJ586" s="73"/>
      <c r="CK586" s="73"/>
      <c r="CL586" s="73"/>
      <c r="CM586" s="73"/>
      <c r="CN586" s="73"/>
      <c r="CO586" s="73"/>
      <c r="CP586" s="73"/>
      <c r="CQ586" s="73"/>
      <c r="CR586" s="73"/>
      <c r="CS586" s="73"/>
      <c r="CT586" s="73"/>
      <c r="CU586" s="73"/>
      <c r="CV586" s="73"/>
      <c r="CW586" s="73"/>
      <c r="CX586" s="73"/>
      <c r="CY586" s="73"/>
      <c r="CZ586" s="73"/>
      <c r="DA586" s="73"/>
      <c r="DB586" s="73"/>
      <c r="DC586" s="73"/>
      <c r="DD586" s="73"/>
      <c r="DE586" s="73"/>
      <c r="DF586" s="73"/>
      <c r="DG586" s="73"/>
      <c r="DH586" s="73"/>
      <c r="DI586" s="73"/>
      <c r="DJ586" s="73"/>
      <c r="DK586" s="73"/>
      <c r="DL586" s="73"/>
      <c r="DM586" s="73"/>
      <c r="DN586" s="73"/>
      <c r="DO586" s="73"/>
      <c r="DP586" s="73"/>
      <c r="DQ586" s="73"/>
      <c r="DR586" s="73"/>
      <c r="DS586" s="73"/>
      <c r="DT586" s="73"/>
      <c r="DU586" s="73"/>
      <c r="DV586" s="73"/>
      <c r="DW586" s="73"/>
      <c r="DX586" s="73"/>
      <c r="DY586" s="73"/>
    </row>
    <row r="587" spans="2:139" x14ac:dyDescent="0.25">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c r="BM587" s="73"/>
      <c r="BN587" s="73"/>
      <c r="BO587" s="73"/>
      <c r="BP587" s="73"/>
      <c r="BQ587" s="73"/>
      <c r="BR587" s="73"/>
      <c r="BS587" s="73"/>
      <c r="BT587" s="73"/>
      <c r="BU587" s="73"/>
      <c r="BV587" s="73"/>
      <c r="BW587" s="73"/>
      <c r="BX587" s="73"/>
      <c r="BY587" s="73"/>
      <c r="BZ587" s="73"/>
      <c r="CA587" s="73"/>
      <c r="CB587" s="73"/>
      <c r="CC587" s="73"/>
      <c r="CD587" s="73"/>
      <c r="CE587" s="73"/>
      <c r="CF587" s="73"/>
      <c r="CG587" s="73"/>
      <c r="CH587" s="73"/>
      <c r="CI587" s="73"/>
      <c r="CJ587" s="73"/>
      <c r="CK587" s="73"/>
      <c r="CL587" s="73"/>
      <c r="CM587" s="73"/>
      <c r="CN587" s="73"/>
      <c r="CO587" s="73"/>
      <c r="CP587" s="73"/>
      <c r="CQ587" s="73"/>
      <c r="CR587" s="73"/>
      <c r="CS587" s="73"/>
      <c r="CT587" s="73"/>
      <c r="CU587" s="73"/>
      <c r="CV587" s="73"/>
      <c r="CW587" s="73"/>
      <c r="CX587" s="73"/>
      <c r="CY587" s="73"/>
      <c r="CZ587" s="73"/>
      <c r="DA587" s="73"/>
      <c r="DB587" s="73"/>
      <c r="DC587" s="73"/>
      <c r="DD587" s="73"/>
      <c r="DE587" s="73"/>
      <c r="DF587" s="73"/>
      <c r="DG587" s="73"/>
      <c r="DH587" s="73"/>
      <c r="DI587" s="73"/>
      <c r="DJ587" s="73"/>
      <c r="DK587" s="73"/>
      <c r="DL587" s="73"/>
      <c r="DM587" s="73"/>
      <c r="DN587" s="73"/>
      <c r="DO587" s="73"/>
      <c r="DP587" s="73"/>
      <c r="DQ587" s="73"/>
      <c r="DR587" s="73"/>
      <c r="DS587" s="73"/>
      <c r="DT587" s="73"/>
      <c r="DU587" s="73"/>
      <c r="DV587" s="73"/>
      <c r="DW587" s="73"/>
      <c r="DX587" s="73"/>
      <c r="DY587" s="73"/>
    </row>
    <row r="588" spans="2:139" x14ac:dyDescent="0.25">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c r="BM588" s="73"/>
      <c r="BN588" s="73"/>
      <c r="BO588" s="73"/>
      <c r="BP588" s="73"/>
      <c r="BQ588" s="73"/>
      <c r="BR588" s="73"/>
      <c r="BS588" s="73"/>
      <c r="BT588" s="73"/>
      <c r="BU588" s="73"/>
      <c r="BV588" s="73"/>
      <c r="BW588" s="73"/>
      <c r="BX588" s="73"/>
      <c r="BY588" s="73"/>
      <c r="BZ588" s="73"/>
      <c r="CA588" s="73"/>
      <c r="CB588" s="73"/>
      <c r="CC588" s="73"/>
      <c r="CD588" s="73"/>
      <c r="CE588" s="73"/>
      <c r="CF588" s="73"/>
      <c r="CG588" s="73"/>
      <c r="CH588" s="73"/>
      <c r="CI588" s="73"/>
      <c r="CJ588" s="73"/>
      <c r="CK588" s="73"/>
      <c r="CL588" s="73"/>
      <c r="CM588" s="73"/>
      <c r="CN588" s="73"/>
      <c r="CO588" s="73"/>
      <c r="CP588" s="73"/>
      <c r="CQ588" s="73"/>
      <c r="CR588" s="73"/>
      <c r="CS588" s="73"/>
      <c r="CT588" s="73"/>
      <c r="CU588" s="73"/>
      <c r="CV588" s="73"/>
      <c r="CW588" s="73"/>
      <c r="CX588" s="73"/>
      <c r="CY588" s="73"/>
      <c r="CZ588" s="73"/>
      <c r="DA588" s="73"/>
      <c r="DB588" s="73"/>
      <c r="DC588" s="73"/>
      <c r="DD588" s="73"/>
      <c r="DE588" s="73"/>
      <c r="DF588" s="73"/>
      <c r="DG588" s="73"/>
      <c r="DH588" s="73"/>
      <c r="DI588" s="73"/>
      <c r="DJ588" s="73"/>
      <c r="DK588" s="73"/>
      <c r="DL588" s="73"/>
      <c r="DM588" s="73"/>
      <c r="DN588" s="73"/>
      <c r="DO588" s="73"/>
      <c r="DP588" s="73"/>
      <c r="DQ588" s="73"/>
      <c r="DR588" s="73"/>
      <c r="DS588" s="73"/>
      <c r="DT588" s="73"/>
      <c r="DU588" s="73"/>
      <c r="DV588" s="73"/>
      <c r="DW588" s="73"/>
      <c r="DX588" s="73"/>
      <c r="DY588" s="73"/>
    </row>
    <row r="589" spans="2:139" x14ac:dyDescent="0.25">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c r="BM589" s="73"/>
      <c r="BN589" s="73"/>
      <c r="BO589" s="73"/>
      <c r="BP589" s="73"/>
      <c r="BQ589" s="73"/>
      <c r="BR589" s="73"/>
      <c r="BS589" s="73"/>
      <c r="BT589" s="73"/>
      <c r="BU589" s="73"/>
      <c r="BV589" s="73"/>
      <c r="BW589" s="73"/>
      <c r="BX589" s="73"/>
      <c r="BY589" s="73"/>
      <c r="BZ589" s="73"/>
      <c r="CA589" s="73"/>
      <c r="CB589" s="73"/>
      <c r="CC589" s="73"/>
      <c r="CD589" s="73"/>
      <c r="CE589" s="73"/>
      <c r="CF589" s="73"/>
      <c r="CG589" s="73"/>
      <c r="CH589" s="73"/>
      <c r="CI589" s="73"/>
      <c r="CJ589" s="73"/>
      <c r="CK589" s="73"/>
      <c r="CL589" s="73"/>
      <c r="CM589" s="73"/>
      <c r="CN589" s="73"/>
      <c r="CO589" s="73"/>
      <c r="CP589" s="73"/>
      <c r="CQ589" s="73"/>
      <c r="CR589" s="73"/>
      <c r="CS589" s="73"/>
      <c r="CT589" s="73"/>
      <c r="CU589" s="73"/>
      <c r="CV589" s="73"/>
      <c r="CW589" s="73"/>
      <c r="CX589" s="73"/>
      <c r="CY589" s="73"/>
      <c r="CZ589" s="73"/>
      <c r="DA589" s="73"/>
      <c r="DB589" s="73"/>
      <c r="DC589" s="73"/>
      <c r="DD589" s="73"/>
      <c r="DE589" s="73"/>
      <c r="DF589" s="73"/>
      <c r="DG589" s="73"/>
      <c r="DH589" s="73"/>
      <c r="DI589" s="73"/>
      <c r="DJ589" s="73"/>
      <c r="DK589" s="73"/>
      <c r="DL589" s="73"/>
      <c r="DM589" s="73"/>
      <c r="DN589" s="73"/>
      <c r="DO589" s="73"/>
      <c r="DP589" s="73"/>
      <c r="DQ589" s="73"/>
      <c r="DR589" s="73"/>
      <c r="DS589" s="73"/>
      <c r="DT589" s="73"/>
      <c r="DU589" s="73"/>
      <c r="DV589" s="73"/>
      <c r="DW589" s="73"/>
      <c r="DX589" s="73"/>
      <c r="DY589" s="73"/>
    </row>
    <row r="590" spans="2:139" x14ac:dyDescent="0.25">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c r="BM590" s="73"/>
      <c r="BN590" s="73"/>
      <c r="BO590" s="73"/>
      <c r="BP590" s="73"/>
      <c r="BQ590" s="73"/>
      <c r="BR590" s="73"/>
      <c r="BS590" s="73"/>
      <c r="BT590" s="73"/>
      <c r="BU590" s="73"/>
      <c r="BV590" s="73"/>
      <c r="BW590" s="73"/>
      <c r="BX590" s="73"/>
      <c r="BY590" s="73"/>
      <c r="BZ590" s="73"/>
      <c r="CA590" s="73"/>
      <c r="CB590" s="73"/>
      <c r="CC590" s="73"/>
      <c r="CD590" s="73"/>
      <c r="CE590" s="73"/>
      <c r="CF590" s="73"/>
      <c r="CG590" s="73"/>
      <c r="CH590" s="73"/>
      <c r="CI590" s="73"/>
      <c r="CJ590" s="73"/>
      <c r="CK590" s="73"/>
      <c r="CL590" s="73"/>
      <c r="CM590" s="73"/>
      <c r="CN590" s="73"/>
      <c r="CO590" s="73"/>
      <c r="CP590" s="73"/>
      <c r="CQ590" s="73"/>
      <c r="CR590" s="73"/>
      <c r="CS590" s="73"/>
      <c r="CT590" s="73"/>
      <c r="CU590" s="73"/>
      <c r="CV590" s="73"/>
      <c r="CW590" s="73"/>
      <c r="CX590" s="73"/>
      <c r="CY590" s="73"/>
      <c r="CZ590" s="73"/>
      <c r="DA590" s="73"/>
      <c r="DB590" s="73"/>
      <c r="DC590" s="73"/>
      <c r="DD590" s="73"/>
      <c r="DE590" s="73"/>
      <c r="DF590" s="73"/>
      <c r="DG590" s="73"/>
      <c r="DH590" s="73"/>
      <c r="DI590" s="73"/>
      <c r="DJ590" s="73"/>
      <c r="DK590" s="73"/>
      <c r="DL590" s="73"/>
      <c r="DM590" s="73"/>
      <c r="DN590" s="73"/>
      <c r="DO590" s="73"/>
      <c r="DP590" s="73"/>
      <c r="DQ590" s="73"/>
      <c r="DR590" s="73"/>
      <c r="DS590" s="73"/>
      <c r="DT590" s="73"/>
      <c r="DU590" s="73"/>
      <c r="DV590" s="73"/>
      <c r="DW590" s="73"/>
      <c r="DX590" s="73"/>
      <c r="DY590" s="73"/>
    </row>
    <row r="591" spans="2:139" ht="4.5" customHeight="1" x14ac:dyDescent="0.25">
      <c r="B591" s="551"/>
      <c r="C591" s="551"/>
      <c r="D591" s="551"/>
      <c r="E591" s="551"/>
      <c r="F591" s="551"/>
      <c r="G591" s="551"/>
      <c r="H591" s="551"/>
      <c r="I591" s="551"/>
      <c r="J591" s="551"/>
      <c r="K591" s="551"/>
      <c r="L591" s="551"/>
      <c r="M591" s="551"/>
      <c r="N591" s="551"/>
      <c r="O591" s="551"/>
      <c r="P591" s="551"/>
      <c r="Q591" s="551"/>
      <c r="R591" s="551"/>
      <c r="S591" s="551"/>
      <c r="T591" s="551"/>
      <c r="U591" s="551"/>
      <c r="V591" s="551"/>
      <c r="W591" s="551"/>
      <c r="X591" s="551"/>
      <c r="Y591" s="551"/>
      <c r="Z591" s="551"/>
      <c r="AA591" s="551"/>
      <c r="AB591" s="551"/>
      <c r="AC591" s="551"/>
      <c r="AD591" s="551"/>
      <c r="AE591" s="551"/>
      <c r="AF591" s="551"/>
      <c r="AG591" s="551"/>
      <c r="AH591" s="551"/>
      <c r="AI591" s="551"/>
      <c r="AJ591" s="551"/>
      <c r="AK591" s="551"/>
      <c r="AL591" s="551"/>
      <c r="AM591" s="551"/>
      <c r="AN591" s="551"/>
      <c r="AO591" s="551"/>
      <c r="AP591" s="551"/>
      <c r="AQ591" s="551"/>
      <c r="AR591" s="551"/>
      <c r="AS591" s="551"/>
      <c r="AT591" s="551"/>
      <c r="AU591" s="551"/>
      <c r="AV591" s="551"/>
      <c r="AW591" s="551"/>
      <c r="AX591" s="551"/>
      <c r="AY591" s="551"/>
      <c r="AZ591" s="551"/>
      <c r="BA591" s="551"/>
      <c r="BB591" s="551"/>
      <c r="BC591" s="551"/>
      <c r="BD591" s="551"/>
      <c r="BE591" s="551"/>
      <c r="BF591" s="551"/>
      <c r="BG591" s="551"/>
      <c r="BH591" s="551"/>
      <c r="BI591" s="551"/>
      <c r="BJ591" s="551"/>
      <c r="BK591" s="551"/>
      <c r="BL591" s="551"/>
      <c r="BM591" s="551"/>
      <c r="BN591" s="551"/>
      <c r="BO591" s="551"/>
      <c r="BP591" s="551"/>
      <c r="BQ591" s="551"/>
      <c r="BR591" s="551"/>
      <c r="BS591" s="551"/>
      <c r="BT591" s="551"/>
      <c r="BU591" s="551"/>
      <c r="BV591" s="551"/>
      <c r="BW591" s="551"/>
      <c r="BX591" s="551"/>
      <c r="BY591" s="551"/>
      <c r="BZ591" s="551"/>
      <c r="CA591" s="551"/>
      <c r="CB591" s="551"/>
      <c r="CC591" s="551"/>
      <c r="CD591" s="551"/>
      <c r="CE591" s="551"/>
      <c r="CF591" s="551"/>
      <c r="CG591" s="551"/>
      <c r="CH591" s="551"/>
      <c r="CI591" s="551"/>
      <c r="CJ591" s="551"/>
      <c r="CK591" s="551"/>
      <c r="CL591" s="551"/>
      <c r="CM591" s="551"/>
      <c r="CN591" s="551"/>
      <c r="CO591" s="551"/>
      <c r="CP591" s="551"/>
      <c r="CQ591" s="551"/>
      <c r="CR591" s="551"/>
      <c r="CS591" s="551"/>
      <c r="CT591" s="551"/>
      <c r="CU591" s="551"/>
      <c r="CV591" s="551"/>
      <c r="CW591" s="551"/>
      <c r="CX591" s="551"/>
      <c r="CY591" s="551"/>
      <c r="CZ591" s="551"/>
      <c r="DA591" s="551"/>
      <c r="DB591" s="551"/>
      <c r="DC591" s="551"/>
      <c r="DD591" s="551"/>
      <c r="DE591" s="551"/>
      <c r="DF591" s="551"/>
      <c r="DG591" s="551"/>
      <c r="DH591" s="551"/>
      <c r="DI591" s="551"/>
      <c r="DJ591" s="551"/>
      <c r="DK591" s="551"/>
      <c r="DL591" s="551"/>
      <c r="DM591" s="551"/>
      <c r="DN591" s="551"/>
      <c r="DO591" s="551"/>
      <c r="DP591" s="551"/>
      <c r="DQ591" s="551"/>
      <c r="DR591" s="551"/>
      <c r="DS591" s="551"/>
      <c r="DT591" s="551"/>
      <c r="DU591" s="551"/>
      <c r="DV591" s="551"/>
      <c r="DW591" s="551"/>
      <c r="DX591" s="551"/>
      <c r="DY591" s="551"/>
    </row>
    <row r="592" spans="2:139" ht="15.75" customHeight="1" x14ac:dyDescent="0.25">
      <c r="J592" s="60"/>
      <c r="K592" s="60"/>
      <c r="Z592" s="96"/>
      <c r="AA592" s="96"/>
      <c r="AB592" s="607"/>
      <c r="AC592" s="607"/>
      <c r="AD592" s="96"/>
      <c r="AE592" s="96"/>
      <c r="AL592" s="96"/>
      <c r="AM592" s="96"/>
      <c r="AN592" s="607"/>
      <c r="AO592" s="607"/>
      <c r="AP592" s="96"/>
      <c r="AQ592" s="96"/>
      <c r="AX592" s="96"/>
      <c r="AY592" s="96"/>
      <c r="AZ592" s="607"/>
      <c r="BA592" s="607"/>
      <c r="BB592" s="96"/>
      <c r="BC592" s="96"/>
      <c r="BJ592" s="96"/>
      <c r="BK592" s="96"/>
      <c r="BL592" s="607" t="s">
        <v>181</v>
      </c>
      <c r="BM592" s="607"/>
      <c r="BN592" s="96"/>
      <c r="BO592" s="96"/>
      <c r="BV592" s="96"/>
      <c r="BW592" s="96"/>
      <c r="BX592" s="607"/>
      <c r="BY592" s="607"/>
      <c r="BZ592" s="96"/>
      <c r="CA592" s="96"/>
      <c r="CH592" s="96"/>
      <c r="CI592" s="96"/>
      <c r="CJ592" s="607"/>
      <c r="CK592" s="607"/>
      <c r="CL592" s="96"/>
      <c r="CM592" s="96"/>
      <c r="CT592" s="96"/>
      <c r="CU592" s="96"/>
      <c r="CV592" s="607"/>
      <c r="CW592" s="607"/>
      <c r="CX592" s="96"/>
      <c r="CY592" s="96"/>
      <c r="DF592" s="96"/>
      <c r="DG592" s="96"/>
      <c r="DH592" s="607"/>
      <c r="DI592" s="607"/>
      <c r="DJ592" s="96"/>
      <c r="DK592" s="96"/>
      <c r="DR592" s="96"/>
      <c r="DS592" s="96"/>
      <c r="DT592" s="607"/>
      <c r="DU592" s="607"/>
      <c r="DV592" s="96"/>
      <c r="DW592" s="96"/>
    </row>
    <row r="593" spans="1:130" s="59" customFormat="1" ht="39" customHeight="1" x14ac:dyDescent="0.25">
      <c r="A593" s="58"/>
      <c r="B593" s="79"/>
      <c r="C593" s="80"/>
      <c r="D593" s="80"/>
      <c r="E593" s="80"/>
      <c r="F593" s="80"/>
      <c r="G593" s="80"/>
      <c r="H593" s="80"/>
      <c r="I593" s="80"/>
      <c r="J593" s="80"/>
      <c r="K593" s="80"/>
      <c r="L593" s="80"/>
      <c r="M593" s="80"/>
      <c r="N593" s="80"/>
      <c r="O593" s="80"/>
      <c r="P593" s="80"/>
      <c r="Q593" s="80"/>
      <c r="R593" s="80"/>
      <c r="S593" s="80"/>
      <c r="T593" s="80"/>
      <c r="U593" s="80"/>
      <c r="V593" s="86"/>
      <c r="W593" s="86"/>
      <c r="X593" s="86"/>
      <c r="Y593" s="86"/>
      <c r="Z593" s="86"/>
      <c r="AA593" s="86"/>
      <c r="AB593" s="86"/>
      <c r="AC593" s="86"/>
      <c r="AD593" s="86"/>
      <c r="AE593" s="86"/>
      <c r="AF593" s="86"/>
      <c r="AG593" s="86"/>
      <c r="AH593" s="86"/>
      <c r="AI593" s="86"/>
      <c r="AJ593" s="86"/>
      <c r="AK593" s="86"/>
      <c r="AL593" s="86"/>
      <c r="AM593" s="86"/>
      <c r="AN593" s="86"/>
      <c r="AO593" s="86"/>
      <c r="AP593" s="86"/>
      <c r="AQ593" s="86"/>
      <c r="AR593" s="86"/>
      <c r="AS593" s="86"/>
      <c r="AT593" s="86"/>
      <c r="AU593" s="86"/>
      <c r="AV593" s="86"/>
      <c r="AW593" s="86"/>
      <c r="AX593" s="86"/>
      <c r="AY593" s="86"/>
      <c r="AZ593" s="86"/>
      <c r="BA593" s="86"/>
      <c r="BB593" s="86"/>
      <c r="BC593" s="86"/>
      <c r="BD593" s="86"/>
      <c r="BE593" s="86"/>
      <c r="BF593" s="86"/>
      <c r="BG593" s="86"/>
      <c r="BH593" s="86"/>
      <c r="BI593" s="86"/>
      <c r="BJ593" s="86"/>
      <c r="BK593" s="86"/>
      <c r="BL593" s="86"/>
      <c r="BM593" s="86"/>
      <c r="BN593" s="86"/>
      <c r="BO593" s="86"/>
      <c r="BP593" s="86"/>
      <c r="BQ593" s="86"/>
      <c r="BR593" s="86"/>
      <c r="BS593" s="86"/>
      <c r="BT593" s="86"/>
      <c r="BU593" s="86"/>
      <c r="BV593" s="86"/>
      <c r="BW593" s="86"/>
      <c r="BX593" s="86"/>
      <c r="BY593" s="86"/>
      <c r="BZ593" s="86"/>
      <c r="CA593" s="86"/>
      <c r="CB593" s="86"/>
      <c r="CC593" s="86"/>
      <c r="CD593" s="86"/>
      <c r="CE593" s="86"/>
      <c r="CF593" s="86"/>
      <c r="CG593" s="86"/>
      <c r="CH593" s="86"/>
      <c r="CI593" s="86"/>
      <c r="CJ593" s="86"/>
      <c r="CK593" s="86"/>
      <c r="CL593" s="86"/>
      <c r="CM593" s="86"/>
      <c r="CN593" s="86"/>
      <c r="CO593" s="86"/>
      <c r="CP593" s="86"/>
      <c r="CQ593" s="86"/>
      <c r="CR593" s="86"/>
      <c r="CS593" s="86"/>
      <c r="CT593" s="86"/>
      <c r="CU593" s="86"/>
      <c r="CV593" s="86"/>
      <c r="CW593" s="86"/>
      <c r="CX593" s="86"/>
      <c r="CY593" s="86"/>
      <c r="CZ593" s="86"/>
      <c r="DA593" s="86"/>
      <c r="DB593" s="86"/>
      <c r="DC593" s="86"/>
      <c r="DD593" s="86"/>
      <c r="DE593" s="86"/>
      <c r="DF593" s="86"/>
      <c r="DG593" s="86"/>
      <c r="DH593" s="86"/>
      <c r="DI593" s="86"/>
      <c r="DJ593" s="86"/>
      <c r="DK593" s="86"/>
      <c r="DL593" s="86"/>
      <c r="DM593" s="86"/>
      <c r="DN593" s="602" t="s">
        <v>184</v>
      </c>
      <c r="DO593" s="602"/>
      <c r="DP593" s="602"/>
      <c r="DQ593" s="602"/>
      <c r="DR593" s="602"/>
      <c r="DS593" s="602"/>
      <c r="DT593" s="602"/>
      <c r="DU593" s="602"/>
      <c r="DV593" s="602"/>
      <c r="DW593" s="602"/>
      <c r="DX593" s="602"/>
      <c r="DY593" s="602"/>
    </row>
    <row r="594" spans="1:130" ht="45" customHeight="1" thickBot="1" x14ac:dyDescent="0.3">
      <c r="B594" s="78" t="s">
        <v>175</v>
      </c>
      <c r="C594" s="78"/>
      <c r="D594" s="78"/>
      <c r="E594" s="78"/>
      <c r="F594" s="78"/>
      <c r="G594" s="78"/>
      <c r="H594" s="78"/>
      <c r="I594" s="78"/>
      <c r="J594" s="78"/>
      <c r="K594" s="78"/>
      <c r="L594" s="78"/>
      <c r="M594" s="78"/>
      <c r="N594" s="78"/>
      <c r="O594" s="78"/>
      <c r="P594" s="78"/>
      <c r="Q594" s="78"/>
      <c r="R594" s="78"/>
      <c r="S594" s="78"/>
      <c r="T594" s="78"/>
      <c r="U594" s="78"/>
      <c r="V594" s="87"/>
      <c r="W594" s="87"/>
      <c r="X594" s="87"/>
      <c r="Y594" s="87"/>
      <c r="Z594" s="87"/>
      <c r="AA594" s="87"/>
      <c r="AB594" s="87"/>
      <c r="AC594" s="87"/>
      <c r="AD594" s="87"/>
      <c r="AE594" s="87"/>
      <c r="AF594" s="87"/>
      <c r="AG594" s="87"/>
      <c r="AH594" s="97" t="s">
        <v>182</v>
      </c>
      <c r="AI594" s="87"/>
      <c r="AJ594" s="87"/>
      <c r="AK594" s="87"/>
      <c r="AL594" s="87"/>
      <c r="AM594" s="87"/>
      <c r="AN594" s="87"/>
      <c r="AO594" s="87"/>
      <c r="AP594" s="87"/>
      <c r="AQ594" s="87"/>
      <c r="AR594" s="87"/>
      <c r="AS594" s="87"/>
      <c r="AT594" s="87"/>
      <c r="AU594" s="87"/>
      <c r="AV594" s="87"/>
      <c r="AW594" s="87"/>
      <c r="AX594" s="87"/>
      <c r="AY594" s="87"/>
      <c r="AZ594" s="87"/>
      <c r="BA594" s="87"/>
      <c r="BB594" s="87"/>
      <c r="BC594" s="87"/>
      <c r="BD594" s="87"/>
      <c r="BE594" s="87"/>
      <c r="BF594" s="87"/>
      <c r="BG594" s="87"/>
      <c r="BH594" s="87"/>
      <c r="BI594" s="87"/>
      <c r="BJ594" s="87"/>
      <c r="BK594" s="87"/>
      <c r="BL594" s="87"/>
      <c r="BM594" s="87"/>
      <c r="BN594" s="87"/>
      <c r="BO594" s="87"/>
      <c r="BP594" s="87"/>
      <c r="BQ594" s="87"/>
      <c r="BR594" s="87"/>
      <c r="BS594" s="87"/>
      <c r="BT594" s="87"/>
      <c r="BU594" s="87"/>
      <c r="BV594" s="87"/>
      <c r="BW594" s="87"/>
      <c r="BX594" s="87"/>
      <c r="BY594" s="87"/>
      <c r="BZ594" s="87"/>
      <c r="CA594" s="87"/>
      <c r="CB594" s="87"/>
      <c r="CC594" s="87"/>
      <c r="CD594" s="87"/>
      <c r="CE594" s="87"/>
      <c r="CF594" s="87"/>
      <c r="CG594" s="87"/>
      <c r="CH594" s="87"/>
      <c r="CI594" s="87"/>
      <c r="CJ594" s="87"/>
      <c r="CK594" s="87"/>
      <c r="CL594" s="87"/>
      <c r="CM594" s="87"/>
      <c r="CN594" s="87"/>
      <c r="CO594" s="87"/>
      <c r="CP594" s="603" t="s">
        <v>183</v>
      </c>
      <c r="CQ594" s="604"/>
      <c r="CR594" s="604"/>
      <c r="CS594" s="604"/>
      <c r="CT594" s="604"/>
      <c r="CU594" s="604"/>
      <c r="CV594" s="604"/>
      <c r="CW594" s="604"/>
      <c r="CX594" s="604"/>
      <c r="CY594" s="604"/>
      <c r="CZ594" s="604"/>
      <c r="DA594" s="604"/>
      <c r="DB594" s="605" t="str">
        <f>IF(実務経験証明書!AM595="","",実務経験証明書!AM595)</f>
        <v/>
      </c>
      <c r="DC594" s="605"/>
      <c r="DD594" s="605"/>
      <c r="DE594" s="605"/>
      <c r="DF594" s="605"/>
      <c r="DG594" s="605"/>
      <c r="DH594" s="605"/>
      <c r="DI594" s="605"/>
      <c r="DJ594" s="605"/>
      <c r="DK594" s="605"/>
      <c r="DL594" s="605"/>
      <c r="DM594" s="605"/>
      <c r="DN594" s="605"/>
      <c r="DO594" s="605"/>
      <c r="DP594" s="605"/>
      <c r="DQ594" s="605"/>
      <c r="DR594" s="605"/>
      <c r="DS594" s="605"/>
      <c r="DT594" s="605"/>
      <c r="DU594" s="605"/>
      <c r="DV594" s="605"/>
      <c r="DW594" s="605"/>
      <c r="DX594" s="605"/>
      <c r="DY594" s="606"/>
    </row>
    <row r="595" spans="1:130" s="59" customFormat="1" ht="15" customHeight="1" x14ac:dyDescent="0.25">
      <c r="B595" s="590" t="s">
        <v>156</v>
      </c>
      <c r="C595" s="591"/>
      <c r="D595" s="591"/>
      <c r="E595" s="591"/>
      <c r="F595" s="591"/>
      <c r="G595" s="591"/>
      <c r="H595" s="591"/>
      <c r="I595" s="591"/>
      <c r="J595" s="591"/>
      <c r="K595" s="592"/>
      <c r="L595" s="593" t="s">
        <v>157</v>
      </c>
      <c r="M595" s="591"/>
      <c r="N595" s="591"/>
      <c r="O595" s="591"/>
      <c r="P595" s="591"/>
      <c r="Q595" s="591"/>
      <c r="R595" s="591"/>
      <c r="S595" s="591"/>
      <c r="T595" s="591"/>
      <c r="U595" s="592"/>
      <c r="V595" s="633" t="str">
        <f>D598</f>
        <v/>
      </c>
      <c r="W595" s="634"/>
      <c r="X595" s="634"/>
      <c r="Y595" s="634"/>
      <c r="Z595" s="634"/>
      <c r="AA595" s="634"/>
      <c r="AB595" s="634"/>
      <c r="AC595" s="634"/>
      <c r="AD595" s="634"/>
      <c r="AE595" s="634"/>
      <c r="AF595" s="634"/>
      <c r="AG595" s="635"/>
      <c r="AH595" s="633" t="str">
        <f>V595</f>
        <v/>
      </c>
      <c r="AI595" s="634"/>
      <c r="AJ595" s="634"/>
      <c r="AK595" s="634"/>
      <c r="AL595" s="634"/>
      <c r="AM595" s="634"/>
      <c r="AN595" s="634"/>
      <c r="AO595" s="634"/>
      <c r="AP595" s="634"/>
      <c r="AQ595" s="634"/>
      <c r="AR595" s="634"/>
      <c r="AS595" s="635"/>
      <c r="AT595" s="633" t="str">
        <f>AH595</f>
        <v/>
      </c>
      <c r="AU595" s="634"/>
      <c r="AV595" s="634"/>
      <c r="AW595" s="634"/>
      <c r="AX595" s="634"/>
      <c r="AY595" s="634"/>
      <c r="AZ595" s="634"/>
      <c r="BA595" s="634"/>
      <c r="BB595" s="634"/>
      <c r="BC595" s="634"/>
      <c r="BD595" s="634"/>
      <c r="BE595" s="635"/>
      <c r="BF595" s="633" t="str">
        <f>AT595</f>
        <v/>
      </c>
      <c r="BG595" s="634"/>
      <c r="BH595" s="634"/>
      <c r="BI595" s="634"/>
      <c r="BJ595" s="634"/>
      <c r="BK595" s="634"/>
      <c r="BL595" s="634"/>
      <c r="BM595" s="634"/>
      <c r="BN595" s="634"/>
      <c r="BO595" s="634"/>
      <c r="BP595" s="634"/>
      <c r="BQ595" s="635"/>
      <c r="BR595" s="633" t="str">
        <f>BF595</f>
        <v/>
      </c>
      <c r="BS595" s="634"/>
      <c r="BT595" s="634"/>
      <c r="BU595" s="634"/>
      <c r="BV595" s="634"/>
      <c r="BW595" s="634"/>
      <c r="BX595" s="634"/>
      <c r="BY595" s="634"/>
      <c r="BZ595" s="634"/>
      <c r="CA595" s="634"/>
      <c r="CB595" s="634"/>
      <c r="CC595" s="635"/>
      <c r="CD595" s="633" t="str">
        <f>BR595</f>
        <v/>
      </c>
      <c r="CE595" s="634"/>
      <c r="CF595" s="634"/>
      <c r="CG595" s="634"/>
      <c r="CH595" s="634"/>
      <c r="CI595" s="634"/>
      <c r="CJ595" s="634"/>
      <c r="CK595" s="634"/>
      <c r="CL595" s="634"/>
      <c r="CM595" s="634"/>
      <c r="CN595" s="634"/>
      <c r="CO595" s="635"/>
      <c r="CP595" s="633" t="str">
        <f>CD595</f>
        <v/>
      </c>
      <c r="CQ595" s="634"/>
      <c r="CR595" s="634"/>
      <c r="CS595" s="634"/>
      <c r="CT595" s="634"/>
      <c r="CU595" s="634"/>
      <c r="CV595" s="634"/>
      <c r="CW595" s="634"/>
      <c r="CX595" s="634"/>
      <c r="CY595" s="634"/>
      <c r="CZ595" s="634"/>
      <c r="DA595" s="635"/>
      <c r="DB595" s="633" t="str">
        <f>CP595</f>
        <v/>
      </c>
      <c r="DC595" s="634"/>
      <c r="DD595" s="634"/>
      <c r="DE595" s="634"/>
      <c r="DF595" s="634"/>
      <c r="DG595" s="634"/>
      <c r="DH595" s="634"/>
      <c r="DI595" s="634"/>
      <c r="DJ595" s="634"/>
      <c r="DK595" s="634"/>
      <c r="DL595" s="634"/>
      <c r="DM595" s="635"/>
      <c r="DN595" s="633" t="str">
        <f>DB595</f>
        <v/>
      </c>
      <c r="DO595" s="634"/>
      <c r="DP595" s="634"/>
      <c r="DQ595" s="634"/>
      <c r="DR595" s="634"/>
      <c r="DS595" s="634"/>
      <c r="DT595" s="634"/>
      <c r="DU595" s="634"/>
      <c r="DV595" s="634"/>
      <c r="DW595" s="634"/>
      <c r="DX595" s="634"/>
      <c r="DY595" s="636"/>
    </row>
    <row r="596" spans="1:130" s="59" customFormat="1" ht="15" customHeight="1" x14ac:dyDescent="0.25">
      <c r="B596" s="624"/>
      <c r="C596" s="506"/>
      <c r="D596" s="506"/>
      <c r="E596" s="506"/>
      <c r="F596" s="506"/>
      <c r="G596" s="506"/>
      <c r="H596" s="506"/>
      <c r="I596" s="506"/>
      <c r="J596" s="506"/>
      <c r="K596" s="594"/>
      <c r="L596" s="505"/>
      <c r="M596" s="506"/>
      <c r="N596" s="506"/>
      <c r="O596" s="506"/>
      <c r="P596" s="506"/>
      <c r="Q596" s="506"/>
      <c r="R596" s="506"/>
      <c r="S596" s="506"/>
      <c r="T596" s="506"/>
      <c r="U596" s="594"/>
      <c r="V596" s="637" t="str">
        <f>E598</f>
        <v/>
      </c>
      <c r="W596" s="638"/>
      <c r="X596" s="638"/>
      <c r="Y596" s="638"/>
      <c r="Z596" s="638"/>
      <c r="AA596" s="638"/>
      <c r="AB596" s="638"/>
      <c r="AC596" s="638"/>
      <c r="AD596" s="638"/>
      <c r="AE596" s="638"/>
      <c r="AF596" s="638"/>
      <c r="AG596" s="639"/>
      <c r="AH596" s="637" t="str">
        <f>IF(V596="","",V596+1)</f>
        <v/>
      </c>
      <c r="AI596" s="638"/>
      <c r="AJ596" s="638"/>
      <c r="AK596" s="638"/>
      <c r="AL596" s="638"/>
      <c r="AM596" s="638"/>
      <c r="AN596" s="638"/>
      <c r="AO596" s="638"/>
      <c r="AP596" s="638"/>
      <c r="AQ596" s="638"/>
      <c r="AR596" s="638"/>
      <c r="AS596" s="639"/>
      <c r="AT596" s="637" t="str">
        <f>IF(AH596="","",AH596+1)</f>
        <v/>
      </c>
      <c r="AU596" s="638"/>
      <c r="AV596" s="638"/>
      <c r="AW596" s="638"/>
      <c r="AX596" s="638"/>
      <c r="AY596" s="638"/>
      <c r="AZ596" s="638"/>
      <c r="BA596" s="638"/>
      <c r="BB596" s="638"/>
      <c r="BC596" s="638"/>
      <c r="BD596" s="638"/>
      <c r="BE596" s="639"/>
      <c r="BF596" s="637" t="str">
        <f>IF(AT596="","",AT596+1)</f>
        <v/>
      </c>
      <c r="BG596" s="638"/>
      <c r="BH596" s="638"/>
      <c r="BI596" s="638"/>
      <c r="BJ596" s="638"/>
      <c r="BK596" s="638"/>
      <c r="BL596" s="638"/>
      <c r="BM596" s="638"/>
      <c r="BN596" s="638"/>
      <c r="BO596" s="638"/>
      <c r="BP596" s="638"/>
      <c r="BQ596" s="639"/>
      <c r="BR596" s="637" t="str">
        <f>IF(BF596="","",BF596+1)</f>
        <v/>
      </c>
      <c r="BS596" s="638"/>
      <c r="BT596" s="638"/>
      <c r="BU596" s="638"/>
      <c r="BV596" s="638"/>
      <c r="BW596" s="638"/>
      <c r="BX596" s="638"/>
      <c r="BY596" s="638"/>
      <c r="BZ596" s="638"/>
      <c r="CA596" s="638"/>
      <c r="CB596" s="638"/>
      <c r="CC596" s="639"/>
      <c r="CD596" s="637" t="str">
        <f>IF(BR596="","",BR596+1)</f>
        <v/>
      </c>
      <c r="CE596" s="638"/>
      <c r="CF596" s="638"/>
      <c r="CG596" s="638"/>
      <c r="CH596" s="638"/>
      <c r="CI596" s="638"/>
      <c r="CJ596" s="638"/>
      <c r="CK596" s="638"/>
      <c r="CL596" s="638"/>
      <c r="CM596" s="638"/>
      <c r="CN596" s="638"/>
      <c r="CO596" s="639"/>
      <c r="CP596" s="637" t="str">
        <f>IF(CD596="","",CD596+1)</f>
        <v/>
      </c>
      <c r="CQ596" s="638"/>
      <c r="CR596" s="638"/>
      <c r="CS596" s="638"/>
      <c r="CT596" s="638"/>
      <c r="CU596" s="638"/>
      <c r="CV596" s="638"/>
      <c r="CW596" s="638"/>
      <c r="CX596" s="638"/>
      <c r="CY596" s="638"/>
      <c r="CZ596" s="638"/>
      <c r="DA596" s="639"/>
      <c r="DB596" s="637" t="str">
        <f>IF(CP596="","",CP596+1)</f>
        <v/>
      </c>
      <c r="DC596" s="638"/>
      <c r="DD596" s="638"/>
      <c r="DE596" s="638"/>
      <c r="DF596" s="638"/>
      <c r="DG596" s="638"/>
      <c r="DH596" s="638"/>
      <c r="DI596" s="638"/>
      <c r="DJ596" s="638"/>
      <c r="DK596" s="638"/>
      <c r="DL596" s="638"/>
      <c r="DM596" s="639"/>
      <c r="DN596" s="637" t="str">
        <f>IF(DB596="","",DB596+1)</f>
        <v/>
      </c>
      <c r="DO596" s="638"/>
      <c r="DP596" s="638"/>
      <c r="DQ596" s="638"/>
      <c r="DR596" s="638"/>
      <c r="DS596" s="638"/>
      <c r="DT596" s="638"/>
      <c r="DU596" s="638"/>
      <c r="DV596" s="638"/>
      <c r="DW596" s="638"/>
      <c r="DX596" s="638"/>
      <c r="DY596" s="640"/>
    </row>
    <row r="597" spans="1:130" s="59" customFormat="1" ht="15" customHeight="1" x14ac:dyDescent="0.25">
      <c r="B597" s="576"/>
      <c r="C597" s="543"/>
      <c r="D597" s="543"/>
      <c r="E597" s="543"/>
      <c r="F597" s="543"/>
      <c r="G597" s="543"/>
      <c r="H597" s="543"/>
      <c r="I597" s="543"/>
      <c r="J597" s="543"/>
      <c r="K597" s="544"/>
      <c r="L597" s="536"/>
      <c r="M597" s="543"/>
      <c r="N597" s="543"/>
      <c r="O597" s="543"/>
      <c r="P597" s="543"/>
      <c r="Q597" s="543"/>
      <c r="R597" s="543"/>
      <c r="S597" s="543"/>
      <c r="T597" s="543"/>
      <c r="U597" s="544"/>
      <c r="V597" s="88" t="s">
        <v>177</v>
      </c>
      <c r="W597" s="89">
        <v>2</v>
      </c>
      <c r="X597" s="89">
        <v>3</v>
      </c>
      <c r="Y597" s="89">
        <v>4</v>
      </c>
      <c r="Z597" s="89">
        <v>5</v>
      </c>
      <c r="AA597" s="89">
        <v>6</v>
      </c>
      <c r="AB597" s="89">
        <v>7</v>
      </c>
      <c r="AC597" s="89">
        <v>8</v>
      </c>
      <c r="AD597" s="89">
        <v>9</v>
      </c>
      <c r="AE597" s="89">
        <v>10</v>
      </c>
      <c r="AF597" s="89">
        <v>11</v>
      </c>
      <c r="AG597" s="90">
        <v>12</v>
      </c>
      <c r="AH597" s="88" t="s">
        <v>177</v>
      </c>
      <c r="AI597" s="89">
        <v>2</v>
      </c>
      <c r="AJ597" s="89">
        <v>3</v>
      </c>
      <c r="AK597" s="89">
        <v>4</v>
      </c>
      <c r="AL597" s="89">
        <v>5</v>
      </c>
      <c r="AM597" s="89">
        <v>6</v>
      </c>
      <c r="AN597" s="89">
        <v>7</v>
      </c>
      <c r="AO597" s="89">
        <v>8</v>
      </c>
      <c r="AP597" s="89">
        <v>9</v>
      </c>
      <c r="AQ597" s="89">
        <v>10</v>
      </c>
      <c r="AR597" s="89">
        <v>11</v>
      </c>
      <c r="AS597" s="90">
        <v>12</v>
      </c>
      <c r="AT597" s="88" t="s">
        <v>177</v>
      </c>
      <c r="AU597" s="89">
        <v>2</v>
      </c>
      <c r="AV597" s="89">
        <v>3</v>
      </c>
      <c r="AW597" s="89">
        <v>4</v>
      </c>
      <c r="AX597" s="89">
        <v>5</v>
      </c>
      <c r="AY597" s="89">
        <v>6</v>
      </c>
      <c r="AZ597" s="89">
        <v>7</v>
      </c>
      <c r="BA597" s="89">
        <v>8</v>
      </c>
      <c r="BB597" s="89">
        <v>9</v>
      </c>
      <c r="BC597" s="89">
        <v>10</v>
      </c>
      <c r="BD597" s="89">
        <v>11</v>
      </c>
      <c r="BE597" s="91">
        <v>12</v>
      </c>
      <c r="BF597" s="88" t="s">
        <v>177</v>
      </c>
      <c r="BG597" s="89">
        <v>2</v>
      </c>
      <c r="BH597" s="89">
        <v>3</v>
      </c>
      <c r="BI597" s="89">
        <v>4</v>
      </c>
      <c r="BJ597" s="89">
        <v>5</v>
      </c>
      <c r="BK597" s="89">
        <v>6</v>
      </c>
      <c r="BL597" s="89">
        <v>7</v>
      </c>
      <c r="BM597" s="89">
        <v>8</v>
      </c>
      <c r="BN597" s="89">
        <v>9</v>
      </c>
      <c r="BO597" s="89">
        <v>10</v>
      </c>
      <c r="BP597" s="89">
        <v>11</v>
      </c>
      <c r="BQ597" s="91">
        <v>12</v>
      </c>
      <c r="BR597" s="88" t="s">
        <v>177</v>
      </c>
      <c r="BS597" s="89">
        <v>2</v>
      </c>
      <c r="BT597" s="89">
        <v>3</v>
      </c>
      <c r="BU597" s="89">
        <v>4</v>
      </c>
      <c r="BV597" s="89">
        <v>5</v>
      </c>
      <c r="BW597" s="89">
        <v>6</v>
      </c>
      <c r="BX597" s="89">
        <v>7</v>
      </c>
      <c r="BY597" s="89">
        <v>8</v>
      </c>
      <c r="BZ597" s="89">
        <v>9</v>
      </c>
      <c r="CA597" s="89">
        <v>10</v>
      </c>
      <c r="CB597" s="89">
        <v>11</v>
      </c>
      <c r="CC597" s="91">
        <v>12</v>
      </c>
      <c r="CD597" s="88" t="s">
        <v>177</v>
      </c>
      <c r="CE597" s="89">
        <v>2</v>
      </c>
      <c r="CF597" s="89">
        <v>3</v>
      </c>
      <c r="CG597" s="89">
        <v>4</v>
      </c>
      <c r="CH597" s="89">
        <v>5</v>
      </c>
      <c r="CI597" s="89">
        <v>6</v>
      </c>
      <c r="CJ597" s="89">
        <v>7</v>
      </c>
      <c r="CK597" s="89">
        <v>8</v>
      </c>
      <c r="CL597" s="89">
        <v>9</v>
      </c>
      <c r="CM597" s="89">
        <v>10</v>
      </c>
      <c r="CN597" s="89">
        <v>11</v>
      </c>
      <c r="CO597" s="91">
        <v>12</v>
      </c>
      <c r="CP597" s="88" t="s">
        <v>177</v>
      </c>
      <c r="CQ597" s="89">
        <v>2</v>
      </c>
      <c r="CR597" s="89">
        <v>3</v>
      </c>
      <c r="CS597" s="89">
        <v>4</v>
      </c>
      <c r="CT597" s="89">
        <v>5</v>
      </c>
      <c r="CU597" s="89">
        <v>6</v>
      </c>
      <c r="CV597" s="89">
        <v>7</v>
      </c>
      <c r="CW597" s="89">
        <v>8</v>
      </c>
      <c r="CX597" s="89">
        <v>9</v>
      </c>
      <c r="CY597" s="89">
        <v>10</v>
      </c>
      <c r="CZ597" s="89">
        <v>11</v>
      </c>
      <c r="DA597" s="91">
        <v>12</v>
      </c>
      <c r="DB597" s="88" t="s">
        <v>177</v>
      </c>
      <c r="DC597" s="89">
        <v>2</v>
      </c>
      <c r="DD597" s="89">
        <v>3</v>
      </c>
      <c r="DE597" s="89">
        <v>4</v>
      </c>
      <c r="DF597" s="89">
        <v>5</v>
      </c>
      <c r="DG597" s="89">
        <v>6</v>
      </c>
      <c r="DH597" s="89">
        <v>7</v>
      </c>
      <c r="DI597" s="89">
        <v>8</v>
      </c>
      <c r="DJ597" s="89">
        <v>9</v>
      </c>
      <c r="DK597" s="89">
        <v>10</v>
      </c>
      <c r="DL597" s="89">
        <v>11</v>
      </c>
      <c r="DM597" s="91">
        <v>12</v>
      </c>
      <c r="DN597" s="88" t="s">
        <v>177</v>
      </c>
      <c r="DO597" s="89">
        <v>2</v>
      </c>
      <c r="DP597" s="89">
        <v>3</v>
      </c>
      <c r="DQ597" s="89">
        <v>4</v>
      </c>
      <c r="DR597" s="89">
        <v>5</v>
      </c>
      <c r="DS597" s="89">
        <v>6</v>
      </c>
      <c r="DT597" s="89">
        <v>7</v>
      </c>
      <c r="DU597" s="89">
        <v>8</v>
      </c>
      <c r="DV597" s="89">
        <v>9</v>
      </c>
      <c r="DW597" s="89">
        <v>10</v>
      </c>
      <c r="DX597" s="89">
        <v>11</v>
      </c>
      <c r="DY597" s="92">
        <v>12</v>
      </c>
    </row>
    <row r="598" spans="1:130" s="59" customFormat="1" ht="23.15" customHeight="1" x14ac:dyDescent="0.25">
      <c r="B598" s="84" t="s">
        <v>66</v>
      </c>
      <c r="C598" s="75"/>
      <c r="D598" s="75" t="str">
        <f>IF(実務経験証明書!D598="","",実務経験証明書!D598)</f>
        <v/>
      </c>
      <c r="E598" s="75" t="str">
        <f>IF(実務経験証明書!E598="","",実務経験証明書!E598)</f>
        <v/>
      </c>
      <c r="F598" s="531" t="s">
        <v>3</v>
      </c>
      <c r="G598" s="531"/>
      <c r="H598" s="533" t="str">
        <f>IF(実務経験証明書!H598="","",実務経験証明書!H598)</f>
        <v/>
      </c>
      <c r="I598" s="533" t="str">
        <f>IF(実務経験証明書!I598="","",実務経験証明書!I598)</f>
        <v/>
      </c>
      <c r="J598" s="533" t="s">
        <v>4</v>
      </c>
      <c r="K598" s="534"/>
      <c r="L598" s="535"/>
      <c r="M598" s="533">
        <f>実務経験証明書!$M598*12+実務経験証明書!$Q598</f>
        <v>0</v>
      </c>
      <c r="N598" s="533"/>
      <c r="O598" s="533"/>
      <c r="P598" s="533"/>
      <c r="Q598" s="533"/>
      <c r="R598" s="533"/>
      <c r="S598" s="531" t="s">
        <v>4</v>
      </c>
      <c r="T598" s="531"/>
      <c r="U598" s="631"/>
      <c r="V598" s="618"/>
      <c r="W598" s="614"/>
      <c r="X598" s="614"/>
      <c r="Y598" s="614"/>
      <c r="Z598" s="614"/>
      <c r="AA598" s="614"/>
      <c r="AB598" s="614"/>
      <c r="AC598" s="614"/>
      <c r="AD598" s="614"/>
      <c r="AE598" s="614"/>
      <c r="AF598" s="614"/>
      <c r="AG598" s="616"/>
      <c r="AH598" s="618"/>
      <c r="AI598" s="614"/>
      <c r="AJ598" s="614"/>
      <c r="AK598" s="614"/>
      <c r="AL598" s="614"/>
      <c r="AM598" s="614"/>
      <c r="AN598" s="614"/>
      <c r="AO598" s="614"/>
      <c r="AP598" s="614"/>
      <c r="AQ598" s="614"/>
      <c r="AR598" s="614"/>
      <c r="AS598" s="616"/>
      <c r="AT598" s="618"/>
      <c r="AU598" s="614"/>
      <c r="AV598" s="614"/>
      <c r="AW598" s="614"/>
      <c r="AX598" s="614"/>
      <c r="AY598" s="614"/>
      <c r="AZ598" s="614"/>
      <c r="BA598" s="614"/>
      <c r="BB598" s="614"/>
      <c r="BC598" s="614"/>
      <c r="BD598" s="614"/>
      <c r="BE598" s="616"/>
      <c r="BF598" s="618"/>
      <c r="BG598" s="614"/>
      <c r="BH598" s="614"/>
      <c r="BI598" s="614"/>
      <c r="BJ598" s="614"/>
      <c r="BK598" s="614"/>
      <c r="BL598" s="614"/>
      <c r="BM598" s="614"/>
      <c r="BN598" s="614"/>
      <c r="BO598" s="614"/>
      <c r="BP598" s="614"/>
      <c r="BQ598" s="616"/>
      <c r="BR598" s="618"/>
      <c r="BS598" s="614"/>
      <c r="BT598" s="614"/>
      <c r="BU598" s="614"/>
      <c r="BV598" s="614"/>
      <c r="BW598" s="614"/>
      <c r="BX598" s="614"/>
      <c r="BY598" s="614"/>
      <c r="BZ598" s="614"/>
      <c r="CA598" s="614"/>
      <c r="CB598" s="614"/>
      <c r="CC598" s="616"/>
      <c r="CD598" s="618"/>
      <c r="CE598" s="614"/>
      <c r="CF598" s="614"/>
      <c r="CG598" s="614"/>
      <c r="CH598" s="614"/>
      <c r="CI598" s="614"/>
      <c r="CJ598" s="614"/>
      <c r="CK598" s="614"/>
      <c r="CL598" s="614"/>
      <c r="CM598" s="614"/>
      <c r="CN598" s="614"/>
      <c r="CO598" s="616"/>
      <c r="CP598" s="618"/>
      <c r="CQ598" s="614"/>
      <c r="CR598" s="614"/>
      <c r="CS598" s="614"/>
      <c r="CT598" s="614"/>
      <c r="CU598" s="614"/>
      <c r="CV598" s="614"/>
      <c r="CW598" s="614"/>
      <c r="CX598" s="614"/>
      <c r="CY598" s="614"/>
      <c r="CZ598" s="614"/>
      <c r="DA598" s="616"/>
      <c r="DB598" s="618"/>
      <c r="DC598" s="614"/>
      <c r="DD598" s="614"/>
      <c r="DE598" s="614"/>
      <c r="DF598" s="614"/>
      <c r="DG598" s="614"/>
      <c r="DH598" s="614"/>
      <c r="DI598" s="614"/>
      <c r="DJ598" s="614"/>
      <c r="DK598" s="614"/>
      <c r="DL598" s="614"/>
      <c r="DM598" s="616"/>
      <c r="DN598" s="618"/>
      <c r="DO598" s="614"/>
      <c r="DP598" s="614"/>
      <c r="DQ598" s="614"/>
      <c r="DR598" s="614"/>
      <c r="DS598" s="614"/>
      <c r="DT598" s="614"/>
      <c r="DU598" s="614"/>
      <c r="DV598" s="614"/>
      <c r="DW598" s="614"/>
      <c r="DX598" s="614"/>
      <c r="DY598" s="620"/>
      <c r="DZ598" s="630" t="str">
        <f>IF(M598="","",IF(SUM(V598:DY599)=M598,"","NG"))</f>
        <v/>
      </c>
    </row>
    <row r="599" spans="1:130" s="59" customFormat="1" ht="23.15" customHeight="1" x14ac:dyDescent="0.25">
      <c r="B599" s="85" t="s">
        <v>67</v>
      </c>
      <c r="C599" s="67"/>
      <c r="D599" s="67" t="str">
        <f>IF(実務経験証明書!D599="","",実務経験証明書!D599)</f>
        <v/>
      </c>
      <c r="E599" s="67" t="str">
        <f>IF(実務経験証明書!E599="","",実務経験証明書!E599)</f>
        <v/>
      </c>
      <c r="F599" s="541" t="s">
        <v>3</v>
      </c>
      <c r="G599" s="541"/>
      <c r="H599" s="543" t="str">
        <f>IF(実務経験証明書!H599="","",実務経験証明書!H599)</f>
        <v/>
      </c>
      <c r="I599" s="543" t="str">
        <f>IF(実務経験証明書!I599="","",実務経験証明書!I599)</f>
        <v/>
      </c>
      <c r="J599" s="543" t="s">
        <v>4</v>
      </c>
      <c r="K599" s="544"/>
      <c r="L599" s="536"/>
      <c r="M599" s="543"/>
      <c r="N599" s="543"/>
      <c r="O599" s="543"/>
      <c r="P599" s="543"/>
      <c r="Q599" s="543"/>
      <c r="R599" s="543"/>
      <c r="S599" s="541"/>
      <c r="T599" s="541"/>
      <c r="U599" s="632"/>
      <c r="V599" s="619"/>
      <c r="W599" s="615"/>
      <c r="X599" s="615"/>
      <c r="Y599" s="615"/>
      <c r="Z599" s="615"/>
      <c r="AA599" s="615"/>
      <c r="AB599" s="615"/>
      <c r="AC599" s="615"/>
      <c r="AD599" s="615"/>
      <c r="AE599" s="615"/>
      <c r="AF599" s="615"/>
      <c r="AG599" s="617"/>
      <c r="AH599" s="619"/>
      <c r="AI599" s="615"/>
      <c r="AJ599" s="615"/>
      <c r="AK599" s="615"/>
      <c r="AL599" s="615"/>
      <c r="AM599" s="615"/>
      <c r="AN599" s="615"/>
      <c r="AO599" s="615"/>
      <c r="AP599" s="615"/>
      <c r="AQ599" s="615"/>
      <c r="AR599" s="615"/>
      <c r="AS599" s="617"/>
      <c r="AT599" s="619"/>
      <c r="AU599" s="615"/>
      <c r="AV599" s="615"/>
      <c r="AW599" s="615"/>
      <c r="AX599" s="615"/>
      <c r="AY599" s="615"/>
      <c r="AZ599" s="615"/>
      <c r="BA599" s="615"/>
      <c r="BB599" s="615"/>
      <c r="BC599" s="615"/>
      <c r="BD599" s="615"/>
      <c r="BE599" s="617"/>
      <c r="BF599" s="619"/>
      <c r="BG599" s="615"/>
      <c r="BH599" s="615"/>
      <c r="BI599" s="615"/>
      <c r="BJ599" s="615"/>
      <c r="BK599" s="615"/>
      <c r="BL599" s="615"/>
      <c r="BM599" s="615"/>
      <c r="BN599" s="615"/>
      <c r="BO599" s="615"/>
      <c r="BP599" s="615"/>
      <c r="BQ599" s="617"/>
      <c r="BR599" s="619"/>
      <c r="BS599" s="615"/>
      <c r="BT599" s="615"/>
      <c r="BU599" s="615"/>
      <c r="BV599" s="615"/>
      <c r="BW599" s="615"/>
      <c r="BX599" s="615"/>
      <c r="BY599" s="615"/>
      <c r="BZ599" s="615"/>
      <c r="CA599" s="615"/>
      <c r="CB599" s="615"/>
      <c r="CC599" s="617"/>
      <c r="CD599" s="619"/>
      <c r="CE599" s="615"/>
      <c r="CF599" s="615"/>
      <c r="CG599" s="615"/>
      <c r="CH599" s="615"/>
      <c r="CI599" s="615"/>
      <c r="CJ599" s="615"/>
      <c r="CK599" s="615"/>
      <c r="CL599" s="615"/>
      <c r="CM599" s="615"/>
      <c r="CN599" s="615"/>
      <c r="CO599" s="617"/>
      <c r="CP599" s="619"/>
      <c r="CQ599" s="615"/>
      <c r="CR599" s="615"/>
      <c r="CS599" s="615"/>
      <c r="CT599" s="615"/>
      <c r="CU599" s="615"/>
      <c r="CV599" s="615"/>
      <c r="CW599" s="615"/>
      <c r="CX599" s="615"/>
      <c r="CY599" s="615"/>
      <c r="CZ599" s="615"/>
      <c r="DA599" s="617"/>
      <c r="DB599" s="619"/>
      <c r="DC599" s="615"/>
      <c r="DD599" s="615"/>
      <c r="DE599" s="615"/>
      <c r="DF599" s="615"/>
      <c r="DG599" s="615"/>
      <c r="DH599" s="615"/>
      <c r="DI599" s="615"/>
      <c r="DJ599" s="615"/>
      <c r="DK599" s="615"/>
      <c r="DL599" s="615"/>
      <c r="DM599" s="617"/>
      <c r="DN599" s="619"/>
      <c r="DO599" s="615"/>
      <c r="DP599" s="615"/>
      <c r="DQ599" s="615"/>
      <c r="DR599" s="615"/>
      <c r="DS599" s="615"/>
      <c r="DT599" s="615"/>
      <c r="DU599" s="615"/>
      <c r="DV599" s="615"/>
      <c r="DW599" s="615"/>
      <c r="DX599" s="615"/>
      <c r="DY599" s="621"/>
      <c r="DZ599" s="630"/>
    </row>
    <row r="600" spans="1:130" s="59" customFormat="1" ht="23.15" customHeight="1" x14ac:dyDescent="0.25">
      <c r="B600" s="84" t="s">
        <v>66</v>
      </c>
      <c r="C600" s="75"/>
      <c r="D600" s="75" t="str">
        <f>IF(実務経験証明書!D600="","",実務経験証明書!D600)</f>
        <v/>
      </c>
      <c r="E600" s="75" t="str">
        <f>IF(実務経験証明書!E600="","",実務経験証明書!E600)</f>
        <v/>
      </c>
      <c r="F600" s="531" t="s">
        <v>3</v>
      </c>
      <c r="G600" s="531"/>
      <c r="H600" s="533" t="str">
        <f>IF(実務経験証明書!H600="","",実務経験証明書!H600)</f>
        <v/>
      </c>
      <c r="I600" s="533" t="str">
        <f>IF(実務経験証明書!I600="","",実務経験証明書!I600)</f>
        <v/>
      </c>
      <c r="J600" s="533" t="s">
        <v>4</v>
      </c>
      <c r="K600" s="534"/>
      <c r="L600" s="535"/>
      <c r="M600" s="533">
        <f>実務経験証明書!$M600*12+実務経験証明書!$Q600</f>
        <v>0</v>
      </c>
      <c r="N600" s="533"/>
      <c r="O600" s="533"/>
      <c r="P600" s="533"/>
      <c r="Q600" s="533"/>
      <c r="R600" s="533"/>
      <c r="S600" s="531" t="s">
        <v>4</v>
      </c>
      <c r="T600" s="531"/>
      <c r="U600" s="631"/>
      <c r="V600" s="618"/>
      <c r="W600" s="614"/>
      <c r="X600" s="614"/>
      <c r="Y600" s="614"/>
      <c r="Z600" s="614"/>
      <c r="AA600" s="614"/>
      <c r="AB600" s="614"/>
      <c r="AC600" s="614"/>
      <c r="AD600" s="614"/>
      <c r="AE600" s="614"/>
      <c r="AF600" s="614"/>
      <c r="AG600" s="616"/>
      <c r="AH600" s="618"/>
      <c r="AI600" s="614"/>
      <c r="AJ600" s="614"/>
      <c r="AK600" s="614"/>
      <c r="AL600" s="614"/>
      <c r="AM600" s="614"/>
      <c r="AN600" s="614"/>
      <c r="AO600" s="614"/>
      <c r="AP600" s="614"/>
      <c r="AQ600" s="614"/>
      <c r="AR600" s="614"/>
      <c r="AS600" s="616"/>
      <c r="AT600" s="618"/>
      <c r="AU600" s="614"/>
      <c r="AV600" s="614"/>
      <c r="AW600" s="614"/>
      <c r="AX600" s="614"/>
      <c r="AY600" s="614"/>
      <c r="AZ600" s="614"/>
      <c r="BA600" s="614"/>
      <c r="BB600" s="614"/>
      <c r="BC600" s="614"/>
      <c r="BD600" s="614"/>
      <c r="BE600" s="616"/>
      <c r="BF600" s="618"/>
      <c r="BG600" s="614"/>
      <c r="BH600" s="614"/>
      <c r="BI600" s="614"/>
      <c r="BJ600" s="614"/>
      <c r="BK600" s="614"/>
      <c r="BL600" s="614"/>
      <c r="BM600" s="614"/>
      <c r="BN600" s="614"/>
      <c r="BO600" s="614"/>
      <c r="BP600" s="614"/>
      <c r="BQ600" s="616"/>
      <c r="BR600" s="618"/>
      <c r="BS600" s="614"/>
      <c r="BT600" s="614"/>
      <c r="BU600" s="614"/>
      <c r="BV600" s="614"/>
      <c r="BW600" s="614"/>
      <c r="BX600" s="614"/>
      <c r="BY600" s="614"/>
      <c r="BZ600" s="614"/>
      <c r="CA600" s="614"/>
      <c r="CB600" s="614"/>
      <c r="CC600" s="616"/>
      <c r="CD600" s="618"/>
      <c r="CE600" s="614"/>
      <c r="CF600" s="614"/>
      <c r="CG600" s="614"/>
      <c r="CH600" s="614"/>
      <c r="CI600" s="614"/>
      <c r="CJ600" s="614"/>
      <c r="CK600" s="614"/>
      <c r="CL600" s="614"/>
      <c r="CM600" s="614"/>
      <c r="CN600" s="614"/>
      <c r="CO600" s="616"/>
      <c r="CP600" s="618"/>
      <c r="CQ600" s="614"/>
      <c r="CR600" s="614"/>
      <c r="CS600" s="614"/>
      <c r="CT600" s="614"/>
      <c r="CU600" s="614"/>
      <c r="CV600" s="614"/>
      <c r="CW600" s="614"/>
      <c r="CX600" s="614"/>
      <c r="CY600" s="614"/>
      <c r="CZ600" s="614"/>
      <c r="DA600" s="616"/>
      <c r="DB600" s="618"/>
      <c r="DC600" s="614"/>
      <c r="DD600" s="614"/>
      <c r="DE600" s="614"/>
      <c r="DF600" s="614"/>
      <c r="DG600" s="614"/>
      <c r="DH600" s="614"/>
      <c r="DI600" s="614"/>
      <c r="DJ600" s="614"/>
      <c r="DK600" s="614"/>
      <c r="DL600" s="614"/>
      <c r="DM600" s="616"/>
      <c r="DN600" s="618"/>
      <c r="DO600" s="614"/>
      <c r="DP600" s="614"/>
      <c r="DQ600" s="614"/>
      <c r="DR600" s="614"/>
      <c r="DS600" s="614"/>
      <c r="DT600" s="614"/>
      <c r="DU600" s="614"/>
      <c r="DV600" s="614"/>
      <c r="DW600" s="614"/>
      <c r="DX600" s="614"/>
      <c r="DY600" s="620"/>
      <c r="DZ600" s="630" t="str">
        <f>IF(M600="","",IF(SUM(V600:DY601)=M600,"","NG"))</f>
        <v/>
      </c>
    </row>
    <row r="601" spans="1:130" s="59" customFormat="1" ht="23.15" customHeight="1" x14ac:dyDescent="0.25">
      <c r="B601" s="85" t="s">
        <v>67</v>
      </c>
      <c r="C601" s="67"/>
      <c r="D601" s="67" t="str">
        <f>IF(実務経験証明書!D601="","",実務経験証明書!D601)</f>
        <v/>
      </c>
      <c r="E601" s="67" t="str">
        <f>IF(実務経験証明書!E601="","",実務経験証明書!E601)</f>
        <v/>
      </c>
      <c r="F601" s="541" t="s">
        <v>3</v>
      </c>
      <c r="G601" s="541"/>
      <c r="H601" s="543" t="str">
        <f>IF(実務経験証明書!H601="","",実務経験証明書!H601)</f>
        <v/>
      </c>
      <c r="I601" s="543" t="str">
        <f>IF(実務経験証明書!I601="","",実務経験証明書!I601)</f>
        <v/>
      </c>
      <c r="J601" s="543" t="s">
        <v>4</v>
      </c>
      <c r="K601" s="544"/>
      <c r="L601" s="536"/>
      <c r="M601" s="543"/>
      <c r="N601" s="543"/>
      <c r="O601" s="543"/>
      <c r="P601" s="543"/>
      <c r="Q601" s="543"/>
      <c r="R601" s="543"/>
      <c r="S601" s="541"/>
      <c r="T601" s="541"/>
      <c r="U601" s="632"/>
      <c r="V601" s="619"/>
      <c r="W601" s="615"/>
      <c r="X601" s="615"/>
      <c r="Y601" s="615"/>
      <c r="Z601" s="615"/>
      <c r="AA601" s="615"/>
      <c r="AB601" s="615"/>
      <c r="AC601" s="615"/>
      <c r="AD601" s="615"/>
      <c r="AE601" s="615"/>
      <c r="AF601" s="615"/>
      <c r="AG601" s="617"/>
      <c r="AH601" s="619"/>
      <c r="AI601" s="615"/>
      <c r="AJ601" s="615"/>
      <c r="AK601" s="615"/>
      <c r="AL601" s="615"/>
      <c r="AM601" s="615"/>
      <c r="AN601" s="615"/>
      <c r="AO601" s="615"/>
      <c r="AP601" s="615"/>
      <c r="AQ601" s="615"/>
      <c r="AR601" s="615"/>
      <c r="AS601" s="617"/>
      <c r="AT601" s="619"/>
      <c r="AU601" s="615"/>
      <c r="AV601" s="615"/>
      <c r="AW601" s="615"/>
      <c r="AX601" s="615"/>
      <c r="AY601" s="615"/>
      <c r="AZ601" s="615"/>
      <c r="BA601" s="615"/>
      <c r="BB601" s="615"/>
      <c r="BC601" s="615"/>
      <c r="BD601" s="615"/>
      <c r="BE601" s="617"/>
      <c r="BF601" s="619"/>
      <c r="BG601" s="615"/>
      <c r="BH601" s="615"/>
      <c r="BI601" s="615"/>
      <c r="BJ601" s="615"/>
      <c r="BK601" s="615"/>
      <c r="BL601" s="615"/>
      <c r="BM601" s="615"/>
      <c r="BN601" s="615"/>
      <c r="BO601" s="615"/>
      <c r="BP601" s="615"/>
      <c r="BQ601" s="617"/>
      <c r="BR601" s="619"/>
      <c r="BS601" s="615"/>
      <c r="BT601" s="615"/>
      <c r="BU601" s="615"/>
      <c r="BV601" s="615"/>
      <c r="BW601" s="615"/>
      <c r="BX601" s="615"/>
      <c r="BY601" s="615"/>
      <c r="BZ601" s="615"/>
      <c r="CA601" s="615"/>
      <c r="CB601" s="615"/>
      <c r="CC601" s="617"/>
      <c r="CD601" s="619"/>
      <c r="CE601" s="615"/>
      <c r="CF601" s="615"/>
      <c r="CG601" s="615"/>
      <c r="CH601" s="615"/>
      <c r="CI601" s="615"/>
      <c r="CJ601" s="615"/>
      <c r="CK601" s="615"/>
      <c r="CL601" s="615"/>
      <c r="CM601" s="615"/>
      <c r="CN601" s="615"/>
      <c r="CO601" s="617"/>
      <c r="CP601" s="619"/>
      <c r="CQ601" s="615"/>
      <c r="CR601" s="615"/>
      <c r="CS601" s="615"/>
      <c r="CT601" s="615"/>
      <c r="CU601" s="615"/>
      <c r="CV601" s="615"/>
      <c r="CW601" s="615"/>
      <c r="CX601" s="615"/>
      <c r="CY601" s="615"/>
      <c r="CZ601" s="615"/>
      <c r="DA601" s="617"/>
      <c r="DB601" s="619"/>
      <c r="DC601" s="615"/>
      <c r="DD601" s="615"/>
      <c r="DE601" s="615"/>
      <c r="DF601" s="615"/>
      <c r="DG601" s="615"/>
      <c r="DH601" s="615"/>
      <c r="DI601" s="615"/>
      <c r="DJ601" s="615"/>
      <c r="DK601" s="615"/>
      <c r="DL601" s="615"/>
      <c r="DM601" s="617"/>
      <c r="DN601" s="619"/>
      <c r="DO601" s="615"/>
      <c r="DP601" s="615"/>
      <c r="DQ601" s="615"/>
      <c r="DR601" s="615"/>
      <c r="DS601" s="615"/>
      <c r="DT601" s="615"/>
      <c r="DU601" s="615"/>
      <c r="DV601" s="615"/>
      <c r="DW601" s="615"/>
      <c r="DX601" s="615"/>
      <c r="DY601" s="621"/>
      <c r="DZ601" s="630"/>
    </row>
    <row r="602" spans="1:130" s="59" customFormat="1" ht="23.15" customHeight="1" x14ac:dyDescent="0.25">
      <c r="B602" s="84" t="s">
        <v>66</v>
      </c>
      <c r="C602" s="75"/>
      <c r="D602" s="75" t="str">
        <f>IF(実務経験証明書!D602="","",実務経験証明書!D602)</f>
        <v/>
      </c>
      <c r="E602" s="75" t="str">
        <f>IF(実務経験証明書!E602="","",実務経験証明書!E602)</f>
        <v/>
      </c>
      <c r="F602" s="75" t="s">
        <v>3</v>
      </c>
      <c r="G602" s="75"/>
      <c r="H602" s="533" t="str">
        <f>IF(実務経験証明書!H602="","",実務経験証明書!H602)</f>
        <v/>
      </c>
      <c r="I602" s="533" t="str">
        <f>IF(実務経験証明書!I602="","",実務経験証明書!I602)</f>
        <v/>
      </c>
      <c r="J602" s="533" t="s">
        <v>4</v>
      </c>
      <c r="K602" s="534"/>
      <c r="L602" s="535"/>
      <c r="M602" s="533">
        <f>実務経験証明書!$M602*12+実務経験証明書!$Q602</f>
        <v>0</v>
      </c>
      <c r="N602" s="533"/>
      <c r="O602" s="533"/>
      <c r="P602" s="533"/>
      <c r="Q602" s="533"/>
      <c r="R602" s="533"/>
      <c r="S602" s="531" t="s">
        <v>4</v>
      </c>
      <c r="T602" s="531"/>
      <c r="U602" s="631"/>
      <c r="V602" s="618"/>
      <c r="W602" s="614"/>
      <c r="X602" s="614"/>
      <c r="Y602" s="614"/>
      <c r="Z602" s="614"/>
      <c r="AA602" s="614"/>
      <c r="AB602" s="614"/>
      <c r="AC602" s="614"/>
      <c r="AD602" s="614"/>
      <c r="AE602" s="614"/>
      <c r="AF602" s="614"/>
      <c r="AG602" s="616"/>
      <c r="AH602" s="618"/>
      <c r="AI602" s="614"/>
      <c r="AJ602" s="614"/>
      <c r="AK602" s="614"/>
      <c r="AL602" s="614"/>
      <c r="AM602" s="614"/>
      <c r="AN602" s="614"/>
      <c r="AO602" s="614"/>
      <c r="AP602" s="614"/>
      <c r="AQ602" s="614"/>
      <c r="AR602" s="614"/>
      <c r="AS602" s="616"/>
      <c r="AT602" s="618"/>
      <c r="AU602" s="614"/>
      <c r="AV602" s="614"/>
      <c r="AW602" s="614"/>
      <c r="AX602" s="614"/>
      <c r="AY602" s="614"/>
      <c r="AZ602" s="614"/>
      <c r="BA602" s="614"/>
      <c r="BB602" s="614"/>
      <c r="BC602" s="614"/>
      <c r="BD602" s="614"/>
      <c r="BE602" s="616"/>
      <c r="BF602" s="618"/>
      <c r="BG602" s="614"/>
      <c r="BH602" s="614"/>
      <c r="BI602" s="614"/>
      <c r="BJ602" s="614"/>
      <c r="BK602" s="614"/>
      <c r="BL602" s="614"/>
      <c r="BM602" s="614"/>
      <c r="BN602" s="614"/>
      <c r="BO602" s="614"/>
      <c r="BP602" s="614"/>
      <c r="BQ602" s="616"/>
      <c r="BR602" s="618"/>
      <c r="BS602" s="614"/>
      <c r="BT602" s="614"/>
      <c r="BU602" s="614"/>
      <c r="BV602" s="614"/>
      <c r="BW602" s="614"/>
      <c r="BX602" s="614"/>
      <c r="BY602" s="614"/>
      <c r="BZ602" s="614"/>
      <c r="CA602" s="614"/>
      <c r="CB602" s="614"/>
      <c r="CC602" s="616"/>
      <c r="CD602" s="618"/>
      <c r="CE602" s="614"/>
      <c r="CF602" s="614"/>
      <c r="CG602" s="614"/>
      <c r="CH602" s="614"/>
      <c r="CI602" s="614"/>
      <c r="CJ602" s="614"/>
      <c r="CK602" s="614"/>
      <c r="CL602" s="614"/>
      <c r="CM602" s="614"/>
      <c r="CN602" s="614"/>
      <c r="CO602" s="616"/>
      <c r="CP602" s="618"/>
      <c r="CQ602" s="614"/>
      <c r="CR602" s="614"/>
      <c r="CS602" s="614"/>
      <c r="CT602" s="614"/>
      <c r="CU602" s="614"/>
      <c r="CV602" s="614"/>
      <c r="CW602" s="614"/>
      <c r="CX602" s="614"/>
      <c r="CY602" s="614"/>
      <c r="CZ602" s="614"/>
      <c r="DA602" s="616"/>
      <c r="DB602" s="618"/>
      <c r="DC602" s="614"/>
      <c r="DD602" s="614"/>
      <c r="DE602" s="614"/>
      <c r="DF602" s="614"/>
      <c r="DG602" s="614"/>
      <c r="DH602" s="614"/>
      <c r="DI602" s="614"/>
      <c r="DJ602" s="614"/>
      <c r="DK602" s="614"/>
      <c r="DL602" s="614"/>
      <c r="DM602" s="616"/>
      <c r="DN602" s="618"/>
      <c r="DO602" s="614"/>
      <c r="DP602" s="614"/>
      <c r="DQ602" s="614"/>
      <c r="DR602" s="614"/>
      <c r="DS602" s="614"/>
      <c r="DT602" s="614"/>
      <c r="DU602" s="614"/>
      <c r="DV602" s="614"/>
      <c r="DW602" s="614"/>
      <c r="DX602" s="614"/>
      <c r="DY602" s="620"/>
      <c r="DZ602" s="630" t="str">
        <f>IF(M602="","",IF(SUM(V602:DY603)=M602,"","NG"))</f>
        <v/>
      </c>
    </row>
    <row r="603" spans="1:130" s="59" customFormat="1" ht="23.15" customHeight="1" x14ac:dyDescent="0.25">
      <c r="B603" s="85" t="s">
        <v>67</v>
      </c>
      <c r="C603" s="67"/>
      <c r="D603" s="67" t="str">
        <f>IF(実務経験証明書!D603="","",実務経験証明書!D603)</f>
        <v/>
      </c>
      <c r="E603" s="67" t="str">
        <f>IF(実務経験証明書!E603="","",実務経験証明書!E603)</f>
        <v/>
      </c>
      <c r="F603" s="67" t="s">
        <v>3</v>
      </c>
      <c r="G603" s="67"/>
      <c r="H603" s="543" t="str">
        <f>IF(実務経験証明書!H603="","",実務経験証明書!H603)</f>
        <v/>
      </c>
      <c r="I603" s="543" t="str">
        <f>IF(実務経験証明書!I603="","",実務経験証明書!I603)</f>
        <v/>
      </c>
      <c r="J603" s="543" t="s">
        <v>4</v>
      </c>
      <c r="K603" s="544"/>
      <c r="L603" s="536"/>
      <c r="M603" s="543"/>
      <c r="N603" s="543"/>
      <c r="O603" s="543"/>
      <c r="P603" s="543"/>
      <c r="Q603" s="543"/>
      <c r="R603" s="543"/>
      <c r="S603" s="541"/>
      <c r="T603" s="541"/>
      <c r="U603" s="632"/>
      <c r="V603" s="619"/>
      <c r="W603" s="615"/>
      <c r="X603" s="615"/>
      <c r="Y603" s="615"/>
      <c r="Z603" s="615"/>
      <c r="AA603" s="615"/>
      <c r="AB603" s="615"/>
      <c r="AC603" s="615"/>
      <c r="AD603" s="615"/>
      <c r="AE603" s="615"/>
      <c r="AF603" s="615"/>
      <c r="AG603" s="617"/>
      <c r="AH603" s="619"/>
      <c r="AI603" s="615"/>
      <c r="AJ603" s="615"/>
      <c r="AK603" s="615"/>
      <c r="AL603" s="615"/>
      <c r="AM603" s="615"/>
      <c r="AN603" s="615"/>
      <c r="AO603" s="615"/>
      <c r="AP603" s="615"/>
      <c r="AQ603" s="615"/>
      <c r="AR603" s="615"/>
      <c r="AS603" s="617"/>
      <c r="AT603" s="619"/>
      <c r="AU603" s="615"/>
      <c r="AV603" s="615"/>
      <c r="AW603" s="615"/>
      <c r="AX603" s="615"/>
      <c r="AY603" s="615"/>
      <c r="AZ603" s="615"/>
      <c r="BA603" s="615"/>
      <c r="BB603" s="615"/>
      <c r="BC603" s="615"/>
      <c r="BD603" s="615"/>
      <c r="BE603" s="617"/>
      <c r="BF603" s="619"/>
      <c r="BG603" s="615"/>
      <c r="BH603" s="615"/>
      <c r="BI603" s="615"/>
      <c r="BJ603" s="615"/>
      <c r="BK603" s="615"/>
      <c r="BL603" s="615"/>
      <c r="BM603" s="615"/>
      <c r="BN603" s="615"/>
      <c r="BO603" s="615"/>
      <c r="BP603" s="615"/>
      <c r="BQ603" s="617"/>
      <c r="BR603" s="619"/>
      <c r="BS603" s="615"/>
      <c r="BT603" s="615"/>
      <c r="BU603" s="615"/>
      <c r="BV603" s="615"/>
      <c r="BW603" s="615"/>
      <c r="BX603" s="615"/>
      <c r="BY603" s="615"/>
      <c r="BZ603" s="615"/>
      <c r="CA603" s="615"/>
      <c r="CB603" s="615"/>
      <c r="CC603" s="617"/>
      <c r="CD603" s="619"/>
      <c r="CE603" s="615"/>
      <c r="CF603" s="615"/>
      <c r="CG603" s="615"/>
      <c r="CH603" s="615"/>
      <c r="CI603" s="615"/>
      <c r="CJ603" s="615"/>
      <c r="CK603" s="615"/>
      <c r="CL603" s="615"/>
      <c r="CM603" s="615"/>
      <c r="CN603" s="615"/>
      <c r="CO603" s="617"/>
      <c r="CP603" s="619"/>
      <c r="CQ603" s="615"/>
      <c r="CR603" s="615"/>
      <c r="CS603" s="615"/>
      <c r="CT603" s="615"/>
      <c r="CU603" s="615"/>
      <c r="CV603" s="615"/>
      <c r="CW603" s="615"/>
      <c r="CX603" s="615"/>
      <c r="CY603" s="615"/>
      <c r="CZ603" s="615"/>
      <c r="DA603" s="617"/>
      <c r="DB603" s="619"/>
      <c r="DC603" s="615"/>
      <c r="DD603" s="615"/>
      <c r="DE603" s="615"/>
      <c r="DF603" s="615"/>
      <c r="DG603" s="615"/>
      <c r="DH603" s="615"/>
      <c r="DI603" s="615"/>
      <c r="DJ603" s="615"/>
      <c r="DK603" s="615"/>
      <c r="DL603" s="615"/>
      <c r="DM603" s="617"/>
      <c r="DN603" s="619"/>
      <c r="DO603" s="615"/>
      <c r="DP603" s="615"/>
      <c r="DQ603" s="615"/>
      <c r="DR603" s="615"/>
      <c r="DS603" s="615"/>
      <c r="DT603" s="615"/>
      <c r="DU603" s="615"/>
      <c r="DV603" s="615"/>
      <c r="DW603" s="615"/>
      <c r="DX603" s="615"/>
      <c r="DY603" s="621"/>
      <c r="DZ603" s="630"/>
    </row>
    <row r="604" spans="1:130" s="59" customFormat="1" ht="23.15" customHeight="1" x14ac:dyDescent="0.25">
      <c r="B604" s="84" t="s">
        <v>66</v>
      </c>
      <c r="C604" s="75"/>
      <c r="D604" s="75" t="str">
        <f>IF(実務経験証明書!D604="","",実務経験証明書!D604)</f>
        <v/>
      </c>
      <c r="E604" s="75" t="str">
        <f>IF(実務経験証明書!E604="","",実務経験証明書!E604)</f>
        <v/>
      </c>
      <c r="F604" s="75" t="s">
        <v>3</v>
      </c>
      <c r="G604" s="75"/>
      <c r="H604" s="533" t="str">
        <f>IF(実務経験証明書!H604="","",実務経験証明書!H604)</f>
        <v/>
      </c>
      <c r="I604" s="533" t="str">
        <f>IF(実務経験証明書!I604="","",実務経験証明書!I604)</f>
        <v/>
      </c>
      <c r="J604" s="533" t="s">
        <v>4</v>
      </c>
      <c r="K604" s="534"/>
      <c r="L604" s="535"/>
      <c r="M604" s="533">
        <f>実務経験証明書!$M604*12+実務経験証明書!$Q604</f>
        <v>0</v>
      </c>
      <c r="N604" s="533"/>
      <c r="O604" s="533"/>
      <c r="P604" s="533"/>
      <c r="Q604" s="533"/>
      <c r="R604" s="533"/>
      <c r="S604" s="531" t="s">
        <v>4</v>
      </c>
      <c r="T604" s="531"/>
      <c r="U604" s="631"/>
      <c r="V604" s="618"/>
      <c r="W604" s="614"/>
      <c r="X604" s="614"/>
      <c r="Y604" s="614"/>
      <c r="Z604" s="614"/>
      <c r="AA604" s="614"/>
      <c r="AB604" s="614"/>
      <c r="AC604" s="614"/>
      <c r="AD604" s="614"/>
      <c r="AE604" s="614"/>
      <c r="AF604" s="614"/>
      <c r="AG604" s="616"/>
      <c r="AH604" s="618"/>
      <c r="AI604" s="614"/>
      <c r="AJ604" s="614"/>
      <c r="AK604" s="614"/>
      <c r="AL604" s="614"/>
      <c r="AM604" s="614"/>
      <c r="AN604" s="614"/>
      <c r="AO604" s="614"/>
      <c r="AP604" s="614"/>
      <c r="AQ604" s="614"/>
      <c r="AR604" s="614"/>
      <c r="AS604" s="616"/>
      <c r="AT604" s="618"/>
      <c r="AU604" s="614"/>
      <c r="AV604" s="614"/>
      <c r="AW604" s="614"/>
      <c r="AX604" s="614"/>
      <c r="AY604" s="614"/>
      <c r="AZ604" s="614"/>
      <c r="BA604" s="614"/>
      <c r="BB604" s="614"/>
      <c r="BC604" s="614"/>
      <c r="BD604" s="614"/>
      <c r="BE604" s="616"/>
      <c r="BF604" s="618"/>
      <c r="BG604" s="614"/>
      <c r="BH604" s="614"/>
      <c r="BI604" s="614"/>
      <c r="BJ604" s="614"/>
      <c r="BK604" s="614"/>
      <c r="BL604" s="614"/>
      <c r="BM604" s="614"/>
      <c r="BN604" s="614"/>
      <c r="BO604" s="614"/>
      <c r="BP604" s="614"/>
      <c r="BQ604" s="616"/>
      <c r="BR604" s="618"/>
      <c r="BS604" s="614"/>
      <c r="BT604" s="614"/>
      <c r="BU604" s="614"/>
      <c r="BV604" s="614"/>
      <c r="BW604" s="614"/>
      <c r="BX604" s="614"/>
      <c r="BY604" s="614"/>
      <c r="BZ604" s="614"/>
      <c r="CA604" s="614"/>
      <c r="CB604" s="614"/>
      <c r="CC604" s="616"/>
      <c r="CD604" s="618"/>
      <c r="CE604" s="614"/>
      <c r="CF604" s="614"/>
      <c r="CG604" s="614"/>
      <c r="CH604" s="614"/>
      <c r="CI604" s="614"/>
      <c r="CJ604" s="614"/>
      <c r="CK604" s="614"/>
      <c r="CL604" s="614"/>
      <c r="CM604" s="614"/>
      <c r="CN604" s="614"/>
      <c r="CO604" s="616"/>
      <c r="CP604" s="618"/>
      <c r="CQ604" s="614"/>
      <c r="CR604" s="614"/>
      <c r="CS604" s="614"/>
      <c r="CT604" s="614"/>
      <c r="CU604" s="614"/>
      <c r="CV604" s="614"/>
      <c r="CW604" s="614"/>
      <c r="CX604" s="614"/>
      <c r="CY604" s="614"/>
      <c r="CZ604" s="614"/>
      <c r="DA604" s="616"/>
      <c r="DB604" s="618"/>
      <c r="DC604" s="614"/>
      <c r="DD604" s="614"/>
      <c r="DE604" s="614"/>
      <c r="DF604" s="614"/>
      <c r="DG604" s="614"/>
      <c r="DH604" s="614"/>
      <c r="DI604" s="614"/>
      <c r="DJ604" s="614"/>
      <c r="DK604" s="614"/>
      <c r="DL604" s="614"/>
      <c r="DM604" s="616"/>
      <c r="DN604" s="618"/>
      <c r="DO604" s="614"/>
      <c r="DP604" s="614"/>
      <c r="DQ604" s="614"/>
      <c r="DR604" s="614"/>
      <c r="DS604" s="614"/>
      <c r="DT604" s="614"/>
      <c r="DU604" s="614"/>
      <c r="DV604" s="614"/>
      <c r="DW604" s="614"/>
      <c r="DX604" s="614"/>
      <c r="DY604" s="620"/>
      <c r="DZ604" s="630" t="str">
        <f>IF(M604="","",IF(SUM(V604:DY605)=M604,"","NG"))</f>
        <v/>
      </c>
    </row>
    <row r="605" spans="1:130" s="59" customFormat="1" ht="23.15" customHeight="1" x14ac:dyDescent="0.25">
      <c r="B605" s="85" t="s">
        <v>67</v>
      </c>
      <c r="C605" s="67"/>
      <c r="D605" s="67" t="str">
        <f>IF(実務経験証明書!D605="","",実務経験証明書!D605)</f>
        <v/>
      </c>
      <c r="E605" s="67" t="str">
        <f>IF(実務経験証明書!E605="","",実務経験証明書!E605)</f>
        <v/>
      </c>
      <c r="F605" s="67" t="s">
        <v>3</v>
      </c>
      <c r="G605" s="67"/>
      <c r="H605" s="543" t="str">
        <f>IF(実務経験証明書!H605="","",実務経験証明書!H605)</f>
        <v/>
      </c>
      <c r="I605" s="543" t="str">
        <f>IF(実務経験証明書!I605="","",実務経験証明書!I605)</f>
        <v/>
      </c>
      <c r="J605" s="543" t="s">
        <v>4</v>
      </c>
      <c r="K605" s="544"/>
      <c r="L605" s="536"/>
      <c r="M605" s="543"/>
      <c r="N605" s="543"/>
      <c r="O605" s="543"/>
      <c r="P605" s="543"/>
      <c r="Q605" s="543"/>
      <c r="R605" s="543"/>
      <c r="S605" s="541"/>
      <c r="T605" s="541"/>
      <c r="U605" s="632"/>
      <c r="V605" s="619"/>
      <c r="W605" s="615"/>
      <c r="X605" s="615"/>
      <c r="Y605" s="615"/>
      <c r="Z605" s="615"/>
      <c r="AA605" s="615"/>
      <c r="AB605" s="615"/>
      <c r="AC605" s="615"/>
      <c r="AD605" s="615"/>
      <c r="AE605" s="615"/>
      <c r="AF605" s="615"/>
      <c r="AG605" s="617"/>
      <c r="AH605" s="619"/>
      <c r="AI605" s="615"/>
      <c r="AJ605" s="615"/>
      <c r="AK605" s="615"/>
      <c r="AL605" s="615"/>
      <c r="AM605" s="615"/>
      <c r="AN605" s="615"/>
      <c r="AO605" s="615"/>
      <c r="AP605" s="615"/>
      <c r="AQ605" s="615"/>
      <c r="AR605" s="615"/>
      <c r="AS605" s="617"/>
      <c r="AT605" s="619"/>
      <c r="AU605" s="615"/>
      <c r="AV605" s="615"/>
      <c r="AW605" s="615"/>
      <c r="AX605" s="615"/>
      <c r="AY605" s="615"/>
      <c r="AZ605" s="615"/>
      <c r="BA605" s="615"/>
      <c r="BB605" s="615"/>
      <c r="BC605" s="615"/>
      <c r="BD605" s="615"/>
      <c r="BE605" s="617"/>
      <c r="BF605" s="619"/>
      <c r="BG605" s="615"/>
      <c r="BH605" s="615"/>
      <c r="BI605" s="615"/>
      <c r="BJ605" s="615"/>
      <c r="BK605" s="615"/>
      <c r="BL605" s="615"/>
      <c r="BM605" s="615"/>
      <c r="BN605" s="615"/>
      <c r="BO605" s="615"/>
      <c r="BP605" s="615"/>
      <c r="BQ605" s="617"/>
      <c r="BR605" s="619"/>
      <c r="BS605" s="615"/>
      <c r="BT605" s="615"/>
      <c r="BU605" s="615"/>
      <c r="BV605" s="615"/>
      <c r="BW605" s="615"/>
      <c r="BX605" s="615"/>
      <c r="BY605" s="615"/>
      <c r="BZ605" s="615"/>
      <c r="CA605" s="615"/>
      <c r="CB605" s="615"/>
      <c r="CC605" s="617"/>
      <c r="CD605" s="619"/>
      <c r="CE605" s="615"/>
      <c r="CF605" s="615"/>
      <c r="CG605" s="615"/>
      <c r="CH605" s="615"/>
      <c r="CI605" s="615"/>
      <c r="CJ605" s="615"/>
      <c r="CK605" s="615"/>
      <c r="CL605" s="615"/>
      <c r="CM605" s="615"/>
      <c r="CN605" s="615"/>
      <c r="CO605" s="617"/>
      <c r="CP605" s="619"/>
      <c r="CQ605" s="615"/>
      <c r="CR605" s="615"/>
      <c r="CS605" s="615"/>
      <c r="CT605" s="615"/>
      <c r="CU605" s="615"/>
      <c r="CV605" s="615"/>
      <c r="CW605" s="615"/>
      <c r="CX605" s="615"/>
      <c r="CY605" s="615"/>
      <c r="CZ605" s="615"/>
      <c r="DA605" s="617"/>
      <c r="DB605" s="619"/>
      <c r="DC605" s="615"/>
      <c r="DD605" s="615"/>
      <c r="DE605" s="615"/>
      <c r="DF605" s="615"/>
      <c r="DG605" s="615"/>
      <c r="DH605" s="615"/>
      <c r="DI605" s="615"/>
      <c r="DJ605" s="615"/>
      <c r="DK605" s="615"/>
      <c r="DL605" s="615"/>
      <c r="DM605" s="617"/>
      <c r="DN605" s="619"/>
      <c r="DO605" s="615"/>
      <c r="DP605" s="615"/>
      <c r="DQ605" s="615"/>
      <c r="DR605" s="615"/>
      <c r="DS605" s="615"/>
      <c r="DT605" s="615"/>
      <c r="DU605" s="615"/>
      <c r="DV605" s="615"/>
      <c r="DW605" s="615"/>
      <c r="DX605" s="615"/>
      <c r="DY605" s="621"/>
      <c r="DZ605" s="630"/>
    </row>
    <row r="606" spans="1:130" s="59" customFormat="1" ht="23.15" customHeight="1" x14ac:dyDescent="0.25">
      <c r="B606" s="84" t="s">
        <v>66</v>
      </c>
      <c r="C606" s="75"/>
      <c r="D606" s="75" t="str">
        <f>IF(実務経験証明書!D606="","",実務経験証明書!D606)</f>
        <v/>
      </c>
      <c r="E606" s="75" t="str">
        <f>IF(実務経験証明書!E606="","",実務経験証明書!E606)</f>
        <v/>
      </c>
      <c r="F606" s="75" t="s">
        <v>3</v>
      </c>
      <c r="G606" s="75"/>
      <c r="H606" s="533" t="str">
        <f>IF(実務経験証明書!H606="","",実務経験証明書!H606)</f>
        <v/>
      </c>
      <c r="I606" s="533" t="str">
        <f>IF(実務経験証明書!I606="","",実務経験証明書!I606)</f>
        <v/>
      </c>
      <c r="J606" s="533" t="s">
        <v>4</v>
      </c>
      <c r="K606" s="534"/>
      <c r="L606" s="535"/>
      <c r="M606" s="533">
        <f>実務経験証明書!$M606*12+実務経験証明書!$Q606</f>
        <v>0</v>
      </c>
      <c r="N606" s="533"/>
      <c r="O606" s="533"/>
      <c r="P606" s="533"/>
      <c r="Q606" s="533"/>
      <c r="R606" s="533"/>
      <c r="S606" s="531" t="s">
        <v>4</v>
      </c>
      <c r="T606" s="531"/>
      <c r="U606" s="631"/>
      <c r="V606" s="618"/>
      <c r="W606" s="614"/>
      <c r="X606" s="614"/>
      <c r="Y606" s="614"/>
      <c r="Z606" s="614"/>
      <c r="AA606" s="614"/>
      <c r="AB606" s="614"/>
      <c r="AC606" s="614"/>
      <c r="AD606" s="614"/>
      <c r="AE606" s="614"/>
      <c r="AF606" s="614"/>
      <c r="AG606" s="616"/>
      <c r="AH606" s="618"/>
      <c r="AI606" s="614"/>
      <c r="AJ606" s="614"/>
      <c r="AK606" s="614"/>
      <c r="AL606" s="614"/>
      <c r="AM606" s="614"/>
      <c r="AN606" s="614"/>
      <c r="AO606" s="614"/>
      <c r="AP606" s="614"/>
      <c r="AQ606" s="614"/>
      <c r="AR606" s="614"/>
      <c r="AS606" s="616"/>
      <c r="AT606" s="618"/>
      <c r="AU606" s="614"/>
      <c r="AV606" s="614"/>
      <c r="AW606" s="614"/>
      <c r="AX606" s="614"/>
      <c r="AY606" s="614"/>
      <c r="AZ606" s="614"/>
      <c r="BA606" s="614"/>
      <c r="BB606" s="614"/>
      <c r="BC606" s="614"/>
      <c r="BD606" s="614"/>
      <c r="BE606" s="616"/>
      <c r="BF606" s="618"/>
      <c r="BG606" s="614"/>
      <c r="BH606" s="614"/>
      <c r="BI606" s="614"/>
      <c r="BJ606" s="614"/>
      <c r="BK606" s="614"/>
      <c r="BL606" s="614"/>
      <c r="BM606" s="614"/>
      <c r="BN606" s="614"/>
      <c r="BO606" s="614"/>
      <c r="BP606" s="614"/>
      <c r="BQ606" s="616"/>
      <c r="BR606" s="618"/>
      <c r="BS606" s="614"/>
      <c r="BT606" s="614"/>
      <c r="BU606" s="614"/>
      <c r="BV606" s="614"/>
      <c r="BW606" s="614"/>
      <c r="BX606" s="614"/>
      <c r="BY606" s="614"/>
      <c r="BZ606" s="614"/>
      <c r="CA606" s="614"/>
      <c r="CB606" s="614"/>
      <c r="CC606" s="616"/>
      <c r="CD606" s="618"/>
      <c r="CE606" s="614"/>
      <c r="CF606" s="614"/>
      <c r="CG606" s="614"/>
      <c r="CH606" s="614"/>
      <c r="CI606" s="614"/>
      <c r="CJ606" s="614"/>
      <c r="CK606" s="614"/>
      <c r="CL606" s="614"/>
      <c r="CM606" s="614"/>
      <c r="CN606" s="614"/>
      <c r="CO606" s="616"/>
      <c r="CP606" s="618"/>
      <c r="CQ606" s="614"/>
      <c r="CR606" s="614"/>
      <c r="CS606" s="614"/>
      <c r="CT606" s="614"/>
      <c r="CU606" s="614"/>
      <c r="CV606" s="614"/>
      <c r="CW606" s="614"/>
      <c r="CX606" s="614"/>
      <c r="CY606" s="614"/>
      <c r="CZ606" s="614"/>
      <c r="DA606" s="616"/>
      <c r="DB606" s="618"/>
      <c r="DC606" s="614"/>
      <c r="DD606" s="614"/>
      <c r="DE606" s="614"/>
      <c r="DF606" s="614"/>
      <c r="DG606" s="614"/>
      <c r="DH606" s="614"/>
      <c r="DI606" s="614"/>
      <c r="DJ606" s="614"/>
      <c r="DK606" s="614"/>
      <c r="DL606" s="614"/>
      <c r="DM606" s="616"/>
      <c r="DN606" s="618"/>
      <c r="DO606" s="614"/>
      <c r="DP606" s="614"/>
      <c r="DQ606" s="614"/>
      <c r="DR606" s="614"/>
      <c r="DS606" s="614"/>
      <c r="DT606" s="614"/>
      <c r="DU606" s="614"/>
      <c r="DV606" s="614"/>
      <c r="DW606" s="614"/>
      <c r="DX606" s="614"/>
      <c r="DY606" s="620"/>
      <c r="DZ606" s="630" t="str">
        <f>IF(M606="","",IF(SUM(V606:DY607)=M606,"","NG"))</f>
        <v/>
      </c>
    </row>
    <row r="607" spans="1:130" s="59" customFormat="1" ht="23.15" customHeight="1" x14ac:dyDescent="0.25">
      <c r="B607" s="85" t="s">
        <v>67</v>
      </c>
      <c r="C607" s="67"/>
      <c r="D607" s="67" t="str">
        <f>IF(実務経験証明書!D607="","",実務経験証明書!D607)</f>
        <v/>
      </c>
      <c r="E607" s="67" t="str">
        <f>IF(実務経験証明書!E607="","",実務経験証明書!E607)</f>
        <v/>
      </c>
      <c r="F607" s="67" t="s">
        <v>3</v>
      </c>
      <c r="G607" s="67"/>
      <c r="H607" s="543" t="str">
        <f>IF(実務経験証明書!H607="","",実務経験証明書!H607)</f>
        <v/>
      </c>
      <c r="I607" s="543" t="str">
        <f>IF(実務経験証明書!I607="","",実務経験証明書!I607)</f>
        <v/>
      </c>
      <c r="J607" s="543" t="s">
        <v>4</v>
      </c>
      <c r="K607" s="544"/>
      <c r="L607" s="536"/>
      <c r="M607" s="543"/>
      <c r="N607" s="543"/>
      <c r="O607" s="543"/>
      <c r="P607" s="543"/>
      <c r="Q607" s="543"/>
      <c r="R607" s="543"/>
      <c r="S607" s="541"/>
      <c r="T607" s="541"/>
      <c r="U607" s="632"/>
      <c r="V607" s="619"/>
      <c r="W607" s="615"/>
      <c r="X607" s="615"/>
      <c r="Y607" s="615"/>
      <c r="Z607" s="615"/>
      <c r="AA607" s="615"/>
      <c r="AB607" s="615"/>
      <c r="AC607" s="615"/>
      <c r="AD607" s="615"/>
      <c r="AE607" s="615"/>
      <c r="AF607" s="615"/>
      <c r="AG607" s="617"/>
      <c r="AH607" s="619"/>
      <c r="AI607" s="615"/>
      <c r="AJ607" s="615"/>
      <c r="AK607" s="615"/>
      <c r="AL607" s="615"/>
      <c r="AM607" s="615"/>
      <c r="AN607" s="615"/>
      <c r="AO607" s="615"/>
      <c r="AP607" s="615"/>
      <c r="AQ607" s="615"/>
      <c r="AR607" s="615"/>
      <c r="AS607" s="617"/>
      <c r="AT607" s="619"/>
      <c r="AU607" s="615"/>
      <c r="AV607" s="615"/>
      <c r="AW607" s="615"/>
      <c r="AX607" s="615"/>
      <c r="AY607" s="615"/>
      <c r="AZ607" s="615"/>
      <c r="BA607" s="615"/>
      <c r="BB607" s="615"/>
      <c r="BC607" s="615"/>
      <c r="BD607" s="615"/>
      <c r="BE607" s="617"/>
      <c r="BF607" s="619"/>
      <c r="BG607" s="615"/>
      <c r="BH607" s="615"/>
      <c r="BI607" s="615"/>
      <c r="BJ607" s="615"/>
      <c r="BK607" s="615"/>
      <c r="BL607" s="615"/>
      <c r="BM607" s="615"/>
      <c r="BN607" s="615"/>
      <c r="BO607" s="615"/>
      <c r="BP607" s="615"/>
      <c r="BQ607" s="617"/>
      <c r="BR607" s="619"/>
      <c r="BS607" s="615"/>
      <c r="BT607" s="615"/>
      <c r="BU607" s="615"/>
      <c r="BV607" s="615"/>
      <c r="BW607" s="615"/>
      <c r="BX607" s="615"/>
      <c r="BY607" s="615"/>
      <c r="BZ607" s="615"/>
      <c r="CA607" s="615"/>
      <c r="CB607" s="615"/>
      <c r="CC607" s="617"/>
      <c r="CD607" s="619"/>
      <c r="CE607" s="615"/>
      <c r="CF607" s="615"/>
      <c r="CG607" s="615"/>
      <c r="CH607" s="615"/>
      <c r="CI607" s="615"/>
      <c r="CJ607" s="615"/>
      <c r="CK607" s="615"/>
      <c r="CL607" s="615"/>
      <c r="CM607" s="615"/>
      <c r="CN607" s="615"/>
      <c r="CO607" s="617"/>
      <c r="CP607" s="619"/>
      <c r="CQ607" s="615"/>
      <c r="CR607" s="615"/>
      <c r="CS607" s="615"/>
      <c r="CT607" s="615"/>
      <c r="CU607" s="615"/>
      <c r="CV607" s="615"/>
      <c r="CW607" s="615"/>
      <c r="CX607" s="615"/>
      <c r="CY607" s="615"/>
      <c r="CZ607" s="615"/>
      <c r="DA607" s="617"/>
      <c r="DB607" s="619"/>
      <c r="DC607" s="615"/>
      <c r="DD607" s="615"/>
      <c r="DE607" s="615"/>
      <c r="DF607" s="615"/>
      <c r="DG607" s="615"/>
      <c r="DH607" s="615"/>
      <c r="DI607" s="615"/>
      <c r="DJ607" s="615"/>
      <c r="DK607" s="615"/>
      <c r="DL607" s="615"/>
      <c r="DM607" s="617"/>
      <c r="DN607" s="619"/>
      <c r="DO607" s="615"/>
      <c r="DP607" s="615"/>
      <c r="DQ607" s="615"/>
      <c r="DR607" s="615"/>
      <c r="DS607" s="615"/>
      <c r="DT607" s="615"/>
      <c r="DU607" s="615"/>
      <c r="DV607" s="615"/>
      <c r="DW607" s="615"/>
      <c r="DX607" s="615"/>
      <c r="DY607" s="621"/>
      <c r="DZ607" s="630"/>
    </row>
    <row r="608" spans="1:130" s="59" customFormat="1" ht="23.15" customHeight="1" x14ac:dyDescent="0.25">
      <c r="B608" s="84" t="s">
        <v>66</v>
      </c>
      <c r="C608" s="75"/>
      <c r="D608" s="75" t="str">
        <f>IF(実務経験証明書!D608="","",実務経験証明書!D608)</f>
        <v/>
      </c>
      <c r="E608" s="75" t="str">
        <f>IF(実務経験証明書!E608="","",実務経験証明書!E608)</f>
        <v/>
      </c>
      <c r="F608" s="75" t="s">
        <v>3</v>
      </c>
      <c r="G608" s="75"/>
      <c r="H608" s="533" t="str">
        <f>IF(実務経験証明書!H608="","",実務経験証明書!H608)</f>
        <v/>
      </c>
      <c r="I608" s="533" t="str">
        <f>IF(実務経験証明書!I608="","",実務経験証明書!I608)</f>
        <v/>
      </c>
      <c r="J608" s="533" t="s">
        <v>4</v>
      </c>
      <c r="K608" s="534"/>
      <c r="L608" s="535"/>
      <c r="M608" s="533">
        <f>実務経験証明書!$M608*12+実務経験証明書!$Q608</f>
        <v>0</v>
      </c>
      <c r="N608" s="533"/>
      <c r="O608" s="533"/>
      <c r="P608" s="533"/>
      <c r="Q608" s="533"/>
      <c r="R608" s="533"/>
      <c r="S608" s="531" t="s">
        <v>4</v>
      </c>
      <c r="T608" s="531"/>
      <c r="U608" s="631"/>
      <c r="V608" s="618"/>
      <c r="W608" s="614"/>
      <c r="X608" s="614"/>
      <c r="Y608" s="614"/>
      <c r="Z608" s="614"/>
      <c r="AA608" s="614"/>
      <c r="AB608" s="614"/>
      <c r="AC608" s="614"/>
      <c r="AD608" s="614"/>
      <c r="AE608" s="614"/>
      <c r="AF608" s="614"/>
      <c r="AG608" s="616"/>
      <c r="AH608" s="618"/>
      <c r="AI608" s="614"/>
      <c r="AJ608" s="614"/>
      <c r="AK608" s="614"/>
      <c r="AL608" s="614"/>
      <c r="AM608" s="614"/>
      <c r="AN608" s="614"/>
      <c r="AO608" s="614"/>
      <c r="AP608" s="614"/>
      <c r="AQ608" s="614"/>
      <c r="AR608" s="614"/>
      <c r="AS608" s="616"/>
      <c r="AT608" s="618"/>
      <c r="AU608" s="614"/>
      <c r="AV608" s="614"/>
      <c r="AW608" s="614"/>
      <c r="AX608" s="614"/>
      <c r="AY608" s="614"/>
      <c r="AZ608" s="614"/>
      <c r="BA608" s="614"/>
      <c r="BB608" s="614"/>
      <c r="BC608" s="614"/>
      <c r="BD608" s="614"/>
      <c r="BE608" s="616"/>
      <c r="BF608" s="618"/>
      <c r="BG608" s="614"/>
      <c r="BH608" s="614"/>
      <c r="BI608" s="614"/>
      <c r="BJ608" s="614"/>
      <c r="BK608" s="614"/>
      <c r="BL608" s="614"/>
      <c r="BM608" s="614"/>
      <c r="BN608" s="614"/>
      <c r="BO608" s="614"/>
      <c r="BP608" s="614"/>
      <c r="BQ608" s="616"/>
      <c r="BR608" s="618"/>
      <c r="BS608" s="614"/>
      <c r="BT608" s="614"/>
      <c r="BU608" s="614"/>
      <c r="BV608" s="614"/>
      <c r="BW608" s="614"/>
      <c r="BX608" s="614"/>
      <c r="BY608" s="614"/>
      <c r="BZ608" s="614"/>
      <c r="CA608" s="614"/>
      <c r="CB608" s="614"/>
      <c r="CC608" s="616"/>
      <c r="CD608" s="618"/>
      <c r="CE608" s="614"/>
      <c r="CF608" s="614"/>
      <c r="CG608" s="614"/>
      <c r="CH608" s="614"/>
      <c r="CI608" s="614"/>
      <c r="CJ608" s="614"/>
      <c r="CK608" s="614"/>
      <c r="CL608" s="614"/>
      <c r="CM608" s="614"/>
      <c r="CN608" s="614"/>
      <c r="CO608" s="616"/>
      <c r="CP608" s="618"/>
      <c r="CQ608" s="614"/>
      <c r="CR608" s="614"/>
      <c r="CS608" s="614"/>
      <c r="CT608" s="614"/>
      <c r="CU608" s="614"/>
      <c r="CV608" s="614"/>
      <c r="CW608" s="614"/>
      <c r="CX608" s="614"/>
      <c r="CY608" s="614"/>
      <c r="CZ608" s="614"/>
      <c r="DA608" s="616"/>
      <c r="DB608" s="618"/>
      <c r="DC608" s="614"/>
      <c r="DD608" s="614"/>
      <c r="DE608" s="614"/>
      <c r="DF608" s="614"/>
      <c r="DG608" s="614"/>
      <c r="DH608" s="614"/>
      <c r="DI608" s="614"/>
      <c r="DJ608" s="614"/>
      <c r="DK608" s="614"/>
      <c r="DL608" s="614"/>
      <c r="DM608" s="616"/>
      <c r="DN608" s="618"/>
      <c r="DO608" s="614"/>
      <c r="DP608" s="614"/>
      <c r="DQ608" s="614"/>
      <c r="DR608" s="614"/>
      <c r="DS608" s="614"/>
      <c r="DT608" s="614"/>
      <c r="DU608" s="614"/>
      <c r="DV608" s="614"/>
      <c r="DW608" s="614"/>
      <c r="DX608" s="614"/>
      <c r="DY608" s="620"/>
      <c r="DZ608" s="630" t="str">
        <f>IF(M608="","",IF(SUM(V608:DY609)=M608,"","NG"))</f>
        <v/>
      </c>
    </row>
    <row r="609" spans="2:139" s="59" customFormat="1" ht="23.15" customHeight="1" x14ac:dyDescent="0.25">
      <c r="B609" s="85" t="s">
        <v>67</v>
      </c>
      <c r="C609" s="67"/>
      <c r="D609" s="67" t="str">
        <f>IF(実務経験証明書!D609="","",実務経験証明書!D609)</f>
        <v/>
      </c>
      <c r="E609" s="67" t="str">
        <f>IF(実務経験証明書!E609="","",実務経験証明書!E609)</f>
        <v/>
      </c>
      <c r="F609" s="67" t="s">
        <v>3</v>
      </c>
      <c r="G609" s="67"/>
      <c r="H609" s="543" t="str">
        <f>IF(実務経験証明書!H609="","",実務経験証明書!H609)</f>
        <v/>
      </c>
      <c r="I609" s="543" t="str">
        <f>IF(実務経験証明書!I609="","",実務経験証明書!I609)</f>
        <v/>
      </c>
      <c r="J609" s="543" t="s">
        <v>4</v>
      </c>
      <c r="K609" s="544"/>
      <c r="L609" s="536"/>
      <c r="M609" s="543"/>
      <c r="N609" s="543"/>
      <c r="O609" s="543"/>
      <c r="P609" s="543"/>
      <c r="Q609" s="543"/>
      <c r="R609" s="543"/>
      <c r="S609" s="541"/>
      <c r="T609" s="541"/>
      <c r="U609" s="632"/>
      <c r="V609" s="619"/>
      <c r="W609" s="615"/>
      <c r="X609" s="615"/>
      <c r="Y609" s="615"/>
      <c r="Z609" s="615"/>
      <c r="AA609" s="615"/>
      <c r="AB609" s="615"/>
      <c r="AC609" s="615"/>
      <c r="AD609" s="615"/>
      <c r="AE609" s="615"/>
      <c r="AF609" s="615"/>
      <c r="AG609" s="617"/>
      <c r="AH609" s="619"/>
      <c r="AI609" s="615"/>
      <c r="AJ609" s="615"/>
      <c r="AK609" s="615"/>
      <c r="AL609" s="615"/>
      <c r="AM609" s="615"/>
      <c r="AN609" s="615"/>
      <c r="AO609" s="615"/>
      <c r="AP609" s="615"/>
      <c r="AQ609" s="615"/>
      <c r="AR609" s="615"/>
      <c r="AS609" s="617"/>
      <c r="AT609" s="619"/>
      <c r="AU609" s="615"/>
      <c r="AV609" s="615"/>
      <c r="AW609" s="615"/>
      <c r="AX609" s="615"/>
      <c r="AY609" s="615"/>
      <c r="AZ609" s="615"/>
      <c r="BA609" s="615"/>
      <c r="BB609" s="615"/>
      <c r="BC609" s="615"/>
      <c r="BD609" s="615"/>
      <c r="BE609" s="617"/>
      <c r="BF609" s="619"/>
      <c r="BG609" s="615"/>
      <c r="BH609" s="615"/>
      <c r="BI609" s="615"/>
      <c r="BJ609" s="615"/>
      <c r="BK609" s="615"/>
      <c r="BL609" s="615"/>
      <c r="BM609" s="615"/>
      <c r="BN609" s="615"/>
      <c r="BO609" s="615"/>
      <c r="BP609" s="615"/>
      <c r="BQ609" s="617"/>
      <c r="BR609" s="619"/>
      <c r="BS609" s="615"/>
      <c r="BT609" s="615"/>
      <c r="BU609" s="615"/>
      <c r="BV609" s="615"/>
      <c r="BW609" s="615"/>
      <c r="BX609" s="615"/>
      <c r="BY609" s="615"/>
      <c r="BZ609" s="615"/>
      <c r="CA609" s="615"/>
      <c r="CB609" s="615"/>
      <c r="CC609" s="617"/>
      <c r="CD609" s="619"/>
      <c r="CE609" s="615"/>
      <c r="CF609" s="615"/>
      <c r="CG609" s="615"/>
      <c r="CH609" s="615"/>
      <c r="CI609" s="615"/>
      <c r="CJ609" s="615"/>
      <c r="CK609" s="615"/>
      <c r="CL609" s="615"/>
      <c r="CM609" s="615"/>
      <c r="CN609" s="615"/>
      <c r="CO609" s="617"/>
      <c r="CP609" s="619"/>
      <c r="CQ609" s="615"/>
      <c r="CR609" s="615"/>
      <c r="CS609" s="615"/>
      <c r="CT609" s="615"/>
      <c r="CU609" s="615"/>
      <c r="CV609" s="615"/>
      <c r="CW609" s="615"/>
      <c r="CX609" s="615"/>
      <c r="CY609" s="615"/>
      <c r="CZ609" s="615"/>
      <c r="DA609" s="617"/>
      <c r="DB609" s="619"/>
      <c r="DC609" s="615"/>
      <c r="DD609" s="615"/>
      <c r="DE609" s="615"/>
      <c r="DF609" s="615"/>
      <c r="DG609" s="615"/>
      <c r="DH609" s="615"/>
      <c r="DI609" s="615"/>
      <c r="DJ609" s="615"/>
      <c r="DK609" s="615"/>
      <c r="DL609" s="615"/>
      <c r="DM609" s="617"/>
      <c r="DN609" s="619"/>
      <c r="DO609" s="615"/>
      <c r="DP609" s="615"/>
      <c r="DQ609" s="615"/>
      <c r="DR609" s="615"/>
      <c r="DS609" s="615"/>
      <c r="DT609" s="615"/>
      <c r="DU609" s="615"/>
      <c r="DV609" s="615"/>
      <c r="DW609" s="615"/>
      <c r="DX609" s="615"/>
      <c r="DY609" s="621"/>
      <c r="DZ609" s="630"/>
    </row>
    <row r="610" spans="2:139" s="59" customFormat="1" ht="23.15" customHeight="1" x14ac:dyDescent="0.25">
      <c r="B610" s="84" t="s">
        <v>66</v>
      </c>
      <c r="C610" s="75"/>
      <c r="D610" s="75" t="str">
        <f>IF(実務経験証明書!D610="","",実務経験証明書!D610)</f>
        <v/>
      </c>
      <c r="E610" s="75" t="str">
        <f>IF(実務経験証明書!E610="","",実務経験証明書!E610)</f>
        <v/>
      </c>
      <c r="F610" s="75" t="s">
        <v>3</v>
      </c>
      <c r="G610" s="75"/>
      <c r="H610" s="533" t="str">
        <f>IF(実務経験証明書!H610="","",実務経験証明書!H610)</f>
        <v/>
      </c>
      <c r="I610" s="533" t="str">
        <f>IF(実務経験証明書!I610="","",実務経験証明書!I610)</f>
        <v/>
      </c>
      <c r="J610" s="533" t="s">
        <v>4</v>
      </c>
      <c r="K610" s="534"/>
      <c r="L610" s="535"/>
      <c r="M610" s="533">
        <f>実務経験証明書!$M610*12+実務経験証明書!$Q610</f>
        <v>0</v>
      </c>
      <c r="N610" s="533"/>
      <c r="O610" s="533"/>
      <c r="P610" s="533"/>
      <c r="Q610" s="533"/>
      <c r="R610" s="533"/>
      <c r="S610" s="531" t="s">
        <v>4</v>
      </c>
      <c r="T610" s="531"/>
      <c r="U610" s="631"/>
      <c r="V610" s="618"/>
      <c r="W610" s="614"/>
      <c r="X610" s="614"/>
      <c r="Y610" s="614"/>
      <c r="Z610" s="614"/>
      <c r="AA610" s="614"/>
      <c r="AB610" s="614"/>
      <c r="AC610" s="614"/>
      <c r="AD610" s="614"/>
      <c r="AE610" s="614"/>
      <c r="AF610" s="614"/>
      <c r="AG610" s="616"/>
      <c r="AH610" s="618"/>
      <c r="AI610" s="614"/>
      <c r="AJ610" s="614"/>
      <c r="AK610" s="614"/>
      <c r="AL610" s="614"/>
      <c r="AM610" s="614"/>
      <c r="AN610" s="614"/>
      <c r="AO610" s="614"/>
      <c r="AP610" s="614"/>
      <c r="AQ610" s="614"/>
      <c r="AR610" s="614"/>
      <c r="AS610" s="616"/>
      <c r="AT610" s="618"/>
      <c r="AU610" s="614"/>
      <c r="AV610" s="614"/>
      <c r="AW610" s="614"/>
      <c r="AX610" s="614"/>
      <c r="AY610" s="614"/>
      <c r="AZ610" s="614"/>
      <c r="BA610" s="614"/>
      <c r="BB610" s="614"/>
      <c r="BC610" s="614"/>
      <c r="BD610" s="614"/>
      <c r="BE610" s="616"/>
      <c r="BF610" s="618"/>
      <c r="BG610" s="614"/>
      <c r="BH610" s="614"/>
      <c r="BI610" s="614"/>
      <c r="BJ610" s="614"/>
      <c r="BK610" s="614"/>
      <c r="BL610" s="614"/>
      <c r="BM610" s="614"/>
      <c r="BN610" s="614"/>
      <c r="BO610" s="614"/>
      <c r="BP610" s="614"/>
      <c r="BQ610" s="616"/>
      <c r="BR610" s="618"/>
      <c r="BS610" s="614"/>
      <c r="BT610" s="614"/>
      <c r="BU610" s="614"/>
      <c r="BV610" s="614"/>
      <c r="BW610" s="614"/>
      <c r="BX610" s="614"/>
      <c r="BY610" s="614"/>
      <c r="BZ610" s="614"/>
      <c r="CA610" s="614"/>
      <c r="CB610" s="614"/>
      <c r="CC610" s="616"/>
      <c r="CD610" s="618"/>
      <c r="CE610" s="614"/>
      <c r="CF610" s="614"/>
      <c r="CG610" s="614"/>
      <c r="CH610" s="614"/>
      <c r="CI610" s="614"/>
      <c r="CJ610" s="614"/>
      <c r="CK610" s="614"/>
      <c r="CL610" s="614"/>
      <c r="CM610" s="614"/>
      <c r="CN610" s="614"/>
      <c r="CO610" s="616"/>
      <c r="CP610" s="618"/>
      <c r="CQ610" s="614"/>
      <c r="CR610" s="614"/>
      <c r="CS610" s="614"/>
      <c r="CT610" s="614"/>
      <c r="CU610" s="614"/>
      <c r="CV610" s="614"/>
      <c r="CW610" s="614"/>
      <c r="CX610" s="614"/>
      <c r="CY610" s="614"/>
      <c r="CZ610" s="614"/>
      <c r="DA610" s="616"/>
      <c r="DB610" s="618"/>
      <c r="DC610" s="614"/>
      <c r="DD610" s="614"/>
      <c r="DE610" s="614"/>
      <c r="DF610" s="614"/>
      <c r="DG610" s="614"/>
      <c r="DH610" s="614"/>
      <c r="DI610" s="614"/>
      <c r="DJ610" s="614"/>
      <c r="DK610" s="614"/>
      <c r="DL610" s="614"/>
      <c r="DM610" s="616"/>
      <c r="DN610" s="618"/>
      <c r="DO610" s="614"/>
      <c r="DP610" s="614"/>
      <c r="DQ610" s="614"/>
      <c r="DR610" s="614"/>
      <c r="DS610" s="614"/>
      <c r="DT610" s="614"/>
      <c r="DU610" s="614"/>
      <c r="DV610" s="614"/>
      <c r="DW610" s="614"/>
      <c r="DX610" s="614"/>
      <c r="DY610" s="620"/>
      <c r="DZ610" s="630" t="str">
        <f>IF(M610="","",IF(SUM(V610:DY611)=M610,"","NG"))</f>
        <v/>
      </c>
    </row>
    <row r="611" spans="2:139" s="59" customFormat="1" ht="23.15" customHeight="1" x14ac:dyDescent="0.25">
      <c r="B611" s="85" t="s">
        <v>67</v>
      </c>
      <c r="C611" s="67"/>
      <c r="D611" s="67" t="str">
        <f>IF(実務経験証明書!D611="","",実務経験証明書!D611)</f>
        <v/>
      </c>
      <c r="E611" s="67" t="str">
        <f>IF(実務経験証明書!E611="","",実務経験証明書!E611)</f>
        <v/>
      </c>
      <c r="F611" s="67" t="s">
        <v>3</v>
      </c>
      <c r="G611" s="67"/>
      <c r="H611" s="543" t="str">
        <f>IF(実務経験証明書!H611="","",実務経験証明書!H611)</f>
        <v/>
      </c>
      <c r="I611" s="543" t="str">
        <f>IF(実務経験証明書!I611="","",実務経験証明書!I611)</f>
        <v/>
      </c>
      <c r="J611" s="543" t="s">
        <v>4</v>
      </c>
      <c r="K611" s="544"/>
      <c r="L611" s="536"/>
      <c r="M611" s="543"/>
      <c r="N611" s="543"/>
      <c r="O611" s="543"/>
      <c r="P611" s="543"/>
      <c r="Q611" s="543"/>
      <c r="R611" s="543"/>
      <c r="S611" s="541"/>
      <c r="T611" s="541"/>
      <c r="U611" s="632"/>
      <c r="V611" s="619"/>
      <c r="W611" s="615"/>
      <c r="X611" s="615"/>
      <c r="Y611" s="615"/>
      <c r="Z611" s="615"/>
      <c r="AA611" s="615"/>
      <c r="AB611" s="615"/>
      <c r="AC611" s="615"/>
      <c r="AD611" s="615"/>
      <c r="AE611" s="615"/>
      <c r="AF611" s="615"/>
      <c r="AG611" s="617"/>
      <c r="AH611" s="619"/>
      <c r="AI611" s="615"/>
      <c r="AJ611" s="615"/>
      <c r="AK611" s="615"/>
      <c r="AL611" s="615"/>
      <c r="AM611" s="615"/>
      <c r="AN611" s="615"/>
      <c r="AO611" s="615"/>
      <c r="AP611" s="615"/>
      <c r="AQ611" s="615"/>
      <c r="AR611" s="615"/>
      <c r="AS611" s="617"/>
      <c r="AT611" s="619"/>
      <c r="AU611" s="615"/>
      <c r="AV611" s="615"/>
      <c r="AW611" s="615"/>
      <c r="AX611" s="615"/>
      <c r="AY611" s="615"/>
      <c r="AZ611" s="615"/>
      <c r="BA611" s="615"/>
      <c r="BB611" s="615"/>
      <c r="BC611" s="615"/>
      <c r="BD611" s="615"/>
      <c r="BE611" s="617"/>
      <c r="BF611" s="619"/>
      <c r="BG611" s="615"/>
      <c r="BH611" s="615"/>
      <c r="BI611" s="615"/>
      <c r="BJ611" s="615"/>
      <c r="BK611" s="615"/>
      <c r="BL611" s="615"/>
      <c r="BM611" s="615"/>
      <c r="BN611" s="615"/>
      <c r="BO611" s="615"/>
      <c r="BP611" s="615"/>
      <c r="BQ611" s="617"/>
      <c r="BR611" s="619"/>
      <c r="BS611" s="615"/>
      <c r="BT611" s="615"/>
      <c r="BU611" s="615"/>
      <c r="BV611" s="615"/>
      <c r="BW611" s="615"/>
      <c r="BX611" s="615"/>
      <c r="BY611" s="615"/>
      <c r="BZ611" s="615"/>
      <c r="CA611" s="615"/>
      <c r="CB611" s="615"/>
      <c r="CC611" s="617"/>
      <c r="CD611" s="619"/>
      <c r="CE611" s="615"/>
      <c r="CF611" s="615"/>
      <c r="CG611" s="615"/>
      <c r="CH611" s="615"/>
      <c r="CI611" s="615"/>
      <c r="CJ611" s="615"/>
      <c r="CK611" s="615"/>
      <c r="CL611" s="615"/>
      <c r="CM611" s="615"/>
      <c r="CN611" s="615"/>
      <c r="CO611" s="617"/>
      <c r="CP611" s="619"/>
      <c r="CQ611" s="615"/>
      <c r="CR611" s="615"/>
      <c r="CS611" s="615"/>
      <c r="CT611" s="615"/>
      <c r="CU611" s="615"/>
      <c r="CV611" s="615"/>
      <c r="CW611" s="615"/>
      <c r="CX611" s="615"/>
      <c r="CY611" s="615"/>
      <c r="CZ611" s="615"/>
      <c r="DA611" s="617"/>
      <c r="DB611" s="619"/>
      <c r="DC611" s="615"/>
      <c r="DD611" s="615"/>
      <c r="DE611" s="615"/>
      <c r="DF611" s="615"/>
      <c r="DG611" s="615"/>
      <c r="DH611" s="615"/>
      <c r="DI611" s="615"/>
      <c r="DJ611" s="615"/>
      <c r="DK611" s="615"/>
      <c r="DL611" s="615"/>
      <c r="DM611" s="617"/>
      <c r="DN611" s="619"/>
      <c r="DO611" s="615"/>
      <c r="DP611" s="615"/>
      <c r="DQ611" s="615"/>
      <c r="DR611" s="615"/>
      <c r="DS611" s="615"/>
      <c r="DT611" s="615"/>
      <c r="DU611" s="615"/>
      <c r="DV611" s="615"/>
      <c r="DW611" s="615"/>
      <c r="DX611" s="615"/>
      <c r="DY611" s="621"/>
      <c r="DZ611" s="630"/>
    </row>
    <row r="612" spans="2:139" s="59" customFormat="1" ht="23.15" customHeight="1" x14ac:dyDescent="0.25">
      <c r="B612" s="84" t="s">
        <v>66</v>
      </c>
      <c r="C612" s="75"/>
      <c r="D612" s="75" t="str">
        <f>IF(実務経験証明書!D612="","",実務経験証明書!D612)</f>
        <v/>
      </c>
      <c r="E612" s="75" t="str">
        <f>IF(実務経験証明書!E612="","",実務経験証明書!E612)</f>
        <v/>
      </c>
      <c r="F612" s="531" t="s">
        <v>3</v>
      </c>
      <c r="G612" s="531"/>
      <c r="H612" s="533" t="str">
        <f>IF(実務経験証明書!H612="","",実務経験証明書!H612)</f>
        <v/>
      </c>
      <c r="I612" s="533" t="str">
        <f>IF(実務経験証明書!I612="","",実務経験証明書!I612)</f>
        <v/>
      </c>
      <c r="J612" s="533" t="s">
        <v>4</v>
      </c>
      <c r="K612" s="534"/>
      <c r="L612" s="535"/>
      <c r="M612" s="533">
        <f>実務経験証明書!$M612*12+実務経験証明書!$Q612</f>
        <v>0</v>
      </c>
      <c r="N612" s="533"/>
      <c r="O612" s="533"/>
      <c r="P612" s="533"/>
      <c r="Q612" s="533"/>
      <c r="R612" s="533"/>
      <c r="S612" s="531" t="s">
        <v>4</v>
      </c>
      <c r="T612" s="531"/>
      <c r="U612" s="631"/>
      <c r="V612" s="618"/>
      <c r="W612" s="614"/>
      <c r="X612" s="614"/>
      <c r="Y612" s="614"/>
      <c r="Z612" s="614"/>
      <c r="AA612" s="614"/>
      <c r="AB612" s="614"/>
      <c r="AC612" s="614"/>
      <c r="AD612" s="614"/>
      <c r="AE612" s="614"/>
      <c r="AF612" s="614"/>
      <c r="AG612" s="616"/>
      <c r="AH612" s="618"/>
      <c r="AI612" s="614"/>
      <c r="AJ612" s="614"/>
      <c r="AK612" s="614"/>
      <c r="AL612" s="614"/>
      <c r="AM612" s="614"/>
      <c r="AN612" s="614"/>
      <c r="AO612" s="614"/>
      <c r="AP612" s="614"/>
      <c r="AQ612" s="614"/>
      <c r="AR612" s="614"/>
      <c r="AS612" s="616"/>
      <c r="AT612" s="618"/>
      <c r="AU612" s="614"/>
      <c r="AV612" s="614"/>
      <c r="AW612" s="614"/>
      <c r="AX612" s="614"/>
      <c r="AY612" s="614"/>
      <c r="AZ612" s="614"/>
      <c r="BA612" s="614"/>
      <c r="BB612" s="614"/>
      <c r="BC612" s="614"/>
      <c r="BD612" s="614"/>
      <c r="BE612" s="616"/>
      <c r="BF612" s="618"/>
      <c r="BG612" s="614"/>
      <c r="BH612" s="614"/>
      <c r="BI612" s="614"/>
      <c r="BJ612" s="614"/>
      <c r="BK612" s="614"/>
      <c r="BL612" s="614"/>
      <c r="BM612" s="614"/>
      <c r="BN612" s="614"/>
      <c r="BO612" s="614"/>
      <c r="BP612" s="614"/>
      <c r="BQ612" s="616"/>
      <c r="BR612" s="618"/>
      <c r="BS612" s="614"/>
      <c r="BT612" s="614"/>
      <c r="BU612" s="614"/>
      <c r="BV612" s="614"/>
      <c r="BW612" s="614"/>
      <c r="BX612" s="614"/>
      <c r="BY612" s="614"/>
      <c r="BZ612" s="614"/>
      <c r="CA612" s="614"/>
      <c r="CB612" s="614"/>
      <c r="CC612" s="616"/>
      <c r="CD612" s="618"/>
      <c r="CE612" s="614"/>
      <c r="CF612" s="614"/>
      <c r="CG612" s="614"/>
      <c r="CH612" s="614"/>
      <c r="CI612" s="614"/>
      <c r="CJ612" s="614"/>
      <c r="CK612" s="614"/>
      <c r="CL612" s="614"/>
      <c r="CM612" s="614"/>
      <c r="CN612" s="614"/>
      <c r="CO612" s="616"/>
      <c r="CP612" s="618"/>
      <c r="CQ612" s="614"/>
      <c r="CR612" s="614"/>
      <c r="CS612" s="614"/>
      <c r="CT612" s="614"/>
      <c r="CU612" s="614"/>
      <c r="CV612" s="614"/>
      <c r="CW612" s="614"/>
      <c r="CX612" s="614"/>
      <c r="CY612" s="614"/>
      <c r="CZ612" s="614"/>
      <c r="DA612" s="616"/>
      <c r="DB612" s="618"/>
      <c r="DC612" s="614"/>
      <c r="DD612" s="614"/>
      <c r="DE612" s="614"/>
      <c r="DF612" s="614"/>
      <c r="DG612" s="614"/>
      <c r="DH612" s="614"/>
      <c r="DI612" s="614"/>
      <c r="DJ612" s="614"/>
      <c r="DK612" s="614"/>
      <c r="DL612" s="614"/>
      <c r="DM612" s="616"/>
      <c r="DN612" s="618"/>
      <c r="DO612" s="614"/>
      <c r="DP612" s="614"/>
      <c r="DQ612" s="614"/>
      <c r="DR612" s="614"/>
      <c r="DS612" s="614"/>
      <c r="DT612" s="614"/>
      <c r="DU612" s="614"/>
      <c r="DV612" s="614"/>
      <c r="DW612" s="614"/>
      <c r="DX612" s="614"/>
      <c r="DY612" s="620"/>
      <c r="DZ612" s="630" t="str">
        <f>IF(M612="","",IF(SUM(V612:DY613)=M612,"","NG"))</f>
        <v/>
      </c>
    </row>
    <row r="613" spans="2:139" s="59" customFormat="1" ht="23.15" customHeight="1" x14ac:dyDescent="0.25">
      <c r="B613" s="85" t="s">
        <v>67</v>
      </c>
      <c r="C613" s="67"/>
      <c r="D613" s="67" t="str">
        <f>IF(実務経験証明書!D613="","",実務経験証明書!D613)</f>
        <v/>
      </c>
      <c r="E613" s="67" t="str">
        <f>IF(実務経験証明書!E613="","",実務経験証明書!E613)</f>
        <v/>
      </c>
      <c r="F613" s="541" t="s">
        <v>3</v>
      </c>
      <c r="G613" s="541"/>
      <c r="H613" s="543" t="str">
        <f>IF(実務経験証明書!H613="","",実務経験証明書!H613)</f>
        <v/>
      </c>
      <c r="I613" s="543" t="str">
        <f>IF(実務経験証明書!I613="","",実務経験証明書!I613)</f>
        <v/>
      </c>
      <c r="J613" s="543" t="s">
        <v>4</v>
      </c>
      <c r="K613" s="544"/>
      <c r="L613" s="536"/>
      <c r="M613" s="543"/>
      <c r="N613" s="543"/>
      <c r="O613" s="543"/>
      <c r="P613" s="543"/>
      <c r="Q613" s="543"/>
      <c r="R613" s="543"/>
      <c r="S613" s="541"/>
      <c r="T613" s="541"/>
      <c r="U613" s="632"/>
      <c r="V613" s="619"/>
      <c r="W613" s="615"/>
      <c r="X613" s="615"/>
      <c r="Y613" s="615"/>
      <c r="Z613" s="615"/>
      <c r="AA613" s="615"/>
      <c r="AB613" s="615"/>
      <c r="AC613" s="615"/>
      <c r="AD613" s="615"/>
      <c r="AE613" s="615"/>
      <c r="AF613" s="615"/>
      <c r="AG613" s="617"/>
      <c r="AH613" s="619"/>
      <c r="AI613" s="615"/>
      <c r="AJ613" s="615"/>
      <c r="AK613" s="615"/>
      <c r="AL613" s="615"/>
      <c r="AM613" s="615"/>
      <c r="AN613" s="615"/>
      <c r="AO613" s="615"/>
      <c r="AP613" s="615"/>
      <c r="AQ613" s="615"/>
      <c r="AR613" s="615"/>
      <c r="AS613" s="617"/>
      <c r="AT613" s="619"/>
      <c r="AU613" s="615"/>
      <c r="AV613" s="615"/>
      <c r="AW613" s="615"/>
      <c r="AX613" s="615"/>
      <c r="AY613" s="615"/>
      <c r="AZ613" s="615"/>
      <c r="BA613" s="615"/>
      <c r="BB613" s="615"/>
      <c r="BC613" s="615"/>
      <c r="BD613" s="615"/>
      <c r="BE613" s="617"/>
      <c r="BF613" s="619"/>
      <c r="BG613" s="615"/>
      <c r="BH613" s="615"/>
      <c r="BI613" s="615"/>
      <c r="BJ613" s="615"/>
      <c r="BK613" s="615"/>
      <c r="BL613" s="615"/>
      <c r="BM613" s="615"/>
      <c r="BN613" s="615"/>
      <c r="BO613" s="615"/>
      <c r="BP613" s="615"/>
      <c r="BQ613" s="617"/>
      <c r="BR613" s="619"/>
      <c r="BS613" s="615"/>
      <c r="BT613" s="615"/>
      <c r="BU613" s="615"/>
      <c r="BV613" s="615"/>
      <c r="BW613" s="615"/>
      <c r="BX613" s="615"/>
      <c r="BY613" s="615"/>
      <c r="BZ613" s="615"/>
      <c r="CA613" s="615"/>
      <c r="CB613" s="615"/>
      <c r="CC613" s="617"/>
      <c r="CD613" s="619"/>
      <c r="CE613" s="615"/>
      <c r="CF613" s="615"/>
      <c r="CG613" s="615"/>
      <c r="CH613" s="615"/>
      <c r="CI613" s="615"/>
      <c r="CJ613" s="615"/>
      <c r="CK613" s="615"/>
      <c r="CL613" s="615"/>
      <c r="CM613" s="615"/>
      <c r="CN613" s="615"/>
      <c r="CO613" s="617"/>
      <c r="CP613" s="619"/>
      <c r="CQ613" s="615"/>
      <c r="CR613" s="615"/>
      <c r="CS613" s="615"/>
      <c r="CT613" s="615"/>
      <c r="CU613" s="615"/>
      <c r="CV613" s="615"/>
      <c r="CW613" s="615"/>
      <c r="CX613" s="615"/>
      <c r="CY613" s="615"/>
      <c r="CZ613" s="615"/>
      <c r="DA613" s="617"/>
      <c r="DB613" s="619"/>
      <c r="DC613" s="615"/>
      <c r="DD613" s="615"/>
      <c r="DE613" s="615"/>
      <c r="DF613" s="615"/>
      <c r="DG613" s="615"/>
      <c r="DH613" s="615"/>
      <c r="DI613" s="615"/>
      <c r="DJ613" s="615"/>
      <c r="DK613" s="615"/>
      <c r="DL613" s="615"/>
      <c r="DM613" s="617"/>
      <c r="DN613" s="619"/>
      <c r="DO613" s="615"/>
      <c r="DP613" s="615"/>
      <c r="DQ613" s="615"/>
      <c r="DR613" s="615"/>
      <c r="DS613" s="615"/>
      <c r="DT613" s="615"/>
      <c r="DU613" s="615"/>
      <c r="DV613" s="615"/>
      <c r="DW613" s="615"/>
      <c r="DX613" s="615"/>
      <c r="DY613" s="621"/>
      <c r="DZ613" s="630"/>
    </row>
    <row r="614" spans="2:139" s="59" customFormat="1" ht="23.15" customHeight="1" x14ac:dyDescent="0.25">
      <c r="B614" s="84" t="s">
        <v>66</v>
      </c>
      <c r="C614" s="75"/>
      <c r="D614" s="75" t="str">
        <f>IF(実務経験証明書!D614="","",実務経験証明書!D614)</f>
        <v/>
      </c>
      <c r="E614" s="75" t="str">
        <f>IF(実務経験証明書!E614="","",実務経験証明書!E614)</f>
        <v/>
      </c>
      <c r="F614" s="531" t="s">
        <v>3</v>
      </c>
      <c r="G614" s="531"/>
      <c r="H614" s="533" t="str">
        <f>IF(実務経験証明書!H614="","",実務経験証明書!H614)</f>
        <v/>
      </c>
      <c r="I614" s="533" t="str">
        <f>IF(実務経験証明書!I614="","",実務経験証明書!I614)</f>
        <v/>
      </c>
      <c r="J614" s="533" t="s">
        <v>4</v>
      </c>
      <c r="K614" s="534"/>
      <c r="L614" s="535"/>
      <c r="M614" s="533">
        <f>実務経験証明書!$M614*12+実務経験証明書!$Q614</f>
        <v>0</v>
      </c>
      <c r="N614" s="533"/>
      <c r="O614" s="533"/>
      <c r="P614" s="533"/>
      <c r="Q614" s="533"/>
      <c r="R614" s="533"/>
      <c r="S614" s="531" t="s">
        <v>4</v>
      </c>
      <c r="T614" s="531"/>
      <c r="U614" s="631"/>
      <c r="V614" s="618"/>
      <c r="W614" s="614"/>
      <c r="X614" s="614"/>
      <c r="Y614" s="614"/>
      <c r="Z614" s="614"/>
      <c r="AA614" s="614"/>
      <c r="AB614" s="614"/>
      <c r="AC614" s="614"/>
      <c r="AD614" s="614"/>
      <c r="AE614" s="614"/>
      <c r="AF614" s="614"/>
      <c r="AG614" s="616"/>
      <c r="AH614" s="618"/>
      <c r="AI614" s="614"/>
      <c r="AJ614" s="614"/>
      <c r="AK614" s="614"/>
      <c r="AL614" s="614"/>
      <c r="AM614" s="614"/>
      <c r="AN614" s="614"/>
      <c r="AO614" s="614"/>
      <c r="AP614" s="614"/>
      <c r="AQ614" s="614"/>
      <c r="AR614" s="614"/>
      <c r="AS614" s="616"/>
      <c r="AT614" s="618"/>
      <c r="AU614" s="614"/>
      <c r="AV614" s="614"/>
      <c r="AW614" s="614"/>
      <c r="AX614" s="614"/>
      <c r="AY614" s="614"/>
      <c r="AZ614" s="614"/>
      <c r="BA614" s="614"/>
      <c r="BB614" s="614"/>
      <c r="BC614" s="614"/>
      <c r="BD614" s="614"/>
      <c r="BE614" s="616"/>
      <c r="BF614" s="618"/>
      <c r="BG614" s="614"/>
      <c r="BH614" s="614"/>
      <c r="BI614" s="614"/>
      <c r="BJ614" s="614"/>
      <c r="BK614" s="614"/>
      <c r="BL614" s="614"/>
      <c r="BM614" s="614"/>
      <c r="BN614" s="614"/>
      <c r="BO614" s="614"/>
      <c r="BP614" s="614"/>
      <c r="BQ614" s="616"/>
      <c r="BR614" s="618"/>
      <c r="BS614" s="614"/>
      <c r="BT614" s="614"/>
      <c r="BU614" s="614"/>
      <c r="BV614" s="614"/>
      <c r="BW614" s="614"/>
      <c r="BX614" s="614"/>
      <c r="BY614" s="614"/>
      <c r="BZ614" s="614"/>
      <c r="CA614" s="614"/>
      <c r="CB614" s="614"/>
      <c r="CC614" s="616"/>
      <c r="CD614" s="618"/>
      <c r="CE614" s="614"/>
      <c r="CF614" s="614"/>
      <c r="CG614" s="614"/>
      <c r="CH614" s="614"/>
      <c r="CI614" s="614"/>
      <c r="CJ614" s="614"/>
      <c r="CK614" s="614"/>
      <c r="CL614" s="614"/>
      <c r="CM614" s="614"/>
      <c r="CN614" s="614"/>
      <c r="CO614" s="616"/>
      <c r="CP614" s="618"/>
      <c r="CQ614" s="614"/>
      <c r="CR614" s="614"/>
      <c r="CS614" s="614"/>
      <c r="CT614" s="614"/>
      <c r="CU614" s="614"/>
      <c r="CV614" s="614"/>
      <c r="CW614" s="614"/>
      <c r="CX614" s="614"/>
      <c r="CY614" s="614"/>
      <c r="CZ614" s="614"/>
      <c r="DA614" s="616"/>
      <c r="DB614" s="618"/>
      <c r="DC614" s="614"/>
      <c r="DD614" s="614"/>
      <c r="DE614" s="614"/>
      <c r="DF614" s="614"/>
      <c r="DG614" s="614"/>
      <c r="DH614" s="614"/>
      <c r="DI614" s="614"/>
      <c r="DJ614" s="614"/>
      <c r="DK614" s="614"/>
      <c r="DL614" s="614"/>
      <c r="DM614" s="616"/>
      <c r="DN614" s="618"/>
      <c r="DO614" s="614"/>
      <c r="DP614" s="614"/>
      <c r="DQ614" s="614"/>
      <c r="DR614" s="614"/>
      <c r="DS614" s="614"/>
      <c r="DT614" s="614"/>
      <c r="DU614" s="614"/>
      <c r="DV614" s="614"/>
      <c r="DW614" s="614"/>
      <c r="DX614" s="614"/>
      <c r="DY614" s="620"/>
      <c r="DZ614" s="630" t="str">
        <f>IF(M614="","",IF(SUM(V614:DY615)=M614,"","NG"))</f>
        <v/>
      </c>
    </row>
    <row r="615" spans="2:139" s="59" customFormat="1" ht="23.15" customHeight="1" x14ac:dyDescent="0.25">
      <c r="B615" s="85" t="s">
        <v>67</v>
      </c>
      <c r="C615" s="67"/>
      <c r="D615" s="67" t="str">
        <f>IF(実務経験証明書!D615="","",実務経験証明書!D615)</f>
        <v/>
      </c>
      <c r="E615" s="67" t="str">
        <f>IF(実務経験証明書!E615="","",実務経験証明書!E615)</f>
        <v/>
      </c>
      <c r="F615" s="541" t="s">
        <v>3</v>
      </c>
      <c r="G615" s="541"/>
      <c r="H615" s="543" t="str">
        <f>IF(実務経験証明書!H615="","",実務経験証明書!H615)</f>
        <v/>
      </c>
      <c r="I615" s="543" t="str">
        <f>IF(実務経験証明書!I615="","",実務経験証明書!I615)</f>
        <v/>
      </c>
      <c r="J615" s="543" t="s">
        <v>4</v>
      </c>
      <c r="K615" s="544"/>
      <c r="L615" s="536"/>
      <c r="M615" s="543"/>
      <c r="N615" s="543"/>
      <c r="O615" s="543"/>
      <c r="P615" s="543"/>
      <c r="Q615" s="543"/>
      <c r="R615" s="543"/>
      <c r="S615" s="541"/>
      <c r="T615" s="541"/>
      <c r="U615" s="632"/>
      <c r="V615" s="619"/>
      <c r="W615" s="615"/>
      <c r="X615" s="615"/>
      <c r="Y615" s="615"/>
      <c r="Z615" s="615"/>
      <c r="AA615" s="615"/>
      <c r="AB615" s="615"/>
      <c r="AC615" s="615"/>
      <c r="AD615" s="615"/>
      <c r="AE615" s="615"/>
      <c r="AF615" s="615"/>
      <c r="AG615" s="617"/>
      <c r="AH615" s="619"/>
      <c r="AI615" s="615"/>
      <c r="AJ615" s="615"/>
      <c r="AK615" s="615"/>
      <c r="AL615" s="615"/>
      <c r="AM615" s="615"/>
      <c r="AN615" s="615"/>
      <c r="AO615" s="615"/>
      <c r="AP615" s="615"/>
      <c r="AQ615" s="615"/>
      <c r="AR615" s="615"/>
      <c r="AS615" s="617"/>
      <c r="AT615" s="619"/>
      <c r="AU615" s="615"/>
      <c r="AV615" s="615"/>
      <c r="AW615" s="615"/>
      <c r="AX615" s="615"/>
      <c r="AY615" s="615"/>
      <c r="AZ615" s="615"/>
      <c r="BA615" s="615"/>
      <c r="BB615" s="615"/>
      <c r="BC615" s="615"/>
      <c r="BD615" s="615"/>
      <c r="BE615" s="617"/>
      <c r="BF615" s="619"/>
      <c r="BG615" s="615"/>
      <c r="BH615" s="615"/>
      <c r="BI615" s="615"/>
      <c r="BJ615" s="615"/>
      <c r="BK615" s="615"/>
      <c r="BL615" s="615"/>
      <c r="BM615" s="615"/>
      <c r="BN615" s="615"/>
      <c r="BO615" s="615"/>
      <c r="BP615" s="615"/>
      <c r="BQ615" s="617"/>
      <c r="BR615" s="619"/>
      <c r="BS615" s="615"/>
      <c r="BT615" s="615"/>
      <c r="BU615" s="615"/>
      <c r="BV615" s="615"/>
      <c r="BW615" s="615"/>
      <c r="BX615" s="615"/>
      <c r="BY615" s="615"/>
      <c r="BZ615" s="615"/>
      <c r="CA615" s="615"/>
      <c r="CB615" s="615"/>
      <c r="CC615" s="617"/>
      <c r="CD615" s="619"/>
      <c r="CE615" s="615"/>
      <c r="CF615" s="615"/>
      <c r="CG615" s="615"/>
      <c r="CH615" s="615"/>
      <c r="CI615" s="615"/>
      <c r="CJ615" s="615"/>
      <c r="CK615" s="615"/>
      <c r="CL615" s="615"/>
      <c r="CM615" s="615"/>
      <c r="CN615" s="615"/>
      <c r="CO615" s="617"/>
      <c r="CP615" s="619"/>
      <c r="CQ615" s="615"/>
      <c r="CR615" s="615"/>
      <c r="CS615" s="615"/>
      <c r="CT615" s="615"/>
      <c r="CU615" s="615"/>
      <c r="CV615" s="615"/>
      <c r="CW615" s="615"/>
      <c r="CX615" s="615"/>
      <c r="CY615" s="615"/>
      <c r="CZ615" s="615"/>
      <c r="DA615" s="617"/>
      <c r="DB615" s="619"/>
      <c r="DC615" s="615"/>
      <c r="DD615" s="615"/>
      <c r="DE615" s="615"/>
      <c r="DF615" s="615"/>
      <c r="DG615" s="615"/>
      <c r="DH615" s="615"/>
      <c r="DI615" s="615"/>
      <c r="DJ615" s="615"/>
      <c r="DK615" s="615"/>
      <c r="DL615" s="615"/>
      <c r="DM615" s="617"/>
      <c r="DN615" s="619"/>
      <c r="DO615" s="615"/>
      <c r="DP615" s="615"/>
      <c r="DQ615" s="615"/>
      <c r="DR615" s="615"/>
      <c r="DS615" s="615"/>
      <c r="DT615" s="615"/>
      <c r="DU615" s="615"/>
      <c r="DV615" s="615"/>
      <c r="DW615" s="615"/>
      <c r="DX615" s="615"/>
      <c r="DY615" s="621"/>
      <c r="DZ615" s="630"/>
    </row>
    <row r="616" spans="2:139" s="59" customFormat="1" ht="23.15" customHeight="1" x14ac:dyDescent="0.25">
      <c r="B616" s="577" t="s">
        <v>163</v>
      </c>
      <c r="C616" s="533"/>
      <c r="D616" s="533"/>
      <c r="E616" s="533"/>
      <c r="F616" s="533"/>
      <c r="G616" s="533"/>
      <c r="H616" s="533"/>
      <c r="I616" s="533"/>
      <c r="J616" s="533"/>
      <c r="K616" s="534"/>
      <c r="L616" s="61"/>
      <c r="M616" s="533">
        <f>実務経験証明書!BW616</f>
        <v>0</v>
      </c>
      <c r="N616" s="533"/>
      <c r="O616" s="533"/>
      <c r="P616" s="533"/>
      <c r="Q616" s="533"/>
      <c r="R616" s="533"/>
      <c r="S616" s="531" t="s">
        <v>4</v>
      </c>
      <c r="T616" s="531"/>
      <c r="U616" s="71"/>
      <c r="V616" s="610" t="str">
        <f>IF(SUM(V598:V615)&gt;1,"NG","")</f>
        <v/>
      </c>
      <c r="W616" s="612" t="str">
        <f t="shared" ref="W616:CH616" si="32">IF(SUM(W598:W615)&gt;1,"NG","")</f>
        <v/>
      </c>
      <c r="X616" s="612" t="str">
        <f t="shared" si="32"/>
        <v/>
      </c>
      <c r="Y616" s="612" t="str">
        <f t="shared" si="32"/>
        <v/>
      </c>
      <c r="Z616" s="612" t="str">
        <f t="shared" si="32"/>
        <v/>
      </c>
      <c r="AA616" s="612" t="str">
        <f t="shared" si="32"/>
        <v/>
      </c>
      <c r="AB616" s="612" t="str">
        <f t="shared" si="32"/>
        <v/>
      </c>
      <c r="AC616" s="612" t="str">
        <f t="shared" si="32"/>
        <v/>
      </c>
      <c r="AD616" s="612" t="str">
        <f t="shared" si="32"/>
        <v/>
      </c>
      <c r="AE616" s="612" t="str">
        <f t="shared" si="32"/>
        <v/>
      </c>
      <c r="AF616" s="612" t="str">
        <f t="shared" si="32"/>
        <v/>
      </c>
      <c r="AG616" s="622" t="str">
        <f t="shared" si="32"/>
        <v/>
      </c>
      <c r="AH616" s="610" t="str">
        <f t="shared" si="32"/>
        <v/>
      </c>
      <c r="AI616" s="612" t="str">
        <f t="shared" si="32"/>
        <v/>
      </c>
      <c r="AJ616" s="612" t="str">
        <f t="shared" si="32"/>
        <v/>
      </c>
      <c r="AK616" s="612" t="str">
        <f t="shared" si="32"/>
        <v/>
      </c>
      <c r="AL616" s="612" t="str">
        <f t="shared" si="32"/>
        <v/>
      </c>
      <c r="AM616" s="612" t="str">
        <f t="shared" si="32"/>
        <v/>
      </c>
      <c r="AN616" s="612" t="str">
        <f t="shared" si="32"/>
        <v/>
      </c>
      <c r="AO616" s="612" t="str">
        <f t="shared" si="32"/>
        <v/>
      </c>
      <c r="AP616" s="612" t="str">
        <f t="shared" si="32"/>
        <v/>
      </c>
      <c r="AQ616" s="612" t="str">
        <f t="shared" si="32"/>
        <v/>
      </c>
      <c r="AR616" s="612" t="str">
        <f t="shared" si="32"/>
        <v/>
      </c>
      <c r="AS616" s="622" t="str">
        <f t="shared" si="32"/>
        <v/>
      </c>
      <c r="AT616" s="610" t="str">
        <f t="shared" si="32"/>
        <v/>
      </c>
      <c r="AU616" s="612" t="str">
        <f t="shared" si="32"/>
        <v/>
      </c>
      <c r="AV616" s="612" t="str">
        <f t="shared" si="32"/>
        <v/>
      </c>
      <c r="AW616" s="612" t="str">
        <f t="shared" si="32"/>
        <v/>
      </c>
      <c r="AX616" s="612" t="str">
        <f t="shared" si="32"/>
        <v/>
      </c>
      <c r="AY616" s="612" t="str">
        <f t="shared" si="32"/>
        <v/>
      </c>
      <c r="AZ616" s="612" t="str">
        <f t="shared" si="32"/>
        <v/>
      </c>
      <c r="BA616" s="612" t="str">
        <f t="shared" si="32"/>
        <v/>
      </c>
      <c r="BB616" s="612" t="str">
        <f t="shared" si="32"/>
        <v/>
      </c>
      <c r="BC616" s="612" t="str">
        <f t="shared" si="32"/>
        <v/>
      </c>
      <c r="BD616" s="612" t="str">
        <f t="shared" si="32"/>
        <v/>
      </c>
      <c r="BE616" s="622" t="str">
        <f t="shared" si="32"/>
        <v/>
      </c>
      <c r="BF616" s="610" t="str">
        <f t="shared" si="32"/>
        <v/>
      </c>
      <c r="BG616" s="612" t="str">
        <f t="shared" si="32"/>
        <v/>
      </c>
      <c r="BH616" s="612" t="str">
        <f t="shared" si="32"/>
        <v/>
      </c>
      <c r="BI616" s="612" t="str">
        <f t="shared" si="32"/>
        <v/>
      </c>
      <c r="BJ616" s="612" t="str">
        <f t="shared" si="32"/>
        <v/>
      </c>
      <c r="BK616" s="612" t="str">
        <f t="shared" si="32"/>
        <v/>
      </c>
      <c r="BL616" s="612" t="str">
        <f t="shared" si="32"/>
        <v/>
      </c>
      <c r="BM616" s="612" t="str">
        <f t="shared" si="32"/>
        <v/>
      </c>
      <c r="BN616" s="612" t="str">
        <f t="shared" si="32"/>
        <v/>
      </c>
      <c r="BO616" s="612" t="str">
        <f t="shared" si="32"/>
        <v/>
      </c>
      <c r="BP616" s="612" t="str">
        <f t="shared" si="32"/>
        <v/>
      </c>
      <c r="BQ616" s="622" t="str">
        <f t="shared" si="32"/>
        <v/>
      </c>
      <c r="BR616" s="610" t="str">
        <f t="shared" si="32"/>
        <v/>
      </c>
      <c r="BS616" s="612" t="str">
        <f t="shared" si="32"/>
        <v/>
      </c>
      <c r="BT616" s="612" t="str">
        <f t="shared" si="32"/>
        <v/>
      </c>
      <c r="BU616" s="612" t="str">
        <f t="shared" si="32"/>
        <v/>
      </c>
      <c r="BV616" s="612" t="str">
        <f t="shared" si="32"/>
        <v/>
      </c>
      <c r="BW616" s="612" t="str">
        <f t="shared" si="32"/>
        <v/>
      </c>
      <c r="BX616" s="612" t="str">
        <f t="shared" si="32"/>
        <v/>
      </c>
      <c r="BY616" s="612" t="str">
        <f t="shared" si="32"/>
        <v/>
      </c>
      <c r="BZ616" s="612" t="str">
        <f t="shared" si="32"/>
        <v/>
      </c>
      <c r="CA616" s="612" t="str">
        <f t="shared" si="32"/>
        <v/>
      </c>
      <c r="CB616" s="612" t="str">
        <f t="shared" si="32"/>
        <v/>
      </c>
      <c r="CC616" s="622" t="str">
        <f t="shared" si="32"/>
        <v/>
      </c>
      <c r="CD616" s="610" t="str">
        <f t="shared" si="32"/>
        <v/>
      </c>
      <c r="CE616" s="612" t="str">
        <f t="shared" si="32"/>
        <v/>
      </c>
      <c r="CF616" s="612" t="str">
        <f t="shared" si="32"/>
        <v/>
      </c>
      <c r="CG616" s="612" t="str">
        <f t="shared" si="32"/>
        <v/>
      </c>
      <c r="CH616" s="612" t="str">
        <f t="shared" si="32"/>
        <v/>
      </c>
      <c r="CI616" s="612" t="str">
        <f t="shared" ref="CI616:DY616" si="33">IF(SUM(CI598:CI615)&gt;1,"NG","")</f>
        <v/>
      </c>
      <c r="CJ616" s="612" t="str">
        <f t="shared" si="33"/>
        <v/>
      </c>
      <c r="CK616" s="612" t="str">
        <f t="shared" si="33"/>
        <v/>
      </c>
      <c r="CL616" s="612" t="str">
        <f t="shared" si="33"/>
        <v/>
      </c>
      <c r="CM616" s="612" t="str">
        <f t="shared" si="33"/>
        <v/>
      </c>
      <c r="CN616" s="612" t="str">
        <f t="shared" si="33"/>
        <v/>
      </c>
      <c r="CO616" s="622" t="str">
        <f t="shared" si="33"/>
        <v/>
      </c>
      <c r="CP616" s="610" t="str">
        <f t="shared" si="33"/>
        <v/>
      </c>
      <c r="CQ616" s="612" t="str">
        <f t="shared" si="33"/>
        <v/>
      </c>
      <c r="CR616" s="612" t="str">
        <f t="shared" si="33"/>
        <v/>
      </c>
      <c r="CS616" s="612" t="str">
        <f t="shared" si="33"/>
        <v/>
      </c>
      <c r="CT616" s="612" t="str">
        <f t="shared" si="33"/>
        <v/>
      </c>
      <c r="CU616" s="612" t="str">
        <f t="shared" si="33"/>
        <v/>
      </c>
      <c r="CV616" s="612" t="str">
        <f t="shared" si="33"/>
        <v/>
      </c>
      <c r="CW616" s="612" t="str">
        <f t="shared" si="33"/>
        <v/>
      </c>
      <c r="CX616" s="612" t="str">
        <f t="shared" si="33"/>
        <v/>
      </c>
      <c r="CY616" s="612" t="str">
        <f t="shared" si="33"/>
        <v/>
      </c>
      <c r="CZ616" s="612" t="str">
        <f t="shared" si="33"/>
        <v/>
      </c>
      <c r="DA616" s="622" t="str">
        <f t="shared" si="33"/>
        <v/>
      </c>
      <c r="DB616" s="610" t="str">
        <f t="shared" si="33"/>
        <v/>
      </c>
      <c r="DC616" s="612" t="str">
        <f t="shared" si="33"/>
        <v/>
      </c>
      <c r="DD616" s="612" t="str">
        <f t="shared" si="33"/>
        <v/>
      </c>
      <c r="DE616" s="612" t="str">
        <f t="shared" si="33"/>
        <v/>
      </c>
      <c r="DF616" s="612" t="str">
        <f t="shared" si="33"/>
        <v/>
      </c>
      <c r="DG616" s="612" t="str">
        <f t="shared" si="33"/>
        <v/>
      </c>
      <c r="DH616" s="612" t="str">
        <f t="shared" si="33"/>
        <v/>
      </c>
      <c r="DI616" s="612" t="str">
        <f t="shared" si="33"/>
        <v/>
      </c>
      <c r="DJ616" s="612" t="str">
        <f t="shared" si="33"/>
        <v/>
      </c>
      <c r="DK616" s="612" t="str">
        <f t="shared" si="33"/>
        <v/>
      </c>
      <c r="DL616" s="612" t="str">
        <f t="shared" si="33"/>
        <v/>
      </c>
      <c r="DM616" s="622" t="str">
        <f t="shared" si="33"/>
        <v/>
      </c>
      <c r="DN616" s="610" t="str">
        <f t="shared" si="33"/>
        <v/>
      </c>
      <c r="DO616" s="612" t="str">
        <f t="shared" si="33"/>
        <v/>
      </c>
      <c r="DP616" s="612" t="str">
        <f t="shared" si="33"/>
        <v/>
      </c>
      <c r="DQ616" s="612" t="str">
        <f t="shared" si="33"/>
        <v/>
      </c>
      <c r="DR616" s="612" t="str">
        <f t="shared" si="33"/>
        <v/>
      </c>
      <c r="DS616" s="612" t="str">
        <f t="shared" si="33"/>
        <v/>
      </c>
      <c r="DT616" s="612" t="str">
        <f t="shared" si="33"/>
        <v/>
      </c>
      <c r="DU616" s="612" t="str">
        <f t="shared" si="33"/>
        <v/>
      </c>
      <c r="DV616" s="612" t="str">
        <f t="shared" si="33"/>
        <v/>
      </c>
      <c r="DW616" s="612" t="str">
        <f t="shared" si="33"/>
        <v/>
      </c>
      <c r="DX616" s="612" t="str">
        <f t="shared" si="33"/>
        <v/>
      </c>
      <c r="DY616" s="608" t="str">
        <f t="shared" si="33"/>
        <v/>
      </c>
      <c r="DZ616" s="624"/>
      <c r="EE616" s="59">
        <f>INT((SUM(M598:N615)*12+SUM(Q598:R615))/12)</f>
        <v>0</v>
      </c>
      <c r="EF616" s="59">
        <f>SUM(M598:N615)*12+SUM(Q598:R615)</f>
        <v>0</v>
      </c>
      <c r="EI616" s="59">
        <f>EF616-EE616*12</f>
        <v>0</v>
      </c>
    </row>
    <row r="617" spans="2:139" s="59" customFormat="1" ht="23.15" customHeight="1" thickBot="1" x14ac:dyDescent="0.3">
      <c r="B617" s="625" t="s">
        <v>164</v>
      </c>
      <c r="C617" s="626"/>
      <c r="D617" s="626"/>
      <c r="E617" s="626"/>
      <c r="F617" s="626"/>
      <c r="G617" s="626"/>
      <c r="H617" s="626"/>
      <c r="I617" s="626"/>
      <c r="J617" s="626"/>
      <c r="K617" s="627"/>
      <c r="L617" s="83" t="s">
        <v>165</v>
      </c>
      <c r="M617" s="626">
        <f>実務経験証明書!BW617</f>
        <v>0</v>
      </c>
      <c r="N617" s="626"/>
      <c r="O617" s="626"/>
      <c r="P617" s="626"/>
      <c r="Q617" s="626"/>
      <c r="R617" s="626"/>
      <c r="S617" s="628" t="s">
        <v>4</v>
      </c>
      <c r="T617" s="628"/>
      <c r="U617" s="82" t="s">
        <v>166</v>
      </c>
      <c r="V617" s="611"/>
      <c r="W617" s="613"/>
      <c r="X617" s="613"/>
      <c r="Y617" s="613"/>
      <c r="Z617" s="613"/>
      <c r="AA617" s="613"/>
      <c r="AB617" s="613"/>
      <c r="AC617" s="613"/>
      <c r="AD617" s="613"/>
      <c r="AE617" s="613"/>
      <c r="AF617" s="613"/>
      <c r="AG617" s="623"/>
      <c r="AH617" s="611"/>
      <c r="AI617" s="613"/>
      <c r="AJ617" s="613"/>
      <c r="AK617" s="613"/>
      <c r="AL617" s="613"/>
      <c r="AM617" s="613"/>
      <c r="AN617" s="613"/>
      <c r="AO617" s="613"/>
      <c r="AP617" s="613"/>
      <c r="AQ617" s="613"/>
      <c r="AR617" s="613"/>
      <c r="AS617" s="623"/>
      <c r="AT617" s="611"/>
      <c r="AU617" s="613"/>
      <c r="AV617" s="613"/>
      <c r="AW617" s="613"/>
      <c r="AX617" s="613"/>
      <c r="AY617" s="613"/>
      <c r="AZ617" s="613"/>
      <c r="BA617" s="613"/>
      <c r="BB617" s="613"/>
      <c r="BC617" s="613"/>
      <c r="BD617" s="613"/>
      <c r="BE617" s="623"/>
      <c r="BF617" s="611"/>
      <c r="BG617" s="613"/>
      <c r="BH617" s="613"/>
      <c r="BI617" s="613"/>
      <c r="BJ617" s="613"/>
      <c r="BK617" s="613"/>
      <c r="BL617" s="613"/>
      <c r="BM617" s="613"/>
      <c r="BN617" s="613"/>
      <c r="BO617" s="613"/>
      <c r="BP617" s="613"/>
      <c r="BQ617" s="623"/>
      <c r="BR617" s="611"/>
      <c r="BS617" s="613"/>
      <c r="BT617" s="613"/>
      <c r="BU617" s="613"/>
      <c r="BV617" s="613"/>
      <c r="BW617" s="613"/>
      <c r="BX617" s="613"/>
      <c r="BY617" s="613"/>
      <c r="BZ617" s="613"/>
      <c r="CA617" s="613"/>
      <c r="CB617" s="613"/>
      <c r="CC617" s="623"/>
      <c r="CD617" s="611"/>
      <c r="CE617" s="613"/>
      <c r="CF617" s="613"/>
      <c r="CG617" s="613"/>
      <c r="CH617" s="613"/>
      <c r="CI617" s="613"/>
      <c r="CJ617" s="613"/>
      <c r="CK617" s="613"/>
      <c r="CL617" s="613"/>
      <c r="CM617" s="613"/>
      <c r="CN617" s="613"/>
      <c r="CO617" s="623"/>
      <c r="CP617" s="611"/>
      <c r="CQ617" s="613"/>
      <c r="CR617" s="613"/>
      <c r="CS617" s="613"/>
      <c r="CT617" s="613"/>
      <c r="CU617" s="613"/>
      <c r="CV617" s="613"/>
      <c r="CW617" s="613"/>
      <c r="CX617" s="613"/>
      <c r="CY617" s="613"/>
      <c r="CZ617" s="613"/>
      <c r="DA617" s="623"/>
      <c r="DB617" s="611"/>
      <c r="DC617" s="613"/>
      <c r="DD617" s="613"/>
      <c r="DE617" s="613"/>
      <c r="DF617" s="613"/>
      <c r="DG617" s="613"/>
      <c r="DH617" s="613"/>
      <c r="DI617" s="613"/>
      <c r="DJ617" s="613"/>
      <c r="DK617" s="613"/>
      <c r="DL617" s="613"/>
      <c r="DM617" s="623"/>
      <c r="DN617" s="611"/>
      <c r="DO617" s="613"/>
      <c r="DP617" s="613"/>
      <c r="DQ617" s="613"/>
      <c r="DR617" s="613"/>
      <c r="DS617" s="613"/>
      <c r="DT617" s="613"/>
      <c r="DU617" s="613"/>
      <c r="DV617" s="613"/>
      <c r="DW617" s="613"/>
      <c r="DX617" s="613"/>
      <c r="DY617" s="609"/>
      <c r="DZ617" s="624"/>
      <c r="EE617" s="59">
        <f>INT((SUM(M598:N615)*12+SUM(Q598:R615))/12)</f>
        <v>0</v>
      </c>
      <c r="EF617" s="59">
        <f>SUM(M598:N615)*12+SUM(Q598:R615)</f>
        <v>0</v>
      </c>
      <c r="EI617" s="59">
        <f>EF617-EE617*12</f>
        <v>0</v>
      </c>
    </row>
    <row r="618" spans="2:139" s="59" customFormat="1" ht="13.5" customHeight="1" x14ac:dyDescent="0.25">
      <c r="B618" s="81"/>
      <c r="C618" s="81"/>
      <c r="V618" s="93"/>
      <c r="W618" s="93"/>
      <c r="X618" s="93"/>
      <c r="Y618" s="93"/>
      <c r="Z618" s="93"/>
      <c r="AA618" s="93"/>
      <c r="AB618" s="93"/>
      <c r="AC618" s="93"/>
      <c r="AD618" s="93"/>
      <c r="AE618" s="94"/>
      <c r="AF618" s="94"/>
      <c r="AG618" s="94"/>
      <c r="AH618" s="93"/>
      <c r="AI618" s="93"/>
      <c r="AJ618" s="93"/>
      <c r="AK618" s="93"/>
      <c r="AL618" s="93"/>
      <c r="AM618" s="93"/>
      <c r="AN618" s="93"/>
      <c r="AO618" s="93"/>
      <c r="AP618" s="93"/>
      <c r="AQ618" s="94"/>
      <c r="AR618" s="94"/>
      <c r="AS618" s="94"/>
      <c r="AT618" s="93"/>
      <c r="AU618" s="93"/>
      <c r="AV618" s="93"/>
      <c r="AW618" s="93"/>
      <c r="AX618" s="93"/>
      <c r="AY618" s="93"/>
      <c r="AZ618" s="93"/>
      <c r="BA618" s="93"/>
      <c r="BB618" s="93"/>
      <c r="BC618" s="94"/>
      <c r="BD618" s="94"/>
      <c r="BE618" s="94"/>
      <c r="BF618" s="93"/>
      <c r="BG618" s="93"/>
      <c r="BH618" s="93"/>
      <c r="BI618" s="93"/>
      <c r="BJ618" s="93"/>
      <c r="BK618" s="93"/>
      <c r="BL618" s="93"/>
      <c r="BM618" s="93"/>
      <c r="BN618" s="93"/>
      <c r="BO618" s="94"/>
      <c r="BP618" s="94"/>
      <c r="BQ618" s="94"/>
      <c r="BR618" s="93"/>
      <c r="BS618" s="93"/>
      <c r="BT618" s="93"/>
      <c r="BU618" s="93"/>
      <c r="BV618" s="93"/>
      <c r="BW618" s="93"/>
      <c r="BX618" s="93"/>
      <c r="BY618" s="93"/>
      <c r="BZ618" s="93"/>
      <c r="CA618" s="94"/>
      <c r="CB618" s="94"/>
      <c r="CC618" s="94"/>
      <c r="CD618" s="93"/>
      <c r="CE618" s="93"/>
      <c r="CF618" s="93"/>
      <c r="CG618" s="93"/>
      <c r="CH618" s="93"/>
      <c r="CI618" s="93"/>
      <c r="CJ618" s="93"/>
      <c r="CK618" s="93"/>
      <c r="CL618" s="93"/>
      <c r="CM618" s="94"/>
      <c r="CN618" s="94"/>
      <c r="CO618" s="94"/>
      <c r="CP618" s="93"/>
      <c r="CQ618" s="93"/>
      <c r="CR618" s="93"/>
      <c r="CS618" s="93"/>
      <c r="CT618" s="93"/>
      <c r="CU618" s="93"/>
      <c r="CV618" s="93"/>
      <c r="CW618" s="93"/>
      <c r="CX618" s="93"/>
      <c r="CY618" s="94"/>
      <c r="CZ618" s="94"/>
      <c r="DA618" s="94"/>
      <c r="DB618" s="93"/>
      <c r="DC618" s="93"/>
      <c r="DD618" s="93"/>
      <c r="DE618" s="93"/>
      <c r="DF618" s="93"/>
      <c r="DG618" s="93"/>
      <c r="DH618" s="93"/>
      <c r="DI618" s="93"/>
      <c r="DJ618" s="93"/>
      <c r="DK618" s="94"/>
      <c r="DL618" s="94"/>
      <c r="DM618" s="94"/>
      <c r="DN618" s="93"/>
      <c r="DO618" s="93"/>
      <c r="DP618" s="93"/>
      <c r="DQ618" s="93"/>
      <c r="DR618" s="93"/>
      <c r="DS618" s="93"/>
      <c r="DT618" s="93"/>
      <c r="DU618" s="93"/>
      <c r="DV618" s="93"/>
      <c r="DW618" s="94"/>
      <c r="DX618" s="94"/>
      <c r="DY618" s="94"/>
    </row>
    <row r="619" spans="2:139" s="59" customFormat="1" ht="14.15" customHeight="1" x14ac:dyDescent="0.25">
      <c r="B619" s="59" t="s">
        <v>180</v>
      </c>
      <c r="V619" s="93"/>
      <c r="W619" s="93"/>
      <c r="X619" s="93"/>
      <c r="Y619" s="93"/>
      <c r="Z619" s="93"/>
      <c r="AA619" s="93"/>
      <c r="AB619" s="93"/>
      <c r="AC619" s="93"/>
      <c r="AD619" s="93"/>
      <c r="AE619" s="93"/>
      <c r="AF619" s="93"/>
      <c r="AG619" s="93"/>
      <c r="AH619" s="93"/>
      <c r="AI619" s="93"/>
      <c r="AJ619" s="93"/>
      <c r="AK619" s="93"/>
      <c r="AL619" s="93"/>
      <c r="AM619" s="93"/>
      <c r="AN619" s="93"/>
      <c r="AO619" s="93"/>
      <c r="AP619" s="93"/>
      <c r="AQ619" s="93"/>
      <c r="AR619" s="93"/>
      <c r="AS619" s="93"/>
      <c r="AT619" s="93"/>
      <c r="AU619" s="93"/>
      <c r="AV619" s="93"/>
      <c r="AW619" s="93"/>
      <c r="AX619" s="93"/>
      <c r="AY619" s="93"/>
      <c r="AZ619" s="93"/>
      <c r="BA619" s="93"/>
      <c r="BB619" s="93"/>
      <c r="BC619" s="93"/>
      <c r="BD619" s="93"/>
      <c r="BE619" s="93"/>
      <c r="BF619" s="93"/>
      <c r="BG619" s="93"/>
      <c r="BH619" s="93"/>
      <c r="BI619" s="93"/>
      <c r="BJ619" s="93"/>
      <c r="BK619" s="93"/>
      <c r="BL619" s="93"/>
      <c r="BM619" s="93"/>
      <c r="BN619" s="93"/>
      <c r="BO619" s="93"/>
      <c r="BP619" s="93"/>
      <c r="BQ619" s="93"/>
      <c r="BR619" s="93"/>
      <c r="BS619" s="93"/>
      <c r="BT619" s="93"/>
      <c r="BU619" s="93"/>
      <c r="BV619" s="93"/>
      <c r="BW619" s="93"/>
      <c r="BX619" s="93"/>
      <c r="BY619" s="93"/>
      <c r="BZ619" s="93"/>
      <c r="CA619" s="93"/>
      <c r="CB619" s="93"/>
      <c r="CC619" s="93"/>
      <c r="CD619" s="93"/>
      <c r="CE619" s="93"/>
      <c r="CF619" s="93"/>
      <c r="CG619" s="93"/>
      <c r="CH619" s="93"/>
      <c r="CI619" s="93"/>
      <c r="CJ619" s="93"/>
      <c r="CK619" s="93"/>
      <c r="CL619" s="93"/>
      <c r="CM619" s="93"/>
      <c r="CN619" s="93"/>
      <c r="CO619" s="93"/>
      <c r="CP619" s="93"/>
      <c r="CQ619" s="93"/>
      <c r="CR619" s="93"/>
      <c r="CS619" s="93"/>
      <c r="CT619" s="93"/>
      <c r="CU619" s="93"/>
      <c r="CV619" s="93"/>
      <c r="CW619" s="93"/>
      <c r="CX619" s="93"/>
      <c r="CY619" s="93"/>
      <c r="CZ619" s="93"/>
      <c r="DA619" s="93"/>
      <c r="DB619" s="93"/>
      <c r="DC619" s="93"/>
      <c r="DD619" s="93"/>
      <c r="DE619" s="93"/>
      <c r="DF619" s="93"/>
      <c r="DG619" s="93"/>
      <c r="DH619" s="93"/>
      <c r="DI619" s="93"/>
      <c r="DJ619" s="93"/>
      <c r="DK619" s="93"/>
      <c r="DL619" s="93"/>
      <c r="DM619" s="93"/>
      <c r="DN619" s="93"/>
      <c r="DO619" s="93"/>
      <c r="DP619" s="93"/>
      <c r="DQ619" s="93"/>
      <c r="DR619" s="93"/>
      <c r="DS619" s="93"/>
      <c r="DT619" s="93"/>
      <c r="DU619" s="93"/>
      <c r="DV619" s="93"/>
      <c r="DW619" s="93"/>
      <c r="DX619" s="93"/>
      <c r="DY619" s="93"/>
    </row>
    <row r="620" spans="2:139" s="59" customFormat="1" ht="21" customHeight="1" x14ac:dyDescent="0.25">
      <c r="B620" s="81"/>
      <c r="C620" s="81"/>
      <c r="I620" s="58"/>
      <c r="J620" s="58"/>
      <c r="K620" s="58"/>
      <c r="N620" s="58"/>
      <c r="O620" s="58"/>
      <c r="P620" s="58"/>
      <c r="S620" s="58"/>
      <c r="T620" s="58"/>
      <c r="U620" s="58"/>
      <c r="V620" s="93"/>
      <c r="W620" s="93"/>
      <c r="X620" s="93"/>
      <c r="Y620" s="93"/>
      <c r="Z620" s="93"/>
      <c r="AA620" s="93"/>
      <c r="AB620" s="93"/>
      <c r="AC620" s="93"/>
      <c r="AD620" s="93"/>
      <c r="AE620" s="95"/>
      <c r="AF620" s="95"/>
      <c r="AG620" s="95"/>
      <c r="AH620" s="93"/>
      <c r="AI620" s="93"/>
      <c r="AJ620" s="93"/>
      <c r="AK620" s="93"/>
      <c r="AL620" s="93"/>
      <c r="AM620" s="93"/>
      <c r="AN620" s="93"/>
      <c r="AO620" s="93"/>
      <c r="AP620" s="93"/>
      <c r="AQ620" s="95"/>
      <c r="AR620" s="95"/>
      <c r="AS620" s="95"/>
      <c r="AT620" s="93"/>
      <c r="AU620" s="93"/>
      <c r="AV620" s="93"/>
      <c r="AW620" s="93"/>
      <c r="AX620" s="93"/>
      <c r="AY620" s="93"/>
      <c r="AZ620" s="93"/>
      <c r="BA620" s="93"/>
      <c r="BB620" s="93"/>
      <c r="BC620" s="95"/>
      <c r="BD620" s="95"/>
      <c r="BE620" s="95"/>
      <c r="BF620" s="93"/>
      <c r="BG620" s="93"/>
      <c r="BH620" s="93"/>
      <c r="BI620" s="93"/>
      <c r="BJ620" s="93"/>
      <c r="BK620" s="93"/>
      <c r="BL620" s="93"/>
      <c r="BM620" s="93"/>
      <c r="BN620" s="93"/>
      <c r="BO620" s="95"/>
      <c r="BP620" s="95"/>
      <c r="BQ620" s="95"/>
      <c r="BR620" s="93"/>
      <c r="BS620" s="93"/>
      <c r="BT620" s="93"/>
      <c r="BU620" s="93"/>
      <c r="BV620" s="93"/>
      <c r="BW620" s="93"/>
      <c r="BX620" s="93"/>
      <c r="BY620" s="93"/>
      <c r="BZ620" s="93"/>
      <c r="CA620" s="95"/>
      <c r="CB620" s="95"/>
      <c r="CC620" s="95"/>
      <c r="CD620" s="93"/>
      <c r="CE620" s="93"/>
      <c r="CF620" s="93"/>
      <c r="CG620" s="93"/>
      <c r="CH620" s="93"/>
      <c r="CI620" s="93"/>
      <c r="CJ620" s="93"/>
      <c r="CK620" s="93"/>
      <c r="CL620" s="93"/>
      <c r="CM620" s="95"/>
      <c r="CN620" s="95"/>
      <c r="CO620" s="95"/>
      <c r="CP620" s="93"/>
      <c r="CQ620" s="93"/>
      <c r="CR620" s="93"/>
      <c r="CS620" s="93"/>
      <c r="CT620" s="93"/>
      <c r="CU620" s="93"/>
      <c r="CV620" s="93"/>
      <c r="CW620" s="93"/>
      <c r="CX620" s="93"/>
      <c r="CY620" s="95"/>
      <c r="CZ620" s="95"/>
      <c r="DA620" s="95"/>
      <c r="DB620" s="93"/>
      <c r="DC620" s="93"/>
      <c r="DD620" s="93"/>
      <c r="DE620" s="93"/>
      <c r="DF620" s="93"/>
      <c r="DG620" s="93"/>
      <c r="DH620" s="93"/>
      <c r="DI620" s="93"/>
      <c r="DJ620" s="93"/>
      <c r="DK620" s="95"/>
      <c r="DL620" s="95"/>
      <c r="DM620" s="95"/>
      <c r="DN620" s="93"/>
      <c r="DO620" s="93"/>
      <c r="DP620" s="93"/>
      <c r="DQ620" s="93"/>
      <c r="DR620" s="93"/>
      <c r="DS620" s="93"/>
      <c r="DT620" s="93"/>
      <c r="DU620" s="93"/>
      <c r="DV620" s="93"/>
      <c r="DW620" s="95"/>
      <c r="DX620" s="95"/>
      <c r="DY620" s="95"/>
    </row>
    <row r="621" spans="2:139" s="59" customFormat="1" ht="27" customHeight="1" x14ac:dyDescent="0.25">
      <c r="B621" s="81"/>
      <c r="C621" s="81"/>
      <c r="L621" s="58"/>
      <c r="M621" s="58"/>
      <c r="N621" s="58"/>
      <c r="O621" s="58"/>
      <c r="P621" s="58"/>
      <c r="Q621" s="58"/>
      <c r="R621" s="58"/>
      <c r="S621" s="58"/>
      <c r="T621" s="58"/>
      <c r="U621" s="58"/>
      <c r="V621" s="96"/>
      <c r="W621" s="96"/>
      <c r="X621" s="96"/>
      <c r="Y621" s="96"/>
      <c r="Z621" s="96"/>
      <c r="AA621" s="96"/>
      <c r="AB621" s="93"/>
      <c r="AC621" s="93"/>
      <c r="AD621" s="93"/>
      <c r="AE621" s="95"/>
      <c r="AF621" s="95"/>
      <c r="AG621" s="95"/>
      <c r="AH621" s="96"/>
      <c r="AI621" s="96"/>
      <c r="AJ621" s="96"/>
      <c r="AK621" s="96"/>
      <c r="AL621" s="96"/>
      <c r="AM621" s="96"/>
      <c r="AN621" s="93"/>
      <c r="AO621" s="93"/>
      <c r="AP621" s="93"/>
      <c r="AQ621" s="95"/>
      <c r="AR621" s="95"/>
      <c r="AS621" s="95"/>
      <c r="AT621" s="96"/>
      <c r="AU621" s="96"/>
      <c r="AV621" s="96"/>
      <c r="AW621" s="96"/>
      <c r="AX621" s="96"/>
      <c r="AY621" s="96"/>
      <c r="AZ621" s="93"/>
      <c r="BA621" s="93"/>
      <c r="BB621" s="93"/>
      <c r="BC621" s="95"/>
      <c r="BD621" s="95"/>
      <c r="BE621" s="95"/>
      <c r="BF621" s="96"/>
      <c r="BG621" s="96"/>
      <c r="BH621" s="96"/>
      <c r="BI621" s="96"/>
      <c r="BJ621" s="96"/>
      <c r="BK621" s="96"/>
      <c r="BL621" s="93"/>
      <c r="BM621" s="93"/>
      <c r="BN621" s="93"/>
      <c r="BO621" s="95"/>
      <c r="BP621" s="95"/>
      <c r="BQ621" s="95"/>
      <c r="BR621" s="96"/>
      <c r="BS621" s="96"/>
      <c r="BT621" s="96"/>
      <c r="BU621" s="96"/>
      <c r="BV621" s="96"/>
      <c r="BW621" s="96"/>
      <c r="BX621" s="93"/>
      <c r="BY621" s="93"/>
      <c r="BZ621" s="93"/>
      <c r="CA621" s="95"/>
      <c r="CB621" s="95"/>
      <c r="CC621" s="95"/>
      <c r="CD621" s="96"/>
      <c r="CE621" s="96"/>
      <c r="CF621" s="96"/>
      <c r="CG621" s="96"/>
      <c r="CH621" s="96"/>
      <c r="CI621" s="96"/>
      <c r="CJ621" s="93"/>
      <c r="CK621" s="93"/>
      <c r="CL621" s="93"/>
      <c r="CM621" s="95"/>
      <c r="CN621" s="95"/>
      <c r="CO621" s="95"/>
      <c r="CP621" s="96"/>
      <c r="CQ621" s="96"/>
      <c r="CR621" s="96"/>
      <c r="CS621" s="96"/>
      <c r="CT621" s="96"/>
      <c r="CU621" s="96"/>
      <c r="CV621" s="93"/>
      <c r="CW621" s="93"/>
      <c r="CX621" s="93"/>
      <c r="CY621" s="95"/>
      <c r="CZ621" s="95"/>
      <c r="DA621" s="95"/>
      <c r="DB621" s="96"/>
      <c r="DC621" s="96"/>
      <c r="DD621" s="96"/>
      <c r="DE621" s="96"/>
      <c r="DF621" s="96"/>
      <c r="DG621" s="96"/>
      <c r="DH621" s="93"/>
      <c r="DI621" s="93"/>
      <c r="DJ621" s="93"/>
      <c r="DK621" s="95"/>
      <c r="DL621" s="95"/>
      <c r="DM621" s="95"/>
      <c r="DN621" s="96"/>
      <c r="DO621" s="96"/>
      <c r="DP621" s="96"/>
      <c r="DQ621" s="96"/>
      <c r="DR621" s="96"/>
      <c r="DS621" s="96"/>
      <c r="DT621" s="93"/>
      <c r="DU621" s="93"/>
      <c r="DV621" s="93"/>
      <c r="DW621" s="95"/>
      <c r="DX621" s="95"/>
      <c r="DY621" s="95"/>
    </row>
    <row r="622" spans="2:139" ht="3.75" customHeight="1" x14ac:dyDescent="0.25">
      <c r="B622" s="629"/>
      <c r="C622" s="629"/>
      <c r="D622" s="629"/>
      <c r="E622" s="629"/>
      <c r="F622" s="629"/>
      <c r="G622" s="629"/>
      <c r="H622" s="629"/>
      <c r="I622" s="629"/>
      <c r="J622" s="629"/>
      <c r="K622" s="629"/>
      <c r="L622" s="629"/>
      <c r="M622" s="629"/>
      <c r="N622" s="629"/>
      <c r="O622" s="629"/>
      <c r="P622" s="629"/>
      <c r="Q622" s="629"/>
      <c r="R622" s="629"/>
      <c r="S622" s="629"/>
      <c r="T622" s="629"/>
      <c r="U622" s="629"/>
      <c r="V622" s="629"/>
      <c r="W622" s="629"/>
      <c r="X622" s="629"/>
      <c r="Y622" s="629"/>
      <c r="Z622" s="629"/>
      <c r="AA622" s="629"/>
      <c r="AB622" s="629"/>
      <c r="AC622" s="629"/>
      <c r="AD622" s="629"/>
      <c r="AE622" s="629"/>
      <c r="AF622" s="629"/>
      <c r="AG622" s="629"/>
      <c r="AH622" s="629"/>
      <c r="AI622" s="629"/>
      <c r="AJ622" s="629"/>
      <c r="AK622" s="629"/>
      <c r="AL622" s="629"/>
      <c r="AM622" s="629"/>
      <c r="AN622" s="629"/>
      <c r="AO622" s="629"/>
      <c r="AP622" s="629"/>
      <c r="AQ622" s="629"/>
      <c r="AR622" s="629"/>
      <c r="AS622" s="629"/>
      <c r="AT622" s="629"/>
      <c r="AU622" s="629"/>
      <c r="AV622" s="629"/>
      <c r="AW622" s="629"/>
      <c r="AX622" s="629"/>
      <c r="AY622" s="629"/>
      <c r="AZ622" s="629"/>
      <c r="BA622" s="629"/>
      <c r="BB622" s="629"/>
      <c r="BC622" s="629"/>
      <c r="BD622" s="629"/>
      <c r="BE622" s="629"/>
      <c r="BF622" s="629"/>
      <c r="BG622" s="629"/>
      <c r="BH622" s="629"/>
      <c r="BI622" s="629"/>
      <c r="BJ622" s="629"/>
      <c r="BK622" s="629"/>
      <c r="BL622" s="629"/>
      <c r="BM622" s="629"/>
      <c r="BN622" s="629"/>
      <c r="BO622" s="629"/>
      <c r="BP622" s="629"/>
      <c r="BQ622" s="629"/>
      <c r="BR622" s="629"/>
      <c r="BS622" s="629"/>
      <c r="BT622" s="629"/>
      <c r="BU622" s="629"/>
      <c r="BV622" s="629"/>
      <c r="BW622" s="629"/>
      <c r="BX622" s="629"/>
      <c r="BY622" s="629"/>
      <c r="BZ622" s="629"/>
      <c r="CA622" s="629"/>
      <c r="CB622" s="629"/>
      <c r="CC622" s="629"/>
      <c r="CD622" s="629"/>
      <c r="CE622" s="629"/>
      <c r="CF622" s="629"/>
      <c r="CG622" s="629"/>
      <c r="CH622" s="629"/>
      <c r="CI622" s="629"/>
      <c r="CJ622" s="629"/>
      <c r="CK622" s="629"/>
      <c r="CL622" s="629"/>
      <c r="CM622" s="629"/>
      <c r="CN622" s="629"/>
      <c r="CO622" s="629"/>
      <c r="CP622" s="629"/>
      <c r="CQ622" s="629"/>
      <c r="CR622" s="629"/>
      <c r="CS622" s="629"/>
      <c r="CT622" s="629"/>
      <c r="CU622" s="629"/>
      <c r="CV622" s="629"/>
      <c r="CW622" s="629"/>
      <c r="CX622" s="629"/>
      <c r="CY622" s="629"/>
      <c r="CZ622" s="629"/>
      <c r="DA622" s="629"/>
      <c r="DB622" s="629"/>
      <c r="DC622" s="629"/>
      <c r="DD622" s="629"/>
      <c r="DE622" s="629"/>
      <c r="DF622" s="629"/>
      <c r="DG622" s="629"/>
      <c r="DH622" s="629"/>
      <c r="DI622" s="629"/>
      <c r="DJ622" s="629"/>
      <c r="DK622" s="629"/>
      <c r="DL622" s="629"/>
      <c r="DM622" s="629"/>
      <c r="DN622" s="629"/>
      <c r="DO622" s="629"/>
      <c r="DP622" s="629"/>
      <c r="DQ622" s="629"/>
      <c r="DR622" s="629"/>
      <c r="DS622" s="629"/>
      <c r="DT622" s="629"/>
      <c r="DU622" s="629"/>
      <c r="DV622" s="629"/>
      <c r="DW622" s="629"/>
      <c r="DX622" s="629"/>
      <c r="DY622" s="629"/>
    </row>
    <row r="623" spans="2:139" x14ac:dyDescent="0.25">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c r="BM623" s="73"/>
      <c r="BN623" s="73"/>
      <c r="BO623" s="73"/>
      <c r="BP623" s="73"/>
      <c r="BQ623" s="73"/>
      <c r="BR623" s="73"/>
      <c r="BS623" s="73"/>
      <c r="BT623" s="73"/>
      <c r="BU623" s="73"/>
      <c r="BV623" s="73"/>
      <c r="BW623" s="73"/>
      <c r="BX623" s="73"/>
      <c r="BY623" s="73"/>
      <c r="BZ623" s="73"/>
      <c r="CA623" s="73"/>
      <c r="CB623" s="73"/>
      <c r="CC623" s="73"/>
      <c r="CD623" s="73"/>
      <c r="CE623" s="73"/>
      <c r="CF623" s="73"/>
      <c r="CG623" s="73"/>
      <c r="CH623" s="73"/>
      <c r="CI623" s="73"/>
      <c r="CJ623" s="73"/>
      <c r="CK623" s="73"/>
      <c r="CL623" s="73"/>
      <c r="CM623" s="73"/>
      <c r="CN623" s="73"/>
      <c r="CO623" s="73"/>
      <c r="CP623" s="73"/>
      <c r="CQ623" s="73"/>
      <c r="CR623" s="73"/>
      <c r="CS623" s="73"/>
      <c r="CT623" s="73"/>
      <c r="CU623" s="73"/>
      <c r="CV623" s="73"/>
      <c r="CW623" s="73"/>
      <c r="CX623" s="73"/>
      <c r="CY623" s="73"/>
      <c r="CZ623" s="73"/>
      <c r="DA623" s="73"/>
      <c r="DB623" s="73"/>
      <c r="DC623" s="73"/>
      <c r="DD623" s="73"/>
      <c r="DE623" s="73"/>
      <c r="DF623" s="73"/>
      <c r="DG623" s="73"/>
      <c r="DH623" s="73"/>
      <c r="DI623" s="73"/>
      <c r="DJ623" s="73"/>
      <c r="DK623" s="73"/>
      <c r="DL623" s="73"/>
      <c r="DM623" s="73"/>
      <c r="DN623" s="73"/>
      <c r="DO623" s="73"/>
      <c r="DP623" s="73"/>
      <c r="DQ623" s="73"/>
      <c r="DR623" s="73"/>
      <c r="DS623" s="73"/>
      <c r="DT623" s="73"/>
      <c r="DU623" s="73"/>
      <c r="DV623" s="73"/>
      <c r="DW623" s="73"/>
      <c r="DX623" s="73"/>
      <c r="DY623" s="73"/>
    </row>
    <row r="624" spans="2:139" x14ac:dyDescent="0.25">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c r="BM624" s="73"/>
      <c r="BN624" s="73"/>
      <c r="BO624" s="73"/>
      <c r="BP624" s="73"/>
      <c r="BQ624" s="73"/>
      <c r="BR624" s="73"/>
      <c r="BS624" s="73"/>
      <c r="BT624" s="73"/>
      <c r="BU624" s="73"/>
      <c r="BV624" s="73"/>
      <c r="BW624" s="73"/>
      <c r="BX624" s="73"/>
      <c r="BY624" s="73"/>
      <c r="BZ624" s="73"/>
      <c r="CA624" s="73"/>
      <c r="CB624" s="73"/>
      <c r="CC624" s="73"/>
      <c r="CD624" s="73"/>
      <c r="CE624" s="73"/>
      <c r="CF624" s="73"/>
      <c r="CG624" s="73"/>
      <c r="CH624" s="73"/>
      <c r="CI624" s="73"/>
      <c r="CJ624" s="73"/>
      <c r="CK624" s="73"/>
      <c r="CL624" s="73"/>
      <c r="CM624" s="73"/>
      <c r="CN624" s="73"/>
      <c r="CO624" s="73"/>
      <c r="CP624" s="73"/>
      <c r="CQ624" s="73"/>
      <c r="CR624" s="73"/>
      <c r="CS624" s="73"/>
      <c r="CT624" s="73"/>
      <c r="CU624" s="73"/>
      <c r="CV624" s="73"/>
      <c r="CW624" s="73"/>
      <c r="CX624" s="73"/>
      <c r="CY624" s="73"/>
      <c r="CZ624" s="73"/>
      <c r="DA624" s="73"/>
      <c r="DB624" s="73"/>
      <c r="DC624" s="73"/>
      <c r="DD624" s="73"/>
      <c r="DE624" s="73"/>
      <c r="DF624" s="73"/>
      <c r="DG624" s="73"/>
      <c r="DH624" s="73"/>
      <c r="DI624" s="73"/>
      <c r="DJ624" s="73"/>
      <c r="DK624" s="73"/>
      <c r="DL624" s="73"/>
      <c r="DM624" s="73"/>
      <c r="DN624" s="73"/>
      <c r="DO624" s="73"/>
      <c r="DP624" s="73"/>
      <c r="DQ624" s="73"/>
      <c r="DR624" s="73"/>
      <c r="DS624" s="73"/>
      <c r="DT624" s="73"/>
      <c r="DU624" s="73"/>
      <c r="DV624" s="73"/>
      <c r="DW624" s="73"/>
      <c r="DX624" s="73"/>
      <c r="DY624" s="73"/>
    </row>
    <row r="625" spans="1:130" x14ac:dyDescent="0.25">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c r="BM625" s="73"/>
      <c r="BN625" s="73"/>
      <c r="BO625" s="73"/>
      <c r="BP625" s="73"/>
      <c r="BQ625" s="73"/>
      <c r="BR625" s="73"/>
      <c r="BS625" s="73"/>
      <c r="BT625" s="73"/>
      <c r="BU625" s="73"/>
      <c r="BV625" s="73"/>
      <c r="BW625" s="73"/>
      <c r="BX625" s="73"/>
      <c r="BY625" s="73"/>
      <c r="BZ625" s="73"/>
      <c r="CA625" s="73"/>
      <c r="CB625" s="73"/>
      <c r="CC625" s="73"/>
      <c r="CD625" s="73"/>
      <c r="CE625" s="73"/>
      <c r="CF625" s="73"/>
      <c r="CG625" s="73"/>
      <c r="CH625" s="73"/>
      <c r="CI625" s="73"/>
      <c r="CJ625" s="73"/>
      <c r="CK625" s="73"/>
      <c r="CL625" s="73"/>
      <c r="CM625" s="73"/>
      <c r="CN625" s="73"/>
      <c r="CO625" s="73"/>
      <c r="CP625" s="73"/>
      <c r="CQ625" s="73"/>
      <c r="CR625" s="73"/>
      <c r="CS625" s="73"/>
      <c r="CT625" s="73"/>
      <c r="CU625" s="73"/>
      <c r="CV625" s="73"/>
      <c r="CW625" s="73"/>
      <c r="CX625" s="73"/>
      <c r="CY625" s="73"/>
      <c r="CZ625" s="73"/>
      <c r="DA625" s="73"/>
      <c r="DB625" s="73"/>
      <c r="DC625" s="73"/>
      <c r="DD625" s="73"/>
      <c r="DE625" s="73"/>
      <c r="DF625" s="73"/>
      <c r="DG625" s="73"/>
      <c r="DH625" s="73"/>
      <c r="DI625" s="73"/>
      <c r="DJ625" s="73"/>
      <c r="DK625" s="73"/>
      <c r="DL625" s="73"/>
      <c r="DM625" s="73"/>
      <c r="DN625" s="73"/>
      <c r="DO625" s="73"/>
      <c r="DP625" s="73"/>
      <c r="DQ625" s="73"/>
      <c r="DR625" s="73"/>
      <c r="DS625" s="73"/>
      <c r="DT625" s="73"/>
      <c r="DU625" s="73"/>
      <c r="DV625" s="73"/>
      <c r="DW625" s="73"/>
      <c r="DX625" s="73"/>
      <c r="DY625" s="73"/>
    </row>
    <row r="626" spans="1:130" x14ac:dyDescent="0.25">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c r="BM626" s="73"/>
      <c r="BN626" s="73"/>
      <c r="BO626" s="73"/>
      <c r="BP626" s="73"/>
      <c r="BQ626" s="73"/>
      <c r="BR626" s="73"/>
      <c r="BS626" s="73"/>
      <c r="BT626" s="73"/>
      <c r="BU626" s="73"/>
      <c r="BV626" s="73"/>
      <c r="BW626" s="73"/>
      <c r="BX626" s="73"/>
      <c r="BY626" s="73"/>
      <c r="BZ626" s="73"/>
      <c r="CA626" s="73"/>
      <c r="CB626" s="73"/>
      <c r="CC626" s="73"/>
      <c r="CD626" s="73"/>
      <c r="CE626" s="73"/>
      <c r="CF626" s="73"/>
      <c r="CG626" s="73"/>
      <c r="CH626" s="73"/>
      <c r="CI626" s="73"/>
      <c r="CJ626" s="73"/>
      <c r="CK626" s="73"/>
      <c r="CL626" s="73"/>
      <c r="CM626" s="73"/>
      <c r="CN626" s="73"/>
      <c r="CO626" s="73"/>
      <c r="CP626" s="73"/>
      <c r="CQ626" s="73"/>
      <c r="CR626" s="73"/>
      <c r="CS626" s="73"/>
      <c r="CT626" s="73"/>
      <c r="CU626" s="73"/>
      <c r="CV626" s="73"/>
      <c r="CW626" s="73"/>
      <c r="CX626" s="73"/>
      <c r="CY626" s="73"/>
      <c r="CZ626" s="73"/>
      <c r="DA626" s="73"/>
      <c r="DB626" s="73"/>
      <c r="DC626" s="73"/>
      <c r="DD626" s="73"/>
      <c r="DE626" s="73"/>
      <c r="DF626" s="73"/>
      <c r="DG626" s="73"/>
      <c r="DH626" s="73"/>
      <c r="DI626" s="73"/>
      <c r="DJ626" s="73"/>
      <c r="DK626" s="73"/>
      <c r="DL626" s="73"/>
      <c r="DM626" s="73"/>
      <c r="DN626" s="73"/>
      <c r="DO626" s="73"/>
      <c r="DP626" s="73"/>
      <c r="DQ626" s="73"/>
      <c r="DR626" s="73"/>
      <c r="DS626" s="73"/>
      <c r="DT626" s="73"/>
      <c r="DU626" s="73"/>
      <c r="DV626" s="73"/>
      <c r="DW626" s="73"/>
      <c r="DX626" s="73"/>
      <c r="DY626" s="73"/>
    </row>
    <row r="627" spans="1:130" x14ac:dyDescent="0.25">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c r="BM627" s="73"/>
      <c r="BN627" s="73"/>
      <c r="BO627" s="73"/>
      <c r="BP627" s="73"/>
      <c r="BQ627" s="73"/>
      <c r="BR627" s="73"/>
      <c r="BS627" s="73"/>
      <c r="BT627" s="73"/>
      <c r="BU627" s="73"/>
      <c r="BV627" s="73"/>
      <c r="BW627" s="73"/>
      <c r="BX627" s="73"/>
      <c r="BY627" s="73"/>
      <c r="BZ627" s="73"/>
      <c r="CA627" s="73"/>
      <c r="CB627" s="73"/>
      <c r="CC627" s="73"/>
      <c r="CD627" s="73"/>
      <c r="CE627" s="73"/>
      <c r="CF627" s="73"/>
      <c r="CG627" s="73"/>
      <c r="CH627" s="73"/>
      <c r="CI627" s="73"/>
      <c r="CJ627" s="73"/>
      <c r="CK627" s="73"/>
      <c r="CL627" s="73"/>
      <c r="CM627" s="73"/>
      <c r="CN627" s="73"/>
      <c r="CO627" s="73"/>
      <c r="CP627" s="73"/>
      <c r="CQ627" s="73"/>
      <c r="CR627" s="73"/>
      <c r="CS627" s="73"/>
      <c r="CT627" s="73"/>
      <c r="CU627" s="73"/>
      <c r="CV627" s="73"/>
      <c r="CW627" s="73"/>
      <c r="CX627" s="73"/>
      <c r="CY627" s="73"/>
      <c r="CZ627" s="73"/>
      <c r="DA627" s="73"/>
      <c r="DB627" s="73"/>
      <c r="DC627" s="73"/>
      <c r="DD627" s="73"/>
      <c r="DE627" s="73"/>
      <c r="DF627" s="73"/>
      <c r="DG627" s="73"/>
      <c r="DH627" s="73"/>
      <c r="DI627" s="73"/>
      <c r="DJ627" s="73"/>
      <c r="DK627" s="73"/>
      <c r="DL627" s="73"/>
      <c r="DM627" s="73"/>
      <c r="DN627" s="73"/>
      <c r="DO627" s="73"/>
      <c r="DP627" s="73"/>
      <c r="DQ627" s="73"/>
      <c r="DR627" s="73"/>
      <c r="DS627" s="73"/>
      <c r="DT627" s="73"/>
      <c r="DU627" s="73"/>
      <c r="DV627" s="73"/>
      <c r="DW627" s="73"/>
      <c r="DX627" s="73"/>
      <c r="DY627" s="73"/>
    </row>
    <row r="628" spans="1:130" ht="4.5" customHeight="1" x14ac:dyDescent="0.25">
      <c r="B628" s="551"/>
      <c r="C628" s="551"/>
      <c r="D628" s="551"/>
      <c r="E628" s="551"/>
      <c r="F628" s="551"/>
      <c r="G628" s="551"/>
      <c r="H628" s="551"/>
      <c r="I628" s="551"/>
      <c r="J628" s="551"/>
      <c r="K628" s="551"/>
      <c r="L628" s="551"/>
      <c r="M628" s="551"/>
      <c r="N628" s="551"/>
      <c r="O628" s="551"/>
      <c r="P628" s="551"/>
      <c r="Q628" s="551"/>
      <c r="R628" s="551"/>
      <c r="S628" s="551"/>
      <c r="T628" s="551"/>
      <c r="U628" s="551"/>
      <c r="V628" s="551"/>
      <c r="W628" s="551"/>
      <c r="X628" s="551"/>
      <c r="Y628" s="551"/>
      <c r="Z628" s="551"/>
      <c r="AA628" s="551"/>
      <c r="AB628" s="551"/>
      <c r="AC628" s="551"/>
      <c r="AD628" s="551"/>
      <c r="AE628" s="551"/>
      <c r="AF628" s="551"/>
      <c r="AG628" s="551"/>
      <c r="AH628" s="551"/>
      <c r="AI628" s="551"/>
      <c r="AJ628" s="551"/>
      <c r="AK628" s="551"/>
      <c r="AL628" s="551"/>
      <c r="AM628" s="551"/>
      <c r="AN628" s="551"/>
      <c r="AO628" s="551"/>
      <c r="AP628" s="551"/>
      <c r="AQ628" s="551"/>
      <c r="AR628" s="551"/>
      <c r="AS628" s="551"/>
      <c r="AT628" s="551"/>
      <c r="AU628" s="551"/>
      <c r="AV628" s="551"/>
      <c r="AW628" s="551"/>
      <c r="AX628" s="551"/>
      <c r="AY628" s="551"/>
      <c r="AZ628" s="551"/>
      <c r="BA628" s="551"/>
      <c r="BB628" s="551"/>
      <c r="BC628" s="551"/>
      <c r="BD628" s="551"/>
      <c r="BE628" s="551"/>
      <c r="BF628" s="551"/>
      <c r="BG628" s="551"/>
      <c r="BH628" s="551"/>
      <c r="BI628" s="551"/>
      <c r="BJ628" s="551"/>
      <c r="BK628" s="551"/>
      <c r="BL628" s="551"/>
      <c r="BM628" s="551"/>
      <c r="BN628" s="551"/>
      <c r="BO628" s="551"/>
      <c r="BP628" s="551"/>
      <c r="BQ628" s="551"/>
      <c r="BR628" s="551"/>
      <c r="BS628" s="551"/>
      <c r="BT628" s="551"/>
      <c r="BU628" s="551"/>
      <c r="BV628" s="551"/>
      <c r="BW628" s="551"/>
      <c r="BX628" s="551"/>
      <c r="BY628" s="551"/>
      <c r="BZ628" s="551"/>
      <c r="CA628" s="551"/>
      <c r="CB628" s="551"/>
      <c r="CC628" s="551"/>
      <c r="CD628" s="551"/>
      <c r="CE628" s="551"/>
      <c r="CF628" s="551"/>
      <c r="CG628" s="551"/>
      <c r="CH628" s="551"/>
      <c r="CI628" s="551"/>
      <c r="CJ628" s="551"/>
      <c r="CK628" s="551"/>
      <c r="CL628" s="551"/>
      <c r="CM628" s="551"/>
      <c r="CN628" s="551"/>
      <c r="CO628" s="551"/>
      <c r="CP628" s="551"/>
      <c r="CQ628" s="551"/>
      <c r="CR628" s="551"/>
      <c r="CS628" s="551"/>
      <c r="CT628" s="551"/>
      <c r="CU628" s="551"/>
      <c r="CV628" s="551"/>
      <c r="CW628" s="551"/>
      <c r="CX628" s="551"/>
      <c r="CY628" s="551"/>
      <c r="CZ628" s="551"/>
      <c r="DA628" s="551"/>
      <c r="DB628" s="551"/>
      <c r="DC628" s="551"/>
      <c r="DD628" s="551"/>
      <c r="DE628" s="551"/>
      <c r="DF628" s="551"/>
      <c r="DG628" s="551"/>
      <c r="DH628" s="551"/>
      <c r="DI628" s="551"/>
      <c r="DJ628" s="551"/>
      <c r="DK628" s="551"/>
      <c r="DL628" s="551"/>
      <c r="DM628" s="551"/>
      <c r="DN628" s="551"/>
      <c r="DO628" s="551"/>
      <c r="DP628" s="551"/>
      <c r="DQ628" s="551"/>
      <c r="DR628" s="551"/>
      <c r="DS628" s="551"/>
      <c r="DT628" s="551"/>
      <c r="DU628" s="551"/>
      <c r="DV628" s="551"/>
      <c r="DW628" s="551"/>
      <c r="DX628" s="551"/>
      <c r="DY628" s="551"/>
    </row>
    <row r="629" spans="1:130" ht="15.75" customHeight="1" x14ac:dyDescent="0.25">
      <c r="J629" s="60"/>
      <c r="K629" s="60"/>
      <c r="Z629" s="96"/>
      <c r="AA629" s="96"/>
      <c r="AB629" s="607"/>
      <c r="AC629" s="607"/>
      <c r="AD629" s="96"/>
      <c r="AE629" s="96"/>
      <c r="AL629" s="96"/>
      <c r="AM629" s="96"/>
      <c r="AN629" s="607"/>
      <c r="AO629" s="607"/>
      <c r="AP629" s="96"/>
      <c r="AQ629" s="96"/>
      <c r="AX629" s="96"/>
      <c r="AY629" s="96"/>
      <c r="AZ629" s="607"/>
      <c r="BA629" s="607"/>
      <c r="BB629" s="96"/>
      <c r="BC629" s="96"/>
      <c r="BJ629" s="96"/>
      <c r="BK629" s="96"/>
      <c r="BL629" s="607" t="s">
        <v>181</v>
      </c>
      <c r="BM629" s="607"/>
      <c r="BN629" s="96"/>
      <c r="BO629" s="96"/>
      <c r="BV629" s="96"/>
      <c r="BW629" s="96"/>
      <c r="BX629" s="607"/>
      <c r="BY629" s="607"/>
      <c r="BZ629" s="96"/>
      <c r="CA629" s="96"/>
      <c r="CH629" s="96"/>
      <c r="CI629" s="96"/>
      <c r="CJ629" s="607"/>
      <c r="CK629" s="607"/>
      <c r="CL629" s="96"/>
      <c r="CM629" s="96"/>
      <c r="CT629" s="96"/>
      <c r="CU629" s="96"/>
      <c r="CV629" s="607"/>
      <c r="CW629" s="607"/>
      <c r="CX629" s="96"/>
      <c r="CY629" s="96"/>
      <c r="DF629" s="96"/>
      <c r="DG629" s="96"/>
      <c r="DH629" s="607"/>
      <c r="DI629" s="607"/>
      <c r="DJ629" s="96"/>
      <c r="DK629" s="96"/>
      <c r="DR629" s="96"/>
      <c r="DS629" s="96"/>
      <c r="DT629" s="607"/>
      <c r="DU629" s="607"/>
      <c r="DV629" s="96"/>
      <c r="DW629" s="96"/>
    </row>
    <row r="630" spans="1:130" s="59" customFormat="1" ht="39" customHeight="1" x14ac:dyDescent="0.25">
      <c r="A630" s="58"/>
      <c r="B630" s="79"/>
      <c r="C630" s="80"/>
      <c r="D630" s="80"/>
      <c r="E630" s="80"/>
      <c r="F630" s="80"/>
      <c r="G630" s="80"/>
      <c r="H630" s="80"/>
      <c r="I630" s="80"/>
      <c r="J630" s="80"/>
      <c r="K630" s="80"/>
      <c r="L630" s="80"/>
      <c r="M630" s="80"/>
      <c r="N630" s="80"/>
      <c r="O630" s="80"/>
      <c r="P630" s="80"/>
      <c r="Q630" s="80"/>
      <c r="R630" s="80"/>
      <c r="S630" s="80"/>
      <c r="T630" s="80"/>
      <c r="U630" s="80"/>
      <c r="V630" s="86"/>
      <c r="W630" s="86"/>
      <c r="X630" s="86"/>
      <c r="Y630" s="86"/>
      <c r="Z630" s="86"/>
      <c r="AA630" s="86"/>
      <c r="AB630" s="86"/>
      <c r="AC630" s="86"/>
      <c r="AD630" s="86"/>
      <c r="AE630" s="86"/>
      <c r="AF630" s="86"/>
      <c r="AG630" s="86"/>
      <c r="AH630" s="86"/>
      <c r="AI630" s="86"/>
      <c r="AJ630" s="86"/>
      <c r="AK630" s="86"/>
      <c r="AL630" s="86"/>
      <c r="AM630" s="86"/>
      <c r="AN630" s="86"/>
      <c r="AO630" s="86"/>
      <c r="AP630" s="86"/>
      <c r="AQ630" s="86"/>
      <c r="AR630" s="86"/>
      <c r="AS630" s="86"/>
      <c r="AT630" s="86"/>
      <c r="AU630" s="86"/>
      <c r="AV630" s="86"/>
      <c r="AW630" s="86"/>
      <c r="AX630" s="86"/>
      <c r="AY630" s="86"/>
      <c r="AZ630" s="86"/>
      <c r="BA630" s="86"/>
      <c r="BB630" s="86"/>
      <c r="BC630" s="86"/>
      <c r="BD630" s="86"/>
      <c r="BE630" s="86"/>
      <c r="BF630" s="86"/>
      <c r="BG630" s="86"/>
      <c r="BH630" s="86"/>
      <c r="BI630" s="86"/>
      <c r="BJ630" s="86"/>
      <c r="BK630" s="86"/>
      <c r="BL630" s="86"/>
      <c r="BM630" s="86"/>
      <c r="BN630" s="86"/>
      <c r="BO630" s="86"/>
      <c r="BP630" s="86"/>
      <c r="BQ630" s="86"/>
      <c r="BR630" s="86"/>
      <c r="BS630" s="86"/>
      <c r="BT630" s="86"/>
      <c r="BU630" s="86"/>
      <c r="BV630" s="86"/>
      <c r="BW630" s="86"/>
      <c r="BX630" s="86"/>
      <c r="BY630" s="86"/>
      <c r="BZ630" s="86"/>
      <c r="CA630" s="86"/>
      <c r="CB630" s="86"/>
      <c r="CC630" s="86"/>
      <c r="CD630" s="86"/>
      <c r="CE630" s="86"/>
      <c r="CF630" s="86"/>
      <c r="CG630" s="86"/>
      <c r="CH630" s="86"/>
      <c r="CI630" s="86"/>
      <c r="CJ630" s="86"/>
      <c r="CK630" s="86"/>
      <c r="CL630" s="86"/>
      <c r="CM630" s="86"/>
      <c r="CN630" s="86"/>
      <c r="CO630" s="86"/>
      <c r="CP630" s="86"/>
      <c r="CQ630" s="86"/>
      <c r="CR630" s="86"/>
      <c r="CS630" s="86"/>
      <c r="CT630" s="86"/>
      <c r="CU630" s="86"/>
      <c r="CV630" s="86"/>
      <c r="CW630" s="86"/>
      <c r="CX630" s="86"/>
      <c r="CY630" s="86"/>
      <c r="CZ630" s="86"/>
      <c r="DA630" s="86"/>
      <c r="DB630" s="86"/>
      <c r="DC630" s="86"/>
      <c r="DD630" s="86"/>
      <c r="DE630" s="86"/>
      <c r="DF630" s="86"/>
      <c r="DG630" s="86"/>
      <c r="DH630" s="86"/>
      <c r="DI630" s="86"/>
      <c r="DJ630" s="86"/>
      <c r="DK630" s="86"/>
      <c r="DL630" s="86"/>
      <c r="DM630" s="86"/>
      <c r="DN630" s="602" t="s">
        <v>184</v>
      </c>
      <c r="DO630" s="602"/>
      <c r="DP630" s="602"/>
      <c r="DQ630" s="602"/>
      <c r="DR630" s="602"/>
      <c r="DS630" s="602"/>
      <c r="DT630" s="602"/>
      <c r="DU630" s="602"/>
      <c r="DV630" s="602"/>
      <c r="DW630" s="602"/>
      <c r="DX630" s="602"/>
      <c r="DY630" s="602"/>
    </row>
    <row r="631" spans="1:130" ht="45" customHeight="1" thickBot="1" x14ac:dyDescent="0.3">
      <c r="B631" s="78" t="s">
        <v>175</v>
      </c>
      <c r="C631" s="78"/>
      <c r="D631" s="78"/>
      <c r="E631" s="78"/>
      <c r="F631" s="78"/>
      <c r="G631" s="78"/>
      <c r="H631" s="78"/>
      <c r="I631" s="78"/>
      <c r="J631" s="78"/>
      <c r="K631" s="78"/>
      <c r="L631" s="78"/>
      <c r="M631" s="78"/>
      <c r="N631" s="78"/>
      <c r="O631" s="78"/>
      <c r="P631" s="78"/>
      <c r="Q631" s="78"/>
      <c r="R631" s="78"/>
      <c r="S631" s="78"/>
      <c r="T631" s="78"/>
      <c r="U631" s="78"/>
      <c r="V631" s="87"/>
      <c r="W631" s="87"/>
      <c r="X631" s="87"/>
      <c r="Y631" s="87"/>
      <c r="Z631" s="87"/>
      <c r="AA631" s="87"/>
      <c r="AB631" s="87"/>
      <c r="AC631" s="87"/>
      <c r="AD631" s="87"/>
      <c r="AE631" s="87"/>
      <c r="AF631" s="87"/>
      <c r="AG631" s="87"/>
      <c r="AH631" s="97" t="s">
        <v>182</v>
      </c>
      <c r="AI631" s="87"/>
      <c r="AJ631" s="87"/>
      <c r="AK631" s="87"/>
      <c r="AL631" s="87"/>
      <c r="AM631" s="87"/>
      <c r="AN631" s="87"/>
      <c r="AO631" s="87"/>
      <c r="AP631" s="87"/>
      <c r="AQ631" s="87"/>
      <c r="AR631" s="87"/>
      <c r="AS631" s="87"/>
      <c r="AT631" s="87"/>
      <c r="AU631" s="87"/>
      <c r="AV631" s="87"/>
      <c r="AW631" s="87"/>
      <c r="AX631" s="87"/>
      <c r="AY631" s="87"/>
      <c r="AZ631" s="87"/>
      <c r="BA631" s="87"/>
      <c r="BB631" s="87"/>
      <c r="BC631" s="87"/>
      <c r="BD631" s="87"/>
      <c r="BE631" s="87"/>
      <c r="BF631" s="87"/>
      <c r="BG631" s="87"/>
      <c r="BH631" s="87"/>
      <c r="BI631" s="87"/>
      <c r="BJ631" s="87"/>
      <c r="BK631" s="87"/>
      <c r="BL631" s="87"/>
      <c r="BM631" s="87"/>
      <c r="BN631" s="87"/>
      <c r="BO631" s="87"/>
      <c r="BP631" s="87"/>
      <c r="BQ631" s="87"/>
      <c r="BR631" s="87"/>
      <c r="BS631" s="87"/>
      <c r="BT631" s="87"/>
      <c r="BU631" s="87"/>
      <c r="BV631" s="87"/>
      <c r="BW631" s="87"/>
      <c r="BX631" s="87"/>
      <c r="BY631" s="87"/>
      <c r="BZ631" s="87"/>
      <c r="CA631" s="87"/>
      <c r="CB631" s="87"/>
      <c r="CC631" s="87"/>
      <c r="CD631" s="87"/>
      <c r="CE631" s="87"/>
      <c r="CF631" s="87"/>
      <c r="CG631" s="87"/>
      <c r="CH631" s="87"/>
      <c r="CI631" s="87"/>
      <c r="CJ631" s="87"/>
      <c r="CK631" s="87"/>
      <c r="CL631" s="87"/>
      <c r="CM631" s="87"/>
      <c r="CN631" s="87"/>
      <c r="CO631" s="87"/>
      <c r="CP631" s="603" t="s">
        <v>183</v>
      </c>
      <c r="CQ631" s="604"/>
      <c r="CR631" s="604"/>
      <c r="CS631" s="604"/>
      <c r="CT631" s="604"/>
      <c r="CU631" s="604"/>
      <c r="CV631" s="604"/>
      <c r="CW631" s="604"/>
      <c r="CX631" s="604"/>
      <c r="CY631" s="604"/>
      <c r="CZ631" s="604"/>
      <c r="DA631" s="604"/>
      <c r="DB631" s="605" t="str">
        <f>IF(実務経験証明書!AM632="","",実務経験証明書!AM632)</f>
        <v/>
      </c>
      <c r="DC631" s="605"/>
      <c r="DD631" s="605"/>
      <c r="DE631" s="605"/>
      <c r="DF631" s="605"/>
      <c r="DG631" s="605"/>
      <c r="DH631" s="605"/>
      <c r="DI631" s="605"/>
      <c r="DJ631" s="605"/>
      <c r="DK631" s="605"/>
      <c r="DL631" s="605"/>
      <c r="DM631" s="605"/>
      <c r="DN631" s="605"/>
      <c r="DO631" s="605"/>
      <c r="DP631" s="605"/>
      <c r="DQ631" s="605"/>
      <c r="DR631" s="605"/>
      <c r="DS631" s="605"/>
      <c r="DT631" s="605"/>
      <c r="DU631" s="605"/>
      <c r="DV631" s="605"/>
      <c r="DW631" s="605"/>
      <c r="DX631" s="605"/>
      <c r="DY631" s="606"/>
    </row>
    <row r="632" spans="1:130" s="59" customFormat="1" ht="15" customHeight="1" x14ac:dyDescent="0.25">
      <c r="B632" s="590" t="s">
        <v>156</v>
      </c>
      <c r="C632" s="591"/>
      <c r="D632" s="591"/>
      <c r="E632" s="591"/>
      <c r="F632" s="591"/>
      <c r="G632" s="591"/>
      <c r="H632" s="591"/>
      <c r="I632" s="591"/>
      <c r="J632" s="591"/>
      <c r="K632" s="592"/>
      <c r="L632" s="593" t="s">
        <v>157</v>
      </c>
      <c r="M632" s="591"/>
      <c r="N632" s="591"/>
      <c r="O632" s="591"/>
      <c r="P632" s="591"/>
      <c r="Q632" s="591"/>
      <c r="R632" s="591"/>
      <c r="S632" s="591"/>
      <c r="T632" s="591"/>
      <c r="U632" s="592"/>
      <c r="V632" s="633" t="str">
        <f>D635</f>
        <v/>
      </c>
      <c r="W632" s="634"/>
      <c r="X632" s="634"/>
      <c r="Y632" s="634"/>
      <c r="Z632" s="634"/>
      <c r="AA632" s="634"/>
      <c r="AB632" s="634"/>
      <c r="AC632" s="634"/>
      <c r="AD632" s="634"/>
      <c r="AE632" s="634"/>
      <c r="AF632" s="634"/>
      <c r="AG632" s="635"/>
      <c r="AH632" s="633" t="str">
        <f>V632</f>
        <v/>
      </c>
      <c r="AI632" s="634"/>
      <c r="AJ632" s="634"/>
      <c r="AK632" s="634"/>
      <c r="AL632" s="634"/>
      <c r="AM632" s="634"/>
      <c r="AN632" s="634"/>
      <c r="AO632" s="634"/>
      <c r="AP632" s="634"/>
      <c r="AQ632" s="634"/>
      <c r="AR632" s="634"/>
      <c r="AS632" s="635"/>
      <c r="AT632" s="633" t="str">
        <f>AH632</f>
        <v/>
      </c>
      <c r="AU632" s="634"/>
      <c r="AV632" s="634"/>
      <c r="AW632" s="634"/>
      <c r="AX632" s="634"/>
      <c r="AY632" s="634"/>
      <c r="AZ632" s="634"/>
      <c r="BA632" s="634"/>
      <c r="BB632" s="634"/>
      <c r="BC632" s="634"/>
      <c r="BD632" s="634"/>
      <c r="BE632" s="635"/>
      <c r="BF632" s="633" t="str">
        <f>AT632</f>
        <v/>
      </c>
      <c r="BG632" s="634"/>
      <c r="BH632" s="634"/>
      <c r="BI632" s="634"/>
      <c r="BJ632" s="634"/>
      <c r="BK632" s="634"/>
      <c r="BL632" s="634"/>
      <c r="BM632" s="634"/>
      <c r="BN632" s="634"/>
      <c r="BO632" s="634"/>
      <c r="BP632" s="634"/>
      <c r="BQ632" s="635"/>
      <c r="BR632" s="633" t="str">
        <f>BF632</f>
        <v/>
      </c>
      <c r="BS632" s="634"/>
      <c r="BT632" s="634"/>
      <c r="BU632" s="634"/>
      <c r="BV632" s="634"/>
      <c r="BW632" s="634"/>
      <c r="BX632" s="634"/>
      <c r="BY632" s="634"/>
      <c r="BZ632" s="634"/>
      <c r="CA632" s="634"/>
      <c r="CB632" s="634"/>
      <c r="CC632" s="635"/>
      <c r="CD632" s="633" t="str">
        <f>BR632</f>
        <v/>
      </c>
      <c r="CE632" s="634"/>
      <c r="CF632" s="634"/>
      <c r="CG632" s="634"/>
      <c r="CH632" s="634"/>
      <c r="CI632" s="634"/>
      <c r="CJ632" s="634"/>
      <c r="CK632" s="634"/>
      <c r="CL632" s="634"/>
      <c r="CM632" s="634"/>
      <c r="CN632" s="634"/>
      <c r="CO632" s="635"/>
      <c r="CP632" s="633" t="str">
        <f>CD632</f>
        <v/>
      </c>
      <c r="CQ632" s="634"/>
      <c r="CR632" s="634"/>
      <c r="CS632" s="634"/>
      <c r="CT632" s="634"/>
      <c r="CU632" s="634"/>
      <c r="CV632" s="634"/>
      <c r="CW632" s="634"/>
      <c r="CX632" s="634"/>
      <c r="CY632" s="634"/>
      <c r="CZ632" s="634"/>
      <c r="DA632" s="635"/>
      <c r="DB632" s="633" t="str">
        <f>CP632</f>
        <v/>
      </c>
      <c r="DC632" s="634"/>
      <c r="DD632" s="634"/>
      <c r="DE632" s="634"/>
      <c r="DF632" s="634"/>
      <c r="DG632" s="634"/>
      <c r="DH632" s="634"/>
      <c r="DI632" s="634"/>
      <c r="DJ632" s="634"/>
      <c r="DK632" s="634"/>
      <c r="DL632" s="634"/>
      <c r="DM632" s="635"/>
      <c r="DN632" s="633" t="str">
        <f>DB632</f>
        <v/>
      </c>
      <c r="DO632" s="634"/>
      <c r="DP632" s="634"/>
      <c r="DQ632" s="634"/>
      <c r="DR632" s="634"/>
      <c r="DS632" s="634"/>
      <c r="DT632" s="634"/>
      <c r="DU632" s="634"/>
      <c r="DV632" s="634"/>
      <c r="DW632" s="634"/>
      <c r="DX632" s="634"/>
      <c r="DY632" s="636"/>
    </row>
    <row r="633" spans="1:130" s="59" customFormat="1" ht="15" customHeight="1" x14ac:dyDescent="0.25">
      <c r="B633" s="624"/>
      <c r="C633" s="506"/>
      <c r="D633" s="506"/>
      <c r="E633" s="506"/>
      <c r="F633" s="506"/>
      <c r="G633" s="506"/>
      <c r="H633" s="506"/>
      <c r="I633" s="506"/>
      <c r="J633" s="506"/>
      <c r="K633" s="594"/>
      <c r="L633" s="505"/>
      <c r="M633" s="506"/>
      <c r="N633" s="506"/>
      <c r="O633" s="506"/>
      <c r="P633" s="506"/>
      <c r="Q633" s="506"/>
      <c r="R633" s="506"/>
      <c r="S633" s="506"/>
      <c r="T633" s="506"/>
      <c r="U633" s="594"/>
      <c r="V633" s="637" t="str">
        <f>E635</f>
        <v/>
      </c>
      <c r="W633" s="638"/>
      <c r="X633" s="638"/>
      <c r="Y633" s="638"/>
      <c r="Z633" s="638"/>
      <c r="AA633" s="638"/>
      <c r="AB633" s="638"/>
      <c r="AC633" s="638"/>
      <c r="AD633" s="638"/>
      <c r="AE633" s="638"/>
      <c r="AF633" s="638"/>
      <c r="AG633" s="639"/>
      <c r="AH633" s="637" t="str">
        <f>IF(V633="","",V633+1)</f>
        <v/>
      </c>
      <c r="AI633" s="638"/>
      <c r="AJ633" s="638"/>
      <c r="AK633" s="638"/>
      <c r="AL633" s="638"/>
      <c r="AM633" s="638"/>
      <c r="AN633" s="638"/>
      <c r="AO633" s="638"/>
      <c r="AP633" s="638"/>
      <c r="AQ633" s="638"/>
      <c r="AR633" s="638"/>
      <c r="AS633" s="639"/>
      <c r="AT633" s="637" t="str">
        <f>IF(AH633="","",AH633+1)</f>
        <v/>
      </c>
      <c r="AU633" s="638"/>
      <c r="AV633" s="638"/>
      <c r="AW633" s="638"/>
      <c r="AX633" s="638"/>
      <c r="AY633" s="638"/>
      <c r="AZ633" s="638"/>
      <c r="BA633" s="638"/>
      <c r="BB633" s="638"/>
      <c r="BC633" s="638"/>
      <c r="BD633" s="638"/>
      <c r="BE633" s="639"/>
      <c r="BF633" s="637" t="str">
        <f>IF(AT633="","",AT633+1)</f>
        <v/>
      </c>
      <c r="BG633" s="638"/>
      <c r="BH633" s="638"/>
      <c r="BI633" s="638"/>
      <c r="BJ633" s="638"/>
      <c r="BK633" s="638"/>
      <c r="BL633" s="638"/>
      <c r="BM633" s="638"/>
      <c r="BN633" s="638"/>
      <c r="BO633" s="638"/>
      <c r="BP633" s="638"/>
      <c r="BQ633" s="639"/>
      <c r="BR633" s="637" t="str">
        <f>IF(BF633="","",BF633+1)</f>
        <v/>
      </c>
      <c r="BS633" s="638"/>
      <c r="BT633" s="638"/>
      <c r="BU633" s="638"/>
      <c r="BV633" s="638"/>
      <c r="BW633" s="638"/>
      <c r="BX633" s="638"/>
      <c r="BY633" s="638"/>
      <c r="BZ633" s="638"/>
      <c r="CA633" s="638"/>
      <c r="CB633" s="638"/>
      <c r="CC633" s="639"/>
      <c r="CD633" s="637" t="str">
        <f>IF(BR633="","",BR633+1)</f>
        <v/>
      </c>
      <c r="CE633" s="638"/>
      <c r="CF633" s="638"/>
      <c r="CG633" s="638"/>
      <c r="CH633" s="638"/>
      <c r="CI633" s="638"/>
      <c r="CJ633" s="638"/>
      <c r="CK633" s="638"/>
      <c r="CL633" s="638"/>
      <c r="CM633" s="638"/>
      <c r="CN633" s="638"/>
      <c r="CO633" s="639"/>
      <c r="CP633" s="637" t="str">
        <f>IF(CD633="","",CD633+1)</f>
        <v/>
      </c>
      <c r="CQ633" s="638"/>
      <c r="CR633" s="638"/>
      <c r="CS633" s="638"/>
      <c r="CT633" s="638"/>
      <c r="CU633" s="638"/>
      <c r="CV633" s="638"/>
      <c r="CW633" s="638"/>
      <c r="CX633" s="638"/>
      <c r="CY633" s="638"/>
      <c r="CZ633" s="638"/>
      <c r="DA633" s="639"/>
      <c r="DB633" s="637" t="str">
        <f>IF(CP633="","",CP633+1)</f>
        <v/>
      </c>
      <c r="DC633" s="638"/>
      <c r="DD633" s="638"/>
      <c r="DE633" s="638"/>
      <c r="DF633" s="638"/>
      <c r="DG633" s="638"/>
      <c r="DH633" s="638"/>
      <c r="DI633" s="638"/>
      <c r="DJ633" s="638"/>
      <c r="DK633" s="638"/>
      <c r="DL633" s="638"/>
      <c r="DM633" s="639"/>
      <c r="DN633" s="637" t="str">
        <f>IF(DB633="","",DB633+1)</f>
        <v/>
      </c>
      <c r="DO633" s="638"/>
      <c r="DP633" s="638"/>
      <c r="DQ633" s="638"/>
      <c r="DR633" s="638"/>
      <c r="DS633" s="638"/>
      <c r="DT633" s="638"/>
      <c r="DU633" s="638"/>
      <c r="DV633" s="638"/>
      <c r="DW633" s="638"/>
      <c r="DX633" s="638"/>
      <c r="DY633" s="640"/>
    </row>
    <row r="634" spans="1:130" s="59" customFormat="1" ht="15" customHeight="1" x14ac:dyDescent="0.25">
      <c r="B634" s="576"/>
      <c r="C634" s="543"/>
      <c r="D634" s="543"/>
      <c r="E634" s="543"/>
      <c r="F634" s="543"/>
      <c r="G634" s="543"/>
      <c r="H634" s="543"/>
      <c r="I634" s="543"/>
      <c r="J634" s="543"/>
      <c r="K634" s="544"/>
      <c r="L634" s="536"/>
      <c r="M634" s="543"/>
      <c r="N634" s="543"/>
      <c r="O634" s="543"/>
      <c r="P634" s="543"/>
      <c r="Q634" s="543"/>
      <c r="R634" s="543"/>
      <c r="S634" s="543"/>
      <c r="T634" s="543"/>
      <c r="U634" s="544"/>
      <c r="V634" s="88" t="s">
        <v>177</v>
      </c>
      <c r="W634" s="89">
        <v>2</v>
      </c>
      <c r="X634" s="89">
        <v>3</v>
      </c>
      <c r="Y634" s="89">
        <v>4</v>
      </c>
      <c r="Z634" s="89">
        <v>5</v>
      </c>
      <c r="AA634" s="89">
        <v>6</v>
      </c>
      <c r="AB634" s="89">
        <v>7</v>
      </c>
      <c r="AC634" s="89">
        <v>8</v>
      </c>
      <c r="AD634" s="89">
        <v>9</v>
      </c>
      <c r="AE634" s="89">
        <v>10</v>
      </c>
      <c r="AF634" s="89">
        <v>11</v>
      </c>
      <c r="AG634" s="90">
        <v>12</v>
      </c>
      <c r="AH634" s="88" t="s">
        <v>177</v>
      </c>
      <c r="AI634" s="89">
        <v>2</v>
      </c>
      <c r="AJ634" s="89">
        <v>3</v>
      </c>
      <c r="AK634" s="89">
        <v>4</v>
      </c>
      <c r="AL634" s="89">
        <v>5</v>
      </c>
      <c r="AM634" s="89">
        <v>6</v>
      </c>
      <c r="AN634" s="89">
        <v>7</v>
      </c>
      <c r="AO634" s="89">
        <v>8</v>
      </c>
      <c r="AP634" s="89">
        <v>9</v>
      </c>
      <c r="AQ634" s="89">
        <v>10</v>
      </c>
      <c r="AR634" s="89">
        <v>11</v>
      </c>
      <c r="AS634" s="90">
        <v>12</v>
      </c>
      <c r="AT634" s="88" t="s">
        <v>177</v>
      </c>
      <c r="AU634" s="89">
        <v>2</v>
      </c>
      <c r="AV634" s="89">
        <v>3</v>
      </c>
      <c r="AW634" s="89">
        <v>4</v>
      </c>
      <c r="AX634" s="89">
        <v>5</v>
      </c>
      <c r="AY634" s="89">
        <v>6</v>
      </c>
      <c r="AZ634" s="89">
        <v>7</v>
      </c>
      <c r="BA634" s="89">
        <v>8</v>
      </c>
      <c r="BB634" s="89">
        <v>9</v>
      </c>
      <c r="BC634" s="89">
        <v>10</v>
      </c>
      <c r="BD634" s="89">
        <v>11</v>
      </c>
      <c r="BE634" s="91">
        <v>12</v>
      </c>
      <c r="BF634" s="88" t="s">
        <v>177</v>
      </c>
      <c r="BG634" s="89">
        <v>2</v>
      </c>
      <c r="BH634" s="89">
        <v>3</v>
      </c>
      <c r="BI634" s="89">
        <v>4</v>
      </c>
      <c r="BJ634" s="89">
        <v>5</v>
      </c>
      <c r="BK634" s="89">
        <v>6</v>
      </c>
      <c r="BL634" s="89">
        <v>7</v>
      </c>
      <c r="BM634" s="89">
        <v>8</v>
      </c>
      <c r="BN634" s="89">
        <v>9</v>
      </c>
      <c r="BO634" s="89">
        <v>10</v>
      </c>
      <c r="BP634" s="89">
        <v>11</v>
      </c>
      <c r="BQ634" s="91">
        <v>12</v>
      </c>
      <c r="BR634" s="88" t="s">
        <v>177</v>
      </c>
      <c r="BS634" s="89">
        <v>2</v>
      </c>
      <c r="BT634" s="89">
        <v>3</v>
      </c>
      <c r="BU634" s="89">
        <v>4</v>
      </c>
      <c r="BV634" s="89">
        <v>5</v>
      </c>
      <c r="BW634" s="89">
        <v>6</v>
      </c>
      <c r="BX634" s="89">
        <v>7</v>
      </c>
      <c r="BY634" s="89">
        <v>8</v>
      </c>
      <c r="BZ634" s="89">
        <v>9</v>
      </c>
      <c r="CA634" s="89">
        <v>10</v>
      </c>
      <c r="CB634" s="89">
        <v>11</v>
      </c>
      <c r="CC634" s="91">
        <v>12</v>
      </c>
      <c r="CD634" s="88" t="s">
        <v>177</v>
      </c>
      <c r="CE634" s="89">
        <v>2</v>
      </c>
      <c r="CF634" s="89">
        <v>3</v>
      </c>
      <c r="CG634" s="89">
        <v>4</v>
      </c>
      <c r="CH634" s="89">
        <v>5</v>
      </c>
      <c r="CI634" s="89">
        <v>6</v>
      </c>
      <c r="CJ634" s="89">
        <v>7</v>
      </c>
      <c r="CK634" s="89">
        <v>8</v>
      </c>
      <c r="CL634" s="89">
        <v>9</v>
      </c>
      <c r="CM634" s="89">
        <v>10</v>
      </c>
      <c r="CN634" s="89">
        <v>11</v>
      </c>
      <c r="CO634" s="91">
        <v>12</v>
      </c>
      <c r="CP634" s="88" t="s">
        <v>177</v>
      </c>
      <c r="CQ634" s="89">
        <v>2</v>
      </c>
      <c r="CR634" s="89">
        <v>3</v>
      </c>
      <c r="CS634" s="89">
        <v>4</v>
      </c>
      <c r="CT634" s="89">
        <v>5</v>
      </c>
      <c r="CU634" s="89">
        <v>6</v>
      </c>
      <c r="CV634" s="89">
        <v>7</v>
      </c>
      <c r="CW634" s="89">
        <v>8</v>
      </c>
      <c r="CX634" s="89">
        <v>9</v>
      </c>
      <c r="CY634" s="89">
        <v>10</v>
      </c>
      <c r="CZ634" s="89">
        <v>11</v>
      </c>
      <c r="DA634" s="91">
        <v>12</v>
      </c>
      <c r="DB634" s="88" t="s">
        <v>177</v>
      </c>
      <c r="DC634" s="89">
        <v>2</v>
      </c>
      <c r="DD634" s="89">
        <v>3</v>
      </c>
      <c r="DE634" s="89">
        <v>4</v>
      </c>
      <c r="DF634" s="89">
        <v>5</v>
      </c>
      <c r="DG634" s="89">
        <v>6</v>
      </c>
      <c r="DH634" s="89">
        <v>7</v>
      </c>
      <c r="DI634" s="89">
        <v>8</v>
      </c>
      <c r="DJ634" s="89">
        <v>9</v>
      </c>
      <c r="DK634" s="89">
        <v>10</v>
      </c>
      <c r="DL634" s="89">
        <v>11</v>
      </c>
      <c r="DM634" s="91">
        <v>12</v>
      </c>
      <c r="DN634" s="88" t="s">
        <v>177</v>
      </c>
      <c r="DO634" s="89">
        <v>2</v>
      </c>
      <c r="DP634" s="89">
        <v>3</v>
      </c>
      <c r="DQ634" s="89">
        <v>4</v>
      </c>
      <c r="DR634" s="89">
        <v>5</v>
      </c>
      <c r="DS634" s="89">
        <v>6</v>
      </c>
      <c r="DT634" s="89">
        <v>7</v>
      </c>
      <c r="DU634" s="89">
        <v>8</v>
      </c>
      <c r="DV634" s="89">
        <v>9</v>
      </c>
      <c r="DW634" s="89">
        <v>10</v>
      </c>
      <c r="DX634" s="89">
        <v>11</v>
      </c>
      <c r="DY634" s="92">
        <v>12</v>
      </c>
    </row>
    <row r="635" spans="1:130" s="59" customFormat="1" ht="23.15" customHeight="1" x14ac:dyDescent="0.25">
      <c r="B635" s="84" t="s">
        <v>66</v>
      </c>
      <c r="C635" s="75"/>
      <c r="D635" s="75" t="str">
        <f>IF(実務経験証明書!D635="","",実務経験証明書!D635)</f>
        <v/>
      </c>
      <c r="E635" s="75" t="str">
        <f>IF(実務経験証明書!E635="","",実務経験証明書!E635)</f>
        <v/>
      </c>
      <c r="F635" s="531" t="s">
        <v>3</v>
      </c>
      <c r="G635" s="531"/>
      <c r="H635" s="533" t="str">
        <f>IF(実務経験証明書!H635="","",実務経験証明書!H635)</f>
        <v/>
      </c>
      <c r="I635" s="533" t="str">
        <f>IF(実務経験証明書!I635="","",実務経験証明書!I635)</f>
        <v/>
      </c>
      <c r="J635" s="533" t="s">
        <v>4</v>
      </c>
      <c r="K635" s="534"/>
      <c r="L635" s="535"/>
      <c r="M635" s="533">
        <f>実務経験証明書!$M635*12+実務経験証明書!$Q635</f>
        <v>0</v>
      </c>
      <c r="N635" s="533"/>
      <c r="O635" s="533"/>
      <c r="P635" s="533"/>
      <c r="Q635" s="533"/>
      <c r="R635" s="533"/>
      <c r="S635" s="531" t="s">
        <v>4</v>
      </c>
      <c r="T635" s="531"/>
      <c r="U635" s="631"/>
      <c r="V635" s="618"/>
      <c r="W635" s="614"/>
      <c r="X635" s="614"/>
      <c r="Y635" s="614"/>
      <c r="Z635" s="614"/>
      <c r="AA635" s="614"/>
      <c r="AB635" s="614"/>
      <c r="AC635" s="614"/>
      <c r="AD635" s="614"/>
      <c r="AE635" s="614"/>
      <c r="AF635" s="614"/>
      <c r="AG635" s="616"/>
      <c r="AH635" s="618"/>
      <c r="AI635" s="614"/>
      <c r="AJ635" s="614"/>
      <c r="AK635" s="614"/>
      <c r="AL635" s="614"/>
      <c r="AM635" s="614"/>
      <c r="AN635" s="614"/>
      <c r="AO635" s="614"/>
      <c r="AP635" s="614"/>
      <c r="AQ635" s="614"/>
      <c r="AR635" s="614"/>
      <c r="AS635" s="616"/>
      <c r="AT635" s="618"/>
      <c r="AU635" s="614"/>
      <c r="AV635" s="614"/>
      <c r="AW635" s="614"/>
      <c r="AX635" s="614"/>
      <c r="AY635" s="614"/>
      <c r="AZ635" s="614"/>
      <c r="BA635" s="614"/>
      <c r="BB635" s="614"/>
      <c r="BC635" s="614"/>
      <c r="BD635" s="614"/>
      <c r="BE635" s="616"/>
      <c r="BF635" s="618"/>
      <c r="BG635" s="614"/>
      <c r="BH635" s="614"/>
      <c r="BI635" s="614"/>
      <c r="BJ635" s="614"/>
      <c r="BK635" s="614"/>
      <c r="BL635" s="614"/>
      <c r="BM635" s="614"/>
      <c r="BN635" s="614"/>
      <c r="BO635" s="614"/>
      <c r="BP635" s="614"/>
      <c r="BQ635" s="616"/>
      <c r="BR635" s="618"/>
      <c r="BS635" s="614"/>
      <c r="BT635" s="614"/>
      <c r="BU635" s="614"/>
      <c r="BV635" s="614"/>
      <c r="BW635" s="614"/>
      <c r="BX635" s="614"/>
      <c r="BY635" s="614"/>
      <c r="BZ635" s="614"/>
      <c r="CA635" s="614"/>
      <c r="CB635" s="614"/>
      <c r="CC635" s="616"/>
      <c r="CD635" s="618"/>
      <c r="CE635" s="614"/>
      <c r="CF635" s="614"/>
      <c r="CG635" s="614"/>
      <c r="CH635" s="614"/>
      <c r="CI635" s="614"/>
      <c r="CJ635" s="614"/>
      <c r="CK635" s="614"/>
      <c r="CL635" s="614"/>
      <c r="CM635" s="614"/>
      <c r="CN635" s="614"/>
      <c r="CO635" s="616"/>
      <c r="CP635" s="618"/>
      <c r="CQ635" s="614"/>
      <c r="CR635" s="614"/>
      <c r="CS635" s="614"/>
      <c r="CT635" s="614"/>
      <c r="CU635" s="614"/>
      <c r="CV635" s="614"/>
      <c r="CW635" s="614"/>
      <c r="CX635" s="614"/>
      <c r="CY635" s="614"/>
      <c r="CZ635" s="614"/>
      <c r="DA635" s="616"/>
      <c r="DB635" s="618"/>
      <c r="DC635" s="614"/>
      <c r="DD635" s="614"/>
      <c r="DE635" s="614"/>
      <c r="DF635" s="614"/>
      <c r="DG635" s="614"/>
      <c r="DH635" s="614"/>
      <c r="DI635" s="614"/>
      <c r="DJ635" s="614"/>
      <c r="DK635" s="614"/>
      <c r="DL635" s="614"/>
      <c r="DM635" s="616"/>
      <c r="DN635" s="618"/>
      <c r="DO635" s="614"/>
      <c r="DP635" s="614"/>
      <c r="DQ635" s="614"/>
      <c r="DR635" s="614"/>
      <c r="DS635" s="614"/>
      <c r="DT635" s="614"/>
      <c r="DU635" s="614"/>
      <c r="DV635" s="614"/>
      <c r="DW635" s="614"/>
      <c r="DX635" s="614"/>
      <c r="DY635" s="620"/>
      <c r="DZ635" s="630" t="str">
        <f>IF(M635="","",IF(SUM(V635:DY636)=M635,"","NG"))</f>
        <v/>
      </c>
    </row>
    <row r="636" spans="1:130" s="59" customFormat="1" ht="23.15" customHeight="1" x14ac:dyDescent="0.25">
      <c r="B636" s="85" t="s">
        <v>67</v>
      </c>
      <c r="C636" s="67"/>
      <c r="D636" s="67" t="str">
        <f>IF(実務経験証明書!D636="","",実務経験証明書!D636)</f>
        <v/>
      </c>
      <c r="E636" s="67" t="str">
        <f>IF(実務経験証明書!E636="","",実務経験証明書!E636)</f>
        <v/>
      </c>
      <c r="F636" s="541" t="s">
        <v>3</v>
      </c>
      <c r="G636" s="541"/>
      <c r="H636" s="543" t="str">
        <f>IF(実務経験証明書!H636="","",実務経験証明書!H636)</f>
        <v/>
      </c>
      <c r="I636" s="543" t="str">
        <f>IF(実務経験証明書!I636="","",実務経験証明書!I636)</f>
        <v/>
      </c>
      <c r="J636" s="543" t="s">
        <v>4</v>
      </c>
      <c r="K636" s="544"/>
      <c r="L636" s="536"/>
      <c r="M636" s="543"/>
      <c r="N636" s="543"/>
      <c r="O636" s="543"/>
      <c r="P636" s="543"/>
      <c r="Q636" s="543"/>
      <c r="R636" s="543"/>
      <c r="S636" s="541"/>
      <c r="T636" s="541"/>
      <c r="U636" s="632"/>
      <c r="V636" s="619"/>
      <c r="W636" s="615"/>
      <c r="X636" s="615"/>
      <c r="Y636" s="615"/>
      <c r="Z636" s="615"/>
      <c r="AA636" s="615"/>
      <c r="AB636" s="615"/>
      <c r="AC636" s="615"/>
      <c r="AD636" s="615"/>
      <c r="AE636" s="615"/>
      <c r="AF636" s="615"/>
      <c r="AG636" s="617"/>
      <c r="AH636" s="619"/>
      <c r="AI636" s="615"/>
      <c r="AJ636" s="615"/>
      <c r="AK636" s="615"/>
      <c r="AL636" s="615"/>
      <c r="AM636" s="615"/>
      <c r="AN636" s="615"/>
      <c r="AO636" s="615"/>
      <c r="AP636" s="615"/>
      <c r="AQ636" s="615"/>
      <c r="AR636" s="615"/>
      <c r="AS636" s="617"/>
      <c r="AT636" s="619"/>
      <c r="AU636" s="615"/>
      <c r="AV636" s="615"/>
      <c r="AW636" s="615"/>
      <c r="AX636" s="615"/>
      <c r="AY636" s="615"/>
      <c r="AZ636" s="615"/>
      <c r="BA636" s="615"/>
      <c r="BB636" s="615"/>
      <c r="BC636" s="615"/>
      <c r="BD636" s="615"/>
      <c r="BE636" s="617"/>
      <c r="BF636" s="619"/>
      <c r="BG636" s="615"/>
      <c r="BH636" s="615"/>
      <c r="BI636" s="615"/>
      <c r="BJ636" s="615"/>
      <c r="BK636" s="615"/>
      <c r="BL636" s="615"/>
      <c r="BM636" s="615"/>
      <c r="BN636" s="615"/>
      <c r="BO636" s="615"/>
      <c r="BP636" s="615"/>
      <c r="BQ636" s="617"/>
      <c r="BR636" s="619"/>
      <c r="BS636" s="615"/>
      <c r="BT636" s="615"/>
      <c r="BU636" s="615"/>
      <c r="BV636" s="615"/>
      <c r="BW636" s="615"/>
      <c r="BX636" s="615"/>
      <c r="BY636" s="615"/>
      <c r="BZ636" s="615"/>
      <c r="CA636" s="615"/>
      <c r="CB636" s="615"/>
      <c r="CC636" s="617"/>
      <c r="CD636" s="619"/>
      <c r="CE636" s="615"/>
      <c r="CF636" s="615"/>
      <c r="CG636" s="615"/>
      <c r="CH636" s="615"/>
      <c r="CI636" s="615"/>
      <c r="CJ636" s="615"/>
      <c r="CK636" s="615"/>
      <c r="CL636" s="615"/>
      <c r="CM636" s="615"/>
      <c r="CN636" s="615"/>
      <c r="CO636" s="617"/>
      <c r="CP636" s="619"/>
      <c r="CQ636" s="615"/>
      <c r="CR636" s="615"/>
      <c r="CS636" s="615"/>
      <c r="CT636" s="615"/>
      <c r="CU636" s="615"/>
      <c r="CV636" s="615"/>
      <c r="CW636" s="615"/>
      <c r="CX636" s="615"/>
      <c r="CY636" s="615"/>
      <c r="CZ636" s="615"/>
      <c r="DA636" s="617"/>
      <c r="DB636" s="619"/>
      <c r="DC636" s="615"/>
      <c r="DD636" s="615"/>
      <c r="DE636" s="615"/>
      <c r="DF636" s="615"/>
      <c r="DG636" s="615"/>
      <c r="DH636" s="615"/>
      <c r="DI636" s="615"/>
      <c r="DJ636" s="615"/>
      <c r="DK636" s="615"/>
      <c r="DL636" s="615"/>
      <c r="DM636" s="617"/>
      <c r="DN636" s="619"/>
      <c r="DO636" s="615"/>
      <c r="DP636" s="615"/>
      <c r="DQ636" s="615"/>
      <c r="DR636" s="615"/>
      <c r="DS636" s="615"/>
      <c r="DT636" s="615"/>
      <c r="DU636" s="615"/>
      <c r="DV636" s="615"/>
      <c r="DW636" s="615"/>
      <c r="DX636" s="615"/>
      <c r="DY636" s="621"/>
      <c r="DZ636" s="630"/>
    </row>
    <row r="637" spans="1:130" s="59" customFormat="1" ht="23.15" customHeight="1" x14ac:dyDescent="0.25">
      <c r="B637" s="84" t="s">
        <v>66</v>
      </c>
      <c r="C637" s="75"/>
      <c r="D637" s="75" t="str">
        <f>IF(実務経験証明書!D637="","",実務経験証明書!D637)</f>
        <v/>
      </c>
      <c r="E637" s="75" t="str">
        <f>IF(実務経験証明書!E637="","",実務経験証明書!E637)</f>
        <v/>
      </c>
      <c r="F637" s="531" t="s">
        <v>3</v>
      </c>
      <c r="G637" s="531"/>
      <c r="H637" s="533" t="str">
        <f>IF(実務経験証明書!H637="","",実務経験証明書!H637)</f>
        <v/>
      </c>
      <c r="I637" s="533" t="str">
        <f>IF(実務経験証明書!I637="","",実務経験証明書!I637)</f>
        <v/>
      </c>
      <c r="J637" s="533" t="s">
        <v>4</v>
      </c>
      <c r="K637" s="534"/>
      <c r="L637" s="535"/>
      <c r="M637" s="533">
        <f>実務経験証明書!$M637*12+実務経験証明書!$Q637</f>
        <v>0</v>
      </c>
      <c r="N637" s="533"/>
      <c r="O637" s="533"/>
      <c r="P637" s="533"/>
      <c r="Q637" s="533"/>
      <c r="R637" s="533"/>
      <c r="S637" s="531" t="s">
        <v>4</v>
      </c>
      <c r="T637" s="531"/>
      <c r="U637" s="631"/>
      <c r="V637" s="618"/>
      <c r="W637" s="614"/>
      <c r="X637" s="614"/>
      <c r="Y637" s="614"/>
      <c r="Z637" s="614"/>
      <c r="AA637" s="614"/>
      <c r="AB637" s="614"/>
      <c r="AC637" s="614"/>
      <c r="AD637" s="614"/>
      <c r="AE637" s="614"/>
      <c r="AF637" s="614"/>
      <c r="AG637" s="616"/>
      <c r="AH637" s="618"/>
      <c r="AI637" s="614"/>
      <c r="AJ637" s="614"/>
      <c r="AK637" s="614"/>
      <c r="AL637" s="614"/>
      <c r="AM637" s="614"/>
      <c r="AN637" s="614"/>
      <c r="AO637" s="614"/>
      <c r="AP637" s="614"/>
      <c r="AQ637" s="614"/>
      <c r="AR637" s="614"/>
      <c r="AS637" s="616"/>
      <c r="AT637" s="618"/>
      <c r="AU637" s="614"/>
      <c r="AV637" s="614"/>
      <c r="AW637" s="614"/>
      <c r="AX637" s="614"/>
      <c r="AY637" s="614"/>
      <c r="AZ637" s="614"/>
      <c r="BA637" s="614"/>
      <c r="BB637" s="614"/>
      <c r="BC637" s="614"/>
      <c r="BD637" s="614"/>
      <c r="BE637" s="616"/>
      <c r="BF637" s="618"/>
      <c r="BG637" s="614"/>
      <c r="BH637" s="614"/>
      <c r="BI637" s="614"/>
      <c r="BJ637" s="614"/>
      <c r="BK637" s="614"/>
      <c r="BL637" s="614"/>
      <c r="BM637" s="614"/>
      <c r="BN637" s="614"/>
      <c r="BO637" s="614"/>
      <c r="BP637" s="614"/>
      <c r="BQ637" s="616"/>
      <c r="BR637" s="618"/>
      <c r="BS637" s="614"/>
      <c r="BT637" s="614"/>
      <c r="BU637" s="614"/>
      <c r="BV637" s="614"/>
      <c r="BW637" s="614"/>
      <c r="BX637" s="614"/>
      <c r="BY637" s="614"/>
      <c r="BZ637" s="614"/>
      <c r="CA637" s="614"/>
      <c r="CB637" s="614"/>
      <c r="CC637" s="616"/>
      <c r="CD637" s="618"/>
      <c r="CE637" s="614"/>
      <c r="CF637" s="614"/>
      <c r="CG637" s="614"/>
      <c r="CH637" s="614"/>
      <c r="CI637" s="614"/>
      <c r="CJ637" s="614"/>
      <c r="CK637" s="614"/>
      <c r="CL637" s="614"/>
      <c r="CM637" s="614"/>
      <c r="CN637" s="614"/>
      <c r="CO637" s="616"/>
      <c r="CP637" s="618"/>
      <c r="CQ637" s="614"/>
      <c r="CR637" s="614"/>
      <c r="CS637" s="614"/>
      <c r="CT637" s="614"/>
      <c r="CU637" s="614"/>
      <c r="CV637" s="614"/>
      <c r="CW637" s="614"/>
      <c r="CX637" s="614"/>
      <c r="CY637" s="614"/>
      <c r="CZ637" s="614"/>
      <c r="DA637" s="616"/>
      <c r="DB637" s="618"/>
      <c r="DC637" s="614"/>
      <c r="DD637" s="614"/>
      <c r="DE637" s="614"/>
      <c r="DF637" s="614"/>
      <c r="DG637" s="614"/>
      <c r="DH637" s="614"/>
      <c r="DI637" s="614"/>
      <c r="DJ637" s="614"/>
      <c r="DK637" s="614"/>
      <c r="DL637" s="614"/>
      <c r="DM637" s="616"/>
      <c r="DN637" s="618"/>
      <c r="DO637" s="614"/>
      <c r="DP637" s="614"/>
      <c r="DQ637" s="614"/>
      <c r="DR637" s="614"/>
      <c r="DS637" s="614"/>
      <c r="DT637" s="614"/>
      <c r="DU637" s="614"/>
      <c r="DV637" s="614"/>
      <c r="DW637" s="614"/>
      <c r="DX637" s="614"/>
      <c r="DY637" s="620"/>
      <c r="DZ637" s="630" t="str">
        <f>IF(M637="","",IF(SUM(V637:DY638)=M637,"","NG"))</f>
        <v/>
      </c>
    </row>
    <row r="638" spans="1:130" s="59" customFormat="1" ht="23.15" customHeight="1" x14ac:dyDescent="0.25">
      <c r="B638" s="85" t="s">
        <v>67</v>
      </c>
      <c r="C638" s="67"/>
      <c r="D638" s="67" t="str">
        <f>IF(実務経験証明書!D638="","",実務経験証明書!D638)</f>
        <v/>
      </c>
      <c r="E638" s="67" t="str">
        <f>IF(実務経験証明書!E638="","",実務経験証明書!E638)</f>
        <v/>
      </c>
      <c r="F638" s="541" t="s">
        <v>3</v>
      </c>
      <c r="G638" s="541"/>
      <c r="H638" s="543" t="str">
        <f>IF(実務経験証明書!H638="","",実務経験証明書!H638)</f>
        <v/>
      </c>
      <c r="I638" s="543" t="str">
        <f>IF(実務経験証明書!I638="","",実務経験証明書!I638)</f>
        <v/>
      </c>
      <c r="J638" s="543" t="s">
        <v>4</v>
      </c>
      <c r="K638" s="544"/>
      <c r="L638" s="536"/>
      <c r="M638" s="543"/>
      <c r="N638" s="543"/>
      <c r="O638" s="543"/>
      <c r="P638" s="543"/>
      <c r="Q638" s="543"/>
      <c r="R638" s="543"/>
      <c r="S638" s="541"/>
      <c r="T638" s="541"/>
      <c r="U638" s="632"/>
      <c r="V638" s="619"/>
      <c r="W638" s="615"/>
      <c r="X638" s="615"/>
      <c r="Y638" s="615"/>
      <c r="Z638" s="615"/>
      <c r="AA638" s="615"/>
      <c r="AB638" s="615"/>
      <c r="AC638" s="615"/>
      <c r="AD638" s="615"/>
      <c r="AE638" s="615"/>
      <c r="AF638" s="615"/>
      <c r="AG638" s="617"/>
      <c r="AH638" s="619"/>
      <c r="AI638" s="615"/>
      <c r="AJ638" s="615"/>
      <c r="AK638" s="615"/>
      <c r="AL638" s="615"/>
      <c r="AM638" s="615"/>
      <c r="AN638" s="615"/>
      <c r="AO638" s="615"/>
      <c r="AP638" s="615"/>
      <c r="AQ638" s="615"/>
      <c r="AR638" s="615"/>
      <c r="AS638" s="617"/>
      <c r="AT638" s="619"/>
      <c r="AU638" s="615"/>
      <c r="AV638" s="615"/>
      <c r="AW638" s="615"/>
      <c r="AX638" s="615"/>
      <c r="AY638" s="615"/>
      <c r="AZ638" s="615"/>
      <c r="BA638" s="615"/>
      <c r="BB638" s="615"/>
      <c r="BC638" s="615"/>
      <c r="BD638" s="615"/>
      <c r="BE638" s="617"/>
      <c r="BF638" s="619"/>
      <c r="BG638" s="615"/>
      <c r="BH638" s="615"/>
      <c r="BI638" s="615"/>
      <c r="BJ638" s="615"/>
      <c r="BK638" s="615"/>
      <c r="BL638" s="615"/>
      <c r="BM638" s="615"/>
      <c r="BN638" s="615"/>
      <c r="BO638" s="615"/>
      <c r="BP638" s="615"/>
      <c r="BQ638" s="617"/>
      <c r="BR638" s="619"/>
      <c r="BS638" s="615"/>
      <c r="BT638" s="615"/>
      <c r="BU638" s="615"/>
      <c r="BV638" s="615"/>
      <c r="BW638" s="615"/>
      <c r="BX638" s="615"/>
      <c r="BY638" s="615"/>
      <c r="BZ638" s="615"/>
      <c r="CA638" s="615"/>
      <c r="CB638" s="615"/>
      <c r="CC638" s="617"/>
      <c r="CD638" s="619"/>
      <c r="CE638" s="615"/>
      <c r="CF638" s="615"/>
      <c r="CG638" s="615"/>
      <c r="CH638" s="615"/>
      <c r="CI638" s="615"/>
      <c r="CJ638" s="615"/>
      <c r="CK638" s="615"/>
      <c r="CL638" s="615"/>
      <c r="CM638" s="615"/>
      <c r="CN638" s="615"/>
      <c r="CO638" s="617"/>
      <c r="CP638" s="619"/>
      <c r="CQ638" s="615"/>
      <c r="CR638" s="615"/>
      <c r="CS638" s="615"/>
      <c r="CT638" s="615"/>
      <c r="CU638" s="615"/>
      <c r="CV638" s="615"/>
      <c r="CW638" s="615"/>
      <c r="CX638" s="615"/>
      <c r="CY638" s="615"/>
      <c r="CZ638" s="615"/>
      <c r="DA638" s="617"/>
      <c r="DB638" s="619"/>
      <c r="DC638" s="615"/>
      <c r="DD638" s="615"/>
      <c r="DE638" s="615"/>
      <c r="DF638" s="615"/>
      <c r="DG638" s="615"/>
      <c r="DH638" s="615"/>
      <c r="DI638" s="615"/>
      <c r="DJ638" s="615"/>
      <c r="DK638" s="615"/>
      <c r="DL638" s="615"/>
      <c r="DM638" s="617"/>
      <c r="DN638" s="619"/>
      <c r="DO638" s="615"/>
      <c r="DP638" s="615"/>
      <c r="DQ638" s="615"/>
      <c r="DR638" s="615"/>
      <c r="DS638" s="615"/>
      <c r="DT638" s="615"/>
      <c r="DU638" s="615"/>
      <c r="DV638" s="615"/>
      <c r="DW638" s="615"/>
      <c r="DX638" s="615"/>
      <c r="DY638" s="621"/>
      <c r="DZ638" s="630"/>
    </row>
    <row r="639" spans="1:130" s="59" customFormat="1" ht="23.15" customHeight="1" x14ac:dyDescent="0.25">
      <c r="B639" s="84" t="s">
        <v>66</v>
      </c>
      <c r="C639" s="75"/>
      <c r="D639" s="75" t="str">
        <f>IF(実務経験証明書!D639="","",実務経験証明書!D639)</f>
        <v/>
      </c>
      <c r="E639" s="75" t="str">
        <f>IF(実務経験証明書!E639="","",実務経験証明書!E639)</f>
        <v/>
      </c>
      <c r="F639" s="75" t="s">
        <v>3</v>
      </c>
      <c r="G639" s="75"/>
      <c r="H639" s="533" t="str">
        <f>IF(実務経験証明書!H639="","",実務経験証明書!H639)</f>
        <v/>
      </c>
      <c r="I639" s="533" t="str">
        <f>IF(実務経験証明書!I639="","",実務経験証明書!I639)</f>
        <v/>
      </c>
      <c r="J639" s="533" t="s">
        <v>4</v>
      </c>
      <c r="K639" s="534"/>
      <c r="L639" s="535"/>
      <c r="M639" s="533">
        <f>実務経験証明書!$M639*12+実務経験証明書!$Q639</f>
        <v>0</v>
      </c>
      <c r="N639" s="533"/>
      <c r="O639" s="533"/>
      <c r="P639" s="533"/>
      <c r="Q639" s="533"/>
      <c r="R639" s="533"/>
      <c r="S639" s="531" t="s">
        <v>4</v>
      </c>
      <c r="T639" s="531"/>
      <c r="U639" s="631"/>
      <c r="V639" s="618"/>
      <c r="W639" s="614"/>
      <c r="X639" s="614"/>
      <c r="Y639" s="614"/>
      <c r="Z639" s="614"/>
      <c r="AA639" s="614"/>
      <c r="AB639" s="614"/>
      <c r="AC639" s="614"/>
      <c r="AD639" s="614"/>
      <c r="AE639" s="614"/>
      <c r="AF639" s="614"/>
      <c r="AG639" s="616"/>
      <c r="AH639" s="618"/>
      <c r="AI639" s="614"/>
      <c r="AJ639" s="614"/>
      <c r="AK639" s="614"/>
      <c r="AL639" s="614"/>
      <c r="AM639" s="614"/>
      <c r="AN639" s="614"/>
      <c r="AO639" s="614"/>
      <c r="AP639" s="614"/>
      <c r="AQ639" s="614"/>
      <c r="AR639" s="614"/>
      <c r="AS639" s="616"/>
      <c r="AT639" s="618"/>
      <c r="AU639" s="614"/>
      <c r="AV639" s="614"/>
      <c r="AW639" s="614"/>
      <c r="AX639" s="614"/>
      <c r="AY639" s="614"/>
      <c r="AZ639" s="614"/>
      <c r="BA639" s="614"/>
      <c r="BB639" s="614"/>
      <c r="BC639" s="614"/>
      <c r="BD639" s="614"/>
      <c r="BE639" s="616"/>
      <c r="BF639" s="618"/>
      <c r="BG639" s="614"/>
      <c r="BH639" s="614"/>
      <c r="BI639" s="614"/>
      <c r="BJ639" s="614"/>
      <c r="BK639" s="614"/>
      <c r="BL639" s="614"/>
      <c r="BM639" s="614"/>
      <c r="BN639" s="614"/>
      <c r="BO639" s="614"/>
      <c r="BP639" s="614"/>
      <c r="BQ639" s="616"/>
      <c r="BR639" s="618"/>
      <c r="BS639" s="614"/>
      <c r="BT639" s="614"/>
      <c r="BU639" s="614"/>
      <c r="BV639" s="614"/>
      <c r="BW639" s="614"/>
      <c r="BX639" s="614"/>
      <c r="BY639" s="614"/>
      <c r="BZ639" s="614"/>
      <c r="CA639" s="614"/>
      <c r="CB639" s="614"/>
      <c r="CC639" s="616"/>
      <c r="CD639" s="618"/>
      <c r="CE639" s="614"/>
      <c r="CF639" s="614"/>
      <c r="CG639" s="614"/>
      <c r="CH639" s="614"/>
      <c r="CI639" s="614"/>
      <c r="CJ639" s="614"/>
      <c r="CK639" s="614"/>
      <c r="CL639" s="614"/>
      <c r="CM639" s="614"/>
      <c r="CN639" s="614"/>
      <c r="CO639" s="616"/>
      <c r="CP639" s="618"/>
      <c r="CQ639" s="614"/>
      <c r="CR639" s="614"/>
      <c r="CS639" s="614"/>
      <c r="CT639" s="614"/>
      <c r="CU639" s="614"/>
      <c r="CV639" s="614"/>
      <c r="CW639" s="614"/>
      <c r="CX639" s="614"/>
      <c r="CY639" s="614"/>
      <c r="CZ639" s="614"/>
      <c r="DA639" s="616"/>
      <c r="DB639" s="618"/>
      <c r="DC639" s="614"/>
      <c r="DD639" s="614"/>
      <c r="DE639" s="614"/>
      <c r="DF639" s="614"/>
      <c r="DG639" s="614"/>
      <c r="DH639" s="614"/>
      <c r="DI639" s="614"/>
      <c r="DJ639" s="614"/>
      <c r="DK639" s="614"/>
      <c r="DL639" s="614"/>
      <c r="DM639" s="616"/>
      <c r="DN639" s="618"/>
      <c r="DO639" s="614"/>
      <c r="DP639" s="614"/>
      <c r="DQ639" s="614"/>
      <c r="DR639" s="614"/>
      <c r="DS639" s="614"/>
      <c r="DT639" s="614"/>
      <c r="DU639" s="614"/>
      <c r="DV639" s="614"/>
      <c r="DW639" s="614"/>
      <c r="DX639" s="614"/>
      <c r="DY639" s="620"/>
      <c r="DZ639" s="630" t="str">
        <f>IF(M639="","",IF(SUM(V639:DY640)=M639,"","NG"))</f>
        <v/>
      </c>
    </row>
    <row r="640" spans="1:130" s="59" customFormat="1" ht="23.15" customHeight="1" x14ac:dyDescent="0.25">
      <c r="B640" s="85" t="s">
        <v>67</v>
      </c>
      <c r="C640" s="67"/>
      <c r="D640" s="67" t="str">
        <f>IF(実務経験証明書!D640="","",実務経験証明書!D640)</f>
        <v/>
      </c>
      <c r="E640" s="67" t="str">
        <f>IF(実務経験証明書!E640="","",実務経験証明書!E640)</f>
        <v/>
      </c>
      <c r="F640" s="67" t="s">
        <v>3</v>
      </c>
      <c r="G640" s="67"/>
      <c r="H640" s="543" t="str">
        <f>IF(実務経験証明書!H640="","",実務経験証明書!H640)</f>
        <v/>
      </c>
      <c r="I640" s="543" t="str">
        <f>IF(実務経験証明書!I640="","",実務経験証明書!I640)</f>
        <v/>
      </c>
      <c r="J640" s="543" t="s">
        <v>4</v>
      </c>
      <c r="K640" s="544"/>
      <c r="L640" s="536"/>
      <c r="M640" s="543"/>
      <c r="N640" s="543"/>
      <c r="O640" s="543"/>
      <c r="P640" s="543"/>
      <c r="Q640" s="543"/>
      <c r="R640" s="543"/>
      <c r="S640" s="541"/>
      <c r="T640" s="541"/>
      <c r="U640" s="632"/>
      <c r="V640" s="619"/>
      <c r="W640" s="615"/>
      <c r="X640" s="615"/>
      <c r="Y640" s="615"/>
      <c r="Z640" s="615"/>
      <c r="AA640" s="615"/>
      <c r="AB640" s="615"/>
      <c r="AC640" s="615"/>
      <c r="AD640" s="615"/>
      <c r="AE640" s="615"/>
      <c r="AF640" s="615"/>
      <c r="AG640" s="617"/>
      <c r="AH640" s="619"/>
      <c r="AI640" s="615"/>
      <c r="AJ640" s="615"/>
      <c r="AK640" s="615"/>
      <c r="AL640" s="615"/>
      <c r="AM640" s="615"/>
      <c r="AN640" s="615"/>
      <c r="AO640" s="615"/>
      <c r="AP640" s="615"/>
      <c r="AQ640" s="615"/>
      <c r="AR640" s="615"/>
      <c r="AS640" s="617"/>
      <c r="AT640" s="619"/>
      <c r="AU640" s="615"/>
      <c r="AV640" s="615"/>
      <c r="AW640" s="615"/>
      <c r="AX640" s="615"/>
      <c r="AY640" s="615"/>
      <c r="AZ640" s="615"/>
      <c r="BA640" s="615"/>
      <c r="BB640" s="615"/>
      <c r="BC640" s="615"/>
      <c r="BD640" s="615"/>
      <c r="BE640" s="617"/>
      <c r="BF640" s="619"/>
      <c r="BG640" s="615"/>
      <c r="BH640" s="615"/>
      <c r="BI640" s="615"/>
      <c r="BJ640" s="615"/>
      <c r="BK640" s="615"/>
      <c r="BL640" s="615"/>
      <c r="BM640" s="615"/>
      <c r="BN640" s="615"/>
      <c r="BO640" s="615"/>
      <c r="BP640" s="615"/>
      <c r="BQ640" s="617"/>
      <c r="BR640" s="619"/>
      <c r="BS640" s="615"/>
      <c r="BT640" s="615"/>
      <c r="BU640" s="615"/>
      <c r="BV640" s="615"/>
      <c r="BW640" s="615"/>
      <c r="BX640" s="615"/>
      <c r="BY640" s="615"/>
      <c r="BZ640" s="615"/>
      <c r="CA640" s="615"/>
      <c r="CB640" s="615"/>
      <c r="CC640" s="617"/>
      <c r="CD640" s="619"/>
      <c r="CE640" s="615"/>
      <c r="CF640" s="615"/>
      <c r="CG640" s="615"/>
      <c r="CH640" s="615"/>
      <c r="CI640" s="615"/>
      <c r="CJ640" s="615"/>
      <c r="CK640" s="615"/>
      <c r="CL640" s="615"/>
      <c r="CM640" s="615"/>
      <c r="CN640" s="615"/>
      <c r="CO640" s="617"/>
      <c r="CP640" s="619"/>
      <c r="CQ640" s="615"/>
      <c r="CR640" s="615"/>
      <c r="CS640" s="615"/>
      <c r="CT640" s="615"/>
      <c r="CU640" s="615"/>
      <c r="CV640" s="615"/>
      <c r="CW640" s="615"/>
      <c r="CX640" s="615"/>
      <c r="CY640" s="615"/>
      <c r="CZ640" s="615"/>
      <c r="DA640" s="617"/>
      <c r="DB640" s="619"/>
      <c r="DC640" s="615"/>
      <c r="DD640" s="615"/>
      <c r="DE640" s="615"/>
      <c r="DF640" s="615"/>
      <c r="DG640" s="615"/>
      <c r="DH640" s="615"/>
      <c r="DI640" s="615"/>
      <c r="DJ640" s="615"/>
      <c r="DK640" s="615"/>
      <c r="DL640" s="615"/>
      <c r="DM640" s="617"/>
      <c r="DN640" s="619"/>
      <c r="DO640" s="615"/>
      <c r="DP640" s="615"/>
      <c r="DQ640" s="615"/>
      <c r="DR640" s="615"/>
      <c r="DS640" s="615"/>
      <c r="DT640" s="615"/>
      <c r="DU640" s="615"/>
      <c r="DV640" s="615"/>
      <c r="DW640" s="615"/>
      <c r="DX640" s="615"/>
      <c r="DY640" s="621"/>
      <c r="DZ640" s="630"/>
    </row>
    <row r="641" spans="2:139" s="59" customFormat="1" ht="23.15" customHeight="1" x14ac:dyDescent="0.25">
      <c r="B641" s="84" t="s">
        <v>66</v>
      </c>
      <c r="C641" s="75"/>
      <c r="D641" s="75" t="str">
        <f>IF(実務経験証明書!D641="","",実務経験証明書!D641)</f>
        <v/>
      </c>
      <c r="E641" s="75" t="str">
        <f>IF(実務経験証明書!E641="","",実務経験証明書!E641)</f>
        <v/>
      </c>
      <c r="F641" s="75" t="s">
        <v>3</v>
      </c>
      <c r="G641" s="75"/>
      <c r="H641" s="533" t="str">
        <f>IF(実務経験証明書!H641="","",実務経験証明書!H641)</f>
        <v/>
      </c>
      <c r="I641" s="533" t="str">
        <f>IF(実務経験証明書!I641="","",実務経験証明書!I641)</f>
        <v/>
      </c>
      <c r="J641" s="533" t="s">
        <v>4</v>
      </c>
      <c r="K641" s="534"/>
      <c r="L641" s="535"/>
      <c r="M641" s="533">
        <f>実務経験証明書!$M641*12+実務経験証明書!$Q641</f>
        <v>0</v>
      </c>
      <c r="N641" s="533"/>
      <c r="O641" s="533"/>
      <c r="P641" s="533"/>
      <c r="Q641" s="533"/>
      <c r="R641" s="533"/>
      <c r="S641" s="531" t="s">
        <v>4</v>
      </c>
      <c r="T641" s="531"/>
      <c r="U641" s="631"/>
      <c r="V641" s="618"/>
      <c r="W641" s="614"/>
      <c r="X641" s="614"/>
      <c r="Y641" s="614"/>
      <c r="Z641" s="614"/>
      <c r="AA641" s="614"/>
      <c r="AB641" s="614"/>
      <c r="AC641" s="614"/>
      <c r="AD641" s="614"/>
      <c r="AE641" s="614"/>
      <c r="AF641" s="614"/>
      <c r="AG641" s="616"/>
      <c r="AH641" s="618"/>
      <c r="AI641" s="614"/>
      <c r="AJ641" s="614"/>
      <c r="AK641" s="614"/>
      <c r="AL641" s="614"/>
      <c r="AM641" s="614"/>
      <c r="AN641" s="614"/>
      <c r="AO641" s="614"/>
      <c r="AP641" s="614"/>
      <c r="AQ641" s="614"/>
      <c r="AR641" s="614"/>
      <c r="AS641" s="616"/>
      <c r="AT641" s="618"/>
      <c r="AU641" s="614"/>
      <c r="AV641" s="614"/>
      <c r="AW641" s="614"/>
      <c r="AX641" s="614"/>
      <c r="AY641" s="614"/>
      <c r="AZ641" s="614"/>
      <c r="BA641" s="614"/>
      <c r="BB641" s="614"/>
      <c r="BC641" s="614"/>
      <c r="BD641" s="614"/>
      <c r="BE641" s="616"/>
      <c r="BF641" s="618"/>
      <c r="BG641" s="614"/>
      <c r="BH641" s="614"/>
      <c r="BI641" s="614"/>
      <c r="BJ641" s="614"/>
      <c r="BK641" s="614"/>
      <c r="BL641" s="614"/>
      <c r="BM641" s="614"/>
      <c r="BN641" s="614"/>
      <c r="BO641" s="614"/>
      <c r="BP641" s="614"/>
      <c r="BQ641" s="616"/>
      <c r="BR641" s="618"/>
      <c r="BS641" s="614"/>
      <c r="BT641" s="614"/>
      <c r="BU641" s="614"/>
      <c r="BV641" s="614"/>
      <c r="BW641" s="614"/>
      <c r="BX641" s="614"/>
      <c r="BY641" s="614"/>
      <c r="BZ641" s="614"/>
      <c r="CA641" s="614"/>
      <c r="CB641" s="614"/>
      <c r="CC641" s="616"/>
      <c r="CD641" s="618"/>
      <c r="CE641" s="614"/>
      <c r="CF641" s="614"/>
      <c r="CG641" s="614"/>
      <c r="CH641" s="614"/>
      <c r="CI641" s="614"/>
      <c r="CJ641" s="614"/>
      <c r="CK641" s="614"/>
      <c r="CL641" s="614"/>
      <c r="CM641" s="614"/>
      <c r="CN641" s="614"/>
      <c r="CO641" s="616"/>
      <c r="CP641" s="618"/>
      <c r="CQ641" s="614"/>
      <c r="CR641" s="614"/>
      <c r="CS641" s="614"/>
      <c r="CT641" s="614"/>
      <c r="CU641" s="614"/>
      <c r="CV641" s="614"/>
      <c r="CW641" s="614"/>
      <c r="CX641" s="614"/>
      <c r="CY641" s="614"/>
      <c r="CZ641" s="614"/>
      <c r="DA641" s="616"/>
      <c r="DB641" s="618"/>
      <c r="DC641" s="614"/>
      <c r="DD641" s="614"/>
      <c r="DE641" s="614"/>
      <c r="DF641" s="614"/>
      <c r="DG641" s="614"/>
      <c r="DH641" s="614"/>
      <c r="DI641" s="614"/>
      <c r="DJ641" s="614"/>
      <c r="DK641" s="614"/>
      <c r="DL641" s="614"/>
      <c r="DM641" s="616"/>
      <c r="DN641" s="618"/>
      <c r="DO641" s="614"/>
      <c r="DP641" s="614"/>
      <c r="DQ641" s="614"/>
      <c r="DR641" s="614"/>
      <c r="DS641" s="614"/>
      <c r="DT641" s="614"/>
      <c r="DU641" s="614"/>
      <c r="DV641" s="614"/>
      <c r="DW641" s="614"/>
      <c r="DX641" s="614"/>
      <c r="DY641" s="620"/>
      <c r="DZ641" s="630" t="str">
        <f>IF(M641="","",IF(SUM(V641:DY642)=M641,"","NG"))</f>
        <v/>
      </c>
    </row>
    <row r="642" spans="2:139" s="59" customFormat="1" ht="23.15" customHeight="1" x14ac:dyDescent="0.25">
      <c r="B642" s="85" t="s">
        <v>67</v>
      </c>
      <c r="C642" s="67"/>
      <c r="D642" s="67" t="str">
        <f>IF(実務経験証明書!D642="","",実務経験証明書!D642)</f>
        <v/>
      </c>
      <c r="E642" s="67" t="str">
        <f>IF(実務経験証明書!E642="","",実務経験証明書!E642)</f>
        <v/>
      </c>
      <c r="F642" s="67" t="s">
        <v>3</v>
      </c>
      <c r="G642" s="67"/>
      <c r="H642" s="543" t="str">
        <f>IF(実務経験証明書!H642="","",実務経験証明書!H642)</f>
        <v/>
      </c>
      <c r="I642" s="543" t="str">
        <f>IF(実務経験証明書!I642="","",実務経験証明書!I642)</f>
        <v/>
      </c>
      <c r="J642" s="543" t="s">
        <v>4</v>
      </c>
      <c r="K642" s="544"/>
      <c r="L642" s="536"/>
      <c r="M642" s="543"/>
      <c r="N642" s="543"/>
      <c r="O642" s="543"/>
      <c r="P642" s="543"/>
      <c r="Q642" s="543"/>
      <c r="R642" s="543"/>
      <c r="S642" s="541"/>
      <c r="T642" s="541"/>
      <c r="U642" s="632"/>
      <c r="V642" s="619"/>
      <c r="W642" s="615"/>
      <c r="X642" s="615"/>
      <c r="Y642" s="615"/>
      <c r="Z642" s="615"/>
      <c r="AA642" s="615"/>
      <c r="AB642" s="615"/>
      <c r="AC642" s="615"/>
      <c r="AD642" s="615"/>
      <c r="AE642" s="615"/>
      <c r="AF642" s="615"/>
      <c r="AG642" s="617"/>
      <c r="AH642" s="619"/>
      <c r="AI642" s="615"/>
      <c r="AJ642" s="615"/>
      <c r="AK642" s="615"/>
      <c r="AL642" s="615"/>
      <c r="AM642" s="615"/>
      <c r="AN642" s="615"/>
      <c r="AO642" s="615"/>
      <c r="AP642" s="615"/>
      <c r="AQ642" s="615"/>
      <c r="AR642" s="615"/>
      <c r="AS642" s="617"/>
      <c r="AT642" s="619"/>
      <c r="AU642" s="615"/>
      <c r="AV642" s="615"/>
      <c r="AW642" s="615"/>
      <c r="AX642" s="615"/>
      <c r="AY642" s="615"/>
      <c r="AZ642" s="615"/>
      <c r="BA642" s="615"/>
      <c r="BB642" s="615"/>
      <c r="BC642" s="615"/>
      <c r="BD642" s="615"/>
      <c r="BE642" s="617"/>
      <c r="BF642" s="619"/>
      <c r="BG642" s="615"/>
      <c r="BH642" s="615"/>
      <c r="BI642" s="615"/>
      <c r="BJ642" s="615"/>
      <c r="BK642" s="615"/>
      <c r="BL642" s="615"/>
      <c r="BM642" s="615"/>
      <c r="BN642" s="615"/>
      <c r="BO642" s="615"/>
      <c r="BP642" s="615"/>
      <c r="BQ642" s="617"/>
      <c r="BR642" s="619"/>
      <c r="BS642" s="615"/>
      <c r="BT642" s="615"/>
      <c r="BU642" s="615"/>
      <c r="BV642" s="615"/>
      <c r="BW642" s="615"/>
      <c r="BX642" s="615"/>
      <c r="BY642" s="615"/>
      <c r="BZ642" s="615"/>
      <c r="CA642" s="615"/>
      <c r="CB642" s="615"/>
      <c r="CC642" s="617"/>
      <c r="CD642" s="619"/>
      <c r="CE642" s="615"/>
      <c r="CF642" s="615"/>
      <c r="CG642" s="615"/>
      <c r="CH642" s="615"/>
      <c r="CI642" s="615"/>
      <c r="CJ642" s="615"/>
      <c r="CK642" s="615"/>
      <c r="CL642" s="615"/>
      <c r="CM642" s="615"/>
      <c r="CN642" s="615"/>
      <c r="CO642" s="617"/>
      <c r="CP642" s="619"/>
      <c r="CQ642" s="615"/>
      <c r="CR642" s="615"/>
      <c r="CS642" s="615"/>
      <c r="CT642" s="615"/>
      <c r="CU642" s="615"/>
      <c r="CV642" s="615"/>
      <c r="CW642" s="615"/>
      <c r="CX642" s="615"/>
      <c r="CY642" s="615"/>
      <c r="CZ642" s="615"/>
      <c r="DA642" s="617"/>
      <c r="DB642" s="619"/>
      <c r="DC642" s="615"/>
      <c r="DD642" s="615"/>
      <c r="DE642" s="615"/>
      <c r="DF642" s="615"/>
      <c r="DG642" s="615"/>
      <c r="DH642" s="615"/>
      <c r="DI642" s="615"/>
      <c r="DJ642" s="615"/>
      <c r="DK642" s="615"/>
      <c r="DL642" s="615"/>
      <c r="DM642" s="617"/>
      <c r="DN642" s="619"/>
      <c r="DO642" s="615"/>
      <c r="DP642" s="615"/>
      <c r="DQ642" s="615"/>
      <c r="DR642" s="615"/>
      <c r="DS642" s="615"/>
      <c r="DT642" s="615"/>
      <c r="DU642" s="615"/>
      <c r="DV642" s="615"/>
      <c r="DW642" s="615"/>
      <c r="DX642" s="615"/>
      <c r="DY642" s="621"/>
      <c r="DZ642" s="630"/>
    </row>
    <row r="643" spans="2:139" s="59" customFormat="1" ht="23.15" customHeight="1" x14ac:dyDescent="0.25">
      <c r="B643" s="84" t="s">
        <v>66</v>
      </c>
      <c r="C643" s="75"/>
      <c r="D643" s="75" t="str">
        <f>IF(実務経験証明書!D643="","",実務経験証明書!D643)</f>
        <v/>
      </c>
      <c r="E643" s="75" t="str">
        <f>IF(実務経験証明書!E643="","",実務経験証明書!E643)</f>
        <v/>
      </c>
      <c r="F643" s="75" t="s">
        <v>3</v>
      </c>
      <c r="G643" s="75"/>
      <c r="H643" s="533" t="str">
        <f>IF(実務経験証明書!H643="","",実務経験証明書!H643)</f>
        <v/>
      </c>
      <c r="I643" s="533" t="str">
        <f>IF(実務経験証明書!I643="","",実務経験証明書!I643)</f>
        <v/>
      </c>
      <c r="J643" s="533" t="s">
        <v>4</v>
      </c>
      <c r="K643" s="534"/>
      <c r="L643" s="535"/>
      <c r="M643" s="533">
        <f>実務経験証明書!$M643*12+実務経験証明書!$Q643</f>
        <v>0</v>
      </c>
      <c r="N643" s="533"/>
      <c r="O643" s="533"/>
      <c r="P643" s="533"/>
      <c r="Q643" s="533"/>
      <c r="R643" s="533"/>
      <c r="S643" s="531" t="s">
        <v>4</v>
      </c>
      <c r="T643" s="531"/>
      <c r="U643" s="631"/>
      <c r="V643" s="618"/>
      <c r="W643" s="614"/>
      <c r="X643" s="614"/>
      <c r="Y643" s="614"/>
      <c r="Z643" s="614"/>
      <c r="AA643" s="614"/>
      <c r="AB643" s="614"/>
      <c r="AC643" s="614"/>
      <c r="AD643" s="614"/>
      <c r="AE643" s="614"/>
      <c r="AF643" s="614"/>
      <c r="AG643" s="616"/>
      <c r="AH643" s="618"/>
      <c r="AI643" s="614"/>
      <c r="AJ643" s="614"/>
      <c r="AK643" s="614"/>
      <c r="AL643" s="614"/>
      <c r="AM643" s="614"/>
      <c r="AN643" s="614"/>
      <c r="AO643" s="614"/>
      <c r="AP643" s="614"/>
      <c r="AQ643" s="614"/>
      <c r="AR643" s="614"/>
      <c r="AS643" s="616"/>
      <c r="AT643" s="618"/>
      <c r="AU643" s="614"/>
      <c r="AV643" s="614"/>
      <c r="AW643" s="614"/>
      <c r="AX643" s="614"/>
      <c r="AY643" s="614"/>
      <c r="AZ643" s="614"/>
      <c r="BA643" s="614"/>
      <c r="BB643" s="614"/>
      <c r="BC643" s="614"/>
      <c r="BD643" s="614"/>
      <c r="BE643" s="616"/>
      <c r="BF643" s="618"/>
      <c r="BG643" s="614"/>
      <c r="BH643" s="614"/>
      <c r="BI643" s="614"/>
      <c r="BJ643" s="614"/>
      <c r="BK643" s="614"/>
      <c r="BL643" s="614"/>
      <c r="BM643" s="614"/>
      <c r="BN643" s="614"/>
      <c r="BO643" s="614"/>
      <c r="BP643" s="614"/>
      <c r="BQ643" s="616"/>
      <c r="BR643" s="618"/>
      <c r="BS643" s="614"/>
      <c r="BT643" s="614"/>
      <c r="BU643" s="614"/>
      <c r="BV643" s="614"/>
      <c r="BW643" s="614"/>
      <c r="BX643" s="614"/>
      <c r="BY643" s="614"/>
      <c r="BZ643" s="614"/>
      <c r="CA643" s="614"/>
      <c r="CB643" s="614"/>
      <c r="CC643" s="616"/>
      <c r="CD643" s="618"/>
      <c r="CE643" s="614"/>
      <c r="CF643" s="614"/>
      <c r="CG643" s="614"/>
      <c r="CH643" s="614"/>
      <c r="CI643" s="614"/>
      <c r="CJ643" s="614"/>
      <c r="CK643" s="614"/>
      <c r="CL643" s="614"/>
      <c r="CM643" s="614"/>
      <c r="CN643" s="614"/>
      <c r="CO643" s="616"/>
      <c r="CP643" s="618"/>
      <c r="CQ643" s="614"/>
      <c r="CR643" s="614"/>
      <c r="CS643" s="614"/>
      <c r="CT643" s="614"/>
      <c r="CU643" s="614"/>
      <c r="CV643" s="614"/>
      <c r="CW643" s="614"/>
      <c r="CX643" s="614"/>
      <c r="CY643" s="614"/>
      <c r="CZ643" s="614"/>
      <c r="DA643" s="616"/>
      <c r="DB643" s="618"/>
      <c r="DC643" s="614"/>
      <c r="DD643" s="614"/>
      <c r="DE643" s="614"/>
      <c r="DF643" s="614"/>
      <c r="DG643" s="614"/>
      <c r="DH643" s="614"/>
      <c r="DI643" s="614"/>
      <c r="DJ643" s="614"/>
      <c r="DK643" s="614"/>
      <c r="DL643" s="614"/>
      <c r="DM643" s="616"/>
      <c r="DN643" s="618"/>
      <c r="DO643" s="614"/>
      <c r="DP643" s="614"/>
      <c r="DQ643" s="614"/>
      <c r="DR643" s="614"/>
      <c r="DS643" s="614"/>
      <c r="DT643" s="614"/>
      <c r="DU643" s="614"/>
      <c r="DV643" s="614"/>
      <c r="DW643" s="614"/>
      <c r="DX643" s="614"/>
      <c r="DY643" s="620"/>
      <c r="DZ643" s="630" t="str">
        <f>IF(M643="","",IF(SUM(V643:DY644)=M643,"","NG"))</f>
        <v/>
      </c>
    </row>
    <row r="644" spans="2:139" s="59" customFormat="1" ht="23.15" customHeight="1" x14ac:dyDescent="0.25">
      <c r="B644" s="85" t="s">
        <v>67</v>
      </c>
      <c r="C644" s="67"/>
      <c r="D644" s="67" t="str">
        <f>IF(実務経験証明書!D644="","",実務経験証明書!D644)</f>
        <v/>
      </c>
      <c r="E644" s="67" t="str">
        <f>IF(実務経験証明書!E644="","",実務経験証明書!E644)</f>
        <v/>
      </c>
      <c r="F644" s="67" t="s">
        <v>3</v>
      </c>
      <c r="G644" s="67"/>
      <c r="H644" s="543" t="str">
        <f>IF(実務経験証明書!H644="","",実務経験証明書!H644)</f>
        <v/>
      </c>
      <c r="I644" s="543" t="str">
        <f>IF(実務経験証明書!I644="","",実務経験証明書!I644)</f>
        <v/>
      </c>
      <c r="J644" s="543" t="s">
        <v>4</v>
      </c>
      <c r="K644" s="544"/>
      <c r="L644" s="536"/>
      <c r="M644" s="543"/>
      <c r="N644" s="543"/>
      <c r="O644" s="543"/>
      <c r="P644" s="543"/>
      <c r="Q644" s="543"/>
      <c r="R644" s="543"/>
      <c r="S644" s="541"/>
      <c r="T644" s="541"/>
      <c r="U644" s="632"/>
      <c r="V644" s="619"/>
      <c r="W644" s="615"/>
      <c r="X644" s="615"/>
      <c r="Y644" s="615"/>
      <c r="Z644" s="615"/>
      <c r="AA644" s="615"/>
      <c r="AB644" s="615"/>
      <c r="AC644" s="615"/>
      <c r="AD644" s="615"/>
      <c r="AE644" s="615"/>
      <c r="AF644" s="615"/>
      <c r="AG644" s="617"/>
      <c r="AH644" s="619"/>
      <c r="AI644" s="615"/>
      <c r="AJ644" s="615"/>
      <c r="AK644" s="615"/>
      <c r="AL644" s="615"/>
      <c r="AM644" s="615"/>
      <c r="AN644" s="615"/>
      <c r="AO644" s="615"/>
      <c r="AP644" s="615"/>
      <c r="AQ644" s="615"/>
      <c r="AR644" s="615"/>
      <c r="AS644" s="617"/>
      <c r="AT644" s="619"/>
      <c r="AU644" s="615"/>
      <c r="AV644" s="615"/>
      <c r="AW644" s="615"/>
      <c r="AX644" s="615"/>
      <c r="AY644" s="615"/>
      <c r="AZ644" s="615"/>
      <c r="BA644" s="615"/>
      <c r="BB644" s="615"/>
      <c r="BC644" s="615"/>
      <c r="BD644" s="615"/>
      <c r="BE644" s="617"/>
      <c r="BF644" s="619"/>
      <c r="BG644" s="615"/>
      <c r="BH644" s="615"/>
      <c r="BI644" s="615"/>
      <c r="BJ644" s="615"/>
      <c r="BK644" s="615"/>
      <c r="BL644" s="615"/>
      <c r="BM644" s="615"/>
      <c r="BN644" s="615"/>
      <c r="BO644" s="615"/>
      <c r="BP644" s="615"/>
      <c r="BQ644" s="617"/>
      <c r="BR644" s="619"/>
      <c r="BS644" s="615"/>
      <c r="BT644" s="615"/>
      <c r="BU644" s="615"/>
      <c r="BV644" s="615"/>
      <c r="BW644" s="615"/>
      <c r="BX644" s="615"/>
      <c r="BY644" s="615"/>
      <c r="BZ644" s="615"/>
      <c r="CA644" s="615"/>
      <c r="CB644" s="615"/>
      <c r="CC644" s="617"/>
      <c r="CD644" s="619"/>
      <c r="CE644" s="615"/>
      <c r="CF644" s="615"/>
      <c r="CG644" s="615"/>
      <c r="CH644" s="615"/>
      <c r="CI644" s="615"/>
      <c r="CJ644" s="615"/>
      <c r="CK644" s="615"/>
      <c r="CL644" s="615"/>
      <c r="CM644" s="615"/>
      <c r="CN644" s="615"/>
      <c r="CO644" s="617"/>
      <c r="CP644" s="619"/>
      <c r="CQ644" s="615"/>
      <c r="CR644" s="615"/>
      <c r="CS644" s="615"/>
      <c r="CT644" s="615"/>
      <c r="CU644" s="615"/>
      <c r="CV644" s="615"/>
      <c r="CW644" s="615"/>
      <c r="CX644" s="615"/>
      <c r="CY644" s="615"/>
      <c r="CZ644" s="615"/>
      <c r="DA644" s="617"/>
      <c r="DB644" s="619"/>
      <c r="DC644" s="615"/>
      <c r="DD644" s="615"/>
      <c r="DE644" s="615"/>
      <c r="DF644" s="615"/>
      <c r="DG644" s="615"/>
      <c r="DH644" s="615"/>
      <c r="DI644" s="615"/>
      <c r="DJ644" s="615"/>
      <c r="DK644" s="615"/>
      <c r="DL644" s="615"/>
      <c r="DM644" s="617"/>
      <c r="DN644" s="619"/>
      <c r="DO644" s="615"/>
      <c r="DP644" s="615"/>
      <c r="DQ644" s="615"/>
      <c r="DR644" s="615"/>
      <c r="DS644" s="615"/>
      <c r="DT644" s="615"/>
      <c r="DU644" s="615"/>
      <c r="DV644" s="615"/>
      <c r="DW644" s="615"/>
      <c r="DX644" s="615"/>
      <c r="DY644" s="621"/>
      <c r="DZ644" s="630"/>
    </row>
    <row r="645" spans="2:139" s="59" customFormat="1" ht="23.15" customHeight="1" x14ac:dyDescent="0.25">
      <c r="B645" s="84" t="s">
        <v>66</v>
      </c>
      <c r="C645" s="75"/>
      <c r="D645" s="75" t="str">
        <f>IF(実務経験証明書!D645="","",実務経験証明書!D645)</f>
        <v/>
      </c>
      <c r="E645" s="75" t="str">
        <f>IF(実務経験証明書!E645="","",実務経験証明書!E645)</f>
        <v/>
      </c>
      <c r="F645" s="75" t="s">
        <v>3</v>
      </c>
      <c r="G645" s="75"/>
      <c r="H645" s="533" t="str">
        <f>IF(実務経験証明書!H645="","",実務経験証明書!H645)</f>
        <v/>
      </c>
      <c r="I645" s="533" t="str">
        <f>IF(実務経験証明書!I645="","",実務経験証明書!I645)</f>
        <v/>
      </c>
      <c r="J645" s="533" t="s">
        <v>4</v>
      </c>
      <c r="K645" s="534"/>
      <c r="L645" s="535"/>
      <c r="M645" s="533">
        <f>実務経験証明書!$M645*12+実務経験証明書!$Q645</f>
        <v>0</v>
      </c>
      <c r="N645" s="533"/>
      <c r="O645" s="533"/>
      <c r="P645" s="533"/>
      <c r="Q645" s="533"/>
      <c r="R645" s="533"/>
      <c r="S645" s="531" t="s">
        <v>4</v>
      </c>
      <c r="T645" s="531"/>
      <c r="U645" s="631"/>
      <c r="V645" s="618"/>
      <c r="W645" s="614"/>
      <c r="X645" s="614"/>
      <c r="Y645" s="614"/>
      <c r="Z645" s="614"/>
      <c r="AA645" s="614"/>
      <c r="AB645" s="614"/>
      <c r="AC645" s="614"/>
      <c r="AD645" s="614"/>
      <c r="AE645" s="614"/>
      <c r="AF645" s="614"/>
      <c r="AG645" s="616"/>
      <c r="AH645" s="618"/>
      <c r="AI645" s="614"/>
      <c r="AJ645" s="614"/>
      <c r="AK645" s="614"/>
      <c r="AL645" s="614"/>
      <c r="AM645" s="614"/>
      <c r="AN645" s="614"/>
      <c r="AO645" s="614"/>
      <c r="AP645" s="614"/>
      <c r="AQ645" s="614"/>
      <c r="AR645" s="614"/>
      <c r="AS645" s="616"/>
      <c r="AT645" s="618"/>
      <c r="AU645" s="614"/>
      <c r="AV645" s="614"/>
      <c r="AW645" s="614"/>
      <c r="AX645" s="614"/>
      <c r="AY645" s="614"/>
      <c r="AZ645" s="614"/>
      <c r="BA645" s="614"/>
      <c r="BB645" s="614"/>
      <c r="BC645" s="614"/>
      <c r="BD645" s="614"/>
      <c r="BE645" s="616"/>
      <c r="BF645" s="618"/>
      <c r="BG645" s="614"/>
      <c r="BH645" s="614"/>
      <c r="BI645" s="614"/>
      <c r="BJ645" s="614"/>
      <c r="BK645" s="614"/>
      <c r="BL645" s="614"/>
      <c r="BM645" s="614"/>
      <c r="BN645" s="614"/>
      <c r="BO645" s="614"/>
      <c r="BP645" s="614"/>
      <c r="BQ645" s="616"/>
      <c r="BR645" s="618"/>
      <c r="BS645" s="614"/>
      <c r="BT645" s="614"/>
      <c r="BU645" s="614"/>
      <c r="BV645" s="614"/>
      <c r="BW645" s="614"/>
      <c r="BX645" s="614"/>
      <c r="BY645" s="614"/>
      <c r="BZ645" s="614"/>
      <c r="CA645" s="614"/>
      <c r="CB645" s="614"/>
      <c r="CC645" s="616"/>
      <c r="CD645" s="618"/>
      <c r="CE645" s="614"/>
      <c r="CF645" s="614"/>
      <c r="CG645" s="614"/>
      <c r="CH645" s="614"/>
      <c r="CI645" s="614"/>
      <c r="CJ645" s="614"/>
      <c r="CK645" s="614"/>
      <c r="CL645" s="614"/>
      <c r="CM645" s="614"/>
      <c r="CN645" s="614"/>
      <c r="CO645" s="616"/>
      <c r="CP645" s="618"/>
      <c r="CQ645" s="614"/>
      <c r="CR645" s="614"/>
      <c r="CS645" s="614"/>
      <c r="CT645" s="614"/>
      <c r="CU645" s="614"/>
      <c r="CV645" s="614"/>
      <c r="CW645" s="614"/>
      <c r="CX645" s="614"/>
      <c r="CY645" s="614"/>
      <c r="CZ645" s="614"/>
      <c r="DA645" s="616"/>
      <c r="DB645" s="618"/>
      <c r="DC645" s="614"/>
      <c r="DD645" s="614"/>
      <c r="DE645" s="614"/>
      <c r="DF645" s="614"/>
      <c r="DG645" s="614"/>
      <c r="DH645" s="614"/>
      <c r="DI645" s="614"/>
      <c r="DJ645" s="614"/>
      <c r="DK645" s="614"/>
      <c r="DL645" s="614"/>
      <c r="DM645" s="616"/>
      <c r="DN645" s="618"/>
      <c r="DO645" s="614"/>
      <c r="DP645" s="614"/>
      <c r="DQ645" s="614"/>
      <c r="DR645" s="614"/>
      <c r="DS645" s="614"/>
      <c r="DT645" s="614"/>
      <c r="DU645" s="614"/>
      <c r="DV645" s="614"/>
      <c r="DW645" s="614"/>
      <c r="DX645" s="614"/>
      <c r="DY645" s="620"/>
      <c r="DZ645" s="630" t="str">
        <f>IF(M645="","",IF(SUM(V645:DY646)=M645,"","NG"))</f>
        <v/>
      </c>
    </row>
    <row r="646" spans="2:139" s="59" customFormat="1" ht="23.15" customHeight="1" x14ac:dyDescent="0.25">
      <c r="B646" s="85" t="s">
        <v>67</v>
      </c>
      <c r="C646" s="67"/>
      <c r="D646" s="67" t="str">
        <f>IF(実務経験証明書!D646="","",実務経験証明書!D646)</f>
        <v/>
      </c>
      <c r="E646" s="67" t="str">
        <f>IF(実務経験証明書!E646="","",実務経験証明書!E646)</f>
        <v/>
      </c>
      <c r="F646" s="67" t="s">
        <v>3</v>
      </c>
      <c r="G646" s="67"/>
      <c r="H646" s="543" t="str">
        <f>IF(実務経験証明書!H646="","",実務経験証明書!H646)</f>
        <v/>
      </c>
      <c r="I646" s="543" t="str">
        <f>IF(実務経験証明書!I646="","",実務経験証明書!I646)</f>
        <v/>
      </c>
      <c r="J646" s="543" t="s">
        <v>4</v>
      </c>
      <c r="K646" s="544"/>
      <c r="L646" s="536"/>
      <c r="M646" s="543"/>
      <c r="N646" s="543"/>
      <c r="O646" s="543"/>
      <c r="P646" s="543"/>
      <c r="Q646" s="543"/>
      <c r="R646" s="543"/>
      <c r="S646" s="541"/>
      <c r="T646" s="541"/>
      <c r="U646" s="632"/>
      <c r="V646" s="619"/>
      <c r="W646" s="615"/>
      <c r="X646" s="615"/>
      <c r="Y646" s="615"/>
      <c r="Z646" s="615"/>
      <c r="AA646" s="615"/>
      <c r="AB646" s="615"/>
      <c r="AC646" s="615"/>
      <c r="AD646" s="615"/>
      <c r="AE646" s="615"/>
      <c r="AF646" s="615"/>
      <c r="AG646" s="617"/>
      <c r="AH646" s="619"/>
      <c r="AI646" s="615"/>
      <c r="AJ646" s="615"/>
      <c r="AK646" s="615"/>
      <c r="AL646" s="615"/>
      <c r="AM646" s="615"/>
      <c r="AN646" s="615"/>
      <c r="AO646" s="615"/>
      <c r="AP646" s="615"/>
      <c r="AQ646" s="615"/>
      <c r="AR646" s="615"/>
      <c r="AS646" s="617"/>
      <c r="AT646" s="619"/>
      <c r="AU646" s="615"/>
      <c r="AV646" s="615"/>
      <c r="AW646" s="615"/>
      <c r="AX646" s="615"/>
      <c r="AY646" s="615"/>
      <c r="AZ646" s="615"/>
      <c r="BA646" s="615"/>
      <c r="BB646" s="615"/>
      <c r="BC646" s="615"/>
      <c r="BD646" s="615"/>
      <c r="BE646" s="617"/>
      <c r="BF646" s="619"/>
      <c r="BG646" s="615"/>
      <c r="BH646" s="615"/>
      <c r="BI646" s="615"/>
      <c r="BJ646" s="615"/>
      <c r="BK646" s="615"/>
      <c r="BL646" s="615"/>
      <c r="BM646" s="615"/>
      <c r="BN646" s="615"/>
      <c r="BO646" s="615"/>
      <c r="BP646" s="615"/>
      <c r="BQ646" s="617"/>
      <c r="BR646" s="619"/>
      <c r="BS646" s="615"/>
      <c r="BT646" s="615"/>
      <c r="BU646" s="615"/>
      <c r="BV646" s="615"/>
      <c r="BW646" s="615"/>
      <c r="BX646" s="615"/>
      <c r="BY646" s="615"/>
      <c r="BZ646" s="615"/>
      <c r="CA646" s="615"/>
      <c r="CB646" s="615"/>
      <c r="CC646" s="617"/>
      <c r="CD646" s="619"/>
      <c r="CE646" s="615"/>
      <c r="CF646" s="615"/>
      <c r="CG646" s="615"/>
      <c r="CH646" s="615"/>
      <c r="CI646" s="615"/>
      <c r="CJ646" s="615"/>
      <c r="CK646" s="615"/>
      <c r="CL646" s="615"/>
      <c r="CM646" s="615"/>
      <c r="CN646" s="615"/>
      <c r="CO646" s="617"/>
      <c r="CP646" s="619"/>
      <c r="CQ646" s="615"/>
      <c r="CR646" s="615"/>
      <c r="CS646" s="615"/>
      <c r="CT646" s="615"/>
      <c r="CU646" s="615"/>
      <c r="CV646" s="615"/>
      <c r="CW646" s="615"/>
      <c r="CX646" s="615"/>
      <c r="CY646" s="615"/>
      <c r="CZ646" s="615"/>
      <c r="DA646" s="617"/>
      <c r="DB646" s="619"/>
      <c r="DC646" s="615"/>
      <c r="DD646" s="615"/>
      <c r="DE646" s="615"/>
      <c r="DF646" s="615"/>
      <c r="DG646" s="615"/>
      <c r="DH646" s="615"/>
      <c r="DI646" s="615"/>
      <c r="DJ646" s="615"/>
      <c r="DK646" s="615"/>
      <c r="DL646" s="615"/>
      <c r="DM646" s="617"/>
      <c r="DN646" s="619"/>
      <c r="DO646" s="615"/>
      <c r="DP646" s="615"/>
      <c r="DQ646" s="615"/>
      <c r="DR646" s="615"/>
      <c r="DS646" s="615"/>
      <c r="DT646" s="615"/>
      <c r="DU646" s="615"/>
      <c r="DV646" s="615"/>
      <c r="DW646" s="615"/>
      <c r="DX646" s="615"/>
      <c r="DY646" s="621"/>
      <c r="DZ646" s="630"/>
    </row>
    <row r="647" spans="2:139" s="59" customFormat="1" ht="23.15" customHeight="1" x14ac:dyDescent="0.25">
      <c r="B647" s="84" t="s">
        <v>66</v>
      </c>
      <c r="C647" s="75"/>
      <c r="D647" s="75" t="str">
        <f>IF(実務経験証明書!D647="","",実務経験証明書!D647)</f>
        <v/>
      </c>
      <c r="E647" s="75" t="str">
        <f>IF(実務経験証明書!E647="","",実務経験証明書!E647)</f>
        <v/>
      </c>
      <c r="F647" s="75" t="s">
        <v>3</v>
      </c>
      <c r="G647" s="75"/>
      <c r="H647" s="533" t="str">
        <f>IF(実務経験証明書!H647="","",実務経験証明書!H647)</f>
        <v/>
      </c>
      <c r="I647" s="533" t="str">
        <f>IF(実務経験証明書!I647="","",実務経験証明書!I647)</f>
        <v/>
      </c>
      <c r="J647" s="533" t="s">
        <v>4</v>
      </c>
      <c r="K647" s="534"/>
      <c r="L647" s="535"/>
      <c r="M647" s="533">
        <f>実務経験証明書!$M647*12+実務経験証明書!$Q647</f>
        <v>0</v>
      </c>
      <c r="N647" s="533"/>
      <c r="O647" s="533"/>
      <c r="P647" s="533"/>
      <c r="Q647" s="533"/>
      <c r="R647" s="533"/>
      <c r="S647" s="531" t="s">
        <v>4</v>
      </c>
      <c r="T647" s="531"/>
      <c r="U647" s="631"/>
      <c r="V647" s="618"/>
      <c r="W647" s="614"/>
      <c r="X647" s="614"/>
      <c r="Y647" s="614"/>
      <c r="Z647" s="614"/>
      <c r="AA647" s="614"/>
      <c r="AB647" s="614"/>
      <c r="AC647" s="614"/>
      <c r="AD647" s="614"/>
      <c r="AE647" s="614"/>
      <c r="AF647" s="614"/>
      <c r="AG647" s="616"/>
      <c r="AH647" s="618"/>
      <c r="AI647" s="614"/>
      <c r="AJ647" s="614"/>
      <c r="AK647" s="614"/>
      <c r="AL647" s="614"/>
      <c r="AM647" s="614"/>
      <c r="AN647" s="614"/>
      <c r="AO647" s="614"/>
      <c r="AP647" s="614"/>
      <c r="AQ647" s="614"/>
      <c r="AR647" s="614"/>
      <c r="AS647" s="616"/>
      <c r="AT647" s="618"/>
      <c r="AU647" s="614"/>
      <c r="AV647" s="614"/>
      <c r="AW647" s="614"/>
      <c r="AX647" s="614"/>
      <c r="AY647" s="614"/>
      <c r="AZ647" s="614"/>
      <c r="BA647" s="614"/>
      <c r="BB647" s="614"/>
      <c r="BC647" s="614"/>
      <c r="BD647" s="614"/>
      <c r="BE647" s="616"/>
      <c r="BF647" s="618"/>
      <c r="BG647" s="614"/>
      <c r="BH647" s="614"/>
      <c r="BI647" s="614"/>
      <c r="BJ647" s="614"/>
      <c r="BK647" s="614"/>
      <c r="BL647" s="614"/>
      <c r="BM647" s="614"/>
      <c r="BN647" s="614"/>
      <c r="BO647" s="614"/>
      <c r="BP647" s="614"/>
      <c r="BQ647" s="616"/>
      <c r="BR647" s="618"/>
      <c r="BS647" s="614"/>
      <c r="BT647" s="614"/>
      <c r="BU647" s="614"/>
      <c r="BV647" s="614"/>
      <c r="BW647" s="614"/>
      <c r="BX647" s="614"/>
      <c r="BY647" s="614"/>
      <c r="BZ647" s="614"/>
      <c r="CA647" s="614"/>
      <c r="CB647" s="614"/>
      <c r="CC647" s="616"/>
      <c r="CD647" s="618"/>
      <c r="CE647" s="614"/>
      <c r="CF647" s="614"/>
      <c r="CG647" s="614"/>
      <c r="CH647" s="614"/>
      <c r="CI647" s="614"/>
      <c r="CJ647" s="614"/>
      <c r="CK647" s="614"/>
      <c r="CL647" s="614"/>
      <c r="CM647" s="614"/>
      <c r="CN647" s="614"/>
      <c r="CO647" s="616"/>
      <c r="CP647" s="618"/>
      <c r="CQ647" s="614"/>
      <c r="CR647" s="614"/>
      <c r="CS647" s="614"/>
      <c r="CT647" s="614"/>
      <c r="CU647" s="614"/>
      <c r="CV647" s="614"/>
      <c r="CW647" s="614"/>
      <c r="CX647" s="614"/>
      <c r="CY647" s="614"/>
      <c r="CZ647" s="614"/>
      <c r="DA647" s="616"/>
      <c r="DB647" s="618"/>
      <c r="DC647" s="614"/>
      <c r="DD647" s="614"/>
      <c r="DE647" s="614"/>
      <c r="DF647" s="614"/>
      <c r="DG647" s="614"/>
      <c r="DH647" s="614"/>
      <c r="DI647" s="614"/>
      <c r="DJ647" s="614"/>
      <c r="DK647" s="614"/>
      <c r="DL647" s="614"/>
      <c r="DM647" s="616"/>
      <c r="DN647" s="618"/>
      <c r="DO647" s="614"/>
      <c r="DP647" s="614"/>
      <c r="DQ647" s="614"/>
      <c r="DR647" s="614"/>
      <c r="DS647" s="614"/>
      <c r="DT647" s="614"/>
      <c r="DU647" s="614"/>
      <c r="DV647" s="614"/>
      <c r="DW647" s="614"/>
      <c r="DX647" s="614"/>
      <c r="DY647" s="620"/>
      <c r="DZ647" s="630" t="str">
        <f>IF(M647="","",IF(SUM(V647:DY648)=M647,"","NG"))</f>
        <v/>
      </c>
    </row>
    <row r="648" spans="2:139" s="59" customFormat="1" ht="23.15" customHeight="1" x14ac:dyDescent="0.25">
      <c r="B648" s="85" t="s">
        <v>67</v>
      </c>
      <c r="C648" s="67"/>
      <c r="D648" s="67" t="str">
        <f>IF(実務経験証明書!D648="","",実務経験証明書!D648)</f>
        <v/>
      </c>
      <c r="E648" s="67" t="str">
        <f>IF(実務経験証明書!E648="","",実務経験証明書!E648)</f>
        <v/>
      </c>
      <c r="F648" s="67" t="s">
        <v>3</v>
      </c>
      <c r="G648" s="67"/>
      <c r="H648" s="543" t="str">
        <f>IF(実務経験証明書!H648="","",実務経験証明書!H648)</f>
        <v/>
      </c>
      <c r="I648" s="543" t="str">
        <f>IF(実務経験証明書!I648="","",実務経験証明書!I648)</f>
        <v/>
      </c>
      <c r="J648" s="543" t="s">
        <v>4</v>
      </c>
      <c r="K648" s="544"/>
      <c r="L648" s="536"/>
      <c r="M648" s="543"/>
      <c r="N648" s="543"/>
      <c r="O648" s="543"/>
      <c r="P648" s="543"/>
      <c r="Q648" s="543"/>
      <c r="R648" s="543"/>
      <c r="S648" s="541"/>
      <c r="T648" s="541"/>
      <c r="U648" s="632"/>
      <c r="V648" s="619"/>
      <c r="W648" s="615"/>
      <c r="X648" s="615"/>
      <c r="Y648" s="615"/>
      <c r="Z648" s="615"/>
      <c r="AA648" s="615"/>
      <c r="AB648" s="615"/>
      <c r="AC648" s="615"/>
      <c r="AD648" s="615"/>
      <c r="AE648" s="615"/>
      <c r="AF648" s="615"/>
      <c r="AG648" s="617"/>
      <c r="AH648" s="619"/>
      <c r="AI648" s="615"/>
      <c r="AJ648" s="615"/>
      <c r="AK648" s="615"/>
      <c r="AL648" s="615"/>
      <c r="AM648" s="615"/>
      <c r="AN648" s="615"/>
      <c r="AO648" s="615"/>
      <c r="AP648" s="615"/>
      <c r="AQ648" s="615"/>
      <c r="AR648" s="615"/>
      <c r="AS648" s="617"/>
      <c r="AT648" s="619"/>
      <c r="AU648" s="615"/>
      <c r="AV648" s="615"/>
      <c r="AW648" s="615"/>
      <c r="AX648" s="615"/>
      <c r="AY648" s="615"/>
      <c r="AZ648" s="615"/>
      <c r="BA648" s="615"/>
      <c r="BB648" s="615"/>
      <c r="BC648" s="615"/>
      <c r="BD648" s="615"/>
      <c r="BE648" s="617"/>
      <c r="BF648" s="619"/>
      <c r="BG648" s="615"/>
      <c r="BH648" s="615"/>
      <c r="BI648" s="615"/>
      <c r="BJ648" s="615"/>
      <c r="BK648" s="615"/>
      <c r="BL648" s="615"/>
      <c r="BM648" s="615"/>
      <c r="BN648" s="615"/>
      <c r="BO648" s="615"/>
      <c r="BP648" s="615"/>
      <c r="BQ648" s="617"/>
      <c r="BR648" s="619"/>
      <c r="BS648" s="615"/>
      <c r="BT648" s="615"/>
      <c r="BU648" s="615"/>
      <c r="BV648" s="615"/>
      <c r="BW648" s="615"/>
      <c r="BX648" s="615"/>
      <c r="BY648" s="615"/>
      <c r="BZ648" s="615"/>
      <c r="CA648" s="615"/>
      <c r="CB648" s="615"/>
      <c r="CC648" s="617"/>
      <c r="CD648" s="619"/>
      <c r="CE648" s="615"/>
      <c r="CF648" s="615"/>
      <c r="CG648" s="615"/>
      <c r="CH648" s="615"/>
      <c r="CI648" s="615"/>
      <c r="CJ648" s="615"/>
      <c r="CK648" s="615"/>
      <c r="CL648" s="615"/>
      <c r="CM648" s="615"/>
      <c r="CN648" s="615"/>
      <c r="CO648" s="617"/>
      <c r="CP648" s="619"/>
      <c r="CQ648" s="615"/>
      <c r="CR648" s="615"/>
      <c r="CS648" s="615"/>
      <c r="CT648" s="615"/>
      <c r="CU648" s="615"/>
      <c r="CV648" s="615"/>
      <c r="CW648" s="615"/>
      <c r="CX648" s="615"/>
      <c r="CY648" s="615"/>
      <c r="CZ648" s="615"/>
      <c r="DA648" s="617"/>
      <c r="DB648" s="619"/>
      <c r="DC648" s="615"/>
      <c r="DD648" s="615"/>
      <c r="DE648" s="615"/>
      <c r="DF648" s="615"/>
      <c r="DG648" s="615"/>
      <c r="DH648" s="615"/>
      <c r="DI648" s="615"/>
      <c r="DJ648" s="615"/>
      <c r="DK648" s="615"/>
      <c r="DL648" s="615"/>
      <c r="DM648" s="617"/>
      <c r="DN648" s="619"/>
      <c r="DO648" s="615"/>
      <c r="DP648" s="615"/>
      <c r="DQ648" s="615"/>
      <c r="DR648" s="615"/>
      <c r="DS648" s="615"/>
      <c r="DT648" s="615"/>
      <c r="DU648" s="615"/>
      <c r="DV648" s="615"/>
      <c r="DW648" s="615"/>
      <c r="DX648" s="615"/>
      <c r="DY648" s="621"/>
      <c r="DZ648" s="630"/>
    </row>
    <row r="649" spans="2:139" s="59" customFormat="1" ht="23.15" customHeight="1" x14ac:dyDescent="0.25">
      <c r="B649" s="84" t="s">
        <v>66</v>
      </c>
      <c r="C649" s="75"/>
      <c r="D649" s="75" t="str">
        <f>IF(実務経験証明書!D649="","",実務経験証明書!D649)</f>
        <v/>
      </c>
      <c r="E649" s="75" t="str">
        <f>IF(実務経験証明書!E649="","",実務経験証明書!E649)</f>
        <v/>
      </c>
      <c r="F649" s="531" t="s">
        <v>3</v>
      </c>
      <c r="G649" s="531"/>
      <c r="H649" s="533" t="str">
        <f>IF(実務経験証明書!H649="","",実務経験証明書!H649)</f>
        <v/>
      </c>
      <c r="I649" s="533" t="str">
        <f>IF(実務経験証明書!I649="","",実務経験証明書!I649)</f>
        <v/>
      </c>
      <c r="J649" s="533" t="s">
        <v>4</v>
      </c>
      <c r="K649" s="534"/>
      <c r="L649" s="535"/>
      <c r="M649" s="533">
        <f>実務経験証明書!$M649*12+実務経験証明書!$Q649</f>
        <v>0</v>
      </c>
      <c r="N649" s="533"/>
      <c r="O649" s="533"/>
      <c r="P649" s="533"/>
      <c r="Q649" s="533"/>
      <c r="R649" s="533"/>
      <c r="S649" s="531" t="s">
        <v>4</v>
      </c>
      <c r="T649" s="531"/>
      <c r="U649" s="631"/>
      <c r="V649" s="618"/>
      <c r="W649" s="614"/>
      <c r="X649" s="614"/>
      <c r="Y649" s="614"/>
      <c r="Z649" s="614"/>
      <c r="AA649" s="614"/>
      <c r="AB649" s="614"/>
      <c r="AC649" s="614"/>
      <c r="AD649" s="614"/>
      <c r="AE649" s="614"/>
      <c r="AF649" s="614"/>
      <c r="AG649" s="616"/>
      <c r="AH649" s="618"/>
      <c r="AI649" s="614"/>
      <c r="AJ649" s="614"/>
      <c r="AK649" s="614"/>
      <c r="AL649" s="614"/>
      <c r="AM649" s="614"/>
      <c r="AN649" s="614"/>
      <c r="AO649" s="614"/>
      <c r="AP649" s="614"/>
      <c r="AQ649" s="614"/>
      <c r="AR649" s="614"/>
      <c r="AS649" s="616"/>
      <c r="AT649" s="618"/>
      <c r="AU649" s="614"/>
      <c r="AV649" s="614"/>
      <c r="AW649" s="614"/>
      <c r="AX649" s="614"/>
      <c r="AY649" s="614"/>
      <c r="AZ649" s="614"/>
      <c r="BA649" s="614"/>
      <c r="BB649" s="614"/>
      <c r="BC649" s="614"/>
      <c r="BD649" s="614"/>
      <c r="BE649" s="616"/>
      <c r="BF649" s="618"/>
      <c r="BG649" s="614"/>
      <c r="BH649" s="614"/>
      <c r="BI649" s="614"/>
      <c r="BJ649" s="614"/>
      <c r="BK649" s="614"/>
      <c r="BL649" s="614"/>
      <c r="BM649" s="614"/>
      <c r="BN649" s="614"/>
      <c r="BO649" s="614"/>
      <c r="BP649" s="614"/>
      <c r="BQ649" s="616"/>
      <c r="BR649" s="618"/>
      <c r="BS649" s="614"/>
      <c r="BT649" s="614"/>
      <c r="BU649" s="614"/>
      <c r="BV649" s="614"/>
      <c r="BW649" s="614"/>
      <c r="BX649" s="614"/>
      <c r="BY649" s="614"/>
      <c r="BZ649" s="614"/>
      <c r="CA649" s="614"/>
      <c r="CB649" s="614"/>
      <c r="CC649" s="616"/>
      <c r="CD649" s="618"/>
      <c r="CE649" s="614"/>
      <c r="CF649" s="614"/>
      <c r="CG649" s="614"/>
      <c r="CH649" s="614"/>
      <c r="CI649" s="614"/>
      <c r="CJ649" s="614"/>
      <c r="CK649" s="614"/>
      <c r="CL649" s="614"/>
      <c r="CM649" s="614"/>
      <c r="CN649" s="614"/>
      <c r="CO649" s="616"/>
      <c r="CP649" s="618"/>
      <c r="CQ649" s="614"/>
      <c r="CR649" s="614"/>
      <c r="CS649" s="614"/>
      <c r="CT649" s="614"/>
      <c r="CU649" s="614"/>
      <c r="CV649" s="614"/>
      <c r="CW649" s="614"/>
      <c r="CX649" s="614"/>
      <c r="CY649" s="614"/>
      <c r="CZ649" s="614"/>
      <c r="DA649" s="616"/>
      <c r="DB649" s="618"/>
      <c r="DC649" s="614"/>
      <c r="DD649" s="614"/>
      <c r="DE649" s="614"/>
      <c r="DF649" s="614"/>
      <c r="DG649" s="614"/>
      <c r="DH649" s="614"/>
      <c r="DI649" s="614"/>
      <c r="DJ649" s="614"/>
      <c r="DK649" s="614"/>
      <c r="DL649" s="614"/>
      <c r="DM649" s="616"/>
      <c r="DN649" s="618"/>
      <c r="DO649" s="614"/>
      <c r="DP649" s="614"/>
      <c r="DQ649" s="614"/>
      <c r="DR649" s="614"/>
      <c r="DS649" s="614"/>
      <c r="DT649" s="614"/>
      <c r="DU649" s="614"/>
      <c r="DV649" s="614"/>
      <c r="DW649" s="614"/>
      <c r="DX649" s="614"/>
      <c r="DY649" s="620"/>
      <c r="DZ649" s="630" t="str">
        <f>IF(M649="","",IF(SUM(V649:DY650)=M649,"","NG"))</f>
        <v/>
      </c>
    </row>
    <row r="650" spans="2:139" s="59" customFormat="1" ht="23.15" customHeight="1" x14ac:dyDescent="0.25">
      <c r="B650" s="85" t="s">
        <v>67</v>
      </c>
      <c r="C650" s="67"/>
      <c r="D650" s="67" t="str">
        <f>IF(実務経験証明書!D650="","",実務経験証明書!D650)</f>
        <v/>
      </c>
      <c r="E650" s="67" t="str">
        <f>IF(実務経験証明書!E650="","",実務経験証明書!E650)</f>
        <v/>
      </c>
      <c r="F650" s="541" t="s">
        <v>3</v>
      </c>
      <c r="G650" s="541"/>
      <c r="H650" s="543" t="str">
        <f>IF(実務経験証明書!H650="","",実務経験証明書!H650)</f>
        <v/>
      </c>
      <c r="I650" s="543" t="str">
        <f>IF(実務経験証明書!I650="","",実務経験証明書!I650)</f>
        <v/>
      </c>
      <c r="J650" s="543" t="s">
        <v>4</v>
      </c>
      <c r="K650" s="544"/>
      <c r="L650" s="536"/>
      <c r="M650" s="543"/>
      <c r="N650" s="543"/>
      <c r="O650" s="543"/>
      <c r="P650" s="543"/>
      <c r="Q650" s="543"/>
      <c r="R650" s="543"/>
      <c r="S650" s="541"/>
      <c r="T650" s="541"/>
      <c r="U650" s="632"/>
      <c r="V650" s="619"/>
      <c r="W650" s="615"/>
      <c r="X650" s="615"/>
      <c r="Y650" s="615"/>
      <c r="Z650" s="615"/>
      <c r="AA650" s="615"/>
      <c r="AB650" s="615"/>
      <c r="AC650" s="615"/>
      <c r="AD650" s="615"/>
      <c r="AE650" s="615"/>
      <c r="AF650" s="615"/>
      <c r="AG650" s="617"/>
      <c r="AH650" s="619"/>
      <c r="AI650" s="615"/>
      <c r="AJ650" s="615"/>
      <c r="AK650" s="615"/>
      <c r="AL650" s="615"/>
      <c r="AM650" s="615"/>
      <c r="AN650" s="615"/>
      <c r="AO650" s="615"/>
      <c r="AP650" s="615"/>
      <c r="AQ650" s="615"/>
      <c r="AR650" s="615"/>
      <c r="AS650" s="617"/>
      <c r="AT650" s="619"/>
      <c r="AU650" s="615"/>
      <c r="AV650" s="615"/>
      <c r="AW650" s="615"/>
      <c r="AX650" s="615"/>
      <c r="AY650" s="615"/>
      <c r="AZ650" s="615"/>
      <c r="BA650" s="615"/>
      <c r="BB650" s="615"/>
      <c r="BC650" s="615"/>
      <c r="BD650" s="615"/>
      <c r="BE650" s="617"/>
      <c r="BF650" s="619"/>
      <c r="BG650" s="615"/>
      <c r="BH650" s="615"/>
      <c r="BI650" s="615"/>
      <c r="BJ650" s="615"/>
      <c r="BK650" s="615"/>
      <c r="BL650" s="615"/>
      <c r="BM650" s="615"/>
      <c r="BN650" s="615"/>
      <c r="BO650" s="615"/>
      <c r="BP650" s="615"/>
      <c r="BQ650" s="617"/>
      <c r="BR650" s="619"/>
      <c r="BS650" s="615"/>
      <c r="BT650" s="615"/>
      <c r="BU650" s="615"/>
      <c r="BV650" s="615"/>
      <c r="BW650" s="615"/>
      <c r="BX650" s="615"/>
      <c r="BY650" s="615"/>
      <c r="BZ650" s="615"/>
      <c r="CA650" s="615"/>
      <c r="CB650" s="615"/>
      <c r="CC650" s="617"/>
      <c r="CD650" s="619"/>
      <c r="CE650" s="615"/>
      <c r="CF650" s="615"/>
      <c r="CG650" s="615"/>
      <c r="CH650" s="615"/>
      <c r="CI650" s="615"/>
      <c r="CJ650" s="615"/>
      <c r="CK650" s="615"/>
      <c r="CL650" s="615"/>
      <c r="CM650" s="615"/>
      <c r="CN650" s="615"/>
      <c r="CO650" s="617"/>
      <c r="CP650" s="619"/>
      <c r="CQ650" s="615"/>
      <c r="CR650" s="615"/>
      <c r="CS650" s="615"/>
      <c r="CT650" s="615"/>
      <c r="CU650" s="615"/>
      <c r="CV650" s="615"/>
      <c r="CW650" s="615"/>
      <c r="CX650" s="615"/>
      <c r="CY650" s="615"/>
      <c r="CZ650" s="615"/>
      <c r="DA650" s="617"/>
      <c r="DB650" s="619"/>
      <c r="DC650" s="615"/>
      <c r="DD650" s="615"/>
      <c r="DE650" s="615"/>
      <c r="DF650" s="615"/>
      <c r="DG650" s="615"/>
      <c r="DH650" s="615"/>
      <c r="DI650" s="615"/>
      <c r="DJ650" s="615"/>
      <c r="DK650" s="615"/>
      <c r="DL650" s="615"/>
      <c r="DM650" s="617"/>
      <c r="DN650" s="619"/>
      <c r="DO650" s="615"/>
      <c r="DP650" s="615"/>
      <c r="DQ650" s="615"/>
      <c r="DR650" s="615"/>
      <c r="DS650" s="615"/>
      <c r="DT650" s="615"/>
      <c r="DU650" s="615"/>
      <c r="DV650" s="615"/>
      <c r="DW650" s="615"/>
      <c r="DX650" s="615"/>
      <c r="DY650" s="621"/>
      <c r="DZ650" s="630"/>
    </row>
    <row r="651" spans="2:139" s="59" customFormat="1" ht="23.15" customHeight="1" x14ac:dyDescent="0.25">
      <c r="B651" s="84" t="s">
        <v>66</v>
      </c>
      <c r="C651" s="75"/>
      <c r="D651" s="75" t="str">
        <f>IF(実務経験証明書!D651="","",実務経験証明書!D651)</f>
        <v/>
      </c>
      <c r="E651" s="75" t="str">
        <f>IF(実務経験証明書!E651="","",実務経験証明書!E651)</f>
        <v/>
      </c>
      <c r="F651" s="531" t="s">
        <v>3</v>
      </c>
      <c r="G651" s="531"/>
      <c r="H651" s="533" t="str">
        <f>IF(実務経験証明書!H651="","",実務経験証明書!H651)</f>
        <v/>
      </c>
      <c r="I651" s="533" t="str">
        <f>IF(実務経験証明書!I651="","",実務経験証明書!I651)</f>
        <v/>
      </c>
      <c r="J651" s="533" t="s">
        <v>4</v>
      </c>
      <c r="K651" s="534"/>
      <c r="L651" s="535"/>
      <c r="M651" s="533">
        <f>実務経験証明書!$M651*12+実務経験証明書!$Q651</f>
        <v>0</v>
      </c>
      <c r="N651" s="533"/>
      <c r="O651" s="533"/>
      <c r="P651" s="533"/>
      <c r="Q651" s="533"/>
      <c r="R651" s="533"/>
      <c r="S651" s="531" t="s">
        <v>4</v>
      </c>
      <c r="T651" s="531"/>
      <c r="U651" s="631"/>
      <c r="V651" s="618"/>
      <c r="W651" s="614"/>
      <c r="X651" s="614"/>
      <c r="Y651" s="614"/>
      <c r="Z651" s="614"/>
      <c r="AA651" s="614"/>
      <c r="AB651" s="614"/>
      <c r="AC651" s="614"/>
      <c r="AD651" s="614"/>
      <c r="AE651" s="614"/>
      <c r="AF651" s="614"/>
      <c r="AG651" s="616"/>
      <c r="AH651" s="618"/>
      <c r="AI651" s="614"/>
      <c r="AJ651" s="614"/>
      <c r="AK651" s="614"/>
      <c r="AL651" s="614"/>
      <c r="AM651" s="614"/>
      <c r="AN651" s="614"/>
      <c r="AO651" s="614"/>
      <c r="AP651" s="614"/>
      <c r="AQ651" s="614"/>
      <c r="AR651" s="614"/>
      <c r="AS651" s="616"/>
      <c r="AT651" s="618"/>
      <c r="AU651" s="614"/>
      <c r="AV651" s="614"/>
      <c r="AW651" s="614"/>
      <c r="AX651" s="614"/>
      <c r="AY651" s="614"/>
      <c r="AZ651" s="614"/>
      <c r="BA651" s="614"/>
      <c r="BB651" s="614"/>
      <c r="BC651" s="614"/>
      <c r="BD651" s="614"/>
      <c r="BE651" s="616"/>
      <c r="BF651" s="618"/>
      <c r="BG651" s="614"/>
      <c r="BH651" s="614"/>
      <c r="BI651" s="614"/>
      <c r="BJ651" s="614"/>
      <c r="BK651" s="614"/>
      <c r="BL651" s="614"/>
      <c r="BM651" s="614"/>
      <c r="BN651" s="614"/>
      <c r="BO651" s="614"/>
      <c r="BP651" s="614"/>
      <c r="BQ651" s="616"/>
      <c r="BR651" s="618"/>
      <c r="BS651" s="614"/>
      <c r="BT651" s="614"/>
      <c r="BU651" s="614"/>
      <c r="BV651" s="614"/>
      <c r="BW651" s="614"/>
      <c r="BX651" s="614"/>
      <c r="BY651" s="614"/>
      <c r="BZ651" s="614"/>
      <c r="CA651" s="614"/>
      <c r="CB651" s="614"/>
      <c r="CC651" s="616"/>
      <c r="CD651" s="618"/>
      <c r="CE651" s="614"/>
      <c r="CF651" s="614"/>
      <c r="CG651" s="614"/>
      <c r="CH651" s="614"/>
      <c r="CI651" s="614"/>
      <c r="CJ651" s="614"/>
      <c r="CK651" s="614"/>
      <c r="CL651" s="614"/>
      <c r="CM651" s="614"/>
      <c r="CN651" s="614"/>
      <c r="CO651" s="616"/>
      <c r="CP651" s="618"/>
      <c r="CQ651" s="614"/>
      <c r="CR651" s="614"/>
      <c r="CS651" s="614"/>
      <c r="CT651" s="614"/>
      <c r="CU651" s="614"/>
      <c r="CV651" s="614"/>
      <c r="CW651" s="614"/>
      <c r="CX651" s="614"/>
      <c r="CY651" s="614"/>
      <c r="CZ651" s="614"/>
      <c r="DA651" s="616"/>
      <c r="DB651" s="618"/>
      <c r="DC651" s="614"/>
      <c r="DD651" s="614"/>
      <c r="DE651" s="614"/>
      <c r="DF651" s="614"/>
      <c r="DG651" s="614"/>
      <c r="DH651" s="614"/>
      <c r="DI651" s="614"/>
      <c r="DJ651" s="614"/>
      <c r="DK651" s="614"/>
      <c r="DL651" s="614"/>
      <c r="DM651" s="616"/>
      <c r="DN651" s="618"/>
      <c r="DO651" s="614"/>
      <c r="DP651" s="614"/>
      <c r="DQ651" s="614"/>
      <c r="DR651" s="614"/>
      <c r="DS651" s="614"/>
      <c r="DT651" s="614"/>
      <c r="DU651" s="614"/>
      <c r="DV651" s="614"/>
      <c r="DW651" s="614"/>
      <c r="DX651" s="614"/>
      <c r="DY651" s="620"/>
      <c r="DZ651" s="630" t="str">
        <f>IF(M651="","",IF(SUM(V651:DY652)=M651,"","NG"))</f>
        <v/>
      </c>
    </row>
    <row r="652" spans="2:139" s="59" customFormat="1" ht="23.15" customHeight="1" x14ac:dyDescent="0.25">
      <c r="B652" s="85" t="s">
        <v>67</v>
      </c>
      <c r="C652" s="67"/>
      <c r="D652" s="67" t="str">
        <f>IF(実務経験証明書!D652="","",実務経験証明書!D652)</f>
        <v/>
      </c>
      <c r="E652" s="67" t="str">
        <f>IF(実務経験証明書!E652="","",実務経験証明書!E652)</f>
        <v/>
      </c>
      <c r="F652" s="541" t="s">
        <v>3</v>
      </c>
      <c r="G652" s="541"/>
      <c r="H652" s="543" t="str">
        <f>IF(実務経験証明書!H652="","",実務経験証明書!H652)</f>
        <v/>
      </c>
      <c r="I652" s="543" t="str">
        <f>IF(実務経験証明書!I652="","",実務経験証明書!I652)</f>
        <v/>
      </c>
      <c r="J652" s="543" t="s">
        <v>4</v>
      </c>
      <c r="K652" s="544"/>
      <c r="L652" s="536"/>
      <c r="M652" s="543"/>
      <c r="N652" s="543"/>
      <c r="O652" s="543"/>
      <c r="P652" s="543"/>
      <c r="Q652" s="543"/>
      <c r="R652" s="543"/>
      <c r="S652" s="541"/>
      <c r="T652" s="541"/>
      <c r="U652" s="632"/>
      <c r="V652" s="619"/>
      <c r="W652" s="615"/>
      <c r="X652" s="615"/>
      <c r="Y652" s="615"/>
      <c r="Z652" s="615"/>
      <c r="AA652" s="615"/>
      <c r="AB652" s="615"/>
      <c r="AC652" s="615"/>
      <c r="AD652" s="615"/>
      <c r="AE652" s="615"/>
      <c r="AF652" s="615"/>
      <c r="AG652" s="617"/>
      <c r="AH652" s="619"/>
      <c r="AI652" s="615"/>
      <c r="AJ652" s="615"/>
      <c r="AK652" s="615"/>
      <c r="AL652" s="615"/>
      <c r="AM652" s="615"/>
      <c r="AN652" s="615"/>
      <c r="AO652" s="615"/>
      <c r="AP652" s="615"/>
      <c r="AQ652" s="615"/>
      <c r="AR652" s="615"/>
      <c r="AS652" s="617"/>
      <c r="AT652" s="619"/>
      <c r="AU652" s="615"/>
      <c r="AV652" s="615"/>
      <c r="AW652" s="615"/>
      <c r="AX652" s="615"/>
      <c r="AY652" s="615"/>
      <c r="AZ652" s="615"/>
      <c r="BA652" s="615"/>
      <c r="BB652" s="615"/>
      <c r="BC652" s="615"/>
      <c r="BD652" s="615"/>
      <c r="BE652" s="617"/>
      <c r="BF652" s="619"/>
      <c r="BG652" s="615"/>
      <c r="BH652" s="615"/>
      <c r="BI652" s="615"/>
      <c r="BJ652" s="615"/>
      <c r="BK652" s="615"/>
      <c r="BL652" s="615"/>
      <c r="BM652" s="615"/>
      <c r="BN652" s="615"/>
      <c r="BO652" s="615"/>
      <c r="BP652" s="615"/>
      <c r="BQ652" s="617"/>
      <c r="BR652" s="619"/>
      <c r="BS652" s="615"/>
      <c r="BT652" s="615"/>
      <c r="BU652" s="615"/>
      <c r="BV652" s="615"/>
      <c r="BW652" s="615"/>
      <c r="BX652" s="615"/>
      <c r="BY652" s="615"/>
      <c r="BZ652" s="615"/>
      <c r="CA652" s="615"/>
      <c r="CB652" s="615"/>
      <c r="CC652" s="617"/>
      <c r="CD652" s="619"/>
      <c r="CE652" s="615"/>
      <c r="CF652" s="615"/>
      <c r="CG652" s="615"/>
      <c r="CH652" s="615"/>
      <c r="CI652" s="615"/>
      <c r="CJ652" s="615"/>
      <c r="CK652" s="615"/>
      <c r="CL652" s="615"/>
      <c r="CM652" s="615"/>
      <c r="CN652" s="615"/>
      <c r="CO652" s="617"/>
      <c r="CP652" s="619"/>
      <c r="CQ652" s="615"/>
      <c r="CR652" s="615"/>
      <c r="CS652" s="615"/>
      <c r="CT652" s="615"/>
      <c r="CU652" s="615"/>
      <c r="CV652" s="615"/>
      <c r="CW652" s="615"/>
      <c r="CX652" s="615"/>
      <c r="CY652" s="615"/>
      <c r="CZ652" s="615"/>
      <c r="DA652" s="617"/>
      <c r="DB652" s="619"/>
      <c r="DC652" s="615"/>
      <c r="DD652" s="615"/>
      <c r="DE652" s="615"/>
      <c r="DF652" s="615"/>
      <c r="DG652" s="615"/>
      <c r="DH652" s="615"/>
      <c r="DI652" s="615"/>
      <c r="DJ652" s="615"/>
      <c r="DK652" s="615"/>
      <c r="DL652" s="615"/>
      <c r="DM652" s="617"/>
      <c r="DN652" s="619"/>
      <c r="DO652" s="615"/>
      <c r="DP652" s="615"/>
      <c r="DQ652" s="615"/>
      <c r="DR652" s="615"/>
      <c r="DS652" s="615"/>
      <c r="DT652" s="615"/>
      <c r="DU652" s="615"/>
      <c r="DV652" s="615"/>
      <c r="DW652" s="615"/>
      <c r="DX652" s="615"/>
      <c r="DY652" s="621"/>
      <c r="DZ652" s="630"/>
    </row>
    <row r="653" spans="2:139" s="59" customFormat="1" ht="23.15" customHeight="1" x14ac:dyDescent="0.25">
      <c r="B653" s="577" t="s">
        <v>163</v>
      </c>
      <c r="C653" s="533"/>
      <c r="D653" s="533"/>
      <c r="E653" s="533"/>
      <c r="F653" s="533"/>
      <c r="G653" s="533"/>
      <c r="H653" s="533"/>
      <c r="I653" s="533"/>
      <c r="J653" s="533"/>
      <c r="K653" s="534"/>
      <c r="L653" s="61"/>
      <c r="M653" s="533">
        <f>実務経験証明書!BW653</f>
        <v>0</v>
      </c>
      <c r="N653" s="533"/>
      <c r="O653" s="533"/>
      <c r="P653" s="533"/>
      <c r="Q653" s="533"/>
      <c r="R653" s="533"/>
      <c r="S653" s="531" t="s">
        <v>4</v>
      </c>
      <c r="T653" s="531"/>
      <c r="U653" s="71"/>
      <c r="V653" s="610" t="str">
        <f>IF(SUM(V635:V652)&gt;1,"NG","")</f>
        <v/>
      </c>
      <c r="W653" s="612" t="str">
        <f t="shared" ref="W653:CH653" si="34">IF(SUM(W635:W652)&gt;1,"NG","")</f>
        <v/>
      </c>
      <c r="X653" s="612" t="str">
        <f t="shared" si="34"/>
        <v/>
      </c>
      <c r="Y653" s="612" t="str">
        <f t="shared" si="34"/>
        <v/>
      </c>
      <c r="Z653" s="612" t="str">
        <f t="shared" si="34"/>
        <v/>
      </c>
      <c r="AA653" s="612" t="str">
        <f t="shared" si="34"/>
        <v/>
      </c>
      <c r="AB653" s="612" t="str">
        <f t="shared" si="34"/>
        <v/>
      </c>
      <c r="AC653" s="612" t="str">
        <f t="shared" si="34"/>
        <v/>
      </c>
      <c r="AD653" s="612" t="str">
        <f t="shared" si="34"/>
        <v/>
      </c>
      <c r="AE653" s="612" t="str">
        <f t="shared" si="34"/>
        <v/>
      </c>
      <c r="AF653" s="612" t="str">
        <f t="shared" si="34"/>
        <v/>
      </c>
      <c r="AG653" s="622" t="str">
        <f t="shared" si="34"/>
        <v/>
      </c>
      <c r="AH653" s="610" t="str">
        <f t="shared" si="34"/>
        <v/>
      </c>
      <c r="AI653" s="612" t="str">
        <f t="shared" si="34"/>
        <v/>
      </c>
      <c r="AJ653" s="612" t="str">
        <f t="shared" si="34"/>
        <v/>
      </c>
      <c r="AK653" s="612" t="str">
        <f t="shared" si="34"/>
        <v/>
      </c>
      <c r="AL653" s="612" t="str">
        <f t="shared" si="34"/>
        <v/>
      </c>
      <c r="AM653" s="612" t="str">
        <f t="shared" si="34"/>
        <v/>
      </c>
      <c r="AN653" s="612" t="str">
        <f t="shared" si="34"/>
        <v/>
      </c>
      <c r="AO653" s="612" t="str">
        <f t="shared" si="34"/>
        <v/>
      </c>
      <c r="AP653" s="612" t="str">
        <f t="shared" si="34"/>
        <v/>
      </c>
      <c r="AQ653" s="612" t="str">
        <f t="shared" si="34"/>
        <v/>
      </c>
      <c r="AR653" s="612" t="str">
        <f t="shared" si="34"/>
        <v/>
      </c>
      <c r="AS653" s="622" t="str">
        <f t="shared" si="34"/>
        <v/>
      </c>
      <c r="AT653" s="610" t="str">
        <f t="shared" si="34"/>
        <v/>
      </c>
      <c r="AU653" s="612" t="str">
        <f t="shared" si="34"/>
        <v/>
      </c>
      <c r="AV653" s="612" t="str">
        <f t="shared" si="34"/>
        <v/>
      </c>
      <c r="AW653" s="612" t="str">
        <f t="shared" si="34"/>
        <v/>
      </c>
      <c r="AX653" s="612" t="str">
        <f t="shared" si="34"/>
        <v/>
      </c>
      <c r="AY653" s="612" t="str">
        <f t="shared" si="34"/>
        <v/>
      </c>
      <c r="AZ653" s="612" t="str">
        <f t="shared" si="34"/>
        <v/>
      </c>
      <c r="BA653" s="612" t="str">
        <f t="shared" si="34"/>
        <v/>
      </c>
      <c r="BB653" s="612" t="str">
        <f t="shared" si="34"/>
        <v/>
      </c>
      <c r="BC653" s="612" t="str">
        <f t="shared" si="34"/>
        <v/>
      </c>
      <c r="BD653" s="612" t="str">
        <f t="shared" si="34"/>
        <v/>
      </c>
      <c r="BE653" s="622" t="str">
        <f t="shared" si="34"/>
        <v/>
      </c>
      <c r="BF653" s="610" t="str">
        <f t="shared" si="34"/>
        <v/>
      </c>
      <c r="BG653" s="612" t="str">
        <f t="shared" si="34"/>
        <v/>
      </c>
      <c r="BH653" s="612" t="str">
        <f t="shared" si="34"/>
        <v/>
      </c>
      <c r="BI653" s="612" t="str">
        <f t="shared" si="34"/>
        <v/>
      </c>
      <c r="BJ653" s="612" t="str">
        <f t="shared" si="34"/>
        <v/>
      </c>
      <c r="BK653" s="612" t="str">
        <f t="shared" si="34"/>
        <v/>
      </c>
      <c r="BL653" s="612" t="str">
        <f t="shared" si="34"/>
        <v/>
      </c>
      <c r="BM653" s="612" t="str">
        <f t="shared" si="34"/>
        <v/>
      </c>
      <c r="BN653" s="612" t="str">
        <f t="shared" si="34"/>
        <v/>
      </c>
      <c r="BO653" s="612" t="str">
        <f t="shared" si="34"/>
        <v/>
      </c>
      <c r="BP653" s="612" t="str">
        <f t="shared" si="34"/>
        <v/>
      </c>
      <c r="BQ653" s="622" t="str">
        <f t="shared" si="34"/>
        <v/>
      </c>
      <c r="BR653" s="610" t="str">
        <f t="shared" si="34"/>
        <v/>
      </c>
      <c r="BS653" s="612" t="str">
        <f t="shared" si="34"/>
        <v/>
      </c>
      <c r="BT653" s="612" t="str">
        <f t="shared" si="34"/>
        <v/>
      </c>
      <c r="BU653" s="612" t="str">
        <f t="shared" si="34"/>
        <v/>
      </c>
      <c r="BV653" s="612" t="str">
        <f t="shared" si="34"/>
        <v/>
      </c>
      <c r="BW653" s="612" t="str">
        <f t="shared" si="34"/>
        <v/>
      </c>
      <c r="BX653" s="612" t="str">
        <f t="shared" si="34"/>
        <v/>
      </c>
      <c r="BY653" s="612" t="str">
        <f t="shared" si="34"/>
        <v/>
      </c>
      <c r="BZ653" s="612" t="str">
        <f t="shared" si="34"/>
        <v/>
      </c>
      <c r="CA653" s="612" t="str">
        <f t="shared" si="34"/>
        <v/>
      </c>
      <c r="CB653" s="612" t="str">
        <f t="shared" si="34"/>
        <v/>
      </c>
      <c r="CC653" s="622" t="str">
        <f t="shared" si="34"/>
        <v/>
      </c>
      <c r="CD653" s="610" t="str">
        <f t="shared" si="34"/>
        <v/>
      </c>
      <c r="CE653" s="612" t="str">
        <f t="shared" si="34"/>
        <v/>
      </c>
      <c r="CF653" s="612" t="str">
        <f t="shared" si="34"/>
        <v/>
      </c>
      <c r="CG653" s="612" t="str">
        <f t="shared" si="34"/>
        <v/>
      </c>
      <c r="CH653" s="612" t="str">
        <f t="shared" si="34"/>
        <v/>
      </c>
      <c r="CI653" s="612" t="str">
        <f t="shared" ref="CI653:DY653" si="35">IF(SUM(CI635:CI652)&gt;1,"NG","")</f>
        <v/>
      </c>
      <c r="CJ653" s="612" t="str">
        <f t="shared" si="35"/>
        <v/>
      </c>
      <c r="CK653" s="612" t="str">
        <f t="shared" si="35"/>
        <v/>
      </c>
      <c r="CL653" s="612" t="str">
        <f t="shared" si="35"/>
        <v/>
      </c>
      <c r="CM653" s="612" t="str">
        <f t="shared" si="35"/>
        <v/>
      </c>
      <c r="CN653" s="612" t="str">
        <f t="shared" si="35"/>
        <v/>
      </c>
      <c r="CO653" s="622" t="str">
        <f t="shared" si="35"/>
        <v/>
      </c>
      <c r="CP653" s="610" t="str">
        <f t="shared" si="35"/>
        <v/>
      </c>
      <c r="CQ653" s="612" t="str">
        <f t="shared" si="35"/>
        <v/>
      </c>
      <c r="CR653" s="612" t="str">
        <f t="shared" si="35"/>
        <v/>
      </c>
      <c r="CS653" s="612" t="str">
        <f t="shared" si="35"/>
        <v/>
      </c>
      <c r="CT653" s="612" t="str">
        <f t="shared" si="35"/>
        <v/>
      </c>
      <c r="CU653" s="612" t="str">
        <f t="shared" si="35"/>
        <v/>
      </c>
      <c r="CV653" s="612" t="str">
        <f t="shared" si="35"/>
        <v/>
      </c>
      <c r="CW653" s="612" t="str">
        <f t="shared" si="35"/>
        <v/>
      </c>
      <c r="CX653" s="612" t="str">
        <f t="shared" si="35"/>
        <v/>
      </c>
      <c r="CY653" s="612" t="str">
        <f t="shared" si="35"/>
        <v/>
      </c>
      <c r="CZ653" s="612" t="str">
        <f t="shared" si="35"/>
        <v/>
      </c>
      <c r="DA653" s="622" t="str">
        <f t="shared" si="35"/>
        <v/>
      </c>
      <c r="DB653" s="610" t="str">
        <f t="shared" si="35"/>
        <v/>
      </c>
      <c r="DC653" s="612" t="str">
        <f t="shared" si="35"/>
        <v/>
      </c>
      <c r="DD653" s="612" t="str">
        <f t="shared" si="35"/>
        <v/>
      </c>
      <c r="DE653" s="612" t="str">
        <f t="shared" si="35"/>
        <v/>
      </c>
      <c r="DF653" s="612" t="str">
        <f t="shared" si="35"/>
        <v/>
      </c>
      <c r="DG653" s="612" t="str">
        <f t="shared" si="35"/>
        <v/>
      </c>
      <c r="DH653" s="612" t="str">
        <f t="shared" si="35"/>
        <v/>
      </c>
      <c r="DI653" s="612" t="str">
        <f t="shared" si="35"/>
        <v/>
      </c>
      <c r="DJ653" s="612" t="str">
        <f t="shared" si="35"/>
        <v/>
      </c>
      <c r="DK653" s="612" t="str">
        <f t="shared" si="35"/>
        <v/>
      </c>
      <c r="DL653" s="612" t="str">
        <f t="shared" si="35"/>
        <v/>
      </c>
      <c r="DM653" s="622" t="str">
        <f t="shared" si="35"/>
        <v/>
      </c>
      <c r="DN653" s="610" t="str">
        <f t="shared" si="35"/>
        <v/>
      </c>
      <c r="DO653" s="612" t="str">
        <f t="shared" si="35"/>
        <v/>
      </c>
      <c r="DP653" s="612" t="str">
        <f t="shared" si="35"/>
        <v/>
      </c>
      <c r="DQ653" s="612" t="str">
        <f t="shared" si="35"/>
        <v/>
      </c>
      <c r="DR653" s="612" t="str">
        <f t="shared" si="35"/>
        <v/>
      </c>
      <c r="DS653" s="612" t="str">
        <f t="shared" si="35"/>
        <v/>
      </c>
      <c r="DT653" s="612" t="str">
        <f t="shared" si="35"/>
        <v/>
      </c>
      <c r="DU653" s="612" t="str">
        <f t="shared" si="35"/>
        <v/>
      </c>
      <c r="DV653" s="612" t="str">
        <f t="shared" si="35"/>
        <v/>
      </c>
      <c r="DW653" s="612" t="str">
        <f t="shared" si="35"/>
        <v/>
      </c>
      <c r="DX653" s="612" t="str">
        <f t="shared" si="35"/>
        <v/>
      </c>
      <c r="DY653" s="608" t="str">
        <f t="shared" si="35"/>
        <v/>
      </c>
      <c r="DZ653" s="624"/>
      <c r="EE653" s="59">
        <f>INT((SUM(M635:N652)*12+SUM(Q635:R652))/12)</f>
        <v>0</v>
      </c>
      <c r="EF653" s="59">
        <f>SUM(M635:N652)*12+SUM(Q635:R652)</f>
        <v>0</v>
      </c>
      <c r="EI653" s="59">
        <f>EF653-EE653*12</f>
        <v>0</v>
      </c>
    </row>
    <row r="654" spans="2:139" s="59" customFormat="1" ht="23.15" customHeight="1" thickBot="1" x14ac:dyDescent="0.3">
      <c r="B654" s="625" t="s">
        <v>164</v>
      </c>
      <c r="C654" s="626"/>
      <c r="D654" s="626"/>
      <c r="E654" s="626"/>
      <c r="F654" s="626"/>
      <c r="G654" s="626"/>
      <c r="H654" s="626"/>
      <c r="I654" s="626"/>
      <c r="J654" s="626"/>
      <c r="K654" s="627"/>
      <c r="L654" s="83" t="s">
        <v>165</v>
      </c>
      <c r="M654" s="626">
        <f>実務経験証明書!BW654</f>
        <v>0</v>
      </c>
      <c r="N654" s="626"/>
      <c r="O654" s="626"/>
      <c r="P654" s="626"/>
      <c r="Q654" s="626"/>
      <c r="R654" s="626"/>
      <c r="S654" s="628" t="s">
        <v>4</v>
      </c>
      <c r="T654" s="628"/>
      <c r="U654" s="82" t="s">
        <v>166</v>
      </c>
      <c r="V654" s="611"/>
      <c r="W654" s="613"/>
      <c r="X654" s="613"/>
      <c r="Y654" s="613"/>
      <c r="Z654" s="613"/>
      <c r="AA654" s="613"/>
      <c r="AB654" s="613"/>
      <c r="AC654" s="613"/>
      <c r="AD654" s="613"/>
      <c r="AE654" s="613"/>
      <c r="AF654" s="613"/>
      <c r="AG654" s="623"/>
      <c r="AH654" s="611"/>
      <c r="AI654" s="613"/>
      <c r="AJ654" s="613"/>
      <c r="AK654" s="613"/>
      <c r="AL654" s="613"/>
      <c r="AM654" s="613"/>
      <c r="AN654" s="613"/>
      <c r="AO654" s="613"/>
      <c r="AP654" s="613"/>
      <c r="AQ654" s="613"/>
      <c r="AR654" s="613"/>
      <c r="AS654" s="623"/>
      <c r="AT654" s="611"/>
      <c r="AU654" s="613"/>
      <c r="AV654" s="613"/>
      <c r="AW654" s="613"/>
      <c r="AX654" s="613"/>
      <c r="AY654" s="613"/>
      <c r="AZ654" s="613"/>
      <c r="BA654" s="613"/>
      <c r="BB654" s="613"/>
      <c r="BC654" s="613"/>
      <c r="BD654" s="613"/>
      <c r="BE654" s="623"/>
      <c r="BF654" s="611"/>
      <c r="BG654" s="613"/>
      <c r="BH654" s="613"/>
      <c r="BI654" s="613"/>
      <c r="BJ654" s="613"/>
      <c r="BK654" s="613"/>
      <c r="BL654" s="613"/>
      <c r="BM654" s="613"/>
      <c r="BN654" s="613"/>
      <c r="BO654" s="613"/>
      <c r="BP654" s="613"/>
      <c r="BQ654" s="623"/>
      <c r="BR654" s="611"/>
      <c r="BS654" s="613"/>
      <c r="BT654" s="613"/>
      <c r="BU654" s="613"/>
      <c r="BV654" s="613"/>
      <c r="BW654" s="613"/>
      <c r="BX654" s="613"/>
      <c r="BY654" s="613"/>
      <c r="BZ654" s="613"/>
      <c r="CA654" s="613"/>
      <c r="CB654" s="613"/>
      <c r="CC654" s="623"/>
      <c r="CD654" s="611"/>
      <c r="CE654" s="613"/>
      <c r="CF654" s="613"/>
      <c r="CG654" s="613"/>
      <c r="CH654" s="613"/>
      <c r="CI654" s="613"/>
      <c r="CJ654" s="613"/>
      <c r="CK654" s="613"/>
      <c r="CL654" s="613"/>
      <c r="CM654" s="613"/>
      <c r="CN654" s="613"/>
      <c r="CO654" s="623"/>
      <c r="CP654" s="611"/>
      <c r="CQ654" s="613"/>
      <c r="CR654" s="613"/>
      <c r="CS654" s="613"/>
      <c r="CT654" s="613"/>
      <c r="CU654" s="613"/>
      <c r="CV654" s="613"/>
      <c r="CW654" s="613"/>
      <c r="CX654" s="613"/>
      <c r="CY654" s="613"/>
      <c r="CZ654" s="613"/>
      <c r="DA654" s="623"/>
      <c r="DB654" s="611"/>
      <c r="DC654" s="613"/>
      <c r="DD654" s="613"/>
      <c r="DE654" s="613"/>
      <c r="DF654" s="613"/>
      <c r="DG654" s="613"/>
      <c r="DH654" s="613"/>
      <c r="DI654" s="613"/>
      <c r="DJ654" s="613"/>
      <c r="DK654" s="613"/>
      <c r="DL654" s="613"/>
      <c r="DM654" s="623"/>
      <c r="DN654" s="611"/>
      <c r="DO654" s="613"/>
      <c r="DP654" s="613"/>
      <c r="DQ654" s="613"/>
      <c r="DR654" s="613"/>
      <c r="DS654" s="613"/>
      <c r="DT654" s="613"/>
      <c r="DU654" s="613"/>
      <c r="DV654" s="613"/>
      <c r="DW654" s="613"/>
      <c r="DX654" s="613"/>
      <c r="DY654" s="609"/>
      <c r="DZ654" s="624"/>
      <c r="EE654" s="59">
        <f>INT((SUM(M635:N652)*12+SUM(Q635:R652))/12)</f>
        <v>0</v>
      </c>
      <c r="EF654" s="59">
        <f>SUM(M635:N652)*12+SUM(Q635:R652)</f>
        <v>0</v>
      </c>
      <c r="EI654" s="59">
        <f>EF654-EE654*12</f>
        <v>0</v>
      </c>
    </row>
    <row r="655" spans="2:139" s="59" customFormat="1" ht="13.5" customHeight="1" x14ac:dyDescent="0.25">
      <c r="B655" s="81"/>
      <c r="C655" s="81"/>
      <c r="V655" s="93"/>
      <c r="W655" s="93"/>
      <c r="X655" s="93"/>
      <c r="Y655" s="93"/>
      <c r="Z655" s="93"/>
      <c r="AA655" s="93"/>
      <c r="AB655" s="93"/>
      <c r="AC655" s="93"/>
      <c r="AD655" s="93"/>
      <c r="AE655" s="94"/>
      <c r="AF655" s="94"/>
      <c r="AG655" s="94"/>
      <c r="AH655" s="93"/>
      <c r="AI655" s="93"/>
      <c r="AJ655" s="93"/>
      <c r="AK655" s="93"/>
      <c r="AL655" s="93"/>
      <c r="AM655" s="93"/>
      <c r="AN655" s="93"/>
      <c r="AO655" s="93"/>
      <c r="AP655" s="93"/>
      <c r="AQ655" s="94"/>
      <c r="AR655" s="94"/>
      <c r="AS655" s="94"/>
      <c r="AT655" s="93"/>
      <c r="AU655" s="93"/>
      <c r="AV655" s="93"/>
      <c r="AW655" s="93"/>
      <c r="AX655" s="93"/>
      <c r="AY655" s="93"/>
      <c r="AZ655" s="93"/>
      <c r="BA655" s="93"/>
      <c r="BB655" s="93"/>
      <c r="BC655" s="94"/>
      <c r="BD655" s="94"/>
      <c r="BE655" s="94"/>
      <c r="BF655" s="93"/>
      <c r="BG655" s="93"/>
      <c r="BH655" s="93"/>
      <c r="BI655" s="93"/>
      <c r="BJ655" s="93"/>
      <c r="BK655" s="93"/>
      <c r="BL655" s="93"/>
      <c r="BM655" s="93"/>
      <c r="BN655" s="93"/>
      <c r="BO655" s="94"/>
      <c r="BP655" s="94"/>
      <c r="BQ655" s="94"/>
      <c r="BR655" s="93"/>
      <c r="BS655" s="93"/>
      <c r="BT655" s="93"/>
      <c r="BU655" s="93"/>
      <c r="BV655" s="93"/>
      <c r="BW655" s="93"/>
      <c r="BX655" s="93"/>
      <c r="BY655" s="93"/>
      <c r="BZ655" s="93"/>
      <c r="CA655" s="94"/>
      <c r="CB655" s="94"/>
      <c r="CC655" s="94"/>
      <c r="CD655" s="93"/>
      <c r="CE655" s="93"/>
      <c r="CF655" s="93"/>
      <c r="CG655" s="93"/>
      <c r="CH655" s="93"/>
      <c r="CI655" s="93"/>
      <c r="CJ655" s="93"/>
      <c r="CK655" s="93"/>
      <c r="CL655" s="93"/>
      <c r="CM655" s="94"/>
      <c r="CN655" s="94"/>
      <c r="CO655" s="94"/>
      <c r="CP655" s="93"/>
      <c r="CQ655" s="93"/>
      <c r="CR655" s="93"/>
      <c r="CS655" s="93"/>
      <c r="CT655" s="93"/>
      <c r="CU655" s="93"/>
      <c r="CV655" s="93"/>
      <c r="CW655" s="93"/>
      <c r="CX655" s="93"/>
      <c r="CY655" s="94"/>
      <c r="CZ655" s="94"/>
      <c r="DA655" s="94"/>
      <c r="DB655" s="93"/>
      <c r="DC655" s="93"/>
      <c r="DD655" s="93"/>
      <c r="DE655" s="93"/>
      <c r="DF655" s="93"/>
      <c r="DG655" s="93"/>
      <c r="DH655" s="93"/>
      <c r="DI655" s="93"/>
      <c r="DJ655" s="93"/>
      <c r="DK655" s="94"/>
      <c r="DL655" s="94"/>
      <c r="DM655" s="94"/>
      <c r="DN655" s="93"/>
      <c r="DO655" s="93"/>
      <c r="DP655" s="93"/>
      <c r="DQ655" s="93"/>
      <c r="DR655" s="93"/>
      <c r="DS655" s="93"/>
      <c r="DT655" s="93"/>
      <c r="DU655" s="93"/>
      <c r="DV655" s="93"/>
      <c r="DW655" s="94"/>
      <c r="DX655" s="94"/>
      <c r="DY655" s="94"/>
    </row>
    <row r="656" spans="2:139" s="59" customFormat="1" ht="14.15" customHeight="1" x14ac:dyDescent="0.25">
      <c r="B656" s="59" t="s">
        <v>180</v>
      </c>
      <c r="V656" s="93"/>
      <c r="W656" s="93"/>
      <c r="X656" s="93"/>
      <c r="Y656" s="93"/>
      <c r="Z656" s="93"/>
      <c r="AA656" s="93"/>
      <c r="AB656" s="93"/>
      <c r="AC656" s="93"/>
      <c r="AD656" s="93"/>
      <c r="AE656" s="93"/>
      <c r="AF656" s="93"/>
      <c r="AG656" s="93"/>
      <c r="AH656" s="93"/>
      <c r="AI656" s="93"/>
      <c r="AJ656" s="93"/>
      <c r="AK656" s="93"/>
      <c r="AL656" s="93"/>
      <c r="AM656" s="93"/>
      <c r="AN656" s="93"/>
      <c r="AO656" s="93"/>
      <c r="AP656" s="93"/>
      <c r="AQ656" s="93"/>
      <c r="AR656" s="93"/>
      <c r="AS656" s="93"/>
      <c r="AT656" s="93"/>
      <c r="AU656" s="93"/>
      <c r="AV656" s="93"/>
      <c r="AW656" s="93"/>
      <c r="AX656" s="93"/>
      <c r="AY656" s="93"/>
      <c r="AZ656" s="93"/>
      <c r="BA656" s="93"/>
      <c r="BB656" s="93"/>
      <c r="BC656" s="93"/>
      <c r="BD656" s="93"/>
      <c r="BE656" s="93"/>
      <c r="BF656" s="93"/>
      <c r="BG656" s="93"/>
      <c r="BH656" s="93"/>
      <c r="BI656" s="93"/>
      <c r="BJ656" s="93"/>
      <c r="BK656" s="93"/>
      <c r="BL656" s="93"/>
      <c r="BM656" s="93"/>
      <c r="BN656" s="93"/>
      <c r="BO656" s="93"/>
      <c r="BP656" s="93"/>
      <c r="BQ656" s="93"/>
      <c r="BR656" s="93"/>
      <c r="BS656" s="93"/>
      <c r="BT656" s="93"/>
      <c r="BU656" s="93"/>
      <c r="BV656" s="93"/>
      <c r="BW656" s="93"/>
      <c r="BX656" s="93"/>
      <c r="BY656" s="93"/>
      <c r="BZ656" s="93"/>
      <c r="CA656" s="93"/>
      <c r="CB656" s="93"/>
      <c r="CC656" s="93"/>
      <c r="CD656" s="93"/>
      <c r="CE656" s="93"/>
      <c r="CF656" s="93"/>
      <c r="CG656" s="93"/>
      <c r="CH656" s="93"/>
      <c r="CI656" s="93"/>
      <c r="CJ656" s="93"/>
      <c r="CK656" s="93"/>
      <c r="CL656" s="93"/>
      <c r="CM656" s="93"/>
      <c r="CN656" s="93"/>
      <c r="CO656" s="93"/>
      <c r="CP656" s="93"/>
      <c r="CQ656" s="93"/>
      <c r="CR656" s="93"/>
      <c r="CS656" s="93"/>
      <c r="CT656" s="93"/>
      <c r="CU656" s="93"/>
      <c r="CV656" s="93"/>
      <c r="CW656" s="93"/>
      <c r="CX656" s="93"/>
      <c r="CY656" s="93"/>
      <c r="CZ656" s="93"/>
      <c r="DA656" s="93"/>
      <c r="DB656" s="93"/>
      <c r="DC656" s="93"/>
      <c r="DD656" s="93"/>
      <c r="DE656" s="93"/>
      <c r="DF656" s="93"/>
      <c r="DG656" s="93"/>
      <c r="DH656" s="93"/>
      <c r="DI656" s="93"/>
      <c r="DJ656" s="93"/>
      <c r="DK656" s="93"/>
      <c r="DL656" s="93"/>
      <c r="DM656" s="93"/>
      <c r="DN656" s="93"/>
      <c r="DO656" s="93"/>
      <c r="DP656" s="93"/>
      <c r="DQ656" s="93"/>
      <c r="DR656" s="93"/>
      <c r="DS656" s="93"/>
      <c r="DT656" s="93"/>
      <c r="DU656" s="93"/>
      <c r="DV656" s="93"/>
      <c r="DW656" s="93"/>
      <c r="DX656" s="93"/>
      <c r="DY656" s="93"/>
    </row>
    <row r="657" spans="1:130" s="59" customFormat="1" ht="21" customHeight="1" x14ac:dyDescent="0.25">
      <c r="B657" s="81"/>
      <c r="C657" s="81"/>
      <c r="I657" s="58"/>
      <c r="J657" s="58"/>
      <c r="K657" s="58"/>
      <c r="N657" s="58"/>
      <c r="O657" s="58"/>
      <c r="P657" s="58"/>
      <c r="S657" s="58"/>
      <c r="T657" s="58"/>
      <c r="U657" s="58"/>
      <c r="V657" s="93"/>
      <c r="W657" s="93"/>
      <c r="X657" s="93"/>
      <c r="Y657" s="93"/>
      <c r="Z657" s="93"/>
      <c r="AA657" s="93"/>
      <c r="AB657" s="93"/>
      <c r="AC657" s="93"/>
      <c r="AD657" s="93"/>
      <c r="AE657" s="95"/>
      <c r="AF657" s="95"/>
      <c r="AG657" s="95"/>
      <c r="AH657" s="93"/>
      <c r="AI657" s="93"/>
      <c r="AJ657" s="93"/>
      <c r="AK657" s="93"/>
      <c r="AL657" s="93"/>
      <c r="AM657" s="93"/>
      <c r="AN657" s="93"/>
      <c r="AO657" s="93"/>
      <c r="AP657" s="93"/>
      <c r="AQ657" s="95"/>
      <c r="AR657" s="95"/>
      <c r="AS657" s="95"/>
      <c r="AT657" s="93"/>
      <c r="AU657" s="93"/>
      <c r="AV657" s="93"/>
      <c r="AW657" s="93"/>
      <c r="AX657" s="93"/>
      <c r="AY657" s="93"/>
      <c r="AZ657" s="93"/>
      <c r="BA657" s="93"/>
      <c r="BB657" s="93"/>
      <c r="BC657" s="95"/>
      <c r="BD657" s="95"/>
      <c r="BE657" s="95"/>
      <c r="BF657" s="93"/>
      <c r="BG657" s="93"/>
      <c r="BH657" s="93"/>
      <c r="BI657" s="93"/>
      <c r="BJ657" s="93"/>
      <c r="BK657" s="93"/>
      <c r="BL657" s="93"/>
      <c r="BM657" s="93"/>
      <c r="BN657" s="93"/>
      <c r="BO657" s="95"/>
      <c r="BP657" s="95"/>
      <c r="BQ657" s="95"/>
      <c r="BR657" s="93"/>
      <c r="BS657" s="93"/>
      <c r="BT657" s="93"/>
      <c r="BU657" s="93"/>
      <c r="BV657" s="93"/>
      <c r="BW657" s="93"/>
      <c r="BX657" s="93"/>
      <c r="BY657" s="93"/>
      <c r="BZ657" s="93"/>
      <c r="CA657" s="95"/>
      <c r="CB657" s="95"/>
      <c r="CC657" s="95"/>
      <c r="CD657" s="93"/>
      <c r="CE657" s="93"/>
      <c r="CF657" s="93"/>
      <c r="CG657" s="93"/>
      <c r="CH657" s="93"/>
      <c r="CI657" s="93"/>
      <c r="CJ657" s="93"/>
      <c r="CK657" s="93"/>
      <c r="CL657" s="93"/>
      <c r="CM657" s="95"/>
      <c r="CN657" s="95"/>
      <c r="CO657" s="95"/>
      <c r="CP657" s="93"/>
      <c r="CQ657" s="93"/>
      <c r="CR657" s="93"/>
      <c r="CS657" s="93"/>
      <c r="CT657" s="93"/>
      <c r="CU657" s="93"/>
      <c r="CV657" s="93"/>
      <c r="CW657" s="93"/>
      <c r="CX657" s="93"/>
      <c r="CY657" s="95"/>
      <c r="CZ657" s="95"/>
      <c r="DA657" s="95"/>
      <c r="DB657" s="93"/>
      <c r="DC657" s="93"/>
      <c r="DD657" s="93"/>
      <c r="DE657" s="93"/>
      <c r="DF657" s="93"/>
      <c r="DG657" s="93"/>
      <c r="DH657" s="93"/>
      <c r="DI657" s="93"/>
      <c r="DJ657" s="93"/>
      <c r="DK657" s="95"/>
      <c r="DL657" s="95"/>
      <c r="DM657" s="95"/>
      <c r="DN657" s="93"/>
      <c r="DO657" s="93"/>
      <c r="DP657" s="93"/>
      <c r="DQ657" s="93"/>
      <c r="DR657" s="93"/>
      <c r="DS657" s="93"/>
      <c r="DT657" s="93"/>
      <c r="DU657" s="93"/>
      <c r="DV657" s="93"/>
      <c r="DW657" s="95"/>
      <c r="DX657" s="95"/>
      <c r="DY657" s="95"/>
    </row>
    <row r="658" spans="1:130" s="59" customFormat="1" ht="27" customHeight="1" x14ac:dyDescent="0.25">
      <c r="B658" s="81"/>
      <c r="C658" s="81"/>
      <c r="L658" s="58"/>
      <c r="M658" s="58"/>
      <c r="N658" s="58"/>
      <c r="O658" s="58"/>
      <c r="P658" s="58"/>
      <c r="Q658" s="58"/>
      <c r="R658" s="58"/>
      <c r="S658" s="58"/>
      <c r="T658" s="58"/>
      <c r="U658" s="58"/>
      <c r="V658" s="96"/>
      <c r="W658" s="96"/>
      <c r="X658" s="96"/>
      <c r="Y658" s="96"/>
      <c r="Z658" s="96"/>
      <c r="AA658" s="96"/>
      <c r="AB658" s="93"/>
      <c r="AC658" s="93"/>
      <c r="AD658" s="93"/>
      <c r="AE658" s="95"/>
      <c r="AF658" s="95"/>
      <c r="AG658" s="95"/>
      <c r="AH658" s="96"/>
      <c r="AI658" s="96"/>
      <c r="AJ658" s="96"/>
      <c r="AK658" s="96"/>
      <c r="AL658" s="96"/>
      <c r="AM658" s="96"/>
      <c r="AN658" s="93"/>
      <c r="AO658" s="93"/>
      <c r="AP658" s="93"/>
      <c r="AQ658" s="95"/>
      <c r="AR658" s="95"/>
      <c r="AS658" s="95"/>
      <c r="AT658" s="96"/>
      <c r="AU658" s="96"/>
      <c r="AV658" s="96"/>
      <c r="AW658" s="96"/>
      <c r="AX658" s="96"/>
      <c r="AY658" s="96"/>
      <c r="AZ658" s="93"/>
      <c r="BA658" s="93"/>
      <c r="BB658" s="93"/>
      <c r="BC658" s="95"/>
      <c r="BD658" s="95"/>
      <c r="BE658" s="95"/>
      <c r="BF658" s="96"/>
      <c r="BG658" s="96"/>
      <c r="BH658" s="96"/>
      <c r="BI658" s="96"/>
      <c r="BJ658" s="96"/>
      <c r="BK658" s="96"/>
      <c r="BL658" s="93"/>
      <c r="BM658" s="93"/>
      <c r="BN658" s="93"/>
      <c r="BO658" s="95"/>
      <c r="BP658" s="95"/>
      <c r="BQ658" s="95"/>
      <c r="BR658" s="96"/>
      <c r="BS658" s="96"/>
      <c r="BT658" s="96"/>
      <c r="BU658" s="96"/>
      <c r="BV658" s="96"/>
      <c r="BW658" s="96"/>
      <c r="BX658" s="93"/>
      <c r="BY658" s="93"/>
      <c r="BZ658" s="93"/>
      <c r="CA658" s="95"/>
      <c r="CB658" s="95"/>
      <c r="CC658" s="95"/>
      <c r="CD658" s="96"/>
      <c r="CE658" s="96"/>
      <c r="CF658" s="96"/>
      <c r="CG658" s="96"/>
      <c r="CH658" s="96"/>
      <c r="CI658" s="96"/>
      <c r="CJ658" s="93"/>
      <c r="CK658" s="93"/>
      <c r="CL658" s="93"/>
      <c r="CM658" s="95"/>
      <c r="CN658" s="95"/>
      <c r="CO658" s="95"/>
      <c r="CP658" s="96"/>
      <c r="CQ658" s="96"/>
      <c r="CR658" s="96"/>
      <c r="CS658" s="96"/>
      <c r="CT658" s="96"/>
      <c r="CU658" s="96"/>
      <c r="CV658" s="93"/>
      <c r="CW658" s="93"/>
      <c r="CX658" s="93"/>
      <c r="CY658" s="95"/>
      <c r="CZ658" s="95"/>
      <c r="DA658" s="95"/>
      <c r="DB658" s="96"/>
      <c r="DC658" s="96"/>
      <c r="DD658" s="96"/>
      <c r="DE658" s="96"/>
      <c r="DF658" s="96"/>
      <c r="DG658" s="96"/>
      <c r="DH658" s="93"/>
      <c r="DI658" s="93"/>
      <c r="DJ658" s="93"/>
      <c r="DK658" s="95"/>
      <c r="DL658" s="95"/>
      <c r="DM658" s="95"/>
      <c r="DN658" s="96"/>
      <c r="DO658" s="96"/>
      <c r="DP658" s="96"/>
      <c r="DQ658" s="96"/>
      <c r="DR658" s="96"/>
      <c r="DS658" s="96"/>
      <c r="DT658" s="93"/>
      <c r="DU658" s="93"/>
      <c r="DV658" s="93"/>
      <c r="DW658" s="95"/>
      <c r="DX658" s="95"/>
      <c r="DY658" s="95"/>
    </row>
    <row r="659" spans="1:130" ht="3.75" customHeight="1" x14ac:dyDescent="0.25">
      <c r="B659" s="629"/>
      <c r="C659" s="629"/>
      <c r="D659" s="629"/>
      <c r="E659" s="629"/>
      <c r="F659" s="629"/>
      <c r="G659" s="629"/>
      <c r="H659" s="629"/>
      <c r="I659" s="629"/>
      <c r="J659" s="629"/>
      <c r="K659" s="629"/>
      <c r="L659" s="629"/>
      <c r="M659" s="629"/>
      <c r="N659" s="629"/>
      <c r="O659" s="629"/>
      <c r="P659" s="629"/>
      <c r="Q659" s="629"/>
      <c r="R659" s="629"/>
      <c r="S659" s="629"/>
      <c r="T659" s="629"/>
      <c r="U659" s="629"/>
      <c r="V659" s="629"/>
      <c r="W659" s="629"/>
      <c r="X659" s="629"/>
      <c r="Y659" s="629"/>
      <c r="Z659" s="629"/>
      <c r="AA659" s="629"/>
      <c r="AB659" s="629"/>
      <c r="AC659" s="629"/>
      <c r="AD659" s="629"/>
      <c r="AE659" s="629"/>
      <c r="AF659" s="629"/>
      <c r="AG659" s="629"/>
      <c r="AH659" s="629"/>
      <c r="AI659" s="629"/>
      <c r="AJ659" s="629"/>
      <c r="AK659" s="629"/>
      <c r="AL659" s="629"/>
      <c r="AM659" s="629"/>
      <c r="AN659" s="629"/>
      <c r="AO659" s="629"/>
      <c r="AP659" s="629"/>
      <c r="AQ659" s="629"/>
      <c r="AR659" s="629"/>
      <c r="AS659" s="629"/>
      <c r="AT659" s="629"/>
      <c r="AU659" s="629"/>
      <c r="AV659" s="629"/>
      <c r="AW659" s="629"/>
      <c r="AX659" s="629"/>
      <c r="AY659" s="629"/>
      <c r="AZ659" s="629"/>
      <c r="BA659" s="629"/>
      <c r="BB659" s="629"/>
      <c r="BC659" s="629"/>
      <c r="BD659" s="629"/>
      <c r="BE659" s="629"/>
      <c r="BF659" s="629"/>
      <c r="BG659" s="629"/>
      <c r="BH659" s="629"/>
      <c r="BI659" s="629"/>
      <c r="BJ659" s="629"/>
      <c r="BK659" s="629"/>
      <c r="BL659" s="629"/>
      <c r="BM659" s="629"/>
      <c r="BN659" s="629"/>
      <c r="BO659" s="629"/>
      <c r="BP659" s="629"/>
      <c r="BQ659" s="629"/>
      <c r="BR659" s="629"/>
      <c r="BS659" s="629"/>
      <c r="BT659" s="629"/>
      <c r="BU659" s="629"/>
      <c r="BV659" s="629"/>
      <c r="BW659" s="629"/>
      <c r="BX659" s="629"/>
      <c r="BY659" s="629"/>
      <c r="BZ659" s="629"/>
      <c r="CA659" s="629"/>
      <c r="CB659" s="629"/>
      <c r="CC659" s="629"/>
      <c r="CD659" s="629"/>
      <c r="CE659" s="629"/>
      <c r="CF659" s="629"/>
      <c r="CG659" s="629"/>
      <c r="CH659" s="629"/>
      <c r="CI659" s="629"/>
      <c r="CJ659" s="629"/>
      <c r="CK659" s="629"/>
      <c r="CL659" s="629"/>
      <c r="CM659" s="629"/>
      <c r="CN659" s="629"/>
      <c r="CO659" s="629"/>
      <c r="CP659" s="629"/>
      <c r="CQ659" s="629"/>
      <c r="CR659" s="629"/>
      <c r="CS659" s="629"/>
      <c r="CT659" s="629"/>
      <c r="CU659" s="629"/>
      <c r="CV659" s="629"/>
      <c r="CW659" s="629"/>
      <c r="CX659" s="629"/>
      <c r="CY659" s="629"/>
      <c r="CZ659" s="629"/>
      <c r="DA659" s="629"/>
      <c r="DB659" s="629"/>
      <c r="DC659" s="629"/>
      <c r="DD659" s="629"/>
      <c r="DE659" s="629"/>
      <c r="DF659" s="629"/>
      <c r="DG659" s="629"/>
      <c r="DH659" s="629"/>
      <c r="DI659" s="629"/>
      <c r="DJ659" s="629"/>
      <c r="DK659" s="629"/>
      <c r="DL659" s="629"/>
      <c r="DM659" s="629"/>
      <c r="DN659" s="629"/>
      <c r="DO659" s="629"/>
      <c r="DP659" s="629"/>
      <c r="DQ659" s="629"/>
      <c r="DR659" s="629"/>
      <c r="DS659" s="629"/>
      <c r="DT659" s="629"/>
      <c r="DU659" s="629"/>
      <c r="DV659" s="629"/>
      <c r="DW659" s="629"/>
      <c r="DX659" s="629"/>
      <c r="DY659" s="629"/>
    </row>
    <row r="660" spans="1:130" x14ac:dyDescent="0.25">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c r="BM660" s="73"/>
      <c r="BN660" s="73"/>
      <c r="BO660" s="73"/>
      <c r="BP660" s="73"/>
      <c r="BQ660" s="73"/>
      <c r="BR660" s="73"/>
      <c r="BS660" s="73"/>
      <c r="BT660" s="73"/>
      <c r="BU660" s="73"/>
      <c r="BV660" s="73"/>
      <c r="BW660" s="73"/>
      <c r="BX660" s="73"/>
      <c r="BY660" s="73"/>
      <c r="BZ660" s="73"/>
      <c r="CA660" s="73"/>
      <c r="CB660" s="73"/>
      <c r="CC660" s="73"/>
      <c r="CD660" s="73"/>
      <c r="CE660" s="73"/>
      <c r="CF660" s="73"/>
      <c r="CG660" s="73"/>
      <c r="CH660" s="73"/>
      <c r="CI660" s="73"/>
      <c r="CJ660" s="73"/>
      <c r="CK660" s="73"/>
      <c r="CL660" s="73"/>
      <c r="CM660" s="73"/>
      <c r="CN660" s="73"/>
      <c r="CO660" s="73"/>
      <c r="CP660" s="73"/>
      <c r="CQ660" s="73"/>
      <c r="CR660" s="73"/>
      <c r="CS660" s="73"/>
      <c r="CT660" s="73"/>
      <c r="CU660" s="73"/>
      <c r="CV660" s="73"/>
      <c r="CW660" s="73"/>
      <c r="CX660" s="73"/>
      <c r="CY660" s="73"/>
      <c r="CZ660" s="73"/>
      <c r="DA660" s="73"/>
      <c r="DB660" s="73"/>
      <c r="DC660" s="73"/>
      <c r="DD660" s="73"/>
      <c r="DE660" s="73"/>
      <c r="DF660" s="73"/>
      <c r="DG660" s="73"/>
      <c r="DH660" s="73"/>
      <c r="DI660" s="73"/>
      <c r="DJ660" s="73"/>
      <c r="DK660" s="73"/>
      <c r="DL660" s="73"/>
      <c r="DM660" s="73"/>
      <c r="DN660" s="73"/>
      <c r="DO660" s="73"/>
      <c r="DP660" s="73"/>
      <c r="DQ660" s="73"/>
      <c r="DR660" s="73"/>
      <c r="DS660" s="73"/>
      <c r="DT660" s="73"/>
      <c r="DU660" s="73"/>
      <c r="DV660" s="73"/>
      <c r="DW660" s="73"/>
      <c r="DX660" s="73"/>
      <c r="DY660" s="73"/>
    </row>
    <row r="661" spans="1:130" x14ac:dyDescent="0.25">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c r="BM661" s="73"/>
      <c r="BN661" s="73"/>
      <c r="BO661" s="73"/>
      <c r="BP661" s="73"/>
      <c r="BQ661" s="73"/>
      <c r="BR661" s="73"/>
      <c r="BS661" s="73"/>
      <c r="BT661" s="73"/>
      <c r="BU661" s="73"/>
      <c r="BV661" s="73"/>
      <c r="BW661" s="73"/>
      <c r="BX661" s="73"/>
      <c r="BY661" s="73"/>
      <c r="BZ661" s="73"/>
      <c r="CA661" s="73"/>
      <c r="CB661" s="73"/>
      <c r="CC661" s="73"/>
      <c r="CD661" s="73"/>
      <c r="CE661" s="73"/>
      <c r="CF661" s="73"/>
      <c r="CG661" s="73"/>
      <c r="CH661" s="73"/>
      <c r="CI661" s="73"/>
      <c r="CJ661" s="73"/>
      <c r="CK661" s="73"/>
      <c r="CL661" s="73"/>
      <c r="CM661" s="73"/>
      <c r="CN661" s="73"/>
      <c r="CO661" s="73"/>
      <c r="CP661" s="73"/>
      <c r="CQ661" s="73"/>
      <c r="CR661" s="73"/>
      <c r="CS661" s="73"/>
      <c r="CT661" s="73"/>
      <c r="CU661" s="73"/>
      <c r="CV661" s="73"/>
      <c r="CW661" s="73"/>
      <c r="CX661" s="73"/>
      <c r="CY661" s="73"/>
      <c r="CZ661" s="73"/>
      <c r="DA661" s="73"/>
      <c r="DB661" s="73"/>
      <c r="DC661" s="73"/>
      <c r="DD661" s="73"/>
      <c r="DE661" s="73"/>
      <c r="DF661" s="73"/>
      <c r="DG661" s="73"/>
      <c r="DH661" s="73"/>
      <c r="DI661" s="73"/>
      <c r="DJ661" s="73"/>
      <c r="DK661" s="73"/>
      <c r="DL661" s="73"/>
      <c r="DM661" s="73"/>
      <c r="DN661" s="73"/>
      <c r="DO661" s="73"/>
      <c r="DP661" s="73"/>
      <c r="DQ661" s="73"/>
      <c r="DR661" s="73"/>
      <c r="DS661" s="73"/>
      <c r="DT661" s="73"/>
      <c r="DU661" s="73"/>
      <c r="DV661" s="73"/>
      <c r="DW661" s="73"/>
      <c r="DX661" s="73"/>
      <c r="DY661" s="73"/>
    </row>
    <row r="662" spans="1:130" x14ac:dyDescent="0.25">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c r="BM662" s="73"/>
      <c r="BN662" s="73"/>
      <c r="BO662" s="73"/>
      <c r="BP662" s="73"/>
      <c r="BQ662" s="73"/>
      <c r="BR662" s="73"/>
      <c r="BS662" s="73"/>
      <c r="BT662" s="73"/>
      <c r="BU662" s="73"/>
      <c r="BV662" s="73"/>
      <c r="BW662" s="73"/>
      <c r="BX662" s="73"/>
      <c r="BY662" s="73"/>
      <c r="BZ662" s="73"/>
      <c r="CA662" s="73"/>
      <c r="CB662" s="73"/>
      <c r="CC662" s="73"/>
      <c r="CD662" s="73"/>
      <c r="CE662" s="73"/>
      <c r="CF662" s="73"/>
      <c r="CG662" s="73"/>
      <c r="CH662" s="73"/>
      <c r="CI662" s="73"/>
      <c r="CJ662" s="73"/>
      <c r="CK662" s="73"/>
      <c r="CL662" s="73"/>
      <c r="CM662" s="73"/>
      <c r="CN662" s="73"/>
      <c r="CO662" s="73"/>
      <c r="CP662" s="73"/>
      <c r="CQ662" s="73"/>
      <c r="CR662" s="73"/>
      <c r="CS662" s="73"/>
      <c r="CT662" s="73"/>
      <c r="CU662" s="73"/>
      <c r="CV662" s="73"/>
      <c r="CW662" s="73"/>
      <c r="CX662" s="73"/>
      <c r="CY662" s="73"/>
      <c r="CZ662" s="73"/>
      <c r="DA662" s="73"/>
      <c r="DB662" s="73"/>
      <c r="DC662" s="73"/>
      <c r="DD662" s="73"/>
      <c r="DE662" s="73"/>
      <c r="DF662" s="73"/>
      <c r="DG662" s="73"/>
      <c r="DH662" s="73"/>
      <c r="DI662" s="73"/>
      <c r="DJ662" s="73"/>
      <c r="DK662" s="73"/>
      <c r="DL662" s="73"/>
      <c r="DM662" s="73"/>
      <c r="DN662" s="73"/>
      <c r="DO662" s="73"/>
      <c r="DP662" s="73"/>
      <c r="DQ662" s="73"/>
      <c r="DR662" s="73"/>
      <c r="DS662" s="73"/>
      <c r="DT662" s="73"/>
      <c r="DU662" s="73"/>
      <c r="DV662" s="73"/>
      <c r="DW662" s="73"/>
      <c r="DX662" s="73"/>
      <c r="DY662" s="73"/>
    </row>
    <row r="663" spans="1:130" x14ac:dyDescent="0.25">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c r="BM663" s="73"/>
      <c r="BN663" s="73"/>
      <c r="BO663" s="73"/>
      <c r="BP663" s="73"/>
      <c r="BQ663" s="73"/>
      <c r="BR663" s="73"/>
      <c r="BS663" s="73"/>
      <c r="BT663" s="73"/>
      <c r="BU663" s="73"/>
      <c r="BV663" s="73"/>
      <c r="BW663" s="73"/>
      <c r="BX663" s="73"/>
      <c r="BY663" s="73"/>
      <c r="BZ663" s="73"/>
      <c r="CA663" s="73"/>
      <c r="CB663" s="73"/>
      <c r="CC663" s="73"/>
      <c r="CD663" s="73"/>
      <c r="CE663" s="73"/>
      <c r="CF663" s="73"/>
      <c r="CG663" s="73"/>
      <c r="CH663" s="73"/>
      <c r="CI663" s="73"/>
      <c r="CJ663" s="73"/>
      <c r="CK663" s="73"/>
      <c r="CL663" s="73"/>
      <c r="CM663" s="73"/>
      <c r="CN663" s="73"/>
      <c r="CO663" s="73"/>
      <c r="CP663" s="73"/>
      <c r="CQ663" s="73"/>
      <c r="CR663" s="73"/>
      <c r="CS663" s="73"/>
      <c r="CT663" s="73"/>
      <c r="CU663" s="73"/>
      <c r="CV663" s="73"/>
      <c r="CW663" s="73"/>
      <c r="CX663" s="73"/>
      <c r="CY663" s="73"/>
      <c r="CZ663" s="73"/>
      <c r="DA663" s="73"/>
      <c r="DB663" s="73"/>
      <c r="DC663" s="73"/>
      <c r="DD663" s="73"/>
      <c r="DE663" s="73"/>
      <c r="DF663" s="73"/>
      <c r="DG663" s="73"/>
      <c r="DH663" s="73"/>
      <c r="DI663" s="73"/>
      <c r="DJ663" s="73"/>
      <c r="DK663" s="73"/>
      <c r="DL663" s="73"/>
      <c r="DM663" s="73"/>
      <c r="DN663" s="73"/>
      <c r="DO663" s="73"/>
      <c r="DP663" s="73"/>
      <c r="DQ663" s="73"/>
      <c r="DR663" s="73"/>
      <c r="DS663" s="73"/>
      <c r="DT663" s="73"/>
      <c r="DU663" s="73"/>
      <c r="DV663" s="73"/>
      <c r="DW663" s="73"/>
      <c r="DX663" s="73"/>
      <c r="DY663" s="73"/>
    </row>
    <row r="664" spans="1:130" x14ac:dyDescent="0.25">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c r="BM664" s="73"/>
      <c r="BN664" s="73"/>
      <c r="BO664" s="73"/>
      <c r="BP664" s="73"/>
      <c r="BQ664" s="73"/>
      <c r="BR664" s="73"/>
      <c r="BS664" s="73"/>
      <c r="BT664" s="73"/>
      <c r="BU664" s="73"/>
      <c r="BV664" s="73"/>
      <c r="BW664" s="73"/>
      <c r="BX664" s="73"/>
      <c r="BY664" s="73"/>
      <c r="BZ664" s="73"/>
      <c r="CA664" s="73"/>
      <c r="CB664" s="73"/>
      <c r="CC664" s="73"/>
      <c r="CD664" s="73"/>
      <c r="CE664" s="73"/>
      <c r="CF664" s="73"/>
      <c r="CG664" s="73"/>
      <c r="CH664" s="73"/>
      <c r="CI664" s="73"/>
      <c r="CJ664" s="73"/>
      <c r="CK664" s="73"/>
      <c r="CL664" s="73"/>
      <c r="CM664" s="73"/>
      <c r="CN664" s="73"/>
      <c r="CO664" s="73"/>
      <c r="CP664" s="73"/>
      <c r="CQ664" s="73"/>
      <c r="CR664" s="73"/>
      <c r="CS664" s="73"/>
      <c r="CT664" s="73"/>
      <c r="CU664" s="73"/>
      <c r="CV664" s="73"/>
      <c r="CW664" s="73"/>
      <c r="CX664" s="73"/>
      <c r="CY664" s="73"/>
      <c r="CZ664" s="73"/>
      <c r="DA664" s="73"/>
      <c r="DB664" s="73"/>
      <c r="DC664" s="73"/>
      <c r="DD664" s="73"/>
      <c r="DE664" s="73"/>
      <c r="DF664" s="73"/>
      <c r="DG664" s="73"/>
      <c r="DH664" s="73"/>
      <c r="DI664" s="73"/>
      <c r="DJ664" s="73"/>
      <c r="DK664" s="73"/>
      <c r="DL664" s="73"/>
      <c r="DM664" s="73"/>
      <c r="DN664" s="73"/>
      <c r="DO664" s="73"/>
      <c r="DP664" s="73"/>
      <c r="DQ664" s="73"/>
      <c r="DR664" s="73"/>
      <c r="DS664" s="73"/>
      <c r="DT664" s="73"/>
      <c r="DU664" s="73"/>
      <c r="DV664" s="73"/>
      <c r="DW664" s="73"/>
      <c r="DX664" s="73"/>
      <c r="DY664" s="73"/>
    </row>
    <row r="665" spans="1:130" ht="4.5" customHeight="1" x14ac:dyDescent="0.25">
      <c r="B665" s="551"/>
      <c r="C665" s="551"/>
      <c r="D665" s="551"/>
      <c r="E665" s="551"/>
      <c r="F665" s="551"/>
      <c r="G665" s="551"/>
      <c r="H665" s="551"/>
      <c r="I665" s="551"/>
      <c r="J665" s="551"/>
      <c r="K665" s="551"/>
      <c r="L665" s="551"/>
      <c r="M665" s="551"/>
      <c r="N665" s="551"/>
      <c r="O665" s="551"/>
      <c r="P665" s="551"/>
      <c r="Q665" s="551"/>
      <c r="R665" s="551"/>
      <c r="S665" s="551"/>
      <c r="T665" s="551"/>
      <c r="U665" s="551"/>
      <c r="V665" s="551"/>
      <c r="W665" s="551"/>
      <c r="X665" s="551"/>
      <c r="Y665" s="551"/>
      <c r="Z665" s="551"/>
      <c r="AA665" s="551"/>
      <c r="AB665" s="551"/>
      <c r="AC665" s="551"/>
      <c r="AD665" s="551"/>
      <c r="AE665" s="551"/>
      <c r="AF665" s="551"/>
      <c r="AG665" s="551"/>
      <c r="AH665" s="551"/>
      <c r="AI665" s="551"/>
      <c r="AJ665" s="551"/>
      <c r="AK665" s="551"/>
      <c r="AL665" s="551"/>
      <c r="AM665" s="551"/>
      <c r="AN665" s="551"/>
      <c r="AO665" s="551"/>
      <c r="AP665" s="551"/>
      <c r="AQ665" s="551"/>
      <c r="AR665" s="551"/>
      <c r="AS665" s="551"/>
      <c r="AT665" s="551"/>
      <c r="AU665" s="551"/>
      <c r="AV665" s="551"/>
      <c r="AW665" s="551"/>
      <c r="AX665" s="551"/>
      <c r="AY665" s="551"/>
      <c r="AZ665" s="551"/>
      <c r="BA665" s="551"/>
      <c r="BB665" s="551"/>
      <c r="BC665" s="551"/>
      <c r="BD665" s="551"/>
      <c r="BE665" s="551"/>
      <c r="BF665" s="551"/>
      <c r="BG665" s="551"/>
      <c r="BH665" s="551"/>
      <c r="BI665" s="551"/>
      <c r="BJ665" s="551"/>
      <c r="BK665" s="551"/>
      <c r="BL665" s="551"/>
      <c r="BM665" s="551"/>
      <c r="BN665" s="551"/>
      <c r="BO665" s="551"/>
      <c r="BP665" s="551"/>
      <c r="BQ665" s="551"/>
      <c r="BR665" s="551"/>
      <c r="BS665" s="551"/>
      <c r="BT665" s="551"/>
      <c r="BU665" s="551"/>
      <c r="BV665" s="551"/>
      <c r="BW665" s="551"/>
      <c r="BX665" s="551"/>
      <c r="BY665" s="551"/>
      <c r="BZ665" s="551"/>
      <c r="CA665" s="551"/>
      <c r="CB665" s="551"/>
      <c r="CC665" s="551"/>
      <c r="CD665" s="551"/>
      <c r="CE665" s="551"/>
      <c r="CF665" s="551"/>
      <c r="CG665" s="551"/>
      <c r="CH665" s="551"/>
      <c r="CI665" s="551"/>
      <c r="CJ665" s="551"/>
      <c r="CK665" s="551"/>
      <c r="CL665" s="551"/>
      <c r="CM665" s="551"/>
      <c r="CN665" s="551"/>
      <c r="CO665" s="551"/>
      <c r="CP665" s="551"/>
      <c r="CQ665" s="551"/>
      <c r="CR665" s="551"/>
      <c r="CS665" s="551"/>
      <c r="CT665" s="551"/>
      <c r="CU665" s="551"/>
      <c r="CV665" s="551"/>
      <c r="CW665" s="551"/>
      <c r="CX665" s="551"/>
      <c r="CY665" s="551"/>
      <c r="CZ665" s="551"/>
      <c r="DA665" s="551"/>
      <c r="DB665" s="551"/>
      <c r="DC665" s="551"/>
      <c r="DD665" s="551"/>
      <c r="DE665" s="551"/>
      <c r="DF665" s="551"/>
      <c r="DG665" s="551"/>
      <c r="DH665" s="551"/>
      <c r="DI665" s="551"/>
      <c r="DJ665" s="551"/>
      <c r="DK665" s="551"/>
      <c r="DL665" s="551"/>
      <c r="DM665" s="551"/>
      <c r="DN665" s="551"/>
      <c r="DO665" s="551"/>
      <c r="DP665" s="551"/>
      <c r="DQ665" s="551"/>
      <c r="DR665" s="551"/>
      <c r="DS665" s="551"/>
      <c r="DT665" s="551"/>
      <c r="DU665" s="551"/>
      <c r="DV665" s="551"/>
      <c r="DW665" s="551"/>
      <c r="DX665" s="551"/>
      <c r="DY665" s="551"/>
    </row>
    <row r="666" spans="1:130" ht="15.75" customHeight="1" x14ac:dyDescent="0.25">
      <c r="J666" s="60"/>
      <c r="K666" s="60"/>
      <c r="Z666" s="96"/>
      <c r="AA666" s="96"/>
      <c r="AB666" s="607"/>
      <c r="AC666" s="607"/>
      <c r="AD666" s="96"/>
      <c r="AE666" s="96"/>
      <c r="AL666" s="96"/>
      <c r="AM666" s="96"/>
      <c r="AN666" s="607"/>
      <c r="AO666" s="607"/>
      <c r="AP666" s="96"/>
      <c r="AQ666" s="96"/>
      <c r="AX666" s="96"/>
      <c r="AY666" s="96"/>
      <c r="AZ666" s="607"/>
      <c r="BA666" s="607"/>
      <c r="BB666" s="96"/>
      <c r="BC666" s="96"/>
      <c r="BJ666" s="96"/>
      <c r="BK666" s="96"/>
      <c r="BL666" s="607" t="s">
        <v>181</v>
      </c>
      <c r="BM666" s="607"/>
      <c r="BN666" s="96"/>
      <c r="BO666" s="96"/>
      <c r="BV666" s="96"/>
      <c r="BW666" s="96"/>
      <c r="BX666" s="607"/>
      <c r="BY666" s="607"/>
      <c r="BZ666" s="96"/>
      <c r="CA666" s="96"/>
      <c r="CH666" s="96"/>
      <c r="CI666" s="96"/>
      <c r="CJ666" s="607"/>
      <c r="CK666" s="607"/>
      <c r="CL666" s="96"/>
      <c r="CM666" s="96"/>
      <c r="CT666" s="96"/>
      <c r="CU666" s="96"/>
      <c r="CV666" s="607"/>
      <c r="CW666" s="607"/>
      <c r="CX666" s="96"/>
      <c r="CY666" s="96"/>
      <c r="DF666" s="96"/>
      <c r="DG666" s="96"/>
      <c r="DH666" s="607"/>
      <c r="DI666" s="607"/>
      <c r="DJ666" s="96"/>
      <c r="DK666" s="96"/>
      <c r="DR666" s="96"/>
      <c r="DS666" s="96"/>
      <c r="DT666" s="607"/>
      <c r="DU666" s="607"/>
      <c r="DV666" s="96"/>
      <c r="DW666" s="96"/>
    </row>
    <row r="667" spans="1:130" s="59" customFormat="1" ht="39" customHeight="1" x14ac:dyDescent="0.25">
      <c r="A667" s="58"/>
      <c r="B667" s="79"/>
      <c r="C667" s="80"/>
      <c r="D667" s="80"/>
      <c r="E667" s="80"/>
      <c r="F667" s="80"/>
      <c r="G667" s="80"/>
      <c r="H667" s="80"/>
      <c r="I667" s="80"/>
      <c r="J667" s="80"/>
      <c r="K667" s="80"/>
      <c r="L667" s="80"/>
      <c r="M667" s="80"/>
      <c r="N667" s="80"/>
      <c r="O667" s="80"/>
      <c r="P667" s="80"/>
      <c r="Q667" s="80"/>
      <c r="R667" s="80"/>
      <c r="S667" s="80"/>
      <c r="T667" s="80"/>
      <c r="U667" s="80"/>
      <c r="V667" s="86"/>
      <c r="W667" s="86"/>
      <c r="X667" s="86"/>
      <c r="Y667" s="86"/>
      <c r="Z667" s="86"/>
      <c r="AA667" s="86"/>
      <c r="AB667" s="86"/>
      <c r="AC667" s="86"/>
      <c r="AD667" s="86"/>
      <c r="AE667" s="86"/>
      <c r="AF667" s="86"/>
      <c r="AG667" s="86"/>
      <c r="AH667" s="86"/>
      <c r="AI667" s="86"/>
      <c r="AJ667" s="86"/>
      <c r="AK667" s="86"/>
      <c r="AL667" s="86"/>
      <c r="AM667" s="86"/>
      <c r="AN667" s="86"/>
      <c r="AO667" s="86"/>
      <c r="AP667" s="86"/>
      <c r="AQ667" s="86"/>
      <c r="AR667" s="86"/>
      <c r="AS667" s="86"/>
      <c r="AT667" s="86"/>
      <c r="AU667" s="86"/>
      <c r="AV667" s="86"/>
      <c r="AW667" s="86"/>
      <c r="AX667" s="86"/>
      <c r="AY667" s="86"/>
      <c r="AZ667" s="86"/>
      <c r="BA667" s="86"/>
      <c r="BB667" s="86"/>
      <c r="BC667" s="86"/>
      <c r="BD667" s="86"/>
      <c r="BE667" s="86"/>
      <c r="BF667" s="86"/>
      <c r="BG667" s="86"/>
      <c r="BH667" s="86"/>
      <c r="BI667" s="86"/>
      <c r="BJ667" s="86"/>
      <c r="BK667" s="86"/>
      <c r="BL667" s="86"/>
      <c r="BM667" s="86"/>
      <c r="BN667" s="86"/>
      <c r="BO667" s="86"/>
      <c r="BP667" s="86"/>
      <c r="BQ667" s="86"/>
      <c r="BR667" s="86"/>
      <c r="BS667" s="86"/>
      <c r="BT667" s="86"/>
      <c r="BU667" s="86"/>
      <c r="BV667" s="86"/>
      <c r="BW667" s="86"/>
      <c r="BX667" s="86"/>
      <c r="BY667" s="86"/>
      <c r="BZ667" s="86"/>
      <c r="CA667" s="86"/>
      <c r="CB667" s="86"/>
      <c r="CC667" s="86"/>
      <c r="CD667" s="86"/>
      <c r="CE667" s="86"/>
      <c r="CF667" s="86"/>
      <c r="CG667" s="86"/>
      <c r="CH667" s="86"/>
      <c r="CI667" s="86"/>
      <c r="CJ667" s="86"/>
      <c r="CK667" s="86"/>
      <c r="CL667" s="86"/>
      <c r="CM667" s="86"/>
      <c r="CN667" s="86"/>
      <c r="CO667" s="86"/>
      <c r="CP667" s="86"/>
      <c r="CQ667" s="86"/>
      <c r="CR667" s="86"/>
      <c r="CS667" s="86"/>
      <c r="CT667" s="86"/>
      <c r="CU667" s="86"/>
      <c r="CV667" s="86"/>
      <c r="CW667" s="86"/>
      <c r="CX667" s="86"/>
      <c r="CY667" s="86"/>
      <c r="CZ667" s="86"/>
      <c r="DA667" s="86"/>
      <c r="DB667" s="86"/>
      <c r="DC667" s="86"/>
      <c r="DD667" s="86"/>
      <c r="DE667" s="86"/>
      <c r="DF667" s="86"/>
      <c r="DG667" s="86"/>
      <c r="DH667" s="86"/>
      <c r="DI667" s="86"/>
      <c r="DJ667" s="86"/>
      <c r="DK667" s="86"/>
      <c r="DL667" s="86"/>
      <c r="DM667" s="86"/>
      <c r="DN667" s="602" t="s">
        <v>184</v>
      </c>
      <c r="DO667" s="602"/>
      <c r="DP667" s="602"/>
      <c r="DQ667" s="602"/>
      <c r="DR667" s="602"/>
      <c r="DS667" s="602"/>
      <c r="DT667" s="602"/>
      <c r="DU667" s="602"/>
      <c r="DV667" s="602"/>
      <c r="DW667" s="602"/>
      <c r="DX667" s="602"/>
      <c r="DY667" s="602"/>
    </row>
    <row r="668" spans="1:130" ht="45" customHeight="1" thickBot="1" x14ac:dyDescent="0.3">
      <c r="B668" s="78" t="s">
        <v>175</v>
      </c>
      <c r="C668" s="78"/>
      <c r="D668" s="78"/>
      <c r="E668" s="78"/>
      <c r="F668" s="78"/>
      <c r="G668" s="78"/>
      <c r="H668" s="78"/>
      <c r="I668" s="78"/>
      <c r="J668" s="78"/>
      <c r="K668" s="78"/>
      <c r="L668" s="78"/>
      <c r="M668" s="78"/>
      <c r="N668" s="78"/>
      <c r="O668" s="78"/>
      <c r="P668" s="78"/>
      <c r="Q668" s="78"/>
      <c r="R668" s="78"/>
      <c r="S668" s="78"/>
      <c r="T668" s="78"/>
      <c r="U668" s="78"/>
      <c r="V668" s="87"/>
      <c r="W668" s="87"/>
      <c r="X668" s="87"/>
      <c r="Y668" s="87"/>
      <c r="Z668" s="87"/>
      <c r="AA668" s="87"/>
      <c r="AB668" s="87"/>
      <c r="AC668" s="87"/>
      <c r="AD668" s="87"/>
      <c r="AE668" s="87"/>
      <c r="AF668" s="87"/>
      <c r="AG668" s="87"/>
      <c r="AH668" s="97" t="s">
        <v>182</v>
      </c>
      <c r="AI668" s="87"/>
      <c r="AJ668" s="87"/>
      <c r="AK668" s="87"/>
      <c r="AL668" s="87"/>
      <c r="AM668" s="87"/>
      <c r="AN668" s="87"/>
      <c r="AO668" s="87"/>
      <c r="AP668" s="87"/>
      <c r="AQ668" s="87"/>
      <c r="AR668" s="87"/>
      <c r="AS668" s="87"/>
      <c r="AT668" s="87"/>
      <c r="AU668" s="87"/>
      <c r="AV668" s="87"/>
      <c r="AW668" s="87"/>
      <c r="AX668" s="87"/>
      <c r="AY668" s="87"/>
      <c r="AZ668" s="87"/>
      <c r="BA668" s="87"/>
      <c r="BB668" s="87"/>
      <c r="BC668" s="87"/>
      <c r="BD668" s="87"/>
      <c r="BE668" s="87"/>
      <c r="BF668" s="87"/>
      <c r="BG668" s="87"/>
      <c r="BH668" s="87"/>
      <c r="BI668" s="87"/>
      <c r="BJ668" s="87"/>
      <c r="BK668" s="87"/>
      <c r="BL668" s="87"/>
      <c r="BM668" s="87"/>
      <c r="BN668" s="87"/>
      <c r="BO668" s="87"/>
      <c r="BP668" s="87"/>
      <c r="BQ668" s="87"/>
      <c r="BR668" s="87"/>
      <c r="BS668" s="87"/>
      <c r="BT668" s="87"/>
      <c r="BU668" s="87"/>
      <c r="BV668" s="87"/>
      <c r="BW668" s="87"/>
      <c r="BX668" s="87"/>
      <c r="BY668" s="87"/>
      <c r="BZ668" s="87"/>
      <c r="CA668" s="87"/>
      <c r="CB668" s="87"/>
      <c r="CC668" s="87"/>
      <c r="CD668" s="87"/>
      <c r="CE668" s="87"/>
      <c r="CF668" s="87"/>
      <c r="CG668" s="87"/>
      <c r="CH668" s="87"/>
      <c r="CI668" s="87"/>
      <c r="CJ668" s="87"/>
      <c r="CK668" s="87"/>
      <c r="CL668" s="87"/>
      <c r="CM668" s="87"/>
      <c r="CN668" s="87"/>
      <c r="CO668" s="87"/>
      <c r="CP668" s="603" t="s">
        <v>183</v>
      </c>
      <c r="CQ668" s="604"/>
      <c r="CR668" s="604"/>
      <c r="CS668" s="604"/>
      <c r="CT668" s="604"/>
      <c r="CU668" s="604"/>
      <c r="CV668" s="604"/>
      <c r="CW668" s="604"/>
      <c r="CX668" s="604"/>
      <c r="CY668" s="604"/>
      <c r="CZ668" s="604"/>
      <c r="DA668" s="604"/>
      <c r="DB668" s="605" t="str">
        <f>IF(実務経験証明書!AM669="","",実務経験証明書!AM669)</f>
        <v/>
      </c>
      <c r="DC668" s="605"/>
      <c r="DD668" s="605"/>
      <c r="DE668" s="605"/>
      <c r="DF668" s="605"/>
      <c r="DG668" s="605"/>
      <c r="DH668" s="605"/>
      <c r="DI668" s="605"/>
      <c r="DJ668" s="605"/>
      <c r="DK668" s="605"/>
      <c r="DL668" s="605"/>
      <c r="DM668" s="605"/>
      <c r="DN668" s="605"/>
      <c r="DO668" s="605"/>
      <c r="DP668" s="605"/>
      <c r="DQ668" s="605"/>
      <c r="DR668" s="605"/>
      <c r="DS668" s="605"/>
      <c r="DT668" s="605"/>
      <c r="DU668" s="605"/>
      <c r="DV668" s="605"/>
      <c r="DW668" s="605"/>
      <c r="DX668" s="605"/>
      <c r="DY668" s="606"/>
    </row>
    <row r="669" spans="1:130" s="59" customFormat="1" ht="15" customHeight="1" x14ac:dyDescent="0.25">
      <c r="B669" s="590" t="s">
        <v>156</v>
      </c>
      <c r="C669" s="591"/>
      <c r="D669" s="591"/>
      <c r="E669" s="591"/>
      <c r="F669" s="591"/>
      <c r="G669" s="591"/>
      <c r="H669" s="591"/>
      <c r="I669" s="591"/>
      <c r="J669" s="591"/>
      <c r="K669" s="592"/>
      <c r="L669" s="593" t="s">
        <v>157</v>
      </c>
      <c r="M669" s="591"/>
      <c r="N669" s="591"/>
      <c r="O669" s="591"/>
      <c r="P669" s="591"/>
      <c r="Q669" s="591"/>
      <c r="R669" s="591"/>
      <c r="S669" s="591"/>
      <c r="T669" s="591"/>
      <c r="U669" s="592"/>
      <c r="V669" s="633" t="str">
        <f>D672</f>
        <v/>
      </c>
      <c r="W669" s="634"/>
      <c r="X669" s="634"/>
      <c r="Y669" s="634"/>
      <c r="Z669" s="634"/>
      <c r="AA669" s="634"/>
      <c r="AB669" s="634"/>
      <c r="AC669" s="634"/>
      <c r="AD669" s="634"/>
      <c r="AE669" s="634"/>
      <c r="AF669" s="634"/>
      <c r="AG669" s="635"/>
      <c r="AH669" s="633" t="str">
        <f>V669</f>
        <v/>
      </c>
      <c r="AI669" s="634"/>
      <c r="AJ669" s="634"/>
      <c r="AK669" s="634"/>
      <c r="AL669" s="634"/>
      <c r="AM669" s="634"/>
      <c r="AN669" s="634"/>
      <c r="AO669" s="634"/>
      <c r="AP669" s="634"/>
      <c r="AQ669" s="634"/>
      <c r="AR669" s="634"/>
      <c r="AS669" s="635"/>
      <c r="AT669" s="633" t="str">
        <f>AH669</f>
        <v/>
      </c>
      <c r="AU669" s="634"/>
      <c r="AV669" s="634"/>
      <c r="AW669" s="634"/>
      <c r="AX669" s="634"/>
      <c r="AY669" s="634"/>
      <c r="AZ669" s="634"/>
      <c r="BA669" s="634"/>
      <c r="BB669" s="634"/>
      <c r="BC669" s="634"/>
      <c r="BD669" s="634"/>
      <c r="BE669" s="635"/>
      <c r="BF669" s="633" t="str">
        <f>AT669</f>
        <v/>
      </c>
      <c r="BG669" s="634"/>
      <c r="BH669" s="634"/>
      <c r="BI669" s="634"/>
      <c r="BJ669" s="634"/>
      <c r="BK669" s="634"/>
      <c r="BL669" s="634"/>
      <c r="BM669" s="634"/>
      <c r="BN669" s="634"/>
      <c r="BO669" s="634"/>
      <c r="BP669" s="634"/>
      <c r="BQ669" s="635"/>
      <c r="BR669" s="633" t="str">
        <f>BF669</f>
        <v/>
      </c>
      <c r="BS669" s="634"/>
      <c r="BT669" s="634"/>
      <c r="BU669" s="634"/>
      <c r="BV669" s="634"/>
      <c r="BW669" s="634"/>
      <c r="BX669" s="634"/>
      <c r="BY669" s="634"/>
      <c r="BZ669" s="634"/>
      <c r="CA669" s="634"/>
      <c r="CB669" s="634"/>
      <c r="CC669" s="635"/>
      <c r="CD669" s="633" t="str">
        <f>BR669</f>
        <v/>
      </c>
      <c r="CE669" s="634"/>
      <c r="CF669" s="634"/>
      <c r="CG669" s="634"/>
      <c r="CH669" s="634"/>
      <c r="CI669" s="634"/>
      <c r="CJ669" s="634"/>
      <c r="CK669" s="634"/>
      <c r="CL669" s="634"/>
      <c r="CM669" s="634"/>
      <c r="CN669" s="634"/>
      <c r="CO669" s="635"/>
      <c r="CP669" s="633" t="str">
        <f>CD669</f>
        <v/>
      </c>
      <c r="CQ669" s="634"/>
      <c r="CR669" s="634"/>
      <c r="CS669" s="634"/>
      <c r="CT669" s="634"/>
      <c r="CU669" s="634"/>
      <c r="CV669" s="634"/>
      <c r="CW669" s="634"/>
      <c r="CX669" s="634"/>
      <c r="CY669" s="634"/>
      <c r="CZ669" s="634"/>
      <c r="DA669" s="635"/>
      <c r="DB669" s="633" t="str">
        <f>CP669</f>
        <v/>
      </c>
      <c r="DC669" s="634"/>
      <c r="DD669" s="634"/>
      <c r="DE669" s="634"/>
      <c r="DF669" s="634"/>
      <c r="DG669" s="634"/>
      <c r="DH669" s="634"/>
      <c r="DI669" s="634"/>
      <c r="DJ669" s="634"/>
      <c r="DK669" s="634"/>
      <c r="DL669" s="634"/>
      <c r="DM669" s="635"/>
      <c r="DN669" s="633" t="str">
        <f>DB669</f>
        <v/>
      </c>
      <c r="DO669" s="634"/>
      <c r="DP669" s="634"/>
      <c r="DQ669" s="634"/>
      <c r="DR669" s="634"/>
      <c r="DS669" s="634"/>
      <c r="DT669" s="634"/>
      <c r="DU669" s="634"/>
      <c r="DV669" s="634"/>
      <c r="DW669" s="634"/>
      <c r="DX669" s="634"/>
      <c r="DY669" s="636"/>
    </row>
    <row r="670" spans="1:130" s="59" customFormat="1" ht="15" customHeight="1" x14ac:dyDescent="0.25">
      <c r="B670" s="624"/>
      <c r="C670" s="506"/>
      <c r="D670" s="506"/>
      <c r="E670" s="506"/>
      <c r="F670" s="506"/>
      <c r="G670" s="506"/>
      <c r="H670" s="506"/>
      <c r="I670" s="506"/>
      <c r="J670" s="506"/>
      <c r="K670" s="594"/>
      <c r="L670" s="505"/>
      <c r="M670" s="506"/>
      <c r="N670" s="506"/>
      <c r="O670" s="506"/>
      <c r="P670" s="506"/>
      <c r="Q670" s="506"/>
      <c r="R670" s="506"/>
      <c r="S670" s="506"/>
      <c r="T670" s="506"/>
      <c r="U670" s="594"/>
      <c r="V670" s="637" t="str">
        <f>E672</f>
        <v/>
      </c>
      <c r="W670" s="638"/>
      <c r="X670" s="638"/>
      <c r="Y670" s="638"/>
      <c r="Z670" s="638"/>
      <c r="AA670" s="638"/>
      <c r="AB670" s="638"/>
      <c r="AC670" s="638"/>
      <c r="AD670" s="638"/>
      <c r="AE670" s="638"/>
      <c r="AF670" s="638"/>
      <c r="AG670" s="639"/>
      <c r="AH670" s="637" t="str">
        <f>IF(V670="","",V670+1)</f>
        <v/>
      </c>
      <c r="AI670" s="638"/>
      <c r="AJ670" s="638"/>
      <c r="AK670" s="638"/>
      <c r="AL670" s="638"/>
      <c r="AM670" s="638"/>
      <c r="AN670" s="638"/>
      <c r="AO670" s="638"/>
      <c r="AP670" s="638"/>
      <c r="AQ670" s="638"/>
      <c r="AR670" s="638"/>
      <c r="AS670" s="639"/>
      <c r="AT670" s="637" t="str">
        <f>IF(AH670="","",AH670+1)</f>
        <v/>
      </c>
      <c r="AU670" s="638"/>
      <c r="AV670" s="638"/>
      <c r="AW670" s="638"/>
      <c r="AX670" s="638"/>
      <c r="AY670" s="638"/>
      <c r="AZ670" s="638"/>
      <c r="BA670" s="638"/>
      <c r="BB670" s="638"/>
      <c r="BC670" s="638"/>
      <c r="BD670" s="638"/>
      <c r="BE670" s="639"/>
      <c r="BF670" s="637" t="str">
        <f>IF(AT670="","",AT670+1)</f>
        <v/>
      </c>
      <c r="BG670" s="638"/>
      <c r="BH670" s="638"/>
      <c r="BI670" s="638"/>
      <c r="BJ670" s="638"/>
      <c r="BK670" s="638"/>
      <c r="BL670" s="638"/>
      <c r="BM670" s="638"/>
      <c r="BN670" s="638"/>
      <c r="BO670" s="638"/>
      <c r="BP670" s="638"/>
      <c r="BQ670" s="639"/>
      <c r="BR670" s="637" t="str">
        <f>IF(BF670="","",BF670+1)</f>
        <v/>
      </c>
      <c r="BS670" s="638"/>
      <c r="BT670" s="638"/>
      <c r="BU670" s="638"/>
      <c r="BV670" s="638"/>
      <c r="BW670" s="638"/>
      <c r="BX670" s="638"/>
      <c r="BY670" s="638"/>
      <c r="BZ670" s="638"/>
      <c r="CA670" s="638"/>
      <c r="CB670" s="638"/>
      <c r="CC670" s="639"/>
      <c r="CD670" s="637" t="str">
        <f>IF(BR670="","",BR670+1)</f>
        <v/>
      </c>
      <c r="CE670" s="638"/>
      <c r="CF670" s="638"/>
      <c r="CG670" s="638"/>
      <c r="CH670" s="638"/>
      <c r="CI670" s="638"/>
      <c r="CJ670" s="638"/>
      <c r="CK670" s="638"/>
      <c r="CL670" s="638"/>
      <c r="CM670" s="638"/>
      <c r="CN670" s="638"/>
      <c r="CO670" s="639"/>
      <c r="CP670" s="637" t="str">
        <f>IF(CD670="","",CD670+1)</f>
        <v/>
      </c>
      <c r="CQ670" s="638"/>
      <c r="CR670" s="638"/>
      <c r="CS670" s="638"/>
      <c r="CT670" s="638"/>
      <c r="CU670" s="638"/>
      <c r="CV670" s="638"/>
      <c r="CW670" s="638"/>
      <c r="CX670" s="638"/>
      <c r="CY670" s="638"/>
      <c r="CZ670" s="638"/>
      <c r="DA670" s="639"/>
      <c r="DB670" s="637" t="str">
        <f>IF(CP670="","",CP670+1)</f>
        <v/>
      </c>
      <c r="DC670" s="638"/>
      <c r="DD670" s="638"/>
      <c r="DE670" s="638"/>
      <c r="DF670" s="638"/>
      <c r="DG670" s="638"/>
      <c r="DH670" s="638"/>
      <c r="DI670" s="638"/>
      <c r="DJ670" s="638"/>
      <c r="DK670" s="638"/>
      <c r="DL670" s="638"/>
      <c r="DM670" s="639"/>
      <c r="DN670" s="637" t="str">
        <f>IF(DB670="","",DB670+1)</f>
        <v/>
      </c>
      <c r="DO670" s="638"/>
      <c r="DP670" s="638"/>
      <c r="DQ670" s="638"/>
      <c r="DR670" s="638"/>
      <c r="DS670" s="638"/>
      <c r="DT670" s="638"/>
      <c r="DU670" s="638"/>
      <c r="DV670" s="638"/>
      <c r="DW670" s="638"/>
      <c r="DX670" s="638"/>
      <c r="DY670" s="640"/>
    </row>
    <row r="671" spans="1:130" s="59" customFormat="1" ht="15" customHeight="1" x14ac:dyDescent="0.25">
      <c r="B671" s="576"/>
      <c r="C671" s="543"/>
      <c r="D671" s="543"/>
      <c r="E671" s="543"/>
      <c r="F671" s="543"/>
      <c r="G671" s="543"/>
      <c r="H671" s="543"/>
      <c r="I671" s="543"/>
      <c r="J671" s="543"/>
      <c r="K671" s="544"/>
      <c r="L671" s="536"/>
      <c r="M671" s="543"/>
      <c r="N671" s="543"/>
      <c r="O671" s="543"/>
      <c r="P671" s="543"/>
      <c r="Q671" s="543"/>
      <c r="R671" s="543"/>
      <c r="S671" s="543"/>
      <c r="T671" s="543"/>
      <c r="U671" s="544"/>
      <c r="V671" s="88" t="s">
        <v>177</v>
      </c>
      <c r="W671" s="89">
        <v>2</v>
      </c>
      <c r="X671" s="89">
        <v>3</v>
      </c>
      <c r="Y671" s="89">
        <v>4</v>
      </c>
      <c r="Z671" s="89">
        <v>5</v>
      </c>
      <c r="AA671" s="89">
        <v>6</v>
      </c>
      <c r="AB671" s="89">
        <v>7</v>
      </c>
      <c r="AC671" s="89">
        <v>8</v>
      </c>
      <c r="AD671" s="89">
        <v>9</v>
      </c>
      <c r="AE671" s="89">
        <v>10</v>
      </c>
      <c r="AF671" s="89">
        <v>11</v>
      </c>
      <c r="AG671" s="90">
        <v>12</v>
      </c>
      <c r="AH671" s="88" t="s">
        <v>177</v>
      </c>
      <c r="AI671" s="89">
        <v>2</v>
      </c>
      <c r="AJ671" s="89">
        <v>3</v>
      </c>
      <c r="AK671" s="89">
        <v>4</v>
      </c>
      <c r="AL671" s="89">
        <v>5</v>
      </c>
      <c r="AM671" s="89">
        <v>6</v>
      </c>
      <c r="AN671" s="89">
        <v>7</v>
      </c>
      <c r="AO671" s="89">
        <v>8</v>
      </c>
      <c r="AP671" s="89">
        <v>9</v>
      </c>
      <c r="AQ671" s="89">
        <v>10</v>
      </c>
      <c r="AR671" s="89">
        <v>11</v>
      </c>
      <c r="AS671" s="90">
        <v>12</v>
      </c>
      <c r="AT671" s="88" t="s">
        <v>177</v>
      </c>
      <c r="AU671" s="89">
        <v>2</v>
      </c>
      <c r="AV671" s="89">
        <v>3</v>
      </c>
      <c r="AW671" s="89">
        <v>4</v>
      </c>
      <c r="AX671" s="89">
        <v>5</v>
      </c>
      <c r="AY671" s="89">
        <v>6</v>
      </c>
      <c r="AZ671" s="89">
        <v>7</v>
      </c>
      <c r="BA671" s="89">
        <v>8</v>
      </c>
      <c r="BB671" s="89">
        <v>9</v>
      </c>
      <c r="BC671" s="89">
        <v>10</v>
      </c>
      <c r="BD671" s="89">
        <v>11</v>
      </c>
      <c r="BE671" s="91">
        <v>12</v>
      </c>
      <c r="BF671" s="88" t="s">
        <v>177</v>
      </c>
      <c r="BG671" s="89">
        <v>2</v>
      </c>
      <c r="BH671" s="89">
        <v>3</v>
      </c>
      <c r="BI671" s="89">
        <v>4</v>
      </c>
      <c r="BJ671" s="89">
        <v>5</v>
      </c>
      <c r="BK671" s="89">
        <v>6</v>
      </c>
      <c r="BL671" s="89">
        <v>7</v>
      </c>
      <c r="BM671" s="89">
        <v>8</v>
      </c>
      <c r="BN671" s="89">
        <v>9</v>
      </c>
      <c r="BO671" s="89">
        <v>10</v>
      </c>
      <c r="BP671" s="89">
        <v>11</v>
      </c>
      <c r="BQ671" s="91">
        <v>12</v>
      </c>
      <c r="BR671" s="88" t="s">
        <v>177</v>
      </c>
      <c r="BS671" s="89">
        <v>2</v>
      </c>
      <c r="BT671" s="89">
        <v>3</v>
      </c>
      <c r="BU671" s="89">
        <v>4</v>
      </c>
      <c r="BV671" s="89">
        <v>5</v>
      </c>
      <c r="BW671" s="89">
        <v>6</v>
      </c>
      <c r="BX671" s="89">
        <v>7</v>
      </c>
      <c r="BY671" s="89">
        <v>8</v>
      </c>
      <c r="BZ671" s="89">
        <v>9</v>
      </c>
      <c r="CA671" s="89">
        <v>10</v>
      </c>
      <c r="CB671" s="89">
        <v>11</v>
      </c>
      <c r="CC671" s="91">
        <v>12</v>
      </c>
      <c r="CD671" s="88" t="s">
        <v>177</v>
      </c>
      <c r="CE671" s="89">
        <v>2</v>
      </c>
      <c r="CF671" s="89">
        <v>3</v>
      </c>
      <c r="CG671" s="89">
        <v>4</v>
      </c>
      <c r="CH671" s="89">
        <v>5</v>
      </c>
      <c r="CI671" s="89">
        <v>6</v>
      </c>
      <c r="CJ671" s="89">
        <v>7</v>
      </c>
      <c r="CK671" s="89">
        <v>8</v>
      </c>
      <c r="CL671" s="89">
        <v>9</v>
      </c>
      <c r="CM671" s="89">
        <v>10</v>
      </c>
      <c r="CN671" s="89">
        <v>11</v>
      </c>
      <c r="CO671" s="91">
        <v>12</v>
      </c>
      <c r="CP671" s="88" t="s">
        <v>177</v>
      </c>
      <c r="CQ671" s="89">
        <v>2</v>
      </c>
      <c r="CR671" s="89">
        <v>3</v>
      </c>
      <c r="CS671" s="89">
        <v>4</v>
      </c>
      <c r="CT671" s="89">
        <v>5</v>
      </c>
      <c r="CU671" s="89">
        <v>6</v>
      </c>
      <c r="CV671" s="89">
        <v>7</v>
      </c>
      <c r="CW671" s="89">
        <v>8</v>
      </c>
      <c r="CX671" s="89">
        <v>9</v>
      </c>
      <c r="CY671" s="89">
        <v>10</v>
      </c>
      <c r="CZ671" s="89">
        <v>11</v>
      </c>
      <c r="DA671" s="91">
        <v>12</v>
      </c>
      <c r="DB671" s="88" t="s">
        <v>177</v>
      </c>
      <c r="DC671" s="89">
        <v>2</v>
      </c>
      <c r="DD671" s="89">
        <v>3</v>
      </c>
      <c r="DE671" s="89">
        <v>4</v>
      </c>
      <c r="DF671" s="89">
        <v>5</v>
      </c>
      <c r="DG671" s="89">
        <v>6</v>
      </c>
      <c r="DH671" s="89">
        <v>7</v>
      </c>
      <c r="DI671" s="89">
        <v>8</v>
      </c>
      <c r="DJ671" s="89">
        <v>9</v>
      </c>
      <c r="DK671" s="89">
        <v>10</v>
      </c>
      <c r="DL671" s="89">
        <v>11</v>
      </c>
      <c r="DM671" s="91">
        <v>12</v>
      </c>
      <c r="DN671" s="88" t="s">
        <v>177</v>
      </c>
      <c r="DO671" s="89">
        <v>2</v>
      </c>
      <c r="DP671" s="89">
        <v>3</v>
      </c>
      <c r="DQ671" s="89">
        <v>4</v>
      </c>
      <c r="DR671" s="89">
        <v>5</v>
      </c>
      <c r="DS671" s="89">
        <v>6</v>
      </c>
      <c r="DT671" s="89">
        <v>7</v>
      </c>
      <c r="DU671" s="89">
        <v>8</v>
      </c>
      <c r="DV671" s="89">
        <v>9</v>
      </c>
      <c r="DW671" s="89">
        <v>10</v>
      </c>
      <c r="DX671" s="89">
        <v>11</v>
      </c>
      <c r="DY671" s="92">
        <v>12</v>
      </c>
    </row>
    <row r="672" spans="1:130" s="59" customFormat="1" ht="23.15" customHeight="1" x14ac:dyDescent="0.25">
      <c r="B672" s="84" t="s">
        <v>66</v>
      </c>
      <c r="C672" s="75"/>
      <c r="D672" s="75" t="str">
        <f>IF(実務経験証明書!D672="","",実務経験証明書!D672)</f>
        <v/>
      </c>
      <c r="E672" s="75" t="str">
        <f>IF(実務経験証明書!E672="","",実務経験証明書!E672)</f>
        <v/>
      </c>
      <c r="F672" s="531" t="s">
        <v>3</v>
      </c>
      <c r="G672" s="531"/>
      <c r="H672" s="533" t="str">
        <f>IF(実務経験証明書!H672="","",実務経験証明書!H672)</f>
        <v/>
      </c>
      <c r="I672" s="533" t="str">
        <f>IF(実務経験証明書!I672="","",実務経験証明書!I672)</f>
        <v/>
      </c>
      <c r="J672" s="533" t="s">
        <v>4</v>
      </c>
      <c r="K672" s="534"/>
      <c r="L672" s="535"/>
      <c r="M672" s="533">
        <f>実務経験証明書!$M672*12+実務経験証明書!$Q672</f>
        <v>0</v>
      </c>
      <c r="N672" s="533"/>
      <c r="O672" s="533"/>
      <c r="P672" s="533"/>
      <c r="Q672" s="533"/>
      <c r="R672" s="533"/>
      <c r="S672" s="531" t="s">
        <v>4</v>
      </c>
      <c r="T672" s="531"/>
      <c r="U672" s="631"/>
      <c r="V672" s="618"/>
      <c r="W672" s="614"/>
      <c r="X672" s="614"/>
      <c r="Y672" s="614"/>
      <c r="Z672" s="614"/>
      <c r="AA672" s="614"/>
      <c r="AB672" s="614"/>
      <c r="AC672" s="614"/>
      <c r="AD672" s="614"/>
      <c r="AE672" s="614"/>
      <c r="AF672" s="614"/>
      <c r="AG672" s="616"/>
      <c r="AH672" s="618"/>
      <c r="AI672" s="614"/>
      <c r="AJ672" s="614"/>
      <c r="AK672" s="614"/>
      <c r="AL672" s="614"/>
      <c r="AM672" s="614"/>
      <c r="AN672" s="614"/>
      <c r="AO672" s="614"/>
      <c r="AP672" s="614"/>
      <c r="AQ672" s="614"/>
      <c r="AR672" s="614"/>
      <c r="AS672" s="616"/>
      <c r="AT672" s="618"/>
      <c r="AU672" s="614"/>
      <c r="AV672" s="614"/>
      <c r="AW672" s="614"/>
      <c r="AX672" s="614"/>
      <c r="AY672" s="614"/>
      <c r="AZ672" s="614"/>
      <c r="BA672" s="614"/>
      <c r="BB672" s="614"/>
      <c r="BC672" s="614"/>
      <c r="BD672" s="614"/>
      <c r="BE672" s="616"/>
      <c r="BF672" s="618"/>
      <c r="BG672" s="614"/>
      <c r="BH672" s="614"/>
      <c r="BI672" s="614"/>
      <c r="BJ672" s="614"/>
      <c r="BK672" s="614"/>
      <c r="BL672" s="614"/>
      <c r="BM672" s="614"/>
      <c r="BN672" s="614"/>
      <c r="BO672" s="614"/>
      <c r="BP672" s="614"/>
      <c r="BQ672" s="616"/>
      <c r="BR672" s="618"/>
      <c r="BS672" s="614"/>
      <c r="BT672" s="614"/>
      <c r="BU672" s="614"/>
      <c r="BV672" s="614"/>
      <c r="BW672" s="614"/>
      <c r="BX672" s="614"/>
      <c r="BY672" s="614"/>
      <c r="BZ672" s="614"/>
      <c r="CA672" s="614"/>
      <c r="CB672" s="614"/>
      <c r="CC672" s="616"/>
      <c r="CD672" s="618"/>
      <c r="CE672" s="614"/>
      <c r="CF672" s="614"/>
      <c r="CG672" s="614"/>
      <c r="CH672" s="614"/>
      <c r="CI672" s="614"/>
      <c r="CJ672" s="614"/>
      <c r="CK672" s="614"/>
      <c r="CL672" s="614"/>
      <c r="CM672" s="614"/>
      <c r="CN672" s="614"/>
      <c r="CO672" s="616"/>
      <c r="CP672" s="618"/>
      <c r="CQ672" s="614"/>
      <c r="CR672" s="614"/>
      <c r="CS672" s="614"/>
      <c r="CT672" s="614"/>
      <c r="CU672" s="614"/>
      <c r="CV672" s="614"/>
      <c r="CW672" s="614"/>
      <c r="CX672" s="614"/>
      <c r="CY672" s="614"/>
      <c r="CZ672" s="614"/>
      <c r="DA672" s="616"/>
      <c r="DB672" s="618"/>
      <c r="DC672" s="614"/>
      <c r="DD672" s="614"/>
      <c r="DE672" s="614"/>
      <c r="DF672" s="614"/>
      <c r="DG672" s="614"/>
      <c r="DH672" s="614"/>
      <c r="DI672" s="614"/>
      <c r="DJ672" s="614"/>
      <c r="DK672" s="614"/>
      <c r="DL672" s="614"/>
      <c r="DM672" s="616"/>
      <c r="DN672" s="618"/>
      <c r="DO672" s="614"/>
      <c r="DP672" s="614"/>
      <c r="DQ672" s="614"/>
      <c r="DR672" s="614"/>
      <c r="DS672" s="614"/>
      <c r="DT672" s="614"/>
      <c r="DU672" s="614"/>
      <c r="DV672" s="614"/>
      <c r="DW672" s="614"/>
      <c r="DX672" s="614"/>
      <c r="DY672" s="620"/>
      <c r="DZ672" s="630" t="str">
        <f>IF(M672="","",IF(SUM(V672:DY673)=M672,"","NG"))</f>
        <v/>
      </c>
    </row>
    <row r="673" spans="2:130" s="59" customFormat="1" ht="23.15" customHeight="1" x14ac:dyDescent="0.25">
      <c r="B673" s="85" t="s">
        <v>67</v>
      </c>
      <c r="C673" s="67"/>
      <c r="D673" s="67" t="str">
        <f>IF(実務経験証明書!D673="","",実務経験証明書!D673)</f>
        <v/>
      </c>
      <c r="E673" s="67" t="str">
        <f>IF(実務経験証明書!E673="","",実務経験証明書!E673)</f>
        <v/>
      </c>
      <c r="F673" s="541" t="s">
        <v>3</v>
      </c>
      <c r="G673" s="541"/>
      <c r="H673" s="543" t="str">
        <f>IF(実務経験証明書!H673="","",実務経験証明書!H673)</f>
        <v/>
      </c>
      <c r="I673" s="543" t="str">
        <f>IF(実務経験証明書!I673="","",実務経験証明書!I673)</f>
        <v/>
      </c>
      <c r="J673" s="543" t="s">
        <v>4</v>
      </c>
      <c r="K673" s="544"/>
      <c r="L673" s="536"/>
      <c r="M673" s="543"/>
      <c r="N673" s="543"/>
      <c r="O673" s="543"/>
      <c r="P673" s="543"/>
      <c r="Q673" s="543"/>
      <c r="R673" s="543"/>
      <c r="S673" s="541"/>
      <c r="T673" s="541"/>
      <c r="U673" s="632"/>
      <c r="V673" s="619"/>
      <c r="W673" s="615"/>
      <c r="X673" s="615"/>
      <c r="Y673" s="615"/>
      <c r="Z673" s="615"/>
      <c r="AA673" s="615"/>
      <c r="AB673" s="615"/>
      <c r="AC673" s="615"/>
      <c r="AD673" s="615"/>
      <c r="AE673" s="615"/>
      <c r="AF673" s="615"/>
      <c r="AG673" s="617"/>
      <c r="AH673" s="619"/>
      <c r="AI673" s="615"/>
      <c r="AJ673" s="615"/>
      <c r="AK673" s="615"/>
      <c r="AL673" s="615"/>
      <c r="AM673" s="615"/>
      <c r="AN673" s="615"/>
      <c r="AO673" s="615"/>
      <c r="AP673" s="615"/>
      <c r="AQ673" s="615"/>
      <c r="AR673" s="615"/>
      <c r="AS673" s="617"/>
      <c r="AT673" s="619"/>
      <c r="AU673" s="615"/>
      <c r="AV673" s="615"/>
      <c r="AW673" s="615"/>
      <c r="AX673" s="615"/>
      <c r="AY673" s="615"/>
      <c r="AZ673" s="615"/>
      <c r="BA673" s="615"/>
      <c r="BB673" s="615"/>
      <c r="BC673" s="615"/>
      <c r="BD673" s="615"/>
      <c r="BE673" s="617"/>
      <c r="BF673" s="619"/>
      <c r="BG673" s="615"/>
      <c r="BH673" s="615"/>
      <c r="BI673" s="615"/>
      <c r="BJ673" s="615"/>
      <c r="BK673" s="615"/>
      <c r="BL673" s="615"/>
      <c r="BM673" s="615"/>
      <c r="BN673" s="615"/>
      <c r="BO673" s="615"/>
      <c r="BP673" s="615"/>
      <c r="BQ673" s="617"/>
      <c r="BR673" s="619"/>
      <c r="BS673" s="615"/>
      <c r="BT673" s="615"/>
      <c r="BU673" s="615"/>
      <c r="BV673" s="615"/>
      <c r="BW673" s="615"/>
      <c r="BX673" s="615"/>
      <c r="BY673" s="615"/>
      <c r="BZ673" s="615"/>
      <c r="CA673" s="615"/>
      <c r="CB673" s="615"/>
      <c r="CC673" s="617"/>
      <c r="CD673" s="619"/>
      <c r="CE673" s="615"/>
      <c r="CF673" s="615"/>
      <c r="CG673" s="615"/>
      <c r="CH673" s="615"/>
      <c r="CI673" s="615"/>
      <c r="CJ673" s="615"/>
      <c r="CK673" s="615"/>
      <c r="CL673" s="615"/>
      <c r="CM673" s="615"/>
      <c r="CN673" s="615"/>
      <c r="CO673" s="617"/>
      <c r="CP673" s="619"/>
      <c r="CQ673" s="615"/>
      <c r="CR673" s="615"/>
      <c r="CS673" s="615"/>
      <c r="CT673" s="615"/>
      <c r="CU673" s="615"/>
      <c r="CV673" s="615"/>
      <c r="CW673" s="615"/>
      <c r="CX673" s="615"/>
      <c r="CY673" s="615"/>
      <c r="CZ673" s="615"/>
      <c r="DA673" s="617"/>
      <c r="DB673" s="619"/>
      <c r="DC673" s="615"/>
      <c r="DD673" s="615"/>
      <c r="DE673" s="615"/>
      <c r="DF673" s="615"/>
      <c r="DG673" s="615"/>
      <c r="DH673" s="615"/>
      <c r="DI673" s="615"/>
      <c r="DJ673" s="615"/>
      <c r="DK673" s="615"/>
      <c r="DL673" s="615"/>
      <c r="DM673" s="617"/>
      <c r="DN673" s="619"/>
      <c r="DO673" s="615"/>
      <c r="DP673" s="615"/>
      <c r="DQ673" s="615"/>
      <c r="DR673" s="615"/>
      <c r="DS673" s="615"/>
      <c r="DT673" s="615"/>
      <c r="DU673" s="615"/>
      <c r="DV673" s="615"/>
      <c r="DW673" s="615"/>
      <c r="DX673" s="615"/>
      <c r="DY673" s="621"/>
      <c r="DZ673" s="630"/>
    </row>
    <row r="674" spans="2:130" s="59" customFormat="1" ht="23.15" customHeight="1" x14ac:dyDescent="0.25">
      <c r="B674" s="84" t="s">
        <v>66</v>
      </c>
      <c r="C674" s="75"/>
      <c r="D674" s="75" t="str">
        <f>IF(実務経験証明書!D674="","",実務経験証明書!D674)</f>
        <v/>
      </c>
      <c r="E674" s="75" t="str">
        <f>IF(実務経験証明書!E674="","",実務経験証明書!E674)</f>
        <v/>
      </c>
      <c r="F674" s="531" t="s">
        <v>3</v>
      </c>
      <c r="G674" s="531"/>
      <c r="H674" s="533" t="str">
        <f>IF(実務経験証明書!H674="","",実務経験証明書!H674)</f>
        <v/>
      </c>
      <c r="I674" s="533" t="str">
        <f>IF(実務経験証明書!I674="","",実務経験証明書!I674)</f>
        <v/>
      </c>
      <c r="J674" s="533" t="s">
        <v>4</v>
      </c>
      <c r="K674" s="534"/>
      <c r="L674" s="535"/>
      <c r="M674" s="533">
        <f>実務経験証明書!$M674*12+実務経験証明書!$Q674</f>
        <v>0</v>
      </c>
      <c r="N674" s="533"/>
      <c r="O674" s="533"/>
      <c r="P674" s="533"/>
      <c r="Q674" s="533"/>
      <c r="R674" s="533"/>
      <c r="S674" s="531" t="s">
        <v>4</v>
      </c>
      <c r="T674" s="531"/>
      <c r="U674" s="631"/>
      <c r="V674" s="618"/>
      <c r="W674" s="614"/>
      <c r="X674" s="614"/>
      <c r="Y674" s="614"/>
      <c r="Z674" s="614"/>
      <c r="AA674" s="614"/>
      <c r="AB674" s="614"/>
      <c r="AC674" s="614"/>
      <c r="AD674" s="614"/>
      <c r="AE674" s="614"/>
      <c r="AF674" s="614"/>
      <c r="AG674" s="616"/>
      <c r="AH674" s="618"/>
      <c r="AI674" s="614"/>
      <c r="AJ674" s="614"/>
      <c r="AK674" s="614"/>
      <c r="AL674" s="614"/>
      <c r="AM674" s="614"/>
      <c r="AN674" s="614"/>
      <c r="AO674" s="614"/>
      <c r="AP674" s="614"/>
      <c r="AQ674" s="614"/>
      <c r="AR674" s="614"/>
      <c r="AS674" s="616"/>
      <c r="AT674" s="618"/>
      <c r="AU674" s="614"/>
      <c r="AV674" s="614"/>
      <c r="AW674" s="614"/>
      <c r="AX674" s="614"/>
      <c r="AY674" s="614"/>
      <c r="AZ674" s="614"/>
      <c r="BA674" s="614"/>
      <c r="BB674" s="614"/>
      <c r="BC674" s="614"/>
      <c r="BD674" s="614"/>
      <c r="BE674" s="616"/>
      <c r="BF674" s="618"/>
      <c r="BG674" s="614"/>
      <c r="BH674" s="614"/>
      <c r="BI674" s="614"/>
      <c r="BJ674" s="614"/>
      <c r="BK674" s="614"/>
      <c r="BL674" s="614"/>
      <c r="BM674" s="614"/>
      <c r="BN674" s="614"/>
      <c r="BO674" s="614"/>
      <c r="BP674" s="614"/>
      <c r="BQ674" s="616"/>
      <c r="BR674" s="618"/>
      <c r="BS674" s="614"/>
      <c r="BT674" s="614"/>
      <c r="BU674" s="614"/>
      <c r="BV674" s="614"/>
      <c r="BW674" s="614"/>
      <c r="BX674" s="614"/>
      <c r="BY674" s="614"/>
      <c r="BZ674" s="614"/>
      <c r="CA674" s="614"/>
      <c r="CB674" s="614"/>
      <c r="CC674" s="616"/>
      <c r="CD674" s="618"/>
      <c r="CE674" s="614"/>
      <c r="CF674" s="614"/>
      <c r="CG674" s="614"/>
      <c r="CH674" s="614"/>
      <c r="CI674" s="614"/>
      <c r="CJ674" s="614"/>
      <c r="CK674" s="614"/>
      <c r="CL674" s="614"/>
      <c r="CM674" s="614"/>
      <c r="CN674" s="614"/>
      <c r="CO674" s="616"/>
      <c r="CP674" s="618"/>
      <c r="CQ674" s="614"/>
      <c r="CR674" s="614"/>
      <c r="CS674" s="614"/>
      <c r="CT674" s="614"/>
      <c r="CU674" s="614"/>
      <c r="CV674" s="614"/>
      <c r="CW674" s="614"/>
      <c r="CX674" s="614"/>
      <c r="CY674" s="614"/>
      <c r="CZ674" s="614"/>
      <c r="DA674" s="616"/>
      <c r="DB674" s="618"/>
      <c r="DC674" s="614"/>
      <c r="DD674" s="614"/>
      <c r="DE674" s="614"/>
      <c r="DF674" s="614"/>
      <c r="DG674" s="614"/>
      <c r="DH674" s="614"/>
      <c r="DI674" s="614"/>
      <c r="DJ674" s="614"/>
      <c r="DK674" s="614"/>
      <c r="DL674" s="614"/>
      <c r="DM674" s="616"/>
      <c r="DN674" s="618"/>
      <c r="DO674" s="614"/>
      <c r="DP674" s="614"/>
      <c r="DQ674" s="614"/>
      <c r="DR674" s="614"/>
      <c r="DS674" s="614"/>
      <c r="DT674" s="614"/>
      <c r="DU674" s="614"/>
      <c r="DV674" s="614"/>
      <c r="DW674" s="614"/>
      <c r="DX674" s="614"/>
      <c r="DY674" s="620"/>
      <c r="DZ674" s="630" t="str">
        <f>IF(M674="","",IF(SUM(V674:DY675)=M674,"","NG"))</f>
        <v/>
      </c>
    </row>
    <row r="675" spans="2:130" s="59" customFormat="1" ht="23.15" customHeight="1" x14ac:dyDescent="0.25">
      <c r="B675" s="85" t="s">
        <v>67</v>
      </c>
      <c r="C675" s="67"/>
      <c r="D675" s="67" t="str">
        <f>IF(実務経験証明書!D675="","",実務経験証明書!D675)</f>
        <v/>
      </c>
      <c r="E675" s="67" t="str">
        <f>IF(実務経験証明書!E675="","",実務経験証明書!E675)</f>
        <v/>
      </c>
      <c r="F675" s="541" t="s">
        <v>3</v>
      </c>
      <c r="G675" s="541"/>
      <c r="H675" s="543" t="str">
        <f>IF(実務経験証明書!H675="","",実務経験証明書!H675)</f>
        <v/>
      </c>
      <c r="I675" s="543" t="str">
        <f>IF(実務経験証明書!I675="","",実務経験証明書!I675)</f>
        <v/>
      </c>
      <c r="J675" s="543" t="s">
        <v>4</v>
      </c>
      <c r="K675" s="544"/>
      <c r="L675" s="536"/>
      <c r="M675" s="543"/>
      <c r="N675" s="543"/>
      <c r="O675" s="543"/>
      <c r="P675" s="543"/>
      <c r="Q675" s="543"/>
      <c r="R675" s="543"/>
      <c r="S675" s="541"/>
      <c r="T675" s="541"/>
      <c r="U675" s="632"/>
      <c r="V675" s="619"/>
      <c r="W675" s="615"/>
      <c r="X675" s="615"/>
      <c r="Y675" s="615"/>
      <c r="Z675" s="615"/>
      <c r="AA675" s="615"/>
      <c r="AB675" s="615"/>
      <c r="AC675" s="615"/>
      <c r="AD675" s="615"/>
      <c r="AE675" s="615"/>
      <c r="AF675" s="615"/>
      <c r="AG675" s="617"/>
      <c r="AH675" s="619"/>
      <c r="AI675" s="615"/>
      <c r="AJ675" s="615"/>
      <c r="AK675" s="615"/>
      <c r="AL675" s="615"/>
      <c r="AM675" s="615"/>
      <c r="AN675" s="615"/>
      <c r="AO675" s="615"/>
      <c r="AP675" s="615"/>
      <c r="AQ675" s="615"/>
      <c r="AR675" s="615"/>
      <c r="AS675" s="617"/>
      <c r="AT675" s="619"/>
      <c r="AU675" s="615"/>
      <c r="AV675" s="615"/>
      <c r="AW675" s="615"/>
      <c r="AX675" s="615"/>
      <c r="AY675" s="615"/>
      <c r="AZ675" s="615"/>
      <c r="BA675" s="615"/>
      <c r="BB675" s="615"/>
      <c r="BC675" s="615"/>
      <c r="BD675" s="615"/>
      <c r="BE675" s="617"/>
      <c r="BF675" s="619"/>
      <c r="BG675" s="615"/>
      <c r="BH675" s="615"/>
      <c r="BI675" s="615"/>
      <c r="BJ675" s="615"/>
      <c r="BK675" s="615"/>
      <c r="BL675" s="615"/>
      <c r="BM675" s="615"/>
      <c r="BN675" s="615"/>
      <c r="BO675" s="615"/>
      <c r="BP675" s="615"/>
      <c r="BQ675" s="617"/>
      <c r="BR675" s="619"/>
      <c r="BS675" s="615"/>
      <c r="BT675" s="615"/>
      <c r="BU675" s="615"/>
      <c r="BV675" s="615"/>
      <c r="BW675" s="615"/>
      <c r="BX675" s="615"/>
      <c r="BY675" s="615"/>
      <c r="BZ675" s="615"/>
      <c r="CA675" s="615"/>
      <c r="CB675" s="615"/>
      <c r="CC675" s="617"/>
      <c r="CD675" s="619"/>
      <c r="CE675" s="615"/>
      <c r="CF675" s="615"/>
      <c r="CG675" s="615"/>
      <c r="CH675" s="615"/>
      <c r="CI675" s="615"/>
      <c r="CJ675" s="615"/>
      <c r="CK675" s="615"/>
      <c r="CL675" s="615"/>
      <c r="CM675" s="615"/>
      <c r="CN675" s="615"/>
      <c r="CO675" s="617"/>
      <c r="CP675" s="619"/>
      <c r="CQ675" s="615"/>
      <c r="CR675" s="615"/>
      <c r="CS675" s="615"/>
      <c r="CT675" s="615"/>
      <c r="CU675" s="615"/>
      <c r="CV675" s="615"/>
      <c r="CW675" s="615"/>
      <c r="CX675" s="615"/>
      <c r="CY675" s="615"/>
      <c r="CZ675" s="615"/>
      <c r="DA675" s="617"/>
      <c r="DB675" s="619"/>
      <c r="DC675" s="615"/>
      <c r="DD675" s="615"/>
      <c r="DE675" s="615"/>
      <c r="DF675" s="615"/>
      <c r="DG675" s="615"/>
      <c r="DH675" s="615"/>
      <c r="DI675" s="615"/>
      <c r="DJ675" s="615"/>
      <c r="DK675" s="615"/>
      <c r="DL675" s="615"/>
      <c r="DM675" s="617"/>
      <c r="DN675" s="619"/>
      <c r="DO675" s="615"/>
      <c r="DP675" s="615"/>
      <c r="DQ675" s="615"/>
      <c r="DR675" s="615"/>
      <c r="DS675" s="615"/>
      <c r="DT675" s="615"/>
      <c r="DU675" s="615"/>
      <c r="DV675" s="615"/>
      <c r="DW675" s="615"/>
      <c r="DX675" s="615"/>
      <c r="DY675" s="621"/>
      <c r="DZ675" s="630"/>
    </row>
    <row r="676" spans="2:130" s="59" customFormat="1" ht="23.15" customHeight="1" x14ac:dyDescent="0.25">
      <c r="B676" s="84" t="s">
        <v>66</v>
      </c>
      <c r="C676" s="75"/>
      <c r="D676" s="75" t="str">
        <f>IF(実務経験証明書!D676="","",実務経験証明書!D676)</f>
        <v/>
      </c>
      <c r="E676" s="75" t="str">
        <f>IF(実務経験証明書!E676="","",実務経験証明書!E676)</f>
        <v/>
      </c>
      <c r="F676" s="75" t="s">
        <v>3</v>
      </c>
      <c r="G676" s="75"/>
      <c r="H676" s="533" t="str">
        <f>IF(実務経験証明書!H676="","",実務経験証明書!H676)</f>
        <v/>
      </c>
      <c r="I676" s="533" t="str">
        <f>IF(実務経験証明書!I676="","",実務経験証明書!I676)</f>
        <v/>
      </c>
      <c r="J676" s="533" t="s">
        <v>4</v>
      </c>
      <c r="K676" s="534"/>
      <c r="L676" s="535"/>
      <c r="M676" s="533">
        <f>実務経験証明書!$M676*12+実務経験証明書!$Q676</f>
        <v>0</v>
      </c>
      <c r="N676" s="533"/>
      <c r="O676" s="533"/>
      <c r="P676" s="533"/>
      <c r="Q676" s="533"/>
      <c r="R676" s="533"/>
      <c r="S676" s="531" t="s">
        <v>4</v>
      </c>
      <c r="T676" s="531"/>
      <c r="U676" s="631"/>
      <c r="V676" s="618"/>
      <c r="W676" s="614"/>
      <c r="X676" s="614"/>
      <c r="Y676" s="614"/>
      <c r="Z676" s="614"/>
      <c r="AA676" s="614"/>
      <c r="AB676" s="614"/>
      <c r="AC676" s="614"/>
      <c r="AD676" s="614"/>
      <c r="AE676" s="614"/>
      <c r="AF676" s="614"/>
      <c r="AG676" s="616"/>
      <c r="AH676" s="618"/>
      <c r="AI676" s="614"/>
      <c r="AJ676" s="614"/>
      <c r="AK676" s="614"/>
      <c r="AL676" s="614"/>
      <c r="AM676" s="614"/>
      <c r="AN676" s="614"/>
      <c r="AO676" s="614"/>
      <c r="AP676" s="614"/>
      <c r="AQ676" s="614"/>
      <c r="AR676" s="614"/>
      <c r="AS676" s="616"/>
      <c r="AT676" s="618"/>
      <c r="AU676" s="614"/>
      <c r="AV676" s="614"/>
      <c r="AW676" s="614"/>
      <c r="AX676" s="614"/>
      <c r="AY676" s="614"/>
      <c r="AZ676" s="614"/>
      <c r="BA676" s="614"/>
      <c r="BB676" s="614"/>
      <c r="BC676" s="614"/>
      <c r="BD676" s="614"/>
      <c r="BE676" s="616"/>
      <c r="BF676" s="618"/>
      <c r="BG676" s="614"/>
      <c r="BH676" s="614"/>
      <c r="BI676" s="614"/>
      <c r="BJ676" s="614"/>
      <c r="BK676" s="614"/>
      <c r="BL676" s="614"/>
      <c r="BM676" s="614"/>
      <c r="BN676" s="614"/>
      <c r="BO676" s="614"/>
      <c r="BP676" s="614"/>
      <c r="BQ676" s="616"/>
      <c r="BR676" s="618"/>
      <c r="BS676" s="614"/>
      <c r="BT676" s="614"/>
      <c r="BU676" s="614"/>
      <c r="BV676" s="614"/>
      <c r="BW676" s="614"/>
      <c r="BX676" s="614"/>
      <c r="BY676" s="614"/>
      <c r="BZ676" s="614"/>
      <c r="CA676" s="614"/>
      <c r="CB676" s="614"/>
      <c r="CC676" s="616"/>
      <c r="CD676" s="618"/>
      <c r="CE676" s="614"/>
      <c r="CF676" s="614"/>
      <c r="CG676" s="614"/>
      <c r="CH676" s="614"/>
      <c r="CI676" s="614"/>
      <c r="CJ676" s="614"/>
      <c r="CK676" s="614"/>
      <c r="CL676" s="614"/>
      <c r="CM676" s="614"/>
      <c r="CN676" s="614"/>
      <c r="CO676" s="616"/>
      <c r="CP676" s="618"/>
      <c r="CQ676" s="614"/>
      <c r="CR676" s="614"/>
      <c r="CS676" s="614"/>
      <c r="CT676" s="614"/>
      <c r="CU676" s="614"/>
      <c r="CV676" s="614"/>
      <c r="CW676" s="614"/>
      <c r="CX676" s="614"/>
      <c r="CY676" s="614"/>
      <c r="CZ676" s="614"/>
      <c r="DA676" s="616"/>
      <c r="DB676" s="618"/>
      <c r="DC676" s="614"/>
      <c r="DD676" s="614"/>
      <c r="DE676" s="614"/>
      <c r="DF676" s="614"/>
      <c r="DG676" s="614"/>
      <c r="DH676" s="614"/>
      <c r="DI676" s="614"/>
      <c r="DJ676" s="614"/>
      <c r="DK676" s="614"/>
      <c r="DL676" s="614"/>
      <c r="DM676" s="616"/>
      <c r="DN676" s="618"/>
      <c r="DO676" s="614"/>
      <c r="DP676" s="614"/>
      <c r="DQ676" s="614"/>
      <c r="DR676" s="614"/>
      <c r="DS676" s="614"/>
      <c r="DT676" s="614"/>
      <c r="DU676" s="614"/>
      <c r="DV676" s="614"/>
      <c r="DW676" s="614"/>
      <c r="DX676" s="614"/>
      <c r="DY676" s="620"/>
      <c r="DZ676" s="630" t="str">
        <f>IF(M676="","",IF(SUM(V676:DY677)=M676,"","NG"))</f>
        <v/>
      </c>
    </row>
    <row r="677" spans="2:130" s="59" customFormat="1" ht="23.15" customHeight="1" x14ac:dyDescent="0.25">
      <c r="B677" s="85" t="s">
        <v>67</v>
      </c>
      <c r="C677" s="67"/>
      <c r="D677" s="67" t="str">
        <f>IF(実務経験証明書!D677="","",実務経験証明書!D677)</f>
        <v/>
      </c>
      <c r="E677" s="67" t="str">
        <f>IF(実務経験証明書!E677="","",実務経験証明書!E677)</f>
        <v/>
      </c>
      <c r="F677" s="67" t="s">
        <v>3</v>
      </c>
      <c r="G677" s="67"/>
      <c r="H677" s="543" t="str">
        <f>IF(実務経験証明書!H677="","",実務経験証明書!H677)</f>
        <v/>
      </c>
      <c r="I677" s="543" t="str">
        <f>IF(実務経験証明書!I677="","",実務経験証明書!I677)</f>
        <v/>
      </c>
      <c r="J677" s="543" t="s">
        <v>4</v>
      </c>
      <c r="K677" s="544"/>
      <c r="L677" s="536"/>
      <c r="M677" s="543"/>
      <c r="N677" s="543"/>
      <c r="O677" s="543"/>
      <c r="P677" s="543"/>
      <c r="Q677" s="543"/>
      <c r="R677" s="543"/>
      <c r="S677" s="541"/>
      <c r="T677" s="541"/>
      <c r="U677" s="632"/>
      <c r="V677" s="619"/>
      <c r="W677" s="615"/>
      <c r="X677" s="615"/>
      <c r="Y677" s="615"/>
      <c r="Z677" s="615"/>
      <c r="AA677" s="615"/>
      <c r="AB677" s="615"/>
      <c r="AC677" s="615"/>
      <c r="AD677" s="615"/>
      <c r="AE677" s="615"/>
      <c r="AF677" s="615"/>
      <c r="AG677" s="617"/>
      <c r="AH677" s="619"/>
      <c r="AI677" s="615"/>
      <c r="AJ677" s="615"/>
      <c r="AK677" s="615"/>
      <c r="AL677" s="615"/>
      <c r="AM677" s="615"/>
      <c r="AN677" s="615"/>
      <c r="AO677" s="615"/>
      <c r="AP677" s="615"/>
      <c r="AQ677" s="615"/>
      <c r="AR677" s="615"/>
      <c r="AS677" s="617"/>
      <c r="AT677" s="619"/>
      <c r="AU677" s="615"/>
      <c r="AV677" s="615"/>
      <c r="AW677" s="615"/>
      <c r="AX677" s="615"/>
      <c r="AY677" s="615"/>
      <c r="AZ677" s="615"/>
      <c r="BA677" s="615"/>
      <c r="BB677" s="615"/>
      <c r="BC677" s="615"/>
      <c r="BD677" s="615"/>
      <c r="BE677" s="617"/>
      <c r="BF677" s="619"/>
      <c r="BG677" s="615"/>
      <c r="BH677" s="615"/>
      <c r="BI677" s="615"/>
      <c r="BJ677" s="615"/>
      <c r="BK677" s="615"/>
      <c r="BL677" s="615"/>
      <c r="BM677" s="615"/>
      <c r="BN677" s="615"/>
      <c r="BO677" s="615"/>
      <c r="BP677" s="615"/>
      <c r="BQ677" s="617"/>
      <c r="BR677" s="619"/>
      <c r="BS677" s="615"/>
      <c r="BT677" s="615"/>
      <c r="BU677" s="615"/>
      <c r="BV677" s="615"/>
      <c r="BW677" s="615"/>
      <c r="BX677" s="615"/>
      <c r="BY677" s="615"/>
      <c r="BZ677" s="615"/>
      <c r="CA677" s="615"/>
      <c r="CB677" s="615"/>
      <c r="CC677" s="617"/>
      <c r="CD677" s="619"/>
      <c r="CE677" s="615"/>
      <c r="CF677" s="615"/>
      <c r="CG677" s="615"/>
      <c r="CH677" s="615"/>
      <c r="CI677" s="615"/>
      <c r="CJ677" s="615"/>
      <c r="CK677" s="615"/>
      <c r="CL677" s="615"/>
      <c r="CM677" s="615"/>
      <c r="CN677" s="615"/>
      <c r="CO677" s="617"/>
      <c r="CP677" s="619"/>
      <c r="CQ677" s="615"/>
      <c r="CR677" s="615"/>
      <c r="CS677" s="615"/>
      <c r="CT677" s="615"/>
      <c r="CU677" s="615"/>
      <c r="CV677" s="615"/>
      <c r="CW677" s="615"/>
      <c r="CX677" s="615"/>
      <c r="CY677" s="615"/>
      <c r="CZ677" s="615"/>
      <c r="DA677" s="617"/>
      <c r="DB677" s="619"/>
      <c r="DC677" s="615"/>
      <c r="DD677" s="615"/>
      <c r="DE677" s="615"/>
      <c r="DF677" s="615"/>
      <c r="DG677" s="615"/>
      <c r="DH677" s="615"/>
      <c r="DI677" s="615"/>
      <c r="DJ677" s="615"/>
      <c r="DK677" s="615"/>
      <c r="DL677" s="615"/>
      <c r="DM677" s="617"/>
      <c r="DN677" s="619"/>
      <c r="DO677" s="615"/>
      <c r="DP677" s="615"/>
      <c r="DQ677" s="615"/>
      <c r="DR677" s="615"/>
      <c r="DS677" s="615"/>
      <c r="DT677" s="615"/>
      <c r="DU677" s="615"/>
      <c r="DV677" s="615"/>
      <c r="DW677" s="615"/>
      <c r="DX677" s="615"/>
      <c r="DY677" s="621"/>
      <c r="DZ677" s="630"/>
    </row>
    <row r="678" spans="2:130" s="59" customFormat="1" ht="23.15" customHeight="1" x14ac:dyDescent="0.25">
      <c r="B678" s="84" t="s">
        <v>66</v>
      </c>
      <c r="C678" s="75"/>
      <c r="D678" s="75" t="str">
        <f>IF(実務経験証明書!D678="","",実務経験証明書!D678)</f>
        <v/>
      </c>
      <c r="E678" s="75" t="str">
        <f>IF(実務経験証明書!E678="","",実務経験証明書!E678)</f>
        <v/>
      </c>
      <c r="F678" s="75" t="s">
        <v>3</v>
      </c>
      <c r="G678" s="75"/>
      <c r="H678" s="533" t="str">
        <f>IF(実務経験証明書!H678="","",実務経験証明書!H678)</f>
        <v/>
      </c>
      <c r="I678" s="533" t="str">
        <f>IF(実務経験証明書!I678="","",実務経験証明書!I678)</f>
        <v/>
      </c>
      <c r="J678" s="533" t="s">
        <v>4</v>
      </c>
      <c r="K678" s="534"/>
      <c r="L678" s="535"/>
      <c r="M678" s="533">
        <f>実務経験証明書!$M678*12+実務経験証明書!$Q678</f>
        <v>0</v>
      </c>
      <c r="N678" s="533"/>
      <c r="O678" s="533"/>
      <c r="P678" s="533"/>
      <c r="Q678" s="533"/>
      <c r="R678" s="533"/>
      <c r="S678" s="531" t="s">
        <v>4</v>
      </c>
      <c r="T678" s="531"/>
      <c r="U678" s="631"/>
      <c r="V678" s="618"/>
      <c r="W678" s="614"/>
      <c r="X678" s="614"/>
      <c r="Y678" s="614"/>
      <c r="Z678" s="614"/>
      <c r="AA678" s="614"/>
      <c r="AB678" s="614"/>
      <c r="AC678" s="614"/>
      <c r="AD678" s="614"/>
      <c r="AE678" s="614"/>
      <c r="AF678" s="614"/>
      <c r="AG678" s="616"/>
      <c r="AH678" s="618"/>
      <c r="AI678" s="614"/>
      <c r="AJ678" s="614"/>
      <c r="AK678" s="614"/>
      <c r="AL678" s="614"/>
      <c r="AM678" s="614"/>
      <c r="AN678" s="614"/>
      <c r="AO678" s="614"/>
      <c r="AP678" s="614"/>
      <c r="AQ678" s="614"/>
      <c r="AR678" s="614"/>
      <c r="AS678" s="616"/>
      <c r="AT678" s="618"/>
      <c r="AU678" s="614"/>
      <c r="AV678" s="614"/>
      <c r="AW678" s="614"/>
      <c r="AX678" s="614"/>
      <c r="AY678" s="614"/>
      <c r="AZ678" s="614"/>
      <c r="BA678" s="614"/>
      <c r="BB678" s="614"/>
      <c r="BC678" s="614"/>
      <c r="BD678" s="614"/>
      <c r="BE678" s="616"/>
      <c r="BF678" s="618"/>
      <c r="BG678" s="614"/>
      <c r="BH678" s="614"/>
      <c r="BI678" s="614"/>
      <c r="BJ678" s="614"/>
      <c r="BK678" s="614"/>
      <c r="BL678" s="614"/>
      <c r="BM678" s="614"/>
      <c r="BN678" s="614"/>
      <c r="BO678" s="614"/>
      <c r="BP678" s="614"/>
      <c r="BQ678" s="616"/>
      <c r="BR678" s="618"/>
      <c r="BS678" s="614"/>
      <c r="BT678" s="614"/>
      <c r="BU678" s="614"/>
      <c r="BV678" s="614"/>
      <c r="BW678" s="614"/>
      <c r="BX678" s="614"/>
      <c r="BY678" s="614"/>
      <c r="BZ678" s="614"/>
      <c r="CA678" s="614"/>
      <c r="CB678" s="614"/>
      <c r="CC678" s="616"/>
      <c r="CD678" s="618"/>
      <c r="CE678" s="614"/>
      <c r="CF678" s="614"/>
      <c r="CG678" s="614"/>
      <c r="CH678" s="614"/>
      <c r="CI678" s="614"/>
      <c r="CJ678" s="614"/>
      <c r="CK678" s="614"/>
      <c r="CL678" s="614"/>
      <c r="CM678" s="614"/>
      <c r="CN678" s="614"/>
      <c r="CO678" s="616"/>
      <c r="CP678" s="618"/>
      <c r="CQ678" s="614"/>
      <c r="CR678" s="614"/>
      <c r="CS678" s="614"/>
      <c r="CT678" s="614"/>
      <c r="CU678" s="614"/>
      <c r="CV678" s="614"/>
      <c r="CW678" s="614"/>
      <c r="CX678" s="614"/>
      <c r="CY678" s="614"/>
      <c r="CZ678" s="614"/>
      <c r="DA678" s="616"/>
      <c r="DB678" s="618"/>
      <c r="DC678" s="614"/>
      <c r="DD678" s="614"/>
      <c r="DE678" s="614"/>
      <c r="DF678" s="614"/>
      <c r="DG678" s="614"/>
      <c r="DH678" s="614"/>
      <c r="DI678" s="614"/>
      <c r="DJ678" s="614"/>
      <c r="DK678" s="614"/>
      <c r="DL678" s="614"/>
      <c r="DM678" s="616"/>
      <c r="DN678" s="618"/>
      <c r="DO678" s="614"/>
      <c r="DP678" s="614"/>
      <c r="DQ678" s="614"/>
      <c r="DR678" s="614"/>
      <c r="DS678" s="614"/>
      <c r="DT678" s="614"/>
      <c r="DU678" s="614"/>
      <c r="DV678" s="614"/>
      <c r="DW678" s="614"/>
      <c r="DX678" s="614"/>
      <c r="DY678" s="620"/>
      <c r="DZ678" s="630" t="str">
        <f>IF(M678="","",IF(SUM(V678:DY679)=M678,"","NG"))</f>
        <v/>
      </c>
    </row>
    <row r="679" spans="2:130" s="59" customFormat="1" ht="23.15" customHeight="1" x14ac:dyDescent="0.25">
      <c r="B679" s="85" t="s">
        <v>67</v>
      </c>
      <c r="C679" s="67"/>
      <c r="D679" s="67" t="str">
        <f>IF(実務経験証明書!D679="","",実務経験証明書!D679)</f>
        <v/>
      </c>
      <c r="E679" s="67" t="str">
        <f>IF(実務経験証明書!E679="","",実務経験証明書!E679)</f>
        <v/>
      </c>
      <c r="F679" s="67" t="s">
        <v>3</v>
      </c>
      <c r="G679" s="67"/>
      <c r="H679" s="543" t="str">
        <f>IF(実務経験証明書!H679="","",実務経験証明書!H679)</f>
        <v/>
      </c>
      <c r="I679" s="543" t="str">
        <f>IF(実務経験証明書!I679="","",実務経験証明書!I679)</f>
        <v/>
      </c>
      <c r="J679" s="543" t="s">
        <v>4</v>
      </c>
      <c r="K679" s="544"/>
      <c r="L679" s="536"/>
      <c r="M679" s="543"/>
      <c r="N679" s="543"/>
      <c r="O679" s="543"/>
      <c r="P679" s="543"/>
      <c r="Q679" s="543"/>
      <c r="R679" s="543"/>
      <c r="S679" s="541"/>
      <c r="T679" s="541"/>
      <c r="U679" s="632"/>
      <c r="V679" s="619"/>
      <c r="W679" s="615"/>
      <c r="X679" s="615"/>
      <c r="Y679" s="615"/>
      <c r="Z679" s="615"/>
      <c r="AA679" s="615"/>
      <c r="AB679" s="615"/>
      <c r="AC679" s="615"/>
      <c r="AD679" s="615"/>
      <c r="AE679" s="615"/>
      <c r="AF679" s="615"/>
      <c r="AG679" s="617"/>
      <c r="AH679" s="619"/>
      <c r="AI679" s="615"/>
      <c r="AJ679" s="615"/>
      <c r="AK679" s="615"/>
      <c r="AL679" s="615"/>
      <c r="AM679" s="615"/>
      <c r="AN679" s="615"/>
      <c r="AO679" s="615"/>
      <c r="AP679" s="615"/>
      <c r="AQ679" s="615"/>
      <c r="AR679" s="615"/>
      <c r="AS679" s="617"/>
      <c r="AT679" s="619"/>
      <c r="AU679" s="615"/>
      <c r="AV679" s="615"/>
      <c r="AW679" s="615"/>
      <c r="AX679" s="615"/>
      <c r="AY679" s="615"/>
      <c r="AZ679" s="615"/>
      <c r="BA679" s="615"/>
      <c r="BB679" s="615"/>
      <c r="BC679" s="615"/>
      <c r="BD679" s="615"/>
      <c r="BE679" s="617"/>
      <c r="BF679" s="619"/>
      <c r="BG679" s="615"/>
      <c r="BH679" s="615"/>
      <c r="BI679" s="615"/>
      <c r="BJ679" s="615"/>
      <c r="BK679" s="615"/>
      <c r="BL679" s="615"/>
      <c r="BM679" s="615"/>
      <c r="BN679" s="615"/>
      <c r="BO679" s="615"/>
      <c r="BP679" s="615"/>
      <c r="BQ679" s="617"/>
      <c r="BR679" s="619"/>
      <c r="BS679" s="615"/>
      <c r="BT679" s="615"/>
      <c r="BU679" s="615"/>
      <c r="BV679" s="615"/>
      <c r="BW679" s="615"/>
      <c r="BX679" s="615"/>
      <c r="BY679" s="615"/>
      <c r="BZ679" s="615"/>
      <c r="CA679" s="615"/>
      <c r="CB679" s="615"/>
      <c r="CC679" s="617"/>
      <c r="CD679" s="619"/>
      <c r="CE679" s="615"/>
      <c r="CF679" s="615"/>
      <c r="CG679" s="615"/>
      <c r="CH679" s="615"/>
      <c r="CI679" s="615"/>
      <c r="CJ679" s="615"/>
      <c r="CK679" s="615"/>
      <c r="CL679" s="615"/>
      <c r="CM679" s="615"/>
      <c r="CN679" s="615"/>
      <c r="CO679" s="617"/>
      <c r="CP679" s="619"/>
      <c r="CQ679" s="615"/>
      <c r="CR679" s="615"/>
      <c r="CS679" s="615"/>
      <c r="CT679" s="615"/>
      <c r="CU679" s="615"/>
      <c r="CV679" s="615"/>
      <c r="CW679" s="615"/>
      <c r="CX679" s="615"/>
      <c r="CY679" s="615"/>
      <c r="CZ679" s="615"/>
      <c r="DA679" s="617"/>
      <c r="DB679" s="619"/>
      <c r="DC679" s="615"/>
      <c r="DD679" s="615"/>
      <c r="DE679" s="615"/>
      <c r="DF679" s="615"/>
      <c r="DG679" s="615"/>
      <c r="DH679" s="615"/>
      <c r="DI679" s="615"/>
      <c r="DJ679" s="615"/>
      <c r="DK679" s="615"/>
      <c r="DL679" s="615"/>
      <c r="DM679" s="617"/>
      <c r="DN679" s="619"/>
      <c r="DO679" s="615"/>
      <c r="DP679" s="615"/>
      <c r="DQ679" s="615"/>
      <c r="DR679" s="615"/>
      <c r="DS679" s="615"/>
      <c r="DT679" s="615"/>
      <c r="DU679" s="615"/>
      <c r="DV679" s="615"/>
      <c r="DW679" s="615"/>
      <c r="DX679" s="615"/>
      <c r="DY679" s="621"/>
      <c r="DZ679" s="630"/>
    </row>
    <row r="680" spans="2:130" s="59" customFormat="1" ht="23.15" customHeight="1" x14ac:dyDescent="0.25">
      <c r="B680" s="84" t="s">
        <v>66</v>
      </c>
      <c r="C680" s="75"/>
      <c r="D680" s="75" t="str">
        <f>IF(実務経験証明書!D680="","",実務経験証明書!D680)</f>
        <v/>
      </c>
      <c r="E680" s="75" t="str">
        <f>IF(実務経験証明書!E680="","",実務経験証明書!E680)</f>
        <v/>
      </c>
      <c r="F680" s="75" t="s">
        <v>3</v>
      </c>
      <c r="G680" s="75"/>
      <c r="H680" s="533" t="str">
        <f>IF(実務経験証明書!H680="","",実務経験証明書!H680)</f>
        <v/>
      </c>
      <c r="I680" s="533" t="str">
        <f>IF(実務経験証明書!I680="","",実務経験証明書!I680)</f>
        <v/>
      </c>
      <c r="J680" s="533" t="s">
        <v>4</v>
      </c>
      <c r="K680" s="534"/>
      <c r="L680" s="535"/>
      <c r="M680" s="533">
        <f>実務経験証明書!$M680*12+実務経験証明書!$Q680</f>
        <v>0</v>
      </c>
      <c r="N680" s="533"/>
      <c r="O680" s="533"/>
      <c r="P680" s="533"/>
      <c r="Q680" s="533"/>
      <c r="R680" s="533"/>
      <c r="S680" s="531" t="s">
        <v>4</v>
      </c>
      <c r="T680" s="531"/>
      <c r="U680" s="631"/>
      <c r="V680" s="618"/>
      <c r="W680" s="614"/>
      <c r="X680" s="614"/>
      <c r="Y680" s="614"/>
      <c r="Z680" s="614"/>
      <c r="AA680" s="614"/>
      <c r="AB680" s="614"/>
      <c r="AC680" s="614"/>
      <c r="AD680" s="614"/>
      <c r="AE680" s="614"/>
      <c r="AF680" s="614"/>
      <c r="AG680" s="616"/>
      <c r="AH680" s="618"/>
      <c r="AI680" s="614"/>
      <c r="AJ680" s="614"/>
      <c r="AK680" s="614"/>
      <c r="AL680" s="614"/>
      <c r="AM680" s="614"/>
      <c r="AN680" s="614"/>
      <c r="AO680" s="614"/>
      <c r="AP680" s="614"/>
      <c r="AQ680" s="614"/>
      <c r="AR680" s="614"/>
      <c r="AS680" s="616"/>
      <c r="AT680" s="618"/>
      <c r="AU680" s="614"/>
      <c r="AV680" s="614"/>
      <c r="AW680" s="614"/>
      <c r="AX680" s="614"/>
      <c r="AY680" s="614"/>
      <c r="AZ680" s="614"/>
      <c r="BA680" s="614"/>
      <c r="BB680" s="614"/>
      <c r="BC680" s="614"/>
      <c r="BD680" s="614"/>
      <c r="BE680" s="616"/>
      <c r="BF680" s="618"/>
      <c r="BG680" s="614"/>
      <c r="BH680" s="614"/>
      <c r="BI680" s="614"/>
      <c r="BJ680" s="614"/>
      <c r="BK680" s="614"/>
      <c r="BL680" s="614"/>
      <c r="BM680" s="614"/>
      <c r="BN680" s="614"/>
      <c r="BO680" s="614"/>
      <c r="BP680" s="614"/>
      <c r="BQ680" s="616"/>
      <c r="BR680" s="618"/>
      <c r="BS680" s="614"/>
      <c r="BT680" s="614"/>
      <c r="BU680" s="614"/>
      <c r="BV680" s="614"/>
      <c r="BW680" s="614"/>
      <c r="BX680" s="614"/>
      <c r="BY680" s="614"/>
      <c r="BZ680" s="614"/>
      <c r="CA680" s="614"/>
      <c r="CB680" s="614"/>
      <c r="CC680" s="616"/>
      <c r="CD680" s="618"/>
      <c r="CE680" s="614"/>
      <c r="CF680" s="614"/>
      <c r="CG680" s="614"/>
      <c r="CH680" s="614"/>
      <c r="CI680" s="614"/>
      <c r="CJ680" s="614"/>
      <c r="CK680" s="614"/>
      <c r="CL680" s="614"/>
      <c r="CM680" s="614"/>
      <c r="CN680" s="614"/>
      <c r="CO680" s="616"/>
      <c r="CP680" s="618"/>
      <c r="CQ680" s="614"/>
      <c r="CR680" s="614"/>
      <c r="CS680" s="614"/>
      <c r="CT680" s="614"/>
      <c r="CU680" s="614"/>
      <c r="CV680" s="614"/>
      <c r="CW680" s="614"/>
      <c r="CX680" s="614"/>
      <c r="CY680" s="614"/>
      <c r="CZ680" s="614"/>
      <c r="DA680" s="616"/>
      <c r="DB680" s="618"/>
      <c r="DC680" s="614"/>
      <c r="DD680" s="614"/>
      <c r="DE680" s="614"/>
      <c r="DF680" s="614"/>
      <c r="DG680" s="614"/>
      <c r="DH680" s="614"/>
      <c r="DI680" s="614"/>
      <c r="DJ680" s="614"/>
      <c r="DK680" s="614"/>
      <c r="DL680" s="614"/>
      <c r="DM680" s="616"/>
      <c r="DN680" s="618"/>
      <c r="DO680" s="614"/>
      <c r="DP680" s="614"/>
      <c r="DQ680" s="614"/>
      <c r="DR680" s="614"/>
      <c r="DS680" s="614"/>
      <c r="DT680" s="614"/>
      <c r="DU680" s="614"/>
      <c r="DV680" s="614"/>
      <c r="DW680" s="614"/>
      <c r="DX680" s="614"/>
      <c r="DY680" s="620"/>
      <c r="DZ680" s="630" t="str">
        <f>IF(M680="","",IF(SUM(V680:DY681)=M680,"","NG"))</f>
        <v/>
      </c>
    </row>
    <row r="681" spans="2:130" s="59" customFormat="1" ht="23.15" customHeight="1" x14ac:dyDescent="0.25">
      <c r="B681" s="85" t="s">
        <v>67</v>
      </c>
      <c r="C681" s="67"/>
      <c r="D681" s="67" t="str">
        <f>IF(実務経験証明書!D681="","",実務経験証明書!D681)</f>
        <v/>
      </c>
      <c r="E681" s="67" t="str">
        <f>IF(実務経験証明書!E681="","",実務経験証明書!E681)</f>
        <v/>
      </c>
      <c r="F681" s="67" t="s">
        <v>3</v>
      </c>
      <c r="G681" s="67"/>
      <c r="H681" s="543" t="str">
        <f>IF(実務経験証明書!H681="","",実務経験証明書!H681)</f>
        <v/>
      </c>
      <c r="I681" s="543" t="str">
        <f>IF(実務経験証明書!I681="","",実務経験証明書!I681)</f>
        <v/>
      </c>
      <c r="J681" s="543" t="s">
        <v>4</v>
      </c>
      <c r="K681" s="544"/>
      <c r="L681" s="536"/>
      <c r="M681" s="543"/>
      <c r="N681" s="543"/>
      <c r="O681" s="543"/>
      <c r="P681" s="543"/>
      <c r="Q681" s="543"/>
      <c r="R681" s="543"/>
      <c r="S681" s="541"/>
      <c r="T681" s="541"/>
      <c r="U681" s="632"/>
      <c r="V681" s="619"/>
      <c r="W681" s="615"/>
      <c r="X681" s="615"/>
      <c r="Y681" s="615"/>
      <c r="Z681" s="615"/>
      <c r="AA681" s="615"/>
      <c r="AB681" s="615"/>
      <c r="AC681" s="615"/>
      <c r="AD681" s="615"/>
      <c r="AE681" s="615"/>
      <c r="AF681" s="615"/>
      <c r="AG681" s="617"/>
      <c r="AH681" s="619"/>
      <c r="AI681" s="615"/>
      <c r="AJ681" s="615"/>
      <c r="AK681" s="615"/>
      <c r="AL681" s="615"/>
      <c r="AM681" s="615"/>
      <c r="AN681" s="615"/>
      <c r="AO681" s="615"/>
      <c r="AP681" s="615"/>
      <c r="AQ681" s="615"/>
      <c r="AR681" s="615"/>
      <c r="AS681" s="617"/>
      <c r="AT681" s="619"/>
      <c r="AU681" s="615"/>
      <c r="AV681" s="615"/>
      <c r="AW681" s="615"/>
      <c r="AX681" s="615"/>
      <c r="AY681" s="615"/>
      <c r="AZ681" s="615"/>
      <c r="BA681" s="615"/>
      <c r="BB681" s="615"/>
      <c r="BC681" s="615"/>
      <c r="BD681" s="615"/>
      <c r="BE681" s="617"/>
      <c r="BF681" s="619"/>
      <c r="BG681" s="615"/>
      <c r="BH681" s="615"/>
      <c r="BI681" s="615"/>
      <c r="BJ681" s="615"/>
      <c r="BK681" s="615"/>
      <c r="BL681" s="615"/>
      <c r="BM681" s="615"/>
      <c r="BN681" s="615"/>
      <c r="BO681" s="615"/>
      <c r="BP681" s="615"/>
      <c r="BQ681" s="617"/>
      <c r="BR681" s="619"/>
      <c r="BS681" s="615"/>
      <c r="BT681" s="615"/>
      <c r="BU681" s="615"/>
      <c r="BV681" s="615"/>
      <c r="BW681" s="615"/>
      <c r="BX681" s="615"/>
      <c r="BY681" s="615"/>
      <c r="BZ681" s="615"/>
      <c r="CA681" s="615"/>
      <c r="CB681" s="615"/>
      <c r="CC681" s="617"/>
      <c r="CD681" s="619"/>
      <c r="CE681" s="615"/>
      <c r="CF681" s="615"/>
      <c r="CG681" s="615"/>
      <c r="CH681" s="615"/>
      <c r="CI681" s="615"/>
      <c r="CJ681" s="615"/>
      <c r="CK681" s="615"/>
      <c r="CL681" s="615"/>
      <c r="CM681" s="615"/>
      <c r="CN681" s="615"/>
      <c r="CO681" s="617"/>
      <c r="CP681" s="619"/>
      <c r="CQ681" s="615"/>
      <c r="CR681" s="615"/>
      <c r="CS681" s="615"/>
      <c r="CT681" s="615"/>
      <c r="CU681" s="615"/>
      <c r="CV681" s="615"/>
      <c r="CW681" s="615"/>
      <c r="CX681" s="615"/>
      <c r="CY681" s="615"/>
      <c r="CZ681" s="615"/>
      <c r="DA681" s="617"/>
      <c r="DB681" s="619"/>
      <c r="DC681" s="615"/>
      <c r="DD681" s="615"/>
      <c r="DE681" s="615"/>
      <c r="DF681" s="615"/>
      <c r="DG681" s="615"/>
      <c r="DH681" s="615"/>
      <c r="DI681" s="615"/>
      <c r="DJ681" s="615"/>
      <c r="DK681" s="615"/>
      <c r="DL681" s="615"/>
      <c r="DM681" s="617"/>
      <c r="DN681" s="619"/>
      <c r="DO681" s="615"/>
      <c r="DP681" s="615"/>
      <c r="DQ681" s="615"/>
      <c r="DR681" s="615"/>
      <c r="DS681" s="615"/>
      <c r="DT681" s="615"/>
      <c r="DU681" s="615"/>
      <c r="DV681" s="615"/>
      <c r="DW681" s="615"/>
      <c r="DX681" s="615"/>
      <c r="DY681" s="621"/>
      <c r="DZ681" s="630"/>
    </row>
    <row r="682" spans="2:130" s="59" customFormat="1" ht="23.15" customHeight="1" x14ac:dyDescent="0.25">
      <c r="B682" s="84" t="s">
        <v>66</v>
      </c>
      <c r="C682" s="75"/>
      <c r="D682" s="75" t="str">
        <f>IF(実務経験証明書!D682="","",実務経験証明書!D682)</f>
        <v/>
      </c>
      <c r="E682" s="75" t="str">
        <f>IF(実務経験証明書!E682="","",実務経験証明書!E682)</f>
        <v/>
      </c>
      <c r="F682" s="75" t="s">
        <v>3</v>
      </c>
      <c r="G682" s="75"/>
      <c r="H682" s="533" t="str">
        <f>IF(実務経験証明書!H682="","",実務経験証明書!H682)</f>
        <v/>
      </c>
      <c r="I682" s="533" t="str">
        <f>IF(実務経験証明書!I682="","",実務経験証明書!I682)</f>
        <v/>
      </c>
      <c r="J682" s="533" t="s">
        <v>4</v>
      </c>
      <c r="K682" s="534"/>
      <c r="L682" s="535"/>
      <c r="M682" s="533">
        <f>実務経験証明書!$M682*12+実務経験証明書!$Q682</f>
        <v>0</v>
      </c>
      <c r="N682" s="533"/>
      <c r="O682" s="533"/>
      <c r="P682" s="533"/>
      <c r="Q682" s="533"/>
      <c r="R682" s="533"/>
      <c r="S682" s="531" t="s">
        <v>4</v>
      </c>
      <c r="T682" s="531"/>
      <c r="U682" s="631"/>
      <c r="V682" s="618"/>
      <c r="W682" s="614"/>
      <c r="X682" s="614"/>
      <c r="Y682" s="614"/>
      <c r="Z682" s="614"/>
      <c r="AA682" s="614"/>
      <c r="AB682" s="614"/>
      <c r="AC682" s="614"/>
      <c r="AD682" s="614"/>
      <c r="AE682" s="614"/>
      <c r="AF682" s="614"/>
      <c r="AG682" s="616"/>
      <c r="AH682" s="618"/>
      <c r="AI682" s="614"/>
      <c r="AJ682" s="614"/>
      <c r="AK682" s="614"/>
      <c r="AL682" s="614"/>
      <c r="AM682" s="614"/>
      <c r="AN682" s="614"/>
      <c r="AO682" s="614"/>
      <c r="AP682" s="614"/>
      <c r="AQ682" s="614"/>
      <c r="AR682" s="614"/>
      <c r="AS682" s="616"/>
      <c r="AT682" s="618"/>
      <c r="AU682" s="614"/>
      <c r="AV682" s="614"/>
      <c r="AW682" s="614"/>
      <c r="AX682" s="614"/>
      <c r="AY682" s="614"/>
      <c r="AZ682" s="614"/>
      <c r="BA682" s="614"/>
      <c r="BB682" s="614"/>
      <c r="BC682" s="614"/>
      <c r="BD682" s="614"/>
      <c r="BE682" s="616"/>
      <c r="BF682" s="618"/>
      <c r="BG682" s="614"/>
      <c r="BH682" s="614"/>
      <c r="BI682" s="614"/>
      <c r="BJ682" s="614"/>
      <c r="BK682" s="614"/>
      <c r="BL682" s="614"/>
      <c r="BM682" s="614"/>
      <c r="BN682" s="614"/>
      <c r="BO682" s="614"/>
      <c r="BP682" s="614"/>
      <c r="BQ682" s="616"/>
      <c r="BR682" s="618"/>
      <c r="BS682" s="614"/>
      <c r="BT682" s="614"/>
      <c r="BU682" s="614"/>
      <c r="BV682" s="614"/>
      <c r="BW682" s="614"/>
      <c r="BX682" s="614"/>
      <c r="BY682" s="614"/>
      <c r="BZ682" s="614"/>
      <c r="CA682" s="614"/>
      <c r="CB682" s="614"/>
      <c r="CC682" s="616"/>
      <c r="CD682" s="618"/>
      <c r="CE682" s="614"/>
      <c r="CF682" s="614"/>
      <c r="CG682" s="614"/>
      <c r="CH682" s="614"/>
      <c r="CI682" s="614"/>
      <c r="CJ682" s="614"/>
      <c r="CK682" s="614"/>
      <c r="CL682" s="614"/>
      <c r="CM682" s="614"/>
      <c r="CN682" s="614"/>
      <c r="CO682" s="616"/>
      <c r="CP682" s="618"/>
      <c r="CQ682" s="614"/>
      <c r="CR682" s="614"/>
      <c r="CS682" s="614"/>
      <c r="CT682" s="614"/>
      <c r="CU682" s="614"/>
      <c r="CV682" s="614"/>
      <c r="CW682" s="614"/>
      <c r="CX682" s="614"/>
      <c r="CY682" s="614"/>
      <c r="CZ682" s="614"/>
      <c r="DA682" s="616"/>
      <c r="DB682" s="618"/>
      <c r="DC682" s="614"/>
      <c r="DD682" s="614"/>
      <c r="DE682" s="614"/>
      <c r="DF682" s="614"/>
      <c r="DG682" s="614"/>
      <c r="DH682" s="614"/>
      <c r="DI682" s="614"/>
      <c r="DJ682" s="614"/>
      <c r="DK682" s="614"/>
      <c r="DL682" s="614"/>
      <c r="DM682" s="616"/>
      <c r="DN682" s="618"/>
      <c r="DO682" s="614"/>
      <c r="DP682" s="614"/>
      <c r="DQ682" s="614"/>
      <c r="DR682" s="614"/>
      <c r="DS682" s="614"/>
      <c r="DT682" s="614"/>
      <c r="DU682" s="614"/>
      <c r="DV682" s="614"/>
      <c r="DW682" s="614"/>
      <c r="DX682" s="614"/>
      <c r="DY682" s="620"/>
      <c r="DZ682" s="630" t="str">
        <f>IF(M682="","",IF(SUM(V682:DY683)=M682,"","NG"))</f>
        <v/>
      </c>
    </row>
    <row r="683" spans="2:130" s="59" customFormat="1" ht="23.15" customHeight="1" x14ac:dyDescent="0.25">
      <c r="B683" s="85" t="s">
        <v>67</v>
      </c>
      <c r="C683" s="67"/>
      <c r="D683" s="67" t="str">
        <f>IF(実務経験証明書!D683="","",実務経験証明書!D683)</f>
        <v/>
      </c>
      <c r="E683" s="67" t="str">
        <f>IF(実務経験証明書!E683="","",実務経験証明書!E683)</f>
        <v/>
      </c>
      <c r="F683" s="67" t="s">
        <v>3</v>
      </c>
      <c r="G683" s="67"/>
      <c r="H683" s="543" t="str">
        <f>IF(実務経験証明書!H683="","",実務経験証明書!H683)</f>
        <v/>
      </c>
      <c r="I683" s="543" t="str">
        <f>IF(実務経験証明書!I683="","",実務経験証明書!I683)</f>
        <v/>
      </c>
      <c r="J683" s="543" t="s">
        <v>4</v>
      </c>
      <c r="K683" s="544"/>
      <c r="L683" s="536"/>
      <c r="M683" s="543"/>
      <c r="N683" s="543"/>
      <c r="O683" s="543"/>
      <c r="P683" s="543"/>
      <c r="Q683" s="543"/>
      <c r="R683" s="543"/>
      <c r="S683" s="541"/>
      <c r="T683" s="541"/>
      <c r="U683" s="632"/>
      <c r="V683" s="619"/>
      <c r="W683" s="615"/>
      <c r="X683" s="615"/>
      <c r="Y683" s="615"/>
      <c r="Z683" s="615"/>
      <c r="AA683" s="615"/>
      <c r="AB683" s="615"/>
      <c r="AC683" s="615"/>
      <c r="AD683" s="615"/>
      <c r="AE683" s="615"/>
      <c r="AF683" s="615"/>
      <c r="AG683" s="617"/>
      <c r="AH683" s="619"/>
      <c r="AI683" s="615"/>
      <c r="AJ683" s="615"/>
      <c r="AK683" s="615"/>
      <c r="AL683" s="615"/>
      <c r="AM683" s="615"/>
      <c r="AN683" s="615"/>
      <c r="AO683" s="615"/>
      <c r="AP683" s="615"/>
      <c r="AQ683" s="615"/>
      <c r="AR683" s="615"/>
      <c r="AS683" s="617"/>
      <c r="AT683" s="619"/>
      <c r="AU683" s="615"/>
      <c r="AV683" s="615"/>
      <c r="AW683" s="615"/>
      <c r="AX683" s="615"/>
      <c r="AY683" s="615"/>
      <c r="AZ683" s="615"/>
      <c r="BA683" s="615"/>
      <c r="BB683" s="615"/>
      <c r="BC683" s="615"/>
      <c r="BD683" s="615"/>
      <c r="BE683" s="617"/>
      <c r="BF683" s="619"/>
      <c r="BG683" s="615"/>
      <c r="BH683" s="615"/>
      <c r="BI683" s="615"/>
      <c r="BJ683" s="615"/>
      <c r="BK683" s="615"/>
      <c r="BL683" s="615"/>
      <c r="BM683" s="615"/>
      <c r="BN683" s="615"/>
      <c r="BO683" s="615"/>
      <c r="BP683" s="615"/>
      <c r="BQ683" s="617"/>
      <c r="BR683" s="619"/>
      <c r="BS683" s="615"/>
      <c r="BT683" s="615"/>
      <c r="BU683" s="615"/>
      <c r="BV683" s="615"/>
      <c r="BW683" s="615"/>
      <c r="BX683" s="615"/>
      <c r="BY683" s="615"/>
      <c r="BZ683" s="615"/>
      <c r="CA683" s="615"/>
      <c r="CB683" s="615"/>
      <c r="CC683" s="617"/>
      <c r="CD683" s="619"/>
      <c r="CE683" s="615"/>
      <c r="CF683" s="615"/>
      <c r="CG683" s="615"/>
      <c r="CH683" s="615"/>
      <c r="CI683" s="615"/>
      <c r="CJ683" s="615"/>
      <c r="CK683" s="615"/>
      <c r="CL683" s="615"/>
      <c r="CM683" s="615"/>
      <c r="CN683" s="615"/>
      <c r="CO683" s="617"/>
      <c r="CP683" s="619"/>
      <c r="CQ683" s="615"/>
      <c r="CR683" s="615"/>
      <c r="CS683" s="615"/>
      <c r="CT683" s="615"/>
      <c r="CU683" s="615"/>
      <c r="CV683" s="615"/>
      <c r="CW683" s="615"/>
      <c r="CX683" s="615"/>
      <c r="CY683" s="615"/>
      <c r="CZ683" s="615"/>
      <c r="DA683" s="617"/>
      <c r="DB683" s="619"/>
      <c r="DC683" s="615"/>
      <c r="DD683" s="615"/>
      <c r="DE683" s="615"/>
      <c r="DF683" s="615"/>
      <c r="DG683" s="615"/>
      <c r="DH683" s="615"/>
      <c r="DI683" s="615"/>
      <c r="DJ683" s="615"/>
      <c r="DK683" s="615"/>
      <c r="DL683" s="615"/>
      <c r="DM683" s="617"/>
      <c r="DN683" s="619"/>
      <c r="DO683" s="615"/>
      <c r="DP683" s="615"/>
      <c r="DQ683" s="615"/>
      <c r="DR683" s="615"/>
      <c r="DS683" s="615"/>
      <c r="DT683" s="615"/>
      <c r="DU683" s="615"/>
      <c r="DV683" s="615"/>
      <c r="DW683" s="615"/>
      <c r="DX683" s="615"/>
      <c r="DY683" s="621"/>
      <c r="DZ683" s="630"/>
    </row>
    <row r="684" spans="2:130" s="59" customFormat="1" ht="23.15" customHeight="1" x14ac:dyDescent="0.25">
      <c r="B684" s="84" t="s">
        <v>66</v>
      </c>
      <c r="C684" s="75"/>
      <c r="D684" s="75" t="str">
        <f>IF(実務経験証明書!D684="","",実務経験証明書!D684)</f>
        <v/>
      </c>
      <c r="E684" s="75" t="str">
        <f>IF(実務経験証明書!E684="","",実務経験証明書!E684)</f>
        <v/>
      </c>
      <c r="F684" s="75" t="s">
        <v>3</v>
      </c>
      <c r="G684" s="75"/>
      <c r="H684" s="533" t="str">
        <f>IF(実務経験証明書!H684="","",実務経験証明書!H684)</f>
        <v/>
      </c>
      <c r="I684" s="533" t="str">
        <f>IF(実務経験証明書!I684="","",実務経験証明書!I684)</f>
        <v/>
      </c>
      <c r="J684" s="533" t="s">
        <v>4</v>
      </c>
      <c r="K684" s="534"/>
      <c r="L684" s="535"/>
      <c r="M684" s="533">
        <f>実務経験証明書!$M684*12+実務経験証明書!$Q684</f>
        <v>0</v>
      </c>
      <c r="N684" s="533"/>
      <c r="O684" s="533"/>
      <c r="P684" s="533"/>
      <c r="Q684" s="533"/>
      <c r="R684" s="533"/>
      <c r="S684" s="531" t="s">
        <v>4</v>
      </c>
      <c r="T684" s="531"/>
      <c r="U684" s="631"/>
      <c r="V684" s="618"/>
      <c r="W684" s="614"/>
      <c r="X684" s="614"/>
      <c r="Y684" s="614"/>
      <c r="Z684" s="614"/>
      <c r="AA684" s="614"/>
      <c r="AB684" s="614"/>
      <c r="AC684" s="614"/>
      <c r="AD684" s="614"/>
      <c r="AE684" s="614"/>
      <c r="AF684" s="614"/>
      <c r="AG684" s="616"/>
      <c r="AH684" s="618"/>
      <c r="AI684" s="614"/>
      <c r="AJ684" s="614"/>
      <c r="AK684" s="614"/>
      <c r="AL684" s="614"/>
      <c r="AM684" s="614"/>
      <c r="AN684" s="614"/>
      <c r="AO684" s="614"/>
      <c r="AP684" s="614"/>
      <c r="AQ684" s="614"/>
      <c r="AR684" s="614"/>
      <c r="AS684" s="616"/>
      <c r="AT684" s="618"/>
      <c r="AU684" s="614"/>
      <c r="AV684" s="614"/>
      <c r="AW684" s="614"/>
      <c r="AX684" s="614"/>
      <c r="AY684" s="614"/>
      <c r="AZ684" s="614"/>
      <c r="BA684" s="614"/>
      <c r="BB684" s="614"/>
      <c r="BC684" s="614"/>
      <c r="BD684" s="614"/>
      <c r="BE684" s="616"/>
      <c r="BF684" s="618"/>
      <c r="BG684" s="614"/>
      <c r="BH684" s="614"/>
      <c r="BI684" s="614"/>
      <c r="BJ684" s="614"/>
      <c r="BK684" s="614"/>
      <c r="BL684" s="614"/>
      <c r="BM684" s="614"/>
      <c r="BN684" s="614"/>
      <c r="BO684" s="614"/>
      <c r="BP684" s="614"/>
      <c r="BQ684" s="616"/>
      <c r="BR684" s="618"/>
      <c r="BS684" s="614"/>
      <c r="BT684" s="614"/>
      <c r="BU684" s="614"/>
      <c r="BV684" s="614"/>
      <c r="BW684" s="614"/>
      <c r="BX684" s="614"/>
      <c r="BY684" s="614"/>
      <c r="BZ684" s="614"/>
      <c r="CA684" s="614"/>
      <c r="CB684" s="614"/>
      <c r="CC684" s="616"/>
      <c r="CD684" s="618"/>
      <c r="CE684" s="614"/>
      <c r="CF684" s="614"/>
      <c r="CG684" s="614"/>
      <c r="CH684" s="614"/>
      <c r="CI684" s="614"/>
      <c r="CJ684" s="614"/>
      <c r="CK684" s="614"/>
      <c r="CL684" s="614"/>
      <c r="CM684" s="614"/>
      <c r="CN684" s="614"/>
      <c r="CO684" s="616"/>
      <c r="CP684" s="618"/>
      <c r="CQ684" s="614"/>
      <c r="CR684" s="614"/>
      <c r="CS684" s="614"/>
      <c r="CT684" s="614"/>
      <c r="CU684" s="614"/>
      <c r="CV684" s="614"/>
      <c r="CW684" s="614"/>
      <c r="CX684" s="614"/>
      <c r="CY684" s="614"/>
      <c r="CZ684" s="614"/>
      <c r="DA684" s="616"/>
      <c r="DB684" s="618"/>
      <c r="DC684" s="614"/>
      <c r="DD684" s="614"/>
      <c r="DE684" s="614"/>
      <c r="DF684" s="614"/>
      <c r="DG684" s="614"/>
      <c r="DH684" s="614"/>
      <c r="DI684" s="614"/>
      <c r="DJ684" s="614"/>
      <c r="DK684" s="614"/>
      <c r="DL684" s="614"/>
      <c r="DM684" s="616"/>
      <c r="DN684" s="618"/>
      <c r="DO684" s="614"/>
      <c r="DP684" s="614"/>
      <c r="DQ684" s="614"/>
      <c r="DR684" s="614"/>
      <c r="DS684" s="614"/>
      <c r="DT684" s="614"/>
      <c r="DU684" s="614"/>
      <c r="DV684" s="614"/>
      <c r="DW684" s="614"/>
      <c r="DX684" s="614"/>
      <c r="DY684" s="620"/>
      <c r="DZ684" s="630" t="str">
        <f>IF(M684="","",IF(SUM(V684:DY685)=M684,"","NG"))</f>
        <v/>
      </c>
    </row>
    <row r="685" spans="2:130" s="59" customFormat="1" ht="23.15" customHeight="1" x14ac:dyDescent="0.25">
      <c r="B685" s="85" t="s">
        <v>67</v>
      </c>
      <c r="C685" s="67"/>
      <c r="D685" s="67" t="str">
        <f>IF(実務経験証明書!D685="","",実務経験証明書!D685)</f>
        <v/>
      </c>
      <c r="E685" s="67" t="str">
        <f>IF(実務経験証明書!E685="","",実務経験証明書!E685)</f>
        <v/>
      </c>
      <c r="F685" s="67" t="s">
        <v>3</v>
      </c>
      <c r="G685" s="67"/>
      <c r="H685" s="543" t="str">
        <f>IF(実務経験証明書!H685="","",実務経験証明書!H685)</f>
        <v/>
      </c>
      <c r="I685" s="543" t="str">
        <f>IF(実務経験証明書!I685="","",実務経験証明書!I685)</f>
        <v/>
      </c>
      <c r="J685" s="543" t="s">
        <v>4</v>
      </c>
      <c r="K685" s="544"/>
      <c r="L685" s="536"/>
      <c r="M685" s="543"/>
      <c r="N685" s="543"/>
      <c r="O685" s="543"/>
      <c r="P685" s="543"/>
      <c r="Q685" s="543"/>
      <c r="R685" s="543"/>
      <c r="S685" s="541"/>
      <c r="T685" s="541"/>
      <c r="U685" s="632"/>
      <c r="V685" s="619"/>
      <c r="W685" s="615"/>
      <c r="X685" s="615"/>
      <c r="Y685" s="615"/>
      <c r="Z685" s="615"/>
      <c r="AA685" s="615"/>
      <c r="AB685" s="615"/>
      <c r="AC685" s="615"/>
      <c r="AD685" s="615"/>
      <c r="AE685" s="615"/>
      <c r="AF685" s="615"/>
      <c r="AG685" s="617"/>
      <c r="AH685" s="619"/>
      <c r="AI685" s="615"/>
      <c r="AJ685" s="615"/>
      <c r="AK685" s="615"/>
      <c r="AL685" s="615"/>
      <c r="AM685" s="615"/>
      <c r="AN685" s="615"/>
      <c r="AO685" s="615"/>
      <c r="AP685" s="615"/>
      <c r="AQ685" s="615"/>
      <c r="AR685" s="615"/>
      <c r="AS685" s="617"/>
      <c r="AT685" s="619"/>
      <c r="AU685" s="615"/>
      <c r="AV685" s="615"/>
      <c r="AW685" s="615"/>
      <c r="AX685" s="615"/>
      <c r="AY685" s="615"/>
      <c r="AZ685" s="615"/>
      <c r="BA685" s="615"/>
      <c r="BB685" s="615"/>
      <c r="BC685" s="615"/>
      <c r="BD685" s="615"/>
      <c r="BE685" s="617"/>
      <c r="BF685" s="619"/>
      <c r="BG685" s="615"/>
      <c r="BH685" s="615"/>
      <c r="BI685" s="615"/>
      <c r="BJ685" s="615"/>
      <c r="BK685" s="615"/>
      <c r="BL685" s="615"/>
      <c r="BM685" s="615"/>
      <c r="BN685" s="615"/>
      <c r="BO685" s="615"/>
      <c r="BP685" s="615"/>
      <c r="BQ685" s="617"/>
      <c r="BR685" s="619"/>
      <c r="BS685" s="615"/>
      <c r="BT685" s="615"/>
      <c r="BU685" s="615"/>
      <c r="BV685" s="615"/>
      <c r="BW685" s="615"/>
      <c r="BX685" s="615"/>
      <c r="BY685" s="615"/>
      <c r="BZ685" s="615"/>
      <c r="CA685" s="615"/>
      <c r="CB685" s="615"/>
      <c r="CC685" s="617"/>
      <c r="CD685" s="619"/>
      <c r="CE685" s="615"/>
      <c r="CF685" s="615"/>
      <c r="CG685" s="615"/>
      <c r="CH685" s="615"/>
      <c r="CI685" s="615"/>
      <c r="CJ685" s="615"/>
      <c r="CK685" s="615"/>
      <c r="CL685" s="615"/>
      <c r="CM685" s="615"/>
      <c r="CN685" s="615"/>
      <c r="CO685" s="617"/>
      <c r="CP685" s="619"/>
      <c r="CQ685" s="615"/>
      <c r="CR685" s="615"/>
      <c r="CS685" s="615"/>
      <c r="CT685" s="615"/>
      <c r="CU685" s="615"/>
      <c r="CV685" s="615"/>
      <c r="CW685" s="615"/>
      <c r="CX685" s="615"/>
      <c r="CY685" s="615"/>
      <c r="CZ685" s="615"/>
      <c r="DA685" s="617"/>
      <c r="DB685" s="619"/>
      <c r="DC685" s="615"/>
      <c r="DD685" s="615"/>
      <c r="DE685" s="615"/>
      <c r="DF685" s="615"/>
      <c r="DG685" s="615"/>
      <c r="DH685" s="615"/>
      <c r="DI685" s="615"/>
      <c r="DJ685" s="615"/>
      <c r="DK685" s="615"/>
      <c r="DL685" s="615"/>
      <c r="DM685" s="617"/>
      <c r="DN685" s="619"/>
      <c r="DO685" s="615"/>
      <c r="DP685" s="615"/>
      <c r="DQ685" s="615"/>
      <c r="DR685" s="615"/>
      <c r="DS685" s="615"/>
      <c r="DT685" s="615"/>
      <c r="DU685" s="615"/>
      <c r="DV685" s="615"/>
      <c r="DW685" s="615"/>
      <c r="DX685" s="615"/>
      <c r="DY685" s="621"/>
      <c r="DZ685" s="630"/>
    </row>
    <row r="686" spans="2:130" s="59" customFormat="1" ht="23.15" customHeight="1" x14ac:dyDescent="0.25">
      <c r="B686" s="84" t="s">
        <v>66</v>
      </c>
      <c r="C686" s="75"/>
      <c r="D686" s="75" t="str">
        <f>IF(実務経験証明書!D686="","",実務経験証明書!D686)</f>
        <v/>
      </c>
      <c r="E686" s="75" t="str">
        <f>IF(実務経験証明書!E686="","",実務経験証明書!E686)</f>
        <v/>
      </c>
      <c r="F686" s="531" t="s">
        <v>3</v>
      </c>
      <c r="G686" s="531"/>
      <c r="H686" s="533" t="str">
        <f>IF(実務経験証明書!H686="","",実務経験証明書!H686)</f>
        <v/>
      </c>
      <c r="I686" s="533" t="str">
        <f>IF(実務経験証明書!I686="","",実務経験証明書!I686)</f>
        <v/>
      </c>
      <c r="J686" s="533" t="s">
        <v>4</v>
      </c>
      <c r="K686" s="534"/>
      <c r="L686" s="535"/>
      <c r="M686" s="533">
        <f>実務経験証明書!$M686*12+実務経験証明書!$Q686</f>
        <v>0</v>
      </c>
      <c r="N686" s="533"/>
      <c r="O686" s="533"/>
      <c r="P686" s="533"/>
      <c r="Q686" s="533"/>
      <c r="R686" s="533"/>
      <c r="S686" s="531" t="s">
        <v>4</v>
      </c>
      <c r="T686" s="531"/>
      <c r="U686" s="631"/>
      <c r="V686" s="618"/>
      <c r="W686" s="614"/>
      <c r="X686" s="614"/>
      <c r="Y686" s="614"/>
      <c r="Z686" s="614"/>
      <c r="AA686" s="614"/>
      <c r="AB686" s="614"/>
      <c r="AC686" s="614"/>
      <c r="AD686" s="614"/>
      <c r="AE686" s="614"/>
      <c r="AF686" s="614"/>
      <c r="AG686" s="616"/>
      <c r="AH686" s="618"/>
      <c r="AI686" s="614"/>
      <c r="AJ686" s="614"/>
      <c r="AK686" s="614"/>
      <c r="AL686" s="614"/>
      <c r="AM686" s="614"/>
      <c r="AN686" s="614"/>
      <c r="AO686" s="614"/>
      <c r="AP686" s="614"/>
      <c r="AQ686" s="614"/>
      <c r="AR686" s="614"/>
      <c r="AS686" s="616"/>
      <c r="AT686" s="618"/>
      <c r="AU686" s="614"/>
      <c r="AV686" s="614"/>
      <c r="AW686" s="614"/>
      <c r="AX686" s="614"/>
      <c r="AY686" s="614"/>
      <c r="AZ686" s="614"/>
      <c r="BA686" s="614"/>
      <c r="BB686" s="614"/>
      <c r="BC686" s="614"/>
      <c r="BD686" s="614"/>
      <c r="BE686" s="616"/>
      <c r="BF686" s="618"/>
      <c r="BG686" s="614"/>
      <c r="BH686" s="614"/>
      <c r="BI686" s="614"/>
      <c r="BJ686" s="614"/>
      <c r="BK686" s="614"/>
      <c r="BL686" s="614"/>
      <c r="BM686" s="614"/>
      <c r="BN686" s="614"/>
      <c r="BO686" s="614"/>
      <c r="BP686" s="614"/>
      <c r="BQ686" s="616"/>
      <c r="BR686" s="618"/>
      <c r="BS686" s="614"/>
      <c r="BT686" s="614"/>
      <c r="BU686" s="614"/>
      <c r="BV686" s="614"/>
      <c r="BW686" s="614"/>
      <c r="BX686" s="614"/>
      <c r="BY686" s="614"/>
      <c r="BZ686" s="614"/>
      <c r="CA686" s="614"/>
      <c r="CB686" s="614"/>
      <c r="CC686" s="616"/>
      <c r="CD686" s="618"/>
      <c r="CE686" s="614"/>
      <c r="CF686" s="614"/>
      <c r="CG686" s="614"/>
      <c r="CH686" s="614"/>
      <c r="CI686" s="614"/>
      <c r="CJ686" s="614"/>
      <c r="CK686" s="614"/>
      <c r="CL686" s="614"/>
      <c r="CM686" s="614"/>
      <c r="CN686" s="614"/>
      <c r="CO686" s="616"/>
      <c r="CP686" s="618"/>
      <c r="CQ686" s="614"/>
      <c r="CR686" s="614"/>
      <c r="CS686" s="614"/>
      <c r="CT686" s="614"/>
      <c r="CU686" s="614"/>
      <c r="CV686" s="614"/>
      <c r="CW686" s="614"/>
      <c r="CX686" s="614"/>
      <c r="CY686" s="614"/>
      <c r="CZ686" s="614"/>
      <c r="DA686" s="616"/>
      <c r="DB686" s="618"/>
      <c r="DC686" s="614"/>
      <c r="DD686" s="614"/>
      <c r="DE686" s="614"/>
      <c r="DF686" s="614"/>
      <c r="DG686" s="614"/>
      <c r="DH686" s="614"/>
      <c r="DI686" s="614"/>
      <c r="DJ686" s="614"/>
      <c r="DK686" s="614"/>
      <c r="DL686" s="614"/>
      <c r="DM686" s="616"/>
      <c r="DN686" s="618"/>
      <c r="DO686" s="614"/>
      <c r="DP686" s="614"/>
      <c r="DQ686" s="614"/>
      <c r="DR686" s="614"/>
      <c r="DS686" s="614"/>
      <c r="DT686" s="614"/>
      <c r="DU686" s="614"/>
      <c r="DV686" s="614"/>
      <c r="DW686" s="614"/>
      <c r="DX686" s="614"/>
      <c r="DY686" s="620"/>
      <c r="DZ686" s="630" t="str">
        <f>IF(M686="","",IF(SUM(V686:DY687)=M686,"","NG"))</f>
        <v/>
      </c>
    </row>
    <row r="687" spans="2:130" s="59" customFormat="1" ht="23.15" customHeight="1" x14ac:dyDescent="0.25">
      <c r="B687" s="85" t="s">
        <v>67</v>
      </c>
      <c r="C687" s="67"/>
      <c r="D687" s="67" t="str">
        <f>IF(実務経験証明書!D687="","",実務経験証明書!D687)</f>
        <v/>
      </c>
      <c r="E687" s="67" t="str">
        <f>IF(実務経験証明書!E687="","",実務経験証明書!E687)</f>
        <v/>
      </c>
      <c r="F687" s="541" t="s">
        <v>3</v>
      </c>
      <c r="G687" s="541"/>
      <c r="H687" s="543" t="str">
        <f>IF(実務経験証明書!H687="","",実務経験証明書!H687)</f>
        <v/>
      </c>
      <c r="I687" s="543" t="str">
        <f>IF(実務経験証明書!I687="","",実務経験証明書!I687)</f>
        <v/>
      </c>
      <c r="J687" s="543" t="s">
        <v>4</v>
      </c>
      <c r="K687" s="544"/>
      <c r="L687" s="536"/>
      <c r="M687" s="543"/>
      <c r="N687" s="543"/>
      <c r="O687" s="543"/>
      <c r="P687" s="543"/>
      <c r="Q687" s="543"/>
      <c r="R687" s="543"/>
      <c r="S687" s="541"/>
      <c r="T687" s="541"/>
      <c r="U687" s="632"/>
      <c r="V687" s="619"/>
      <c r="W687" s="615"/>
      <c r="X687" s="615"/>
      <c r="Y687" s="615"/>
      <c r="Z687" s="615"/>
      <c r="AA687" s="615"/>
      <c r="AB687" s="615"/>
      <c r="AC687" s="615"/>
      <c r="AD687" s="615"/>
      <c r="AE687" s="615"/>
      <c r="AF687" s="615"/>
      <c r="AG687" s="617"/>
      <c r="AH687" s="619"/>
      <c r="AI687" s="615"/>
      <c r="AJ687" s="615"/>
      <c r="AK687" s="615"/>
      <c r="AL687" s="615"/>
      <c r="AM687" s="615"/>
      <c r="AN687" s="615"/>
      <c r="AO687" s="615"/>
      <c r="AP687" s="615"/>
      <c r="AQ687" s="615"/>
      <c r="AR687" s="615"/>
      <c r="AS687" s="617"/>
      <c r="AT687" s="619"/>
      <c r="AU687" s="615"/>
      <c r="AV687" s="615"/>
      <c r="AW687" s="615"/>
      <c r="AX687" s="615"/>
      <c r="AY687" s="615"/>
      <c r="AZ687" s="615"/>
      <c r="BA687" s="615"/>
      <c r="BB687" s="615"/>
      <c r="BC687" s="615"/>
      <c r="BD687" s="615"/>
      <c r="BE687" s="617"/>
      <c r="BF687" s="619"/>
      <c r="BG687" s="615"/>
      <c r="BH687" s="615"/>
      <c r="BI687" s="615"/>
      <c r="BJ687" s="615"/>
      <c r="BK687" s="615"/>
      <c r="BL687" s="615"/>
      <c r="BM687" s="615"/>
      <c r="BN687" s="615"/>
      <c r="BO687" s="615"/>
      <c r="BP687" s="615"/>
      <c r="BQ687" s="617"/>
      <c r="BR687" s="619"/>
      <c r="BS687" s="615"/>
      <c r="BT687" s="615"/>
      <c r="BU687" s="615"/>
      <c r="BV687" s="615"/>
      <c r="BW687" s="615"/>
      <c r="BX687" s="615"/>
      <c r="BY687" s="615"/>
      <c r="BZ687" s="615"/>
      <c r="CA687" s="615"/>
      <c r="CB687" s="615"/>
      <c r="CC687" s="617"/>
      <c r="CD687" s="619"/>
      <c r="CE687" s="615"/>
      <c r="CF687" s="615"/>
      <c r="CG687" s="615"/>
      <c r="CH687" s="615"/>
      <c r="CI687" s="615"/>
      <c r="CJ687" s="615"/>
      <c r="CK687" s="615"/>
      <c r="CL687" s="615"/>
      <c r="CM687" s="615"/>
      <c r="CN687" s="615"/>
      <c r="CO687" s="617"/>
      <c r="CP687" s="619"/>
      <c r="CQ687" s="615"/>
      <c r="CR687" s="615"/>
      <c r="CS687" s="615"/>
      <c r="CT687" s="615"/>
      <c r="CU687" s="615"/>
      <c r="CV687" s="615"/>
      <c r="CW687" s="615"/>
      <c r="CX687" s="615"/>
      <c r="CY687" s="615"/>
      <c r="CZ687" s="615"/>
      <c r="DA687" s="617"/>
      <c r="DB687" s="619"/>
      <c r="DC687" s="615"/>
      <c r="DD687" s="615"/>
      <c r="DE687" s="615"/>
      <c r="DF687" s="615"/>
      <c r="DG687" s="615"/>
      <c r="DH687" s="615"/>
      <c r="DI687" s="615"/>
      <c r="DJ687" s="615"/>
      <c r="DK687" s="615"/>
      <c r="DL687" s="615"/>
      <c r="DM687" s="617"/>
      <c r="DN687" s="619"/>
      <c r="DO687" s="615"/>
      <c r="DP687" s="615"/>
      <c r="DQ687" s="615"/>
      <c r="DR687" s="615"/>
      <c r="DS687" s="615"/>
      <c r="DT687" s="615"/>
      <c r="DU687" s="615"/>
      <c r="DV687" s="615"/>
      <c r="DW687" s="615"/>
      <c r="DX687" s="615"/>
      <c r="DY687" s="621"/>
      <c r="DZ687" s="630"/>
    </row>
    <row r="688" spans="2:130" s="59" customFormat="1" ht="23.15" customHeight="1" x14ac:dyDescent="0.25">
      <c r="B688" s="84" t="s">
        <v>66</v>
      </c>
      <c r="C688" s="75"/>
      <c r="D688" s="75" t="str">
        <f>IF(実務経験証明書!D688="","",実務経験証明書!D688)</f>
        <v/>
      </c>
      <c r="E688" s="75" t="str">
        <f>IF(実務経験証明書!E688="","",実務経験証明書!E688)</f>
        <v/>
      </c>
      <c r="F688" s="531" t="s">
        <v>3</v>
      </c>
      <c r="G688" s="531"/>
      <c r="H688" s="533" t="str">
        <f>IF(実務経験証明書!H688="","",実務経験証明書!H688)</f>
        <v/>
      </c>
      <c r="I688" s="533" t="str">
        <f>IF(実務経験証明書!I688="","",実務経験証明書!I688)</f>
        <v/>
      </c>
      <c r="J688" s="533" t="s">
        <v>4</v>
      </c>
      <c r="K688" s="534"/>
      <c r="L688" s="535"/>
      <c r="M688" s="533">
        <f>実務経験証明書!$M688*12+実務経験証明書!$Q688</f>
        <v>0</v>
      </c>
      <c r="N688" s="533"/>
      <c r="O688" s="533"/>
      <c r="P688" s="533"/>
      <c r="Q688" s="533"/>
      <c r="R688" s="533"/>
      <c r="S688" s="531" t="s">
        <v>4</v>
      </c>
      <c r="T688" s="531"/>
      <c r="U688" s="631"/>
      <c r="V688" s="618"/>
      <c r="W688" s="614"/>
      <c r="X688" s="614"/>
      <c r="Y688" s="614"/>
      <c r="Z688" s="614"/>
      <c r="AA688" s="614"/>
      <c r="AB688" s="614"/>
      <c r="AC688" s="614"/>
      <c r="AD688" s="614"/>
      <c r="AE688" s="614"/>
      <c r="AF688" s="614"/>
      <c r="AG688" s="616"/>
      <c r="AH688" s="618"/>
      <c r="AI688" s="614"/>
      <c r="AJ688" s="614"/>
      <c r="AK688" s="614"/>
      <c r="AL688" s="614"/>
      <c r="AM688" s="614"/>
      <c r="AN688" s="614"/>
      <c r="AO688" s="614"/>
      <c r="AP688" s="614"/>
      <c r="AQ688" s="614"/>
      <c r="AR688" s="614"/>
      <c r="AS688" s="616"/>
      <c r="AT688" s="618"/>
      <c r="AU688" s="614"/>
      <c r="AV688" s="614"/>
      <c r="AW688" s="614"/>
      <c r="AX688" s="614"/>
      <c r="AY688" s="614"/>
      <c r="AZ688" s="614"/>
      <c r="BA688" s="614"/>
      <c r="BB688" s="614"/>
      <c r="BC688" s="614"/>
      <c r="BD688" s="614"/>
      <c r="BE688" s="616"/>
      <c r="BF688" s="618"/>
      <c r="BG688" s="614"/>
      <c r="BH688" s="614"/>
      <c r="BI688" s="614"/>
      <c r="BJ688" s="614"/>
      <c r="BK688" s="614"/>
      <c r="BL688" s="614"/>
      <c r="BM688" s="614"/>
      <c r="BN688" s="614"/>
      <c r="BO688" s="614"/>
      <c r="BP688" s="614"/>
      <c r="BQ688" s="616"/>
      <c r="BR688" s="618"/>
      <c r="BS688" s="614"/>
      <c r="BT688" s="614"/>
      <c r="BU688" s="614"/>
      <c r="BV688" s="614"/>
      <c r="BW688" s="614"/>
      <c r="BX688" s="614"/>
      <c r="BY688" s="614"/>
      <c r="BZ688" s="614"/>
      <c r="CA688" s="614"/>
      <c r="CB688" s="614"/>
      <c r="CC688" s="616"/>
      <c r="CD688" s="618"/>
      <c r="CE688" s="614"/>
      <c r="CF688" s="614"/>
      <c r="CG688" s="614"/>
      <c r="CH688" s="614"/>
      <c r="CI688" s="614"/>
      <c r="CJ688" s="614"/>
      <c r="CK688" s="614"/>
      <c r="CL688" s="614"/>
      <c r="CM688" s="614"/>
      <c r="CN688" s="614"/>
      <c r="CO688" s="616"/>
      <c r="CP688" s="618"/>
      <c r="CQ688" s="614"/>
      <c r="CR688" s="614"/>
      <c r="CS688" s="614"/>
      <c r="CT688" s="614"/>
      <c r="CU688" s="614"/>
      <c r="CV688" s="614"/>
      <c r="CW688" s="614"/>
      <c r="CX688" s="614"/>
      <c r="CY688" s="614"/>
      <c r="CZ688" s="614"/>
      <c r="DA688" s="616"/>
      <c r="DB688" s="618"/>
      <c r="DC688" s="614"/>
      <c r="DD688" s="614"/>
      <c r="DE688" s="614"/>
      <c r="DF688" s="614"/>
      <c r="DG688" s="614"/>
      <c r="DH688" s="614"/>
      <c r="DI688" s="614"/>
      <c r="DJ688" s="614"/>
      <c r="DK688" s="614"/>
      <c r="DL688" s="614"/>
      <c r="DM688" s="616"/>
      <c r="DN688" s="618"/>
      <c r="DO688" s="614"/>
      <c r="DP688" s="614"/>
      <c r="DQ688" s="614"/>
      <c r="DR688" s="614"/>
      <c r="DS688" s="614"/>
      <c r="DT688" s="614"/>
      <c r="DU688" s="614"/>
      <c r="DV688" s="614"/>
      <c r="DW688" s="614"/>
      <c r="DX688" s="614"/>
      <c r="DY688" s="620"/>
      <c r="DZ688" s="630" t="str">
        <f>IF(M688="","",IF(SUM(V688:DY689)=M688,"","NG"))</f>
        <v/>
      </c>
    </row>
    <row r="689" spans="1:139" s="59" customFormat="1" ht="23.15" customHeight="1" x14ac:dyDescent="0.25">
      <c r="B689" s="85" t="s">
        <v>67</v>
      </c>
      <c r="C689" s="67"/>
      <c r="D689" s="67" t="str">
        <f>IF(実務経験証明書!D689="","",実務経験証明書!D689)</f>
        <v/>
      </c>
      <c r="E689" s="67" t="str">
        <f>IF(実務経験証明書!E689="","",実務経験証明書!E689)</f>
        <v/>
      </c>
      <c r="F689" s="541" t="s">
        <v>3</v>
      </c>
      <c r="G689" s="541"/>
      <c r="H689" s="543" t="str">
        <f>IF(実務経験証明書!H689="","",実務経験証明書!H689)</f>
        <v/>
      </c>
      <c r="I689" s="543" t="str">
        <f>IF(実務経験証明書!I689="","",実務経験証明書!I689)</f>
        <v/>
      </c>
      <c r="J689" s="543" t="s">
        <v>4</v>
      </c>
      <c r="K689" s="544"/>
      <c r="L689" s="536"/>
      <c r="M689" s="543"/>
      <c r="N689" s="543"/>
      <c r="O689" s="543"/>
      <c r="P689" s="543"/>
      <c r="Q689" s="543"/>
      <c r="R689" s="543"/>
      <c r="S689" s="541"/>
      <c r="T689" s="541"/>
      <c r="U689" s="632"/>
      <c r="V689" s="619"/>
      <c r="W689" s="615"/>
      <c r="X689" s="615"/>
      <c r="Y689" s="615"/>
      <c r="Z689" s="615"/>
      <c r="AA689" s="615"/>
      <c r="AB689" s="615"/>
      <c r="AC689" s="615"/>
      <c r="AD689" s="615"/>
      <c r="AE689" s="615"/>
      <c r="AF689" s="615"/>
      <c r="AG689" s="617"/>
      <c r="AH689" s="619"/>
      <c r="AI689" s="615"/>
      <c r="AJ689" s="615"/>
      <c r="AK689" s="615"/>
      <c r="AL689" s="615"/>
      <c r="AM689" s="615"/>
      <c r="AN689" s="615"/>
      <c r="AO689" s="615"/>
      <c r="AP689" s="615"/>
      <c r="AQ689" s="615"/>
      <c r="AR689" s="615"/>
      <c r="AS689" s="617"/>
      <c r="AT689" s="619"/>
      <c r="AU689" s="615"/>
      <c r="AV689" s="615"/>
      <c r="AW689" s="615"/>
      <c r="AX689" s="615"/>
      <c r="AY689" s="615"/>
      <c r="AZ689" s="615"/>
      <c r="BA689" s="615"/>
      <c r="BB689" s="615"/>
      <c r="BC689" s="615"/>
      <c r="BD689" s="615"/>
      <c r="BE689" s="617"/>
      <c r="BF689" s="619"/>
      <c r="BG689" s="615"/>
      <c r="BH689" s="615"/>
      <c r="BI689" s="615"/>
      <c r="BJ689" s="615"/>
      <c r="BK689" s="615"/>
      <c r="BL689" s="615"/>
      <c r="BM689" s="615"/>
      <c r="BN689" s="615"/>
      <c r="BO689" s="615"/>
      <c r="BP689" s="615"/>
      <c r="BQ689" s="617"/>
      <c r="BR689" s="619"/>
      <c r="BS689" s="615"/>
      <c r="BT689" s="615"/>
      <c r="BU689" s="615"/>
      <c r="BV689" s="615"/>
      <c r="BW689" s="615"/>
      <c r="BX689" s="615"/>
      <c r="BY689" s="615"/>
      <c r="BZ689" s="615"/>
      <c r="CA689" s="615"/>
      <c r="CB689" s="615"/>
      <c r="CC689" s="617"/>
      <c r="CD689" s="619"/>
      <c r="CE689" s="615"/>
      <c r="CF689" s="615"/>
      <c r="CG689" s="615"/>
      <c r="CH689" s="615"/>
      <c r="CI689" s="615"/>
      <c r="CJ689" s="615"/>
      <c r="CK689" s="615"/>
      <c r="CL689" s="615"/>
      <c r="CM689" s="615"/>
      <c r="CN689" s="615"/>
      <c r="CO689" s="617"/>
      <c r="CP689" s="619"/>
      <c r="CQ689" s="615"/>
      <c r="CR689" s="615"/>
      <c r="CS689" s="615"/>
      <c r="CT689" s="615"/>
      <c r="CU689" s="615"/>
      <c r="CV689" s="615"/>
      <c r="CW689" s="615"/>
      <c r="CX689" s="615"/>
      <c r="CY689" s="615"/>
      <c r="CZ689" s="615"/>
      <c r="DA689" s="617"/>
      <c r="DB689" s="619"/>
      <c r="DC689" s="615"/>
      <c r="DD689" s="615"/>
      <c r="DE689" s="615"/>
      <c r="DF689" s="615"/>
      <c r="DG689" s="615"/>
      <c r="DH689" s="615"/>
      <c r="DI689" s="615"/>
      <c r="DJ689" s="615"/>
      <c r="DK689" s="615"/>
      <c r="DL689" s="615"/>
      <c r="DM689" s="617"/>
      <c r="DN689" s="619"/>
      <c r="DO689" s="615"/>
      <c r="DP689" s="615"/>
      <c r="DQ689" s="615"/>
      <c r="DR689" s="615"/>
      <c r="DS689" s="615"/>
      <c r="DT689" s="615"/>
      <c r="DU689" s="615"/>
      <c r="DV689" s="615"/>
      <c r="DW689" s="615"/>
      <c r="DX689" s="615"/>
      <c r="DY689" s="621"/>
      <c r="DZ689" s="630"/>
    </row>
    <row r="690" spans="1:139" s="59" customFormat="1" ht="23.15" customHeight="1" x14ac:dyDescent="0.25">
      <c r="B690" s="577" t="s">
        <v>163</v>
      </c>
      <c r="C690" s="533"/>
      <c r="D690" s="533"/>
      <c r="E690" s="533"/>
      <c r="F690" s="533"/>
      <c r="G690" s="533"/>
      <c r="H690" s="533"/>
      <c r="I690" s="533"/>
      <c r="J690" s="533"/>
      <c r="K690" s="534"/>
      <c r="L690" s="61"/>
      <c r="M690" s="533">
        <f>実務経験証明書!BW690</f>
        <v>0</v>
      </c>
      <c r="N690" s="533"/>
      <c r="O690" s="533"/>
      <c r="P690" s="533"/>
      <c r="Q690" s="533"/>
      <c r="R690" s="533"/>
      <c r="S690" s="531" t="s">
        <v>4</v>
      </c>
      <c r="T690" s="531"/>
      <c r="U690" s="71"/>
      <c r="V690" s="610" t="str">
        <f>IF(SUM(V672:V689)&gt;1,"NG","")</f>
        <v/>
      </c>
      <c r="W690" s="612" t="str">
        <f t="shared" ref="W690:CH690" si="36">IF(SUM(W672:W689)&gt;1,"NG","")</f>
        <v/>
      </c>
      <c r="X690" s="612" t="str">
        <f t="shared" si="36"/>
        <v/>
      </c>
      <c r="Y690" s="612" t="str">
        <f t="shared" si="36"/>
        <v/>
      </c>
      <c r="Z690" s="612" t="str">
        <f t="shared" si="36"/>
        <v/>
      </c>
      <c r="AA690" s="612" t="str">
        <f t="shared" si="36"/>
        <v/>
      </c>
      <c r="AB690" s="612" t="str">
        <f t="shared" si="36"/>
        <v/>
      </c>
      <c r="AC690" s="612" t="str">
        <f t="shared" si="36"/>
        <v/>
      </c>
      <c r="AD690" s="612" t="str">
        <f t="shared" si="36"/>
        <v/>
      </c>
      <c r="AE690" s="612" t="str">
        <f t="shared" si="36"/>
        <v/>
      </c>
      <c r="AF690" s="612" t="str">
        <f t="shared" si="36"/>
        <v/>
      </c>
      <c r="AG690" s="622" t="str">
        <f t="shared" si="36"/>
        <v/>
      </c>
      <c r="AH690" s="610" t="str">
        <f t="shared" si="36"/>
        <v/>
      </c>
      <c r="AI690" s="612" t="str">
        <f t="shared" si="36"/>
        <v/>
      </c>
      <c r="AJ690" s="612" t="str">
        <f t="shared" si="36"/>
        <v/>
      </c>
      <c r="AK690" s="612" t="str">
        <f t="shared" si="36"/>
        <v/>
      </c>
      <c r="AL690" s="612" t="str">
        <f t="shared" si="36"/>
        <v/>
      </c>
      <c r="AM690" s="612" t="str">
        <f t="shared" si="36"/>
        <v/>
      </c>
      <c r="AN690" s="612" t="str">
        <f t="shared" si="36"/>
        <v/>
      </c>
      <c r="AO690" s="612" t="str">
        <f t="shared" si="36"/>
        <v/>
      </c>
      <c r="AP690" s="612" t="str">
        <f t="shared" si="36"/>
        <v/>
      </c>
      <c r="AQ690" s="612" t="str">
        <f t="shared" si="36"/>
        <v/>
      </c>
      <c r="AR690" s="612" t="str">
        <f t="shared" si="36"/>
        <v/>
      </c>
      <c r="AS690" s="622" t="str">
        <f t="shared" si="36"/>
        <v/>
      </c>
      <c r="AT690" s="610" t="str">
        <f t="shared" si="36"/>
        <v/>
      </c>
      <c r="AU690" s="612" t="str">
        <f t="shared" si="36"/>
        <v/>
      </c>
      <c r="AV690" s="612" t="str">
        <f t="shared" si="36"/>
        <v/>
      </c>
      <c r="AW690" s="612" t="str">
        <f t="shared" si="36"/>
        <v/>
      </c>
      <c r="AX690" s="612" t="str">
        <f t="shared" si="36"/>
        <v/>
      </c>
      <c r="AY690" s="612" t="str">
        <f t="shared" si="36"/>
        <v/>
      </c>
      <c r="AZ690" s="612" t="str">
        <f t="shared" si="36"/>
        <v/>
      </c>
      <c r="BA690" s="612" t="str">
        <f t="shared" si="36"/>
        <v/>
      </c>
      <c r="BB690" s="612" t="str">
        <f t="shared" si="36"/>
        <v/>
      </c>
      <c r="BC690" s="612" t="str">
        <f t="shared" si="36"/>
        <v/>
      </c>
      <c r="BD690" s="612" t="str">
        <f t="shared" si="36"/>
        <v/>
      </c>
      <c r="BE690" s="622" t="str">
        <f t="shared" si="36"/>
        <v/>
      </c>
      <c r="BF690" s="610" t="str">
        <f t="shared" si="36"/>
        <v/>
      </c>
      <c r="BG690" s="612" t="str">
        <f t="shared" si="36"/>
        <v/>
      </c>
      <c r="BH690" s="612" t="str">
        <f t="shared" si="36"/>
        <v/>
      </c>
      <c r="BI690" s="612" t="str">
        <f t="shared" si="36"/>
        <v/>
      </c>
      <c r="BJ690" s="612" t="str">
        <f t="shared" si="36"/>
        <v/>
      </c>
      <c r="BK690" s="612" t="str">
        <f t="shared" si="36"/>
        <v/>
      </c>
      <c r="BL690" s="612" t="str">
        <f t="shared" si="36"/>
        <v/>
      </c>
      <c r="BM690" s="612" t="str">
        <f t="shared" si="36"/>
        <v/>
      </c>
      <c r="BN690" s="612" t="str">
        <f t="shared" si="36"/>
        <v/>
      </c>
      <c r="BO690" s="612" t="str">
        <f t="shared" si="36"/>
        <v/>
      </c>
      <c r="BP690" s="612" t="str">
        <f t="shared" si="36"/>
        <v/>
      </c>
      <c r="BQ690" s="622" t="str">
        <f t="shared" si="36"/>
        <v/>
      </c>
      <c r="BR690" s="610" t="str">
        <f t="shared" si="36"/>
        <v/>
      </c>
      <c r="BS690" s="612" t="str">
        <f t="shared" si="36"/>
        <v/>
      </c>
      <c r="BT690" s="612" t="str">
        <f t="shared" si="36"/>
        <v/>
      </c>
      <c r="BU690" s="612" t="str">
        <f t="shared" si="36"/>
        <v/>
      </c>
      <c r="BV690" s="612" t="str">
        <f t="shared" si="36"/>
        <v/>
      </c>
      <c r="BW690" s="612" t="str">
        <f t="shared" si="36"/>
        <v/>
      </c>
      <c r="BX690" s="612" t="str">
        <f t="shared" si="36"/>
        <v/>
      </c>
      <c r="BY690" s="612" t="str">
        <f t="shared" si="36"/>
        <v/>
      </c>
      <c r="BZ690" s="612" t="str">
        <f t="shared" si="36"/>
        <v/>
      </c>
      <c r="CA690" s="612" t="str">
        <f t="shared" si="36"/>
        <v/>
      </c>
      <c r="CB690" s="612" t="str">
        <f t="shared" si="36"/>
        <v/>
      </c>
      <c r="CC690" s="622" t="str">
        <f t="shared" si="36"/>
        <v/>
      </c>
      <c r="CD690" s="610" t="str">
        <f t="shared" si="36"/>
        <v/>
      </c>
      <c r="CE690" s="612" t="str">
        <f t="shared" si="36"/>
        <v/>
      </c>
      <c r="CF690" s="612" t="str">
        <f t="shared" si="36"/>
        <v/>
      </c>
      <c r="CG690" s="612" t="str">
        <f t="shared" si="36"/>
        <v/>
      </c>
      <c r="CH690" s="612" t="str">
        <f t="shared" si="36"/>
        <v/>
      </c>
      <c r="CI690" s="612" t="str">
        <f t="shared" ref="CI690:DY690" si="37">IF(SUM(CI672:CI689)&gt;1,"NG","")</f>
        <v/>
      </c>
      <c r="CJ690" s="612" t="str">
        <f t="shared" si="37"/>
        <v/>
      </c>
      <c r="CK690" s="612" t="str">
        <f t="shared" si="37"/>
        <v/>
      </c>
      <c r="CL690" s="612" t="str">
        <f t="shared" si="37"/>
        <v/>
      </c>
      <c r="CM690" s="612" t="str">
        <f t="shared" si="37"/>
        <v/>
      </c>
      <c r="CN690" s="612" t="str">
        <f t="shared" si="37"/>
        <v/>
      </c>
      <c r="CO690" s="622" t="str">
        <f t="shared" si="37"/>
        <v/>
      </c>
      <c r="CP690" s="610" t="str">
        <f t="shared" si="37"/>
        <v/>
      </c>
      <c r="CQ690" s="612" t="str">
        <f t="shared" si="37"/>
        <v/>
      </c>
      <c r="CR690" s="612" t="str">
        <f t="shared" si="37"/>
        <v/>
      </c>
      <c r="CS690" s="612" t="str">
        <f t="shared" si="37"/>
        <v/>
      </c>
      <c r="CT690" s="612" t="str">
        <f t="shared" si="37"/>
        <v/>
      </c>
      <c r="CU690" s="612" t="str">
        <f t="shared" si="37"/>
        <v/>
      </c>
      <c r="CV690" s="612" t="str">
        <f t="shared" si="37"/>
        <v/>
      </c>
      <c r="CW690" s="612" t="str">
        <f t="shared" si="37"/>
        <v/>
      </c>
      <c r="CX690" s="612" t="str">
        <f t="shared" si="37"/>
        <v/>
      </c>
      <c r="CY690" s="612" t="str">
        <f t="shared" si="37"/>
        <v/>
      </c>
      <c r="CZ690" s="612" t="str">
        <f t="shared" si="37"/>
        <v/>
      </c>
      <c r="DA690" s="622" t="str">
        <f t="shared" si="37"/>
        <v/>
      </c>
      <c r="DB690" s="610" t="str">
        <f t="shared" si="37"/>
        <v/>
      </c>
      <c r="DC690" s="612" t="str">
        <f t="shared" si="37"/>
        <v/>
      </c>
      <c r="DD690" s="612" t="str">
        <f t="shared" si="37"/>
        <v/>
      </c>
      <c r="DE690" s="612" t="str">
        <f t="shared" si="37"/>
        <v/>
      </c>
      <c r="DF690" s="612" t="str">
        <f t="shared" si="37"/>
        <v/>
      </c>
      <c r="DG690" s="612" t="str">
        <f t="shared" si="37"/>
        <v/>
      </c>
      <c r="DH690" s="612" t="str">
        <f t="shared" si="37"/>
        <v/>
      </c>
      <c r="DI690" s="612" t="str">
        <f t="shared" si="37"/>
        <v/>
      </c>
      <c r="DJ690" s="612" t="str">
        <f t="shared" si="37"/>
        <v/>
      </c>
      <c r="DK690" s="612" t="str">
        <f t="shared" si="37"/>
        <v/>
      </c>
      <c r="DL690" s="612" t="str">
        <f t="shared" si="37"/>
        <v/>
      </c>
      <c r="DM690" s="622" t="str">
        <f t="shared" si="37"/>
        <v/>
      </c>
      <c r="DN690" s="610" t="str">
        <f t="shared" si="37"/>
        <v/>
      </c>
      <c r="DO690" s="612" t="str">
        <f t="shared" si="37"/>
        <v/>
      </c>
      <c r="DP690" s="612" t="str">
        <f t="shared" si="37"/>
        <v/>
      </c>
      <c r="DQ690" s="612" t="str">
        <f t="shared" si="37"/>
        <v/>
      </c>
      <c r="DR690" s="612" t="str">
        <f t="shared" si="37"/>
        <v/>
      </c>
      <c r="DS690" s="612" t="str">
        <f t="shared" si="37"/>
        <v/>
      </c>
      <c r="DT690" s="612" t="str">
        <f t="shared" si="37"/>
        <v/>
      </c>
      <c r="DU690" s="612" t="str">
        <f t="shared" si="37"/>
        <v/>
      </c>
      <c r="DV690" s="612" t="str">
        <f t="shared" si="37"/>
        <v/>
      </c>
      <c r="DW690" s="612" t="str">
        <f t="shared" si="37"/>
        <v/>
      </c>
      <c r="DX690" s="612" t="str">
        <f t="shared" si="37"/>
        <v/>
      </c>
      <c r="DY690" s="608" t="str">
        <f t="shared" si="37"/>
        <v/>
      </c>
      <c r="DZ690" s="624"/>
      <c r="EE690" s="59">
        <f>INT((SUM(M672:N689)*12+SUM(Q672:R689))/12)</f>
        <v>0</v>
      </c>
      <c r="EF690" s="59">
        <f>SUM(M672:N689)*12+SUM(Q672:R689)</f>
        <v>0</v>
      </c>
      <c r="EI690" s="59">
        <f>EF690-EE690*12</f>
        <v>0</v>
      </c>
    </row>
    <row r="691" spans="1:139" s="59" customFormat="1" ht="23.15" customHeight="1" thickBot="1" x14ac:dyDescent="0.3">
      <c r="B691" s="625" t="s">
        <v>164</v>
      </c>
      <c r="C691" s="626"/>
      <c r="D691" s="626"/>
      <c r="E691" s="626"/>
      <c r="F691" s="626"/>
      <c r="G691" s="626"/>
      <c r="H691" s="626"/>
      <c r="I691" s="626"/>
      <c r="J691" s="626"/>
      <c r="K691" s="627"/>
      <c r="L691" s="83" t="s">
        <v>165</v>
      </c>
      <c r="M691" s="626">
        <f>実務経験証明書!BW691</f>
        <v>0</v>
      </c>
      <c r="N691" s="626"/>
      <c r="O691" s="626"/>
      <c r="P691" s="626"/>
      <c r="Q691" s="626"/>
      <c r="R691" s="626"/>
      <c r="S691" s="628" t="s">
        <v>4</v>
      </c>
      <c r="T691" s="628"/>
      <c r="U691" s="82" t="s">
        <v>166</v>
      </c>
      <c r="V691" s="611"/>
      <c r="W691" s="613"/>
      <c r="X691" s="613"/>
      <c r="Y691" s="613"/>
      <c r="Z691" s="613"/>
      <c r="AA691" s="613"/>
      <c r="AB691" s="613"/>
      <c r="AC691" s="613"/>
      <c r="AD691" s="613"/>
      <c r="AE691" s="613"/>
      <c r="AF691" s="613"/>
      <c r="AG691" s="623"/>
      <c r="AH691" s="611"/>
      <c r="AI691" s="613"/>
      <c r="AJ691" s="613"/>
      <c r="AK691" s="613"/>
      <c r="AL691" s="613"/>
      <c r="AM691" s="613"/>
      <c r="AN691" s="613"/>
      <c r="AO691" s="613"/>
      <c r="AP691" s="613"/>
      <c r="AQ691" s="613"/>
      <c r="AR691" s="613"/>
      <c r="AS691" s="623"/>
      <c r="AT691" s="611"/>
      <c r="AU691" s="613"/>
      <c r="AV691" s="613"/>
      <c r="AW691" s="613"/>
      <c r="AX691" s="613"/>
      <c r="AY691" s="613"/>
      <c r="AZ691" s="613"/>
      <c r="BA691" s="613"/>
      <c r="BB691" s="613"/>
      <c r="BC691" s="613"/>
      <c r="BD691" s="613"/>
      <c r="BE691" s="623"/>
      <c r="BF691" s="611"/>
      <c r="BG691" s="613"/>
      <c r="BH691" s="613"/>
      <c r="BI691" s="613"/>
      <c r="BJ691" s="613"/>
      <c r="BK691" s="613"/>
      <c r="BL691" s="613"/>
      <c r="BM691" s="613"/>
      <c r="BN691" s="613"/>
      <c r="BO691" s="613"/>
      <c r="BP691" s="613"/>
      <c r="BQ691" s="623"/>
      <c r="BR691" s="611"/>
      <c r="BS691" s="613"/>
      <c r="BT691" s="613"/>
      <c r="BU691" s="613"/>
      <c r="BV691" s="613"/>
      <c r="BW691" s="613"/>
      <c r="BX691" s="613"/>
      <c r="BY691" s="613"/>
      <c r="BZ691" s="613"/>
      <c r="CA691" s="613"/>
      <c r="CB691" s="613"/>
      <c r="CC691" s="623"/>
      <c r="CD691" s="611"/>
      <c r="CE691" s="613"/>
      <c r="CF691" s="613"/>
      <c r="CG691" s="613"/>
      <c r="CH691" s="613"/>
      <c r="CI691" s="613"/>
      <c r="CJ691" s="613"/>
      <c r="CK691" s="613"/>
      <c r="CL691" s="613"/>
      <c r="CM691" s="613"/>
      <c r="CN691" s="613"/>
      <c r="CO691" s="623"/>
      <c r="CP691" s="611"/>
      <c r="CQ691" s="613"/>
      <c r="CR691" s="613"/>
      <c r="CS691" s="613"/>
      <c r="CT691" s="613"/>
      <c r="CU691" s="613"/>
      <c r="CV691" s="613"/>
      <c r="CW691" s="613"/>
      <c r="CX691" s="613"/>
      <c r="CY691" s="613"/>
      <c r="CZ691" s="613"/>
      <c r="DA691" s="623"/>
      <c r="DB691" s="611"/>
      <c r="DC691" s="613"/>
      <c r="DD691" s="613"/>
      <c r="DE691" s="613"/>
      <c r="DF691" s="613"/>
      <c r="DG691" s="613"/>
      <c r="DH691" s="613"/>
      <c r="DI691" s="613"/>
      <c r="DJ691" s="613"/>
      <c r="DK691" s="613"/>
      <c r="DL691" s="613"/>
      <c r="DM691" s="623"/>
      <c r="DN691" s="611"/>
      <c r="DO691" s="613"/>
      <c r="DP691" s="613"/>
      <c r="DQ691" s="613"/>
      <c r="DR691" s="613"/>
      <c r="DS691" s="613"/>
      <c r="DT691" s="613"/>
      <c r="DU691" s="613"/>
      <c r="DV691" s="613"/>
      <c r="DW691" s="613"/>
      <c r="DX691" s="613"/>
      <c r="DY691" s="609"/>
      <c r="DZ691" s="624"/>
      <c r="EE691" s="59">
        <f>INT((SUM(M672:N689)*12+SUM(Q672:R689))/12)</f>
        <v>0</v>
      </c>
      <c r="EF691" s="59">
        <f>SUM(M672:N689)*12+SUM(Q672:R689)</f>
        <v>0</v>
      </c>
      <c r="EI691" s="59">
        <f>EF691-EE691*12</f>
        <v>0</v>
      </c>
    </row>
    <row r="692" spans="1:139" s="59" customFormat="1" ht="13.5" customHeight="1" x14ac:dyDescent="0.25">
      <c r="B692" s="81"/>
      <c r="C692" s="81"/>
      <c r="V692" s="93"/>
      <c r="W692" s="93"/>
      <c r="X692" s="93"/>
      <c r="Y692" s="93"/>
      <c r="Z692" s="93"/>
      <c r="AA692" s="93"/>
      <c r="AB692" s="93"/>
      <c r="AC692" s="93"/>
      <c r="AD692" s="93"/>
      <c r="AE692" s="94"/>
      <c r="AF692" s="94"/>
      <c r="AG692" s="94"/>
      <c r="AH692" s="93"/>
      <c r="AI692" s="93"/>
      <c r="AJ692" s="93"/>
      <c r="AK692" s="93"/>
      <c r="AL692" s="93"/>
      <c r="AM692" s="93"/>
      <c r="AN692" s="93"/>
      <c r="AO692" s="93"/>
      <c r="AP692" s="93"/>
      <c r="AQ692" s="94"/>
      <c r="AR692" s="94"/>
      <c r="AS692" s="94"/>
      <c r="AT692" s="93"/>
      <c r="AU692" s="93"/>
      <c r="AV692" s="93"/>
      <c r="AW692" s="93"/>
      <c r="AX692" s="93"/>
      <c r="AY692" s="93"/>
      <c r="AZ692" s="93"/>
      <c r="BA692" s="93"/>
      <c r="BB692" s="93"/>
      <c r="BC692" s="94"/>
      <c r="BD692" s="94"/>
      <c r="BE692" s="94"/>
      <c r="BF692" s="93"/>
      <c r="BG692" s="93"/>
      <c r="BH692" s="93"/>
      <c r="BI692" s="93"/>
      <c r="BJ692" s="93"/>
      <c r="BK692" s="93"/>
      <c r="BL692" s="93"/>
      <c r="BM692" s="93"/>
      <c r="BN692" s="93"/>
      <c r="BO692" s="94"/>
      <c r="BP692" s="94"/>
      <c r="BQ692" s="94"/>
      <c r="BR692" s="93"/>
      <c r="BS692" s="93"/>
      <c r="BT692" s="93"/>
      <c r="BU692" s="93"/>
      <c r="BV692" s="93"/>
      <c r="BW692" s="93"/>
      <c r="BX692" s="93"/>
      <c r="BY692" s="93"/>
      <c r="BZ692" s="93"/>
      <c r="CA692" s="94"/>
      <c r="CB692" s="94"/>
      <c r="CC692" s="94"/>
      <c r="CD692" s="93"/>
      <c r="CE692" s="93"/>
      <c r="CF692" s="93"/>
      <c r="CG692" s="93"/>
      <c r="CH692" s="93"/>
      <c r="CI692" s="93"/>
      <c r="CJ692" s="93"/>
      <c r="CK692" s="93"/>
      <c r="CL692" s="93"/>
      <c r="CM692" s="94"/>
      <c r="CN692" s="94"/>
      <c r="CO692" s="94"/>
      <c r="CP692" s="93"/>
      <c r="CQ692" s="93"/>
      <c r="CR692" s="93"/>
      <c r="CS692" s="93"/>
      <c r="CT692" s="93"/>
      <c r="CU692" s="93"/>
      <c r="CV692" s="93"/>
      <c r="CW692" s="93"/>
      <c r="CX692" s="93"/>
      <c r="CY692" s="94"/>
      <c r="CZ692" s="94"/>
      <c r="DA692" s="94"/>
      <c r="DB692" s="93"/>
      <c r="DC692" s="93"/>
      <c r="DD692" s="93"/>
      <c r="DE692" s="93"/>
      <c r="DF692" s="93"/>
      <c r="DG692" s="93"/>
      <c r="DH692" s="93"/>
      <c r="DI692" s="93"/>
      <c r="DJ692" s="93"/>
      <c r="DK692" s="94"/>
      <c r="DL692" s="94"/>
      <c r="DM692" s="94"/>
      <c r="DN692" s="93"/>
      <c r="DO692" s="93"/>
      <c r="DP692" s="93"/>
      <c r="DQ692" s="93"/>
      <c r="DR692" s="93"/>
      <c r="DS692" s="93"/>
      <c r="DT692" s="93"/>
      <c r="DU692" s="93"/>
      <c r="DV692" s="93"/>
      <c r="DW692" s="94"/>
      <c r="DX692" s="94"/>
      <c r="DY692" s="94"/>
    </row>
    <row r="693" spans="1:139" s="59" customFormat="1" ht="14.15" customHeight="1" x14ac:dyDescent="0.25">
      <c r="B693" s="59" t="s">
        <v>180</v>
      </c>
      <c r="V693" s="93"/>
      <c r="W693" s="93"/>
      <c r="X693" s="93"/>
      <c r="Y693" s="93"/>
      <c r="Z693" s="93"/>
      <c r="AA693" s="93"/>
      <c r="AB693" s="93"/>
      <c r="AC693" s="93"/>
      <c r="AD693" s="93"/>
      <c r="AE693" s="93"/>
      <c r="AF693" s="93"/>
      <c r="AG693" s="93"/>
      <c r="AH693" s="93"/>
      <c r="AI693" s="93"/>
      <c r="AJ693" s="93"/>
      <c r="AK693" s="93"/>
      <c r="AL693" s="93"/>
      <c r="AM693" s="93"/>
      <c r="AN693" s="93"/>
      <c r="AO693" s="93"/>
      <c r="AP693" s="93"/>
      <c r="AQ693" s="93"/>
      <c r="AR693" s="93"/>
      <c r="AS693" s="93"/>
      <c r="AT693" s="93"/>
      <c r="AU693" s="93"/>
      <c r="AV693" s="93"/>
      <c r="AW693" s="93"/>
      <c r="AX693" s="93"/>
      <c r="AY693" s="93"/>
      <c r="AZ693" s="93"/>
      <c r="BA693" s="93"/>
      <c r="BB693" s="93"/>
      <c r="BC693" s="93"/>
      <c r="BD693" s="93"/>
      <c r="BE693" s="93"/>
      <c r="BF693" s="93"/>
      <c r="BG693" s="93"/>
      <c r="BH693" s="93"/>
      <c r="BI693" s="93"/>
      <c r="BJ693" s="93"/>
      <c r="BK693" s="93"/>
      <c r="BL693" s="93"/>
      <c r="BM693" s="93"/>
      <c r="BN693" s="93"/>
      <c r="BO693" s="93"/>
      <c r="BP693" s="93"/>
      <c r="BQ693" s="93"/>
      <c r="BR693" s="93"/>
      <c r="BS693" s="93"/>
      <c r="BT693" s="93"/>
      <c r="BU693" s="93"/>
      <c r="BV693" s="93"/>
      <c r="BW693" s="93"/>
      <c r="BX693" s="93"/>
      <c r="BY693" s="93"/>
      <c r="BZ693" s="93"/>
      <c r="CA693" s="93"/>
      <c r="CB693" s="93"/>
      <c r="CC693" s="93"/>
      <c r="CD693" s="93"/>
      <c r="CE693" s="93"/>
      <c r="CF693" s="93"/>
      <c r="CG693" s="93"/>
      <c r="CH693" s="93"/>
      <c r="CI693" s="93"/>
      <c r="CJ693" s="93"/>
      <c r="CK693" s="93"/>
      <c r="CL693" s="93"/>
      <c r="CM693" s="93"/>
      <c r="CN693" s="93"/>
      <c r="CO693" s="93"/>
      <c r="CP693" s="93"/>
      <c r="CQ693" s="93"/>
      <c r="CR693" s="93"/>
      <c r="CS693" s="93"/>
      <c r="CT693" s="93"/>
      <c r="CU693" s="93"/>
      <c r="CV693" s="93"/>
      <c r="CW693" s="93"/>
      <c r="CX693" s="93"/>
      <c r="CY693" s="93"/>
      <c r="CZ693" s="93"/>
      <c r="DA693" s="93"/>
      <c r="DB693" s="93"/>
      <c r="DC693" s="93"/>
      <c r="DD693" s="93"/>
      <c r="DE693" s="93"/>
      <c r="DF693" s="93"/>
      <c r="DG693" s="93"/>
      <c r="DH693" s="93"/>
      <c r="DI693" s="93"/>
      <c r="DJ693" s="93"/>
      <c r="DK693" s="93"/>
      <c r="DL693" s="93"/>
      <c r="DM693" s="93"/>
      <c r="DN693" s="93"/>
      <c r="DO693" s="93"/>
      <c r="DP693" s="93"/>
      <c r="DQ693" s="93"/>
      <c r="DR693" s="93"/>
      <c r="DS693" s="93"/>
      <c r="DT693" s="93"/>
      <c r="DU693" s="93"/>
      <c r="DV693" s="93"/>
      <c r="DW693" s="93"/>
      <c r="DX693" s="93"/>
      <c r="DY693" s="93"/>
    </row>
    <row r="694" spans="1:139" s="59" customFormat="1" ht="21" customHeight="1" x14ac:dyDescent="0.25">
      <c r="B694" s="81"/>
      <c r="C694" s="81"/>
      <c r="I694" s="58"/>
      <c r="J694" s="58"/>
      <c r="K694" s="58"/>
      <c r="N694" s="58"/>
      <c r="O694" s="58"/>
      <c r="P694" s="58"/>
      <c r="S694" s="58"/>
      <c r="T694" s="58"/>
      <c r="U694" s="58"/>
      <c r="V694" s="93"/>
      <c r="W694" s="93"/>
      <c r="X694" s="93"/>
      <c r="Y694" s="93"/>
      <c r="Z694" s="93"/>
      <c r="AA694" s="93"/>
      <c r="AB694" s="93"/>
      <c r="AC694" s="93"/>
      <c r="AD694" s="93"/>
      <c r="AE694" s="95"/>
      <c r="AF694" s="95"/>
      <c r="AG694" s="95"/>
      <c r="AH694" s="93"/>
      <c r="AI694" s="93"/>
      <c r="AJ694" s="93"/>
      <c r="AK694" s="93"/>
      <c r="AL694" s="93"/>
      <c r="AM694" s="93"/>
      <c r="AN694" s="93"/>
      <c r="AO694" s="93"/>
      <c r="AP694" s="93"/>
      <c r="AQ694" s="95"/>
      <c r="AR694" s="95"/>
      <c r="AS694" s="95"/>
      <c r="AT694" s="93"/>
      <c r="AU694" s="93"/>
      <c r="AV694" s="93"/>
      <c r="AW694" s="93"/>
      <c r="AX694" s="93"/>
      <c r="AY694" s="93"/>
      <c r="AZ694" s="93"/>
      <c r="BA694" s="93"/>
      <c r="BB694" s="93"/>
      <c r="BC694" s="95"/>
      <c r="BD694" s="95"/>
      <c r="BE694" s="95"/>
      <c r="BF694" s="93"/>
      <c r="BG694" s="93"/>
      <c r="BH694" s="93"/>
      <c r="BI694" s="93"/>
      <c r="BJ694" s="93"/>
      <c r="BK694" s="93"/>
      <c r="BL694" s="93"/>
      <c r="BM694" s="93"/>
      <c r="BN694" s="93"/>
      <c r="BO694" s="95"/>
      <c r="BP694" s="95"/>
      <c r="BQ694" s="95"/>
      <c r="BR694" s="93"/>
      <c r="BS694" s="93"/>
      <c r="BT694" s="93"/>
      <c r="BU694" s="93"/>
      <c r="BV694" s="93"/>
      <c r="BW694" s="93"/>
      <c r="BX694" s="93"/>
      <c r="BY694" s="93"/>
      <c r="BZ694" s="93"/>
      <c r="CA694" s="95"/>
      <c r="CB694" s="95"/>
      <c r="CC694" s="95"/>
      <c r="CD694" s="93"/>
      <c r="CE694" s="93"/>
      <c r="CF694" s="93"/>
      <c r="CG694" s="93"/>
      <c r="CH694" s="93"/>
      <c r="CI694" s="93"/>
      <c r="CJ694" s="93"/>
      <c r="CK694" s="93"/>
      <c r="CL694" s="93"/>
      <c r="CM694" s="95"/>
      <c r="CN694" s="95"/>
      <c r="CO694" s="95"/>
      <c r="CP694" s="93"/>
      <c r="CQ694" s="93"/>
      <c r="CR694" s="93"/>
      <c r="CS694" s="93"/>
      <c r="CT694" s="93"/>
      <c r="CU694" s="93"/>
      <c r="CV694" s="93"/>
      <c r="CW694" s="93"/>
      <c r="CX694" s="93"/>
      <c r="CY694" s="95"/>
      <c r="CZ694" s="95"/>
      <c r="DA694" s="95"/>
      <c r="DB694" s="93"/>
      <c r="DC694" s="93"/>
      <c r="DD694" s="93"/>
      <c r="DE694" s="93"/>
      <c r="DF694" s="93"/>
      <c r="DG694" s="93"/>
      <c r="DH694" s="93"/>
      <c r="DI694" s="93"/>
      <c r="DJ694" s="93"/>
      <c r="DK694" s="95"/>
      <c r="DL694" s="95"/>
      <c r="DM694" s="95"/>
      <c r="DN694" s="93"/>
      <c r="DO694" s="93"/>
      <c r="DP694" s="93"/>
      <c r="DQ694" s="93"/>
      <c r="DR694" s="93"/>
      <c r="DS694" s="93"/>
      <c r="DT694" s="93"/>
      <c r="DU694" s="93"/>
      <c r="DV694" s="93"/>
      <c r="DW694" s="95"/>
      <c r="DX694" s="95"/>
      <c r="DY694" s="95"/>
    </row>
    <row r="695" spans="1:139" s="59" customFormat="1" ht="27" customHeight="1" x14ac:dyDescent="0.25">
      <c r="B695" s="81"/>
      <c r="C695" s="81"/>
      <c r="L695" s="58"/>
      <c r="M695" s="58"/>
      <c r="N695" s="58"/>
      <c r="O695" s="58"/>
      <c r="P695" s="58"/>
      <c r="Q695" s="58"/>
      <c r="R695" s="58"/>
      <c r="S695" s="58"/>
      <c r="T695" s="58"/>
      <c r="U695" s="58"/>
      <c r="V695" s="96"/>
      <c r="W695" s="96"/>
      <c r="X695" s="96"/>
      <c r="Y695" s="96"/>
      <c r="Z695" s="96"/>
      <c r="AA695" s="96"/>
      <c r="AB695" s="93"/>
      <c r="AC695" s="93"/>
      <c r="AD695" s="93"/>
      <c r="AE695" s="95"/>
      <c r="AF695" s="95"/>
      <c r="AG695" s="95"/>
      <c r="AH695" s="96"/>
      <c r="AI695" s="96"/>
      <c r="AJ695" s="96"/>
      <c r="AK695" s="96"/>
      <c r="AL695" s="96"/>
      <c r="AM695" s="96"/>
      <c r="AN695" s="93"/>
      <c r="AO695" s="93"/>
      <c r="AP695" s="93"/>
      <c r="AQ695" s="95"/>
      <c r="AR695" s="95"/>
      <c r="AS695" s="95"/>
      <c r="AT695" s="96"/>
      <c r="AU695" s="96"/>
      <c r="AV695" s="96"/>
      <c r="AW695" s="96"/>
      <c r="AX695" s="96"/>
      <c r="AY695" s="96"/>
      <c r="AZ695" s="93"/>
      <c r="BA695" s="93"/>
      <c r="BB695" s="93"/>
      <c r="BC695" s="95"/>
      <c r="BD695" s="95"/>
      <c r="BE695" s="95"/>
      <c r="BF695" s="96"/>
      <c r="BG695" s="96"/>
      <c r="BH695" s="96"/>
      <c r="BI695" s="96"/>
      <c r="BJ695" s="96"/>
      <c r="BK695" s="96"/>
      <c r="BL695" s="93"/>
      <c r="BM695" s="93"/>
      <c r="BN695" s="93"/>
      <c r="BO695" s="95"/>
      <c r="BP695" s="95"/>
      <c r="BQ695" s="95"/>
      <c r="BR695" s="96"/>
      <c r="BS695" s="96"/>
      <c r="BT695" s="96"/>
      <c r="BU695" s="96"/>
      <c r="BV695" s="96"/>
      <c r="BW695" s="96"/>
      <c r="BX695" s="93"/>
      <c r="BY695" s="93"/>
      <c r="BZ695" s="93"/>
      <c r="CA695" s="95"/>
      <c r="CB695" s="95"/>
      <c r="CC695" s="95"/>
      <c r="CD695" s="96"/>
      <c r="CE695" s="96"/>
      <c r="CF695" s="96"/>
      <c r="CG695" s="96"/>
      <c r="CH695" s="96"/>
      <c r="CI695" s="96"/>
      <c r="CJ695" s="93"/>
      <c r="CK695" s="93"/>
      <c r="CL695" s="93"/>
      <c r="CM695" s="95"/>
      <c r="CN695" s="95"/>
      <c r="CO695" s="95"/>
      <c r="CP695" s="96"/>
      <c r="CQ695" s="96"/>
      <c r="CR695" s="96"/>
      <c r="CS695" s="96"/>
      <c r="CT695" s="96"/>
      <c r="CU695" s="96"/>
      <c r="CV695" s="93"/>
      <c r="CW695" s="93"/>
      <c r="CX695" s="93"/>
      <c r="CY695" s="95"/>
      <c r="CZ695" s="95"/>
      <c r="DA695" s="95"/>
      <c r="DB695" s="96"/>
      <c r="DC695" s="96"/>
      <c r="DD695" s="96"/>
      <c r="DE695" s="96"/>
      <c r="DF695" s="96"/>
      <c r="DG695" s="96"/>
      <c r="DH695" s="93"/>
      <c r="DI695" s="93"/>
      <c r="DJ695" s="93"/>
      <c r="DK695" s="95"/>
      <c r="DL695" s="95"/>
      <c r="DM695" s="95"/>
      <c r="DN695" s="96"/>
      <c r="DO695" s="96"/>
      <c r="DP695" s="96"/>
      <c r="DQ695" s="96"/>
      <c r="DR695" s="96"/>
      <c r="DS695" s="96"/>
      <c r="DT695" s="93"/>
      <c r="DU695" s="93"/>
      <c r="DV695" s="93"/>
      <c r="DW695" s="95"/>
      <c r="DX695" s="95"/>
      <c r="DY695" s="95"/>
    </row>
    <row r="696" spans="1:139" ht="3.75" customHeight="1" x14ac:dyDescent="0.25">
      <c r="B696" s="629"/>
      <c r="C696" s="629"/>
      <c r="D696" s="629"/>
      <c r="E696" s="629"/>
      <c r="F696" s="629"/>
      <c r="G696" s="629"/>
      <c r="H696" s="629"/>
      <c r="I696" s="629"/>
      <c r="J696" s="629"/>
      <c r="K696" s="629"/>
      <c r="L696" s="629"/>
      <c r="M696" s="629"/>
      <c r="N696" s="629"/>
      <c r="O696" s="629"/>
      <c r="P696" s="629"/>
      <c r="Q696" s="629"/>
      <c r="R696" s="629"/>
      <c r="S696" s="629"/>
      <c r="T696" s="629"/>
      <c r="U696" s="629"/>
      <c r="V696" s="629"/>
      <c r="W696" s="629"/>
      <c r="X696" s="629"/>
      <c r="Y696" s="629"/>
      <c r="Z696" s="629"/>
      <c r="AA696" s="629"/>
      <c r="AB696" s="629"/>
      <c r="AC696" s="629"/>
      <c r="AD696" s="629"/>
      <c r="AE696" s="629"/>
      <c r="AF696" s="629"/>
      <c r="AG696" s="629"/>
      <c r="AH696" s="629"/>
      <c r="AI696" s="629"/>
      <c r="AJ696" s="629"/>
      <c r="AK696" s="629"/>
      <c r="AL696" s="629"/>
      <c r="AM696" s="629"/>
      <c r="AN696" s="629"/>
      <c r="AO696" s="629"/>
      <c r="AP696" s="629"/>
      <c r="AQ696" s="629"/>
      <c r="AR696" s="629"/>
      <c r="AS696" s="629"/>
      <c r="AT696" s="629"/>
      <c r="AU696" s="629"/>
      <c r="AV696" s="629"/>
      <c r="AW696" s="629"/>
      <c r="AX696" s="629"/>
      <c r="AY696" s="629"/>
      <c r="AZ696" s="629"/>
      <c r="BA696" s="629"/>
      <c r="BB696" s="629"/>
      <c r="BC696" s="629"/>
      <c r="BD696" s="629"/>
      <c r="BE696" s="629"/>
      <c r="BF696" s="629"/>
      <c r="BG696" s="629"/>
      <c r="BH696" s="629"/>
      <c r="BI696" s="629"/>
      <c r="BJ696" s="629"/>
      <c r="BK696" s="629"/>
      <c r="BL696" s="629"/>
      <c r="BM696" s="629"/>
      <c r="BN696" s="629"/>
      <c r="BO696" s="629"/>
      <c r="BP696" s="629"/>
      <c r="BQ696" s="629"/>
      <c r="BR696" s="629"/>
      <c r="BS696" s="629"/>
      <c r="BT696" s="629"/>
      <c r="BU696" s="629"/>
      <c r="BV696" s="629"/>
      <c r="BW696" s="629"/>
      <c r="BX696" s="629"/>
      <c r="BY696" s="629"/>
      <c r="BZ696" s="629"/>
      <c r="CA696" s="629"/>
      <c r="CB696" s="629"/>
      <c r="CC696" s="629"/>
      <c r="CD696" s="629"/>
      <c r="CE696" s="629"/>
      <c r="CF696" s="629"/>
      <c r="CG696" s="629"/>
      <c r="CH696" s="629"/>
      <c r="CI696" s="629"/>
      <c r="CJ696" s="629"/>
      <c r="CK696" s="629"/>
      <c r="CL696" s="629"/>
      <c r="CM696" s="629"/>
      <c r="CN696" s="629"/>
      <c r="CO696" s="629"/>
      <c r="CP696" s="629"/>
      <c r="CQ696" s="629"/>
      <c r="CR696" s="629"/>
      <c r="CS696" s="629"/>
      <c r="CT696" s="629"/>
      <c r="CU696" s="629"/>
      <c r="CV696" s="629"/>
      <c r="CW696" s="629"/>
      <c r="CX696" s="629"/>
      <c r="CY696" s="629"/>
      <c r="CZ696" s="629"/>
      <c r="DA696" s="629"/>
      <c r="DB696" s="629"/>
      <c r="DC696" s="629"/>
      <c r="DD696" s="629"/>
      <c r="DE696" s="629"/>
      <c r="DF696" s="629"/>
      <c r="DG696" s="629"/>
      <c r="DH696" s="629"/>
      <c r="DI696" s="629"/>
      <c r="DJ696" s="629"/>
      <c r="DK696" s="629"/>
      <c r="DL696" s="629"/>
      <c r="DM696" s="629"/>
      <c r="DN696" s="629"/>
      <c r="DO696" s="629"/>
      <c r="DP696" s="629"/>
      <c r="DQ696" s="629"/>
      <c r="DR696" s="629"/>
      <c r="DS696" s="629"/>
      <c r="DT696" s="629"/>
      <c r="DU696" s="629"/>
      <c r="DV696" s="629"/>
      <c r="DW696" s="629"/>
      <c r="DX696" s="629"/>
      <c r="DY696" s="629"/>
    </row>
    <row r="697" spans="1:139" x14ac:dyDescent="0.25">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c r="BM697" s="73"/>
      <c r="BN697" s="73"/>
      <c r="BO697" s="73"/>
      <c r="BP697" s="73"/>
      <c r="BQ697" s="73"/>
      <c r="BR697" s="73"/>
      <c r="BS697" s="73"/>
      <c r="BT697" s="73"/>
      <c r="BU697" s="73"/>
      <c r="BV697" s="73"/>
      <c r="BW697" s="73"/>
      <c r="BX697" s="73"/>
      <c r="BY697" s="73"/>
      <c r="BZ697" s="73"/>
      <c r="CA697" s="73"/>
      <c r="CB697" s="73"/>
      <c r="CC697" s="73"/>
      <c r="CD697" s="73"/>
      <c r="CE697" s="73"/>
      <c r="CF697" s="73"/>
      <c r="CG697" s="73"/>
      <c r="CH697" s="73"/>
      <c r="CI697" s="73"/>
      <c r="CJ697" s="73"/>
      <c r="CK697" s="73"/>
      <c r="CL697" s="73"/>
      <c r="CM697" s="73"/>
      <c r="CN697" s="73"/>
      <c r="CO697" s="73"/>
      <c r="CP697" s="73"/>
      <c r="CQ697" s="73"/>
      <c r="CR697" s="73"/>
      <c r="CS697" s="73"/>
      <c r="CT697" s="73"/>
      <c r="CU697" s="73"/>
      <c r="CV697" s="73"/>
      <c r="CW697" s="73"/>
      <c r="CX697" s="73"/>
      <c r="CY697" s="73"/>
      <c r="CZ697" s="73"/>
      <c r="DA697" s="73"/>
      <c r="DB697" s="73"/>
      <c r="DC697" s="73"/>
      <c r="DD697" s="73"/>
      <c r="DE697" s="73"/>
      <c r="DF697" s="73"/>
      <c r="DG697" s="73"/>
      <c r="DH697" s="73"/>
      <c r="DI697" s="73"/>
      <c r="DJ697" s="73"/>
      <c r="DK697" s="73"/>
      <c r="DL697" s="73"/>
      <c r="DM697" s="73"/>
      <c r="DN697" s="73"/>
      <c r="DO697" s="73"/>
      <c r="DP697" s="73"/>
      <c r="DQ697" s="73"/>
      <c r="DR697" s="73"/>
      <c r="DS697" s="73"/>
      <c r="DT697" s="73"/>
      <c r="DU697" s="73"/>
      <c r="DV697" s="73"/>
      <c r="DW697" s="73"/>
      <c r="DX697" s="73"/>
      <c r="DY697" s="73"/>
    </row>
    <row r="698" spans="1:139" x14ac:dyDescent="0.25">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c r="BM698" s="73"/>
      <c r="BN698" s="73"/>
      <c r="BO698" s="73"/>
      <c r="BP698" s="73"/>
      <c r="BQ698" s="73"/>
      <c r="BR698" s="73"/>
      <c r="BS698" s="73"/>
      <c r="BT698" s="73"/>
      <c r="BU698" s="73"/>
      <c r="BV698" s="73"/>
      <c r="BW698" s="73"/>
      <c r="BX698" s="73"/>
      <c r="BY698" s="73"/>
      <c r="BZ698" s="73"/>
      <c r="CA698" s="73"/>
      <c r="CB698" s="73"/>
      <c r="CC698" s="73"/>
      <c r="CD698" s="73"/>
      <c r="CE698" s="73"/>
      <c r="CF698" s="73"/>
      <c r="CG698" s="73"/>
      <c r="CH698" s="73"/>
      <c r="CI698" s="73"/>
      <c r="CJ698" s="73"/>
      <c r="CK698" s="73"/>
      <c r="CL698" s="73"/>
      <c r="CM698" s="73"/>
      <c r="CN698" s="73"/>
      <c r="CO698" s="73"/>
      <c r="CP698" s="73"/>
      <c r="CQ698" s="73"/>
      <c r="CR698" s="73"/>
      <c r="CS698" s="73"/>
      <c r="CT698" s="73"/>
      <c r="CU698" s="73"/>
      <c r="CV698" s="73"/>
      <c r="CW698" s="73"/>
      <c r="CX698" s="73"/>
      <c r="CY698" s="73"/>
      <c r="CZ698" s="73"/>
      <c r="DA698" s="73"/>
      <c r="DB698" s="73"/>
      <c r="DC698" s="73"/>
      <c r="DD698" s="73"/>
      <c r="DE698" s="73"/>
      <c r="DF698" s="73"/>
      <c r="DG698" s="73"/>
      <c r="DH698" s="73"/>
      <c r="DI698" s="73"/>
      <c r="DJ698" s="73"/>
      <c r="DK698" s="73"/>
      <c r="DL698" s="73"/>
      <c r="DM698" s="73"/>
      <c r="DN698" s="73"/>
      <c r="DO698" s="73"/>
      <c r="DP698" s="73"/>
      <c r="DQ698" s="73"/>
      <c r="DR698" s="73"/>
      <c r="DS698" s="73"/>
      <c r="DT698" s="73"/>
      <c r="DU698" s="73"/>
      <c r="DV698" s="73"/>
      <c r="DW698" s="73"/>
      <c r="DX698" s="73"/>
      <c r="DY698" s="73"/>
    </row>
    <row r="699" spans="1:139" x14ac:dyDescent="0.25">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c r="BM699" s="73"/>
      <c r="BN699" s="73"/>
      <c r="BO699" s="73"/>
      <c r="BP699" s="73"/>
      <c r="BQ699" s="73"/>
      <c r="BR699" s="73"/>
      <c r="BS699" s="73"/>
      <c r="BT699" s="73"/>
      <c r="BU699" s="73"/>
      <c r="BV699" s="73"/>
      <c r="BW699" s="73"/>
      <c r="BX699" s="73"/>
      <c r="BY699" s="73"/>
      <c r="BZ699" s="73"/>
      <c r="CA699" s="73"/>
      <c r="CB699" s="73"/>
      <c r="CC699" s="73"/>
      <c r="CD699" s="73"/>
      <c r="CE699" s="73"/>
      <c r="CF699" s="73"/>
      <c r="CG699" s="73"/>
      <c r="CH699" s="73"/>
      <c r="CI699" s="73"/>
      <c r="CJ699" s="73"/>
      <c r="CK699" s="73"/>
      <c r="CL699" s="73"/>
      <c r="CM699" s="73"/>
      <c r="CN699" s="73"/>
      <c r="CO699" s="73"/>
      <c r="CP699" s="73"/>
      <c r="CQ699" s="73"/>
      <c r="CR699" s="73"/>
      <c r="CS699" s="73"/>
      <c r="CT699" s="73"/>
      <c r="CU699" s="73"/>
      <c r="CV699" s="73"/>
      <c r="CW699" s="73"/>
      <c r="CX699" s="73"/>
      <c r="CY699" s="73"/>
      <c r="CZ699" s="73"/>
      <c r="DA699" s="73"/>
      <c r="DB699" s="73"/>
      <c r="DC699" s="73"/>
      <c r="DD699" s="73"/>
      <c r="DE699" s="73"/>
      <c r="DF699" s="73"/>
      <c r="DG699" s="73"/>
      <c r="DH699" s="73"/>
      <c r="DI699" s="73"/>
      <c r="DJ699" s="73"/>
      <c r="DK699" s="73"/>
      <c r="DL699" s="73"/>
      <c r="DM699" s="73"/>
      <c r="DN699" s="73"/>
      <c r="DO699" s="73"/>
      <c r="DP699" s="73"/>
      <c r="DQ699" s="73"/>
      <c r="DR699" s="73"/>
      <c r="DS699" s="73"/>
      <c r="DT699" s="73"/>
      <c r="DU699" s="73"/>
      <c r="DV699" s="73"/>
      <c r="DW699" s="73"/>
      <c r="DX699" s="73"/>
      <c r="DY699" s="73"/>
    </row>
    <row r="700" spans="1:139" x14ac:dyDescent="0.25">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c r="BM700" s="73"/>
      <c r="BN700" s="73"/>
      <c r="BO700" s="73"/>
      <c r="BP700" s="73"/>
      <c r="BQ700" s="73"/>
      <c r="BR700" s="73"/>
      <c r="BS700" s="73"/>
      <c r="BT700" s="73"/>
      <c r="BU700" s="73"/>
      <c r="BV700" s="73"/>
      <c r="BW700" s="73"/>
      <c r="BX700" s="73"/>
      <c r="BY700" s="73"/>
      <c r="BZ700" s="73"/>
      <c r="CA700" s="73"/>
      <c r="CB700" s="73"/>
      <c r="CC700" s="73"/>
      <c r="CD700" s="73"/>
      <c r="CE700" s="73"/>
      <c r="CF700" s="73"/>
      <c r="CG700" s="73"/>
      <c r="CH700" s="73"/>
      <c r="CI700" s="73"/>
      <c r="CJ700" s="73"/>
      <c r="CK700" s="73"/>
      <c r="CL700" s="73"/>
      <c r="CM700" s="73"/>
      <c r="CN700" s="73"/>
      <c r="CO700" s="73"/>
      <c r="CP700" s="73"/>
      <c r="CQ700" s="73"/>
      <c r="CR700" s="73"/>
      <c r="CS700" s="73"/>
      <c r="CT700" s="73"/>
      <c r="CU700" s="73"/>
      <c r="CV700" s="73"/>
      <c r="CW700" s="73"/>
      <c r="CX700" s="73"/>
      <c r="CY700" s="73"/>
      <c r="CZ700" s="73"/>
      <c r="DA700" s="73"/>
      <c r="DB700" s="73"/>
      <c r="DC700" s="73"/>
      <c r="DD700" s="73"/>
      <c r="DE700" s="73"/>
      <c r="DF700" s="73"/>
      <c r="DG700" s="73"/>
      <c r="DH700" s="73"/>
      <c r="DI700" s="73"/>
      <c r="DJ700" s="73"/>
      <c r="DK700" s="73"/>
      <c r="DL700" s="73"/>
      <c r="DM700" s="73"/>
      <c r="DN700" s="73"/>
      <c r="DO700" s="73"/>
      <c r="DP700" s="73"/>
      <c r="DQ700" s="73"/>
      <c r="DR700" s="73"/>
      <c r="DS700" s="73"/>
      <c r="DT700" s="73"/>
      <c r="DU700" s="73"/>
      <c r="DV700" s="73"/>
      <c r="DW700" s="73"/>
      <c r="DX700" s="73"/>
      <c r="DY700" s="73"/>
    </row>
    <row r="701" spans="1:139" x14ac:dyDescent="0.25">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c r="BM701" s="73"/>
      <c r="BN701" s="73"/>
      <c r="BO701" s="73"/>
      <c r="BP701" s="73"/>
      <c r="BQ701" s="73"/>
      <c r="BR701" s="73"/>
      <c r="BS701" s="73"/>
      <c r="BT701" s="73"/>
      <c r="BU701" s="73"/>
      <c r="BV701" s="73"/>
      <c r="BW701" s="73"/>
      <c r="BX701" s="73"/>
      <c r="BY701" s="73"/>
      <c r="BZ701" s="73"/>
      <c r="CA701" s="73"/>
      <c r="CB701" s="73"/>
      <c r="CC701" s="73"/>
      <c r="CD701" s="73"/>
      <c r="CE701" s="73"/>
      <c r="CF701" s="73"/>
      <c r="CG701" s="73"/>
      <c r="CH701" s="73"/>
      <c r="CI701" s="73"/>
      <c r="CJ701" s="73"/>
      <c r="CK701" s="73"/>
      <c r="CL701" s="73"/>
      <c r="CM701" s="73"/>
      <c r="CN701" s="73"/>
      <c r="CO701" s="73"/>
      <c r="CP701" s="73"/>
      <c r="CQ701" s="73"/>
      <c r="CR701" s="73"/>
      <c r="CS701" s="73"/>
      <c r="CT701" s="73"/>
      <c r="CU701" s="73"/>
      <c r="CV701" s="73"/>
      <c r="CW701" s="73"/>
      <c r="CX701" s="73"/>
      <c r="CY701" s="73"/>
      <c r="CZ701" s="73"/>
      <c r="DA701" s="73"/>
      <c r="DB701" s="73"/>
      <c r="DC701" s="73"/>
      <c r="DD701" s="73"/>
      <c r="DE701" s="73"/>
      <c r="DF701" s="73"/>
      <c r="DG701" s="73"/>
      <c r="DH701" s="73"/>
      <c r="DI701" s="73"/>
      <c r="DJ701" s="73"/>
      <c r="DK701" s="73"/>
      <c r="DL701" s="73"/>
      <c r="DM701" s="73"/>
      <c r="DN701" s="73"/>
      <c r="DO701" s="73"/>
      <c r="DP701" s="73"/>
      <c r="DQ701" s="73"/>
      <c r="DR701" s="73"/>
      <c r="DS701" s="73"/>
      <c r="DT701" s="73"/>
      <c r="DU701" s="73"/>
      <c r="DV701" s="73"/>
      <c r="DW701" s="73"/>
      <c r="DX701" s="73"/>
      <c r="DY701" s="73"/>
    </row>
    <row r="702" spans="1:139" ht="4.5" customHeight="1" x14ac:dyDescent="0.25">
      <c r="B702" s="551"/>
      <c r="C702" s="551"/>
      <c r="D702" s="551"/>
      <c r="E702" s="551"/>
      <c r="F702" s="551"/>
      <c r="G702" s="551"/>
      <c r="H702" s="551"/>
      <c r="I702" s="551"/>
      <c r="J702" s="551"/>
      <c r="K702" s="551"/>
      <c r="L702" s="551"/>
      <c r="M702" s="551"/>
      <c r="N702" s="551"/>
      <c r="O702" s="551"/>
      <c r="P702" s="551"/>
      <c r="Q702" s="551"/>
      <c r="R702" s="551"/>
      <c r="S702" s="551"/>
      <c r="T702" s="551"/>
      <c r="U702" s="551"/>
      <c r="V702" s="551"/>
      <c r="W702" s="551"/>
      <c r="X702" s="551"/>
      <c r="Y702" s="551"/>
      <c r="Z702" s="551"/>
      <c r="AA702" s="551"/>
      <c r="AB702" s="551"/>
      <c r="AC702" s="551"/>
      <c r="AD702" s="551"/>
      <c r="AE702" s="551"/>
      <c r="AF702" s="551"/>
      <c r="AG702" s="551"/>
      <c r="AH702" s="551"/>
      <c r="AI702" s="551"/>
      <c r="AJ702" s="551"/>
      <c r="AK702" s="551"/>
      <c r="AL702" s="551"/>
      <c r="AM702" s="551"/>
      <c r="AN702" s="551"/>
      <c r="AO702" s="551"/>
      <c r="AP702" s="551"/>
      <c r="AQ702" s="551"/>
      <c r="AR702" s="551"/>
      <c r="AS702" s="551"/>
      <c r="AT702" s="551"/>
      <c r="AU702" s="551"/>
      <c r="AV702" s="551"/>
      <c r="AW702" s="551"/>
      <c r="AX702" s="551"/>
      <c r="AY702" s="551"/>
      <c r="AZ702" s="551"/>
      <c r="BA702" s="551"/>
      <c r="BB702" s="551"/>
      <c r="BC702" s="551"/>
      <c r="BD702" s="551"/>
      <c r="BE702" s="551"/>
      <c r="BF702" s="551"/>
      <c r="BG702" s="551"/>
      <c r="BH702" s="551"/>
      <c r="BI702" s="551"/>
      <c r="BJ702" s="551"/>
      <c r="BK702" s="551"/>
      <c r="BL702" s="551"/>
      <c r="BM702" s="551"/>
      <c r="BN702" s="551"/>
      <c r="BO702" s="551"/>
      <c r="BP702" s="551"/>
      <c r="BQ702" s="551"/>
      <c r="BR702" s="551"/>
      <c r="BS702" s="551"/>
      <c r="BT702" s="551"/>
      <c r="BU702" s="551"/>
      <c r="BV702" s="551"/>
      <c r="BW702" s="551"/>
      <c r="BX702" s="551"/>
      <c r="BY702" s="551"/>
      <c r="BZ702" s="551"/>
      <c r="CA702" s="551"/>
      <c r="CB702" s="551"/>
      <c r="CC702" s="551"/>
      <c r="CD702" s="551"/>
      <c r="CE702" s="551"/>
      <c r="CF702" s="551"/>
      <c r="CG702" s="551"/>
      <c r="CH702" s="551"/>
      <c r="CI702" s="551"/>
      <c r="CJ702" s="551"/>
      <c r="CK702" s="551"/>
      <c r="CL702" s="551"/>
      <c r="CM702" s="551"/>
      <c r="CN702" s="551"/>
      <c r="CO702" s="551"/>
      <c r="CP702" s="551"/>
      <c r="CQ702" s="551"/>
      <c r="CR702" s="551"/>
      <c r="CS702" s="551"/>
      <c r="CT702" s="551"/>
      <c r="CU702" s="551"/>
      <c r="CV702" s="551"/>
      <c r="CW702" s="551"/>
      <c r="CX702" s="551"/>
      <c r="CY702" s="551"/>
      <c r="CZ702" s="551"/>
      <c r="DA702" s="551"/>
      <c r="DB702" s="551"/>
      <c r="DC702" s="551"/>
      <c r="DD702" s="551"/>
      <c r="DE702" s="551"/>
      <c r="DF702" s="551"/>
      <c r="DG702" s="551"/>
      <c r="DH702" s="551"/>
      <c r="DI702" s="551"/>
      <c r="DJ702" s="551"/>
      <c r="DK702" s="551"/>
      <c r="DL702" s="551"/>
      <c r="DM702" s="551"/>
      <c r="DN702" s="551"/>
      <c r="DO702" s="551"/>
      <c r="DP702" s="551"/>
      <c r="DQ702" s="551"/>
      <c r="DR702" s="551"/>
      <c r="DS702" s="551"/>
      <c r="DT702" s="551"/>
      <c r="DU702" s="551"/>
      <c r="DV702" s="551"/>
      <c r="DW702" s="551"/>
      <c r="DX702" s="551"/>
      <c r="DY702" s="551"/>
    </row>
    <row r="703" spans="1:139" ht="15.75" customHeight="1" x14ac:dyDescent="0.25">
      <c r="J703" s="60"/>
      <c r="K703" s="60"/>
      <c r="Z703" s="96"/>
      <c r="AA703" s="96"/>
      <c r="AB703" s="607"/>
      <c r="AC703" s="607"/>
      <c r="AD703" s="96"/>
      <c r="AE703" s="96"/>
      <c r="AL703" s="96"/>
      <c r="AM703" s="96"/>
      <c r="AN703" s="607"/>
      <c r="AO703" s="607"/>
      <c r="AP703" s="96"/>
      <c r="AQ703" s="96"/>
      <c r="AX703" s="96"/>
      <c r="AY703" s="96"/>
      <c r="AZ703" s="607"/>
      <c r="BA703" s="607"/>
      <c r="BB703" s="96"/>
      <c r="BC703" s="96"/>
      <c r="BJ703" s="96"/>
      <c r="BK703" s="96"/>
      <c r="BL703" s="607" t="s">
        <v>181</v>
      </c>
      <c r="BM703" s="607"/>
      <c r="BN703" s="96"/>
      <c r="BO703" s="96"/>
      <c r="BV703" s="96"/>
      <c r="BW703" s="96"/>
      <c r="BX703" s="607"/>
      <c r="BY703" s="607"/>
      <c r="BZ703" s="96"/>
      <c r="CA703" s="96"/>
      <c r="CH703" s="96"/>
      <c r="CI703" s="96"/>
      <c r="CJ703" s="607"/>
      <c r="CK703" s="607"/>
      <c r="CL703" s="96"/>
      <c r="CM703" s="96"/>
      <c r="CT703" s="96"/>
      <c r="CU703" s="96"/>
      <c r="CV703" s="607"/>
      <c r="CW703" s="607"/>
      <c r="CX703" s="96"/>
      <c r="CY703" s="96"/>
      <c r="DF703" s="96"/>
      <c r="DG703" s="96"/>
      <c r="DH703" s="607"/>
      <c r="DI703" s="607"/>
      <c r="DJ703" s="96"/>
      <c r="DK703" s="96"/>
      <c r="DR703" s="96"/>
      <c r="DS703" s="96"/>
      <c r="DT703" s="607"/>
      <c r="DU703" s="607"/>
      <c r="DV703" s="96"/>
      <c r="DW703" s="96"/>
    </row>
    <row r="704" spans="1:139" s="59" customFormat="1" ht="39" customHeight="1" x14ac:dyDescent="0.25">
      <c r="A704" s="58"/>
      <c r="B704" s="79"/>
      <c r="C704" s="80"/>
      <c r="D704" s="80"/>
      <c r="E704" s="80"/>
      <c r="F704" s="80"/>
      <c r="G704" s="80"/>
      <c r="H704" s="80"/>
      <c r="I704" s="80"/>
      <c r="J704" s="80"/>
      <c r="K704" s="80"/>
      <c r="L704" s="80"/>
      <c r="M704" s="80"/>
      <c r="N704" s="80"/>
      <c r="O704" s="80"/>
      <c r="P704" s="80"/>
      <c r="Q704" s="80"/>
      <c r="R704" s="80"/>
      <c r="S704" s="80"/>
      <c r="T704" s="80"/>
      <c r="U704" s="80"/>
      <c r="V704" s="86"/>
      <c r="W704" s="86"/>
      <c r="X704" s="86"/>
      <c r="Y704" s="86"/>
      <c r="Z704" s="86"/>
      <c r="AA704" s="86"/>
      <c r="AB704" s="86"/>
      <c r="AC704" s="86"/>
      <c r="AD704" s="86"/>
      <c r="AE704" s="86"/>
      <c r="AF704" s="86"/>
      <c r="AG704" s="86"/>
      <c r="AH704" s="86"/>
      <c r="AI704" s="86"/>
      <c r="AJ704" s="86"/>
      <c r="AK704" s="86"/>
      <c r="AL704" s="86"/>
      <c r="AM704" s="86"/>
      <c r="AN704" s="86"/>
      <c r="AO704" s="86"/>
      <c r="AP704" s="86"/>
      <c r="AQ704" s="86"/>
      <c r="AR704" s="86"/>
      <c r="AS704" s="86"/>
      <c r="AT704" s="86"/>
      <c r="AU704" s="86"/>
      <c r="AV704" s="86"/>
      <c r="AW704" s="86"/>
      <c r="AX704" s="86"/>
      <c r="AY704" s="86"/>
      <c r="AZ704" s="86"/>
      <c r="BA704" s="86"/>
      <c r="BB704" s="86"/>
      <c r="BC704" s="86"/>
      <c r="BD704" s="86"/>
      <c r="BE704" s="86"/>
      <c r="BF704" s="86"/>
      <c r="BG704" s="86"/>
      <c r="BH704" s="86"/>
      <c r="BI704" s="86"/>
      <c r="BJ704" s="86"/>
      <c r="BK704" s="86"/>
      <c r="BL704" s="86"/>
      <c r="BM704" s="86"/>
      <c r="BN704" s="86"/>
      <c r="BO704" s="86"/>
      <c r="BP704" s="86"/>
      <c r="BQ704" s="86"/>
      <c r="BR704" s="86"/>
      <c r="BS704" s="86"/>
      <c r="BT704" s="86"/>
      <c r="BU704" s="86"/>
      <c r="BV704" s="86"/>
      <c r="BW704" s="86"/>
      <c r="BX704" s="86"/>
      <c r="BY704" s="86"/>
      <c r="BZ704" s="86"/>
      <c r="CA704" s="86"/>
      <c r="CB704" s="86"/>
      <c r="CC704" s="86"/>
      <c r="CD704" s="86"/>
      <c r="CE704" s="86"/>
      <c r="CF704" s="86"/>
      <c r="CG704" s="86"/>
      <c r="CH704" s="86"/>
      <c r="CI704" s="86"/>
      <c r="CJ704" s="86"/>
      <c r="CK704" s="86"/>
      <c r="CL704" s="86"/>
      <c r="CM704" s="86"/>
      <c r="CN704" s="86"/>
      <c r="CO704" s="86"/>
      <c r="CP704" s="86"/>
      <c r="CQ704" s="86"/>
      <c r="CR704" s="86"/>
      <c r="CS704" s="86"/>
      <c r="CT704" s="86"/>
      <c r="CU704" s="86"/>
      <c r="CV704" s="86"/>
      <c r="CW704" s="86"/>
      <c r="CX704" s="86"/>
      <c r="CY704" s="86"/>
      <c r="CZ704" s="86"/>
      <c r="DA704" s="86"/>
      <c r="DB704" s="86"/>
      <c r="DC704" s="86"/>
      <c r="DD704" s="86"/>
      <c r="DE704" s="86"/>
      <c r="DF704" s="86"/>
      <c r="DG704" s="86"/>
      <c r="DH704" s="86"/>
      <c r="DI704" s="86"/>
      <c r="DJ704" s="86"/>
      <c r="DK704" s="86"/>
      <c r="DL704" s="86"/>
      <c r="DM704" s="86"/>
      <c r="DN704" s="602" t="s">
        <v>184</v>
      </c>
      <c r="DO704" s="602"/>
      <c r="DP704" s="602"/>
      <c r="DQ704" s="602"/>
      <c r="DR704" s="602"/>
      <c r="DS704" s="602"/>
      <c r="DT704" s="602"/>
      <c r="DU704" s="602"/>
      <c r="DV704" s="602"/>
      <c r="DW704" s="602"/>
      <c r="DX704" s="602"/>
      <c r="DY704" s="602"/>
    </row>
    <row r="705" spans="2:130" ht="45" customHeight="1" thickBot="1" x14ac:dyDescent="0.3">
      <c r="B705" s="78" t="s">
        <v>175</v>
      </c>
      <c r="C705" s="78"/>
      <c r="D705" s="78"/>
      <c r="E705" s="78"/>
      <c r="F705" s="78"/>
      <c r="G705" s="78"/>
      <c r="H705" s="78"/>
      <c r="I705" s="78"/>
      <c r="J705" s="78"/>
      <c r="K705" s="78"/>
      <c r="L705" s="78"/>
      <c r="M705" s="78"/>
      <c r="N705" s="78"/>
      <c r="O705" s="78"/>
      <c r="P705" s="78"/>
      <c r="Q705" s="78"/>
      <c r="R705" s="78"/>
      <c r="S705" s="78"/>
      <c r="T705" s="78"/>
      <c r="U705" s="78"/>
      <c r="V705" s="87"/>
      <c r="W705" s="87"/>
      <c r="X705" s="87"/>
      <c r="Y705" s="87"/>
      <c r="Z705" s="87"/>
      <c r="AA705" s="87"/>
      <c r="AB705" s="87"/>
      <c r="AC705" s="87"/>
      <c r="AD705" s="87"/>
      <c r="AE705" s="87"/>
      <c r="AF705" s="87"/>
      <c r="AG705" s="87"/>
      <c r="AH705" s="97" t="s">
        <v>182</v>
      </c>
      <c r="AI705" s="87"/>
      <c r="AJ705" s="87"/>
      <c r="AK705" s="87"/>
      <c r="AL705" s="87"/>
      <c r="AM705" s="87"/>
      <c r="AN705" s="87"/>
      <c r="AO705" s="87"/>
      <c r="AP705" s="87"/>
      <c r="AQ705" s="87"/>
      <c r="AR705" s="87"/>
      <c r="AS705" s="87"/>
      <c r="AT705" s="87"/>
      <c r="AU705" s="87"/>
      <c r="AV705" s="87"/>
      <c r="AW705" s="87"/>
      <c r="AX705" s="87"/>
      <c r="AY705" s="87"/>
      <c r="AZ705" s="87"/>
      <c r="BA705" s="87"/>
      <c r="BB705" s="87"/>
      <c r="BC705" s="87"/>
      <c r="BD705" s="87"/>
      <c r="BE705" s="87"/>
      <c r="BF705" s="87"/>
      <c r="BG705" s="87"/>
      <c r="BH705" s="87"/>
      <c r="BI705" s="87"/>
      <c r="BJ705" s="87"/>
      <c r="BK705" s="87"/>
      <c r="BL705" s="87"/>
      <c r="BM705" s="87"/>
      <c r="BN705" s="87"/>
      <c r="BO705" s="87"/>
      <c r="BP705" s="87"/>
      <c r="BQ705" s="87"/>
      <c r="BR705" s="87"/>
      <c r="BS705" s="87"/>
      <c r="BT705" s="87"/>
      <c r="BU705" s="87"/>
      <c r="BV705" s="87"/>
      <c r="BW705" s="87"/>
      <c r="BX705" s="87"/>
      <c r="BY705" s="87"/>
      <c r="BZ705" s="87"/>
      <c r="CA705" s="87"/>
      <c r="CB705" s="87"/>
      <c r="CC705" s="87"/>
      <c r="CD705" s="87"/>
      <c r="CE705" s="87"/>
      <c r="CF705" s="87"/>
      <c r="CG705" s="87"/>
      <c r="CH705" s="87"/>
      <c r="CI705" s="87"/>
      <c r="CJ705" s="87"/>
      <c r="CK705" s="87"/>
      <c r="CL705" s="87"/>
      <c r="CM705" s="87"/>
      <c r="CN705" s="87"/>
      <c r="CO705" s="87"/>
      <c r="CP705" s="603" t="s">
        <v>183</v>
      </c>
      <c r="CQ705" s="604"/>
      <c r="CR705" s="604"/>
      <c r="CS705" s="604"/>
      <c r="CT705" s="604"/>
      <c r="CU705" s="604"/>
      <c r="CV705" s="604"/>
      <c r="CW705" s="604"/>
      <c r="CX705" s="604"/>
      <c r="CY705" s="604"/>
      <c r="CZ705" s="604"/>
      <c r="DA705" s="604"/>
      <c r="DB705" s="605" t="str">
        <f>IF(実務経験証明書!AM706="","",実務経験証明書!AM706)</f>
        <v/>
      </c>
      <c r="DC705" s="605"/>
      <c r="DD705" s="605"/>
      <c r="DE705" s="605"/>
      <c r="DF705" s="605"/>
      <c r="DG705" s="605"/>
      <c r="DH705" s="605"/>
      <c r="DI705" s="605"/>
      <c r="DJ705" s="605"/>
      <c r="DK705" s="605"/>
      <c r="DL705" s="605"/>
      <c r="DM705" s="605"/>
      <c r="DN705" s="605"/>
      <c r="DO705" s="605"/>
      <c r="DP705" s="605"/>
      <c r="DQ705" s="605"/>
      <c r="DR705" s="605"/>
      <c r="DS705" s="605"/>
      <c r="DT705" s="605"/>
      <c r="DU705" s="605"/>
      <c r="DV705" s="605"/>
      <c r="DW705" s="605"/>
      <c r="DX705" s="605"/>
      <c r="DY705" s="606"/>
    </row>
    <row r="706" spans="2:130" s="59" customFormat="1" ht="15" customHeight="1" x14ac:dyDescent="0.25">
      <c r="B706" s="590" t="s">
        <v>156</v>
      </c>
      <c r="C706" s="591"/>
      <c r="D706" s="591"/>
      <c r="E706" s="591"/>
      <c r="F706" s="591"/>
      <c r="G706" s="591"/>
      <c r="H706" s="591"/>
      <c r="I706" s="591"/>
      <c r="J706" s="591"/>
      <c r="K706" s="592"/>
      <c r="L706" s="593" t="s">
        <v>157</v>
      </c>
      <c r="M706" s="591"/>
      <c r="N706" s="591"/>
      <c r="O706" s="591"/>
      <c r="P706" s="591"/>
      <c r="Q706" s="591"/>
      <c r="R706" s="591"/>
      <c r="S706" s="591"/>
      <c r="T706" s="591"/>
      <c r="U706" s="592"/>
      <c r="V706" s="633" t="str">
        <f>D709</f>
        <v/>
      </c>
      <c r="W706" s="634"/>
      <c r="X706" s="634"/>
      <c r="Y706" s="634"/>
      <c r="Z706" s="634"/>
      <c r="AA706" s="634"/>
      <c r="AB706" s="634"/>
      <c r="AC706" s="634"/>
      <c r="AD706" s="634"/>
      <c r="AE706" s="634"/>
      <c r="AF706" s="634"/>
      <c r="AG706" s="635"/>
      <c r="AH706" s="633" t="str">
        <f>V706</f>
        <v/>
      </c>
      <c r="AI706" s="634"/>
      <c r="AJ706" s="634"/>
      <c r="AK706" s="634"/>
      <c r="AL706" s="634"/>
      <c r="AM706" s="634"/>
      <c r="AN706" s="634"/>
      <c r="AO706" s="634"/>
      <c r="AP706" s="634"/>
      <c r="AQ706" s="634"/>
      <c r="AR706" s="634"/>
      <c r="AS706" s="635"/>
      <c r="AT706" s="633" t="str">
        <f>AH706</f>
        <v/>
      </c>
      <c r="AU706" s="634"/>
      <c r="AV706" s="634"/>
      <c r="AW706" s="634"/>
      <c r="AX706" s="634"/>
      <c r="AY706" s="634"/>
      <c r="AZ706" s="634"/>
      <c r="BA706" s="634"/>
      <c r="BB706" s="634"/>
      <c r="BC706" s="634"/>
      <c r="BD706" s="634"/>
      <c r="BE706" s="635"/>
      <c r="BF706" s="633" t="str">
        <f>AT706</f>
        <v/>
      </c>
      <c r="BG706" s="634"/>
      <c r="BH706" s="634"/>
      <c r="BI706" s="634"/>
      <c r="BJ706" s="634"/>
      <c r="BK706" s="634"/>
      <c r="BL706" s="634"/>
      <c r="BM706" s="634"/>
      <c r="BN706" s="634"/>
      <c r="BO706" s="634"/>
      <c r="BP706" s="634"/>
      <c r="BQ706" s="635"/>
      <c r="BR706" s="633" t="str">
        <f>BF706</f>
        <v/>
      </c>
      <c r="BS706" s="634"/>
      <c r="BT706" s="634"/>
      <c r="BU706" s="634"/>
      <c r="BV706" s="634"/>
      <c r="BW706" s="634"/>
      <c r="BX706" s="634"/>
      <c r="BY706" s="634"/>
      <c r="BZ706" s="634"/>
      <c r="CA706" s="634"/>
      <c r="CB706" s="634"/>
      <c r="CC706" s="635"/>
      <c r="CD706" s="633" t="str">
        <f>BR706</f>
        <v/>
      </c>
      <c r="CE706" s="634"/>
      <c r="CF706" s="634"/>
      <c r="CG706" s="634"/>
      <c r="CH706" s="634"/>
      <c r="CI706" s="634"/>
      <c r="CJ706" s="634"/>
      <c r="CK706" s="634"/>
      <c r="CL706" s="634"/>
      <c r="CM706" s="634"/>
      <c r="CN706" s="634"/>
      <c r="CO706" s="635"/>
      <c r="CP706" s="633" t="str">
        <f>CD706</f>
        <v/>
      </c>
      <c r="CQ706" s="634"/>
      <c r="CR706" s="634"/>
      <c r="CS706" s="634"/>
      <c r="CT706" s="634"/>
      <c r="CU706" s="634"/>
      <c r="CV706" s="634"/>
      <c r="CW706" s="634"/>
      <c r="CX706" s="634"/>
      <c r="CY706" s="634"/>
      <c r="CZ706" s="634"/>
      <c r="DA706" s="635"/>
      <c r="DB706" s="633" t="str">
        <f>CP706</f>
        <v/>
      </c>
      <c r="DC706" s="634"/>
      <c r="DD706" s="634"/>
      <c r="DE706" s="634"/>
      <c r="DF706" s="634"/>
      <c r="DG706" s="634"/>
      <c r="DH706" s="634"/>
      <c r="DI706" s="634"/>
      <c r="DJ706" s="634"/>
      <c r="DK706" s="634"/>
      <c r="DL706" s="634"/>
      <c r="DM706" s="635"/>
      <c r="DN706" s="633" t="str">
        <f>DB706</f>
        <v/>
      </c>
      <c r="DO706" s="634"/>
      <c r="DP706" s="634"/>
      <c r="DQ706" s="634"/>
      <c r="DR706" s="634"/>
      <c r="DS706" s="634"/>
      <c r="DT706" s="634"/>
      <c r="DU706" s="634"/>
      <c r="DV706" s="634"/>
      <c r="DW706" s="634"/>
      <c r="DX706" s="634"/>
      <c r="DY706" s="636"/>
    </row>
    <row r="707" spans="2:130" s="59" customFormat="1" ht="15" customHeight="1" x14ac:dyDescent="0.25">
      <c r="B707" s="624"/>
      <c r="C707" s="506"/>
      <c r="D707" s="506"/>
      <c r="E707" s="506"/>
      <c r="F707" s="506"/>
      <c r="G707" s="506"/>
      <c r="H707" s="506"/>
      <c r="I707" s="506"/>
      <c r="J707" s="506"/>
      <c r="K707" s="594"/>
      <c r="L707" s="505"/>
      <c r="M707" s="506"/>
      <c r="N707" s="506"/>
      <c r="O707" s="506"/>
      <c r="P707" s="506"/>
      <c r="Q707" s="506"/>
      <c r="R707" s="506"/>
      <c r="S707" s="506"/>
      <c r="T707" s="506"/>
      <c r="U707" s="594"/>
      <c r="V707" s="637" t="str">
        <f>E709</f>
        <v/>
      </c>
      <c r="W707" s="638"/>
      <c r="X707" s="638"/>
      <c r="Y707" s="638"/>
      <c r="Z707" s="638"/>
      <c r="AA707" s="638"/>
      <c r="AB707" s="638"/>
      <c r="AC707" s="638"/>
      <c r="AD707" s="638"/>
      <c r="AE707" s="638"/>
      <c r="AF707" s="638"/>
      <c r="AG707" s="639"/>
      <c r="AH707" s="637" t="str">
        <f>IF(V707="","",V707+1)</f>
        <v/>
      </c>
      <c r="AI707" s="638"/>
      <c r="AJ707" s="638"/>
      <c r="AK707" s="638"/>
      <c r="AL707" s="638"/>
      <c r="AM707" s="638"/>
      <c r="AN707" s="638"/>
      <c r="AO707" s="638"/>
      <c r="AP707" s="638"/>
      <c r="AQ707" s="638"/>
      <c r="AR707" s="638"/>
      <c r="AS707" s="639"/>
      <c r="AT707" s="637" t="str">
        <f>IF(AH707="","",AH707+1)</f>
        <v/>
      </c>
      <c r="AU707" s="638"/>
      <c r="AV707" s="638"/>
      <c r="AW707" s="638"/>
      <c r="AX707" s="638"/>
      <c r="AY707" s="638"/>
      <c r="AZ707" s="638"/>
      <c r="BA707" s="638"/>
      <c r="BB707" s="638"/>
      <c r="BC707" s="638"/>
      <c r="BD707" s="638"/>
      <c r="BE707" s="639"/>
      <c r="BF707" s="637" t="str">
        <f>IF(AT707="","",AT707+1)</f>
        <v/>
      </c>
      <c r="BG707" s="638"/>
      <c r="BH707" s="638"/>
      <c r="BI707" s="638"/>
      <c r="BJ707" s="638"/>
      <c r="BK707" s="638"/>
      <c r="BL707" s="638"/>
      <c r="BM707" s="638"/>
      <c r="BN707" s="638"/>
      <c r="BO707" s="638"/>
      <c r="BP707" s="638"/>
      <c r="BQ707" s="639"/>
      <c r="BR707" s="637" t="str">
        <f>IF(BF707="","",BF707+1)</f>
        <v/>
      </c>
      <c r="BS707" s="638"/>
      <c r="BT707" s="638"/>
      <c r="BU707" s="638"/>
      <c r="BV707" s="638"/>
      <c r="BW707" s="638"/>
      <c r="BX707" s="638"/>
      <c r="BY707" s="638"/>
      <c r="BZ707" s="638"/>
      <c r="CA707" s="638"/>
      <c r="CB707" s="638"/>
      <c r="CC707" s="639"/>
      <c r="CD707" s="637" t="str">
        <f>IF(BR707="","",BR707+1)</f>
        <v/>
      </c>
      <c r="CE707" s="638"/>
      <c r="CF707" s="638"/>
      <c r="CG707" s="638"/>
      <c r="CH707" s="638"/>
      <c r="CI707" s="638"/>
      <c r="CJ707" s="638"/>
      <c r="CK707" s="638"/>
      <c r="CL707" s="638"/>
      <c r="CM707" s="638"/>
      <c r="CN707" s="638"/>
      <c r="CO707" s="639"/>
      <c r="CP707" s="637" t="str">
        <f>IF(CD707="","",CD707+1)</f>
        <v/>
      </c>
      <c r="CQ707" s="638"/>
      <c r="CR707" s="638"/>
      <c r="CS707" s="638"/>
      <c r="CT707" s="638"/>
      <c r="CU707" s="638"/>
      <c r="CV707" s="638"/>
      <c r="CW707" s="638"/>
      <c r="CX707" s="638"/>
      <c r="CY707" s="638"/>
      <c r="CZ707" s="638"/>
      <c r="DA707" s="639"/>
      <c r="DB707" s="637" t="str">
        <f>IF(CP707="","",CP707+1)</f>
        <v/>
      </c>
      <c r="DC707" s="638"/>
      <c r="DD707" s="638"/>
      <c r="DE707" s="638"/>
      <c r="DF707" s="638"/>
      <c r="DG707" s="638"/>
      <c r="DH707" s="638"/>
      <c r="DI707" s="638"/>
      <c r="DJ707" s="638"/>
      <c r="DK707" s="638"/>
      <c r="DL707" s="638"/>
      <c r="DM707" s="639"/>
      <c r="DN707" s="637" t="str">
        <f>IF(DB707="","",DB707+1)</f>
        <v/>
      </c>
      <c r="DO707" s="638"/>
      <c r="DP707" s="638"/>
      <c r="DQ707" s="638"/>
      <c r="DR707" s="638"/>
      <c r="DS707" s="638"/>
      <c r="DT707" s="638"/>
      <c r="DU707" s="638"/>
      <c r="DV707" s="638"/>
      <c r="DW707" s="638"/>
      <c r="DX707" s="638"/>
      <c r="DY707" s="640"/>
    </row>
    <row r="708" spans="2:130" s="59" customFormat="1" ht="15" customHeight="1" x14ac:dyDescent="0.25">
      <c r="B708" s="576"/>
      <c r="C708" s="543"/>
      <c r="D708" s="543"/>
      <c r="E708" s="543"/>
      <c r="F708" s="543"/>
      <c r="G708" s="543"/>
      <c r="H708" s="543"/>
      <c r="I708" s="543"/>
      <c r="J708" s="543"/>
      <c r="K708" s="544"/>
      <c r="L708" s="536"/>
      <c r="M708" s="543"/>
      <c r="N708" s="543"/>
      <c r="O708" s="543"/>
      <c r="P708" s="543"/>
      <c r="Q708" s="543"/>
      <c r="R708" s="543"/>
      <c r="S708" s="543"/>
      <c r="T708" s="543"/>
      <c r="U708" s="544"/>
      <c r="V708" s="88" t="s">
        <v>177</v>
      </c>
      <c r="W708" s="89">
        <v>2</v>
      </c>
      <c r="X708" s="89">
        <v>3</v>
      </c>
      <c r="Y708" s="89">
        <v>4</v>
      </c>
      <c r="Z708" s="89">
        <v>5</v>
      </c>
      <c r="AA708" s="89">
        <v>6</v>
      </c>
      <c r="AB708" s="89">
        <v>7</v>
      </c>
      <c r="AC708" s="89">
        <v>8</v>
      </c>
      <c r="AD708" s="89">
        <v>9</v>
      </c>
      <c r="AE708" s="89">
        <v>10</v>
      </c>
      <c r="AF708" s="89">
        <v>11</v>
      </c>
      <c r="AG708" s="90">
        <v>12</v>
      </c>
      <c r="AH708" s="88" t="s">
        <v>177</v>
      </c>
      <c r="AI708" s="89">
        <v>2</v>
      </c>
      <c r="AJ708" s="89">
        <v>3</v>
      </c>
      <c r="AK708" s="89">
        <v>4</v>
      </c>
      <c r="AL708" s="89">
        <v>5</v>
      </c>
      <c r="AM708" s="89">
        <v>6</v>
      </c>
      <c r="AN708" s="89">
        <v>7</v>
      </c>
      <c r="AO708" s="89">
        <v>8</v>
      </c>
      <c r="AP708" s="89">
        <v>9</v>
      </c>
      <c r="AQ708" s="89">
        <v>10</v>
      </c>
      <c r="AR708" s="89">
        <v>11</v>
      </c>
      <c r="AS708" s="90">
        <v>12</v>
      </c>
      <c r="AT708" s="88" t="s">
        <v>177</v>
      </c>
      <c r="AU708" s="89">
        <v>2</v>
      </c>
      <c r="AV708" s="89">
        <v>3</v>
      </c>
      <c r="AW708" s="89">
        <v>4</v>
      </c>
      <c r="AX708" s="89">
        <v>5</v>
      </c>
      <c r="AY708" s="89">
        <v>6</v>
      </c>
      <c r="AZ708" s="89">
        <v>7</v>
      </c>
      <c r="BA708" s="89">
        <v>8</v>
      </c>
      <c r="BB708" s="89">
        <v>9</v>
      </c>
      <c r="BC708" s="89">
        <v>10</v>
      </c>
      <c r="BD708" s="89">
        <v>11</v>
      </c>
      <c r="BE708" s="91">
        <v>12</v>
      </c>
      <c r="BF708" s="88" t="s">
        <v>177</v>
      </c>
      <c r="BG708" s="89">
        <v>2</v>
      </c>
      <c r="BH708" s="89">
        <v>3</v>
      </c>
      <c r="BI708" s="89">
        <v>4</v>
      </c>
      <c r="BJ708" s="89">
        <v>5</v>
      </c>
      <c r="BK708" s="89">
        <v>6</v>
      </c>
      <c r="BL708" s="89">
        <v>7</v>
      </c>
      <c r="BM708" s="89">
        <v>8</v>
      </c>
      <c r="BN708" s="89">
        <v>9</v>
      </c>
      <c r="BO708" s="89">
        <v>10</v>
      </c>
      <c r="BP708" s="89">
        <v>11</v>
      </c>
      <c r="BQ708" s="91">
        <v>12</v>
      </c>
      <c r="BR708" s="88" t="s">
        <v>177</v>
      </c>
      <c r="BS708" s="89">
        <v>2</v>
      </c>
      <c r="BT708" s="89">
        <v>3</v>
      </c>
      <c r="BU708" s="89">
        <v>4</v>
      </c>
      <c r="BV708" s="89">
        <v>5</v>
      </c>
      <c r="BW708" s="89">
        <v>6</v>
      </c>
      <c r="BX708" s="89">
        <v>7</v>
      </c>
      <c r="BY708" s="89">
        <v>8</v>
      </c>
      <c r="BZ708" s="89">
        <v>9</v>
      </c>
      <c r="CA708" s="89">
        <v>10</v>
      </c>
      <c r="CB708" s="89">
        <v>11</v>
      </c>
      <c r="CC708" s="91">
        <v>12</v>
      </c>
      <c r="CD708" s="88" t="s">
        <v>177</v>
      </c>
      <c r="CE708" s="89">
        <v>2</v>
      </c>
      <c r="CF708" s="89">
        <v>3</v>
      </c>
      <c r="CG708" s="89">
        <v>4</v>
      </c>
      <c r="CH708" s="89">
        <v>5</v>
      </c>
      <c r="CI708" s="89">
        <v>6</v>
      </c>
      <c r="CJ708" s="89">
        <v>7</v>
      </c>
      <c r="CK708" s="89">
        <v>8</v>
      </c>
      <c r="CL708" s="89">
        <v>9</v>
      </c>
      <c r="CM708" s="89">
        <v>10</v>
      </c>
      <c r="CN708" s="89">
        <v>11</v>
      </c>
      <c r="CO708" s="91">
        <v>12</v>
      </c>
      <c r="CP708" s="88" t="s">
        <v>177</v>
      </c>
      <c r="CQ708" s="89">
        <v>2</v>
      </c>
      <c r="CR708" s="89">
        <v>3</v>
      </c>
      <c r="CS708" s="89">
        <v>4</v>
      </c>
      <c r="CT708" s="89">
        <v>5</v>
      </c>
      <c r="CU708" s="89">
        <v>6</v>
      </c>
      <c r="CV708" s="89">
        <v>7</v>
      </c>
      <c r="CW708" s="89">
        <v>8</v>
      </c>
      <c r="CX708" s="89">
        <v>9</v>
      </c>
      <c r="CY708" s="89">
        <v>10</v>
      </c>
      <c r="CZ708" s="89">
        <v>11</v>
      </c>
      <c r="DA708" s="91">
        <v>12</v>
      </c>
      <c r="DB708" s="88" t="s">
        <v>177</v>
      </c>
      <c r="DC708" s="89">
        <v>2</v>
      </c>
      <c r="DD708" s="89">
        <v>3</v>
      </c>
      <c r="DE708" s="89">
        <v>4</v>
      </c>
      <c r="DF708" s="89">
        <v>5</v>
      </c>
      <c r="DG708" s="89">
        <v>6</v>
      </c>
      <c r="DH708" s="89">
        <v>7</v>
      </c>
      <c r="DI708" s="89">
        <v>8</v>
      </c>
      <c r="DJ708" s="89">
        <v>9</v>
      </c>
      <c r="DK708" s="89">
        <v>10</v>
      </c>
      <c r="DL708" s="89">
        <v>11</v>
      </c>
      <c r="DM708" s="91">
        <v>12</v>
      </c>
      <c r="DN708" s="88" t="s">
        <v>177</v>
      </c>
      <c r="DO708" s="89">
        <v>2</v>
      </c>
      <c r="DP708" s="89">
        <v>3</v>
      </c>
      <c r="DQ708" s="89">
        <v>4</v>
      </c>
      <c r="DR708" s="89">
        <v>5</v>
      </c>
      <c r="DS708" s="89">
        <v>6</v>
      </c>
      <c r="DT708" s="89">
        <v>7</v>
      </c>
      <c r="DU708" s="89">
        <v>8</v>
      </c>
      <c r="DV708" s="89">
        <v>9</v>
      </c>
      <c r="DW708" s="89">
        <v>10</v>
      </c>
      <c r="DX708" s="89">
        <v>11</v>
      </c>
      <c r="DY708" s="92">
        <v>12</v>
      </c>
    </row>
    <row r="709" spans="2:130" s="59" customFormat="1" ht="23.15" customHeight="1" x14ac:dyDescent="0.25">
      <c r="B709" s="84" t="s">
        <v>66</v>
      </c>
      <c r="C709" s="75"/>
      <c r="D709" s="75" t="str">
        <f>IF(実務経験証明書!D709="","",実務経験証明書!D709)</f>
        <v/>
      </c>
      <c r="E709" s="75" t="str">
        <f>IF(実務経験証明書!E709="","",実務経験証明書!E709)</f>
        <v/>
      </c>
      <c r="F709" s="531" t="s">
        <v>3</v>
      </c>
      <c r="G709" s="531"/>
      <c r="H709" s="533" t="str">
        <f>IF(実務経験証明書!H709="","",実務経験証明書!H709)</f>
        <v/>
      </c>
      <c r="I709" s="533" t="str">
        <f>IF(実務経験証明書!I709="","",実務経験証明書!I709)</f>
        <v/>
      </c>
      <c r="J709" s="533" t="s">
        <v>4</v>
      </c>
      <c r="K709" s="534"/>
      <c r="L709" s="535"/>
      <c r="M709" s="533">
        <f>実務経験証明書!$M709*12+実務経験証明書!$Q709</f>
        <v>0</v>
      </c>
      <c r="N709" s="533"/>
      <c r="O709" s="533"/>
      <c r="P709" s="533"/>
      <c r="Q709" s="533"/>
      <c r="R709" s="533"/>
      <c r="S709" s="531" t="s">
        <v>4</v>
      </c>
      <c r="T709" s="531"/>
      <c r="U709" s="631"/>
      <c r="V709" s="618"/>
      <c r="W709" s="614"/>
      <c r="X709" s="614"/>
      <c r="Y709" s="614"/>
      <c r="Z709" s="614"/>
      <c r="AA709" s="614"/>
      <c r="AB709" s="614"/>
      <c r="AC709" s="614"/>
      <c r="AD709" s="614"/>
      <c r="AE709" s="614"/>
      <c r="AF709" s="614"/>
      <c r="AG709" s="616"/>
      <c r="AH709" s="618"/>
      <c r="AI709" s="614"/>
      <c r="AJ709" s="614"/>
      <c r="AK709" s="614"/>
      <c r="AL709" s="614"/>
      <c r="AM709" s="614"/>
      <c r="AN709" s="614"/>
      <c r="AO709" s="614"/>
      <c r="AP709" s="614"/>
      <c r="AQ709" s="614"/>
      <c r="AR709" s="614"/>
      <c r="AS709" s="616"/>
      <c r="AT709" s="618"/>
      <c r="AU709" s="614"/>
      <c r="AV709" s="614"/>
      <c r="AW709" s="614"/>
      <c r="AX709" s="614"/>
      <c r="AY709" s="614"/>
      <c r="AZ709" s="614"/>
      <c r="BA709" s="614"/>
      <c r="BB709" s="614"/>
      <c r="BC709" s="614"/>
      <c r="BD709" s="614"/>
      <c r="BE709" s="616"/>
      <c r="BF709" s="618"/>
      <c r="BG709" s="614"/>
      <c r="BH709" s="614"/>
      <c r="BI709" s="614"/>
      <c r="BJ709" s="614"/>
      <c r="BK709" s="614"/>
      <c r="BL709" s="614"/>
      <c r="BM709" s="614"/>
      <c r="BN709" s="614"/>
      <c r="BO709" s="614"/>
      <c r="BP709" s="614"/>
      <c r="BQ709" s="616"/>
      <c r="BR709" s="618"/>
      <c r="BS709" s="614"/>
      <c r="BT709" s="614"/>
      <c r="BU709" s="614"/>
      <c r="BV709" s="614"/>
      <c r="BW709" s="614"/>
      <c r="BX709" s="614"/>
      <c r="BY709" s="614"/>
      <c r="BZ709" s="614"/>
      <c r="CA709" s="614"/>
      <c r="CB709" s="614"/>
      <c r="CC709" s="616"/>
      <c r="CD709" s="618"/>
      <c r="CE709" s="614"/>
      <c r="CF709" s="614"/>
      <c r="CG709" s="614"/>
      <c r="CH709" s="614"/>
      <c r="CI709" s="614"/>
      <c r="CJ709" s="614"/>
      <c r="CK709" s="614"/>
      <c r="CL709" s="614"/>
      <c r="CM709" s="614"/>
      <c r="CN709" s="614"/>
      <c r="CO709" s="616"/>
      <c r="CP709" s="618"/>
      <c r="CQ709" s="614"/>
      <c r="CR709" s="614"/>
      <c r="CS709" s="614"/>
      <c r="CT709" s="614"/>
      <c r="CU709" s="614"/>
      <c r="CV709" s="614"/>
      <c r="CW709" s="614"/>
      <c r="CX709" s="614"/>
      <c r="CY709" s="614"/>
      <c r="CZ709" s="614"/>
      <c r="DA709" s="616"/>
      <c r="DB709" s="618"/>
      <c r="DC709" s="614"/>
      <c r="DD709" s="614"/>
      <c r="DE709" s="614"/>
      <c r="DF709" s="614"/>
      <c r="DG709" s="614"/>
      <c r="DH709" s="614"/>
      <c r="DI709" s="614"/>
      <c r="DJ709" s="614"/>
      <c r="DK709" s="614"/>
      <c r="DL709" s="614"/>
      <c r="DM709" s="616"/>
      <c r="DN709" s="618"/>
      <c r="DO709" s="614"/>
      <c r="DP709" s="614"/>
      <c r="DQ709" s="614"/>
      <c r="DR709" s="614"/>
      <c r="DS709" s="614"/>
      <c r="DT709" s="614"/>
      <c r="DU709" s="614"/>
      <c r="DV709" s="614"/>
      <c r="DW709" s="614"/>
      <c r="DX709" s="614"/>
      <c r="DY709" s="620"/>
      <c r="DZ709" s="630" t="str">
        <f>IF(M709="","",IF(SUM(V709:DY710)=M709,"","NG"))</f>
        <v/>
      </c>
    </row>
    <row r="710" spans="2:130" s="59" customFormat="1" ht="23.15" customHeight="1" x14ac:dyDescent="0.25">
      <c r="B710" s="85" t="s">
        <v>67</v>
      </c>
      <c r="C710" s="67"/>
      <c r="D710" s="67" t="str">
        <f>IF(実務経験証明書!D710="","",実務経験証明書!D710)</f>
        <v/>
      </c>
      <c r="E710" s="67" t="str">
        <f>IF(実務経験証明書!E710="","",実務経験証明書!E710)</f>
        <v/>
      </c>
      <c r="F710" s="541" t="s">
        <v>3</v>
      </c>
      <c r="G710" s="541"/>
      <c r="H710" s="543" t="str">
        <f>IF(実務経験証明書!H710="","",実務経験証明書!H710)</f>
        <v/>
      </c>
      <c r="I710" s="543" t="str">
        <f>IF(実務経験証明書!I710="","",実務経験証明書!I710)</f>
        <v/>
      </c>
      <c r="J710" s="543" t="s">
        <v>4</v>
      </c>
      <c r="K710" s="544"/>
      <c r="L710" s="536"/>
      <c r="M710" s="543"/>
      <c r="N710" s="543"/>
      <c r="O710" s="543"/>
      <c r="P710" s="543"/>
      <c r="Q710" s="543"/>
      <c r="R710" s="543"/>
      <c r="S710" s="541"/>
      <c r="T710" s="541"/>
      <c r="U710" s="632"/>
      <c r="V710" s="619"/>
      <c r="W710" s="615"/>
      <c r="X710" s="615"/>
      <c r="Y710" s="615"/>
      <c r="Z710" s="615"/>
      <c r="AA710" s="615"/>
      <c r="AB710" s="615"/>
      <c r="AC710" s="615"/>
      <c r="AD710" s="615"/>
      <c r="AE710" s="615"/>
      <c r="AF710" s="615"/>
      <c r="AG710" s="617"/>
      <c r="AH710" s="619"/>
      <c r="AI710" s="615"/>
      <c r="AJ710" s="615"/>
      <c r="AK710" s="615"/>
      <c r="AL710" s="615"/>
      <c r="AM710" s="615"/>
      <c r="AN710" s="615"/>
      <c r="AO710" s="615"/>
      <c r="AP710" s="615"/>
      <c r="AQ710" s="615"/>
      <c r="AR710" s="615"/>
      <c r="AS710" s="617"/>
      <c r="AT710" s="619"/>
      <c r="AU710" s="615"/>
      <c r="AV710" s="615"/>
      <c r="AW710" s="615"/>
      <c r="AX710" s="615"/>
      <c r="AY710" s="615"/>
      <c r="AZ710" s="615"/>
      <c r="BA710" s="615"/>
      <c r="BB710" s="615"/>
      <c r="BC710" s="615"/>
      <c r="BD710" s="615"/>
      <c r="BE710" s="617"/>
      <c r="BF710" s="619"/>
      <c r="BG710" s="615"/>
      <c r="BH710" s="615"/>
      <c r="BI710" s="615"/>
      <c r="BJ710" s="615"/>
      <c r="BK710" s="615"/>
      <c r="BL710" s="615"/>
      <c r="BM710" s="615"/>
      <c r="BN710" s="615"/>
      <c r="BO710" s="615"/>
      <c r="BP710" s="615"/>
      <c r="BQ710" s="617"/>
      <c r="BR710" s="619"/>
      <c r="BS710" s="615"/>
      <c r="BT710" s="615"/>
      <c r="BU710" s="615"/>
      <c r="BV710" s="615"/>
      <c r="BW710" s="615"/>
      <c r="BX710" s="615"/>
      <c r="BY710" s="615"/>
      <c r="BZ710" s="615"/>
      <c r="CA710" s="615"/>
      <c r="CB710" s="615"/>
      <c r="CC710" s="617"/>
      <c r="CD710" s="619"/>
      <c r="CE710" s="615"/>
      <c r="CF710" s="615"/>
      <c r="CG710" s="615"/>
      <c r="CH710" s="615"/>
      <c r="CI710" s="615"/>
      <c r="CJ710" s="615"/>
      <c r="CK710" s="615"/>
      <c r="CL710" s="615"/>
      <c r="CM710" s="615"/>
      <c r="CN710" s="615"/>
      <c r="CO710" s="617"/>
      <c r="CP710" s="619"/>
      <c r="CQ710" s="615"/>
      <c r="CR710" s="615"/>
      <c r="CS710" s="615"/>
      <c r="CT710" s="615"/>
      <c r="CU710" s="615"/>
      <c r="CV710" s="615"/>
      <c r="CW710" s="615"/>
      <c r="CX710" s="615"/>
      <c r="CY710" s="615"/>
      <c r="CZ710" s="615"/>
      <c r="DA710" s="617"/>
      <c r="DB710" s="619"/>
      <c r="DC710" s="615"/>
      <c r="DD710" s="615"/>
      <c r="DE710" s="615"/>
      <c r="DF710" s="615"/>
      <c r="DG710" s="615"/>
      <c r="DH710" s="615"/>
      <c r="DI710" s="615"/>
      <c r="DJ710" s="615"/>
      <c r="DK710" s="615"/>
      <c r="DL710" s="615"/>
      <c r="DM710" s="617"/>
      <c r="DN710" s="619"/>
      <c r="DO710" s="615"/>
      <c r="DP710" s="615"/>
      <c r="DQ710" s="615"/>
      <c r="DR710" s="615"/>
      <c r="DS710" s="615"/>
      <c r="DT710" s="615"/>
      <c r="DU710" s="615"/>
      <c r="DV710" s="615"/>
      <c r="DW710" s="615"/>
      <c r="DX710" s="615"/>
      <c r="DY710" s="621"/>
      <c r="DZ710" s="630"/>
    </row>
    <row r="711" spans="2:130" s="59" customFormat="1" ht="23.15" customHeight="1" x14ac:dyDescent="0.25">
      <c r="B711" s="84" t="s">
        <v>66</v>
      </c>
      <c r="C711" s="75"/>
      <c r="D711" s="75" t="str">
        <f>IF(実務経験証明書!D711="","",実務経験証明書!D711)</f>
        <v/>
      </c>
      <c r="E711" s="75" t="str">
        <f>IF(実務経験証明書!E711="","",実務経験証明書!E711)</f>
        <v/>
      </c>
      <c r="F711" s="531" t="s">
        <v>3</v>
      </c>
      <c r="G711" s="531"/>
      <c r="H711" s="533" t="str">
        <f>IF(実務経験証明書!H711="","",実務経験証明書!H711)</f>
        <v/>
      </c>
      <c r="I711" s="533" t="str">
        <f>IF(実務経験証明書!I711="","",実務経験証明書!I711)</f>
        <v/>
      </c>
      <c r="J711" s="533" t="s">
        <v>4</v>
      </c>
      <c r="K711" s="534"/>
      <c r="L711" s="535"/>
      <c r="M711" s="533">
        <f>実務経験証明書!$M711*12+実務経験証明書!$Q711</f>
        <v>0</v>
      </c>
      <c r="N711" s="533"/>
      <c r="O711" s="533"/>
      <c r="P711" s="533"/>
      <c r="Q711" s="533"/>
      <c r="R711" s="533"/>
      <c r="S711" s="531" t="s">
        <v>4</v>
      </c>
      <c r="T711" s="531"/>
      <c r="U711" s="631"/>
      <c r="V711" s="618"/>
      <c r="W711" s="614"/>
      <c r="X711" s="614"/>
      <c r="Y711" s="614"/>
      <c r="Z711" s="614"/>
      <c r="AA711" s="614"/>
      <c r="AB711" s="614"/>
      <c r="AC711" s="614"/>
      <c r="AD711" s="614"/>
      <c r="AE711" s="614"/>
      <c r="AF711" s="614"/>
      <c r="AG711" s="616"/>
      <c r="AH711" s="618"/>
      <c r="AI711" s="614"/>
      <c r="AJ711" s="614"/>
      <c r="AK711" s="614"/>
      <c r="AL711" s="614"/>
      <c r="AM711" s="614"/>
      <c r="AN711" s="614"/>
      <c r="AO711" s="614"/>
      <c r="AP711" s="614"/>
      <c r="AQ711" s="614"/>
      <c r="AR711" s="614"/>
      <c r="AS711" s="616"/>
      <c r="AT711" s="618"/>
      <c r="AU711" s="614"/>
      <c r="AV711" s="614"/>
      <c r="AW711" s="614"/>
      <c r="AX711" s="614"/>
      <c r="AY711" s="614"/>
      <c r="AZ711" s="614"/>
      <c r="BA711" s="614"/>
      <c r="BB711" s="614"/>
      <c r="BC711" s="614"/>
      <c r="BD711" s="614"/>
      <c r="BE711" s="616"/>
      <c r="BF711" s="618"/>
      <c r="BG711" s="614"/>
      <c r="BH711" s="614"/>
      <c r="BI711" s="614"/>
      <c r="BJ711" s="614"/>
      <c r="BK711" s="614"/>
      <c r="BL711" s="614"/>
      <c r="BM711" s="614"/>
      <c r="BN711" s="614"/>
      <c r="BO711" s="614"/>
      <c r="BP711" s="614"/>
      <c r="BQ711" s="616"/>
      <c r="BR711" s="618"/>
      <c r="BS711" s="614"/>
      <c r="BT711" s="614"/>
      <c r="BU711" s="614"/>
      <c r="BV711" s="614"/>
      <c r="BW711" s="614"/>
      <c r="BX711" s="614"/>
      <c r="BY711" s="614"/>
      <c r="BZ711" s="614"/>
      <c r="CA711" s="614"/>
      <c r="CB711" s="614"/>
      <c r="CC711" s="616"/>
      <c r="CD711" s="618"/>
      <c r="CE711" s="614"/>
      <c r="CF711" s="614"/>
      <c r="CG711" s="614"/>
      <c r="CH711" s="614"/>
      <c r="CI711" s="614"/>
      <c r="CJ711" s="614"/>
      <c r="CK711" s="614"/>
      <c r="CL711" s="614"/>
      <c r="CM711" s="614"/>
      <c r="CN711" s="614"/>
      <c r="CO711" s="616"/>
      <c r="CP711" s="618"/>
      <c r="CQ711" s="614"/>
      <c r="CR711" s="614"/>
      <c r="CS711" s="614"/>
      <c r="CT711" s="614"/>
      <c r="CU711" s="614"/>
      <c r="CV711" s="614"/>
      <c r="CW711" s="614"/>
      <c r="CX711" s="614"/>
      <c r="CY711" s="614"/>
      <c r="CZ711" s="614"/>
      <c r="DA711" s="616"/>
      <c r="DB711" s="618"/>
      <c r="DC711" s="614"/>
      <c r="DD711" s="614"/>
      <c r="DE711" s="614"/>
      <c r="DF711" s="614"/>
      <c r="DG711" s="614"/>
      <c r="DH711" s="614"/>
      <c r="DI711" s="614"/>
      <c r="DJ711" s="614"/>
      <c r="DK711" s="614"/>
      <c r="DL711" s="614"/>
      <c r="DM711" s="616"/>
      <c r="DN711" s="618"/>
      <c r="DO711" s="614"/>
      <c r="DP711" s="614"/>
      <c r="DQ711" s="614"/>
      <c r="DR711" s="614"/>
      <c r="DS711" s="614"/>
      <c r="DT711" s="614"/>
      <c r="DU711" s="614"/>
      <c r="DV711" s="614"/>
      <c r="DW711" s="614"/>
      <c r="DX711" s="614"/>
      <c r="DY711" s="620"/>
      <c r="DZ711" s="630" t="str">
        <f>IF(M711="","",IF(SUM(V711:DY712)=M711,"","NG"))</f>
        <v/>
      </c>
    </row>
    <row r="712" spans="2:130" s="59" customFormat="1" ht="23.15" customHeight="1" x14ac:dyDescent="0.25">
      <c r="B712" s="85" t="s">
        <v>67</v>
      </c>
      <c r="C712" s="67"/>
      <c r="D712" s="67" t="str">
        <f>IF(実務経験証明書!D712="","",実務経験証明書!D712)</f>
        <v/>
      </c>
      <c r="E712" s="67" t="str">
        <f>IF(実務経験証明書!E712="","",実務経験証明書!E712)</f>
        <v/>
      </c>
      <c r="F712" s="541" t="s">
        <v>3</v>
      </c>
      <c r="G712" s="541"/>
      <c r="H712" s="543" t="str">
        <f>IF(実務経験証明書!H712="","",実務経験証明書!H712)</f>
        <v/>
      </c>
      <c r="I712" s="543" t="str">
        <f>IF(実務経験証明書!I712="","",実務経験証明書!I712)</f>
        <v/>
      </c>
      <c r="J712" s="543" t="s">
        <v>4</v>
      </c>
      <c r="K712" s="544"/>
      <c r="L712" s="536"/>
      <c r="M712" s="543"/>
      <c r="N712" s="543"/>
      <c r="O712" s="543"/>
      <c r="P712" s="543"/>
      <c r="Q712" s="543"/>
      <c r="R712" s="543"/>
      <c r="S712" s="541"/>
      <c r="T712" s="541"/>
      <c r="U712" s="632"/>
      <c r="V712" s="619"/>
      <c r="W712" s="615"/>
      <c r="X712" s="615"/>
      <c r="Y712" s="615"/>
      <c r="Z712" s="615"/>
      <c r="AA712" s="615"/>
      <c r="AB712" s="615"/>
      <c r="AC712" s="615"/>
      <c r="AD712" s="615"/>
      <c r="AE712" s="615"/>
      <c r="AF712" s="615"/>
      <c r="AG712" s="617"/>
      <c r="AH712" s="619"/>
      <c r="AI712" s="615"/>
      <c r="AJ712" s="615"/>
      <c r="AK712" s="615"/>
      <c r="AL712" s="615"/>
      <c r="AM712" s="615"/>
      <c r="AN712" s="615"/>
      <c r="AO712" s="615"/>
      <c r="AP712" s="615"/>
      <c r="AQ712" s="615"/>
      <c r="AR712" s="615"/>
      <c r="AS712" s="617"/>
      <c r="AT712" s="619"/>
      <c r="AU712" s="615"/>
      <c r="AV712" s="615"/>
      <c r="AW712" s="615"/>
      <c r="AX712" s="615"/>
      <c r="AY712" s="615"/>
      <c r="AZ712" s="615"/>
      <c r="BA712" s="615"/>
      <c r="BB712" s="615"/>
      <c r="BC712" s="615"/>
      <c r="BD712" s="615"/>
      <c r="BE712" s="617"/>
      <c r="BF712" s="619"/>
      <c r="BG712" s="615"/>
      <c r="BH712" s="615"/>
      <c r="BI712" s="615"/>
      <c r="BJ712" s="615"/>
      <c r="BK712" s="615"/>
      <c r="BL712" s="615"/>
      <c r="BM712" s="615"/>
      <c r="BN712" s="615"/>
      <c r="BO712" s="615"/>
      <c r="BP712" s="615"/>
      <c r="BQ712" s="617"/>
      <c r="BR712" s="619"/>
      <c r="BS712" s="615"/>
      <c r="BT712" s="615"/>
      <c r="BU712" s="615"/>
      <c r="BV712" s="615"/>
      <c r="BW712" s="615"/>
      <c r="BX712" s="615"/>
      <c r="BY712" s="615"/>
      <c r="BZ712" s="615"/>
      <c r="CA712" s="615"/>
      <c r="CB712" s="615"/>
      <c r="CC712" s="617"/>
      <c r="CD712" s="619"/>
      <c r="CE712" s="615"/>
      <c r="CF712" s="615"/>
      <c r="CG712" s="615"/>
      <c r="CH712" s="615"/>
      <c r="CI712" s="615"/>
      <c r="CJ712" s="615"/>
      <c r="CK712" s="615"/>
      <c r="CL712" s="615"/>
      <c r="CM712" s="615"/>
      <c r="CN712" s="615"/>
      <c r="CO712" s="617"/>
      <c r="CP712" s="619"/>
      <c r="CQ712" s="615"/>
      <c r="CR712" s="615"/>
      <c r="CS712" s="615"/>
      <c r="CT712" s="615"/>
      <c r="CU712" s="615"/>
      <c r="CV712" s="615"/>
      <c r="CW712" s="615"/>
      <c r="CX712" s="615"/>
      <c r="CY712" s="615"/>
      <c r="CZ712" s="615"/>
      <c r="DA712" s="617"/>
      <c r="DB712" s="619"/>
      <c r="DC712" s="615"/>
      <c r="DD712" s="615"/>
      <c r="DE712" s="615"/>
      <c r="DF712" s="615"/>
      <c r="DG712" s="615"/>
      <c r="DH712" s="615"/>
      <c r="DI712" s="615"/>
      <c r="DJ712" s="615"/>
      <c r="DK712" s="615"/>
      <c r="DL712" s="615"/>
      <c r="DM712" s="617"/>
      <c r="DN712" s="619"/>
      <c r="DO712" s="615"/>
      <c r="DP712" s="615"/>
      <c r="DQ712" s="615"/>
      <c r="DR712" s="615"/>
      <c r="DS712" s="615"/>
      <c r="DT712" s="615"/>
      <c r="DU712" s="615"/>
      <c r="DV712" s="615"/>
      <c r="DW712" s="615"/>
      <c r="DX712" s="615"/>
      <c r="DY712" s="621"/>
      <c r="DZ712" s="630"/>
    </row>
    <row r="713" spans="2:130" s="59" customFormat="1" ht="23.15" customHeight="1" x14ac:dyDescent="0.25">
      <c r="B713" s="84" t="s">
        <v>66</v>
      </c>
      <c r="C713" s="75"/>
      <c r="D713" s="75" t="str">
        <f>IF(実務経験証明書!D713="","",実務経験証明書!D713)</f>
        <v/>
      </c>
      <c r="E713" s="75" t="str">
        <f>IF(実務経験証明書!E713="","",実務経験証明書!E713)</f>
        <v/>
      </c>
      <c r="F713" s="75" t="s">
        <v>3</v>
      </c>
      <c r="G713" s="75"/>
      <c r="H713" s="533" t="str">
        <f>IF(実務経験証明書!H713="","",実務経験証明書!H713)</f>
        <v/>
      </c>
      <c r="I713" s="533" t="str">
        <f>IF(実務経験証明書!I713="","",実務経験証明書!I713)</f>
        <v/>
      </c>
      <c r="J713" s="533" t="s">
        <v>4</v>
      </c>
      <c r="K713" s="534"/>
      <c r="L713" s="535"/>
      <c r="M713" s="533">
        <f>実務経験証明書!$M713*12+実務経験証明書!$Q713</f>
        <v>0</v>
      </c>
      <c r="N713" s="533"/>
      <c r="O713" s="533"/>
      <c r="P713" s="533"/>
      <c r="Q713" s="533"/>
      <c r="R713" s="533"/>
      <c r="S713" s="531" t="s">
        <v>4</v>
      </c>
      <c r="T713" s="531"/>
      <c r="U713" s="631"/>
      <c r="V713" s="618"/>
      <c r="W713" s="614"/>
      <c r="X713" s="614"/>
      <c r="Y713" s="614"/>
      <c r="Z713" s="614"/>
      <c r="AA713" s="614"/>
      <c r="AB713" s="614"/>
      <c r="AC713" s="614"/>
      <c r="AD713" s="614"/>
      <c r="AE713" s="614"/>
      <c r="AF713" s="614"/>
      <c r="AG713" s="616"/>
      <c r="AH713" s="618"/>
      <c r="AI713" s="614"/>
      <c r="AJ713" s="614"/>
      <c r="AK713" s="614"/>
      <c r="AL713" s="614"/>
      <c r="AM713" s="614"/>
      <c r="AN713" s="614"/>
      <c r="AO713" s="614"/>
      <c r="AP713" s="614"/>
      <c r="AQ713" s="614"/>
      <c r="AR713" s="614"/>
      <c r="AS713" s="616"/>
      <c r="AT713" s="618"/>
      <c r="AU713" s="614"/>
      <c r="AV713" s="614"/>
      <c r="AW713" s="614"/>
      <c r="AX713" s="614"/>
      <c r="AY713" s="614"/>
      <c r="AZ713" s="614"/>
      <c r="BA713" s="614"/>
      <c r="BB713" s="614"/>
      <c r="BC713" s="614"/>
      <c r="BD713" s="614"/>
      <c r="BE713" s="616"/>
      <c r="BF713" s="618"/>
      <c r="BG713" s="614"/>
      <c r="BH713" s="614"/>
      <c r="BI713" s="614"/>
      <c r="BJ713" s="614"/>
      <c r="BK713" s="614"/>
      <c r="BL713" s="614"/>
      <c r="BM713" s="614"/>
      <c r="BN713" s="614"/>
      <c r="BO713" s="614"/>
      <c r="BP713" s="614"/>
      <c r="BQ713" s="616"/>
      <c r="BR713" s="618"/>
      <c r="BS713" s="614"/>
      <c r="BT713" s="614"/>
      <c r="BU713" s="614"/>
      <c r="BV713" s="614"/>
      <c r="BW713" s="614"/>
      <c r="BX713" s="614"/>
      <c r="BY713" s="614"/>
      <c r="BZ713" s="614"/>
      <c r="CA713" s="614"/>
      <c r="CB713" s="614"/>
      <c r="CC713" s="616"/>
      <c r="CD713" s="618"/>
      <c r="CE713" s="614"/>
      <c r="CF713" s="614"/>
      <c r="CG713" s="614"/>
      <c r="CH713" s="614"/>
      <c r="CI713" s="614"/>
      <c r="CJ713" s="614"/>
      <c r="CK713" s="614"/>
      <c r="CL713" s="614"/>
      <c r="CM713" s="614"/>
      <c r="CN713" s="614"/>
      <c r="CO713" s="616"/>
      <c r="CP713" s="618"/>
      <c r="CQ713" s="614"/>
      <c r="CR713" s="614"/>
      <c r="CS713" s="614"/>
      <c r="CT713" s="614"/>
      <c r="CU713" s="614"/>
      <c r="CV713" s="614"/>
      <c r="CW713" s="614"/>
      <c r="CX713" s="614"/>
      <c r="CY713" s="614"/>
      <c r="CZ713" s="614"/>
      <c r="DA713" s="616"/>
      <c r="DB713" s="618"/>
      <c r="DC713" s="614"/>
      <c r="DD713" s="614"/>
      <c r="DE713" s="614"/>
      <c r="DF713" s="614"/>
      <c r="DG713" s="614"/>
      <c r="DH713" s="614"/>
      <c r="DI713" s="614"/>
      <c r="DJ713" s="614"/>
      <c r="DK713" s="614"/>
      <c r="DL713" s="614"/>
      <c r="DM713" s="616"/>
      <c r="DN713" s="618"/>
      <c r="DO713" s="614"/>
      <c r="DP713" s="614"/>
      <c r="DQ713" s="614"/>
      <c r="DR713" s="614"/>
      <c r="DS713" s="614"/>
      <c r="DT713" s="614"/>
      <c r="DU713" s="614"/>
      <c r="DV713" s="614"/>
      <c r="DW713" s="614"/>
      <c r="DX713" s="614"/>
      <c r="DY713" s="620"/>
      <c r="DZ713" s="630" t="str">
        <f>IF(M713="","",IF(SUM(V713:DY714)=M713,"","NG"))</f>
        <v/>
      </c>
    </row>
    <row r="714" spans="2:130" s="59" customFormat="1" ht="23.15" customHeight="1" x14ac:dyDescent="0.25">
      <c r="B714" s="85" t="s">
        <v>67</v>
      </c>
      <c r="C714" s="67"/>
      <c r="D714" s="67" t="str">
        <f>IF(実務経験証明書!D714="","",実務経験証明書!D714)</f>
        <v/>
      </c>
      <c r="E714" s="67" t="str">
        <f>IF(実務経験証明書!E714="","",実務経験証明書!E714)</f>
        <v/>
      </c>
      <c r="F714" s="67" t="s">
        <v>3</v>
      </c>
      <c r="G714" s="67"/>
      <c r="H714" s="543" t="str">
        <f>IF(実務経験証明書!H714="","",実務経験証明書!H714)</f>
        <v/>
      </c>
      <c r="I714" s="543" t="str">
        <f>IF(実務経験証明書!I714="","",実務経験証明書!I714)</f>
        <v/>
      </c>
      <c r="J714" s="543" t="s">
        <v>4</v>
      </c>
      <c r="K714" s="544"/>
      <c r="L714" s="536"/>
      <c r="M714" s="543"/>
      <c r="N714" s="543"/>
      <c r="O714" s="543"/>
      <c r="P714" s="543"/>
      <c r="Q714" s="543"/>
      <c r="R714" s="543"/>
      <c r="S714" s="541"/>
      <c r="T714" s="541"/>
      <c r="U714" s="632"/>
      <c r="V714" s="619"/>
      <c r="W714" s="615"/>
      <c r="X714" s="615"/>
      <c r="Y714" s="615"/>
      <c r="Z714" s="615"/>
      <c r="AA714" s="615"/>
      <c r="AB714" s="615"/>
      <c r="AC714" s="615"/>
      <c r="AD714" s="615"/>
      <c r="AE714" s="615"/>
      <c r="AF714" s="615"/>
      <c r="AG714" s="617"/>
      <c r="AH714" s="619"/>
      <c r="AI714" s="615"/>
      <c r="AJ714" s="615"/>
      <c r="AK714" s="615"/>
      <c r="AL714" s="615"/>
      <c r="AM714" s="615"/>
      <c r="AN714" s="615"/>
      <c r="AO714" s="615"/>
      <c r="AP714" s="615"/>
      <c r="AQ714" s="615"/>
      <c r="AR714" s="615"/>
      <c r="AS714" s="617"/>
      <c r="AT714" s="619"/>
      <c r="AU714" s="615"/>
      <c r="AV714" s="615"/>
      <c r="AW714" s="615"/>
      <c r="AX714" s="615"/>
      <c r="AY714" s="615"/>
      <c r="AZ714" s="615"/>
      <c r="BA714" s="615"/>
      <c r="BB714" s="615"/>
      <c r="BC714" s="615"/>
      <c r="BD714" s="615"/>
      <c r="BE714" s="617"/>
      <c r="BF714" s="619"/>
      <c r="BG714" s="615"/>
      <c r="BH714" s="615"/>
      <c r="BI714" s="615"/>
      <c r="BJ714" s="615"/>
      <c r="BK714" s="615"/>
      <c r="BL714" s="615"/>
      <c r="BM714" s="615"/>
      <c r="BN714" s="615"/>
      <c r="BO714" s="615"/>
      <c r="BP714" s="615"/>
      <c r="BQ714" s="617"/>
      <c r="BR714" s="619"/>
      <c r="BS714" s="615"/>
      <c r="BT714" s="615"/>
      <c r="BU714" s="615"/>
      <c r="BV714" s="615"/>
      <c r="BW714" s="615"/>
      <c r="BX714" s="615"/>
      <c r="BY714" s="615"/>
      <c r="BZ714" s="615"/>
      <c r="CA714" s="615"/>
      <c r="CB714" s="615"/>
      <c r="CC714" s="617"/>
      <c r="CD714" s="619"/>
      <c r="CE714" s="615"/>
      <c r="CF714" s="615"/>
      <c r="CG714" s="615"/>
      <c r="CH714" s="615"/>
      <c r="CI714" s="615"/>
      <c r="CJ714" s="615"/>
      <c r="CK714" s="615"/>
      <c r="CL714" s="615"/>
      <c r="CM714" s="615"/>
      <c r="CN714" s="615"/>
      <c r="CO714" s="617"/>
      <c r="CP714" s="619"/>
      <c r="CQ714" s="615"/>
      <c r="CR714" s="615"/>
      <c r="CS714" s="615"/>
      <c r="CT714" s="615"/>
      <c r="CU714" s="615"/>
      <c r="CV714" s="615"/>
      <c r="CW714" s="615"/>
      <c r="CX714" s="615"/>
      <c r="CY714" s="615"/>
      <c r="CZ714" s="615"/>
      <c r="DA714" s="617"/>
      <c r="DB714" s="619"/>
      <c r="DC714" s="615"/>
      <c r="DD714" s="615"/>
      <c r="DE714" s="615"/>
      <c r="DF714" s="615"/>
      <c r="DG714" s="615"/>
      <c r="DH714" s="615"/>
      <c r="DI714" s="615"/>
      <c r="DJ714" s="615"/>
      <c r="DK714" s="615"/>
      <c r="DL714" s="615"/>
      <c r="DM714" s="617"/>
      <c r="DN714" s="619"/>
      <c r="DO714" s="615"/>
      <c r="DP714" s="615"/>
      <c r="DQ714" s="615"/>
      <c r="DR714" s="615"/>
      <c r="DS714" s="615"/>
      <c r="DT714" s="615"/>
      <c r="DU714" s="615"/>
      <c r="DV714" s="615"/>
      <c r="DW714" s="615"/>
      <c r="DX714" s="615"/>
      <c r="DY714" s="621"/>
      <c r="DZ714" s="630"/>
    </row>
    <row r="715" spans="2:130" s="59" customFormat="1" ht="23.15" customHeight="1" x14ac:dyDescent="0.25">
      <c r="B715" s="84" t="s">
        <v>66</v>
      </c>
      <c r="C715" s="75"/>
      <c r="D715" s="75" t="str">
        <f>IF(実務経験証明書!D715="","",実務経験証明書!D715)</f>
        <v/>
      </c>
      <c r="E715" s="75" t="str">
        <f>IF(実務経験証明書!E715="","",実務経験証明書!E715)</f>
        <v/>
      </c>
      <c r="F715" s="75" t="s">
        <v>3</v>
      </c>
      <c r="G715" s="75"/>
      <c r="H715" s="533" t="str">
        <f>IF(実務経験証明書!H715="","",実務経験証明書!H715)</f>
        <v/>
      </c>
      <c r="I715" s="533" t="str">
        <f>IF(実務経験証明書!I715="","",実務経験証明書!I715)</f>
        <v/>
      </c>
      <c r="J715" s="533" t="s">
        <v>4</v>
      </c>
      <c r="K715" s="534"/>
      <c r="L715" s="535"/>
      <c r="M715" s="533">
        <f>実務経験証明書!$M715*12+実務経験証明書!$Q715</f>
        <v>0</v>
      </c>
      <c r="N715" s="533"/>
      <c r="O715" s="533"/>
      <c r="P715" s="533"/>
      <c r="Q715" s="533"/>
      <c r="R715" s="533"/>
      <c r="S715" s="531" t="s">
        <v>4</v>
      </c>
      <c r="T715" s="531"/>
      <c r="U715" s="631"/>
      <c r="V715" s="618"/>
      <c r="W715" s="614"/>
      <c r="X715" s="614"/>
      <c r="Y715" s="614"/>
      <c r="Z715" s="614"/>
      <c r="AA715" s="614"/>
      <c r="AB715" s="614"/>
      <c r="AC715" s="614"/>
      <c r="AD715" s="614"/>
      <c r="AE715" s="614"/>
      <c r="AF715" s="614"/>
      <c r="AG715" s="616"/>
      <c r="AH715" s="618"/>
      <c r="AI715" s="614"/>
      <c r="AJ715" s="614"/>
      <c r="AK715" s="614"/>
      <c r="AL715" s="614"/>
      <c r="AM715" s="614"/>
      <c r="AN715" s="614"/>
      <c r="AO715" s="614"/>
      <c r="AP715" s="614"/>
      <c r="AQ715" s="614"/>
      <c r="AR715" s="614"/>
      <c r="AS715" s="616"/>
      <c r="AT715" s="618"/>
      <c r="AU715" s="614"/>
      <c r="AV715" s="614"/>
      <c r="AW715" s="614"/>
      <c r="AX715" s="614"/>
      <c r="AY715" s="614"/>
      <c r="AZ715" s="614"/>
      <c r="BA715" s="614"/>
      <c r="BB715" s="614"/>
      <c r="BC715" s="614"/>
      <c r="BD715" s="614"/>
      <c r="BE715" s="616"/>
      <c r="BF715" s="618"/>
      <c r="BG715" s="614"/>
      <c r="BH715" s="614"/>
      <c r="BI715" s="614"/>
      <c r="BJ715" s="614"/>
      <c r="BK715" s="614"/>
      <c r="BL715" s="614"/>
      <c r="BM715" s="614"/>
      <c r="BN715" s="614"/>
      <c r="BO715" s="614"/>
      <c r="BP715" s="614"/>
      <c r="BQ715" s="616"/>
      <c r="BR715" s="618"/>
      <c r="BS715" s="614"/>
      <c r="BT715" s="614"/>
      <c r="BU715" s="614"/>
      <c r="BV715" s="614"/>
      <c r="BW715" s="614"/>
      <c r="BX715" s="614"/>
      <c r="BY715" s="614"/>
      <c r="BZ715" s="614"/>
      <c r="CA715" s="614"/>
      <c r="CB715" s="614"/>
      <c r="CC715" s="616"/>
      <c r="CD715" s="618"/>
      <c r="CE715" s="614"/>
      <c r="CF715" s="614"/>
      <c r="CG715" s="614"/>
      <c r="CH715" s="614"/>
      <c r="CI715" s="614"/>
      <c r="CJ715" s="614"/>
      <c r="CK715" s="614"/>
      <c r="CL715" s="614"/>
      <c r="CM715" s="614"/>
      <c r="CN715" s="614"/>
      <c r="CO715" s="616"/>
      <c r="CP715" s="618"/>
      <c r="CQ715" s="614"/>
      <c r="CR715" s="614"/>
      <c r="CS715" s="614"/>
      <c r="CT715" s="614"/>
      <c r="CU715" s="614"/>
      <c r="CV715" s="614"/>
      <c r="CW715" s="614"/>
      <c r="CX715" s="614"/>
      <c r="CY715" s="614"/>
      <c r="CZ715" s="614"/>
      <c r="DA715" s="616"/>
      <c r="DB715" s="618"/>
      <c r="DC715" s="614"/>
      <c r="DD715" s="614"/>
      <c r="DE715" s="614"/>
      <c r="DF715" s="614"/>
      <c r="DG715" s="614"/>
      <c r="DH715" s="614"/>
      <c r="DI715" s="614"/>
      <c r="DJ715" s="614"/>
      <c r="DK715" s="614"/>
      <c r="DL715" s="614"/>
      <c r="DM715" s="616"/>
      <c r="DN715" s="618"/>
      <c r="DO715" s="614"/>
      <c r="DP715" s="614"/>
      <c r="DQ715" s="614"/>
      <c r="DR715" s="614"/>
      <c r="DS715" s="614"/>
      <c r="DT715" s="614"/>
      <c r="DU715" s="614"/>
      <c r="DV715" s="614"/>
      <c r="DW715" s="614"/>
      <c r="DX715" s="614"/>
      <c r="DY715" s="620"/>
      <c r="DZ715" s="630" t="str">
        <f>IF(M715="","",IF(SUM(V715:DY716)=M715,"","NG"))</f>
        <v/>
      </c>
    </row>
    <row r="716" spans="2:130" s="59" customFormat="1" ht="23.15" customHeight="1" x14ac:dyDescent="0.25">
      <c r="B716" s="85" t="s">
        <v>67</v>
      </c>
      <c r="C716" s="67"/>
      <c r="D716" s="67" t="str">
        <f>IF(実務経験証明書!D716="","",実務経験証明書!D716)</f>
        <v/>
      </c>
      <c r="E716" s="67" t="str">
        <f>IF(実務経験証明書!E716="","",実務経験証明書!E716)</f>
        <v/>
      </c>
      <c r="F716" s="67" t="s">
        <v>3</v>
      </c>
      <c r="G716" s="67"/>
      <c r="H716" s="543" t="str">
        <f>IF(実務経験証明書!H716="","",実務経験証明書!H716)</f>
        <v/>
      </c>
      <c r="I716" s="543" t="str">
        <f>IF(実務経験証明書!I716="","",実務経験証明書!I716)</f>
        <v/>
      </c>
      <c r="J716" s="543" t="s">
        <v>4</v>
      </c>
      <c r="K716" s="544"/>
      <c r="L716" s="536"/>
      <c r="M716" s="543"/>
      <c r="N716" s="543"/>
      <c r="O716" s="543"/>
      <c r="P716" s="543"/>
      <c r="Q716" s="543"/>
      <c r="R716" s="543"/>
      <c r="S716" s="541"/>
      <c r="T716" s="541"/>
      <c r="U716" s="632"/>
      <c r="V716" s="619"/>
      <c r="W716" s="615"/>
      <c r="X716" s="615"/>
      <c r="Y716" s="615"/>
      <c r="Z716" s="615"/>
      <c r="AA716" s="615"/>
      <c r="AB716" s="615"/>
      <c r="AC716" s="615"/>
      <c r="AD716" s="615"/>
      <c r="AE716" s="615"/>
      <c r="AF716" s="615"/>
      <c r="AG716" s="617"/>
      <c r="AH716" s="619"/>
      <c r="AI716" s="615"/>
      <c r="AJ716" s="615"/>
      <c r="AK716" s="615"/>
      <c r="AL716" s="615"/>
      <c r="AM716" s="615"/>
      <c r="AN716" s="615"/>
      <c r="AO716" s="615"/>
      <c r="AP716" s="615"/>
      <c r="AQ716" s="615"/>
      <c r="AR716" s="615"/>
      <c r="AS716" s="617"/>
      <c r="AT716" s="619"/>
      <c r="AU716" s="615"/>
      <c r="AV716" s="615"/>
      <c r="AW716" s="615"/>
      <c r="AX716" s="615"/>
      <c r="AY716" s="615"/>
      <c r="AZ716" s="615"/>
      <c r="BA716" s="615"/>
      <c r="BB716" s="615"/>
      <c r="BC716" s="615"/>
      <c r="BD716" s="615"/>
      <c r="BE716" s="617"/>
      <c r="BF716" s="619"/>
      <c r="BG716" s="615"/>
      <c r="BH716" s="615"/>
      <c r="BI716" s="615"/>
      <c r="BJ716" s="615"/>
      <c r="BK716" s="615"/>
      <c r="BL716" s="615"/>
      <c r="BM716" s="615"/>
      <c r="BN716" s="615"/>
      <c r="BO716" s="615"/>
      <c r="BP716" s="615"/>
      <c r="BQ716" s="617"/>
      <c r="BR716" s="619"/>
      <c r="BS716" s="615"/>
      <c r="BT716" s="615"/>
      <c r="BU716" s="615"/>
      <c r="BV716" s="615"/>
      <c r="BW716" s="615"/>
      <c r="BX716" s="615"/>
      <c r="BY716" s="615"/>
      <c r="BZ716" s="615"/>
      <c r="CA716" s="615"/>
      <c r="CB716" s="615"/>
      <c r="CC716" s="617"/>
      <c r="CD716" s="619"/>
      <c r="CE716" s="615"/>
      <c r="CF716" s="615"/>
      <c r="CG716" s="615"/>
      <c r="CH716" s="615"/>
      <c r="CI716" s="615"/>
      <c r="CJ716" s="615"/>
      <c r="CK716" s="615"/>
      <c r="CL716" s="615"/>
      <c r="CM716" s="615"/>
      <c r="CN716" s="615"/>
      <c r="CO716" s="617"/>
      <c r="CP716" s="619"/>
      <c r="CQ716" s="615"/>
      <c r="CR716" s="615"/>
      <c r="CS716" s="615"/>
      <c r="CT716" s="615"/>
      <c r="CU716" s="615"/>
      <c r="CV716" s="615"/>
      <c r="CW716" s="615"/>
      <c r="CX716" s="615"/>
      <c r="CY716" s="615"/>
      <c r="CZ716" s="615"/>
      <c r="DA716" s="617"/>
      <c r="DB716" s="619"/>
      <c r="DC716" s="615"/>
      <c r="DD716" s="615"/>
      <c r="DE716" s="615"/>
      <c r="DF716" s="615"/>
      <c r="DG716" s="615"/>
      <c r="DH716" s="615"/>
      <c r="DI716" s="615"/>
      <c r="DJ716" s="615"/>
      <c r="DK716" s="615"/>
      <c r="DL716" s="615"/>
      <c r="DM716" s="617"/>
      <c r="DN716" s="619"/>
      <c r="DO716" s="615"/>
      <c r="DP716" s="615"/>
      <c r="DQ716" s="615"/>
      <c r="DR716" s="615"/>
      <c r="DS716" s="615"/>
      <c r="DT716" s="615"/>
      <c r="DU716" s="615"/>
      <c r="DV716" s="615"/>
      <c r="DW716" s="615"/>
      <c r="DX716" s="615"/>
      <c r="DY716" s="621"/>
      <c r="DZ716" s="630"/>
    </row>
    <row r="717" spans="2:130" s="59" customFormat="1" ht="23.15" customHeight="1" x14ac:dyDescent="0.25">
      <c r="B717" s="84" t="s">
        <v>66</v>
      </c>
      <c r="C717" s="75"/>
      <c r="D717" s="75" t="str">
        <f>IF(実務経験証明書!D717="","",実務経験証明書!D717)</f>
        <v/>
      </c>
      <c r="E717" s="75" t="str">
        <f>IF(実務経験証明書!E717="","",実務経験証明書!E717)</f>
        <v/>
      </c>
      <c r="F717" s="75" t="s">
        <v>3</v>
      </c>
      <c r="G717" s="75"/>
      <c r="H717" s="533" t="str">
        <f>IF(実務経験証明書!H717="","",実務経験証明書!H717)</f>
        <v/>
      </c>
      <c r="I717" s="533" t="str">
        <f>IF(実務経験証明書!I717="","",実務経験証明書!I717)</f>
        <v/>
      </c>
      <c r="J717" s="533" t="s">
        <v>4</v>
      </c>
      <c r="K717" s="534"/>
      <c r="L717" s="535"/>
      <c r="M717" s="533">
        <f>実務経験証明書!$M717*12+実務経験証明書!$Q717</f>
        <v>0</v>
      </c>
      <c r="N717" s="533"/>
      <c r="O717" s="533"/>
      <c r="P717" s="533"/>
      <c r="Q717" s="533"/>
      <c r="R717" s="533"/>
      <c r="S717" s="531" t="s">
        <v>4</v>
      </c>
      <c r="T717" s="531"/>
      <c r="U717" s="631"/>
      <c r="V717" s="618"/>
      <c r="W717" s="614"/>
      <c r="X717" s="614"/>
      <c r="Y717" s="614"/>
      <c r="Z717" s="614"/>
      <c r="AA717" s="614"/>
      <c r="AB717" s="614"/>
      <c r="AC717" s="614"/>
      <c r="AD717" s="614"/>
      <c r="AE717" s="614"/>
      <c r="AF717" s="614"/>
      <c r="AG717" s="616"/>
      <c r="AH717" s="618"/>
      <c r="AI717" s="614"/>
      <c r="AJ717" s="614"/>
      <c r="AK717" s="614"/>
      <c r="AL717" s="614"/>
      <c r="AM717" s="614"/>
      <c r="AN717" s="614"/>
      <c r="AO717" s="614"/>
      <c r="AP717" s="614"/>
      <c r="AQ717" s="614"/>
      <c r="AR717" s="614"/>
      <c r="AS717" s="616"/>
      <c r="AT717" s="618"/>
      <c r="AU717" s="614"/>
      <c r="AV717" s="614"/>
      <c r="AW717" s="614"/>
      <c r="AX717" s="614"/>
      <c r="AY717" s="614"/>
      <c r="AZ717" s="614"/>
      <c r="BA717" s="614"/>
      <c r="BB717" s="614"/>
      <c r="BC717" s="614"/>
      <c r="BD717" s="614"/>
      <c r="BE717" s="616"/>
      <c r="BF717" s="618"/>
      <c r="BG717" s="614"/>
      <c r="BH717" s="614"/>
      <c r="BI717" s="614"/>
      <c r="BJ717" s="614"/>
      <c r="BK717" s="614"/>
      <c r="BL717" s="614"/>
      <c r="BM717" s="614"/>
      <c r="BN717" s="614"/>
      <c r="BO717" s="614"/>
      <c r="BP717" s="614"/>
      <c r="BQ717" s="616"/>
      <c r="BR717" s="618"/>
      <c r="BS717" s="614"/>
      <c r="BT717" s="614"/>
      <c r="BU717" s="614"/>
      <c r="BV717" s="614"/>
      <c r="BW717" s="614"/>
      <c r="BX717" s="614"/>
      <c r="BY717" s="614"/>
      <c r="BZ717" s="614"/>
      <c r="CA717" s="614"/>
      <c r="CB717" s="614"/>
      <c r="CC717" s="616"/>
      <c r="CD717" s="618"/>
      <c r="CE717" s="614"/>
      <c r="CF717" s="614"/>
      <c r="CG717" s="614"/>
      <c r="CH717" s="614"/>
      <c r="CI717" s="614"/>
      <c r="CJ717" s="614"/>
      <c r="CK717" s="614"/>
      <c r="CL717" s="614"/>
      <c r="CM717" s="614"/>
      <c r="CN717" s="614"/>
      <c r="CO717" s="616"/>
      <c r="CP717" s="618"/>
      <c r="CQ717" s="614"/>
      <c r="CR717" s="614"/>
      <c r="CS717" s="614"/>
      <c r="CT717" s="614"/>
      <c r="CU717" s="614"/>
      <c r="CV717" s="614"/>
      <c r="CW717" s="614"/>
      <c r="CX717" s="614"/>
      <c r="CY717" s="614"/>
      <c r="CZ717" s="614"/>
      <c r="DA717" s="616"/>
      <c r="DB717" s="618"/>
      <c r="DC717" s="614"/>
      <c r="DD717" s="614"/>
      <c r="DE717" s="614"/>
      <c r="DF717" s="614"/>
      <c r="DG717" s="614"/>
      <c r="DH717" s="614"/>
      <c r="DI717" s="614"/>
      <c r="DJ717" s="614"/>
      <c r="DK717" s="614"/>
      <c r="DL717" s="614"/>
      <c r="DM717" s="616"/>
      <c r="DN717" s="618"/>
      <c r="DO717" s="614"/>
      <c r="DP717" s="614"/>
      <c r="DQ717" s="614"/>
      <c r="DR717" s="614"/>
      <c r="DS717" s="614"/>
      <c r="DT717" s="614"/>
      <c r="DU717" s="614"/>
      <c r="DV717" s="614"/>
      <c r="DW717" s="614"/>
      <c r="DX717" s="614"/>
      <c r="DY717" s="620"/>
      <c r="DZ717" s="630" t="str">
        <f>IF(M717="","",IF(SUM(V717:DY718)=M717,"","NG"))</f>
        <v/>
      </c>
    </row>
    <row r="718" spans="2:130" s="59" customFormat="1" ht="23.15" customHeight="1" x14ac:dyDescent="0.25">
      <c r="B718" s="85" t="s">
        <v>67</v>
      </c>
      <c r="C718" s="67"/>
      <c r="D718" s="67" t="str">
        <f>IF(実務経験証明書!D718="","",実務経験証明書!D718)</f>
        <v/>
      </c>
      <c r="E718" s="67" t="str">
        <f>IF(実務経験証明書!E718="","",実務経験証明書!E718)</f>
        <v/>
      </c>
      <c r="F718" s="67" t="s">
        <v>3</v>
      </c>
      <c r="G718" s="67"/>
      <c r="H718" s="543" t="str">
        <f>IF(実務経験証明書!H718="","",実務経験証明書!H718)</f>
        <v/>
      </c>
      <c r="I718" s="543" t="str">
        <f>IF(実務経験証明書!I718="","",実務経験証明書!I718)</f>
        <v/>
      </c>
      <c r="J718" s="543" t="s">
        <v>4</v>
      </c>
      <c r="K718" s="544"/>
      <c r="L718" s="536"/>
      <c r="M718" s="543"/>
      <c r="N718" s="543"/>
      <c r="O718" s="543"/>
      <c r="P718" s="543"/>
      <c r="Q718" s="543"/>
      <c r="R718" s="543"/>
      <c r="S718" s="541"/>
      <c r="T718" s="541"/>
      <c r="U718" s="632"/>
      <c r="V718" s="619"/>
      <c r="W718" s="615"/>
      <c r="X718" s="615"/>
      <c r="Y718" s="615"/>
      <c r="Z718" s="615"/>
      <c r="AA718" s="615"/>
      <c r="AB718" s="615"/>
      <c r="AC718" s="615"/>
      <c r="AD718" s="615"/>
      <c r="AE718" s="615"/>
      <c r="AF718" s="615"/>
      <c r="AG718" s="617"/>
      <c r="AH718" s="619"/>
      <c r="AI718" s="615"/>
      <c r="AJ718" s="615"/>
      <c r="AK718" s="615"/>
      <c r="AL718" s="615"/>
      <c r="AM718" s="615"/>
      <c r="AN718" s="615"/>
      <c r="AO718" s="615"/>
      <c r="AP718" s="615"/>
      <c r="AQ718" s="615"/>
      <c r="AR718" s="615"/>
      <c r="AS718" s="617"/>
      <c r="AT718" s="619"/>
      <c r="AU718" s="615"/>
      <c r="AV718" s="615"/>
      <c r="AW718" s="615"/>
      <c r="AX718" s="615"/>
      <c r="AY718" s="615"/>
      <c r="AZ718" s="615"/>
      <c r="BA718" s="615"/>
      <c r="BB718" s="615"/>
      <c r="BC718" s="615"/>
      <c r="BD718" s="615"/>
      <c r="BE718" s="617"/>
      <c r="BF718" s="619"/>
      <c r="BG718" s="615"/>
      <c r="BH718" s="615"/>
      <c r="BI718" s="615"/>
      <c r="BJ718" s="615"/>
      <c r="BK718" s="615"/>
      <c r="BL718" s="615"/>
      <c r="BM718" s="615"/>
      <c r="BN718" s="615"/>
      <c r="BO718" s="615"/>
      <c r="BP718" s="615"/>
      <c r="BQ718" s="617"/>
      <c r="BR718" s="619"/>
      <c r="BS718" s="615"/>
      <c r="BT718" s="615"/>
      <c r="BU718" s="615"/>
      <c r="BV718" s="615"/>
      <c r="BW718" s="615"/>
      <c r="BX718" s="615"/>
      <c r="BY718" s="615"/>
      <c r="BZ718" s="615"/>
      <c r="CA718" s="615"/>
      <c r="CB718" s="615"/>
      <c r="CC718" s="617"/>
      <c r="CD718" s="619"/>
      <c r="CE718" s="615"/>
      <c r="CF718" s="615"/>
      <c r="CG718" s="615"/>
      <c r="CH718" s="615"/>
      <c r="CI718" s="615"/>
      <c r="CJ718" s="615"/>
      <c r="CK718" s="615"/>
      <c r="CL718" s="615"/>
      <c r="CM718" s="615"/>
      <c r="CN718" s="615"/>
      <c r="CO718" s="617"/>
      <c r="CP718" s="619"/>
      <c r="CQ718" s="615"/>
      <c r="CR718" s="615"/>
      <c r="CS718" s="615"/>
      <c r="CT718" s="615"/>
      <c r="CU718" s="615"/>
      <c r="CV718" s="615"/>
      <c r="CW718" s="615"/>
      <c r="CX718" s="615"/>
      <c r="CY718" s="615"/>
      <c r="CZ718" s="615"/>
      <c r="DA718" s="617"/>
      <c r="DB718" s="619"/>
      <c r="DC718" s="615"/>
      <c r="DD718" s="615"/>
      <c r="DE718" s="615"/>
      <c r="DF718" s="615"/>
      <c r="DG718" s="615"/>
      <c r="DH718" s="615"/>
      <c r="DI718" s="615"/>
      <c r="DJ718" s="615"/>
      <c r="DK718" s="615"/>
      <c r="DL718" s="615"/>
      <c r="DM718" s="617"/>
      <c r="DN718" s="619"/>
      <c r="DO718" s="615"/>
      <c r="DP718" s="615"/>
      <c r="DQ718" s="615"/>
      <c r="DR718" s="615"/>
      <c r="DS718" s="615"/>
      <c r="DT718" s="615"/>
      <c r="DU718" s="615"/>
      <c r="DV718" s="615"/>
      <c r="DW718" s="615"/>
      <c r="DX718" s="615"/>
      <c r="DY718" s="621"/>
      <c r="DZ718" s="630"/>
    </row>
    <row r="719" spans="2:130" s="59" customFormat="1" ht="23.15" customHeight="1" x14ac:dyDescent="0.25">
      <c r="B719" s="84" t="s">
        <v>66</v>
      </c>
      <c r="C719" s="75"/>
      <c r="D719" s="75" t="str">
        <f>IF(実務経験証明書!D719="","",実務経験証明書!D719)</f>
        <v/>
      </c>
      <c r="E719" s="75" t="str">
        <f>IF(実務経験証明書!E719="","",実務経験証明書!E719)</f>
        <v/>
      </c>
      <c r="F719" s="75" t="s">
        <v>3</v>
      </c>
      <c r="G719" s="75"/>
      <c r="H719" s="533" t="str">
        <f>IF(実務経験証明書!H719="","",実務経験証明書!H719)</f>
        <v/>
      </c>
      <c r="I719" s="533" t="str">
        <f>IF(実務経験証明書!I719="","",実務経験証明書!I719)</f>
        <v/>
      </c>
      <c r="J719" s="533" t="s">
        <v>4</v>
      </c>
      <c r="K719" s="534"/>
      <c r="L719" s="535"/>
      <c r="M719" s="533">
        <f>実務経験証明書!$M719*12+実務経験証明書!$Q719</f>
        <v>0</v>
      </c>
      <c r="N719" s="533"/>
      <c r="O719" s="533"/>
      <c r="P719" s="533"/>
      <c r="Q719" s="533"/>
      <c r="R719" s="533"/>
      <c r="S719" s="531" t="s">
        <v>4</v>
      </c>
      <c r="T719" s="531"/>
      <c r="U719" s="631"/>
      <c r="V719" s="618"/>
      <c r="W719" s="614"/>
      <c r="X719" s="614"/>
      <c r="Y719" s="614"/>
      <c r="Z719" s="614"/>
      <c r="AA719" s="614"/>
      <c r="AB719" s="614"/>
      <c r="AC719" s="614"/>
      <c r="AD719" s="614"/>
      <c r="AE719" s="614"/>
      <c r="AF719" s="614"/>
      <c r="AG719" s="616"/>
      <c r="AH719" s="618"/>
      <c r="AI719" s="614"/>
      <c r="AJ719" s="614"/>
      <c r="AK719" s="614"/>
      <c r="AL719" s="614"/>
      <c r="AM719" s="614"/>
      <c r="AN719" s="614"/>
      <c r="AO719" s="614"/>
      <c r="AP719" s="614"/>
      <c r="AQ719" s="614"/>
      <c r="AR719" s="614"/>
      <c r="AS719" s="616"/>
      <c r="AT719" s="618"/>
      <c r="AU719" s="614"/>
      <c r="AV719" s="614"/>
      <c r="AW719" s="614"/>
      <c r="AX719" s="614"/>
      <c r="AY719" s="614"/>
      <c r="AZ719" s="614"/>
      <c r="BA719" s="614"/>
      <c r="BB719" s="614"/>
      <c r="BC719" s="614"/>
      <c r="BD719" s="614"/>
      <c r="BE719" s="616"/>
      <c r="BF719" s="618"/>
      <c r="BG719" s="614"/>
      <c r="BH719" s="614"/>
      <c r="BI719" s="614"/>
      <c r="BJ719" s="614"/>
      <c r="BK719" s="614"/>
      <c r="BL719" s="614"/>
      <c r="BM719" s="614"/>
      <c r="BN719" s="614"/>
      <c r="BO719" s="614"/>
      <c r="BP719" s="614"/>
      <c r="BQ719" s="616"/>
      <c r="BR719" s="618"/>
      <c r="BS719" s="614"/>
      <c r="BT719" s="614"/>
      <c r="BU719" s="614"/>
      <c r="BV719" s="614"/>
      <c r="BW719" s="614"/>
      <c r="BX719" s="614"/>
      <c r="BY719" s="614"/>
      <c r="BZ719" s="614"/>
      <c r="CA719" s="614"/>
      <c r="CB719" s="614"/>
      <c r="CC719" s="616"/>
      <c r="CD719" s="618"/>
      <c r="CE719" s="614"/>
      <c r="CF719" s="614"/>
      <c r="CG719" s="614"/>
      <c r="CH719" s="614"/>
      <c r="CI719" s="614"/>
      <c r="CJ719" s="614"/>
      <c r="CK719" s="614"/>
      <c r="CL719" s="614"/>
      <c r="CM719" s="614"/>
      <c r="CN719" s="614"/>
      <c r="CO719" s="616"/>
      <c r="CP719" s="618"/>
      <c r="CQ719" s="614"/>
      <c r="CR719" s="614"/>
      <c r="CS719" s="614"/>
      <c r="CT719" s="614"/>
      <c r="CU719" s="614"/>
      <c r="CV719" s="614"/>
      <c r="CW719" s="614"/>
      <c r="CX719" s="614"/>
      <c r="CY719" s="614"/>
      <c r="CZ719" s="614"/>
      <c r="DA719" s="616"/>
      <c r="DB719" s="618"/>
      <c r="DC719" s="614"/>
      <c r="DD719" s="614"/>
      <c r="DE719" s="614"/>
      <c r="DF719" s="614"/>
      <c r="DG719" s="614"/>
      <c r="DH719" s="614"/>
      <c r="DI719" s="614"/>
      <c r="DJ719" s="614"/>
      <c r="DK719" s="614"/>
      <c r="DL719" s="614"/>
      <c r="DM719" s="616"/>
      <c r="DN719" s="618"/>
      <c r="DO719" s="614"/>
      <c r="DP719" s="614"/>
      <c r="DQ719" s="614"/>
      <c r="DR719" s="614"/>
      <c r="DS719" s="614"/>
      <c r="DT719" s="614"/>
      <c r="DU719" s="614"/>
      <c r="DV719" s="614"/>
      <c r="DW719" s="614"/>
      <c r="DX719" s="614"/>
      <c r="DY719" s="620"/>
      <c r="DZ719" s="630" t="str">
        <f>IF(M719="","",IF(SUM(V719:DY720)=M719,"","NG"))</f>
        <v/>
      </c>
    </row>
    <row r="720" spans="2:130" s="59" customFormat="1" ht="23.15" customHeight="1" x14ac:dyDescent="0.25">
      <c r="B720" s="85" t="s">
        <v>67</v>
      </c>
      <c r="C720" s="67"/>
      <c r="D720" s="67" t="str">
        <f>IF(実務経験証明書!D720="","",実務経験証明書!D720)</f>
        <v/>
      </c>
      <c r="E720" s="67" t="str">
        <f>IF(実務経験証明書!E720="","",実務経験証明書!E720)</f>
        <v/>
      </c>
      <c r="F720" s="67" t="s">
        <v>3</v>
      </c>
      <c r="G720" s="67"/>
      <c r="H720" s="543" t="str">
        <f>IF(実務経験証明書!H720="","",実務経験証明書!H720)</f>
        <v/>
      </c>
      <c r="I720" s="543" t="str">
        <f>IF(実務経験証明書!I720="","",実務経験証明書!I720)</f>
        <v/>
      </c>
      <c r="J720" s="543" t="s">
        <v>4</v>
      </c>
      <c r="K720" s="544"/>
      <c r="L720" s="536"/>
      <c r="M720" s="543"/>
      <c r="N720" s="543"/>
      <c r="O720" s="543"/>
      <c r="P720" s="543"/>
      <c r="Q720" s="543"/>
      <c r="R720" s="543"/>
      <c r="S720" s="541"/>
      <c r="T720" s="541"/>
      <c r="U720" s="632"/>
      <c r="V720" s="619"/>
      <c r="W720" s="615"/>
      <c r="X720" s="615"/>
      <c r="Y720" s="615"/>
      <c r="Z720" s="615"/>
      <c r="AA720" s="615"/>
      <c r="AB720" s="615"/>
      <c r="AC720" s="615"/>
      <c r="AD720" s="615"/>
      <c r="AE720" s="615"/>
      <c r="AF720" s="615"/>
      <c r="AG720" s="617"/>
      <c r="AH720" s="619"/>
      <c r="AI720" s="615"/>
      <c r="AJ720" s="615"/>
      <c r="AK720" s="615"/>
      <c r="AL720" s="615"/>
      <c r="AM720" s="615"/>
      <c r="AN720" s="615"/>
      <c r="AO720" s="615"/>
      <c r="AP720" s="615"/>
      <c r="AQ720" s="615"/>
      <c r="AR720" s="615"/>
      <c r="AS720" s="617"/>
      <c r="AT720" s="619"/>
      <c r="AU720" s="615"/>
      <c r="AV720" s="615"/>
      <c r="AW720" s="615"/>
      <c r="AX720" s="615"/>
      <c r="AY720" s="615"/>
      <c r="AZ720" s="615"/>
      <c r="BA720" s="615"/>
      <c r="BB720" s="615"/>
      <c r="BC720" s="615"/>
      <c r="BD720" s="615"/>
      <c r="BE720" s="617"/>
      <c r="BF720" s="619"/>
      <c r="BG720" s="615"/>
      <c r="BH720" s="615"/>
      <c r="BI720" s="615"/>
      <c r="BJ720" s="615"/>
      <c r="BK720" s="615"/>
      <c r="BL720" s="615"/>
      <c r="BM720" s="615"/>
      <c r="BN720" s="615"/>
      <c r="BO720" s="615"/>
      <c r="BP720" s="615"/>
      <c r="BQ720" s="617"/>
      <c r="BR720" s="619"/>
      <c r="BS720" s="615"/>
      <c r="BT720" s="615"/>
      <c r="BU720" s="615"/>
      <c r="BV720" s="615"/>
      <c r="BW720" s="615"/>
      <c r="BX720" s="615"/>
      <c r="BY720" s="615"/>
      <c r="BZ720" s="615"/>
      <c r="CA720" s="615"/>
      <c r="CB720" s="615"/>
      <c r="CC720" s="617"/>
      <c r="CD720" s="619"/>
      <c r="CE720" s="615"/>
      <c r="CF720" s="615"/>
      <c r="CG720" s="615"/>
      <c r="CH720" s="615"/>
      <c r="CI720" s="615"/>
      <c r="CJ720" s="615"/>
      <c r="CK720" s="615"/>
      <c r="CL720" s="615"/>
      <c r="CM720" s="615"/>
      <c r="CN720" s="615"/>
      <c r="CO720" s="617"/>
      <c r="CP720" s="619"/>
      <c r="CQ720" s="615"/>
      <c r="CR720" s="615"/>
      <c r="CS720" s="615"/>
      <c r="CT720" s="615"/>
      <c r="CU720" s="615"/>
      <c r="CV720" s="615"/>
      <c r="CW720" s="615"/>
      <c r="CX720" s="615"/>
      <c r="CY720" s="615"/>
      <c r="CZ720" s="615"/>
      <c r="DA720" s="617"/>
      <c r="DB720" s="619"/>
      <c r="DC720" s="615"/>
      <c r="DD720" s="615"/>
      <c r="DE720" s="615"/>
      <c r="DF720" s="615"/>
      <c r="DG720" s="615"/>
      <c r="DH720" s="615"/>
      <c r="DI720" s="615"/>
      <c r="DJ720" s="615"/>
      <c r="DK720" s="615"/>
      <c r="DL720" s="615"/>
      <c r="DM720" s="617"/>
      <c r="DN720" s="619"/>
      <c r="DO720" s="615"/>
      <c r="DP720" s="615"/>
      <c r="DQ720" s="615"/>
      <c r="DR720" s="615"/>
      <c r="DS720" s="615"/>
      <c r="DT720" s="615"/>
      <c r="DU720" s="615"/>
      <c r="DV720" s="615"/>
      <c r="DW720" s="615"/>
      <c r="DX720" s="615"/>
      <c r="DY720" s="621"/>
      <c r="DZ720" s="630"/>
    </row>
    <row r="721" spans="2:139" s="59" customFormat="1" ht="23.15" customHeight="1" x14ac:dyDescent="0.25">
      <c r="B721" s="84" t="s">
        <v>66</v>
      </c>
      <c r="C721" s="75"/>
      <c r="D721" s="75" t="str">
        <f>IF(実務経験証明書!D721="","",実務経験証明書!D721)</f>
        <v/>
      </c>
      <c r="E721" s="75" t="str">
        <f>IF(実務経験証明書!E721="","",実務経験証明書!E721)</f>
        <v/>
      </c>
      <c r="F721" s="75" t="s">
        <v>3</v>
      </c>
      <c r="G721" s="75"/>
      <c r="H721" s="533" t="str">
        <f>IF(実務経験証明書!H721="","",実務経験証明書!H721)</f>
        <v/>
      </c>
      <c r="I721" s="533" t="str">
        <f>IF(実務経験証明書!I721="","",実務経験証明書!I721)</f>
        <v/>
      </c>
      <c r="J721" s="533" t="s">
        <v>4</v>
      </c>
      <c r="K721" s="534"/>
      <c r="L721" s="535"/>
      <c r="M721" s="533">
        <f>実務経験証明書!$M721*12+実務経験証明書!$Q721</f>
        <v>0</v>
      </c>
      <c r="N721" s="533"/>
      <c r="O721" s="533"/>
      <c r="P721" s="533"/>
      <c r="Q721" s="533"/>
      <c r="R721" s="533"/>
      <c r="S721" s="531" t="s">
        <v>4</v>
      </c>
      <c r="T721" s="531"/>
      <c r="U721" s="631"/>
      <c r="V721" s="618"/>
      <c r="W721" s="614"/>
      <c r="X721" s="614"/>
      <c r="Y721" s="614"/>
      <c r="Z721" s="614"/>
      <c r="AA721" s="614"/>
      <c r="AB721" s="614"/>
      <c r="AC721" s="614"/>
      <c r="AD721" s="614"/>
      <c r="AE721" s="614"/>
      <c r="AF721" s="614"/>
      <c r="AG721" s="616"/>
      <c r="AH721" s="618"/>
      <c r="AI721" s="614"/>
      <c r="AJ721" s="614"/>
      <c r="AK721" s="614"/>
      <c r="AL721" s="614"/>
      <c r="AM721" s="614"/>
      <c r="AN721" s="614"/>
      <c r="AO721" s="614"/>
      <c r="AP721" s="614"/>
      <c r="AQ721" s="614"/>
      <c r="AR721" s="614"/>
      <c r="AS721" s="616"/>
      <c r="AT721" s="618"/>
      <c r="AU721" s="614"/>
      <c r="AV721" s="614"/>
      <c r="AW721" s="614"/>
      <c r="AX721" s="614"/>
      <c r="AY721" s="614"/>
      <c r="AZ721" s="614"/>
      <c r="BA721" s="614"/>
      <c r="BB721" s="614"/>
      <c r="BC721" s="614"/>
      <c r="BD721" s="614"/>
      <c r="BE721" s="616"/>
      <c r="BF721" s="618"/>
      <c r="BG721" s="614"/>
      <c r="BH721" s="614"/>
      <c r="BI721" s="614"/>
      <c r="BJ721" s="614"/>
      <c r="BK721" s="614"/>
      <c r="BL721" s="614"/>
      <c r="BM721" s="614"/>
      <c r="BN721" s="614"/>
      <c r="BO721" s="614"/>
      <c r="BP721" s="614"/>
      <c r="BQ721" s="616"/>
      <c r="BR721" s="618"/>
      <c r="BS721" s="614"/>
      <c r="BT721" s="614"/>
      <c r="BU721" s="614"/>
      <c r="BV721" s="614"/>
      <c r="BW721" s="614"/>
      <c r="BX721" s="614"/>
      <c r="BY721" s="614"/>
      <c r="BZ721" s="614"/>
      <c r="CA721" s="614"/>
      <c r="CB721" s="614"/>
      <c r="CC721" s="616"/>
      <c r="CD721" s="618"/>
      <c r="CE721" s="614"/>
      <c r="CF721" s="614"/>
      <c r="CG721" s="614"/>
      <c r="CH721" s="614"/>
      <c r="CI721" s="614"/>
      <c r="CJ721" s="614"/>
      <c r="CK721" s="614"/>
      <c r="CL721" s="614"/>
      <c r="CM721" s="614"/>
      <c r="CN721" s="614"/>
      <c r="CO721" s="616"/>
      <c r="CP721" s="618"/>
      <c r="CQ721" s="614"/>
      <c r="CR721" s="614"/>
      <c r="CS721" s="614"/>
      <c r="CT721" s="614"/>
      <c r="CU721" s="614"/>
      <c r="CV721" s="614"/>
      <c r="CW721" s="614"/>
      <c r="CX721" s="614"/>
      <c r="CY721" s="614"/>
      <c r="CZ721" s="614"/>
      <c r="DA721" s="616"/>
      <c r="DB721" s="618"/>
      <c r="DC721" s="614"/>
      <c r="DD721" s="614"/>
      <c r="DE721" s="614"/>
      <c r="DF721" s="614"/>
      <c r="DG721" s="614"/>
      <c r="DH721" s="614"/>
      <c r="DI721" s="614"/>
      <c r="DJ721" s="614"/>
      <c r="DK721" s="614"/>
      <c r="DL721" s="614"/>
      <c r="DM721" s="616"/>
      <c r="DN721" s="618"/>
      <c r="DO721" s="614"/>
      <c r="DP721" s="614"/>
      <c r="DQ721" s="614"/>
      <c r="DR721" s="614"/>
      <c r="DS721" s="614"/>
      <c r="DT721" s="614"/>
      <c r="DU721" s="614"/>
      <c r="DV721" s="614"/>
      <c r="DW721" s="614"/>
      <c r="DX721" s="614"/>
      <c r="DY721" s="620"/>
      <c r="DZ721" s="630" t="str">
        <f>IF(M721="","",IF(SUM(V721:DY722)=M721,"","NG"))</f>
        <v/>
      </c>
    </row>
    <row r="722" spans="2:139" s="59" customFormat="1" ht="23.15" customHeight="1" x14ac:dyDescent="0.25">
      <c r="B722" s="85" t="s">
        <v>67</v>
      </c>
      <c r="C722" s="67"/>
      <c r="D722" s="67" t="str">
        <f>IF(実務経験証明書!D722="","",実務経験証明書!D722)</f>
        <v/>
      </c>
      <c r="E722" s="67" t="str">
        <f>IF(実務経験証明書!E722="","",実務経験証明書!E722)</f>
        <v/>
      </c>
      <c r="F722" s="67" t="s">
        <v>3</v>
      </c>
      <c r="G722" s="67"/>
      <c r="H722" s="543" t="str">
        <f>IF(実務経験証明書!H722="","",実務経験証明書!H722)</f>
        <v/>
      </c>
      <c r="I722" s="543" t="str">
        <f>IF(実務経験証明書!I722="","",実務経験証明書!I722)</f>
        <v/>
      </c>
      <c r="J722" s="543" t="s">
        <v>4</v>
      </c>
      <c r="K722" s="544"/>
      <c r="L722" s="536"/>
      <c r="M722" s="543"/>
      <c r="N722" s="543"/>
      <c r="O722" s="543"/>
      <c r="P722" s="543"/>
      <c r="Q722" s="543"/>
      <c r="R722" s="543"/>
      <c r="S722" s="541"/>
      <c r="T722" s="541"/>
      <c r="U722" s="632"/>
      <c r="V722" s="619"/>
      <c r="W722" s="615"/>
      <c r="X722" s="615"/>
      <c r="Y722" s="615"/>
      <c r="Z722" s="615"/>
      <c r="AA722" s="615"/>
      <c r="AB722" s="615"/>
      <c r="AC722" s="615"/>
      <c r="AD722" s="615"/>
      <c r="AE722" s="615"/>
      <c r="AF722" s="615"/>
      <c r="AG722" s="617"/>
      <c r="AH722" s="619"/>
      <c r="AI722" s="615"/>
      <c r="AJ722" s="615"/>
      <c r="AK722" s="615"/>
      <c r="AL722" s="615"/>
      <c r="AM722" s="615"/>
      <c r="AN722" s="615"/>
      <c r="AO722" s="615"/>
      <c r="AP722" s="615"/>
      <c r="AQ722" s="615"/>
      <c r="AR722" s="615"/>
      <c r="AS722" s="617"/>
      <c r="AT722" s="619"/>
      <c r="AU722" s="615"/>
      <c r="AV722" s="615"/>
      <c r="AW722" s="615"/>
      <c r="AX722" s="615"/>
      <c r="AY722" s="615"/>
      <c r="AZ722" s="615"/>
      <c r="BA722" s="615"/>
      <c r="BB722" s="615"/>
      <c r="BC722" s="615"/>
      <c r="BD722" s="615"/>
      <c r="BE722" s="617"/>
      <c r="BF722" s="619"/>
      <c r="BG722" s="615"/>
      <c r="BH722" s="615"/>
      <c r="BI722" s="615"/>
      <c r="BJ722" s="615"/>
      <c r="BK722" s="615"/>
      <c r="BL722" s="615"/>
      <c r="BM722" s="615"/>
      <c r="BN722" s="615"/>
      <c r="BO722" s="615"/>
      <c r="BP722" s="615"/>
      <c r="BQ722" s="617"/>
      <c r="BR722" s="619"/>
      <c r="BS722" s="615"/>
      <c r="BT722" s="615"/>
      <c r="BU722" s="615"/>
      <c r="BV722" s="615"/>
      <c r="BW722" s="615"/>
      <c r="BX722" s="615"/>
      <c r="BY722" s="615"/>
      <c r="BZ722" s="615"/>
      <c r="CA722" s="615"/>
      <c r="CB722" s="615"/>
      <c r="CC722" s="617"/>
      <c r="CD722" s="619"/>
      <c r="CE722" s="615"/>
      <c r="CF722" s="615"/>
      <c r="CG722" s="615"/>
      <c r="CH722" s="615"/>
      <c r="CI722" s="615"/>
      <c r="CJ722" s="615"/>
      <c r="CK722" s="615"/>
      <c r="CL722" s="615"/>
      <c r="CM722" s="615"/>
      <c r="CN722" s="615"/>
      <c r="CO722" s="617"/>
      <c r="CP722" s="619"/>
      <c r="CQ722" s="615"/>
      <c r="CR722" s="615"/>
      <c r="CS722" s="615"/>
      <c r="CT722" s="615"/>
      <c r="CU722" s="615"/>
      <c r="CV722" s="615"/>
      <c r="CW722" s="615"/>
      <c r="CX722" s="615"/>
      <c r="CY722" s="615"/>
      <c r="CZ722" s="615"/>
      <c r="DA722" s="617"/>
      <c r="DB722" s="619"/>
      <c r="DC722" s="615"/>
      <c r="DD722" s="615"/>
      <c r="DE722" s="615"/>
      <c r="DF722" s="615"/>
      <c r="DG722" s="615"/>
      <c r="DH722" s="615"/>
      <c r="DI722" s="615"/>
      <c r="DJ722" s="615"/>
      <c r="DK722" s="615"/>
      <c r="DL722" s="615"/>
      <c r="DM722" s="617"/>
      <c r="DN722" s="619"/>
      <c r="DO722" s="615"/>
      <c r="DP722" s="615"/>
      <c r="DQ722" s="615"/>
      <c r="DR722" s="615"/>
      <c r="DS722" s="615"/>
      <c r="DT722" s="615"/>
      <c r="DU722" s="615"/>
      <c r="DV722" s="615"/>
      <c r="DW722" s="615"/>
      <c r="DX722" s="615"/>
      <c r="DY722" s="621"/>
      <c r="DZ722" s="630"/>
    </row>
    <row r="723" spans="2:139" s="59" customFormat="1" ht="23.15" customHeight="1" x14ac:dyDescent="0.25">
      <c r="B723" s="84" t="s">
        <v>66</v>
      </c>
      <c r="C723" s="75"/>
      <c r="D723" s="75" t="str">
        <f>IF(実務経験証明書!D723="","",実務経験証明書!D723)</f>
        <v/>
      </c>
      <c r="E723" s="75" t="str">
        <f>IF(実務経験証明書!E723="","",実務経験証明書!E723)</f>
        <v/>
      </c>
      <c r="F723" s="531" t="s">
        <v>3</v>
      </c>
      <c r="G723" s="531"/>
      <c r="H723" s="533" t="str">
        <f>IF(実務経験証明書!H723="","",実務経験証明書!H723)</f>
        <v/>
      </c>
      <c r="I723" s="533" t="str">
        <f>IF(実務経験証明書!I723="","",実務経験証明書!I723)</f>
        <v/>
      </c>
      <c r="J723" s="533" t="s">
        <v>4</v>
      </c>
      <c r="K723" s="534"/>
      <c r="L723" s="535"/>
      <c r="M723" s="533">
        <f>実務経験証明書!$M723*12+実務経験証明書!$Q723</f>
        <v>0</v>
      </c>
      <c r="N723" s="533"/>
      <c r="O723" s="533"/>
      <c r="P723" s="533"/>
      <c r="Q723" s="533"/>
      <c r="R723" s="533"/>
      <c r="S723" s="531" t="s">
        <v>4</v>
      </c>
      <c r="T723" s="531"/>
      <c r="U723" s="631"/>
      <c r="V723" s="618"/>
      <c r="W723" s="614"/>
      <c r="X723" s="614"/>
      <c r="Y723" s="614"/>
      <c r="Z723" s="614"/>
      <c r="AA723" s="614"/>
      <c r="AB723" s="614"/>
      <c r="AC723" s="614"/>
      <c r="AD723" s="614"/>
      <c r="AE723" s="614"/>
      <c r="AF723" s="614"/>
      <c r="AG723" s="616"/>
      <c r="AH723" s="618"/>
      <c r="AI723" s="614"/>
      <c r="AJ723" s="614"/>
      <c r="AK723" s="614"/>
      <c r="AL723" s="614"/>
      <c r="AM723" s="614"/>
      <c r="AN723" s="614"/>
      <c r="AO723" s="614"/>
      <c r="AP723" s="614"/>
      <c r="AQ723" s="614"/>
      <c r="AR723" s="614"/>
      <c r="AS723" s="616"/>
      <c r="AT723" s="618"/>
      <c r="AU723" s="614"/>
      <c r="AV723" s="614"/>
      <c r="AW723" s="614"/>
      <c r="AX723" s="614"/>
      <c r="AY723" s="614"/>
      <c r="AZ723" s="614"/>
      <c r="BA723" s="614"/>
      <c r="BB723" s="614"/>
      <c r="BC723" s="614"/>
      <c r="BD723" s="614"/>
      <c r="BE723" s="616"/>
      <c r="BF723" s="618"/>
      <c r="BG723" s="614"/>
      <c r="BH723" s="614"/>
      <c r="BI723" s="614"/>
      <c r="BJ723" s="614"/>
      <c r="BK723" s="614"/>
      <c r="BL723" s="614"/>
      <c r="BM723" s="614"/>
      <c r="BN723" s="614"/>
      <c r="BO723" s="614"/>
      <c r="BP723" s="614"/>
      <c r="BQ723" s="616"/>
      <c r="BR723" s="618"/>
      <c r="BS723" s="614"/>
      <c r="BT723" s="614"/>
      <c r="BU723" s="614"/>
      <c r="BV723" s="614"/>
      <c r="BW723" s="614"/>
      <c r="BX723" s="614"/>
      <c r="BY723" s="614"/>
      <c r="BZ723" s="614"/>
      <c r="CA723" s="614"/>
      <c r="CB723" s="614"/>
      <c r="CC723" s="616"/>
      <c r="CD723" s="618"/>
      <c r="CE723" s="614"/>
      <c r="CF723" s="614"/>
      <c r="CG723" s="614"/>
      <c r="CH723" s="614"/>
      <c r="CI723" s="614"/>
      <c r="CJ723" s="614"/>
      <c r="CK723" s="614"/>
      <c r="CL723" s="614"/>
      <c r="CM723" s="614"/>
      <c r="CN723" s="614"/>
      <c r="CO723" s="616"/>
      <c r="CP723" s="618"/>
      <c r="CQ723" s="614"/>
      <c r="CR723" s="614"/>
      <c r="CS723" s="614"/>
      <c r="CT723" s="614"/>
      <c r="CU723" s="614"/>
      <c r="CV723" s="614"/>
      <c r="CW723" s="614"/>
      <c r="CX723" s="614"/>
      <c r="CY723" s="614"/>
      <c r="CZ723" s="614"/>
      <c r="DA723" s="616"/>
      <c r="DB723" s="618"/>
      <c r="DC723" s="614"/>
      <c r="DD723" s="614"/>
      <c r="DE723" s="614"/>
      <c r="DF723" s="614"/>
      <c r="DG723" s="614"/>
      <c r="DH723" s="614"/>
      <c r="DI723" s="614"/>
      <c r="DJ723" s="614"/>
      <c r="DK723" s="614"/>
      <c r="DL723" s="614"/>
      <c r="DM723" s="616"/>
      <c r="DN723" s="618"/>
      <c r="DO723" s="614"/>
      <c r="DP723" s="614"/>
      <c r="DQ723" s="614"/>
      <c r="DR723" s="614"/>
      <c r="DS723" s="614"/>
      <c r="DT723" s="614"/>
      <c r="DU723" s="614"/>
      <c r="DV723" s="614"/>
      <c r="DW723" s="614"/>
      <c r="DX723" s="614"/>
      <c r="DY723" s="620"/>
      <c r="DZ723" s="630" t="str">
        <f>IF(M723="","",IF(SUM(V723:DY724)=M723,"","NG"))</f>
        <v/>
      </c>
    </row>
    <row r="724" spans="2:139" s="59" customFormat="1" ht="23.15" customHeight="1" x14ac:dyDescent="0.25">
      <c r="B724" s="85" t="s">
        <v>67</v>
      </c>
      <c r="C724" s="67"/>
      <c r="D724" s="67" t="str">
        <f>IF(実務経験証明書!D724="","",実務経験証明書!D724)</f>
        <v/>
      </c>
      <c r="E724" s="67" t="str">
        <f>IF(実務経験証明書!E724="","",実務経験証明書!E724)</f>
        <v/>
      </c>
      <c r="F724" s="541" t="s">
        <v>3</v>
      </c>
      <c r="G724" s="541"/>
      <c r="H724" s="543" t="str">
        <f>IF(実務経験証明書!H724="","",実務経験証明書!H724)</f>
        <v/>
      </c>
      <c r="I724" s="543" t="str">
        <f>IF(実務経験証明書!I724="","",実務経験証明書!I724)</f>
        <v/>
      </c>
      <c r="J724" s="543" t="s">
        <v>4</v>
      </c>
      <c r="K724" s="544"/>
      <c r="L724" s="536"/>
      <c r="M724" s="543"/>
      <c r="N724" s="543"/>
      <c r="O724" s="543"/>
      <c r="P724" s="543"/>
      <c r="Q724" s="543"/>
      <c r="R724" s="543"/>
      <c r="S724" s="541"/>
      <c r="T724" s="541"/>
      <c r="U724" s="632"/>
      <c r="V724" s="619"/>
      <c r="W724" s="615"/>
      <c r="X724" s="615"/>
      <c r="Y724" s="615"/>
      <c r="Z724" s="615"/>
      <c r="AA724" s="615"/>
      <c r="AB724" s="615"/>
      <c r="AC724" s="615"/>
      <c r="AD724" s="615"/>
      <c r="AE724" s="615"/>
      <c r="AF724" s="615"/>
      <c r="AG724" s="617"/>
      <c r="AH724" s="619"/>
      <c r="AI724" s="615"/>
      <c r="AJ724" s="615"/>
      <c r="AK724" s="615"/>
      <c r="AL724" s="615"/>
      <c r="AM724" s="615"/>
      <c r="AN724" s="615"/>
      <c r="AO724" s="615"/>
      <c r="AP724" s="615"/>
      <c r="AQ724" s="615"/>
      <c r="AR724" s="615"/>
      <c r="AS724" s="617"/>
      <c r="AT724" s="619"/>
      <c r="AU724" s="615"/>
      <c r="AV724" s="615"/>
      <c r="AW724" s="615"/>
      <c r="AX724" s="615"/>
      <c r="AY724" s="615"/>
      <c r="AZ724" s="615"/>
      <c r="BA724" s="615"/>
      <c r="BB724" s="615"/>
      <c r="BC724" s="615"/>
      <c r="BD724" s="615"/>
      <c r="BE724" s="617"/>
      <c r="BF724" s="619"/>
      <c r="BG724" s="615"/>
      <c r="BH724" s="615"/>
      <c r="BI724" s="615"/>
      <c r="BJ724" s="615"/>
      <c r="BK724" s="615"/>
      <c r="BL724" s="615"/>
      <c r="BM724" s="615"/>
      <c r="BN724" s="615"/>
      <c r="BO724" s="615"/>
      <c r="BP724" s="615"/>
      <c r="BQ724" s="617"/>
      <c r="BR724" s="619"/>
      <c r="BS724" s="615"/>
      <c r="BT724" s="615"/>
      <c r="BU724" s="615"/>
      <c r="BV724" s="615"/>
      <c r="BW724" s="615"/>
      <c r="BX724" s="615"/>
      <c r="BY724" s="615"/>
      <c r="BZ724" s="615"/>
      <c r="CA724" s="615"/>
      <c r="CB724" s="615"/>
      <c r="CC724" s="617"/>
      <c r="CD724" s="619"/>
      <c r="CE724" s="615"/>
      <c r="CF724" s="615"/>
      <c r="CG724" s="615"/>
      <c r="CH724" s="615"/>
      <c r="CI724" s="615"/>
      <c r="CJ724" s="615"/>
      <c r="CK724" s="615"/>
      <c r="CL724" s="615"/>
      <c r="CM724" s="615"/>
      <c r="CN724" s="615"/>
      <c r="CO724" s="617"/>
      <c r="CP724" s="619"/>
      <c r="CQ724" s="615"/>
      <c r="CR724" s="615"/>
      <c r="CS724" s="615"/>
      <c r="CT724" s="615"/>
      <c r="CU724" s="615"/>
      <c r="CV724" s="615"/>
      <c r="CW724" s="615"/>
      <c r="CX724" s="615"/>
      <c r="CY724" s="615"/>
      <c r="CZ724" s="615"/>
      <c r="DA724" s="617"/>
      <c r="DB724" s="619"/>
      <c r="DC724" s="615"/>
      <c r="DD724" s="615"/>
      <c r="DE724" s="615"/>
      <c r="DF724" s="615"/>
      <c r="DG724" s="615"/>
      <c r="DH724" s="615"/>
      <c r="DI724" s="615"/>
      <c r="DJ724" s="615"/>
      <c r="DK724" s="615"/>
      <c r="DL724" s="615"/>
      <c r="DM724" s="617"/>
      <c r="DN724" s="619"/>
      <c r="DO724" s="615"/>
      <c r="DP724" s="615"/>
      <c r="DQ724" s="615"/>
      <c r="DR724" s="615"/>
      <c r="DS724" s="615"/>
      <c r="DT724" s="615"/>
      <c r="DU724" s="615"/>
      <c r="DV724" s="615"/>
      <c r="DW724" s="615"/>
      <c r="DX724" s="615"/>
      <c r="DY724" s="621"/>
      <c r="DZ724" s="630"/>
    </row>
    <row r="725" spans="2:139" s="59" customFormat="1" ht="23.15" customHeight="1" x14ac:dyDescent="0.25">
      <c r="B725" s="84" t="s">
        <v>66</v>
      </c>
      <c r="C725" s="75"/>
      <c r="D725" s="75" t="str">
        <f>IF(実務経験証明書!D725="","",実務経験証明書!D725)</f>
        <v/>
      </c>
      <c r="E725" s="75" t="str">
        <f>IF(実務経験証明書!E725="","",実務経験証明書!E725)</f>
        <v/>
      </c>
      <c r="F725" s="531" t="s">
        <v>3</v>
      </c>
      <c r="G725" s="531"/>
      <c r="H725" s="533" t="str">
        <f>IF(実務経験証明書!H725="","",実務経験証明書!H725)</f>
        <v/>
      </c>
      <c r="I725" s="533" t="str">
        <f>IF(実務経験証明書!I725="","",実務経験証明書!I725)</f>
        <v/>
      </c>
      <c r="J725" s="533" t="s">
        <v>4</v>
      </c>
      <c r="K725" s="534"/>
      <c r="L725" s="535"/>
      <c r="M725" s="533">
        <f>実務経験証明書!$M725*12+実務経験証明書!$Q725</f>
        <v>0</v>
      </c>
      <c r="N725" s="533"/>
      <c r="O725" s="533"/>
      <c r="P725" s="533"/>
      <c r="Q725" s="533"/>
      <c r="R725" s="533"/>
      <c r="S725" s="531" t="s">
        <v>4</v>
      </c>
      <c r="T725" s="531"/>
      <c r="U725" s="631"/>
      <c r="V725" s="618"/>
      <c r="W725" s="614"/>
      <c r="X725" s="614"/>
      <c r="Y725" s="614"/>
      <c r="Z725" s="614"/>
      <c r="AA725" s="614"/>
      <c r="AB725" s="614"/>
      <c r="AC725" s="614"/>
      <c r="AD725" s="614"/>
      <c r="AE725" s="614"/>
      <c r="AF725" s="614"/>
      <c r="AG725" s="616"/>
      <c r="AH725" s="618"/>
      <c r="AI725" s="614"/>
      <c r="AJ725" s="614"/>
      <c r="AK725" s="614"/>
      <c r="AL725" s="614"/>
      <c r="AM725" s="614"/>
      <c r="AN725" s="614"/>
      <c r="AO725" s="614"/>
      <c r="AP725" s="614"/>
      <c r="AQ725" s="614"/>
      <c r="AR725" s="614"/>
      <c r="AS725" s="616"/>
      <c r="AT725" s="618"/>
      <c r="AU725" s="614"/>
      <c r="AV725" s="614"/>
      <c r="AW725" s="614"/>
      <c r="AX725" s="614"/>
      <c r="AY725" s="614"/>
      <c r="AZ725" s="614"/>
      <c r="BA725" s="614"/>
      <c r="BB725" s="614"/>
      <c r="BC725" s="614"/>
      <c r="BD725" s="614"/>
      <c r="BE725" s="616"/>
      <c r="BF725" s="618"/>
      <c r="BG725" s="614"/>
      <c r="BH725" s="614"/>
      <c r="BI725" s="614"/>
      <c r="BJ725" s="614"/>
      <c r="BK725" s="614"/>
      <c r="BL725" s="614"/>
      <c r="BM725" s="614"/>
      <c r="BN725" s="614"/>
      <c r="BO725" s="614"/>
      <c r="BP725" s="614"/>
      <c r="BQ725" s="616"/>
      <c r="BR725" s="618"/>
      <c r="BS725" s="614"/>
      <c r="BT725" s="614"/>
      <c r="BU725" s="614"/>
      <c r="BV725" s="614"/>
      <c r="BW725" s="614"/>
      <c r="BX725" s="614"/>
      <c r="BY725" s="614"/>
      <c r="BZ725" s="614"/>
      <c r="CA725" s="614"/>
      <c r="CB725" s="614"/>
      <c r="CC725" s="616"/>
      <c r="CD725" s="618"/>
      <c r="CE725" s="614"/>
      <c r="CF725" s="614"/>
      <c r="CG725" s="614"/>
      <c r="CH725" s="614"/>
      <c r="CI725" s="614"/>
      <c r="CJ725" s="614"/>
      <c r="CK725" s="614"/>
      <c r="CL725" s="614"/>
      <c r="CM725" s="614"/>
      <c r="CN725" s="614"/>
      <c r="CO725" s="616"/>
      <c r="CP725" s="618"/>
      <c r="CQ725" s="614"/>
      <c r="CR725" s="614"/>
      <c r="CS725" s="614"/>
      <c r="CT725" s="614"/>
      <c r="CU725" s="614"/>
      <c r="CV725" s="614"/>
      <c r="CW725" s="614"/>
      <c r="CX725" s="614"/>
      <c r="CY725" s="614"/>
      <c r="CZ725" s="614"/>
      <c r="DA725" s="616"/>
      <c r="DB725" s="618"/>
      <c r="DC725" s="614"/>
      <c r="DD725" s="614"/>
      <c r="DE725" s="614"/>
      <c r="DF725" s="614"/>
      <c r="DG725" s="614"/>
      <c r="DH725" s="614"/>
      <c r="DI725" s="614"/>
      <c r="DJ725" s="614"/>
      <c r="DK725" s="614"/>
      <c r="DL725" s="614"/>
      <c r="DM725" s="616"/>
      <c r="DN725" s="618"/>
      <c r="DO725" s="614"/>
      <c r="DP725" s="614"/>
      <c r="DQ725" s="614"/>
      <c r="DR725" s="614"/>
      <c r="DS725" s="614"/>
      <c r="DT725" s="614"/>
      <c r="DU725" s="614"/>
      <c r="DV725" s="614"/>
      <c r="DW725" s="614"/>
      <c r="DX725" s="614"/>
      <c r="DY725" s="620"/>
      <c r="DZ725" s="630" t="str">
        <f>IF(M725="","",IF(SUM(V725:DY726)=M725,"","NG"))</f>
        <v/>
      </c>
    </row>
    <row r="726" spans="2:139" s="59" customFormat="1" ht="23.15" customHeight="1" x14ac:dyDescent="0.25">
      <c r="B726" s="85" t="s">
        <v>67</v>
      </c>
      <c r="C726" s="67"/>
      <c r="D726" s="67" t="str">
        <f>IF(実務経験証明書!D726="","",実務経験証明書!D726)</f>
        <v/>
      </c>
      <c r="E726" s="67" t="str">
        <f>IF(実務経験証明書!E726="","",実務経験証明書!E726)</f>
        <v/>
      </c>
      <c r="F726" s="541" t="s">
        <v>3</v>
      </c>
      <c r="G726" s="541"/>
      <c r="H726" s="543" t="str">
        <f>IF(実務経験証明書!H726="","",実務経験証明書!H726)</f>
        <v/>
      </c>
      <c r="I726" s="543" t="str">
        <f>IF(実務経験証明書!I726="","",実務経験証明書!I726)</f>
        <v/>
      </c>
      <c r="J726" s="543" t="s">
        <v>4</v>
      </c>
      <c r="K726" s="544"/>
      <c r="L726" s="536"/>
      <c r="M726" s="543"/>
      <c r="N726" s="543"/>
      <c r="O726" s="543"/>
      <c r="P726" s="543"/>
      <c r="Q726" s="543"/>
      <c r="R726" s="543"/>
      <c r="S726" s="541"/>
      <c r="T726" s="541"/>
      <c r="U726" s="632"/>
      <c r="V726" s="619"/>
      <c r="W726" s="615"/>
      <c r="X726" s="615"/>
      <c r="Y726" s="615"/>
      <c r="Z726" s="615"/>
      <c r="AA726" s="615"/>
      <c r="AB726" s="615"/>
      <c r="AC726" s="615"/>
      <c r="AD726" s="615"/>
      <c r="AE726" s="615"/>
      <c r="AF726" s="615"/>
      <c r="AG726" s="617"/>
      <c r="AH726" s="619"/>
      <c r="AI726" s="615"/>
      <c r="AJ726" s="615"/>
      <c r="AK726" s="615"/>
      <c r="AL726" s="615"/>
      <c r="AM726" s="615"/>
      <c r="AN726" s="615"/>
      <c r="AO726" s="615"/>
      <c r="AP726" s="615"/>
      <c r="AQ726" s="615"/>
      <c r="AR726" s="615"/>
      <c r="AS726" s="617"/>
      <c r="AT726" s="619"/>
      <c r="AU726" s="615"/>
      <c r="AV726" s="615"/>
      <c r="AW726" s="615"/>
      <c r="AX726" s="615"/>
      <c r="AY726" s="615"/>
      <c r="AZ726" s="615"/>
      <c r="BA726" s="615"/>
      <c r="BB726" s="615"/>
      <c r="BC726" s="615"/>
      <c r="BD726" s="615"/>
      <c r="BE726" s="617"/>
      <c r="BF726" s="619"/>
      <c r="BG726" s="615"/>
      <c r="BH726" s="615"/>
      <c r="BI726" s="615"/>
      <c r="BJ726" s="615"/>
      <c r="BK726" s="615"/>
      <c r="BL726" s="615"/>
      <c r="BM726" s="615"/>
      <c r="BN726" s="615"/>
      <c r="BO726" s="615"/>
      <c r="BP726" s="615"/>
      <c r="BQ726" s="617"/>
      <c r="BR726" s="619"/>
      <c r="BS726" s="615"/>
      <c r="BT726" s="615"/>
      <c r="BU726" s="615"/>
      <c r="BV726" s="615"/>
      <c r="BW726" s="615"/>
      <c r="BX726" s="615"/>
      <c r="BY726" s="615"/>
      <c r="BZ726" s="615"/>
      <c r="CA726" s="615"/>
      <c r="CB726" s="615"/>
      <c r="CC726" s="617"/>
      <c r="CD726" s="619"/>
      <c r="CE726" s="615"/>
      <c r="CF726" s="615"/>
      <c r="CG726" s="615"/>
      <c r="CH726" s="615"/>
      <c r="CI726" s="615"/>
      <c r="CJ726" s="615"/>
      <c r="CK726" s="615"/>
      <c r="CL726" s="615"/>
      <c r="CM726" s="615"/>
      <c r="CN726" s="615"/>
      <c r="CO726" s="617"/>
      <c r="CP726" s="619"/>
      <c r="CQ726" s="615"/>
      <c r="CR726" s="615"/>
      <c r="CS726" s="615"/>
      <c r="CT726" s="615"/>
      <c r="CU726" s="615"/>
      <c r="CV726" s="615"/>
      <c r="CW726" s="615"/>
      <c r="CX726" s="615"/>
      <c r="CY726" s="615"/>
      <c r="CZ726" s="615"/>
      <c r="DA726" s="617"/>
      <c r="DB726" s="619"/>
      <c r="DC726" s="615"/>
      <c r="DD726" s="615"/>
      <c r="DE726" s="615"/>
      <c r="DF726" s="615"/>
      <c r="DG726" s="615"/>
      <c r="DH726" s="615"/>
      <c r="DI726" s="615"/>
      <c r="DJ726" s="615"/>
      <c r="DK726" s="615"/>
      <c r="DL726" s="615"/>
      <c r="DM726" s="617"/>
      <c r="DN726" s="619"/>
      <c r="DO726" s="615"/>
      <c r="DP726" s="615"/>
      <c r="DQ726" s="615"/>
      <c r="DR726" s="615"/>
      <c r="DS726" s="615"/>
      <c r="DT726" s="615"/>
      <c r="DU726" s="615"/>
      <c r="DV726" s="615"/>
      <c r="DW726" s="615"/>
      <c r="DX726" s="615"/>
      <c r="DY726" s="621"/>
      <c r="DZ726" s="630"/>
    </row>
    <row r="727" spans="2:139" s="59" customFormat="1" ht="23.15" customHeight="1" x14ac:dyDescent="0.25">
      <c r="B727" s="577" t="s">
        <v>163</v>
      </c>
      <c r="C727" s="533"/>
      <c r="D727" s="533"/>
      <c r="E727" s="533"/>
      <c r="F727" s="533"/>
      <c r="G727" s="533"/>
      <c r="H727" s="533"/>
      <c r="I727" s="533"/>
      <c r="J727" s="533"/>
      <c r="K727" s="534"/>
      <c r="L727" s="61"/>
      <c r="M727" s="533">
        <f>実務経験証明書!BW727</f>
        <v>0</v>
      </c>
      <c r="N727" s="533"/>
      <c r="O727" s="533"/>
      <c r="P727" s="533"/>
      <c r="Q727" s="533"/>
      <c r="R727" s="533"/>
      <c r="S727" s="531" t="s">
        <v>4</v>
      </c>
      <c r="T727" s="531"/>
      <c r="U727" s="71"/>
      <c r="V727" s="610" t="str">
        <f>IF(SUM(V709:V726)&gt;1,"NG","")</f>
        <v/>
      </c>
      <c r="W727" s="612" t="str">
        <f t="shared" ref="W727:CH727" si="38">IF(SUM(W709:W726)&gt;1,"NG","")</f>
        <v/>
      </c>
      <c r="X727" s="612" t="str">
        <f t="shared" si="38"/>
        <v/>
      </c>
      <c r="Y727" s="612" t="str">
        <f t="shared" si="38"/>
        <v/>
      </c>
      <c r="Z727" s="612" t="str">
        <f t="shared" si="38"/>
        <v/>
      </c>
      <c r="AA727" s="612" t="str">
        <f t="shared" si="38"/>
        <v/>
      </c>
      <c r="AB727" s="612" t="str">
        <f t="shared" si="38"/>
        <v/>
      </c>
      <c r="AC727" s="612" t="str">
        <f t="shared" si="38"/>
        <v/>
      </c>
      <c r="AD727" s="612" t="str">
        <f t="shared" si="38"/>
        <v/>
      </c>
      <c r="AE727" s="612" t="str">
        <f t="shared" si="38"/>
        <v/>
      </c>
      <c r="AF727" s="612" t="str">
        <f t="shared" si="38"/>
        <v/>
      </c>
      <c r="AG727" s="622" t="str">
        <f t="shared" si="38"/>
        <v/>
      </c>
      <c r="AH727" s="610" t="str">
        <f t="shared" si="38"/>
        <v/>
      </c>
      <c r="AI727" s="612" t="str">
        <f t="shared" si="38"/>
        <v/>
      </c>
      <c r="AJ727" s="612" t="str">
        <f t="shared" si="38"/>
        <v/>
      </c>
      <c r="AK727" s="612" t="str">
        <f t="shared" si="38"/>
        <v/>
      </c>
      <c r="AL727" s="612" t="str">
        <f t="shared" si="38"/>
        <v/>
      </c>
      <c r="AM727" s="612" t="str">
        <f t="shared" si="38"/>
        <v/>
      </c>
      <c r="AN727" s="612" t="str">
        <f t="shared" si="38"/>
        <v/>
      </c>
      <c r="AO727" s="612" t="str">
        <f t="shared" si="38"/>
        <v/>
      </c>
      <c r="AP727" s="612" t="str">
        <f t="shared" si="38"/>
        <v/>
      </c>
      <c r="AQ727" s="612" t="str">
        <f t="shared" si="38"/>
        <v/>
      </c>
      <c r="AR727" s="612" t="str">
        <f t="shared" si="38"/>
        <v/>
      </c>
      <c r="AS727" s="622" t="str">
        <f t="shared" si="38"/>
        <v/>
      </c>
      <c r="AT727" s="610" t="str">
        <f t="shared" si="38"/>
        <v/>
      </c>
      <c r="AU727" s="612" t="str">
        <f t="shared" si="38"/>
        <v/>
      </c>
      <c r="AV727" s="612" t="str">
        <f t="shared" si="38"/>
        <v/>
      </c>
      <c r="AW727" s="612" t="str">
        <f t="shared" si="38"/>
        <v/>
      </c>
      <c r="AX727" s="612" t="str">
        <f t="shared" si="38"/>
        <v/>
      </c>
      <c r="AY727" s="612" t="str">
        <f t="shared" si="38"/>
        <v/>
      </c>
      <c r="AZ727" s="612" t="str">
        <f t="shared" si="38"/>
        <v/>
      </c>
      <c r="BA727" s="612" t="str">
        <f t="shared" si="38"/>
        <v/>
      </c>
      <c r="BB727" s="612" t="str">
        <f t="shared" si="38"/>
        <v/>
      </c>
      <c r="BC727" s="612" t="str">
        <f t="shared" si="38"/>
        <v/>
      </c>
      <c r="BD727" s="612" t="str">
        <f t="shared" si="38"/>
        <v/>
      </c>
      <c r="BE727" s="622" t="str">
        <f t="shared" si="38"/>
        <v/>
      </c>
      <c r="BF727" s="610" t="str">
        <f t="shared" si="38"/>
        <v/>
      </c>
      <c r="BG727" s="612" t="str">
        <f t="shared" si="38"/>
        <v/>
      </c>
      <c r="BH727" s="612" t="str">
        <f t="shared" si="38"/>
        <v/>
      </c>
      <c r="BI727" s="612" t="str">
        <f t="shared" si="38"/>
        <v/>
      </c>
      <c r="BJ727" s="612" t="str">
        <f t="shared" si="38"/>
        <v/>
      </c>
      <c r="BK727" s="612" t="str">
        <f t="shared" si="38"/>
        <v/>
      </c>
      <c r="BL727" s="612" t="str">
        <f t="shared" si="38"/>
        <v/>
      </c>
      <c r="BM727" s="612" t="str">
        <f t="shared" si="38"/>
        <v/>
      </c>
      <c r="BN727" s="612" t="str">
        <f t="shared" si="38"/>
        <v/>
      </c>
      <c r="BO727" s="612" t="str">
        <f t="shared" si="38"/>
        <v/>
      </c>
      <c r="BP727" s="612" t="str">
        <f t="shared" si="38"/>
        <v/>
      </c>
      <c r="BQ727" s="622" t="str">
        <f t="shared" si="38"/>
        <v/>
      </c>
      <c r="BR727" s="610" t="str">
        <f t="shared" si="38"/>
        <v/>
      </c>
      <c r="BS727" s="612" t="str">
        <f t="shared" si="38"/>
        <v/>
      </c>
      <c r="BT727" s="612" t="str">
        <f t="shared" si="38"/>
        <v/>
      </c>
      <c r="BU727" s="612" t="str">
        <f t="shared" si="38"/>
        <v/>
      </c>
      <c r="BV727" s="612" t="str">
        <f t="shared" si="38"/>
        <v/>
      </c>
      <c r="BW727" s="612" t="str">
        <f t="shared" si="38"/>
        <v/>
      </c>
      <c r="BX727" s="612" t="str">
        <f t="shared" si="38"/>
        <v/>
      </c>
      <c r="BY727" s="612" t="str">
        <f t="shared" si="38"/>
        <v/>
      </c>
      <c r="BZ727" s="612" t="str">
        <f t="shared" si="38"/>
        <v/>
      </c>
      <c r="CA727" s="612" t="str">
        <f t="shared" si="38"/>
        <v/>
      </c>
      <c r="CB727" s="612" t="str">
        <f t="shared" si="38"/>
        <v/>
      </c>
      <c r="CC727" s="622" t="str">
        <f t="shared" si="38"/>
        <v/>
      </c>
      <c r="CD727" s="610" t="str">
        <f t="shared" si="38"/>
        <v/>
      </c>
      <c r="CE727" s="612" t="str">
        <f t="shared" si="38"/>
        <v/>
      </c>
      <c r="CF727" s="612" t="str">
        <f t="shared" si="38"/>
        <v/>
      </c>
      <c r="CG727" s="612" t="str">
        <f t="shared" si="38"/>
        <v/>
      </c>
      <c r="CH727" s="612" t="str">
        <f t="shared" si="38"/>
        <v/>
      </c>
      <c r="CI727" s="612" t="str">
        <f t="shared" ref="CI727:DY727" si="39">IF(SUM(CI709:CI726)&gt;1,"NG","")</f>
        <v/>
      </c>
      <c r="CJ727" s="612" t="str">
        <f t="shared" si="39"/>
        <v/>
      </c>
      <c r="CK727" s="612" t="str">
        <f t="shared" si="39"/>
        <v/>
      </c>
      <c r="CL727" s="612" t="str">
        <f t="shared" si="39"/>
        <v/>
      </c>
      <c r="CM727" s="612" t="str">
        <f t="shared" si="39"/>
        <v/>
      </c>
      <c r="CN727" s="612" t="str">
        <f t="shared" si="39"/>
        <v/>
      </c>
      <c r="CO727" s="622" t="str">
        <f t="shared" si="39"/>
        <v/>
      </c>
      <c r="CP727" s="610" t="str">
        <f t="shared" si="39"/>
        <v/>
      </c>
      <c r="CQ727" s="612" t="str">
        <f t="shared" si="39"/>
        <v/>
      </c>
      <c r="CR727" s="612" t="str">
        <f t="shared" si="39"/>
        <v/>
      </c>
      <c r="CS727" s="612" t="str">
        <f t="shared" si="39"/>
        <v/>
      </c>
      <c r="CT727" s="612" t="str">
        <f t="shared" si="39"/>
        <v/>
      </c>
      <c r="CU727" s="612" t="str">
        <f t="shared" si="39"/>
        <v/>
      </c>
      <c r="CV727" s="612" t="str">
        <f t="shared" si="39"/>
        <v/>
      </c>
      <c r="CW727" s="612" t="str">
        <f t="shared" si="39"/>
        <v/>
      </c>
      <c r="CX727" s="612" t="str">
        <f t="shared" si="39"/>
        <v/>
      </c>
      <c r="CY727" s="612" t="str">
        <f t="shared" si="39"/>
        <v/>
      </c>
      <c r="CZ727" s="612" t="str">
        <f t="shared" si="39"/>
        <v/>
      </c>
      <c r="DA727" s="622" t="str">
        <f t="shared" si="39"/>
        <v/>
      </c>
      <c r="DB727" s="610" t="str">
        <f t="shared" si="39"/>
        <v/>
      </c>
      <c r="DC727" s="612" t="str">
        <f t="shared" si="39"/>
        <v/>
      </c>
      <c r="DD727" s="612" t="str">
        <f t="shared" si="39"/>
        <v/>
      </c>
      <c r="DE727" s="612" t="str">
        <f t="shared" si="39"/>
        <v/>
      </c>
      <c r="DF727" s="612" t="str">
        <f t="shared" si="39"/>
        <v/>
      </c>
      <c r="DG727" s="612" t="str">
        <f t="shared" si="39"/>
        <v/>
      </c>
      <c r="DH727" s="612" t="str">
        <f t="shared" si="39"/>
        <v/>
      </c>
      <c r="DI727" s="612" t="str">
        <f t="shared" si="39"/>
        <v/>
      </c>
      <c r="DJ727" s="612" t="str">
        <f t="shared" si="39"/>
        <v/>
      </c>
      <c r="DK727" s="612" t="str">
        <f t="shared" si="39"/>
        <v/>
      </c>
      <c r="DL727" s="612" t="str">
        <f t="shared" si="39"/>
        <v/>
      </c>
      <c r="DM727" s="622" t="str">
        <f t="shared" si="39"/>
        <v/>
      </c>
      <c r="DN727" s="610" t="str">
        <f t="shared" si="39"/>
        <v/>
      </c>
      <c r="DO727" s="612" t="str">
        <f t="shared" si="39"/>
        <v/>
      </c>
      <c r="DP727" s="612" t="str">
        <f t="shared" si="39"/>
        <v/>
      </c>
      <c r="DQ727" s="612" t="str">
        <f t="shared" si="39"/>
        <v/>
      </c>
      <c r="DR727" s="612" t="str">
        <f t="shared" si="39"/>
        <v/>
      </c>
      <c r="DS727" s="612" t="str">
        <f t="shared" si="39"/>
        <v/>
      </c>
      <c r="DT727" s="612" t="str">
        <f t="shared" si="39"/>
        <v/>
      </c>
      <c r="DU727" s="612" t="str">
        <f t="shared" si="39"/>
        <v/>
      </c>
      <c r="DV727" s="612" t="str">
        <f t="shared" si="39"/>
        <v/>
      </c>
      <c r="DW727" s="612" t="str">
        <f t="shared" si="39"/>
        <v/>
      </c>
      <c r="DX727" s="612" t="str">
        <f t="shared" si="39"/>
        <v/>
      </c>
      <c r="DY727" s="608" t="str">
        <f t="shared" si="39"/>
        <v/>
      </c>
      <c r="DZ727" s="624"/>
      <c r="EE727" s="59">
        <f>INT((SUM(M709:N726)*12+SUM(Q709:R726))/12)</f>
        <v>0</v>
      </c>
      <c r="EF727" s="59">
        <f>SUM(M709:N726)*12+SUM(Q709:R726)</f>
        <v>0</v>
      </c>
      <c r="EI727" s="59">
        <f>EF727-EE727*12</f>
        <v>0</v>
      </c>
    </row>
    <row r="728" spans="2:139" s="59" customFormat="1" ht="23.15" customHeight="1" thickBot="1" x14ac:dyDescent="0.3">
      <c r="B728" s="625" t="s">
        <v>164</v>
      </c>
      <c r="C728" s="626"/>
      <c r="D728" s="626"/>
      <c r="E728" s="626"/>
      <c r="F728" s="626"/>
      <c r="G728" s="626"/>
      <c r="H728" s="626"/>
      <c r="I728" s="626"/>
      <c r="J728" s="626"/>
      <c r="K728" s="627"/>
      <c r="L728" s="83" t="s">
        <v>165</v>
      </c>
      <c r="M728" s="626">
        <f>実務経験証明書!BW728</f>
        <v>0</v>
      </c>
      <c r="N728" s="626"/>
      <c r="O728" s="626"/>
      <c r="P728" s="626"/>
      <c r="Q728" s="626"/>
      <c r="R728" s="626"/>
      <c r="S728" s="628" t="s">
        <v>4</v>
      </c>
      <c r="T728" s="628"/>
      <c r="U728" s="82" t="s">
        <v>166</v>
      </c>
      <c r="V728" s="611"/>
      <c r="W728" s="613"/>
      <c r="X728" s="613"/>
      <c r="Y728" s="613"/>
      <c r="Z728" s="613"/>
      <c r="AA728" s="613"/>
      <c r="AB728" s="613"/>
      <c r="AC728" s="613"/>
      <c r="AD728" s="613"/>
      <c r="AE728" s="613"/>
      <c r="AF728" s="613"/>
      <c r="AG728" s="623"/>
      <c r="AH728" s="611"/>
      <c r="AI728" s="613"/>
      <c r="AJ728" s="613"/>
      <c r="AK728" s="613"/>
      <c r="AL728" s="613"/>
      <c r="AM728" s="613"/>
      <c r="AN728" s="613"/>
      <c r="AO728" s="613"/>
      <c r="AP728" s="613"/>
      <c r="AQ728" s="613"/>
      <c r="AR728" s="613"/>
      <c r="AS728" s="623"/>
      <c r="AT728" s="611"/>
      <c r="AU728" s="613"/>
      <c r="AV728" s="613"/>
      <c r="AW728" s="613"/>
      <c r="AX728" s="613"/>
      <c r="AY728" s="613"/>
      <c r="AZ728" s="613"/>
      <c r="BA728" s="613"/>
      <c r="BB728" s="613"/>
      <c r="BC728" s="613"/>
      <c r="BD728" s="613"/>
      <c r="BE728" s="623"/>
      <c r="BF728" s="611"/>
      <c r="BG728" s="613"/>
      <c r="BH728" s="613"/>
      <c r="BI728" s="613"/>
      <c r="BJ728" s="613"/>
      <c r="BK728" s="613"/>
      <c r="BL728" s="613"/>
      <c r="BM728" s="613"/>
      <c r="BN728" s="613"/>
      <c r="BO728" s="613"/>
      <c r="BP728" s="613"/>
      <c r="BQ728" s="623"/>
      <c r="BR728" s="611"/>
      <c r="BS728" s="613"/>
      <c r="BT728" s="613"/>
      <c r="BU728" s="613"/>
      <c r="BV728" s="613"/>
      <c r="BW728" s="613"/>
      <c r="BX728" s="613"/>
      <c r="BY728" s="613"/>
      <c r="BZ728" s="613"/>
      <c r="CA728" s="613"/>
      <c r="CB728" s="613"/>
      <c r="CC728" s="623"/>
      <c r="CD728" s="611"/>
      <c r="CE728" s="613"/>
      <c r="CF728" s="613"/>
      <c r="CG728" s="613"/>
      <c r="CH728" s="613"/>
      <c r="CI728" s="613"/>
      <c r="CJ728" s="613"/>
      <c r="CK728" s="613"/>
      <c r="CL728" s="613"/>
      <c r="CM728" s="613"/>
      <c r="CN728" s="613"/>
      <c r="CO728" s="623"/>
      <c r="CP728" s="611"/>
      <c r="CQ728" s="613"/>
      <c r="CR728" s="613"/>
      <c r="CS728" s="613"/>
      <c r="CT728" s="613"/>
      <c r="CU728" s="613"/>
      <c r="CV728" s="613"/>
      <c r="CW728" s="613"/>
      <c r="CX728" s="613"/>
      <c r="CY728" s="613"/>
      <c r="CZ728" s="613"/>
      <c r="DA728" s="623"/>
      <c r="DB728" s="611"/>
      <c r="DC728" s="613"/>
      <c r="DD728" s="613"/>
      <c r="DE728" s="613"/>
      <c r="DF728" s="613"/>
      <c r="DG728" s="613"/>
      <c r="DH728" s="613"/>
      <c r="DI728" s="613"/>
      <c r="DJ728" s="613"/>
      <c r="DK728" s="613"/>
      <c r="DL728" s="613"/>
      <c r="DM728" s="623"/>
      <c r="DN728" s="611"/>
      <c r="DO728" s="613"/>
      <c r="DP728" s="613"/>
      <c r="DQ728" s="613"/>
      <c r="DR728" s="613"/>
      <c r="DS728" s="613"/>
      <c r="DT728" s="613"/>
      <c r="DU728" s="613"/>
      <c r="DV728" s="613"/>
      <c r="DW728" s="613"/>
      <c r="DX728" s="613"/>
      <c r="DY728" s="609"/>
      <c r="DZ728" s="624"/>
      <c r="EE728" s="59">
        <f>INT((SUM(M709:N726)*12+SUM(Q709:R726))/12)</f>
        <v>0</v>
      </c>
      <c r="EF728" s="59">
        <f>SUM(M709:N726)*12+SUM(Q709:R726)</f>
        <v>0</v>
      </c>
      <c r="EI728" s="59">
        <f>EF728-EE728*12</f>
        <v>0</v>
      </c>
    </row>
    <row r="729" spans="2:139" s="59" customFormat="1" ht="13.5" customHeight="1" x14ac:dyDescent="0.25">
      <c r="B729" s="81"/>
      <c r="C729" s="81"/>
      <c r="V729" s="93"/>
      <c r="W729" s="93"/>
      <c r="X729" s="93"/>
      <c r="Y729" s="93"/>
      <c r="Z729" s="93"/>
      <c r="AA729" s="93"/>
      <c r="AB729" s="93"/>
      <c r="AC729" s="93"/>
      <c r="AD729" s="93"/>
      <c r="AE729" s="94"/>
      <c r="AF729" s="94"/>
      <c r="AG729" s="94"/>
      <c r="AH729" s="93"/>
      <c r="AI729" s="93"/>
      <c r="AJ729" s="93"/>
      <c r="AK729" s="93"/>
      <c r="AL729" s="93"/>
      <c r="AM729" s="93"/>
      <c r="AN729" s="93"/>
      <c r="AO729" s="93"/>
      <c r="AP729" s="93"/>
      <c r="AQ729" s="94"/>
      <c r="AR729" s="94"/>
      <c r="AS729" s="94"/>
      <c r="AT729" s="93"/>
      <c r="AU729" s="93"/>
      <c r="AV729" s="93"/>
      <c r="AW729" s="93"/>
      <c r="AX729" s="93"/>
      <c r="AY729" s="93"/>
      <c r="AZ729" s="93"/>
      <c r="BA729" s="93"/>
      <c r="BB729" s="93"/>
      <c r="BC729" s="94"/>
      <c r="BD729" s="94"/>
      <c r="BE729" s="94"/>
      <c r="BF729" s="93"/>
      <c r="BG729" s="93"/>
      <c r="BH729" s="93"/>
      <c r="BI729" s="93"/>
      <c r="BJ729" s="93"/>
      <c r="BK729" s="93"/>
      <c r="BL729" s="93"/>
      <c r="BM729" s="93"/>
      <c r="BN729" s="93"/>
      <c r="BO729" s="94"/>
      <c r="BP729" s="94"/>
      <c r="BQ729" s="94"/>
      <c r="BR729" s="93"/>
      <c r="BS729" s="93"/>
      <c r="BT729" s="93"/>
      <c r="BU729" s="93"/>
      <c r="BV729" s="93"/>
      <c r="BW729" s="93"/>
      <c r="BX729" s="93"/>
      <c r="BY729" s="93"/>
      <c r="BZ729" s="93"/>
      <c r="CA729" s="94"/>
      <c r="CB729" s="94"/>
      <c r="CC729" s="94"/>
      <c r="CD729" s="93"/>
      <c r="CE729" s="93"/>
      <c r="CF729" s="93"/>
      <c r="CG729" s="93"/>
      <c r="CH729" s="93"/>
      <c r="CI729" s="93"/>
      <c r="CJ729" s="93"/>
      <c r="CK729" s="93"/>
      <c r="CL729" s="93"/>
      <c r="CM729" s="94"/>
      <c r="CN729" s="94"/>
      <c r="CO729" s="94"/>
      <c r="CP729" s="93"/>
      <c r="CQ729" s="93"/>
      <c r="CR729" s="93"/>
      <c r="CS729" s="93"/>
      <c r="CT729" s="93"/>
      <c r="CU729" s="93"/>
      <c r="CV729" s="93"/>
      <c r="CW729" s="93"/>
      <c r="CX729" s="93"/>
      <c r="CY729" s="94"/>
      <c r="CZ729" s="94"/>
      <c r="DA729" s="94"/>
      <c r="DB729" s="93"/>
      <c r="DC729" s="93"/>
      <c r="DD729" s="93"/>
      <c r="DE729" s="93"/>
      <c r="DF729" s="93"/>
      <c r="DG729" s="93"/>
      <c r="DH729" s="93"/>
      <c r="DI729" s="93"/>
      <c r="DJ729" s="93"/>
      <c r="DK729" s="94"/>
      <c r="DL729" s="94"/>
      <c r="DM729" s="94"/>
      <c r="DN729" s="93"/>
      <c r="DO729" s="93"/>
      <c r="DP729" s="93"/>
      <c r="DQ729" s="93"/>
      <c r="DR729" s="93"/>
      <c r="DS729" s="93"/>
      <c r="DT729" s="93"/>
      <c r="DU729" s="93"/>
      <c r="DV729" s="93"/>
      <c r="DW729" s="94"/>
      <c r="DX729" s="94"/>
      <c r="DY729" s="94"/>
    </row>
    <row r="730" spans="2:139" s="59" customFormat="1" ht="14.15" customHeight="1" x14ac:dyDescent="0.25">
      <c r="B730" s="59" t="s">
        <v>180</v>
      </c>
      <c r="V730" s="93"/>
      <c r="W730" s="93"/>
      <c r="X730" s="93"/>
      <c r="Y730" s="93"/>
      <c r="Z730" s="93"/>
      <c r="AA730" s="93"/>
      <c r="AB730" s="93"/>
      <c r="AC730" s="93"/>
      <c r="AD730" s="93"/>
      <c r="AE730" s="93"/>
      <c r="AF730" s="93"/>
      <c r="AG730" s="93"/>
      <c r="AH730" s="93"/>
      <c r="AI730" s="93"/>
      <c r="AJ730" s="93"/>
      <c r="AK730" s="93"/>
      <c r="AL730" s="93"/>
      <c r="AM730" s="93"/>
      <c r="AN730" s="93"/>
      <c r="AO730" s="93"/>
      <c r="AP730" s="93"/>
      <c r="AQ730" s="93"/>
      <c r="AR730" s="93"/>
      <c r="AS730" s="93"/>
      <c r="AT730" s="93"/>
      <c r="AU730" s="93"/>
      <c r="AV730" s="93"/>
      <c r="AW730" s="93"/>
      <c r="AX730" s="93"/>
      <c r="AY730" s="93"/>
      <c r="AZ730" s="93"/>
      <c r="BA730" s="93"/>
      <c r="BB730" s="93"/>
      <c r="BC730" s="93"/>
      <c r="BD730" s="93"/>
      <c r="BE730" s="93"/>
      <c r="BF730" s="93"/>
      <c r="BG730" s="93"/>
      <c r="BH730" s="93"/>
      <c r="BI730" s="93"/>
      <c r="BJ730" s="93"/>
      <c r="BK730" s="93"/>
      <c r="BL730" s="93"/>
      <c r="BM730" s="93"/>
      <c r="BN730" s="93"/>
      <c r="BO730" s="93"/>
      <c r="BP730" s="93"/>
      <c r="BQ730" s="93"/>
      <c r="BR730" s="93"/>
      <c r="BS730" s="93"/>
      <c r="BT730" s="93"/>
      <c r="BU730" s="93"/>
      <c r="BV730" s="93"/>
      <c r="BW730" s="93"/>
      <c r="BX730" s="93"/>
      <c r="BY730" s="93"/>
      <c r="BZ730" s="93"/>
      <c r="CA730" s="93"/>
      <c r="CB730" s="93"/>
      <c r="CC730" s="93"/>
      <c r="CD730" s="93"/>
      <c r="CE730" s="93"/>
      <c r="CF730" s="93"/>
      <c r="CG730" s="93"/>
      <c r="CH730" s="93"/>
      <c r="CI730" s="93"/>
      <c r="CJ730" s="93"/>
      <c r="CK730" s="93"/>
      <c r="CL730" s="93"/>
      <c r="CM730" s="93"/>
      <c r="CN730" s="93"/>
      <c r="CO730" s="93"/>
      <c r="CP730" s="93"/>
      <c r="CQ730" s="93"/>
      <c r="CR730" s="93"/>
      <c r="CS730" s="93"/>
      <c r="CT730" s="93"/>
      <c r="CU730" s="93"/>
      <c r="CV730" s="93"/>
      <c r="CW730" s="93"/>
      <c r="CX730" s="93"/>
      <c r="CY730" s="93"/>
      <c r="CZ730" s="93"/>
      <c r="DA730" s="93"/>
      <c r="DB730" s="93"/>
      <c r="DC730" s="93"/>
      <c r="DD730" s="93"/>
      <c r="DE730" s="93"/>
      <c r="DF730" s="93"/>
      <c r="DG730" s="93"/>
      <c r="DH730" s="93"/>
      <c r="DI730" s="93"/>
      <c r="DJ730" s="93"/>
      <c r="DK730" s="93"/>
      <c r="DL730" s="93"/>
      <c r="DM730" s="93"/>
      <c r="DN730" s="93"/>
      <c r="DO730" s="93"/>
      <c r="DP730" s="93"/>
      <c r="DQ730" s="93"/>
      <c r="DR730" s="93"/>
      <c r="DS730" s="93"/>
      <c r="DT730" s="93"/>
      <c r="DU730" s="93"/>
      <c r="DV730" s="93"/>
      <c r="DW730" s="93"/>
      <c r="DX730" s="93"/>
      <c r="DY730" s="93"/>
    </row>
    <row r="731" spans="2:139" s="59" customFormat="1" ht="21" customHeight="1" x14ac:dyDescent="0.25">
      <c r="B731" s="81"/>
      <c r="C731" s="81"/>
      <c r="I731" s="58"/>
      <c r="J731" s="58"/>
      <c r="K731" s="58"/>
      <c r="N731" s="58"/>
      <c r="O731" s="58"/>
      <c r="P731" s="58"/>
      <c r="S731" s="58"/>
      <c r="T731" s="58"/>
      <c r="U731" s="58"/>
      <c r="V731" s="93"/>
      <c r="W731" s="93"/>
      <c r="X731" s="93"/>
      <c r="Y731" s="93"/>
      <c r="Z731" s="93"/>
      <c r="AA731" s="93"/>
      <c r="AB731" s="93"/>
      <c r="AC731" s="93"/>
      <c r="AD731" s="93"/>
      <c r="AE731" s="95"/>
      <c r="AF731" s="95"/>
      <c r="AG731" s="95"/>
      <c r="AH731" s="93"/>
      <c r="AI731" s="93"/>
      <c r="AJ731" s="93"/>
      <c r="AK731" s="93"/>
      <c r="AL731" s="93"/>
      <c r="AM731" s="93"/>
      <c r="AN731" s="93"/>
      <c r="AO731" s="93"/>
      <c r="AP731" s="93"/>
      <c r="AQ731" s="95"/>
      <c r="AR731" s="95"/>
      <c r="AS731" s="95"/>
      <c r="AT731" s="93"/>
      <c r="AU731" s="93"/>
      <c r="AV731" s="93"/>
      <c r="AW731" s="93"/>
      <c r="AX731" s="93"/>
      <c r="AY731" s="93"/>
      <c r="AZ731" s="93"/>
      <c r="BA731" s="93"/>
      <c r="BB731" s="93"/>
      <c r="BC731" s="95"/>
      <c r="BD731" s="95"/>
      <c r="BE731" s="95"/>
      <c r="BF731" s="93"/>
      <c r="BG731" s="93"/>
      <c r="BH731" s="93"/>
      <c r="BI731" s="93"/>
      <c r="BJ731" s="93"/>
      <c r="BK731" s="93"/>
      <c r="BL731" s="93"/>
      <c r="BM731" s="93"/>
      <c r="BN731" s="93"/>
      <c r="BO731" s="95"/>
      <c r="BP731" s="95"/>
      <c r="BQ731" s="95"/>
      <c r="BR731" s="93"/>
      <c r="BS731" s="93"/>
      <c r="BT731" s="93"/>
      <c r="BU731" s="93"/>
      <c r="BV731" s="93"/>
      <c r="BW731" s="93"/>
      <c r="BX731" s="93"/>
      <c r="BY731" s="93"/>
      <c r="BZ731" s="93"/>
      <c r="CA731" s="95"/>
      <c r="CB731" s="95"/>
      <c r="CC731" s="95"/>
      <c r="CD731" s="93"/>
      <c r="CE731" s="93"/>
      <c r="CF731" s="93"/>
      <c r="CG731" s="93"/>
      <c r="CH731" s="93"/>
      <c r="CI731" s="93"/>
      <c r="CJ731" s="93"/>
      <c r="CK731" s="93"/>
      <c r="CL731" s="93"/>
      <c r="CM731" s="95"/>
      <c r="CN731" s="95"/>
      <c r="CO731" s="95"/>
      <c r="CP731" s="93"/>
      <c r="CQ731" s="93"/>
      <c r="CR731" s="93"/>
      <c r="CS731" s="93"/>
      <c r="CT731" s="93"/>
      <c r="CU731" s="93"/>
      <c r="CV731" s="93"/>
      <c r="CW731" s="93"/>
      <c r="CX731" s="93"/>
      <c r="CY731" s="95"/>
      <c r="CZ731" s="95"/>
      <c r="DA731" s="95"/>
      <c r="DB731" s="93"/>
      <c r="DC731" s="93"/>
      <c r="DD731" s="93"/>
      <c r="DE731" s="93"/>
      <c r="DF731" s="93"/>
      <c r="DG731" s="93"/>
      <c r="DH731" s="93"/>
      <c r="DI731" s="93"/>
      <c r="DJ731" s="93"/>
      <c r="DK731" s="95"/>
      <c r="DL731" s="95"/>
      <c r="DM731" s="95"/>
      <c r="DN731" s="93"/>
      <c r="DO731" s="93"/>
      <c r="DP731" s="93"/>
      <c r="DQ731" s="93"/>
      <c r="DR731" s="93"/>
      <c r="DS731" s="93"/>
      <c r="DT731" s="93"/>
      <c r="DU731" s="93"/>
      <c r="DV731" s="93"/>
      <c r="DW731" s="95"/>
      <c r="DX731" s="95"/>
      <c r="DY731" s="95"/>
    </row>
    <row r="732" spans="2:139" s="59" customFormat="1" ht="27" customHeight="1" x14ac:dyDescent="0.25">
      <c r="B732" s="81"/>
      <c r="C732" s="81"/>
      <c r="L732" s="58"/>
      <c r="M732" s="58"/>
      <c r="N732" s="58"/>
      <c r="O732" s="58"/>
      <c r="P732" s="58"/>
      <c r="Q732" s="58"/>
      <c r="R732" s="58"/>
      <c r="S732" s="58"/>
      <c r="T732" s="58"/>
      <c r="U732" s="58"/>
      <c r="V732" s="96"/>
      <c r="W732" s="96"/>
      <c r="X732" s="96"/>
      <c r="Y732" s="96"/>
      <c r="Z732" s="96"/>
      <c r="AA732" s="96"/>
      <c r="AB732" s="93"/>
      <c r="AC732" s="93"/>
      <c r="AD732" s="93"/>
      <c r="AE732" s="95"/>
      <c r="AF732" s="95"/>
      <c r="AG732" s="95"/>
      <c r="AH732" s="96"/>
      <c r="AI732" s="96"/>
      <c r="AJ732" s="96"/>
      <c r="AK732" s="96"/>
      <c r="AL732" s="96"/>
      <c r="AM732" s="96"/>
      <c r="AN732" s="93"/>
      <c r="AO732" s="93"/>
      <c r="AP732" s="93"/>
      <c r="AQ732" s="95"/>
      <c r="AR732" s="95"/>
      <c r="AS732" s="95"/>
      <c r="AT732" s="96"/>
      <c r="AU732" s="96"/>
      <c r="AV732" s="96"/>
      <c r="AW732" s="96"/>
      <c r="AX732" s="96"/>
      <c r="AY732" s="96"/>
      <c r="AZ732" s="93"/>
      <c r="BA732" s="93"/>
      <c r="BB732" s="93"/>
      <c r="BC732" s="95"/>
      <c r="BD732" s="95"/>
      <c r="BE732" s="95"/>
      <c r="BF732" s="96"/>
      <c r="BG732" s="96"/>
      <c r="BH732" s="96"/>
      <c r="BI732" s="96"/>
      <c r="BJ732" s="96"/>
      <c r="BK732" s="96"/>
      <c r="BL732" s="93"/>
      <c r="BM732" s="93"/>
      <c r="BN732" s="93"/>
      <c r="BO732" s="95"/>
      <c r="BP732" s="95"/>
      <c r="BQ732" s="95"/>
      <c r="BR732" s="96"/>
      <c r="BS732" s="96"/>
      <c r="BT732" s="96"/>
      <c r="BU732" s="96"/>
      <c r="BV732" s="96"/>
      <c r="BW732" s="96"/>
      <c r="BX732" s="93"/>
      <c r="BY732" s="93"/>
      <c r="BZ732" s="93"/>
      <c r="CA732" s="95"/>
      <c r="CB732" s="95"/>
      <c r="CC732" s="95"/>
      <c r="CD732" s="96"/>
      <c r="CE732" s="96"/>
      <c r="CF732" s="96"/>
      <c r="CG732" s="96"/>
      <c r="CH732" s="96"/>
      <c r="CI732" s="96"/>
      <c r="CJ732" s="93"/>
      <c r="CK732" s="93"/>
      <c r="CL732" s="93"/>
      <c r="CM732" s="95"/>
      <c r="CN732" s="95"/>
      <c r="CO732" s="95"/>
      <c r="CP732" s="96"/>
      <c r="CQ732" s="96"/>
      <c r="CR732" s="96"/>
      <c r="CS732" s="96"/>
      <c r="CT732" s="96"/>
      <c r="CU732" s="96"/>
      <c r="CV732" s="93"/>
      <c r="CW732" s="93"/>
      <c r="CX732" s="93"/>
      <c r="CY732" s="95"/>
      <c r="CZ732" s="95"/>
      <c r="DA732" s="95"/>
      <c r="DB732" s="96"/>
      <c r="DC732" s="96"/>
      <c r="DD732" s="96"/>
      <c r="DE732" s="96"/>
      <c r="DF732" s="96"/>
      <c r="DG732" s="96"/>
      <c r="DH732" s="93"/>
      <c r="DI732" s="93"/>
      <c r="DJ732" s="93"/>
      <c r="DK732" s="95"/>
      <c r="DL732" s="95"/>
      <c r="DM732" s="95"/>
      <c r="DN732" s="96"/>
      <c r="DO732" s="96"/>
      <c r="DP732" s="96"/>
      <c r="DQ732" s="96"/>
      <c r="DR732" s="96"/>
      <c r="DS732" s="96"/>
      <c r="DT732" s="93"/>
      <c r="DU732" s="93"/>
      <c r="DV732" s="93"/>
      <c r="DW732" s="95"/>
      <c r="DX732" s="95"/>
      <c r="DY732" s="95"/>
    </row>
    <row r="733" spans="2:139" ht="3.75" customHeight="1" x14ac:dyDescent="0.25">
      <c r="B733" s="629"/>
      <c r="C733" s="629"/>
      <c r="D733" s="629"/>
      <c r="E733" s="629"/>
      <c r="F733" s="629"/>
      <c r="G733" s="629"/>
      <c r="H733" s="629"/>
      <c r="I733" s="629"/>
      <c r="J733" s="629"/>
      <c r="K733" s="629"/>
      <c r="L733" s="629"/>
      <c r="M733" s="629"/>
      <c r="N733" s="629"/>
      <c r="O733" s="629"/>
      <c r="P733" s="629"/>
      <c r="Q733" s="629"/>
      <c r="R733" s="629"/>
      <c r="S733" s="629"/>
      <c r="T733" s="629"/>
      <c r="U733" s="629"/>
      <c r="V733" s="629"/>
      <c r="W733" s="629"/>
      <c r="X733" s="629"/>
      <c r="Y733" s="629"/>
      <c r="Z733" s="629"/>
      <c r="AA733" s="629"/>
      <c r="AB733" s="629"/>
      <c r="AC733" s="629"/>
      <c r="AD733" s="629"/>
      <c r="AE733" s="629"/>
      <c r="AF733" s="629"/>
      <c r="AG733" s="629"/>
      <c r="AH733" s="629"/>
      <c r="AI733" s="629"/>
      <c r="AJ733" s="629"/>
      <c r="AK733" s="629"/>
      <c r="AL733" s="629"/>
      <c r="AM733" s="629"/>
      <c r="AN733" s="629"/>
      <c r="AO733" s="629"/>
      <c r="AP733" s="629"/>
      <c r="AQ733" s="629"/>
      <c r="AR733" s="629"/>
      <c r="AS733" s="629"/>
      <c r="AT733" s="629"/>
      <c r="AU733" s="629"/>
      <c r="AV733" s="629"/>
      <c r="AW733" s="629"/>
      <c r="AX733" s="629"/>
      <c r="AY733" s="629"/>
      <c r="AZ733" s="629"/>
      <c r="BA733" s="629"/>
      <c r="BB733" s="629"/>
      <c r="BC733" s="629"/>
      <c r="BD733" s="629"/>
      <c r="BE733" s="629"/>
      <c r="BF733" s="629"/>
      <c r="BG733" s="629"/>
      <c r="BH733" s="629"/>
      <c r="BI733" s="629"/>
      <c r="BJ733" s="629"/>
      <c r="BK733" s="629"/>
      <c r="BL733" s="629"/>
      <c r="BM733" s="629"/>
      <c r="BN733" s="629"/>
      <c r="BO733" s="629"/>
      <c r="BP733" s="629"/>
      <c r="BQ733" s="629"/>
      <c r="BR733" s="629"/>
      <c r="BS733" s="629"/>
      <c r="BT733" s="629"/>
      <c r="BU733" s="629"/>
      <c r="BV733" s="629"/>
      <c r="BW733" s="629"/>
      <c r="BX733" s="629"/>
      <c r="BY733" s="629"/>
      <c r="BZ733" s="629"/>
      <c r="CA733" s="629"/>
      <c r="CB733" s="629"/>
      <c r="CC733" s="629"/>
      <c r="CD733" s="629"/>
      <c r="CE733" s="629"/>
      <c r="CF733" s="629"/>
      <c r="CG733" s="629"/>
      <c r="CH733" s="629"/>
      <c r="CI733" s="629"/>
      <c r="CJ733" s="629"/>
      <c r="CK733" s="629"/>
      <c r="CL733" s="629"/>
      <c r="CM733" s="629"/>
      <c r="CN733" s="629"/>
      <c r="CO733" s="629"/>
      <c r="CP733" s="629"/>
      <c r="CQ733" s="629"/>
      <c r="CR733" s="629"/>
      <c r="CS733" s="629"/>
      <c r="CT733" s="629"/>
      <c r="CU733" s="629"/>
      <c r="CV733" s="629"/>
      <c r="CW733" s="629"/>
      <c r="CX733" s="629"/>
      <c r="CY733" s="629"/>
      <c r="CZ733" s="629"/>
      <c r="DA733" s="629"/>
      <c r="DB733" s="629"/>
      <c r="DC733" s="629"/>
      <c r="DD733" s="629"/>
      <c r="DE733" s="629"/>
      <c r="DF733" s="629"/>
      <c r="DG733" s="629"/>
      <c r="DH733" s="629"/>
      <c r="DI733" s="629"/>
      <c r="DJ733" s="629"/>
      <c r="DK733" s="629"/>
      <c r="DL733" s="629"/>
      <c r="DM733" s="629"/>
      <c r="DN733" s="629"/>
      <c r="DO733" s="629"/>
      <c r="DP733" s="629"/>
      <c r="DQ733" s="629"/>
      <c r="DR733" s="629"/>
      <c r="DS733" s="629"/>
      <c r="DT733" s="629"/>
      <c r="DU733" s="629"/>
      <c r="DV733" s="629"/>
      <c r="DW733" s="629"/>
      <c r="DX733" s="629"/>
      <c r="DY733" s="629"/>
    </row>
    <row r="734" spans="2:139" x14ac:dyDescent="0.25">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c r="BM734" s="73"/>
      <c r="BN734" s="73"/>
      <c r="BO734" s="73"/>
      <c r="BP734" s="73"/>
      <c r="BQ734" s="73"/>
      <c r="BR734" s="73"/>
      <c r="BS734" s="73"/>
      <c r="BT734" s="73"/>
      <c r="BU734" s="73"/>
      <c r="BV734" s="73"/>
      <c r="BW734" s="73"/>
      <c r="BX734" s="73"/>
      <c r="BY734" s="73"/>
      <c r="BZ734" s="73"/>
      <c r="CA734" s="73"/>
      <c r="CB734" s="73"/>
      <c r="CC734" s="73"/>
      <c r="CD734" s="73"/>
      <c r="CE734" s="73"/>
      <c r="CF734" s="73"/>
      <c r="CG734" s="73"/>
      <c r="CH734" s="73"/>
      <c r="CI734" s="73"/>
      <c r="CJ734" s="73"/>
      <c r="CK734" s="73"/>
      <c r="CL734" s="73"/>
      <c r="CM734" s="73"/>
      <c r="CN734" s="73"/>
      <c r="CO734" s="73"/>
      <c r="CP734" s="73"/>
      <c r="CQ734" s="73"/>
      <c r="CR734" s="73"/>
      <c r="CS734" s="73"/>
      <c r="CT734" s="73"/>
      <c r="CU734" s="73"/>
      <c r="CV734" s="73"/>
      <c r="CW734" s="73"/>
      <c r="CX734" s="73"/>
      <c r="CY734" s="73"/>
      <c r="CZ734" s="73"/>
      <c r="DA734" s="73"/>
      <c r="DB734" s="73"/>
      <c r="DC734" s="73"/>
      <c r="DD734" s="73"/>
      <c r="DE734" s="73"/>
      <c r="DF734" s="73"/>
      <c r="DG734" s="73"/>
      <c r="DH734" s="73"/>
      <c r="DI734" s="73"/>
      <c r="DJ734" s="73"/>
      <c r="DK734" s="73"/>
      <c r="DL734" s="73"/>
      <c r="DM734" s="73"/>
      <c r="DN734" s="73"/>
      <c r="DO734" s="73"/>
      <c r="DP734" s="73"/>
      <c r="DQ734" s="73"/>
      <c r="DR734" s="73"/>
      <c r="DS734" s="73"/>
      <c r="DT734" s="73"/>
      <c r="DU734" s="73"/>
      <c r="DV734" s="73"/>
      <c r="DW734" s="73"/>
      <c r="DX734" s="73"/>
      <c r="DY734" s="73"/>
    </row>
    <row r="735" spans="2:139" x14ac:dyDescent="0.25">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c r="CS735" s="73"/>
      <c r="CT735" s="73"/>
      <c r="CU735" s="73"/>
      <c r="CV735" s="73"/>
      <c r="CW735" s="73"/>
      <c r="CX735" s="73"/>
      <c r="CY735" s="73"/>
      <c r="CZ735" s="73"/>
      <c r="DA735" s="73"/>
      <c r="DB735" s="73"/>
      <c r="DC735" s="73"/>
      <c r="DD735" s="73"/>
      <c r="DE735" s="73"/>
      <c r="DF735" s="73"/>
      <c r="DG735" s="73"/>
      <c r="DH735" s="73"/>
      <c r="DI735" s="73"/>
      <c r="DJ735" s="73"/>
      <c r="DK735" s="73"/>
      <c r="DL735" s="73"/>
      <c r="DM735" s="73"/>
      <c r="DN735" s="73"/>
      <c r="DO735" s="73"/>
      <c r="DP735" s="73"/>
      <c r="DQ735" s="73"/>
      <c r="DR735" s="73"/>
      <c r="DS735" s="73"/>
      <c r="DT735" s="73"/>
      <c r="DU735" s="73"/>
      <c r="DV735" s="73"/>
      <c r="DW735" s="73"/>
      <c r="DX735" s="73"/>
      <c r="DY735" s="73"/>
    </row>
    <row r="736" spans="2:139" x14ac:dyDescent="0.25">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c r="BM736" s="73"/>
      <c r="BN736" s="73"/>
      <c r="BO736" s="73"/>
      <c r="BP736" s="73"/>
      <c r="BQ736" s="73"/>
      <c r="BR736" s="73"/>
      <c r="BS736" s="73"/>
      <c r="BT736" s="73"/>
      <c r="BU736" s="73"/>
      <c r="BV736" s="73"/>
      <c r="BW736" s="73"/>
      <c r="BX736" s="73"/>
      <c r="BY736" s="73"/>
      <c r="BZ736" s="73"/>
      <c r="CA736" s="73"/>
      <c r="CB736" s="73"/>
      <c r="CC736" s="73"/>
      <c r="CD736" s="73"/>
      <c r="CE736" s="73"/>
      <c r="CF736" s="73"/>
      <c r="CG736" s="73"/>
      <c r="CH736" s="73"/>
      <c r="CI736" s="73"/>
      <c r="CJ736" s="73"/>
      <c r="CK736" s="73"/>
      <c r="CL736" s="73"/>
      <c r="CM736" s="73"/>
      <c r="CN736" s="73"/>
      <c r="CO736" s="73"/>
      <c r="CP736" s="73"/>
      <c r="CQ736" s="73"/>
      <c r="CR736" s="73"/>
      <c r="CS736" s="73"/>
      <c r="CT736" s="73"/>
      <c r="CU736" s="73"/>
      <c r="CV736" s="73"/>
      <c r="CW736" s="73"/>
      <c r="CX736" s="73"/>
      <c r="CY736" s="73"/>
      <c r="CZ736" s="73"/>
      <c r="DA736" s="73"/>
      <c r="DB736" s="73"/>
      <c r="DC736" s="73"/>
      <c r="DD736" s="73"/>
      <c r="DE736" s="73"/>
      <c r="DF736" s="73"/>
      <c r="DG736" s="73"/>
      <c r="DH736" s="73"/>
      <c r="DI736" s="73"/>
      <c r="DJ736" s="73"/>
      <c r="DK736" s="73"/>
      <c r="DL736" s="73"/>
      <c r="DM736" s="73"/>
      <c r="DN736" s="73"/>
      <c r="DO736" s="73"/>
      <c r="DP736" s="73"/>
      <c r="DQ736" s="73"/>
      <c r="DR736" s="73"/>
      <c r="DS736" s="73"/>
      <c r="DT736" s="73"/>
      <c r="DU736" s="73"/>
      <c r="DV736" s="73"/>
      <c r="DW736" s="73"/>
      <c r="DX736" s="73"/>
      <c r="DY736" s="73"/>
    </row>
    <row r="737" spans="1:130" x14ac:dyDescent="0.25">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c r="BM737" s="73"/>
      <c r="BN737" s="73"/>
      <c r="BO737" s="73"/>
      <c r="BP737" s="73"/>
      <c r="BQ737" s="73"/>
      <c r="BR737" s="73"/>
      <c r="BS737" s="73"/>
      <c r="BT737" s="73"/>
      <c r="BU737" s="73"/>
      <c r="BV737" s="73"/>
      <c r="BW737" s="73"/>
      <c r="BX737" s="73"/>
      <c r="BY737" s="73"/>
      <c r="BZ737" s="73"/>
      <c r="CA737" s="73"/>
      <c r="CB737" s="73"/>
      <c r="CC737" s="73"/>
      <c r="CD737" s="73"/>
      <c r="CE737" s="73"/>
      <c r="CF737" s="73"/>
      <c r="CG737" s="73"/>
      <c r="CH737" s="73"/>
      <c r="CI737" s="73"/>
      <c r="CJ737" s="73"/>
      <c r="CK737" s="73"/>
      <c r="CL737" s="73"/>
      <c r="CM737" s="73"/>
      <c r="CN737" s="73"/>
      <c r="CO737" s="73"/>
      <c r="CP737" s="73"/>
      <c r="CQ737" s="73"/>
      <c r="CR737" s="73"/>
      <c r="CS737" s="73"/>
      <c r="CT737" s="73"/>
      <c r="CU737" s="73"/>
      <c r="CV737" s="73"/>
      <c r="CW737" s="73"/>
      <c r="CX737" s="73"/>
      <c r="CY737" s="73"/>
      <c r="CZ737" s="73"/>
      <c r="DA737" s="73"/>
      <c r="DB737" s="73"/>
      <c r="DC737" s="73"/>
      <c r="DD737" s="73"/>
      <c r="DE737" s="73"/>
      <c r="DF737" s="73"/>
      <c r="DG737" s="73"/>
      <c r="DH737" s="73"/>
      <c r="DI737" s="73"/>
      <c r="DJ737" s="73"/>
      <c r="DK737" s="73"/>
      <c r="DL737" s="73"/>
      <c r="DM737" s="73"/>
      <c r="DN737" s="73"/>
      <c r="DO737" s="73"/>
      <c r="DP737" s="73"/>
      <c r="DQ737" s="73"/>
      <c r="DR737" s="73"/>
      <c r="DS737" s="73"/>
      <c r="DT737" s="73"/>
      <c r="DU737" s="73"/>
      <c r="DV737" s="73"/>
      <c r="DW737" s="73"/>
      <c r="DX737" s="73"/>
      <c r="DY737" s="73"/>
    </row>
    <row r="738" spans="1:130" x14ac:dyDescent="0.25">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c r="BM738" s="73"/>
      <c r="BN738" s="73"/>
      <c r="BO738" s="73"/>
      <c r="BP738" s="73"/>
      <c r="BQ738" s="73"/>
      <c r="BR738" s="73"/>
      <c r="BS738" s="73"/>
      <c r="BT738" s="73"/>
      <c r="BU738" s="73"/>
      <c r="BV738" s="73"/>
      <c r="BW738" s="73"/>
      <c r="BX738" s="73"/>
      <c r="BY738" s="73"/>
      <c r="BZ738" s="73"/>
      <c r="CA738" s="73"/>
      <c r="CB738" s="73"/>
      <c r="CC738" s="73"/>
      <c r="CD738" s="73"/>
      <c r="CE738" s="73"/>
      <c r="CF738" s="73"/>
      <c r="CG738" s="73"/>
      <c r="CH738" s="73"/>
      <c r="CI738" s="73"/>
      <c r="CJ738" s="73"/>
      <c r="CK738" s="73"/>
      <c r="CL738" s="73"/>
      <c r="CM738" s="73"/>
      <c r="CN738" s="73"/>
      <c r="CO738" s="73"/>
      <c r="CP738" s="73"/>
      <c r="CQ738" s="73"/>
      <c r="CR738" s="73"/>
      <c r="CS738" s="73"/>
      <c r="CT738" s="73"/>
      <c r="CU738" s="73"/>
      <c r="CV738" s="73"/>
      <c r="CW738" s="73"/>
      <c r="CX738" s="73"/>
      <c r="CY738" s="73"/>
      <c r="CZ738" s="73"/>
      <c r="DA738" s="73"/>
      <c r="DB738" s="73"/>
      <c r="DC738" s="73"/>
      <c r="DD738" s="73"/>
      <c r="DE738" s="73"/>
      <c r="DF738" s="73"/>
      <c r="DG738" s="73"/>
      <c r="DH738" s="73"/>
      <c r="DI738" s="73"/>
      <c r="DJ738" s="73"/>
      <c r="DK738" s="73"/>
      <c r="DL738" s="73"/>
      <c r="DM738" s="73"/>
      <c r="DN738" s="73"/>
      <c r="DO738" s="73"/>
      <c r="DP738" s="73"/>
      <c r="DQ738" s="73"/>
      <c r="DR738" s="73"/>
      <c r="DS738" s="73"/>
      <c r="DT738" s="73"/>
      <c r="DU738" s="73"/>
      <c r="DV738" s="73"/>
      <c r="DW738" s="73"/>
      <c r="DX738" s="73"/>
      <c r="DY738" s="73"/>
    </row>
    <row r="739" spans="1:130" ht="4.5" customHeight="1" x14ac:dyDescent="0.25">
      <c r="B739" s="551"/>
      <c r="C739" s="551"/>
      <c r="D739" s="551"/>
      <c r="E739" s="551"/>
      <c r="F739" s="551"/>
      <c r="G739" s="551"/>
      <c r="H739" s="551"/>
      <c r="I739" s="551"/>
      <c r="J739" s="551"/>
      <c r="K739" s="551"/>
      <c r="L739" s="551"/>
      <c r="M739" s="551"/>
      <c r="N739" s="551"/>
      <c r="O739" s="551"/>
      <c r="P739" s="551"/>
      <c r="Q739" s="551"/>
      <c r="R739" s="551"/>
      <c r="S739" s="551"/>
      <c r="T739" s="551"/>
      <c r="U739" s="551"/>
      <c r="V739" s="551"/>
      <c r="W739" s="551"/>
      <c r="X739" s="551"/>
      <c r="Y739" s="551"/>
      <c r="Z739" s="551"/>
      <c r="AA739" s="551"/>
      <c r="AB739" s="551"/>
      <c r="AC739" s="551"/>
      <c r="AD739" s="551"/>
      <c r="AE739" s="551"/>
      <c r="AF739" s="551"/>
      <c r="AG739" s="551"/>
      <c r="AH739" s="551"/>
      <c r="AI739" s="551"/>
      <c r="AJ739" s="551"/>
      <c r="AK739" s="551"/>
      <c r="AL739" s="551"/>
      <c r="AM739" s="551"/>
      <c r="AN739" s="551"/>
      <c r="AO739" s="551"/>
      <c r="AP739" s="551"/>
      <c r="AQ739" s="551"/>
      <c r="AR739" s="551"/>
      <c r="AS739" s="551"/>
      <c r="AT739" s="551"/>
      <c r="AU739" s="551"/>
      <c r="AV739" s="551"/>
      <c r="AW739" s="551"/>
      <c r="AX739" s="551"/>
      <c r="AY739" s="551"/>
      <c r="AZ739" s="551"/>
      <c r="BA739" s="551"/>
      <c r="BB739" s="551"/>
      <c r="BC739" s="551"/>
      <c r="BD739" s="551"/>
      <c r="BE739" s="551"/>
      <c r="BF739" s="551"/>
      <c r="BG739" s="551"/>
      <c r="BH739" s="551"/>
      <c r="BI739" s="551"/>
      <c r="BJ739" s="551"/>
      <c r="BK739" s="551"/>
      <c r="BL739" s="551"/>
      <c r="BM739" s="551"/>
      <c r="BN739" s="551"/>
      <c r="BO739" s="551"/>
      <c r="BP739" s="551"/>
      <c r="BQ739" s="551"/>
      <c r="BR739" s="551"/>
      <c r="BS739" s="551"/>
      <c r="BT739" s="551"/>
      <c r="BU739" s="551"/>
      <c r="BV739" s="551"/>
      <c r="BW739" s="551"/>
      <c r="BX739" s="551"/>
      <c r="BY739" s="551"/>
      <c r="BZ739" s="551"/>
      <c r="CA739" s="551"/>
      <c r="CB739" s="551"/>
      <c r="CC739" s="551"/>
      <c r="CD739" s="551"/>
      <c r="CE739" s="551"/>
      <c r="CF739" s="551"/>
      <c r="CG739" s="551"/>
      <c r="CH739" s="551"/>
      <c r="CI739" s="551"/>
      <c r="CJ739" s="551"/>
      <c r="CK739" s="551"/>
      <c r="CL739" s="551"/>
      <c r="CM739" s="551"/>
      <c r="CN739" s="551"/>
      <c r="CO739" s="551"/>
      <c r="CP739" s="551"/>
      <c r="CQ739" s="551"/>
      <c r="CR739" s="551"/>
      <c r="CS739" s="551"/>
      <c r="CT739" s="551"/>
      <c r="CU739" s="551"/>
      <c r="CV739" s="551"/>
      <c r="CW739" s="551"/>
      <c r="CX739" s="551"/>
      <c r="CY739" s="551"/>
      <c r="CZ739" s="551"/>
      <c r="DA739" s="551"/>
      <c r="DB739" s="551"/>
      <c r="DC739" s="551"/>
      <c r="DD739" s="551"/>
      <c r="DE739" s="551"/>
      <c r="DF739" s="551"/>
      <c r="DG739" s="551"/>
      <c r="DH739" s="551"/>
      <c r="DI739" s="551"/>
      <c r="DJ739" s="551"/>
      <c r="DK739" s="551"/>
      <c r="DL739" s="551"/>
      <c r="DM739" s="551"/>
      <c r="DN739" s="551"/>
      <c r="DO739" s="551"/>
      <c r="DP739" s="551"/>
      <c r="DQ739" s="551"/>
      <c r="DR739" s="551"/>
      <c r="DS739" s="551"/>
      <c r="DT739" s="551"/>
      <c r="DU739" s="551"/>
      <c r="DV739" s="551"/>
      <c r="DW739" s="551"/>
      <c r="DX739" s="551"/>
      <c r="DY739" s="551"/>
    </row>
    <row r="740" spans="1:130" ht="15.75" customHeight="1" x14ac:dyDescent="0.25">
      <c r="J740" s="60"/>
      <c r="K740" s="60"/>
      <c r="Z740" s="96"/>
      <c r="AA740" s="96"/>
      <c r="AB740" s="607"/>
      <c r="AC740" s="607"/>
      <c r="AD740" s="96"/>
      <c r="AE740" s="96"/>
      <c r="AL740" s="96"/>
      <c r="AM740" s="96"/>
      <c r="AN740" s="607"/>
      <c r="AO740" s="607"/>
      <c r="AP740" s="96"/>
      <c r="AQ740" s="96"/>
      <c r="AX740" s="96"/>
      <c r="AY740" s="96"/>
      <c r="AZ740" s="607"/>
      <c r="BA740" s="607"/>
      <c r="BB740" s="96"/>
      <c r="BC740" s="96"/>
      <c r="BJ740" s="96"/>
      <c r="BK740" s="96"/>
      <c r="BL740" s="607" t="s">
        <v>181</v>
      </c>
      <c r="BM740" s="607"/>
      <c r="BN740" s="96"/>
      <c r="BO740" s="96"/>
      <c r="BV740" s="96"/>
      <c r="BW740" s="96"/>
      <c r="BX740" s="607"/>
      <c r="BY740" s="607"/>
      <c r="BZ740" s="96"/>
      <c r="CA740" s="96"/>
      <c r="CH740" s="96"/>
      <c r="CI740" s="96"/>
      <c r="CJ740" s="607"/>
      <c r="CK740" s="607"/>
      <c r="CL740" s="96"/>
      <c r="CM740" s="96"/>
      <c r="CT740" s="96"/>
      <c r="CU740" s="96"/>
      <c r="CV740" s="607"/>
      <c r="CW740" s="607"/>
      <c r="CX740" s="96"/>
      <c r="CY740" s="96"/>
      <c r="DF740" s="96"/>
      <c r="DG740" s="96"/>
      <c r="DH740" s="607"/>
      <c r="DI740" s="607"/>
      <c r="DJ740" s="96"/>
      <c r="DK740" s="96"/>
      <c r="DR740" s="96"/>
      <c r="DS740" s="96"/>
      <c r="DT740" s="607"/>
      <c r="DU740" s="607"/>
      <c r="DV740" s="96"/>
      <c r="DW740" s="96"/>
    </row>
    <row r="741" spans="1:130" s="59" customFormat="1" ht="39" customHeight="1" x14ac:dyDescent="0.25">
      <c r="A741" s="58"/>
      <c r="B741" s="79"/>
      <c r="C741" s="80"/>
      <c r="D741" s="80"/>
      <c r="E741" s="80"/>
      <c r="F741" s="80"/>
      <c r="G741" s="80"/>
      <c r="H741" s="80"/>
      <c r="I741" s="80"/>
      <c r="J741" s="80"/>
      <c r="K741" s="80"/>
      <c r="L741" s="80"/>
      <c r="M741" s="80"/>
      <c r="N741" s="80"/>
      <c r="O741" s="80"/>
      <c r="P741" s="80"/>
      <c r="Q741" s="80"/>
      <c r="R741" s="80"/>
      <c r="S741" s="80"/>
      <c r="T741" s="80"/>
      <c r="U741" s="80"/>
      <c r="V741" s="86"/>
      <c r="W741" s="86"/>
      <c r="X741" s="86"/>
      <c r="Y741" s="86"/>
      <c r="Z741" s="86"/>
      <c r="AA741" s="86"/>
      <c r="AB741" s="86"/>
      <c r="AC741" s="86"/>
      <c r="AD741" s="86"/>
      <c r="AE741" s="86"/>
      <c r="AF741" s="86"/>
      <c r="AG741" s="86"/>
      <c r="AH741" s="86"/>
      <c r="AI741" s="86"/>
      <c r="AJ741" s="86"/>
      <c r="AK741" s="86"/>
      <c r="AL741" s="86"/>
      <c r="AM741" s="86"/>
      <c r="AN741" s="86"/>
      <c r="AO741" s="86"/>
      <c r="AP741" s="86"/>
      <c r="AQ741" s="86"/>
      <c r="AR741" s="86"/>
      <c r="AS741" s="86"/>
      <c r="AT741" s="86"/>
      <c r="AU741" s="86"/>
      <c r="AV741" s="86"/>
      <c r="AW741" s="86"/>
      <c r="AX741" s="86"/>
      <c r="AY741" s="86"/>
      <c r="AZ741" s="86"/>
      <c r="BA741" s="86"/>
      <c r="BB741" s="86"/>
      <c r="BC741" s="86"/>
      <c r="BD741" s="86"/>
      <c r="BE741" s="86"/>
      <c r="BF741" s="86"/>
      <c r="BG741" s="86"/>
      <c r="BH741" s="86"/>
      <c r="BI741" s="86"/>
      <c r="BJ741" s="86"/>
      <c r="BK741" s="86"/>
      <c r="BL741" s="86"/>
      <c r="BM741" s="86"/>
      <c r="BN741" s="86"/>
      <c r="BO741" s="86"/>
      <c r="BP741" s="86"/>
      <c r="BQ741" s="86"/>
      <c r="BR741" s="86"/>
      <c r="BS741" s="86"/>
      <c r="BT741" s="86"/>
      <c r="BU741" s="86"/>
      <c r="BV741" s="86"/>
      <c r="BW741" s="86"/>
      <c r="BX741" s="86"/>
      <c r="BY741" s="86"/>
      <c r="BZ741" s="86"/>
      <c r="CA741" s="86"/>
      <c r="CB741" s="86"/>
      <c r="CC741" s="86"/>
      <c r="CD741" s="86"/>
      <c r="CE741" s="86"/>
      <c r="CF741" s="86"/>
      <c r="CG741" s="86"/>
      <c r="CH741" s="86"/>
      <c r="CI741" s="86"/>
      <c r="CJ741" s="86"/>
      <c r="CK741" s="86"/>
      <c r="CL741" s="86"/>
      <c r="CM741" s="86"/>
      <c r="CN741" s="86"/>
      <c r="CO741" s="86"/>
      <c r="CP741" s="86"/>
      <c r="CQ741" s="86"/>
      <c r="CR741" s="86"/>
      <c r="CS741" s="86"/>
      <c r="CT741" s="86"/>
      <c r="CU741" s="86"/>
      <c r="CV741" s="86"/>
      <c r="CW741" s="86"/>
      <c r="CX741" s="86"/>
      <c r="CY741" s="86"/>
      <c r="CZ741" s="86"/>
      <c r="DA741" s="86"/>
      <c r="DB741" s="86"/>
      <c r="DC741" s="86"/>
      <c r="DD741" s="86"/>
      <c r="DE741" s="86"/>
      <c r="DF741" s="86"/>
      <c r="DG741" s="86"/>
      <c r="DH741" s="86"/>
      <c r="DI741" s="86"/>
      <c r="DJ741" s="86"/>
      <c r="DK741" s="86"/>
      <c r="DL741" s="86"/>
      <c r="DM741" s="86"/>
      <c r="DN741" s="602" t="s">
        <v>184</v>
      </c>
      <c r="DO741" s="602"/>
      <c r="DP741" s="602"/>
      <c r="DQ741" s="602"/>
      <c r="DR741" s="602"/>
      <c r="DS741" s="602"/>
      <c r="DT741" s="602"/>
      <c r="DU741" s="602"/>
      <c r="DV741" s="602"/>
      <c r="DW741" s="602"/>
      <c r="DX741" s="602"/>
      <c r="DY741" s="602"/>
    </row>
    <row r="742" spans="1:130" ht="45" customHeight="1" thickBot="1" x14ac:dyDescent="0.3">
      <c r="B742" s="78" t="s">
        <v>175</v>
      </c>
      <c r="C742" s="78"/>
      <c r="D742" s="78"/>
      <c r="E742" s="78"/>
      <c r="F742" s="78"/>
      <c r="G742" s="78"/>
      <c r="H742" s="78"/>
      <c r="I742" s="78"/>
      <c r="J742" s="78"/>
      <c r="K742" s="78"/>
      <c r="L742" s="78"/>
      <c r="M742" s="78"/>
      <c r="N742" s="78"/>
      <c r="O742" s="78"/>
      <c r="P742" s="78"/>
      <c r="Q742" s="78"/>
      <c r="R742" s="78"/>
      <c r="S742" s="78"/>
      <c r="T742" s="78"/>
      <c r="U742" s="78"/>
      <c r="V742" s="87"/>
      <c r="W742" s="87"/>
      <c r="X742" s="87"/>
      <c r="Y742" s="87"/>
      <c r="Z742" s="87"/>
      <c r="AA742" s="87"/>
      <c r="AB742" s="87"/>
      <c r="AC742" s="87"/>
      <c r="AD742" s="87"/>
      <c r="AE742" s="87"/>
      <c r="AF742" s="87"/>
      <c r="AG742" s="87"/>
      <c r="AH742" s="97" t="s">
        <v>182</v>
      </c>
      <c r="AI742" s="87"/>
      <c r="AJ742" s="87"/>
      <c r="AK742" s="87"/>
      <c r="AL742" s="87"/>
      <c r="AM742" s="87"/>
      <c r="AN742" s="87"/>
      <c r="AO742" s="87"/>
      <c r="AP742" s="87"/>
      <c r="AQ742" s="87"/>
      <c r="AR742" s="87"/>
      <c r="AS742" s="87"/>
      <c r="AT742" s="87"/>
      <c r="AU742" s="87"/>
      <c r="AV742" s="87"/>
      <c r="AW742" s="87"/>
      <c r="AX742" s="87"/>
      <c r="AY742" s="87"/>
      <c r="AZ742" s="87"/>
      <c r="BA742" s="87"/>
      <c r="BB742" s="87"/>
      <c r="BC742" s="87"/>
      <c r="BD742" s="87"/>
      <c r="BE742" s="87"/>
      <c r="BF742" s="87"/>
      <c r="BG742" s="87"/>
      <c r="BH742" s="87"/>
      <c r="BI742" s="87"/>
      <c r="BJ742" s="87"/>
      <c r="BK742" s="87"/>
      <c r="BL742" s="87"/>
      <c r="BM742" s="87"/>
      <c r="BN742" s="87"/>
      <c r="BO742" s="87"/>
      <c r="BP742" s="87"/>
      <c r="BQ742" s="87"/>
      <c r="BR742" s="87"/>
      <c r="BS742" s="87"/>
      <c r="BT742" s="87"/>
      <c r="BU742" s="87"/>
      <c r="BV742" s="87"/>
      <c r="BW742" s="87"/>
      <c r="BX742" s="87"/>
      <c r="BY742" s="87"/>
      <c r="BZ742" s="87"/>
      <c r="CA742" s="87"/>
      <c r="CB742" s="87"/>
      <c r="CC742" s="87"/>
      <c r="CD742" s="87"/>
      <c r="CE742" s="87"/>
      <c r="CF742" s="87"/>
      <c r="CG742" s="87"/>
      <c r="CH742" s="87"/>
      <c r="CI742" s="87"/>
      <c r="CJ742" s="87"/>
      <c r="CK742" s="87"/>
      <c r="CL742" s="87"/>
      <c r="CM742" s="87"/>
      <c r="CN742" s="87"/>
      <c r="CO742" s="87"/>
      <c r="CP742" s="603" t="s">
        <v>183</v>
      </c>
      <c r="CQ742" s="604"/>
      <c r="CR742" s="604"/>
      <c r="CS742" s="604"/>
      <c r="CT742" s="604"/>
      <c r="CU742" s="604"/>
      <c r="CV742" s="604"/>
      <c r="CW742" s="604"/>
      <c r="CX742" s="604"/>
      <c r="CY742" s="604"/>
      <c r="CZ742" s="604"/>
      <c r="DA742" s="604"/>
      <c r="DB742" s="605" t="str">
        <f>IF(実務経験証明書!AM743="","",実務経験証明書!AM743)</f>
        <v/>
      </c>
      <c r="DC742" s="605"/>
      <c r="DD742" s="605"/>
      <c r="DE742" s="605"/>
      <c r="DF742" s="605"/>
      <c r="DG742" s="605"/>
      <c r="DH742" s="605"/>
      <c r="DI742" s="605"/>
      <c r="DJ742" s="605"/>
      <c r="DK742" s="605"/>
      <c r="DL742" s="605"/>
      <c r="DM742" s="605"/>
      <c r="DN742" s="605"/>
      <c r="DO742" s="605"/>
      <c r="DP742" s="605"/>
      <c r="DQ742" s="605"/>
      <c r="DR742" s="605"/>
      <c r="DS742" s="605"/>
      <c r="DT742" s="605"/>
      <c r="DU742" s="605"/>
      <c r="DV742" s="605"/>
      <c r="DW742" s="605"/>
      <c r="DX742" s="605"/>
      <c r="DY742" s="606"/>
    </row>
    <row r="743" spans="1:130" s="59" customFormat="1" ht="15" customHeight="1" x14ac:dyDescent="0.25">
      <c r="B743" s="590" t="s">
        <v>156</v>
      </c>
      <c r="C743" s="591"/>
      <c r="D743" s="591"/>
      <c r="E743" s="591"/>
      <c r="F743" s="591"/>
      <c r="G743" s="591"/>
      <c r="H743" s="591"/>
      <c r="I743" s="591"/>
      <c r="J743" s="591"/>
      <c r="K743" s="592"/>
      <c r="L743" s="593" t="s">
        <v>157</v>
      </c>
      <c r="M743" s="591"/>
      <c r="N743" s="591"/>
      <c r="O743" s="591"/>
      <c r="P743" s="591"/>
      <c r="Q743" s="591"/>
      <c r="R743" s="591"/>
      <c r="S743" s="591"/>
      <c r="T743" s="591"/>
      <c r="U743" s="592"/>
      <c r="V743" s="633" t="str">
        <f>D746</f>
        <v/>
      </c>
      <c r="W743" s="634"/>
      <c r="X743" s="634"/>
      <c r="Y743" s="634"/>
      <c r="Z743" s="634"/>
      <c r="AA743" s="634"/>
      <c r="AB743" s="634"/>
      <c r="AC743" s="634"/>
      <c r="AD743" s="634"/>
      <c r="AE743" s="634"/>
      <c r="AF743" s="634"/>
      <c r="AG743" s="635"/>
      <c r="AH743" s="633" t="str">
        <f>V743</f>
        <v/>
      </c>
      <c r="AI743" s="634"/>
      <c r="AJ743" s="634"/>
      <c r="AK743" s="634"/>
      <c r="AL743" s="634"/>
      <c r="AM743" s="634"/>
      <c r="AN743" s="634"/>
      <c r="AO743" s="634"/>
      <c r="AP743" s="634"/>
      <c r="AQ743" s="634"/>
      <c r="AR743" s="634"/>
      <c r="AS743" s="635"/>
      <c r="AT743" s="633" t="str">
        <f>AH743</f>
        <v/>
      </c>
      <c r="AU743" s="634"/>
      <c r="AV743" s="634"/>
      <c r="AW743" s="634"/>
      <c r="AX743" s="634"/>
      <c r="AY743" s="634"/>
      <c r="AZ743" s="634"/>
      <c r="BA743" s="634"/>
      <c r="BB743" s="634"/>
      <c r="BC743" s="634"/>
      <c r="BD743" s="634"/>
      <c r="BE743" s="635"/>
      <c r="BF743" s="633" t="str">
        <f>AT743</f>
        <v/>
      </c>
      <c r="BG743" s="634"/>
      <c r="BH743" s="634"/>
      <c r="BI743" s="634"/>
      <c r="BJ743" s="634"/>
      <c r="BK743" s="634"/>
      <c r="BL743" s="634"/>
      <c r="BM743" s="634"/>
      <c r="BN743" s="634"/>
      <c r="BO743" s="634"/>
      <c r="BP743" s="634"/>
      <c r="BQ743" s="635"/>
      <c r="BR743" s="633" t="str">
        <f>BF743</f>
        <v/>
      </c>
      <c r="BS743" s="634"/>
      <c r="BT743" s="634"/>
      <c r="BU743" s="634"/>
      <c r="BV743" s="634"/>
      <c r="BW743" s="634"/>
      <c r="BX743" s="634"/>
      <c r="BY743" s="634"/>
      <c r="BZ743" s="634"/>
      <c r="CA743" s="634"/>
      <c r="CB743" s="634"/>
      <c r="CC743" s="635"/>
      <c r="CD743" s="633" t="str">
        <f>BR743</f>
        <v/>
      </c>
      <c r="CE743" s="634"/>
      <c r="CF743" s="634"/>
      <c r="CG743" s="634"/>
      <c r="CH743" s="634"/>
      <c r="CI743" s="634"/>
      <c r="CJ743" s="634"/>
      <c r="CK743" s="634"/>
      <c r="CL743" s="634"/>
      <c r="CM743" s="634"/>
      <c r="CN743" s="634"/>
      <c r="CO743" s="635"/>
      <c r="CP743" s="633" t="str">
        <f>CD743</f>
        <v/>
      </c>
      <c r="CQ743" s="634"/>
      <c r="CR743" s="634"/>
      <c r="CS743" s="634"/>
      <c r="CT743" s="634"/>
      <c r="CU743" s="634"/>
      <c r="CV743" s="634"/>
      <c r="CW743" s="634"/>
      <c r="CX743" s="634"/>
      <c r="CY743" s="634"/>
      <c r="CZ743" s="634"/>
      <c r="DA743" s="635"/>
      <c r="DB743" s="633" t="str">
        <f>CP743</f>
        <v/>
      </c>
      <c r="DC743" s="634"/>
      <c r="DD743" s="634"/>
      <c r="DE743" s="634"/>
      <c r="DF743" s="634"/>
      <c r="DG743" s="634"/>
      <c r="DH743" s="634"/>
      <c r="DI743" s="634"/>
      <c r="DJ743" s="634"/>
      <c r="DK743" s="634"/>
      <c r="DL743" s="634"/>
      <c r="DM743" s="635"/>
      <c r="DN743" s="633" t="str">
        <f>DB743</f>
        <v/>
      </c>
      <c r="DO743" s="634"/>
      <c r="DP743" s="634"/>
      <c r="DQ743" s="634"/>
      <c r="DR743" s="634"/>
      <c r="DS743" s="634"/>
      <c r="DT743" s="634"/>
      <c r="DU743" s="634"/>
      <c r="DV743" s="634"/>
      <c r="DW743" s="634"/>
      <c r="DX743" s="634"/>
      <c r="DY743" s="636"/>
    </row>
    <row r="744" spans="1:130" s="59" customFormat="1" ht="15" customHeight="1" x14ac:dyDescent="0.25">
      <c r="B744" s="624"/>
      <c r="C744" s="506"/>
      <c r="D744" s="506"/>
      <c r="E744" s="506"/>
      <c r="F744" s="506"/>
      <c r="G744" s="506"/>
      <c r="H744" s="506"/>
      <c r="I744" s="506"/>
      <c r="J744" s="506"/>
      <c r="K744" s="594"/>
      <c r="L744" s="505"/>
      <c r="M744" s="506"/>
      <c r="N744" s="506"/>
      <c r="O744" s="506"/>
      <c r="P744" s="506"/>
      <c r="Q744" s="506"/>
      <c r="R744" s="506"/>
      <c r="S744" s="506"/>
      <c r="T744" s="506"/>
      <c r="U744" s="594"/>
      <c r="V744" s="637" t="str">
        <f>E746</f>
        <v/>
      </c>
      <c r="W744" s="638"/>
      <c r="X744" s="638"/>
      <c r="Y744" s="638"/>
      <c r="Z744" s="638"/>
      <c r="AA744" s="638"/>
      <c r="AB744" s="638"/>
      <c r="AC744" s="638"/>
      <c r="AD744" s="638"/>
      <c r="AE744" s="638"/>
      <c r="AF744" s="638"/>
      <c r="AG744" s="639"/>
      <c r="AH744" s="637" t="str">
        <f>IF(V744="","",V744+1)</f>
        <v/>
      </c>
      <c r="AI744" s="638"/>
      <c r="AJ744" s="638"/>
      <c r="AK744" s="638"/>
      <c r="AL744" s="638"/>
      <c r="AM744" s="638"/>
      <c r="AN744" s="638"/>
      <c r="AO744" s="638"/>
      <c r="AP744" s="638"/>
      <c r="AQ744" s="638"/>
      <c r="AR744" s="638"/>
      <c r="AS744" s="639"/>
      <c r="AT744" s="637" t="str">
        <f>IF(AH744="","",AH744+1)</f>
        <v/>
      </c>
      <c r="AU744" s="638"/>
      <c r="AV744" s="638"/>
      <c r="AW744" s="638"/>
      <c r="AX744" s="638"/>
      <c r="AY744" s="638"/>
      <c r="AZ744" s="638"/>
      <c r="BA744" s="638"/>
      <c r="BB744" s="638"/>
      <c r="BC744" s="638"/>
      <c r="BD744" s="638"/>
      <c r="BE744" s="639"/>
      <c r="BF744" s="637" t="str">
        <f>IF(AT744="","",AT744+1)</f>
        <v/>
      </c>
      <c r="BG744" s="638"/>
      <c r="BH744" s="638"/>
      <c r="BI744" s="638"/>
      <c r="BJ744" s="638"/>
      <c r="BK744" s="638"/>
      <c r="BL744" s="638"/>
      <c r="BM744" s="638"/>
      <c r="BN744" s="638"/>
      <c r="BO744" s="638"/>
      <c r="BP744" s="638"/>
      <c r="BQ744" s="639"/>
      <c r="BR744" s="637" t="str">
        <f>IF(BF744="","",BF744+1)</f>
        <v/>
      </c>
      <c r="BS744" s="638"/>
      <c r="BT744" s="638"/>
      <c r="BU744" s="638"/>
      <c r="BV744" s="638"/>
      <c r="BW744" s="638"/>
      <c r="BX744" s="638"/>
      <c r="BY744" s="638"/>
      <c r="BZ744" s="638"/>
      <c r="CA744" s="638"/>
      <c r="CB744" s="638"/>
      <c r="CC744" s="639"/>
      <c r="CD744" s="637" t="str">
        <f>IF(BR744="","",BR744+1)</f>
        <v/>
      </c>
      <c r="CE744" s="638"/>
      <c r="CF744" s="638"/>
      <c r="CG744" s="638"/>
      <c r="CH744" s="638"/>
      <c r="CI744" s="638"/>
      <c r="CJ744" s="638"/>
      <c r="CK744" s="638"/>
      <c r="CL744" s="638"/>
      <c r="CM744" s="638"/>
      <c r="CN744" s="638"/>
      <c r="CO744" s="639"/>
      <c r="CP744" s="637" t="str">
        <f>IF(CD744="","",CD744+1)</f>
        <v/>
      </c>
      <c r="CQ744" s="638"/>
      <c r="CR744" s="638"/>
      <c r="CS744" s="638"/>
      <c r="CT744" s="638"/>
      <c r="CU744" s="638"/>
      <c r="CV744" s="638"/>
      <c r="CW744" s="638"/>
      <c r="CX744" s="638"/>
      <c r="CY744" s="638"/>
      <c r="CZ744" s="638"/>
      <c r="DA744" s="639"/>
      <c r="DB744" s="637" t="str">
        <f>IF(CP744="","",CP744+1)</f>
        <v/>
      </c>
      <c r="DC744" s="638"/>
      <c r="DD744" s="638"/>
      <c r="DE744" s="638"/>
      <c r="DF744" s="638"/>
      <c r="DG744" s="638"/>
      <c r="DH744" s="638"/>
      <c r="DI744" s="638"/>
      <c r="DJ744" s="638"/>
      <c r="DK744" s="638"/>
      <c r="DL744" s="638"/>
      <c r="DM744" s="639"/>
      <c r="DN744" s="637" t="str">
        <f>IF(DB744="","",DB744+1)</f>
        <v/>
      </c>
      <c r="DO744" s="638"/>
      <c r="DP744" s="638"/>
      <c r="DQ744" s="638"/>
      <c r="DR744" s="638"/>
      <c r="DS744" s="638"/>
      <c r="DT744" s="638"/>
      <c r="DU744" s="638"/>
      <c r="DV744" s="638"/>
      <c r="DW744" s="638"/>
      <c r="DX744" s="638"/>
      <c r="DY744" s="640"/>
    </row>
    <row r="745" spans="1:130" s="59" customFormat="1" ht="15" customHeight="1" x14ac:dyDescent="0.25">
      <c r="B745" s="576"/>
      <c r="C745" s="543"/>
      <c r="D745" s="543"/>
      <c r="E745" s="543"/>
      <c r="F745" s="543"/>
      <c r="G745" s="543"/>
      <c r="H745" s="543"/>
      <c r="I745" s="543"/>
      <c r="J745" s="543"/>
      <c r="K745" s="544"/>
      <c r="L745" s="536"/>
      <c r="M745" s="543"/>
      <c r="N745" s="543"/>
      <c r="O745" s="543"/>
      <c r="P745" s="543"/>
      <c r="Q745" s="543"/>
      <c r="R745" s="543"/>
      <c r="S745" s="543"/>
      <c r="T745" s="543"/>
      <c r="U745" s="544"/>
      <c r="V745" s="88" t="s">
        <v>177</v>
      </c>
      <c r="W745" s="89">
        <v>2</v>
      </c>
      <c r="X745" s="89">
        <v>3</v>
      </c>
      <c r="Y745" s="89">
        <v>4</v>
      </c>
      <c r="Z745" s="89">
        <v>5</v>
      </c>
      <c r="AA745" s="89">
        <v>6</v>
      </c>
      <c r="AB745" s="89">
        <v>7</v>
      </c>
      <c r="AC745" s="89">
        <v>8</v>
      </c>
      <c r="AD745" s="89">
        <v>9</v>
      </c>
      <c r="AE745" s="89">
        <v>10</v>
      </c>
      <c r="AF745" s="89">
        <v>11</v>
      </c>
      <c r="AG745" s="90">
        <v>12</v>
      </c>
      <c r="AH745" s="88" t="s">
        <v>177</v>
      </c>
      <c r="AI745" s="89">
        <v>2</v>
      </c>
      <c r="AJ745" s="89">
        <v>3</v>
      </c>
      <c r="AK745" s="89">
        <v>4</v>
      </c>
      <c r="AL745" s="89">
        <v>5</v>
      </c>
      <c r="AM745" s="89">
        <v>6</v>
      </c>
      <c r="AN745" s="89">
        <v>7</v>
      </c>
      <c r="AO745" s="89">
        <v>8</v>
      </c>
      <c r="AP745" s="89">
        <v>9</v>
      </c>
      <c r="AQ745" s="89">
        <v>10</v>
      </c>
      <c r="AR745" s="89">
        <v>11</v>
      </c>
      <c r="AS745" s="90">
        <v>12</v>
      </c>
      <c r="AT745" s="88" t="s">
        <v>177</v>
      </c>
      <c r="AU745" s="89">
        <v>2</v>
      </c>
      <c r="AV745" s="89">
        <v>3</v>
      </c>
      <c r="AW745" s="89">
        <v>4</v>
      </c>
      <c r="AX745" s="89">
        <v>5</v>
      </c>
      <c r="AY745" s="89">
        <v>6</v>
      </c>
      <c r="AZ745" s="89">
        <v>7</v>
      </c>
      <c r="BA745" s="89">
        <v>8</v>
      </c>
      <c r="BB745" s="89">
        <v>9</v>
      </c>
      <c r="BC745" s="89">
        <v>10</v>
      </c>
      <c r="BD745" s="89">
        <v>11</v>
      </c>
      <c r="BE745" s="91">
        <v>12</v>
      </c>
      <c r="BF745" s="88" t="s">
        <v>177</v>
      </c>
      <c r="BG745" s="89">
        <v>2</v>
      </c>
      <c r="BH745" s="89">
        <v>3</v>
      </c>
      <c r="BI745" s="89">
        <v>4</v>
      </c>
      <c r="BJ745" s="89">
        <v>5</v>
      </c>
      <c r="BK745" s="89">
        <v>6</v>
      </c>
      <c r="BL745" s="89">
        <v>7</v>
      </c>
      <c r="BM745" s="89">
        <v>8</v>
      </c>
      <c r="BN745" s="89">
        <v>9</v>
      </c>
      <c r="BO745" s="89">
        <v>10</v>
      </c>
      <c r="BP745" s="89">
        <v>11</v>
      </c>
      <c r="BQ745" s="91">
        <v>12</v>
      </c>
      <c r="BR745" s="88" t="s">
        <v>177</v>
      </c>
      <c r="BS745" s="89">
        <v>2</v>
      </c>
      <c r="BT745" s="89">
        <v>3</v>
      </c>
      <c r="BU745" s="89">
        <v>4</v>
      </c>
      <c r="BV745" s="89">
        <v>5</v>
      </c>
      <c r="BW745" s="89">
        <v>6</v>
      </c>
      <c r="BX745" s="89">
        <v>7</v>
      </c>
      <c r="BY745" s="89">
        <v>8</v>
      </c>
      <c r="BZ745" s="89">
        <v>9</v>
      </c>
      <c r="CA745" s="89">
        <v>10</v>
      </c>
      <c r="CB745" s="89">
        <v>11</v>
      </c>
      <c r="CC745" s="91">
        <v>12</v>
      </c>
      <c r="CD745" s="88" t="s">
        <v>177</v>
      </c>
      <c r="CE745" s="89">
        <v>2</v>
      </c>
      <c r="CF745" s="89">
        <v>3</v>
      </c>
      <c r="CG745" s="89">
        <v>4</v>
      </c>
      <c r="CH745" s="89">
        <v>5</v>
      </c>
      <c r="CI745" s="89">
        <v>6</v>
      </c>
      <c r="CJ745" s="89">
        <v>7</v>
      </c>
      <c r="CK745" s="89">
        <v>8</v>
      </c>
      <c r="CL745" s="89">
        <v>9</v>
      </c>
      <c r="CM745" s="89">
        <v>10</v>
      </c>
      <c r="CN745" s="89">
        <v>11</v>
      </c>
      <c r="CO745" s="91">
        <v>12</v>
      </c>
      <c r="CP745" s="88" t="s">
        <v>177</v>
      </c>
      <c r="CQ745" s="89">
        <v>2</v>
      </c>
      <c r="CR745" s="89">
        <v>3</v>
      </c>
      <c r="CS745" s="89">
        <v>4</v>
      </c>
      <c r="CT745" s="89">
        <v>5</v>
      </c>
      <c r="CU745" s="89">
        <v>6</v>
      </c>
      <c r="CV745" s="89">
        <v>7</v>
      </c>
      <c r="CW745" s="89">
        <v>8</v>
      </c>
      <c r="CX745" s="89">
        <v>9</v>
      </c>
      <c r="CY745" s="89">
        <v>10</v>
      </c>
      <c r="CZ745" s="89">
        <v>11</v>
      </c>
      <c r="DA745" s="91">
        <v>12</v>
      </c>
      <c r="DB745" s="88" t="s">
        <v>177</v>
      </c>
      <c r="DC745" s="89">
        <v>2</v>
      </c>
      <c r="DD745" s="89">
        <v>3</v>
      </c>
      <c r="DE745" s="89">
        <v>4</v>
      </c>
      <c r="DF745" s="89">
        <v>5</v>
      </c>
      <c r="DG745" s="89">
        <v>6</v>
      </c>
      <c r="DH745" s="89">
        <v>7</v>
      </c>
      <c r="DI745" s="89">
        <v>8</v>
      </c>
      <c r="DJ745" s="89">
        <v>9</v>
      </c>
      <c r="DK745" s="89">
        <v>10</v>
      </c>
      <c r="DL745" s="89">
        <v>11</v>
      </c>
      <c r="DM745" s="91">
        <v>12</v>
      </c>
      <c r="DN745" s="88" t="s">
        <v>177</v>
      </c>
      <c r="DO745" s="89">
        <v>2</v>
      </c>
      <c r="DP745" s="89">
        <v>3</v>
      </c>
      <c r="DQ745" s="89">
        <v>4</v>
      </c>
      <c r="DR745" s="89">
        <v>5</v>
      </c>
      <c r="DS745" s="89">
        <v>6</v>
      </c>
      <c r="DT745" s="89">
        <v>7</v>
      </c>
      <c r="DU745" s="89">
        <v>8</v>
      </c>
      <c r="DV745" s="89">
        <v>9</v>
      </c>
      <c r="DW745" s="89">
        <v>10</v>
      </c>
      <c r="DX745" s="89">
        <v>11</v>
      </c>
      <c r="DY745" s="92">
        <v>12</v>
      </c>
    </row>
    <row r="746" spans="1:130" s="59" customFormat="1" ht="23.15" customHeight="1" x14ac:dyDescent="0.25">
      <c r="B746" s="84" t="s">
        <v>66</v>
      </c>
      <c r="C746" s="75"/>
      <c r="D746" s="75" t="str">
        <f>IF(実務経験証明書!D746="","",実務経験証明書!D746)</f>
        <v/>
      </c>
      <c r="E746" s="75" t="str">
        <f>IF(実務経験証明書!E746="","",実務経験証明書!E746)</f>
        <v/>
      </c>
      <c r="F746" s="531" t="s">
        <v>3</v>
      </c>
      <c r="G746" s="531"/>
      <c r="H746" s="533" t="str">
        <f>IF(実務経験証明書!H746="","",実務経験証明書!H746)</f>
        <v/>
      </c>
      <c r="I746" s="533" t="str">
        <f>IF(実務経験証明書!I746="","",実務経験証明書!I746)</f>
        <v/>
      </c>
      <c r="J746" s="533" t="s">
        <v>4</v>
      </c>
      <c r="K746" s="534"/>
      <c r="L746" s="535"/>
      <c r="M746" s="533">
        <f>実務経験証明書!$M746*12+実務経験証明書!$Q746</f>
        <v>0</v>
      </c>
      <c r="N746" s="533"/>
      <c r="O746" s="533"/>
      <c r="P746" s="533"/>
      <c r="Q746" s="533"/>
      <c r="R746" s="533"/>
      <c r="S746" s="531" t="s">
        <v>4</v>
      </c>
      <c r="T746" s="531"/>
      <c r="U746" s="631"/>
      <c r="V746" s="618"/>
      <c r="W746" s="614"/>
      <c r="X746" s="614"/>
      <c r="Y746" s="614"/>
      <c r="Z746" s="614"/>
      <c r="AA746" s="614"/>
      <c r="AB746" s="614"/>
      <c r="AC746" s="614"/>
      <c r="AD746" s="614"/>
      <c r="AE746" s="614"/>
      <c r="AF746" s="614"/>
      <c r="AG746" s="616"/>
      <c r="AH746" s="618"/>
      <c r="AI746" s="614"/>
      <c r="AJ746" s="614"/>
      <c r="AK746" s="614"/>
      <c r="AL746" s="614"/>
      <c r="AM746" s="614"/>
      <c r="AN746" s="614"/>
      <c r="AO746" s="614"/>
      <c r="AP746" s="614"/>
      <c r="AQ746" s="614"/>
      <c r="AR746" s="614"/>
      <c r="AS746" s="616"/>
      <c r="AT746" s="618"/>
      <c r="AU746" s="614"/>
      <c r="AV746" s="614"/>
      <c r="AW746" s="614"/>
      <c r="AX746" s="614"/>
      <c r="AY746" s="614"/>
      <c r="AZ746" s="614"/>
      <c r="BA746" s="614"/>
      <c r="BB746" s="614"/>
      <c r="BC746" s="614"/>
      <c r="BD746" s="614"/>
      <c r="BE746" s="616"/>
      <c r="BF746" s="618"/>
      <c r="BG746" s="614"/>
      <c r="BH746" s="614"/>
      <c r="BI746" s="614"/>
      <c r="BJ746" s="614"/>
      <c r="BK746" s="614"/>
      <c r="BL746" s="614"/>
      <c r="BM746" s="614"/>
      <c r="BN746" s="614"/>
      <c r="BO746" s="614"/>
      <c r="BP746" s="614"/>
      <c r="BQ746" s="616"/>
      <c r="BR746" s="618"/>
      <c r="BS746" s="614"/>
      <c r="BT746" s="614"/>
      <c r="BU746" s="614"/>
      <c r="BV746" s="614"/>
      <c r="BW746" s="614"/>
      <c r="BX746" s="614"/>
      <c r="BY746" s="614"/>
      <c r="BZ746" s="614"/>
      <c r="CA746" s="614"/>
      <c r="CB746" s="614"/>
      <c r="CC746" s="616"/>
      <c r="CD746" s="618"/>
      <c r="CE746" s="614"/>
      <c r="CF746" s="614"/>
      <c r="CG746" s="614"/>
      <c r="CH746" s="614"/>
      <c r="CI746" s="614"/>
      <c r="CJ746" s="614"/>
      <c r="CK746" s="614"/>
      <c r="CL746" s="614"/>
      <c r="CM746" s="614"/>
      <c r="CN746" s="614"/>
      <c r="CO746" s="616"/>
      <c r="CP746" s="618"/>
      <c r="CQ746" s="614"/>
      <c r="CR746" s="614"/>
      <c r="CS746" s="614"/>
      <c r="CT746" s="614"/>
      <c r="CU746" s="614"/>
      <c r="CV746" s="614"/>
      <c r="CW746" s="614"/>
      <c r="CX746" s="614"/>
      <c r="CY746" s="614"/>
      <c r="CZ746" s="614"/>
      <c r="DA746" s="616"/>
      <c r="DB746" s="618"/>
      <c r="DC746" s="614"/>
      <c r="DD746" s="614"/>
      <c r="DE746" s="614"/>
      <c r="DF746" s="614"/>
      <c r="DG746" s="614"/>
      <c r="DH746" s="614"/>
      <c r="DI746" s="614"/>
      <c r="DJ746" s="614"/>
      <c r="DK746" s="614"/>
      <c r="DL746" s="614"/>
      <c r="DM746" s="616"/>
      <c r="DN746" s="618"/>
      <c r="DO746" s="614"/>
      <c r="DP746" s="614"/>
      <c r="DQ746" s="614"/>
      <c r="DR746" s="614"/>
      <c r="DS746" s="614"/>
      <c r="DT746" s="614"/>
      <c r="DU746" s="614"/>
      <c r="DV746" s="614"/>
      <c r="DW746" s="614"/>
      <c r="DX746" s="614"/>
      <c r="DY746" s="620"/>
      <c r="DZ746" s="630" t="str">
        <f>IF(M746="","",IF(SUM(V746:DY747)=M746,"","NG"))</f>
        <v/>
      </c>
    </row>
    <row r="747" spans="1:130" s="59" customFormat="1" ht="23.15" customHeight="1" x14ac:dyDescent="0.25">
      <c r="B747" s="85" t="s">
        <v>67</v>
      </c>
      <c r="C747" s="67"/>
      <c r="D747" s="67" t="str">
        <f>IF(実務経験証明書!D747="","",実務経験証明書!D747)</f>
        <v/>
      </c>
      <c r="E747" s="67" t="str">
        <f>IF(実務経験証明書!E747="","",実務経験証明書!E747)</f>
        <v/>
      </c>
      <c r="F747" s="541" t="s">
        <v>3</v>
      </c>
      <c r="G747" s="541"/>
      <c r="H747" s="543" t="str">
        <f>IF(実務経験証明書!H747="","",実務経験証明書!H747)</f>
        <v/>
      </c>
      <c r="I747" s="543" t="str">
        <f>IF(実務経験証明書!I747="","",実務経験証明書!I747)</f>
        <v/>
      </c>
      <c r="J747" s="543" t="s">
        <v>4</v>
      </c>
      <c r="K747" s="544"/>
      <c r="L747" s="536"/>
      <c r="M747" s="543"/>
      <c r="N747" s="543"/>
      <c r="O747" s="543"/>
      <c r="P747" s="543"/>
      <c r="Q747" s="543"/>
      <c r="R747" s="543"/>
      <c r="S747" s="541"/>
      <c r="T747" s="541"/>
      <c r="U747" s="632"/>
      <c r="V747" s="619"/>
      <c r="W747" s="615"/>
      <c r="X747" s="615"/>
      <c r="Y747" s="615"/>
      <c r="Z747" s="615"/>
      <c r="AA747" s="615"/>
      <c r="AB747" s="615"/>
      <c r="AC747" s="615"/>
      <c r="AD747" s="615"/>
      <c r="AE747" s="615"/>
      <c r="AF747" s="615"/>
      <c r="AG747" s="617"/>
      <c r="AH747" s="619"/>
      <c r="AI747" s="615"/>
      <c r="AJ747" s="615"/>
      <c r="AK747" s="615"/>
      <c r="AL747" s="615"/>
      <c r="AM747" s="615"/>
      <c r="AN747" s="615"/>
      <c r="AO747" s="615"/>
      <c r="AP747" s="615"/>
      <c r="AQ747" s="615"/>
      <c r="AR747" s="615"/>
      <c r="AS747" s="617"/>
      <c r="AT747" s="619"/>
      <c r="AU747" s="615"/>
      <c r="AV747" s="615"/>
      <c r="AW747" s="615"/>
      <c r="AX747" s="615"/>
      <c r="AY747" s="615"/>
      <c r="AZ747" s="615"/>
      <c r="BA747" s="615"/>
      <c r="BB747" s="615"/>
      <c r="BC747" s="615"/>
      <c r="BD747" s="615"/>
      <c r="BE747" s="617"/>
      <c r="BF747" s="619"/>
      <c r="BG747" s="615"/>
      <c r="BH747" s="615"/>
      <c r="BI747" s="615"/>
      <c r="BJ747" s="615"/>
      <c r="BK747" s="615"/>
      <c r="BL747" s="615"/>
      <c r="BM747" s="615"/>
      <c r="BN747" s="615"/>
      <c r="BO747" s="615"/>
      <c r="BP747" s="615"/>
      <c r="BQ747" s="617"/>
      <c r="BR747" s="619"/>
      <c r="BS747" s="615"/>
      <c r="BT747" s="615"/>
      <c r="BU747" s="615"/>
      <c r="BV747" s="615"/>
      <c r="BW747" s="615"/>
      <c r="BX747" s="615"/>
      <c r="BY747" s="615"/>
      <c r="BZ747" s="615"/>
      <c r="CA747" s="615"/>
      <c r="CB747" s="615"/>
      <c r="CC747" s="617"/>
      <c r="CD747" s="619"/>
      <c r="CE747" s="615"/>
      <c r="CF747" s="615"/>
      <c r="CG747" s="615"/>
      <c r="CH747" s="615"/>
      <c r="CI747" s="615"/>
      <c r="CJ747" s="615"/>
      <c r="CK747" s="615"/>
      <c r="CL747" s="615"/>
      <c r="CM747" s="615"/>
      <c r="CN747" s="615"/>
      <c r="CO747" s="617"/>
      <c r="CP747" s="619"/>
      <c r="CQ747" s="615"/>
      <c r="CR747" s="615"/>
      <c r="CS747" s="615"/>
      <c r="CT747" s="615"/>
      <c r="CU747" s="615"/>
      <c r="CV747" s="615"/>
      <c r="CW747" s="615"/>
      <c r="CX747" s="615"/>
      <c r="CY747" s="615"/>
      <c r="CZ747" s="615"/>
      <c r="DA747" s="617"/>
      <c r="DB747" s="619"/>
      <c r="DC747" s="615"/>
      <c r="DD747" s="615"/>
      <c r="DE747" s="615"/>
      <c r="DF747" s="615"/>
      <c r="DG747" s="615"/>
      <c r="DH747" s="615"/>
      <c r="DI747" s="615"/>
      <c r="DJ747" s="615"/>
      <c r="DK747" s="615"/>
      <c r="DL747" s="615"/>
      <c r="DM747" s="617"/>
      <c r="DN747" s="619"/>
      <c r="DO747" s="615"/>
      <c r="DP747" s="615"/>
      <c r="DQ747" s="615"/>
      <c r="DR747" s="615"/>
      <c r="DS747" s="615"/>
      <c r="DT747" s="615"/>
      <c r="DU747" s="615"/>
      <c r="DV747" s="615"/>
      <c r="DW747" s="615"/>
      <c r="DX747" s="615"/>
      <c r="DY747" s="621"/>
      <c r="DZ747" s="630"/>
    </row>
    <row r="748" spans="1:130" s="59" customFormat="1" ht="23.15" customHeight="1" x14ac:dyDescent="0.25">
      <c r="B748" s="84" t="s">
        <v>66</v>
      </c>
      <c r="C748" s="75"/>
      <c r="D748" s="75" t="str">
        <f>IF(実務経験証明書!D748="","",実務経験証明書!D748)</f>
        <v/>
      </c>
      <c r="E748" s="75" t="str">
        <f>IF(実務経験証明書!E748="","",実務経験証明書!E748)</f>
        <v/>
      </c>
      <c r="F748" s="531" t="s">
        <v>3</v>
      </c>
      <c r="G748" s="531"/>
      <c r="H748" s="533" t="str">
        <f>IF(実務経験証明書!H748="","",実務経験証明書!H748)</f>
        <v/>
      </c>
      <c r="I748" s="533" t="str">
        <f>IF(実務経験証明書!I748="","",実務経験証明書!I748)</f>
        <v/>
      </c>
      <c r="J748" s="533" t="s">
        <v>4</v>
      </c>
      <c r="K748" s="534"/>
      <c r="L748" s="535"/>
      <c r="M748" s="533">
        <f>実務経験証明書!$M748*12+実務経験証明書!$Q748</f>
        <v>0</v>
      </c>
      <c r="N748" s="533"/>
      <c r="O748" s="533"/>
      <c r="P748" s="533"/>
      <c r="Q748" s="533"/>
      <c r="R748" s="533"/>
      <c r="S748" s="531" t="s">
        <v>4</v>
      </c>
      <c r="T748" s="531"/>
      <c r="U748" s="631"/>
      <c r="V748" s="618"/>
      <c r="W748" s="614"/>
      <c r="X748" s="614"/>
      <c r="Y748" s="614"/>
      <c r="Z748" s="614"/>
      <c r="AA748" s="614"/>
      <c r="AB748" s="614"/>
      <c r="AC748" s="614"/>
      <c r="AD748" s="614"/>
      <c r="AE748" s="614"/>
      <c r="AF748" s="614"/>
      <c r="AG748" s="616"/>
      <c r="AH748" s="618"/>
      <c r="AI748" s="614"/>
      <c r="AJ748" s="614"/>
      <c r="AK748" s="614"/>
      <c r="AL748" s="614"/>
      <c r="AM748" s="614"/>
      <c r="AN748" s="614"/>
      <c r="AO748" s="614"/>
      <c r="AP748" s="614"/>
      <c r="AQ748" s="614"/>
      <c r="AR748" s="614"/>
      <c r="AS748" s="616"/>
      <c r="AT748" s="618"/>
      <c r="AU748" s="614"/>
      <c r="AV748" s="614"/>
      <c r="AW748" s="614"/>
      <c r="AX748" s="614"/>
      <c r="AY748" s="614"/>
      <c r="AZ748" s="614"/>
      <c r="BA748" s="614"/>
      <c r="BB748" s="614"/>
      <c r="BC748" s="614"/>
      <c r="BD748" s="614"/>
      <c r="BE748" s="616"/>
      <c r="BF748" s="618"/>
      <c r="BG748" s="614"/>
      <c r="BH748" s="614"/>
      <c r="BI748" s="614"/>
      <c r="BJ748" s="614"/>
      <c r="BK748" s="614"/>
      <c r="BL748" s="614"/>
      <c r="BM748" s="614"/>
      <c r="BN748" s="614"/>
      <c r="BO748" s="614"/>
      <c r="BP748" s="614"/>
      <c r="BQ748" s="616"/>
      <c r="BR748" s="618"/>
      <c r="BS748" s="614"/>
      <c r="BT748" s="614"/>
      <c r="BU748" s="614"/>
      <c r="BV748" s="614"/>
      <c r="BW748" s="614"/>
      <c r="BX748" s="614"/>
      <c r="BY748" s="614"/>
      <c r="BZ748" s="614"/>
      <c r="CA748" s="614"/>
      <c r="CB748" s="614"/>
      <c r="CC748" s="616"/>
      <c r="CD748" s="618"/>
      <c r="CE748" s="614"/>
      <c r="CF748" s="614"/>
      <c r="CG748" s="614"/>
      <c r="CH748" s="614"/>
      <c r="CI748" s="614"/>
      <c r="CJ748" s="614"/>
      <c r="CK748" s="614"/>
      <c r="CL748" s="614"/>
      <c r="CM748" s="614"/>
      <c r="CN748" s="614"/>
      <c r="CO748" s="616"/>
      <c r="CP748" s="618"/>
      <c r="CQ748" s="614"/>
      <c r="CR748" s="614"/>
      <c r="CS748" s="614"/>
      <c r="CT748" s="614"/>
      <c r="CU748" s="614"/>
      <c r="CV748" s="614"/>
      <c r="CW748" s="614"/>
      <c r="CX748" s="614"/>
      <c r="CY748" s="614"/>
      <c r="CZ748" s="614"/>
      <c r="DA748" s="616"/>
      <c r="DB748" s="618"/>
      <c r="DC748" s="614"/>
      <c r="DD748" s="614"/>
      <c r="DE748" s="614"/>
      <c r="DF748" s="614"/>
      <c r="DG748" s="614"/>
      <c r="DH748" s="614"/>
      <c r="DI748" s="614"/>
      <c r="DJ748" s="614"/>
      <c r="DK748" s="614"/>
      <c r="DL748" s="614"/>
      <c r="DM748" s="616"/>
      <c r="DN748" s="618"/>
      <c r="DO748" s="614"/>
      <c r="DP748" s="614"/>
      <c r="DQ748" s="614"/>
      <c r="DR748" s="614"/>
      <c r="DS748" s="614"/>
      <c r="DT748" s="614"/>
      <c r="DU748" s="614"/>
      <c r="DV748" s="614"/>
      <c r="DW748" s="614"/>
      <c r="DX748" s="614"/>
      <c r="DY748" s="620"/>
      <c r="DZ748" s="630" t="str">
        <f>IF(M748="","",IF(SUM(V748:DY749)=M748,"","NG"))</f>
        <v/>
      </c>
    </row>
    <row r="749" spans="1:130" s="59" customFormat="1" ht="23.15" customHeight="1" x14ac:dyDescent="0.25">
      <c r="B749" s="85" t="s">
        <v>67</v>
      </c>
      <c r="C749" s="67"/>
      <c r="D749" s="67" t="str">
        <f>IF(実務経験証明書!D749="","",実務経験証明書!D749)</f>
        <v/>
      </c>
      <c r="E749" s="67" t="str">
        <f>IF(実務経験証明書!E749="","",実務経験証明書!E749)</f>
        <v/>
      </c>
      <c r="F749" s="541" t="s">
        <v>3</v>
      </c>
      <c r="G749" s="541"/>
      <c r="H749" s="543" t="str">
        <f>IF(実務経験証明書!H749="","",実務経験証明書!H749)</f>
        <v/>
      </c>
      <c r="I749" s="543" t="str">
        <f>IF(実務経験証明書!I749="","",実務経験証明書!I749)</f>
        <v/>
      </c>
      <c r="J749" s="543" t="s">
        <v>4</v>
      </c>
      <c r="K749" s="544"/>
      <c r="L749" s="536"/>
      <c r="M749" s="543"/>
      <c r="N749" s="543"/>
      <c r="O749" s="543"/>
      <c r="P749" s="543"/>
      <c r="Q749" s="543"/>
      <c r="R749" s="543"/>
      <c r="S749" s="541"/>
      <c r="T749" s="541"/>
      <c r="U749" s="632"/>
      <c r="V749" s="619"/>
      <c r="W749" s="615"/>
      <c r="X749" s="615"/>
      <c r="Y749" s="615"/>
      <c r="Z749" s="615"/>
      <c r="AA749" s="615"/>
      <c r="AB749" s="615"/>
      <c r="AC749" s="615"/>
      <c r="AD749" s="615"/>
      <c r="AE749" s="615"/>
      <c r="AF749" s="615"/>
      <c r="AG749" s="617"/>
      <c r="AH749" s="619"/>
      <c r="AI749" s="615"/>
      <c r="AJ749" s="615"/>
      <c r="AK749" s="615"/>
      <c r="AL749" s="615"/>
      <c r="AM749" s="615"/>
      <c r="AN749" s="615"/>
      <c r="AO749" s="615"/>
      <c r="AP749" s="615"/>
      <c r="AQ749" s="615"/>
      <c r="AR749" s="615"/>
      <c r="AS749" s="617"/>
      <c r="AT749" s="619"/>
      <c r="AU749" s="615"/>
      <c r="AV749" s="615"/>
      <c r="AW749" s="615"/>
      <c r="AX749" s="615"/>
      <c r="AY749" s="615"/>
      <c r="AZ749" s="615"/>
      <c r="BA749" s="615"/>
      <c r="BB749" s="615"/>
      <c r="BC749" s="615"/>
      <c r="BD749" s="615"/>
      <c r="BE749" s="617"/>
      <c r="BF749" s="619"/>
      <c r="BG749" s="615"/>
      <c r="BH749" s="615"/>
      <c r="BI749" s="615"/>
      <c r="BJ749" s="615"/>
      <c r="BK749" s="615"/>
      <c r="BL749" s="615"/>
      <c r="BM749" s="615"/>
      <c r="BN749" s="615"/>
      <c r="BO749" s="615"/>
      <c r="BP749" s="615"/>
      <c r="BQ749" s="617"/>
      <c r="BR749" s="619"/>
      <c r="BS749" s="615"/>
      <c r="BT749" s="615"/>
      <c r="BU749" s="615"/>
      <c r="BV749" s="615"/>
      <c r="BW749" s="615"/>
      <c r="BX749" s="615"/>
      <c r="BY749" s="615"/>
      <c r="BZ749" s="615"/>
      <c r="CA749" s="615"/>
      <c r="CB749" s="615"/>
      <c r="CC749" s="617"/>
      <c r="CD749" s="619"/>
      <c r="CE749" s="615"/>
      <c r="CF749" s="615"/>
      <c r="CG749" s="615"/>
      <c r="CH749" s="615"/>
      <c r="CI749" s="615"/>
      <c r="CJ749" s="615"/>
      <c r="CK749" s="615"/>
      <c r="CL749" s="615"/>
      <c r="CM749" s="615"/>
      <c r="CN749" s="615"/>
      <c r="CO749" s="617"/>
      <c r="CP749" s="619"/>
      <c r="CQ749" s="615"/>
      <c r="CR749" s="615"/>
      <c r="CS749" s="615"/>
      <c r="CT749" s="615"/>
      <c r="CU749" s="615"/>
      <c r="CV749" s="615"/>
      <c r="CW749" s="615"/>
      <c r="CX749" s="615"/>
      <c r="CY749" s="615"/>
      <c r="CZ749" s="615"/>
      <c r="DA749" s="617"/>
      <c r="DB749" s="619"/>
      <c r="DC749" s="615"/>
      <c r="DD749" s="615"/>
      <c r="DE749" s="615"/>
      <c r="DF749" s="615"/>
      <c r="DG749" s="615"/>
      <c r="DH749" s="615"/>
      <c r="DI749" s="615"/>
      <c r="DJ749" s="615"/>
      <c r="DK749" s="615"/>
      <c r="DL749" s="615"/>
      <c r="DM749" s="617"/>
      <c r="DN749" s="619"/>
      <c r="DO749" s="615"/>
      <c r="DP749" s="615"/>
      <c r="DQ749" s="615"/>
      <c r="DR749" s="615"/>
      <c r="DS749" s="615"/>
      <c r="DT749" s="615"/>
      <c r="DU749" s="615"/>
      <c r="DV749" s="615"/>
      <c r="DW749" s="615"/>
      <c r="DX749" s="615"/>
      <c r="DY749" s="621"/>
      <c r="DZ749" s="630"/>
    </row>
    <row r="750" spans="1:130" s="59" customFormat="1" ht="23.15" customHeight="1" x14ac:dyDescent="0.25">
      <c r="B750" s="84" t="s">
        <v>66</v>
      </c>
      <c r="C750" s="75"/>
      <c r="D750" s="75" t="str">
        <f>IF(実務経験証明書!D750="","",実務経験証明書!D750)</f>
        <v/>
      </c>
      <c r="E750" s="75" t="str">
        <f>IF(実務経験証明書!E750="","",実務経験証明書!E750)</f>
        <v/>
      </c>
      <c r="F750" s="75" t="s">
        <v>3</v>
      </c>
      <c r="G750" s="75"/>
      <c r="H750" s="533" t="str">
        <f>IF(実務経験証明書!H750="","",実務経験証明書!H750)</f>
        <v/>
      </c>
      <c r="I750" s="533" t="str">
        <f>IF(実務経験証明書!I750="","",実務経験証明書!I750)</f>
        <v/>
      </c>
      <c r="J750" s="533" t="s">
        <v>4</v>
      </c>
      <c r="K750" s="534"/>
      <c r="L750" s="535"/>
      <c r="M750" s="533">
        <f>実務経験証明書!$M750*12+実務経験証明書!$Q750</f>
        <v>0</v>
      </c>
      <c r="N750" s="533"/>
      <c r="O750" s="533"/>
      <c r="P750" s="533"/>
      <c r="Q750" s="533"/>
      <c r="R750" s="533"/>
      <c r="S750" s="531" t="s">
        <v>4</v>
      </c>
      <c r="T750" s="531"/>
      <c r="U750" s="631"/>
      <c r="V750" s="618"/>
      <c r="W750" s="614"/>
      <c r="X750" s="614"/>
      <c r="Y750" s="614"/>
      <c r="Z750" s="614"/>
      <c r="AA750" s="614"/>
      <c r="AB750" s="614"/>
      <c r="AC750" s="614"/>
      <c r="AD750" s="614"/>
      <c r="AE750" s="614"/>
      <c r="AF750" s="614"/>
      <c r="AG750" s="616"/>
      <c r="AH750" s="618"/>
      <c r="AI750" s="614"/>
      <c r="AJ750" s="614"/>
      <c r="AK750" s="614"/>
      <c r="AL750" s="614"/>
      <c r="AM750" s="614"/>
      <c r="AN750" s="614"/>
      <c r="AO750" s="614"/>
      <c r="AP750" s="614"/>
      <c r="AQ750" s="614"/>
      <c r="AR750" s="614"/>
      <c r="AS750" s="616"/>
      <c r="AT750" s="618"/>
      <c r="AU750" s="614"/>
      <c r="AV750" s="614"/>
      <c r="AW750" s="614"/>
      <c r="AX750" s="614"/>
      <c r="AY750" s="614"/>
      <c r="AZ750" s="614"/>
      <c r="BA750" s="614"/>
      <c r="BB750" s="614"/>
      <c r="BC750" s="614"/>
      <c r="BD750" s="614"/>
      <c r="BE750" s="616"/>
      <c r="BF750" s="618"/>
      <c r="BG750" s="614"/>
      <c r="BH750" s="614"/>
      <c r="BI750" s="614"/>
      <c r="BJ750" s="614"/>
      <c r="BK750" s="614"/>
      <c r="BL750" s="614"/>
      <c r="BM750" s="614"/>
      <c r="BN750" s="614"/>
      <c r="BO750" s="614"/>
      <c r="BP750" s="614"/>
      <c r="BQ750" s="616"/>
      <c r="BR750" s="618"/>
      <c r="BS750" s="614"/>
      <c r="BT750" s="614"/>
      <c r="BU750" s="614"/>
      <c r="BV750" s="614"/>
      <c r="BW750" s="614"/>
      <c r="BX750" s="614"/>
      <c r="BY750" s="614"/>
      <c r="BZ750" s="614"/>
      <c r="CA750" s="614"/>
      <c r="CB750" s="614"/>
      <c r="CC750" s="616"/>
      <c r="CD750" s="618"/>
      <c r="CE750" s="614"/>
      <c r="CF750" s="614"/>
      <c r="CG750" s="614"/>
      <c r="CH750" s="614"/>
      <c r="CI750" s="614"/>
      <c r="CJ750" s="614"/>
      <c r="CK750" s="614"/>
      <c r="CL750" s="614"/>
      <c r="CM750" s="614"/>
      <c r="CN750" s="614"/>
      <c r="CO750" s="616"/>
      <c r="CP750" s="618"/>
      <c r="CQ750" s="614"/>
      <c r="CR750" s="614"/>
      <c r="CS750" s="614"/>
      <c r="CT750" s="614"/>
      <c r="CU750" s="614"/>
      <c r="CV750" s="614"/>
      <c r="CW750" s="614"/>
      <c r="CX750" s="614"/>
      <c r="CY750" s="614"/>
      <c r="CZ750" s="614"/>
      <c r="DA750" s="616"/>
      <c r="DB750" s="618"/>
      <c r="DC750" s="614"/>
      <c r="DD750" s="614"/>
      <c r="DE750" s="614"/>
      <c r="DF750" s="614"/>
      <c r="DG750" s="614"/>
      <c r="DH750" s="614"/>
      <c r="DI750" s="614"/>
      <c r="DJ750" s="614"/>
      <c r="DK750" s="614"/>
      <c r="DL750" s="614"/>
      <c r="DM750" s="616"/>
      <c r="DN750" s="618"/>
      <c r="DO750" s="614"/>
      <c r="DP750" s="614"/>
      <c r="DQ750" s="614"/>
      <c r="DR750" s="614"/>
      <c r="DS750" s="614"/>
      <c r="DT750" s="614"/>
      <c r="DU750" s="614"/>
      <c r="DV750" s="614"/>
      <c r="DW750" s="614"/>
      <c r="DX750" s="614"/>
      <c r="DY750" s="620"/>
      <c r="DZ750" s="630" t="str">
        <f>IF(M750="","",IF(SUM(V750:DY751)=M750,"","NG"))</f>
        <v/>
      </c>
    </row>
    <row r="751" spans="1:130" s="59" customFormat="1" ht="23.15" customHeight="1" x14ac:dyDescent="0.25">
      <c r="B751" s="85" t="s">
        <v>67</v>
      </c>
      <c r="C751" s="67"/>
      <c r="D751" s="67" t="str">
        <f>IF(実務経験証明書!D751="","",実務経験証明書!D751)</f>
        <v/>
      </c>
      <c r="E751" s="67" t="str">
        <f>IF(実務経験証明書!E751="","",実務経験証明書!E751)</f>
        <v/>
      </c>
      <c r="F751" s="67" t="s">
        <v>3</v>
      </c>
      <c r="G751" s="67"/>
      <c r="H751" s="543" t="str">
        <f>IF(実務経験証明書!H751="","",実務経験証明書!H751)</f>
        <v/>
      </c>
      <c r="I751" s="543" t="str">
        <f>IF(実務経験証明書!I751="","",実務経験証明書!I751)</f>
        <v/>
      </c>
      <c r="J751" s="543" t="s">
        <v>4</v>
      </c>
      <c r="K751" s="544"/>
      <c r="L751" s="536"/>
      <c r="M751" s="543"/>
      <c r="N751" s="543"/>
      <c r="O751" s="543"/>
      <c r="P751" s="543"/>
      <c r="Q751" s="543"/>
      <c r="R751" s="543"/>
      <c r="S751" s="541"/>
      <c r="T751" s="541"/>
      <c r="U751" s="632"/>
      <c r="V751" s="619"/>
      <c r="W751" s="615"/>
      <c r="X751" s="615"/>
      <c r="Y751" s="615"/>
      <c r="Z751" s="615"/>
      <c r="AA751" s="615"/>
      <c r="AB751" s="615"/>
      <c r="AC751" s="615"/>
      <c r="AD751" s="615"/>
      <c r="AE751" s="615"/>
      <c r="AF751" s="615"/>
      <c r="AG751" s="617"/>
      <c r="AH751" s="619"/>
      <c r="AI751" s="615"/>
      <c r="AJ751" s="615"/>
      <c r="AK751" s="615"/>
      <c r="AL751" s="615"/>
      <c r="AM751" s="615"/>
      <c r="AN751" s="615"/>
      <c r="AO751" s="615"/>
      <c r="AP751" s="615"/>
      <c r="AQ751" s="615"/>
      <c r="AR751" s="615"/>
      <c r="AS751" s="617"/>
      <c r="AT751" s="619"/>
      <c r="AU751" s="615"/>
      <c r="AV751" s="615"/>
      <c r="AW751" s="615"/>
      <c r="AX751" s="615"/>
      <c r="AY751" s="615"/>
      <c r="AZ751" s="615"/>
      <c r="BA751" s="615"/>
      <c r="BB751" s="615"/>
      <c r="BC751" s="615"/>
      <c r="BD751" s="615"/>
      <c r="BE751" s="617"/>
      <c r="BF751" s="619"/>
      <c r="BG751" s="615"/>
      <c r="BH751" s="615"/>
      <c r="BI751" s="615"/>
      <c r="BJ751" s="615"/>
      <c r="BK751" s="615"/>
      <c r="BL751" s="615"/>
      <c r="BM751" s="615"/>
      <c r="BN751" s="615"/>
      <c r="BO751" s="615"/>
      <c r="BP751" s="615"/>
      <c r="BQ751" s="617"/>
      <c r="BR751" s="619"/>
      <c r="BS751" s="615"/>
      <c r="BT751" s="615"/>
      <c r="BU751" s="615"/>
      <c r="BV751" s="615"/>
      <c r="BW751" s="615"/>
      <c r="BX751" s="615"/>
      <c r="BY751" s="615"/>
      <c r="BZ751" s="615"/>
      <c r="CA751" s="615"/>
      <c r="CB751" s="615"/>
      <c r="CC751" s="617"/>
      <c r="CD751" s="619"/>
      <c r="CE751" s="615"/>
      <c r="CF751" s="615"/>
      <c r="CG751" s="615"/>
      <c r="CH751" s="615"/>
      <c r="CI751" s="615"/>
      <c r="CJ751" s="615"/>
      <c r="CK751" s="615"/>
      <c r="CL751" s="615"/>
      <c r="CM751" s="615"/>
      <c r="CN751" s="615"/>
      <c r="CO751" s="617"/>
      <c r="CP751" s="619"/>
      <c r="CQ751" s="615"/>
      <c r="CR751" s="615"/>
      <c r="CS751" s="615"/>
      <c r="CT751" s="615"/>
      <c r="CU751" s="615"/>
      <c r="CV751" s="615"/>
      <c r="CW751" s="615"/>
      <c r="CX751" s="615"/>
      <c r="CY751" s="615"/>
      <c r="CZ751" s="615"/>
      <c r="DA751" s="617"/>
      <c r="DB751" s="619"/>
      <c r="DC751" s="615"/>
      <c r="DD751" s="615"/>
      <c r="DE751" s="615"/>
      <c r="DF751" s="615"/>
      <c r="DG751" s="615"/>
      <c r="DH751" s="615"/>
      <c r="DI751" s="615"/>
      <c r="DJ751" s="615"/>
      <c r="DK751" s="615"/>
      <c r="DL751" s="615"/>
      <c r="DM751" s="617"/>
      <c r="DN751" s="619"/>
      <c r="DO751" s="615"/>
      <c r="DP751" s="615"/>
      <c r="DQ751" s="615"/>
      <c r="DR751" s="615"/>
      <c r="DS751" s="615"/>
      <c r="DT751" s="615"/>
      <c r="DU751" s="615"/>
      <c r="DV751" s="615"/>
      <c r="DW751" s="615"/>
      <c r="DX751" s="615"/>
      <c r="DY751" s="621"/>
      <c r="DZ751" s="630"/>
    </row>
    <row r="752" spans="1:130" s="59" customFormat="1" ht="23.15" customHeight="1" x14ac:dyDescent="0.25">
      <c r="B752" s="84" t="s">
        <v>66</v>
      </c>
      <c r="C752" s="75"/>
      <c r="D752" s="75" t="str">
        <f>IF(実務経験証明書!D752="","",実務経験証明書!D752)</f>
        <v/>
      </c>
      <c r="E752" s="75" t="str">
        <f>IF(実務経験証明書!E752="","",実務経験証明書!E752)</f>
        <v/>
      </c>
      <c r="F752" s="75" t="s">
        <v>3</v>
      </c>
      <c r="G752" s="75"/>
      <c r="H752" s="533" t="str">
        <f>IF(実務経験証明書!H752="","",実務経験証明書!H752)</f>
        <v/>
      </c>
      <c r="I752" s="533" t="str">
        <f>IF(実務経験証明書!I752="","",実務経験証明書!I752)</f>
        <v/>
      </c>
      <c r="J752" s="533" t="s">
        <v>4</v>
      </c>
      <c r="K752" s="534"/>
      <c r="L752" s="535"/>
      <c r="M752" s="533">
        <f>実務経験証明書!$M752*12+実務経験証明書!$Q752</f>
        <v>0</v>
      </c>
      <c r="N752" s="533"/>
      <c r="O752" s="533"/>
      <c r="P752" s="533"/>
      <c r="Q752" s="533"/>
      <c r="R752" s="533"/>
      <c r="S752" s="531" t="s">
        <v>4</v>
      </c>
      <c r="T752" s="531"/>
      <c r="U752" s="631"/>
      <c r="V752" s="618"/>
      <c r="W752" s="614"/>
      <c r="X752" s="614"/>
      <c r="Y752" s="614"/>
      <c r="Z752" s="614"/>
      <c r="AA752" s="614"/>
      <c r="AB752" s="614"/>
      <c r="AC752" s="614"/>
      <c r="AD752" s="614"/>
      <c r="AE752" s="614"/>
      <c r="AF752" s="614"/>
      <c r="AG752" s="616"/>
      <c r="AH752" s="618"/>
      <c r="AI752" s="614"/>
      <c r="AJ752" s="614"/>
      <c r="AK752" s="614"/>
      <c r="AL752" s="614"/>
      <c r="AM752" s="614"/>
      <c r="AN752" s="614"/>
      <c r="AO752" s="614"/>
      <c r="AP752" s="614"/>
      <c r="AQ752" s="614"/>
      <c r="AR752" s="614"/>
      <c r="AS752" s="616"/>
      <c r="AT752" s="618"/>
      <c r="AU752" s="614"/>
      <c r="AV752" s="614"/>
      <c r="AW752" s="614"/>
      <c r="AX752" s="614"/>
      <c r="AY752" s="614"/>
      <c r="AZ752" s="614"/>
      <c r="BA752" s="614"/>
      <c r="BB752" s="614"/>
      <c r="BC752" s="614"/>
      <c r="BD752" s="614"/>
      <c r="BE752" s="616"/>
      <c r="BF752" s="618"/>
      <c r="BG752" s="614"/>
      <c r="BH752" s="614"/>
      <c r="BI752" s="614"/>
      <c r="BJ752" s="614"/>
      <c r="BK752" s="614"/>
      <c r="BL752" s="614"/>
      <c r="BM752" s="614"/>
      <c r="BN752" s="614"/>
      <c r="BO752" s="614"/>
      <c r="BP752" s="614"/>
      <c r="BQ752" s="616"/>
      <c r="BR752" s="618"/>
      <c r="BS752" s="614"/>
      <c r="BT752" s="614"/>
      <c r="BU752" s="614"/>
      <c r="BV752" s="614"/>
      <c r="BW752" s="614"/>
      <c r="BX752" s="614"/>
      <c r="BY752" s="614"/>
      <c r="BZ752" s="614"/>
      <c r="CA752" s="614"/>
      <c r="CB752" s="614"/>
      <c r="CC752" s="616"/>
      <c r="CD752" s="618"/>
      <c r="CE752" s="614"/>
      <c r="CF752" s="614"/>
      <c r="CG752" s="614"/>
      <c r="CH752" s="614"/>
      <c r="CI752" s="614"/>
      <c r="CJ752" s="614"/>
      <c r="CK752" s="614"/>
      <c r="CL752" s="614"/>
      <c r="CM752" s="614"/>
      <c r="CN752" s="614"/>
      <c r="CO752" s="616"/>
      <c r="CP752" s="618"/>
      <c r="CQ752" s="614"/>
      <c r="CR752" s="614"/>
      <c r="CS752" s="614"/>
      <c r="CT752" s="614"/>
      <c r="CU752" s="614"/>
      <c r="CV752" s="614"/>
      <c r="CW752" s="614"/>
      <c r="CX752" s="614"/>
      <c r="CY752" s="614"/>
      <c r="CZ752" s="614"/>
      <c r="DA752" s="616"/>
      <c r="DB752" s="618"/>
      <c r="DC752" s="614"/>
      <c r="DD752" s="614"/>
      <c r="DE752" s="614"/>
      <c r="DF752" s="614"/>
      <c r="DG752" s="614"/>
      <c r="DH752" s="614"/>
      <c r="DI752" s="614"/>
      <c r="DJ752" s="614"/>
      <c r="DK752" s="614"/>
      <c r="DL752" s="614"/>
      <c r="DM752" s="616"/>
      <c r="DN752" s="618"/>
      <c r="DO752" s="614"/>
      <c r="DP752" s="614"/>
      <c r="DQ752" s="614"/>
      <c r="DR752" s="614"/>
      <c r="DS752" s="614"/>
      <c r="DT752" s="614"/>
      <c r="DU752" s="614"/>
      <c r="DV752" s="614"/>
      <c r="DW752" s="614"/>
      <c r="DX752" s="614"/>
      <c r="DY752" s="620"/>
      <c r="DZ752" s="630" t="str">
        <f>IF(M752="","",IF(SUM(V752:DY753)=M752,"","NG"))</f>
        <v/>
      </c>
    </row>
    <row r="753" spans="2:139" s="59" customFormat="1" ht="23.15" customHeight="1" x14ac:dyDescent="0.25">
      <c r="B753" s="85" t="s">
        <v>67</v>
      </c>
      <c r="C753" s="67"/>
      <c r="D753" s="67" t="str">
        <f>IF(実務経験証明書!D753="","",実務経験証明書!D753)</f>
        <v/>
      </c>
      <c r="E753" s="67" t="str">
        <f>IF(実務経験証明書!E753="","",実務経験証明書!E753)</f>
        <v/>
      </c>
      <c r="F753" s="67" t="s">
        <v>3</v>
      </c>
      <c r="G753" s="67"/>
      <c r="H753" s="543" t="str">
        <f>IF(実務経験証明書!H753="","",実務経験証明書!H753)</f>
        <v/>
      </c>
      <c r="I753" s="543" t="str">
        <f>IF(実務経験証明書!I753="","",実務経験証明書!I753)</f>
        <v/>
      </c>
      <c r="J753" s="543" t="s">
        <v>4</v>
      </c>
      <c r="K753" s="544"/>
      <c r="L753" s="536"/>
      <c r="M753" s="543"/>
      <c r="N753" s="543"/>
      <c r="O753" s="543"/>
      <c r="P753" s="543"/>
      <c r="Q753" s="543"/>
      <c r="R753" s="543"/>
      <c r="S753" s="541"/>
      <c r="T753" s="541"/>
      <c r="U753" s="632"/>
      <c r="V753" s="619"/>
      <c r="W753" s="615"/>
      <c r="X753" s="615"/>
      <c r="Y753" s="615"/>
      <c r="Z753" s="615"/>
      <c r="AA753" s="615"/>
      <c r="AB753" s="615"/>
      <c r="AC753" s="615"/>
      <c r="AD753" s="615"/>
      <c r="AE753" s="615"/>
      <c r="AF753" s="615"/>
      <c r="AG753" s="617"/>
      <c r="AH753" s="619"/>
      <c r="AI753" s="615"/>
      <c r="AJ753" s="615"/>
      <c r="AK753" s="615"/>
      <c r="AL753" s="615"/>
      <c r="AM753" s="615"/>
      <c r="AN753" s="615"/>
      <c r="AO753" s="615"/>
      <c r="AP753" s="615"/>
      <c r="AQ753" s="615"/>
      <c r="AR753" s="615"/>
      <c r="AS753" s="617"/>
      <c r="AT753" s="619"/>
      <c r="AU753" s="615"/>
      <c r="AV753" s="615"/>
      <c r="AW753" s="615"/>
      <c r="AX753" s="615"/>
      <c r="AY753" s="615"/>
      <c r="AZ753" s="615"/>
      <c r="BA753" s="615"/>
      <c r="BB753" s="615"/>
      <c r="BC753" s="615"/>
      <c r="BD753" s="615"/>
      <c r="BE753" s="617"/>
      <c r="BF753" s="619"/>
      <c r="BG753" s="615"/>
      <c r="BH753" s="615"/>
      <c r="BI753" s="615"/>
      <c r="BJ753" s="615"/>
      <c r="BK753" s="615"/>
      <c r="BL753" s="615"/>
      <c r="BM753" s="615"/>
      <c r="BN753" s="615"/>
      <c r="BO753" s="615"/>
      <c r="BP753" s="615"/>
      <c r="BQ753" s="617"/>
      <c r="BR753" s="619"/>
      <c r="BS753" s="615"/>
      <c r="BT753" s="615"/>
      <c r="BU753" s="615"/>
      <c r="BV753" s="615"/>
      <c r="BW753" s="615"/>
      <c r="BX753" s="615"/>
      <c r="BY753" s="615"/>
      <c r="BZ753" s="615"/>
      <c r="CA753" s="615"/>
      <c r="CB753" s="615"/>
      <c r="CC753" s="617"/>
      <c r="CD753" s="619"/>
      <c r="CE753" s="615"/>
      <c r="CF753" s="615"/>
      <c r="CG753" s="615"/>
      <c r="CH753" s="615"/>
      <c r="CI753" s="615"/>
      <c r="CJ753" s="615"/>
      <c r="CK753" s="615"/>
      <c r="CL753" s="615"/>
      <c r="CM753" s="615"/>
      <c r="CN753" s="615"/>
      <c r="CO753" s="617"/>
      <c r="CP753" s="619"/>
      <c r="CQ753" s="615"/>
      <c r="CR753" s="615"/>
      <c r="CS753" s="615"/>
      <c r="CT753" s="615"/>
      <c r="CU753" s="615"/>
      <c r="CV753" s="615"/>
      <c r="CW753" s="615"/>
      <c r="CX753" s="615"/>
      <c r="CY753" s="615"/>
      <c r="CZ753" s="615"/>
      <c r="DA753" s="617"/>
      <c r="DB753" s="619"/>
      <c r="DC753" s="615"/>
      <c r="DD753" s="615"/>
      <c r="DE753" s="615"/>
      <c r="DF753" s="615"/>
      <c r="DG753" s="615"/>
      <c r="DH753" s="615"/>
      <c r="DI753" s="615"/>
      <c r="DJ753" s="615"/>
      <c r="DK753" s="615"/>
      <c r="DL753" s="615"/>
      <c r="DM753" s="617"/>
      <c r="DN753" s="619"/>
      <c r="DO753" s="615"/>
      <c r="DP753" s="615"/>
      <c r="DQ753" s="615"/>
      <c r="DR753" s="615"/>
      <c r="DS753" s="615"/>
      <c r="DT753" s="615"/>
      <c r="DU753" s="615"/>
      <c r="DV753" s="615"/>
      <c r="DW753" s="615"/>
      <c r="DX753" s="615"/>
      <c r="DY753" s="621"/>
      <c r="DZ753" s="630"/>
    </row>
    <row r="754" spans="2:139" s="59" customFormat="1" ht="23.15" customHeight="1" x14ac:dyDescent="0.25">
      <c r="B754" s="84" t="s">
        <v>66</v>
      </c>
      <c r="C754" s="75"/>
      <c r="D754" s="75" t="str">
        <f>IF(実務経験証明書!D754="","",実務経験証明書!D754)</f>
        <v/>
      </c>
      <c r="E754" s="75" t="str">
        <f>IF(実務経験証明書!E754="","",実務経験証明書!E754)</f>
        <v/>
      </c>
      <c r="F754" s="75" t="s">
        <v>3</v>
      </c>
      <c r="G754" s="75"/>
      <c r="H754" s="533" t="str">
        <f>IF(実務経験証明書!H754="","",実務経験証明書!H754)</f>
        <v/>
      </c>
      <c r="I754" s="533" t="str">
        <f>IF(実務経験証明書!I754="","",実務経験証明書!I754)</f>
        <v/>
      </c>
      <c r="J754" s="533" t="s">
        <v>4</v>
      </c>
      <c r="K754" s="534"/>
      <c r="L754" s="535"/>
      <c r="M754" s="533">
        <f>実務経験証明書!$M754*12+実務経験証明書!$Q754</f>
        <v>0</v>
      </c>
      <c r="N754" s="533"/>
      <c r="O754" s="533"/>
      <c r="P754" s="533"/>
      <c r="Q754" s="533"/>
      <c r="R754" s="533"/>
      <c r="S754" s="531" t="s">
        <v>4</v>
      </c>
      <c r="T754" s="531"/>
      <c r="U754" s="631"/>
      <c r="V754" s="618"/>
      <c r="W754" s="614"/>
      <c r="X754" s="614"/>
      <c r="Y754" s="614"/>
      <c r="Z754" s="614"/>
      <c r="AA754" s="614"/>
      <c r="AB754" s="614"/>
      <c r="AC754" s="614"/>
      <c r="AD754" s="614"/>
      <c r="AE754" s="614"/>
      <c r="AF754" s="614"/>
      <c r="AG754" s="616"/>
      <c r="AH754" s="618"/>
      <c r="AI754" s="614"/>
      <c r="AJ754" s="614"/>
      <c r="AK754" s="614"/>
      <c r="AL754" s="614"/>
      <c r="AM754" s="614"/>
      <c r="AN754" s="614"/>
      <c r="AO754" s="614"/>
      <c r="AP754" s="614"/>
      <c r="AQ754" s="614"/>
      <c r="AR754" s="614"/>
      <c r="AS754" s="616"/>
      <c r="AT754" s="618"/>
      <c r="AU754" s="614"/>
      <c r="AV754" s="614"/>
      <c r="AW754" s="614"/>
      <c r="AX754" s="614"/>
      <c r="AY754" s="614"/>
      <c r="AZ754" s="614"/>
      <c r="BA754" s="614"/>
      <c r="BB754" s="614"/>
      <c r="BC754" s="614"/>
      <c r="BD754" s="614"/>
      <c r="BE754" s="616"/>
      <c r="BF754" s="618"/>
      <c r="BG754" s="614"/>
      <c r="BH754" s="614"/>
      <c r="BI754" s="614"/>
      <c r="BJ754" s="614"/>
      <c r="BK754" s="614"/>
      <c r="BL754" s="614"/>
      <c r="BM754" s="614"/>
      <c r="BN754" s="614"/>
      <c r="BO754" s="614"/>
      <c r="BP754" s="614"/>
      <c r="BQ754" s="616"/>
      <c r="BR754" s="618"/>
      <c r="BS754" s="614"/>
      <c r="BT754" s="614"/>
      <c r="BU754" s="614"/>
      <c r="BV754" s="614"/>
      <c r="BW754" s="614"/>
      <c r="BX754" s="614"/>
      <c r="BY754" s="614"/>
      <c r="BZ754" s="614"/>
      <c r="CA754" s="614"/>
      <c r="CB754" s="614"/>
      <c r="CC754" s="616"/>
      <c r="CD754" s="618"/>
      <c r="CE754" s="614"/>
      <c r="CF754" s="614"/>
      <c r="CG754" s="614"/>
      <c r="CH754" s="614"/>
      <c r="CI754" s="614"/>
      <c r="CJ754" s="614"/>
      <c r="CK754" s="614"/>
      <c r="CL754" s="614"/>
      <c r="CM754" s="614"/>
      <c r="CN754" s="614"/>
      <c r="CO754" s="616"/>
      <c r="CP754" s="618"/>
      <c r="CQ754" s="614"/>
      <c r="CR754" s="614"/>
      <c r="CS754" s="614"/>
      <c r="CT754" s="614"/>
      <c r="CU754" s="614"/>
      <c r="CV754" s="614"/>
      <c r="CW754" s="614"/>
      <c r="CX754" s="614"/>
      <c r="CY754" s="614"/>
      <c r="CZ754" s="614"/>
      <c r="DA754" s="616"/>
      <c r="DB754" s="618"/>
      <c r="DC754" s="614"/>
      <c r="DD754" s="614"/>
      <c r="DE754" s="614"/>
      <c r="DF754" s="614"/>
      <c r="DG754" s="614"/>
      <c r="DH754" s="614"/>
      <c r="DI754" s="614"/>
      <c r="DJ754" s="614"/>
      <c r="DK754" s="614"/>
      <c r="DL754" s="614"/>
      <c r="DM754" s="616"/>
      <c r="DN754" s="618"/>
      <c r="DO754" s="614"/>
      <c r="DP754" s="614"/>
      <c r="DQ754" s="614"/>
      <c r="DR754" s="614"/>
      <c r="DS754" s="614"/>
      <c r="DT754" s="614"/>
      <c r="DU754" s="614"/>
      <c r="DV754" s="614"/>
      <c r="DW754" s="614"/>
      <c r="DX754" s="614"/>
      <c r="DY754" s="620"/>
      <c r="DZ754" s="630" t="str">
        <f>IF(M754="","",IF(SUM(V754:DY755)=M754,"","NG"))</f>
        <v/>
      </c>
    </row>
    <row r="755" spans="2:139" s="59" customFormat="1" ht="23.15" customHeight="1" x14ac:dyDescent="0.25">
      <c r="B755" s="85" t="s">
        <v>67</v>
      </c>
      <c r="C755" s="67"/>
      <c r="D755" s="67" t="str">
        <f>IF(実務経験証明書!D755="","",実務経験証明書!D755)</f>
        <v/>
      </c>
      <c r="E755" s="67" t="str">
        <f>IF(実務経験証明書!E755="","",実務経験証明書!E755)</f>
        <v/>
      </c>
      <c r="F755" s="67" t="s">
        <v>3</v>
      </c>
      <c r="G755" s="67"/>
      <c r="H755" s="543" t="str">
        <f>IF(実務経験証明書!H755="","",実務経験証明書!H755)</f>
        <v/>
      </c>
      <c r="I755" s="543" t="str">
        <f>IF(実務経験証明書!I755="","",実務経験証明書!I755)</f>
        <v/>
      </c>
      <c r="J755" s="543" t="s">
        <v>4</v>
      </c>
      <c r="K755" s="544"/>
      <c r="L755" s="536"/>
      <c r="M755" s="543"/>
      <c r="N755" s="543"/>
      <c r="O755" s="543"/>
      <c r="P755" s="543"/>
      <c r="Q755" s="543"/>
      <c r="R755" s="543"/>
      <c r="S755" s="541"/>
      <c r="T755" s="541"/>
      <c r="U755" s="632"/>
      <c r="V755" s="619"/>
      <c r="W755" s="615"/>
      <c r="X755" s="615"/>
      <c r="Y755" s="615"/>
      <c r="Z755" s="615"/>
      <c r="AA755" s="615"/>
      <c r="AB755" s="615"/>
      <c r="AC755" s="615"/>
      <c r="AD755" s="615"/>
      <c r="AE755" s="615"/>
      <c r="AF755" s="615"/>
      <c r="AG755" s="617"/>
      <c r="AH755" s="619"/>
      <c r="AI755" s="615"/>
      <c r="AJ755" s="615"/>
      <c r="AK755" s="615"/>
      <c r="AL755" s="615"/>
      <c r="AM755" s="615"/>
      <c r="AN755" s="615"/>
      <c r="AO755" s="615"/>
      <c r="AP755" s="615"/>
      <c r="AQ755" s="615"/>
      <c r="AR755" s="615"/>
      <c r="AS755" s="617"/>
      <c r="AT755" s="619"/>
      <c r="AU755" s="615"/>
      <c r="AV755" s="615"/>
      <c r="AW755" s="615"/>
      <c r="AX755" s="615"/>
      <c r="AY755" s="615"/>
      <c r="AZ755" s="615"/>
      <c r="BA755" s="615"/>
      <c r="BB755" s="615"/>
      <c r="BC755" s="615"/>
      <c r="BD755" s="615"/>
      <c r="BE755" s="617"/>
      <c r="BF755" s="619"/>
      <c r="BG755" s="615"/>
      <c r="BH755" s="615"/>
      <c r="BI755" s="615"/>
      <c r="BJ755" s="615"/>
      <c r="BK755" s="615"/>
      <c r="BL755" s="615"/>
      <c r="BM755" s="615"/>
      <c r="BN755" s="615"/>
      <c r="BO755" s="615"/>
      <c r="BP755" s="615"/>
      <c r="BQ755" s="617"/>
      <c r="BR755" s="619"/>
      <c r="BS755" s="615"/>
      <c r="BT755" s="615"/>
      <c r="BU755" s="615"/>
      <c r="BV755" s="615"/>
      <c r="BW755" s="615"/>
      <c r="BX755" s="615"/>
      <c r="BY755" s="615"/>
      <c r="BZ755" s="615"/>
      <c r="CA755" s="615"/>
      <c r="CB755" s="615"/>
      <c r="CC755" s="617"/>
      <c r="CD755" s="619"/>
      <c r="CE755" s="615"/>
      <c r="CF755" s="615"/>
      <c r="CG755" s="615"/>
      <c r="CH755" s="615"/>
      <c r="CI755" s="615"/>
      <c r="CJ755" s="615"/>
      <c r="CK755" s="615"/>
      <c r="CL755" s="615"/>
      <c r="CM755" s="615"/>
      <c r="CN755" s="615"/>
      <c r="CO755" s="617"/>
      <c r="CP755" s="619"/>
      <c r="CQ755" s="615"/>
      <c r="CR755" s="615"/>
      <c r="CS755" s="615"/>
      <c r="CT755" s="615"/>
      <c r="CU755" s="615"/>
      <c r="CV755" s="615"/>
      <c r="CW755" s="615"/>
      <c r="CX755" s="615"/>
      <c r="CY755" s="615"/>
      <c r="CZ755" s="615"/>
      <c r="DA755" s="617"/>
      <c r="DB755" s="619"/>
      <c r="DC755" s="615"/>
      <c r="DD755" s="615"/>
      <c r="DE755" s="615"/>
      <c r="DF755" s="615"/>
      <c r="DG755" s="615"/>
      <c r="DH755" s="615"/>
      <c r="DI755" s="615"/>
      <c r="DJ755" s="615"/>
      <c r="DK755" s="615"/>
      <c r="DL755" s="615"/>
      <c r="DM755" s="617"/>
      <c r="DN755" s="619"/>
      <c r="DO755" s="615"/>
      <c r="DP755" s="615"/>
      <c r="DQ755" s="615"/>
      <c r="DR755" s="615"/>
      <c r="DS755" s="615"/>
      <c r="DT755" s="615"/>
      <c r="DU755" s="615"/>
      <c r="DV755" s="615"/>
      <c r="DW755" s="615"/>
      <c r="DX755" s="615"/>
      <c r="DY755" s="621"/>
      <c r="DZ755" s="630"/>
    </row>
    <row r="756" spans="2:139" s="59" customFormat="1" ht="23.15" customHeight="1" x14ac:dyDescent="0.25">
      <c r="B756" s="84" t="s">
        <v>66</v>
      </c>
      <c r="C756" s="75"/>
      <c r="D756" s="75" t="str">
        <f>IF(実務経験証明書!D756="","",実務経験証明書!D756)</f>
        <v/>
      </c>
      <c r="E756" s="75" t="str">
        <f>IF(実務経験証明書!E756="","",実務経験証明書!E756)</f>
        <v/>
      </c>
      <c r="F756" s="75" t="s">
        <v>3</v>
      </c>
      <c r="G756" s="75"/>
      <c r="H756" s="533" t="str">
        <f>IF(実務経験証明書!H756="","",実務経験証明書!H756)</f>
        <v/>
      </c>
      <c r="I756" s="533" t="str">
        <f>IF(実務経験証明書!I756="","",実務経験証明書!I756)</f>
        <v/>
      </c>
      <c r="J756" s="533" t="s">
        <v>4</v>
      </c>
      <c r="K756" s="534"/>
      <c r="L756" s="535"/>
      <c r="M756" s="533">
        <f>実務経験証明書!$M756*12+実務経験証明書!$Q756</f>
        <v>0</v>
      </c>
      <c r="N756" s="533"/>
      <c r="O756" s="533"/>
      <c r="P756" s="533"/>
      <c r="Q756" s="533"/>
      <c r="R756" s="533"/>
      <c r="S756" s="531" t="s">
        <v>4</v>
      </c>
      <c r="T756" s="531"/>
      <c r="U756" s="631"/>
      <c r="V756" s="618"/>
      <c r="W756" s="614"/>
      <c r="X756" s="614"/>
      <c r="Y756" s="614"/>
      <c r="Z756" s="614"/>
      <c r="AA756" s="614"/>
      <c r="AB756" s="614"/>
      <c r="AC756" s="614"/>
      <c r="AD756" s="614"/>
      <c r="AE756" s="614"/>
      <c r="AF756" s="614"/>
      <c r="AG756" s="616"/>
      <c r="AH756" s="618"/>
      <c r="AI756" s="614"/>
      <c r="AJ756" s="614"/>
      <c r="AK756" s="614"/>
      <c r="AL756" s="614"/>
      <c r="AM756" s="614"/>
      <c r="AN756" s="614"/>
      <c r="AO756" s="614"/>
      <c r="AP756" s="614"/>
      <c r="AQ756" s="614"/>
      <c r="AR756" s="614"/>
      <c r="AS756" s="616"/>
      <c r="AT756" s="618"/>
      <c r="AU756" s="614"/>
      <c r="AV756" s="614"/>
      <c r="AW756" s="614"/>
      <c r="AX756" s="614"/>
      <c r="AY756" s="614"/>
      <c r="AZ756" s="614"/>
      <c r="BA756" s="614"/>
      <c r="BB756" s="614"/>
      <c r="BC756" s="614"/>
      <c r="BD756" s="614"/>
      <c r="BE756" s="616"/>
      <c r="BF756" s="618"/>
      <c r="BG756" s="614"/>
      <c r="BH756" s="614"/>
      <c r="BI756" s="614"/>
      <c r="BJ756" s="614"/>
      <c r="BK756" s="614"/>
      <c r="BL756" s="614"/>
      <c r="BM756" s="614"/>
      <c r="BN756" s="614"/>
      <c r="BO756" s="614"/>
      <c r="BP756" s="614"/>
      <c r="BQ756" s="616"/>
      <c r="BR756" s="618"/>
      <c r="BS756" s="614"/>
      <c r="BT756" s="614"/>
      <c r="BU756" s="614"/>
      <c r="BV756" s="614"/>
      <c r="BW756" s="614"/>
      <c r="BX756" s="614"/>
      <c r="BY756" s="614"/>
      <c r="BZ756" s="614"/>
      <c r="CA756" s="614"/>
      <c r="CB756" s="614"/>
      <c r="CC756" s="616"/>
      <c r="CD756" s="618"/>
      <c r="CE756" s="614"/>
      <c r="CF756" s="614"/>
      <c r="CG756" s="614"/>
      <c r="CH756" s="614"/>
      <c r="CI756" s="614"/>
      <c r="CJ756" s="614"/>
      <c r="CK756" s="614"/>
      <c r="CL756" s="614"/>
      <c r="CM756" s="614"/>
      <c r="CN756" s="614"/>
      <c r="CO756" s="616"/>
      <c r="CP756" s="618"/>
      <c r="CQ756" s="614"/>
      <c r="CR756" s="614"/>
      <c r="CS756" s="614"/>
      <c r="CT756" s="614"/>
      <c r="CU756" s="614"/>
      <c r="CV756" s="614"/>
      <c r="CW756" s="614"/>
      <c r="CX756" s="614"/>
      <c r="CY756" s="614"/>
      <c r="CZ756" s="614"/>
      <c r="DA756" s="616"/>
      <c r="DB756" s="618"/>
      <c r="DC756" s="614"/>
      <c r="DD756" s="614"/>
      <c r="DE756" s="614"/>
      <c r="DF756" s="614"/>
      <c r="DG756" s="614"/>
      <c r="DH756" s="614"/>
      <c r="DI756" s="614"/>
      <c r="DJ756" s="614"/>
      <c r="DK756" s="614"/>
      <c r="DL756" s="614"/>
      <c r="DM756" s="616"/>
      <c r="DN756" s="618"/>
      <c r="DO756" s="614"/>
      <c r="DP756" s="614"/>
      <c r="DQ756" s="614"/>
      <c r="DR756" s="614"/>
      <c r="DS756" s="614"/>
      <c r="DT756" s="614"/>
      <c r="DU756" s="614"/>
      <c r="DV756" s="614"/>
      <c r="DW756" s="614"/>
      <c r="DX756" s="614"/>
      <c r="DY756" s="620"/>
      <c r="DZ756" s="630" t="str">
        <f>IF(M756="","",IF(SUM(V756:DY757)=M756,"","NG"))</f>
        <v/>
      </c>
    </row>
    <row r="757" spans="2:139" s="59" customFormat="1" ht="23.15" customHeight="1" x14ac:dyDescent="0.25">
      <c r="B757" s="85" t="s">
        <v>67</v>
      </c>
      <c r="C757" s="67"/>
      <c r="D757" s="67" t="str">
        <f>IF(実務経験証明書!D757="","",実務経験証明書!D757)</f>
        <v/>
      </c>
      <c r="E757" s="67" t="str">
        <f>IF(実務経験証明書!E757="","",実務経験証明書!E757)</f>
        <v/>
      </c>
      <c r="F757" s="67" t="s">
        <v>3</v>
      </c>
      <c r="G757" s="67"/>
      <c r="H757" s="543" t="str">
        <f>IF(実務経験証明書!H757="","",実務経験証明書!H757)</f>
        <v/>
      </c>
      <c r="I757" s="543" t="str">
        <f>IF(実務経験証明書!I757="","",実務経験証明書!I757)</f>
        <v/>
      </c>
      <c r="J757" s="543" t="s">
        <v>4</v>
      </c>
      <c r="K757" s="544"/>
      <c r="L757" s="536"/>
      <c r="M757" s="543"/>
      <c r="N757" s="543"/>
      <c r="O757" s="543"/>
      <c r="P757" s="543"/>
      <c r="Q757" s="543"/>
      <c r="R757" s="543"/>
      <c r="S757" s="541"/>
      <c r="T757" s="541"/>
      <c r="U757" s="632"/>
      <c r="V757" s="619"/>
      <c r="W757" s="615"/>
      <c r="X757" s="615"/>
      <c r="Y757" s="615"/>
      <c r="Z757" s="615"/>
      <c r="AA757" s="615"/>
      <c r="AB757" s="615"/>
      <c r="AC757" s="615"/>
      <c r="AD757" s="615"/>
      <c r="AE757" s="615"/>
      <c r="AF757" s="615"/>
      <c r="AG757" s="617"/>
      <c r="AH757" s="619"/>
      <c r="AI757" s="615"/>
      <c r="AJ757" s="615"/>
      <c r="AK757" s="615"/>
      <c r="AL757" s="615"/>
      <c r="AM757" s="615"/>
      <c r="AN757" s="615"/>
      <c r="AO757" s="615"/>
      <c r="AP757" s="615"/>
      <c r="AQ757" s="615"/>
      <c r="AR757" s="615"/>
      <c r="AS757" s="617"/>
      <c r="AT757" s="619"/>
      <c r="AU757" s="615"/>
      <c r="AV757" s="615"/>
      <c r="AW757" s="615"/>
      <c r="AX757" s="615"/>
      <c r="AY757" s="615"/>
      <c r="AZ757" s="615"/>
      <c r="BA757" s="615"/>
      <c r="BB757" s="615"/>
      <c r="BC757" s="615"/>
      <c r="BD757" s="615"/>
      <c r="BE757" s="617"/>
      <c r="BF757" s="619"/>
      <c r="BG757" s="615"/>
      <c r="BH757" s="615"/>
      <c r="BI757" s="615"/>
      <c r="BJ757" s="615"/>
      <c r="BK757" s="615"/>
      <c r="BL757" s="615"/>
      <c r="BM757" s="615"/>
      <c r="BN757" s="615"/>
      <c r="BO757" s="615"/>
      <c r="BP757" s="615"/>
      <c r="BQ757" s="617"/>
      <c r="BR757" s="619"/>
      <c r="BS757" s="615"/>
      <c r="BT757" s="615"/>
      <c r="BU757" s="615"/>
      <c r="BV757" s="615"/>
      <c r="BW757" s="615"/>
      <c r="BX757" s="615"/>
      <c r="BY757" s="615"/>
      <c r="BZ757" s="615"/>
      <c r="CA757" s="615"/>
      <c r="CB757" s="615"/>
      <c r="CC757" s="617"/>
      <c r="CD757" s="619"/>
      <c r="CE757" s="615"/>
      <c r="CF757" s="615"/>
      <c r="CG757" s="615"/>
      <c r="CH757" s="615"/>
      <c r="CI757" s="615"/>
      <c r="CJ757" s="615"/>
      <c r="CK757" s="615"/>
      <c r="CL757" s="615"/>
      <c r="CM757" s="615"/>
      <c r="CN757" s="615"/>
      <c r="CO757" s="617"/>
      <c r="CP757" s="619"/>
      <c r="CQ757" s="615"/>
      <c r="CR757" s="615"/>
      <c r="CS757" s="615"/>
      <c r="CT757" s="615"/>
      <c r="CU757" s="615"/>
      <c r="CV757" s="615"/>
      <c r="CW757" s="615"/>
      <c r="CX757" s="615"/>
      <c r="CY757" s="615"/>
      <c r="CZ757" s="615"/>
      <c r="DA757" s="617"/>
      <c r="DB757" s="619"/>
      <c r="DC757" s="615"/>
      <c r="DD757" s="615"/>
      <c r="DE757" s="615"/>
      <c r="DF757" s="615"/>
      <c r="DG757" s="615"/>
      <c r="DH757" s="615"/>
      <c r="DI757" s="615"/>
      <c r="DJ757" s="615"/>
      <c r="DK757" s="615"/>
      <c r="DL757" s="615"/>
      <c r="DM757" s="617"/>
      <c r="DN757" s="619"/>
      <c r="DO757" s="615"/>
      <c r="DP757" s="615"/>
      <c r="DQ757" s="615"/>
      <c r="DR757" s="615"/>
      <c r="DS757" s="615"/>
      <c r="DT757" s="615"/>
      <c r="DU757" s="615"/>
      <c r="DV757" s="615"/>
      <c r="DW757" s="615"/>
      <c r="DX757" s="615"/>
      <c r="DY757" s="621"/>
      <c r="DZ757" s="630"/>
    </row>
    <row r="758" spans="2:139" s="59" customFormat="1" ht="23.15" customHeight="1" x14ac:dyDescent="0.25">
      <c r="B758" s="84" t="s">
        <v>66</v>
      </c>
      <c r="C758" s="75"/>
      <c r="D758" s="75" t="str">
        <f>IF(実務経験証明書!D758="","",実務経験証明書!D758)</f>
        <v/>
      </c>
      <c r="E758" s="75" t="str">
        <f>IF(実務経験証明書!E758="","",実務経験証明書!E758)</f>
        <v/>
      </c>
      <c r="F758" s="75" t="s">
        <v>3</v>
      </c>
      <c r="G758" s="75"/>
      <c r="H758" s="533" t="str">
        <f>IF(実務経験証明書!H758="","",実務経験証明書!H758)</f>
        <v/>
      </c>
      <c r="I758" s="533" t="str">
        <f>IF(実務経験証明書!I758="","",実務経験証明書!I758)</f>
        <v/>
      </c>
      <c r="J758" s="533" t="s">
        <v>4</v>
      </c>
      <c r="K758" s="534"/>
      <c r="L758" s="535"/>
      <c r="M758" s="533">
        <f>実務経験証明書!$M758*12+実務経験証明書!$Q758</f>
        <v>0</v>
      </c>
      <c r="N758" s="533"/>
      <c r="O758" s="533"/>
      <c r="P758" s="533"/>
      <c r="Q758" s="533"/>
      <c r="R758" s="533"/>
      <c r="S758" s="531" t="s">
        <v>4</v>
      </c>
      <c r="T758" s="531"/>
      <c r="U758" s="631"/>
      <c r="V758" s="618"/>
      <c r="W758" s="614"/>
      <c r="X758" s="614"/>
      <c r="Y758" s="614"/>
      <c r="Z758" s="614"/>
      <c r="AA758" s="614"/>
      <c r="AB758" s="614"/>
      <c r="AC758" s="614"/>
      <c r="AD758" s="614"/>
      <c r="AE758" s="614"/>
      <c r="AF758" s="614"/>
      <c r="AG758" s="616"/>
      <c r="AH758" s="618"/>
      <c r="AI758" s="614"/>
      <c r="AJ758" s="614"/>
      <c r="AK758" s="614"/>
      <c r="AL758" s="614"/>
      <c r="AM758" s="614"/>
      <c r="AN758" s="614"/>
      <c r="AO758" s="614"/>
      <c r="AP758" s="614"/>
      <c r="AQ758" s="614"/>
      <c r="AR758" s="614"/>
      <c r="AS758" s="616"/>
      <c r="AT758" s="618"/>
      <c r="AU758" s="614"/>
      <c r="AV758" s="614"/>
      <c r="AW758" s="614"/>
      <c r="AX758" s="614"/>
      <c r="AY758" s="614"/>
      <c r="AZ758" s="614"/>
      <c r="BA758" s="614"/>
      <c r="BB758" s="614"/>
      <c r="BC758" s="614"/>
      <c r="BD758" s="614"/>
      <c r="BE758" s="616"/>
      <c r="BF758" s="618"/>
      <c r="BG758" s="614"/>
      <c r="BH758" s="614"/>
      <c r="BI758" s="614"/>
      <c r="BJ758" s="614"/>
      <c r="BK758" s="614"/>
      <c r="BL758" s="614"/>
      <c r="BM758" s="614"/>
      <c r="BN758" s="614"/>
      <c r="BO758" s="614"/>
      <c r="BP758" s="614"/>
      <c r="BQ758" s="616"/>
      <c r="BR758" s="618"/>
      <c r="BS758" s="614"/>
      <c r="BT758" s="614"/>
      <c r="BU758" s="614"/>
      <c r="BV758" s="614"/>
      <c r="BW758" s="614"/>
      <c r="BX758" s="614"/>
      <c r="BY758" s="614"/>
      <c r="BZ758" s="614"/>
      <c r="CA758" s="614"/>
      <c r="CB758" s="614"/>
      <c r="CC758" s="616"/>
      <c r="CD758" s="618"/>
      <c r="CE758" s="614"/>
      <c r="CF758" s="614"/>
      <c r="CG758" s="614"/>
      <c r="CH758" s="614"/>
      <c r="CI758" s="614"/>
      <c r="CJ758" s="614"/>
      <c r="CK758" s="614"/>
      <c r="CL758" s="614"/>
      <c r="CM758" s="614"/>
      <c r="CN758" s="614"/>
      <c r="CO758" s="616"/>
      <c r="CP758" s="618"/>
      <c r="CQ758" s="614"/>
      <c r="CR758" s="614"/>
      <c r="CS758" s="614"/>
      <c r="CT758" s="614"/>
      <c r="CU758" s="614"/>
      <c r="CV758" s="614"/>
      <c r="CW758" s="614"/>
      <c r="CX758" s="614"/>
      <c r="CY758" s="614"/>
      <c r="CZ758" s="614"/>
      <c r="DA758" s="616"/>
      <c r="DB758" s="618"/>
      <c r="DC758" s="614"/>
      <c r="DD758" s="614"/>
      <c r="DE758" s="614"/>
      <c r="DF758" s="614"/>
      <c r="DG758" s="614"/>
      <c r="DH758" s="614"/>
      <c r="DI758" s="614"/>
      <c r="DJ758" s="614"/>
      <c r="DK758" s="614"/>
      <c r="DL758" s="614"/>
      <c r="DM758" s="616"/>
      <c r="DN758" s="618"/>
      <c r="DO758" s="614"/>
      <c r="DP758" s="614"/>
      <c r="DQ758" s="614"/>
      <c r="DR758" s="614"/>
      <c r="DS758" s="614"/>
      <c r="DT758" s="614"/>
      <c r="DU758" s="614"/>
      <c r="DV758" s="614"/>
      <c r="DW758" s="614"/>
      <c r="DX758" s="614"/>
      <c r="DY758" s="620"/>
      <c r="DZ758" s="630" t="str">
        <f>IF(M758="","",IF(SUM(V758:DY759)=M758,"","NG"))</f>
        <v/>
      </c>
    </row>
    <row r="759" spans="2:139" s="59" customFormat="1" ht="23.15" customHeight="1" x14ac:dyDescent="0.25">
      <c r="B759" s="85" t="s">
        <v>67</v>
      </c>
      <c r="C759" s="67"/>
      <c r="D759" s="67" t="str">
        <f>IF(実務経験証明書!D759="","",実務経験証明書!D759)</f>
        <v/>
      </c>
      <c r="E759" s="67" t="str">
        <f>IF(実務経験証明書!E759="","",実務経験証明書!E759)</f>
        <v/>
      </c>
      <c r="F759" s="67" t="s">
        <v>3</v>
      </c>
      <c r="G759" s="67"/>
      <c r="H759" s="543" t="str">
        <f>IF(実務経験証明書!H759="","",実務経験証明書!H759)</f>
        <v/>
      </c>
      <c r="I759" s="543" t="str">
        <f>IF(実務経験証明書!I759="","",実務経験証明書!I759)</f>
        <v/>
      </c>
      <c r="J759" s="543" t="s">
        <v>4</v>
      </c>
      <c r="K759" s="544"/>
      <c r="L759" s="536"/>
      <c r="M759" s="543"/>
      <c r="N759" s="543"/>
      <c r="O759" s="543"/>
      <c r="P759" s="543"/>
      <c r="Q759" s="543"/>
      <c r="R759" s="543"/>
      <c r="S759" s="541"/>
      <c r="T759" s="541"/>
      <c r="U759" s="632"/>
      <c r="V759" s="619"/>
      <c r="W759" s="615"/>
      <c r="X759" s="615"/>
      <c r="Y759" s="615"/>
      <c r="Z759" s="615"/>
      <c r="AA759" s="615"/>
      <c r="AB759" s="615"/>
      <c r="AC759" s="615"/>
      <c r="AD759" s="615"/>
      <c r="AE759" s="615"/>
      <c r="AF759" s="615"/>
      <c r="AG759" s="617"/>
      <c r="AH759" s="619"/>
      <c r="AI759" s="615"/>
      <c r="AJ759" s="615"/>
      <c r="AK759" s="615"/>
      <c r="AL759" s="615"/>
      <c r="AM759" s="615"/>
      <c r="AN759" s="615"/>
      <c r="AO759" s="615"/>
      <c r="AP759" s="615"/>
      <c r="AQ759" s="615"/>
      <c r="AR759" s="615"/>
      <c r="AS759" s="617"/>
      <c r="AT759" s="619"/>
      <c r="AU759" s="615"/>
      <c r="AV759" s="615"/>
      <c r="AW759" s="615"/>
      <c r="AX759" s="615"/>
      <c r="AY759" s="615"/>
      <c r="AZ759" s="615"/>
      <c r="BA759" s="615"/>
      <c r="BB759" s="615"/>
      <c r="BC759" s="615"/>
      <c r="BD759" s="615"/>
      <c r="BE759" s="617"/>
      <c r="BF759" s="619"/>
      <c r="BG759" s="615"/>
      <c r="BH759" s="615"/>
      <c r="BI759" s="615"/>
      <c r="BJ759" s="615"/>
      <c r="BK759" s="615"/>
      <c r="BL759" s="615"/>
      <c r="BM759" s="615"/>
      <c r="BN759" s="615"/>
      <c r="BO759" s="615"/>
      <c r="BP759" s="615"/>
      <c r="BQ759" s="617"/>
      <c r="BR759" s="619"/>
      <c r="BS759" s="615"/>
      <c r="BT759" s="615"/>
      <c r="BU759" s="615"/>
      <c r="BV759" s="615"/>
      <c r="BW759" s="615"/>
      <c r="BX759" s="615"/>
      <c r="BY759" s="615"/>
      <c r="BZ759" s="615"/>
      <c r="CA759" s="615"/>
      <c r="CB759" s="615"/>
      <c r="CC759" s="617"/>
      <c r="CD759" s="619"/>
      <c r="CE759" s="615"/>
      <c r="CF759" s="615"/>
      <c r="CG759" s="615"/>
      <c r="CH759" s="615"/>
      <c r="CI759" s="615"/>
      <c r="CJ759" s="615"/>
      <c r="CK759" s="615"/>
      <c r="CL759" s="615"/>
      <c r="CM759" s="615"/>
      <c r="CN759" s="615"/>
      <c r="CO759" s="617"/>
      <c r="CP759" s="619"/>
      <c r="CQ759" s="615"/>
      <c r="CR759" s="615"/>
      <c r="CS759" s="615"/>
      <c r="CT759" s="615"/>
      <c r="CU759" s="615"/>
      <c r="CV759" s="615"/>
      <c r="CW759" s="615"/>
      <c r="CX759" s="615"/>
      <c r="CY759" s="615"/>
      <c r="CZ759" s="615"/>
      <c r="DA759" s="617"/>
      <c r="DB759" s="619"/>
      <c r="DC759" s="615"/>
      <c r="DD759" s="615"/>
      <c r="DE759" s="615"/>
      <c r="DF759" s="615"/>
      <c r="DG759" s="615"/>
      <c r="DH759" s="615"/>
      <c r="DI759" s="615"/>
      <c r="DJ759" s="615"/>
      <c r="DK759" s="615"/>
      <c r="DL759" s="615"/>
      <c r="DM759" s="617"/>
      <c r="DN759" s="619"/>
      <c r="DO759" s="615"/>
      <c r="DP759" s="615"/>
      <c r="DQ759" s="615"/>
      <c r="DR759" s="615"/>
      <c r="DS759" s="615"/>
      <c r="DT759" s="615"/>
      <c r="DU759" s="615"/>
      <c r="DV759" s="615"/>
      <c r="DW759" s="615"/>
      <c r="DX759" s="615"/>
      <c r="DY759" s="621"/>
      <c r="DZ759" s="630"/>
    </row>
    <row r="760" spans="2:139" s="59" customFormat="1" ht="23.15" customHeight="1" x14ac:dyDescent="0.25">
      <c r="B760" s="84" t="s">
        <v>66</v>
      </c>
      <c r="C760" s="75"/>
      <c r="D760" s="75" t="str">
        <f>IF(実務経験証明書!D760="","",実務経験証明書!D760)</f>
        <v/>
      </c>
      <c r="E760" s="75" t="str">
        <f>IF(実務経験証明書!E760="","",実務経験証明書!E760)</f>
        <v/>
      </c>
      <c r="F760" s="531" t="s">
        <v>3</v>
      </c>
      <c r="G760" s="531"/>
      <c r="H760" s="533" t="str">
        <f>IF(実務経験証明書!H760="","",実務経験証明書!H760)</f>
        <v/>
      </c>
      <c r="I760" s="533" t="str">
        <f>IF(実務経験証明書!I760="","",実務経験証明書!I760)</f>
        <v/>
      </c>
      <c r="J760" s="533" t="s">
        <v>4</v>
      </c>
      <c r="K760" s="534"/>
      <c r="L760" s="535"/>
      <c r="M760" s="533">
        <f>実務経験証明書!$M760*12+実務経験証明書!$Q760</f>
        <v>0</v>
      </c>
      <c r="N760" s="533"/>
      <c r="O760" s="533"/>
      <c r="P760" s="533"/>
      <c r="Q760" s="533"/>
      <c r="R760" s="533"/>
      <c r="S760" s="531" t="s">
        <v>4</v>
      </c>
      <c r="T760" s="531"/>
      <c r="U760" s="631"/>
      <c r="V760" s="618"/>
      <c r="W760" s="614"/>
      <c r="X760" s="614"/>
      <c r="Y760" s="614"/>
      <c r="Z760" s="614"/>
      <c r="AA760" s="614"/>
      <c r="AB760" s="614"/>
      <c r="AC760" s="614"/>
      <c r="AD760" s="614"/>
      <c r="AE760" s="614"/>
      <c r="AF760" s="614"/>
      <c r="AG760" s="616"/>
      <c r="AH760" s="618"/>
      <c r="AI760" s="614"/>
      <c r="AJ760" s="614"/>
      <c r="AK760" s="614"/>
      <c r="AL760" s="614"/>
      <c r="AM760" s="614"/>
      <c r="AN760" s="614"/>
      <c r="AO760" s="614"/>
      <c r="AP760" s="614"/>
      <c r="AQ760" s="614"/>
      <c r="AR760" s="614"/>
      <c r="AS760" s="616"/>
      <c r="AT760" s="618"/>
      <c r="AU760" s="614"/>
      <c r="AV760" s="614"/>
      <c r="AW760" s="614"/>
      <c r="AX760" s="614"/>
      <c r="AY760" s="614"/>
      <c r="AZ760" s="614"/>
      <c r="BA760" s="614"/>
      <c r="BB760" s="614"/>
      <c r="BC760" s="614"/>
      <c r="BD760" s="614"/>
      <c r="BE760" s="616"/>
      <c r="BF760" s="618"/>
      <c r="BG760" s="614"/>
      <c r="BH760" s="614"/>
      <c r="BI760" s="614"/>
      <c r="BJ760" s="614"/>
      <c r="BK760" s="614"/>
      <c r="BL760" s="614"/>
      <c r="BM760" s="614"/>
      <c r="BN760" s="614"/>
      <c r="BO760" s="614"/>
      <c r="BP760" s="614"/>
      <c r="BQ760" s="616"/>
      <c r="BR760" s="618"/>
      <c r="BS760" s="614"/>
      <c r="BT760" s="614"/>
      <c r="BU760" s="614"/>
      <c r="BV760" s="614"/>
      <c r="BW760" s="614"/>
      <c r="BX760" s="614"/>
      <c r="BY760" s="614"/>
      <c r="BZ760" s="614"/>
      <c r="CA760" s="614"/>
      <c r="CB760" s="614"/>
      <c r="CC760" s="616"/>
      <c r="CD760" s="618"/>
      <c r="CE760" s="614"/>
      <c r="CF760" s="614"/>
      <c r="CG760" s="614"/>
      <c r="CH760" s="614"/>
      <c r="CI760" s="614"/>
      <c r="CJ760" s="614"/>
      <c r="CK760" s="614"/>
      <c r="CL760" s="614"/>
      <c r="CM760" s="614"/>
      <c r="CN760" s="614"/>
      <c r="CO760" s="616"/>
      <c r="CP760" s="618"/>
      <c r="CQ760" s="614"/>
      <c r="CR760" s="614"/>
      <c r="CS760" s="614"/>
      <c r="CT760" s="614"/>
      <c r="CU760" s="614"/>
      <c r="CV760" s="614"/>
      <c r="CW760" s="614"/>
      <c r="CX760" s="614"/>
      <c r="CY760" s="614"/>
      <c r="CZ760" s="614"/>
      <c r="DA760" s="616"/>
      <c r="DB760" s="618"/>
      <c r="DC760" s="614"/>
      <c r="DD760" s="614"/>
      <c r="DE760" s="614"/>
      <c r="DF760" s="614"/>
      <c r="DG760" s="614"/>
      <c r="DH760" s="614"/>
      <c r="DI760" s="614"/>
      <c r="DJ760" s="614"/>
      <c r="DK760" s="614"/>
      <c r="DL760" s="614"/>
      <c r="DM760" s="616"/>
      <c r="DN760" s="618"/>
      <c r="DO760" s="614"/>
      <c r="DP760" s="614"/>
      <c r="DQ760" s="614"/>
      <c r="DR760" s="614"/>
      <c r="DS760" s="614"/>
      <c r="DT760" s="614"/>
      <c r="DU760" s="614"/>
      <c r="DV760" s="614"/>
      <c r="DW760" s="614"/>
      <c r="DX760" s="614"/>
      <c r="DY760" s="620"/>
      <c r="DZ760" s="630" t="str">
        <f>IF(M760="","",IF(SUM(V760:DY761)=M760,"","NG"))</f>
        <v/>
      </c>
    </row>
    <row r="761" spans="2:139" s="59" customFormat="1" ht="23.15" customHeight="1" x14ac:dyDescent="0.25">
      <c r="B761" s="85" t="s">
        <v>67</v>
      </c>
      <c r="C761" s="67"/>
      <c r="D761" s="67" t="str">
        <f>IF(実務経験証明書!D761="","",実務経験証明書!D761)</f>
        <v/>
      </c>
      <c r="E761" s="67" t="str">
        <f>IF(実務経験証明書!E761="","",実務経験証明書!E761)</f>
        <v/>
      </c>
      <c r="F761" s="541" t="s">
        <v>3</v>
      </c>
      <c r="G761" s="541"/>
      <c r="H761" s="543" t="str">
        <f>IF(実務経験証明書!H761="","",実務経験証明書!H761)</f>
        <v/>
      </c>
      <c r="I761" s="543" t="str">
        <f>IF(実務経験証明書!I761="","",実務経験証明書!I761)</f>
        <v/>
      </c>
      <c r="J761" s="543" t="s">
        <v>4</v>
      </c>
      <c r="K761" s="544"/>
      <c r="L761" s="536"/>
      <c r="M761" s="543"/>
      <c r="N761" s="543"/>
      <c r="O761" s="543"/>
      <c r="P761" s="543"/>
      <c r="Q761" s="543"/>
      <c r="R761" s="543"/>
      <c r="S761" s="541"/>
      <c r="T761" s="541"/>
      <c r="U761" s="632"/>
      <c r="V761" s="619"/>
      <c r="W761" s="615"/>
      <c r="X761" s="615"/>
      <c r="Y761" s="615"/>
      <c r="Z761" s="615"/>
      <c r="AA761" s="615"/>
      <c r="AB761" s="615"/>
      <c r="AC761" s="615"/>
      <c r="AD761" s="615"/>
      <c r="AE761" s="615"/>
      <c r="AF761" s="615"/>
      <c r="AG761" s="617"/>
      <c r="AH761" s="619"/>
      <c r="AI761" s="615"/>
      <c r="AJ761" s="615"/>
      <c r="AK761" s="615"/>
      <c r="AL761" s="615"/>
      <c r="AM761" s="615"/>
      <c r="AN761" s="615"/>
      <c r="AO761" s="615"/>
      <c r="AP761" s="615"/>
      <c r="AQ761" s="615"/>
      <c r="AR761" s="615"/>
      <c r="AS761" s="617"/>
      <c r="AT761" s="619"/>
      <c r="AU761" s="615"/>
      <c r="AV761" s="615"/>
      <c r="AW761" s="615"/>
      <c r="AX761" s="615"/>
      <c r="AY761" s="615"/>
      <c r="AZ761" s="615"/>
      <c r="BA761" s="615"/>
      <c r="BB761" s="615"/>
      <c r="BC761" s="615"/>
      <c r="BD761" s="615"/>
      <c r="BE761" s="617"/>
      <c r="BF761" s="619"/>
      <c r="BG761" s="615"/>
      <c r="BH761" s="615"/>
      <c r="BI761" s="615"/>
      <c r="BJ761" s="615"/>
      <c r="BK761" s="615"/>
      <c r="BL761" s="615"/>
      <c r="BM761" s="615"/>
      <c r="BN761" s="615"/>
      <c r="BO761" s="615"/>
      <c r="BP761" s="615"/>
      <c r="BQ761" s="617"/>
      <c r="BR761" s="619"/>
      <c r="BS761" s="615"/>
      <c r="BT761" s="615"/>
      <c r="BU761" s="615"/>
      <c r="BV761" s="615"/>
      <c r="BW761" s="615"/>
      <c r="BX761" s="615"/>
      <c r="BY761" s="615"/>
      <c r="BZ761" s="615"/>
      <c r="CA761" s="615"/>
      <c r="CB761" s="615"/>
      <c r="CC761" s="617"/>
      <c r="CD761" s="619"/>
      <c r="CE761" s="615"/>
      <c r="CF761" s="615"/>
      <c r="CG761" s="615"/>
      <c r="CH761" s="615"/>
      <c r="CI761" s="615"/>
      <c r="CJ761" s="615"/>
      <c r="CK761" s="615"/>
      <c r="CL761" s="615"/>
      <c r="CM761" s="615"/>
      <c r="CN761" s="615"/>
      <c r="CO761" s="617"/>
      <c r="CP761" s="619"/>
      <c r="CQ761" s="615"/>
      <c r="CR761" s="615"/>
      <c r="CS761" s="615"/>
      <c r="CT761" s="615"/>
      <c r="CU761" s="615"/>
      <c r="CV761" s="615"/>
      <c r="CW761" s="615"/>
      <c r="CX761" s="615"/>
      <c r="CY761" s="615"/>
      <c r="CZ761" s="615"/>
      <c r="DA761" s="617"/>
      <c r="DB761" s="619"/>
      <c r="DC761" s="615"/>
      <c r="DD761" s="615"/>
      <c r="DE761" s="615"/>
      <c r="DF761" s="615"/>
      <c r="DG761" s="615"/>
      <c r="DH761" s="615"/>
      <c r="DI761" s="615"/>
      <c r="DJ761" s="615"/>
      <c r="DK761" s="615"/>
      <c r="DL761" s="615"/>
      <c r="DM761" s="617"/>
      <c r="DN761" s="619"/>
      <c r="DO761" s="615"/>
      <c r="DP761" s="615"/>
      <c r="DQ761" s="615"/>
      <c r="DR761" s="615"/>
      <c r="DS761" s="615"/>
      <c r="DT761" s="615"/>
      <c r="DU761" s="615"/>
      <c r="DV761" s="615"/>
      <c r="DW761" s="615"/>
      <c r="DX761" s="615"/>
      <c r="DY761" s="621"/>
      <c r="DZ761" s="630"/>
    </row>
    <row r="762" spans="2:139" s="59" customFormat="1" ht="23.15" customHeight="1" x14ac:dyDescent="0.25">
      <c r="B762" s="84" t="s">
        <v>66</v>
      </c>
      <c r="C762" s="75"/>
      <c r="D762" s="75" t="str">
        <f>IF(実務経験証明書!D762="","",実務経験証明書!D762)</f>
        <v/>
      </c>
      <c r="E762" s="75" t="str">
        <f>IF(実務経験証明書!E762="","",実務経験証明書!E762)</f>
        <v/>
      </c>
      <c r="F762" s="531" t="s">
        <v>3</v>
      </c>
      <c r="G762" s="531"/>
      <c r="H762" s="533" t="str">
        <f>IF(実務経験証明書!H762="","",実務経験証明書!H762)</f>
        <v/>
      </c>
      <c r="I762" s="533" t="str">
        <f>IF(実務経験証明書!I762="","",実務経験証明書!I762)</f>
        <v/>
      </c>
      <c r="J762" s="533" t="s">
        <v>4</v>
      </c>
      <c r="K762" s="534"/>
      <c r="L762" s="535"/>
      <c r="M762" s="533">
        <f>実務経験証明書!$M762*12+実務経験証明書!$Q762</f>
        <v>0</v>
      </c>
      <c r="N762" s="533"/>
      <c r="O762" s="533"/>
      <c r="P762" s="533"/>
      <c r="Q762" s="533"/>
      <c r="R762" s="533"/>
      <c r="S762" s="531" t="s">
        <v>4</v>
      </c>
      <c r="T762" s="531"/>
      <c r="U762" s="631"/>
      <c r="V762" s="618"/>
      <c r="W762" s="614"/>
      <c r="X762" s="614"/>
      <c r="Y762" s="614"/>
      <c r="Z762" s="614"/>
      <c r="AA762" s="614"/>
      <c r="AB762" s="614"/>
      <c r="AC762" s="614"/>
      <c r="AD762" s="614"/>
      <c r="AE762" s="614"/>
      <c r="AF762" s="614"/>
      <c r="AG762" s="616"/>
      <c r="AH762" s="618"/>
      <c r="AI762" s="614"/>
      <c r="AJ762" s="614"/>
      <c r="AK762" s="614"/>
      <c r="AL762" s="614"/>
      <c r="AM762" s="614"/>
      <c r="AN762" s="614"/>
      <c r="AO762" s="614"/>
      <c r="AP762" s="614"/>
      <c r="AQ762" s="614"/>
      <c r="AR762" s="614"/>
      <c r="AS762" s="616"/>
      <c r="AT762" s="618"/>
      <c r="AU762" s="614"/>
      <c r="AV762" s="614"/>
      <c r="AW762" s="614"/>
      <c r="AX762" s="614"/>
      <c r="AY762" s="614"/>
      <c r="AZ762" s="614"/>
      <c r="BA762" s="614"/>
      <c r="BB762" s="614"/>
      <c r="BC762" s="614"/>
      <c r="BD762" s="614"/>
      <c r="BE762" s="616"/>
      <c r="BF762" s="618"/>
      <c r="BG762" s="614"/>
      <c r="BH762" s="614"/>
      <c r="BI762" s="614"/>
      <c r="BJ762" s="614"/>
      <c r="BK762" s="614"/>
      <c r="BL762" s="614"/>
      <c r="BM762" s="614"/>
      <c r="BN762" s="614"/>
      <c r="BO762" s="614"/>
      <c r="BP762" s="614"/>
      <c r="BQ762" s="616"/>
      <c r="BR762" s="618"/>
      <c r="BS762" s="614"/>
      <c r="BT762" s="614"/>
      <c r="BU762" s="614"/>
      <c r="BV762" s="614"/>
      <c r="BW762" s="614"/>
      <c r="BX762" s="614"/>
      <c r="BY762" s="614"/>
      <c r="BZ762" s="614"/>
      <c r="CA762" s="614"/>
      <c r="CB762" s="614"/>
      <c r="CC762" s="616"/>
      <c r="CD762" s="618"/>
      <c r="CE762" s="614"/>
      <c r="CF762" s="614"/>
      <c r="CG762" s="614"/>
      <c r="CH762" s="614"/>
      <c r="CI762" s="614"/>
      <c r="CJ762" s="614"/>
      <c r="CK762" s="614"/>
      <c r="CL762" s="614"/>
      <c r="CM762" s="614"/>
      <c r="CN762" s="614"/>
      <c r="CO762" s="616"/>
      <c r="CP762" s="618"/>
      <c r="CQ762" s="614"/>
      <c r="CR762" s="614"/>
      <c r="CS762" s="614"/>
      <c r="CT762" s="614"/>
      <c r="CU762" s="614"/>
      <c r="CV762" s="614"/>
      <c r="CW762" s="614"/>
      <c r="CX762" s="614"/>
      <c r="CY762" s="614"/>
      <c r="CZ762" s="614"/>
      <c r="DA762" s="616"/>
      <c r="DB762" s="618"/>
      <c r="DC762" s="614"/>
      <c r="DD762" s="614"/>
      <c r="DE762" s="614"/>
      <c r="DF762" s="614"/>
      <c r="DG762" s="614"/>
      <c r="DH762" s="614"/>
      <c r="DI762" s="614"/>
      <c r="DJ762" s="614"/>
      <c r="DK762" s="614"/>
      <c r="DL762" s="614"/>
      <c r="DM762" s="616"/>
      <c r="DN762" s="618"/>
      <c r="DO762" s="614"/>
      <c r="DP762" s="614"/>
      <c r="DQ762" s="614"/>
      <c r="DR762" s="614"/>
      <c r="DS762" s="614"/>
      <c r="DT762" s="614"/>
      <c r="DU762" s="614"/>
      <c r="DV762" s="614"/>
      <c r="DW762" s="614"/>
      <c r="DX762" s="614"/>
      <c r="DY762" s="620"/>
      <c r="DZ762" s="630" t="str">
        <f>IF(M762="","",IF(SUM(V762:DY763)=M762,"","NG"))</f>
        <v/>
      </c>
    </row>
    <row r="763" spans="2:139" s="59" customFormat="1" ht="23.15" customHeight="1" x14ac:dyDescent="0.25">
      <c r="B763" s="85" t="s">
        <v>67</v>
      </c>
      <c r="C763" s="67"/>
      <c r="D763" s="67" t="str">
        <f>IF(実務経験証明書!D763="","",実務経験証明書!D763)</f>
        <v/>
      </c>
      <c r="E763" s="67" t="str">
        <f>IF(実務経験証明書!E763="","",実務経験証明書!E763)</f>
        <v/>
      </c>
      <c r="F763" s="541" t="s">
        <v>3</v>
      </c>
      <c r="G763" s="541"/>
      <c r="H763" s="543" t="str">
        <f>IF(実務経験証明書!H763="","",実務経験証明書!H763)</f>
        <v/>
      </c>
      <c r="I763" s="543" t="str">
        <f>IF(実務経験証明書!I763="","",実務経験証明書!I763)</f>
        <v/>
      </c>
      <c r="J763" s="543" t="s">
        <v>4</v>
      </c>
      <c r="K763" s="544"/>
      <c r="L763" s="536"/>
      <c r="M763" s="543"/>
      <c r="N763" s="543"/>
      <c r="O763" s="543"/>
      <c r="P763" s="543"/>
      <c r="Q763" s="543"/>
      <c r="R763" s="543"/>
      <c r="S763" s="541"/>
      <c r="T763" s="541"/>
      <c r="U763" s="632"/>
      <c r="V763" s="619"/>
      <c r="W763" s="615"/>
      <c r="X763" s="615"/>
      <c r="Y763" s="615"/>
      <c r="Z763" s="615"/>
      <c r="AA763" s="615"/>
      <c r="AB763" s="615"/>
      <c r="AC763" s="615"/>
      <c r="AD763" s="615"/>
      <c r="AE763" s="615"/>
      <c r="AF763" s="615"/>
      <c r="AG763" s="617"/>
      <c r="AH763" s="619"/>
      <c r="AI763" s="615"/>
      <c r="AJ763" s="615"/>
      <c r="AK763" s="615"/>
      <c r="AL763" s="615"/>
      <c r="AM763" s="615"/>
      <c r="AN763" s="615"/>
      <c r="AO763" s="615"/>
      <c r="AP763" s="615"/>
      <c r="AQ763" s="615"/>
      <c r="AR763" s="615"/>
      <c r="AS763" s="617"/>
      <c r="AT763" s="619"/>
      <c r="AU763" s="615"/>
      <c r="AV763" s="615"/>
      <c r="AW763" s="615"/>
      <c r="AX763" s="615"/>
      <c r="AY763" s="615"/>
      <c r="AZ763" s="615"/>
      <c r="BA763" s="615"/>
      <c r="BB763" s="615"/>
      <c r="BC763" s="615"/>
      <c r="BD763" s="615"/>
      <c r="BE763" s="617"/>
      <c r="BF763" s="619"/>
      <c r="BG763" s="615"/>
      <c r="BH763" s="615"/>
      <c r="BI763" s="615"/>
      <c r="BJ763" s="615"/>
      <c r="BK763" s="615"/>
      <c r="BL763" s="615"/>
      <c r="BM763" s="615"/>
      <c r="BN763" s="615"/>
      <c r="BO763" s="615"/>
      <c r="BP763" s="615"/>
      <c r="BQ763" s="617"/>
      <c r="BR763" s="619"/>
      <c r="BS763" s="615"/>
      <c r="BT763" s="615"/>
      <c r="BU763" s="615"/>
      <c r="BV763" s="615"/>
      <c r="BW763" s="615"/>
      <c r="BX763" s="615"/>
      <c r="BY763" s="615"/>
      <c r="BZ763" s="615"/>
      <c r="CA763" s="615"/>
      <c r="CB763" s="615"/>
      <c r="CC763" s="617"/>
      <c r="CD763" s="619"/>
      <c r="CE763" s="615"/>
      <c r="CF763" s="615"/>
      <c r="CG763" s="615"/>
      <c r="CH763" s="615"/>
      <c r="CI763" s="615"/>
      <c r="CJ763" s="615"/>
      <c r="CK763" s="615"/>
      <c r="CL763" s="615"/>
      <c r="CM763" s="615"/>
      <c r="CN763" s="615"/>
      <c r="CO763" s="617"/>
      <c r="CP763" s="619"/>
      <c r="CQ763" s="615"/>
      <c r="CR763" s="615"/>
      <c r="CS763" s="615"/>
      <c r="CT763" s="615"/>
      <c r="CU763" s="615"/>
      <c r="CV763" s="615"/>
      <c r="CW763" s="615"/>
      <c r="CX763" s="615"/>
      <c r="CY763" s="615"/>
      <c r="CZ763" s="615"/>
      <c r="DA763" s="617"/>
      <c r="DB763" s="619"/>
      <c r="DC763" s="615"/>
      <c r="DD763" s="615"/>
      <c r="DE763" s="615"/>
      <c r="DF763" s="615"/>
      <c r="DG763" s="615"/>
      <c r="DH763" s="615"/>
      <c r="DI763" s="615"/>
      <c r="DJ763" s="615"/>
      <c r="DK763" s="615"/>
      <c r="DL763" s="615"/>
      <c r="DM763" s="617"/>
      <c r="DN763" s="619"/>
      <c r="DO763" s="615"/>
      <c r="DP763" s="615"/>
      <c r="DQ763" s="615"/>
      <c r="DR763" s="615"/>
      <c r="DS763" s="615"/>
      <c r="DT763" s="615"/>
      <c r="DU763" s="615"/>
      <c r="DV763" s="615"/>
      <c r="DW763" s="615"/>
      <c r="DX763" s="615"/>
      <c r="DY763" s="621"/>
      <c r="DZ763" s="630"/>
    </row>
    <row r="764" spans="2:139" s="59" customFormat="1" ht="23.15" customHeight="1" x14ac:dyDescent="0.25">
      <c r="B764" s="577" t="s">
        <v>163</v>
      </c>
      <c r="C764" s="533"/>
      <c r="D764" s="533"/>
      <c r="E764" s="533"/>
      <c r="F764" s="533"/>
      <c r="G764" s="533"/>
      <c r="H764" s="533"/>
      <c r="I764" s="533"/>
      <c r="J764" s="533"/>
      <c r="K764" s="534"/>
      <c r="L764" s="61"/>
      <c r="M764" s="533">
        <f>実務経験証明書!BW764</f>
        <v>0</v>
      </c>
      <c r="N764" s="533"/>
      <c r="O764" s="533"/>
      <c r="P764" s="533"/>
      <c r="Q764" s="533"/>
      <c r="R764" s="533"/>
      <c r="S764" s="531" t="s">
        <v>4</v>
      </c>
      <c r="T764" s="531"/>
      <c r="U764" s="71"/>
      <c r="V764" s="610" t="str">
        <f>IF(SUM(V746:V763)&gt;1,"NG","")</f>
        <v/>
      </c>
      <c r="W764" s="612" t="str">
        <f t="shared" ref="W764:CH764" si="40">IF(SUM(W746:W763)&gt;1,"NG","")</f>
        <v/>
      </c>
      <c r="X764" s="612" t="str">
        <f t="shared" si="40"/>
        <v/>
      </c>
      <c r="Y764" s="612" t="str">
        <f t="shared" si="40"/>
        <v/>
      </c>
      <c r="Z764" s="612" t="str">
        <f t="shared" si="40"/>
        <v/>
      </c>
      <c r="AA764" s="612" t="str">
        <f t="shared" si="40"/>
        <v/>
      </c>
      <c r="AB764" s="612" t="str">
        <f t="shared" si="40"/>
        <v/>
      </c>
      <c r="AC764" s="612" t="str">
        <f t="shared" si="40"/>
        <v/>
      </c>
      <c r="AD764" s="612" t="str">
        <f t="shared" si="40"/>
        <v/>
      </c>
      <c r="AE764" s="612" t="str">
        <f t="shared" si="40"/>
        <v/>
      </c>
      <c r="AF764" s="612" t="str">
        <f t="shared" si="40"/>
        <v/>
      </c>
      <c r="AG764" s="622" t="str">
        <f t="shared" si="40"/>
        <v/>
      </c>
      <c r="AH764" s="610" t="str">
        <f t="shared" si="40"/>
        <v/>
      </c>
      <c r="AI764" s="612" t="str">
        <f t="shared" si="40"/>
        <v/>
      </c>
      <c r="AJ764" s="612" t="str">
        <f t="shared" si="40"/>
        <v/>
      </c>
      <c r="AK764" s="612" t="str">
        <f t="shared" si="40"/>
        <v/>
      </c>
      <c r="AL764" s="612" t="str">
        <f t="shared" si="40"/>
        <v/>
      </c>
      <c r="AM764" s="612" t="str">
        <f t="shared" si="40"/>
        <v/>
      </c>
      <c r="AN764" s="612" t="str">
        <f t="shared" si="40"/>
        <v/>
      </c>
      <c r="AO764" s="612" t="str">
        <f t="shared" si="40"/>
        <v/>
      </c>
      <c r="AP764" s="612" t="str">
        <f t="shared" si="40"/>
        <v/>
      </c>
      <c r="AQ764" s="612" t="str">
        <f t="shared" si="40"/>
        <v/>
      </c>
      <c r="AR764" s="612" t="str">
        <f t="shared" si="40"/>
        <v/>
      </c>
      <c r="AS764" s="622" t="str">
        <f t="shared" si="40"/>
        <v/>
      </c>
      <c r="AT764" s="610" t="str">
        <f t="shared" si="40"/>
        <v/>
      </c>
      <c r="AU764" s="612" t="str">
        <f t="shared" si="40"/>
        <v/>
      </c>
      <c r="AV764" s="612" t="str">
        <f t="shared" si="40"/>
        <v/>
      </c>
      <c r="AW764" s="612" t="str">
        <f t="shared" si="40"/>
        <v/>
      </c>
      <c r="AX764" s="612" t="str">
        <f t="shared" si="40"/>
        <v/>
      </c>
      <c r="AY764" s="612" t="str">
        <f t="shared" si="40"/>
        <v/>
      </c>
      <c r="AZ764" s="612" t="str">
        <f t="shared" si="40"/>
        <v/>
      </c>
      <c r="BA764" s="612" t="str">
        <f t="shared" si="40"/>
        <v/>
      </c>
      <c r="BB764" s="612" t="str">
        <f t="shared" si="40"/>
        <v/>
      </c>
      <c r="BC764" s="612" t="str">
        <f t="shared" si="40"/>
        <v/>
      </c>
      <c r="BD764" s="612" t="str">
        <f t="shared" si="40"/>
        <v/>
      </c>
      <c r="BE764" s="622" t="str">
        <f t="shared" si="40"/>
        <v/>
      </c>
      <c r="BF764" s="610" t="str">
        <f t="shared" si="40"/>
        <v/>
      </c>
      <c r="BG764" s="612" t="str">
        <f t="shared" si="40"/>
        <v/>
      </c>
      <c r="BH764" s="612" t="str">
        <f t="shared" si="40"/>
        <v/>
      </c>
      <c r="BI764" s="612" t="str">
        <f t="shared" si="40"/>
        <v/>
      </c>
      <c r="BJ764" s="612" t="str">
        <f t="shared" si="40"/>
        <v/>
      </c>
      <c r="BK764" s="612" t="str">
        <f t="shared" si="40"/>
        <v/>
      </c>
      <c r="BL764" s="612" t="str">
        <f t="shared" si="40"/>
        <v/>
      </c>
      <c r="BM764" s="612" t="str">
        <f t="shared" si="40"/>
        <v/>
      </c>
      <c r="BN764" s="612" t="str">
        <f t="shared" si="40"/>
        <v/>
      </c>
      <c r="BO764" s="612" t="str">
        <f t="shared" si="40"/>
        <v/>
      </c>
      <c r="BP764" s="612" t="str">
        <f t="shared" si="40"/>
        <v/>
      </c>
      <c r="BQ764" s="622" t="str">
        <f t="shared" si="40"/>
        <v/>
      </c>
      <c r="BR764" s="610" t="str">
        <f t="shared" si="40"/>
        <v/>
      </c>
      <c r="BS764" s="612" t="str">
        <f t="shared" si="40"/>
        <v/>
      </c>
      <c r="BT764" s="612" t="str">
        <f t="shared" si="40"/>
        <v/>
      </c>
      <c r="BU764" s="612" t="str">
        <f t="shared" si="40"/>
        <v/>
      </c>
      <c r="BV764" s="612" t="str">
        <f t="shared" si="40"/>
        <v/>
      </c>
      <c r="BW764" s="612" t="str">
        <f t="shared" si="40"/>
        <v/>
      </c>
      <c r="BX764" s="612" t="str">
        <f t="shared" si="40"/>
        <v/>
      </c>
      <c r="BY764" s="612" t="str">
        <f t="shared" si="40"/>
        <v/>
      </c>
      <c r="BZ764" s="612" t="str">
        <f t="shared" si="40"/>
        <v/>
      </c>
      <c r="CA764" s="612" t="str">
        <f t="shared" si="40"/>
        <v/>
      </c>
      <c r="CB764" s="612" t="str">
        <f t="shared" si="40"/>
        <v/>
      </c>
      <c r="CC764" s="622" t="str">
        <f t="shared" si="40"/>
        <v/>
      </c>
      <c r="CD764" s="610" t="str">
        <f t="shared" si="40"/>
        <v/>
      </c>
      <c r="CE764" s="612" t="str">
        <f t="shared" si="40"/>
        <v/>
      </c>
      <c r="CF764" s="612" t="str">
        <f t="shared" si="40"/>
        <v/>
      </c>
      <c r="CG764" s="612" t="str">
        <f t="shared" si="40"/>
        <v/>
      </c>
      <c r="CH764" s="612" t="str">
        <f t="shared" si="40"/>
        <v/>
      </c>
      <c r="CI764" s="612" t="str">
        <f t="shared" ref="CI764:DY764" si="41">IF(SUM(CI746:CI763)&gt;1,"NG","")</f>
        <v/>
      </c>
      <c r="CJ764" s="612" t="str">
        <f t="shared" si="41"/>
        <v/>
      </c>
      <c r="CK764" s="612" t="str">
        <f t="shared" si="41"/>
        <v/>
      </c>
      <c r="CL764" s="612" t="str">
        <f t="shared" si="41"/>
        <v/>
      </c>
      <c r="CM764" s="612" t="str">
        <f t="shared" si="41"/>
        <v/>
      </c>
      <c r="CN764" s="612" t="str">
        <f t="shared" si="41"/>
        <v/>
      </c>
      <c r="CO764" s="622" t="str">
        <f t="shared" si="41"/>
        <v/>
      </c>
      <c r="CP764" s="610" t="str">
        <f t="shared" si="41"/>
        <v/>
      </c>
      <c r="CQ764" s="612" t="str">
        <f t="shared" si="41"/>
        <v/>
      </c>
      <c r="CR764" s="612" t="str">
        <f t="shared" si="41"/>
        <v/>
      </c>
      <c r="CS764" s="612" t="str">
        <f t="shared" si="41"/>
        <v/>
      </c>
      <c r="CT764" s="612" t="str">
        <f t="shared" si="41"/>
        <v/>
      </c>
      <c r="CU764" s="612" t="str">
        <f t="shared" si="41"/>
        <v/>
      </c>
      <c r="CV764" s="612" t="str">
        <f t="shared" si="41"/>
        <v/>
      </c>
      <c r="CW764" s="612" t="str">
        <f t="shared" si="41"/>
        <v/>
      </c>
      <c r="CX764" s="612" t="str">
        <f t="shared" si="41"/>
        <v/>
      </c>
      <c r="CY764" s="612" t="str">
        <f t="shared" si="41"/>
        <v/>
      </c>
      <c r="CZ764" s="612" t="str">
        <f t="shared" si="41"/>
        <v/>
      </c>
      <c r="DA764" s="622" t="str">
        <f t="shared" si="41"/>
        <v/>
      </c>
      <c r="DB764" s="610" t="str">
        <f t="shared" si="41"/>
        <v/>
      </c>
      <c r="DC764" s="612" t="str">
        <f t="shared" si="41"/>
        <v/>
      </c>
      <c r="DD764" s="612" t="str">
        <f t="shared" si="41"/>
        <v/>
      </c>
      <c r="DE764" s="612" t="str">
        <f t="shared" si="41"/>
        <v/>
      </c>
      <c r="DF764" s="612" t="str">
        <f t="shared" si="41"/>
        <v/>
      </c>
      <c r="DG764" s="612" t="str">
        <f t="shared" si="41"/>
        <v/>
      </c>
      <c r="DH764" s="612" t="str">
        <f t="shared" si="41"/>
        <v/>
      </c>
      <c r="DI764" s="612" t="str">
        <f t="shared" si="41"/>
        <v/>
      </c>
      <c r="DJ764" s="612" t="str">
        <f t="shared" si="41"/>
        <v/>
      </c>
      <c r="DK764" s="612" t="str">
        <f t="shared" si="41"/>
        <v/>
      </c>
      <c r="DL764" s="612" t="str">
        <f t="shared" si="41"/>
        <v/>
      </c>
      <c r="DM764" s="622" t="str">
        <f t="shared" si="41"/>
        <v/>
      </c>
      <c r="DN764" s="610" t="str">
        <f t="shared" si="41"/>
        <v/>
      </c>
      <c r="DO764" s="612" t="str">
        <f t="shared" si="41"/>
        <v/>
      </c>
      <c r="DP764" s="612" t="str">
        <f t="shared" si="41"/>
        <v/>
      </c>
      <c r="DQ764" s="612" t="str">
        <f t="shared" si="41"/>
        <v/>
      </c>
      <c r="DR764" s="612" t="str">
        <f t="shared" si="41"/>
        <v/>
      </c>
      <c r="DS764" s="612" t="str">
        <f t="shared" si="41"/>
        <v/>
      </c>
      <c r="DT764" s="612" t="str">
        <f t="shared" si="41"/>
        <v/>
      </c>
      <c r="DU764" s="612" t="str">
        <f t="shared" si="41"/>
        <v/>
      </c>
      <c r="DV764" s="612" t="str">
        <f t="shared" si="41"/>
        <v/>
      </c>
      <c r="DW764" s="612" t="str">
        <f t="shared" si="41"/>
        <v/>
      </c>
      <c r="DX764" s="612" t="str">
        <f t="shared" si="41"/>
        <v/>
      </c>
      <c r="DY764" s="608" t="str">
        <f t="shared" si="41"/>
        <v/>
      </c>
      <c r="DZ764" s="624"/>
      <c r="EE764" s="59">
        <f>INT((SUM(M746:N763)*12+SUM(Q746:R763))/12)</f>
        <v>0</v>
      </c>
      <c r="EF764" s="59">
        <f>SUM(M746:N763)*12+SUM(Q746:R763)</f>
        <v>0</v>
      </c>
      <c r="EI764" s="59">
        <f>EF764-EE764*12</f>
        <v>0</v>
      </c>
    </row>
    <row r="765" spans="2:139" s="59" customFormat="1" ht="23.15" customHeight="1" thickBot="1" x14ac:dyDescent="0.3">
      <c r="B765" s="625" t="s">
        <v>164</v>
      </c>
      <c r="C765" s="626"/>
      <c r="D765" s="626"/>
      <c r="E765" s="626"/>
      <c r="F765" s="626"/>
      <c r="G765" s="626"/>
      <c r="H765" s="626"/>
      <c r="I765" s="626"/>
      <c r="J765" s="626"/>
      <c r="K765" s="627"/>
      <c r="L765" s="83" t="s">
        <v>165</v>
      </c>
      <c r="M765" s="626">
        <f>実務経験証明書!BW765</f>
        <v>0</v>
      </c>
      <c r="N765" s="626"/>
      <c r="O765" s="626"/>
      <c r="P765" s="626"/>
      <c r="Q765" s="626"/>
      <c r="R765" s="626"/>
      <c r="S765" s="628" t="s">
        <v>4</v>
      </c>
      <c r="T765" s="628"/>
      <c r="U765" s="82" t="s">
        <v>166</v>
      </c>
      <c r="V765" s="611"/>
      <c r="W765" s="613"/>
      <c r="X765" s="613"/>
      <c r="Y765" s="613"/>
      <c r="Z765" s="613"/>
      <c r="AA765" s="613"/>
      <c r="AB765" s="613"/>
      <c r="AC765" s="613"/>
      <c r="AD765" s="613"/>
      <c r="AE765" s="613"/>
      <c r="AF765" s="613"/>
      <c r="AG765" s="623"/>
      <c r="AH765" s="611"/>
      <c r="AI765" s="613"/>
      <c r="AJ765" s="613"/>
      <c r="AK765" s="613"/>
      <c r="AL765" s="613"/>
      <c r="AM765" s="613"/>
      <c r="AN765" s="613"/>
      <c r="AO765" s="613"/>
      <c r="AP765" s="613"/>
      <c r="AQ765" s="613"/>
      <c r="AR765" s="613"/>
      <c r="AS765" s="623"/>
      <c r="AT765" s="611"/>
      <c r="AU765" s="613"/>
      <c r="AV765" s="613"/>
      <c r="AW765" s="613"/>
      <c r="AX765" s="613"/>
      <c r="AY765" s="613"/>
      <c r="AZ765" s="613"/>
      <c r="BA765" s="613"/>
      <c r="BB765" s="613"/>
      <c r="BC765" s="613"/>
      <c r="BD765" s="613"/>
      <c r="BE765" s="623"/>
      <c r="BF765" s="611"/>
      <c r="BG765" s="613"/>
      <c r="BH765" s="613"/>
      <c r="BI765" s="613"/>
      <c r="BJ765" s="613"/>
      <c r="BK765" s="613"/>
      <c r="BL765" s="613"/>
      <c r="BM765" s="613"/>
      <c r="BN765" s="613"/>
      <c r="BO765" s="613"/>
      <c r="BP765" s="613"/>
      <c r="BQ765" s="623"/>
      <c r="BR765" s="611"/>
      <c r="BS765" s="613"/>
      <c r="BT765" s="613"/>
      <c r="BU765" s="613"/>
      <c r="BV765" s="613"/>
      <c r="BW765" s="613"/>
      <c r="BX765" s="613"/>
      <c r="BY765" s="613"/>
      <c r="BZ765" s="613"/>
      <c r="CA765" s="613"/>
      <c r="CB765" s="613"/>
      <c r="CC765" s="623"/>
      <c r="CD765" s="611"/>
      <c r="CE765" s="613"/>
      <c r="CF765" s="613"/>
      <c r="CG765" s="613"/>
      <c r="CH765" s="613"/>
      <c r="CI765" s="613"/>
      <c r="CJ765" s="613"/>
      <c r="CK765" s="613"/>
      <c r="CL765" s="613"/>
      <c r="CM765" s="613"/>
      <c r="CN765" s="613"/>
      <c r="CO765" s="623"/>
      <c r="CP765" s="611"/>
      <c r="CQ765" s="613"/>
      <c r="CR765" s="613"/>
      <c r="CS765" s="613"/>
      <c r="CT765" s="613"/>
      <c r="CU765" s="613"/>
      <c r="CV765" s="613"/>
      <c r="CW765" s="613"/>
      <c r="CX765" s="613"/>
      <c r="CY765" s="613"/>
      <c r="CZ765" s="613"/>
      <c r="DA765" s="623"/>
      <c r="DB765" s="611"/>
      <c r="DC765" s="613"/>
      <c r="DD765" s="613"/>
      <c r="DE765" s="613"/>
      <c r="DF765" s="613"/>
      <c r="DG765" s="613"/>
      <c r="DH765" s="613"/>
      <c r="DI765" s="613"/>
      <c r="DJ765" s="613"/>
      <c r="DK765" s="613"/>
      <c r="DL765" s="613"/>
      <c r="DM765" s="623"/>
      <c r="DN765" s="611"/>
      <c r="DO765" s="613"/>
      <c r="DP765" s="613"/>
      <c r="DQ765" s="613"/>
      <c r="DR765" s="613"/>
      <c r="DS765" s="613"/>
      <c r="DT765" s="613"/>
      <c r="DU765" s="613"/>
      <c r="DV765" s="613"/>
      <c r="DW765" s="613"/>
      <c r="DX765" s="613"/>
      <c r="DY765" s="609"/>
      <c r="DZ765" s="624"/>
      <c r="EE765" s="59">
        <f>INT((SUM(M746:N763)*12+SUM(Q746:R763))/12)</f>
        <v>0</v>
      </c>
      <c r="EF765" s="59">
        <f>SUM(M746:N763)*12+SUM(Q746:R763)</f>
        <v>0</v>
      </c>
      <c r="EI765" s="59">
        <f>EF765-EE765*12</f>
        <v>0</v>
      </c>
    </row>
    <row r="766" spans="2:139" s="59" customFormat="1" ht="13.5" customHeight="1" x14ac:dyDescent="0.25">
      <c r="B766" s="81"/>
      <c r="C766" s="81"/>
      <c r="V766" s="93"/>
      <c r="W766" s="93"/>
      <c r="X766" s="93"/>
      <c r="Y766" s="93"/>
      <c r="Z766" s="93"/>
      <c r="AA766" s="93"/>
      <c r="AB766" s="93"/>
      <c r="AC766" s="93"/>
      <c r="AD766" s="93"/>
      <c r="AE766" s="94"/>
      <c r="AF766" s="94"/>
      <c r="AG766" s="94"/>
      <c r="AH766" s="93"/>
      <c r="AI766" s="93"/>
      <c r="AJ766" s="93"/>
      <c r="AK766" s="93"/>
      <c r="AL766" s="93"/>
      <c r="AM766" s="93"/>
      <c r="AN766" s="93"/>
      <c r="AO766" s="93"/>
      <c r="AP766" s="93"/>
      <c r="AQ766" s="94"/>
      <c r="AR766" s="94"/>
      <c r="AS766" s="94"/>
      <c r="AT766" s="93"/>
      <c r="AU766" s="93"/>
      <c r="AV766" s="93"/>
      <c r="AW766" s="93"/>
      <c r="AX766" s="93"/>
      <c r="AY766" s="93"/>
      <c r="AZ766" s="93"/>
      <c r="BA766" s="93"/>
      <c r="BB766" s="93"/>
      <c r="BC766" s="94"/>
      <c r="BD766" s="94"/>
      <c r="BE766" s="94"/>
      <c r="BF766" s="93"/>
      <c r="BG766" s="93"/>
      <c r="BH766" s="93"/>
      <c r="BI766" s="93"/>
      <c r="BJ766" s="93"/>
      <c r="BK766" s="93"/>
      <c r="BL766" s="93"/>
      <c r="BM766" s="93"/>
      <c r="BN766" s="93"/>
      <c r="BO766" s="94"/>
      <c r="BP766" s="94"/>
      <c r="BQ766" s="94"/>
      <c r="BR766" s="93"/>
      <c r="BS766" s="93"/>
      <c r="BT766" s="93"/>
      <c r="BU766" s="93"/>
      <c r="BV766" s="93"/>
      <c r="BW766" s="93"/>
      <c r="BX766" s="93"/>
      <c r="BY766" s="93"/>
      <c r="BZ766" s="93"/>
      <c r="CA766" s="94"/>
      <c r="CB766" s="94"/>
      <c r="CC766" s="94"/>
      <c r="CD766" s="93"/>
      <c r="CE766" s="93"/>
      <c r="CF766" s="93"/>
      <c r="CG766" s="93"/>
      <c r="CH766" s="93"/>
      <c r="CI766" s="93"/>
      <c r="CJ766" s="93"/>
      <c r="CK766" s="93"/>
      <c r="CL766" s="93"/>
      <c r="CM766" s="94"/>
      <c r="CN766" s="94"/>
      <c r="CO766" s="94"/>
      <c r="CP766" s="93"/>
      <c r="CQ766" s="93"/>
      <c r="CR766" s="93"/>
      <c r="CS766" s="93"/>
      <c r="CT766" s="93"/>
      <c r="CU766" s="93"/>
      <c r="CV766" s="93"/>
      <c r="CW766" s="93"/>
      <c r="CX766" s="93"/>
      <c r="CY766" s="94"/>
      <c r="CZ766" s="94"/>
      <c r="DA766" s="94"/>
      <c r="DB766" s="93"/>
      <c r="DC766" s="93"/>
      <c r="DD766" s="93"/>
      <c r="DE766" s="93"/>
      <c r="DF766" s="93"/>
      <c r="DG766" s="93"/>
      <c r="DH766" s="93"/>
      <c r="DI766" s="93"/>
      <c r="DJ766" s="93"/>
      <c r="DK766" s="94"/>
      <c r="DL766" s="94"/>
      <c r="DM766" s="94"/>
      <c r="DN766" s="93"/>
      <c r="DO766" s="93"/>
      <c r="DP766" s="93"/>
      <c r="DQ766" s="93"/>
      <c r="DR766" s="93"/>
      <c r="DS766" s="93"/>
      <c r="DT766" s="93"/>
      <c r="DU766" s="93"/>
      <c r="DV766" s="93"/>
      <c r="DW766" s="94"/>
      <c r="DX766" s="94"/>
      <c r="DY766" s="94"/>
    </row>
    <row r="767" spans="2:139" s="59" customFormat="1" ht="14.15" customHeight="1" x14ac:dyDescent="0.25">
      <c r="B767" s="59" t="s">
        <v>180</v>
      </c>
      <c r="V767" s="93"/>
      <c r="W767" s="93"/>
      <c r="X767" s="93"/>
      <c r="Y767" s="93"/>
      <c r="Z767" s="93"/>
      <c r="AA767" s="93"/>
      <c r="AB767" s="93"/>
      <c r="AC767" s="93"/>
      <c r="AD767" s="93"/>
      <c r="AE767" s="93"/>
      <c r="AF767" s="93"/>
      <c r="AG767" s="93"/>
      <c r="AH767" s="93"/>
      <c r="AI767" s="93"/>
      <c r="AJ767" s="93"/>
      <c r="AK767" s="93"/>
      <c r="AL767" s="93"/>
      <c r="AM767" s="93"/>
      <c r="AN767" s="93"/>
      <c r="AO767" s="93"/>
      <c r="AP767" s="93"/>
      <c r="AQ767" s="93"/>
      <c r="AR767" s="93"/>
      <c r="AS767" s="93"/>
      <c r="AT767" s="93"/>
      <c r="AU767" s="93"/>
      <c r="AV767" s="93"/>
      <c r="AW767" s="93"/>
      <c r="AX767" s="93"/>
      <c r="AY767" s="93"/>
      <c r="AZ767" s="93"/>
      <c r="BA767" s="93"/>
      <c r="BB767" s="93"/>
      <c r="BC767" s="93"/>
      <c r="BD767" s="93"/>
      <c r="BE767" s="93"/>
      <c r="BF767" s="93"/>
      <c r="BG767" s="93"/>
      <c r="BH767" s="93"/>
      <c r="BI767" s="93"/>
      <c r="BJ767" s="93"/>
      <c r="BK767" s="93"/>
      <c r="BL767" s="93"/>
      <c r="BM767" s="93"/>
      <c r="BN767" s="93"/>
      <c r="BO767" s="93"/>
      <c r="BP767" s="93"/>
      <c r="BQ767" s="93"/>
      <c r="BR767" s="93"/>
      <c r="BS767" s="93"/>
      <c r="BT767" s="93"/>
      <c r="BU767" s="93"/>
      <c r="BV767" s="93"/>
      <c r="BW767" s="93"/>
      <c r="BX767" s="93"/>
      <c r="BY767" s="93"/>
      <c r="BZ767" s="93"/>
      <c r="CA767" s="93"/>
      <c r="CB767" s="93"/>
      <c r="CC767" s="93"/>
      <c r="CD767" s="93"/>
      <c r="CE767" s="93"/>
      <c r="CF767" s="93"/>
      <c r="CG767" s="93"/>
      <c r="CH767" s="93"/>
      <c r="CI767" s="93"/>
      <c r="CJ767" s="93"/>
      <c r="CK767" s="93"/>
      <c r="CL767" s="93"/>
      <c r="CM767" s="93"/>
      <c r="CN767" s="93"/>
      <c r="CO767" s="93"/>
      <c r="CP767" s="93"/>
      <c r="CQ767" s="93"/>
      <c r="CR767" s="93"/>
      <c r="CS767" s="93"/>
      <c r="CT767" s="93"/>
      <c r="CU767" s="93"/>
      <c r="CV767" s="93"/>
      <c r="CW767" s="93"/>
      <c r="CX767" s="93"/>
      <c r="CY767" s="93"/>
      <c r="CZ767" s="93"/>
      <c r="DA767" s="93"/>
      <c r="DB767" s="93"/>
      <c r="DC767" s="93"/>
      <c r="DD767" s="93"/>
      <c r="DE767" s="93"/>
      <c r="DF767" s="93"/>
      <c r="DG767" s="93"/>
      <c r="DH767" s="93"/>
      <c r="DI767" s="93"/>
      <c r="DJ767" s="93"/>
      <c r="DK767" s="93"/>
      <c r="DL767" s="93"/>
      <c r="DM767" s="93"/>
      <c r="DN767" s="93"/>
      <c r="DO767" s="93"/>
      <c r="DP767" s="93"/>
      <c r="DQ767" s="93"/>
      <c r="DR767" s="93"/>
      <c r="DS767" s="93"/>
      <c r="DT767" s="93"/>
      <c r="DU767" s="93"/>
      <c r="DV767" s="93"/>
      <c r="DW767" s="93"/>
      <c r="DX767" s="93"/>
      <c r="DY767" s="93"/>
    </row>
    <row r="768" spans="2:139" s="59" customFormat="1" ht="21" customHeight="1" x14ac:dyDescent="0.25">
      <c r="B768" s="81"/>
      <c r="C768" s="81"/>
      <c r="I768" s="58"/>
      <c r="J768" s="58"/>
      <c r="K768" s="58"/>
      <c r="N768" s="58"/>
      <c r="O768" s="58"/>
      <c r="P768" s="58"/>
      <c r="S768" s="58"/>
      <c r="T768" s="58"/>
      <c r="U768" s="58"/>
      <c r="V768" s="93"/>
      <c r="W768" s="93"/>
      <c r="X768" s="93"/>
      <c r="Y768" s="93"/>
      <c r="Z768" s="93"/>
      <c r="AA768" s="93"/>
      <c r="AB768" s="93"/>
      <c r="AC768" s="93"/>
      <c r="AD768" s="93"/>
      <c r="AE768" s="95"/>
      <c r="AF768" s="95"/>
      <c r="AG768" s="95"/>
      <c r="AH768" s="93"/>
      <c r="AI768" s="93"/>
      <c r="AJ768" s="93"/>
      <c r="AK768" s="93"/>
      <c r="AL768" s="93"/>
      <c r="AM768" s="93"/>
      <c r="AN768" s="93"/>
      <c r="AO768" s="93"/>
      <c r="AP768" s="93"/>
      <c r="AQ768" s="95"/>
      <c r="AR768" s="95"/>
      <c r="AS768" s="95"/>
      <c r="AT768" s="93"/>
      <c r="AU768" s="93"/>
      <c r="AV768" s="93"/>
      <c r="AW768" s="93"/>
      <c r="AX768" s="93"/>
      <c r="AY768" s="93"/>
      <c r="AZ768" s="93"/>
      <c r="BA768" s="93"/>
      <c r="BB768" s="93"/>
      <c r="BC768" s="95"/>
      <c r="BD768" s="95"/>
      <c r="BE768" s="95"/>
      <c r="BF768" s="93"/>
      <c r="BG768" s="93"/>
      <c r="BH768" s="93"/>
      <c r="BI768" s="93"/>
      <c r="BJ768" s="93"/>
      <c r="BK768" s="93"/>
      <c r="BL768" s="93"/>
      <c r="BM768" s="93"/>
      <c r="BN768" s="93"/>
      <c r="BO768" s="95"/>
      <c r="BP768" s="95"/>
      <c r="BQ768" s="95"/>
      <c r="BR768" s="93"/>
      <c r="BS768" s="93"/>
      <c r="BT768" s="93"/>
      <c r="BU768" s="93"/>
      <c r="BV768" s="93"/>
      <c r="BW768" s="93"/>
      <c r="BX768" s="93"/>
      <c r="BY768" s="93"/>
      <c r="BZ768" s="93"/>
      <c r="CA768" s="95"/>
      <c r="CB768" s="95"/>
      <c r="CC768" s="95"/>
      <c r="CD768" s="93"/>
      <c r="CE768" s="93"/>
      <c r="CF768" s="93"/>
      <c r="CG768" s="93"/>
      <c r="CH768" s="93"/>
      <c r="CI768" s="93"/>
      <c r="CJ768" s="93"/>
      <c r="CK768" s="93"/>
      <c r="CL768" s="93"/>
      <c r="CM768" s="95"/>
      <c r="CN768" s="95"/>
      <c r="CO768" s="95"/>
      <c r="CP768" s="93"/>
      <c r="CQ768" s="93"/>
      <c r="CR768" s="93"/>
      <c r="CS768" s="93"/>
      <c r="CT768" s="93"/>
      <c r="CU768" s="93"/>
      <c r="CV768" s="93"/>
      <c r="CW768" s="93"/>
      <c r="CX768" s="93"/>
      <c r="CY768" s="95"/>
      <c r="CZ768" s="95"/>
      <c r="DA768" s="95"/>
      <c r="DB768" s="93"/>
      <c r="DC768" s="93"/>
      <c r="DD768" s="93"/>
      <c r="DE768" s="93"/>
      <c r="DF768" s="93"/>
      <c r="DG768" s="93"/>
      <c r="DH768" s="93"/>
      <c r="DI768" s="93"/>
      <c r="DJ768" s="93"/>
      <c r="DK768" s="95"/>
      <c r="DL768" s="95"/>
      <c r="DM768" s="95"/>
      <c r="DN768" s="93"/>
      <c r="DO768" s="93"/>
      <c r="DP768" s="93"/>
      <c r="DQ768" s="93"/>
      <c r="DR768" s="93"/>
      <c r="DS768" s="93"/>
      <c r="DT768" s="93"/>
      <c r="DU768" s="93"/>
      <c r="DV768" s="93"/>
      <c r="DW768" s="95"/>
      <c r="DX768" s="95"/>
      <c r="DY768" s="95"/>
    </row>
    <row r="769" spans="1:130" s="59" customFormat="1" ht="27" customHeight="1" x14ac:dyDescent="0.25">
      <c r="B769" s="81"/>
      <c r="C769" s="81"/>
      <c r="L769" s="58"/>
      <c r="M769" s="58"/>
      <c r="N769" s="58"/>
      <c r="O769" s="58"/>
      <c r="P769" s="58"/>
      <c r="Q769" s="58"/>
      <c r="R769" s="58"/>
      <c r="S769" s="58"/>
      <c r="T769" s="58"/>
      <c r="U769" s="58"/>
      <c r="V769" s="96"/>
      <c r="W769" s="96"/>
      <c r="X769" s="96"/>
      <c r="Y769" s="96"/>
      <c r="Z769" s="96"/>
      <c r="AA769" s="96"/>
      <c r="AB769" s="93"/>
      <c r="AC769" s="93"/>
      <c r="AD769" s="93"/>
      <c r="AE769" s="95"/>
      <c r="AF769" s="95"/>
      <c r="AG769" s="95"/>
      <c r="AH769" s="96"/>
      <c r="AI769" s="96"/>
      <c r="AJ769" s="96"/>
      <c r="AK769" s="96"/>
      <c r="AL769" s="96"/>
      <c r="AM769" s="96"/>
      <c r="AN769" s="93"/>
      <c r="AO769" s="93"/>
      <c r="AP769" s="93"/>
      <c r="AQ769" s="95"/>
      <c r="AR769" s="95"/>
      <c r="AS769" s="95"/>
      <c r="AT769" s="96"/>
      <c r="AU769" s="96"/>
      <c r="AV769" s="96"/>
      <c r="AW769" s="96"/>
      <c r="AX769" s="96"/>
      <c r="AY769" s="96"/>
      <c r="AZ769" s="93"/>
      <c r="BA769" s="93"/>
      <c r="BB769" s="93"/>
      <c r="BC769" s="95"/>
      <c r="BD769" s="95"/>
      <c r="BE769" s="95"/>
      <c r="BF769" s="96"/>
      <c r="BG769" s="96"/>
      <c r="BH769" s="96"/>
      <c r="BI769" s="96"/>
      <c r="BJ769" s="96"/>
      <c r="BK769" s="96"/>
      <c r="BL769" s="93"/>
      <c r="BM769" s="93"/>
      <c r="BN769" s="93"/>
      <c r="BO769" s="95"/>
      <c r="BP769" s="95"/>
      <c r="BQ769" s="95"/>
      <c r="BR769" s="96"/>
      <c r="BS769" s="96"/>
      <c r="BT769" s="96"/>
      <c r="BU769" s="96"/>
      <c r="BV769" s="96"/>
      <c r="BW769" s="96"/>
      <c r="BX769" s="93"/>
      <c r="BY769" s="93"/>
      <c r="BZ769" s="93"/>
      <c r="CA769" s="95"/>
      <c r="CB769" s="95"/>
      <c r="CC769" s="95"/>
      <c r="CD769" s="96"/>
      <c r="CE769" s="96"/>
      <c r="CF769" s="96"/>
      <c r="CG769" s="96"/>
      <c r="CH769" s="96"/>
      <c r="CI769" s="96"/>
      <c r="CJ769" s="93"/>
      <c r="CK769" s="93"/>
      <c r="CL769" s="93"/>
      <c r="CM769" s="95"/>
      <c r="CN769" s="95"/>
      <c r="CO769" s="95"/>
      <c r="CP769" s="96"/>
      <c r="CQ769" s="96"/>
      <c r="CR769" s="96"/>
      <c r="CS769" s="96"/>
      <c r="CT769" s="96"/>
      <c r="CU769" s="96"/>
      <c r="CV769" s="93"/>
      <c r="CW769" s="93"/>
      <c r="CX769" s="93"/>
      <c r="CY769" s="95"/>
      <c r="CZ769" s="95"/>
      <c r="DA769" s="95"/>
      <c r="DB769" s="96"/>
      <c r="DC769" s="96"/>
      <c r="DD769" s="96"/>
      <c r="DE769" s="96"/>
      <c r="DF769" s="96"/>
      <c r="DG769" s="96"/>
      <c r="DH769" s="93"/>
      <c r="DI769" s="93"/>
      <c r="DJ769" s="93"/>
      <c r="DK769" s="95"/>
      <c r="DL769" s="95"/>
      <c r="DM769" s="95"/>
      <c r="DN769" s="96"/>
      <c r="DO769" s="96"/>
      <c r="DP769" s="96"/>
      <c r="DQ769" s="96"/>
      <c r="DR769" s="96"/>
      <c r="DS769" s="96"/>
      <c r="DT769" s="93"/>
      <c r="DU769" s="93"/>
      <c r="DV769" s="93"/>
      <c r="DW769" s="95"/>
      <c r="DX769" s="95"/>
      <c r="DY769" s="95"/>
    </row>
    <row r="770" spans="1:130" ht="3.75" customHeight="1" x14ac:dyDescent="0.25">
      <c r="B770" s="629"/>
      <c r="C770" s="629"/>
      <c r="D770" s="629"/>
      <c r="E770" s="629"/>
      <c r="F770" s="629"/>
      <c r="G770" s="629"/>
      <c r="H770" s="629"/>
      <c r="I770" s="629"/>
      <c r="J770" s="629"/>
      <c r="K770" s="629"/>
      <c r="L770" s="629"/>
      <c r="M770" s="629"/>
      <c r="N770" s="629"/>
      <c r="O770" s="629"/>
      <c r="P770" s="629"/>
      <c r="Q770" s="629"/>
      <c r="R770" s="629"/>
      <c r="S770" s="629"/>
      <c r="T770" s="629"/>
      <c r="U770" s="629"/>
      <c r="V770" s="629"/>
      <c r="W770" s="629"/>
      <c r="X770" s="629"/>
      <c r="Y770" s="629"/>
      <c r="Z770" s="629"/>
      <c r="AA770" s="629"/>
      <c r="AB770" s="629"/>
      <c r="AC770" s="629"/>
      <c r="AD770" s="629"/>
      <c r="AE770" s="629"/>
      <c r="AF770" s="629"/>
      <c r="AG770" s="629"/>
      <c r="AH770" s="629"/>
      <c r="AI770" s="629"/>
      <c r="AJ770" s="629"/>
      <c r="AK770" s="629"/>
      <c r="AL770" s="629"/>
      <c r="AM770" s="629"/>
      <c r="AN770" s="629"/>
      <c r="AO770" s="629"/>
      <c r="AP770" s="629"/>
      <c r="AQ770" s="629"/>
      <c r="AR770" s="629"/>
      <c r="AS770" s="629"/>
      <c r="AT770" s="629"/>
      <c r="AU770" s="629"/>
      <c r="AV770" s="629"/>
      <c r="AW770" s="629"/>
      <c r="AX770" s="629"/>
      <c r="AY770" s="629"/>
      <c r="AZ770" s="629"/>
      <c r="BA770" s="629"/>
      <c r="BB770" s="629"/>
      <c r="BC770" s="629"/>
      <c r="BD770" s="629"/>
      <c r="BE770" s="629"/>
      <c r="BF770" s="629"/>
      <c r="BG770" s="629"/>
      <c r="BH770" s="629"/>
      <c r="BI770" s="629"/>
      <c r="BJ770" s="629"/>
      <c r="BK770" s="629"/>
      <c r="BL770" s="629"/>
      <c r="BM770" s="629"/>
      <c r="BN770" s="629"/>
      <c r="BO770" s="629"/>
      <c r="BP770" s="629"/>
      <c r="BQ770" s="629"/>
      <c r="BR770" s="629"/>
      <c r="BS770" s="629"/>
      <c r="BT770" s="629"/>
      <c r="BU770" s="629"/>
      <c r="BV770" s="629"/>
      <c r="BW770" s="629"/>
      <c r="BX770" s="629"/>
      <c r="BY770" s="629"/>
      <c r="BZ770" s="629"/>
      <c r="CA770" s="629"/>
      <c r="CB770" s="629"/>
      <c r="CC770" s="629"/>
      <c r="CD770" s="629"/>
      <c r="CE770" s="629"/>
      <c r="CF770" s="629"/>
      <c r="CG770" s="629"/>
      <c r="CH770" s="629"/>
      <c r="CI770" s="629"/>
      <c r="CJ770" s="629"/>
      <c r="CK770" s="629"/>
      <c r="CL770" s="629"/>
      <c r="CM770" s="629"/>
      <c r="CN770" s="629"/>
      <c r="CO770" s="629"/>
      <c r="CP770" s="629"/>
      <c r="CQ770" s="629"/>
      <c r="CR770" s="629"/>
      <c r="CS770" s="629"/>
      <c r="CT770" s="629"/>
      <c r="CU770" s="629"/>
      <c r="CV770" s="629"/>
      <c r="CW770" s="629"/>
      <c r="CX770" s="629"/>
      <c r="CY770" s="629"/>
      <c r="CZ770" s="629"/>
      <c r="DA770" s="629"/>
      <c r="DB770" s="629"/>
      <c r="DC770" s="629"/>
      <c r="DD770" s="629"/>
      <c r="DE770" s="629"/>
      <c r="DF770" s="629"/>
      <c r="DG770" s="629"/>
      <c r="DH770" s="629"/>
      <c r="DI770" s="629"/>
      <c r="DJ770" s="629"/>
      <c r="DK770" s="629"/>
      <c r="DL770" s="629"/>
      <c r="DM770" s="629"/>
      <c r="DN770" s="629"/>
      <c r="DO770" s="629"/>
      <c r="DP770" s="629"/>
      <c r="DQ770" s="629"/>
      <c r="DR770" s="629"/>
      <c r="DS770" s="629"/>
      <c r="DT770" s="629"/>
      <c r="DU770" s="629"/>
      <c r="DV770" s="629"/>
      <c r="DW770" s="629"/>
      <c r="DX770" s="629"/>
      <c r="DY770" s="629"/>
    </row>
    <row r="771" spans="1:130" x14ac:dyDescent="0.25">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c r="BM771" s="73"/>
      <c r="BN771" s="73"/>
      <c r="BO771" s="73"/>
      <c r="BP771" s="73"/>
      <c r="BQ771" s="73"/>
      <c r="BR771" s="73"/>
      <c r="BS771" s="73"/>
      <c r="BT771" s="73"/>
      <c r="BU771" s="73"/>
      <c r="BV771" s="73"/>
      <c r="BW771" s="73"/>
      <c r="BX771" s="73"/>
      <c r="BY771" s="73"/>
      <c r="BZ771" s="73"/>
      <c r="CA771" s="73"/>
      <c r="CB771" s="73"/>
      <c r="CC771" s="73"/>
      <c r="CD771" s="73"/>
      <c r="CE771" s="73"/>
      <c r="CF771" s="73"/>
      <c r="CG771" s="73"/>
      <c r="CH771" s="73"/>
      <c r="CI771" s="73"/>
      <c r="CJ771" s="73"/>
      <c r="CK771" s="73"/>
      <c r="CL771" s="73"/>
      <c r="CM771" s="73"/>
      <c r="CN771" s="73"/>
      <c r="CO771" s="73"/>
      <c r="CP771" s="73"/>
      <c r="CQ771" s="73"/>
      <c r="CR771" s="73"/>
      <c r="CS771" s="73"/>
      <c r="CT771" s="73"/>
      <c r="CU771" s="73"/>
      <c r="CV771" s="73"/>
      <c r="CW771" s="73"/>
      <c r="CX771" s="73"/>
      <c r="CY771" s="73"/>
      <c r="CZ771" s="73"/>
      <c r="DA771" s="73"/>
      <c r="DB771" s="73"/>
      <c r="DC771" s="73"/>
      <c r="DD771" s="73"/>
      <c r="DE771" s="73"/>
      <c r="DF771" s="73"/>
      <c r="DG771" s="73"/>
      <c r="DH771" s="73"/>
      <c r="DI771" s="73"/>
      <c r="DJ771" s="73"/>
      <c r="DK771" s="73"/>
      <c r="DL771" s="73"/>
      <c r="DM771" s="73"/>
      <c r="DN771" s="73"/>
      <c r="DO771" s="73"/>
      <c r="DP771" s="73"/>
      <c r="DQ771" s="73"/>
      <c r="DR771" s="73"/>
      <c r="DS771" s="73"/>
      <c r="DT771" s="73"/>
      <c r="DU771" s="73"/>
      <c r="DV771" s="73"/>
      <c r="DW771" s="73"/>
      <c r="DX771" s="73"/>
      <c r="DY771" s="73"/>
    </row>
    <row r="772" spans="1:130" x14ac:dyDescent="0.25">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c r="BM772" s="73"/>
      <c r="BN772" s="73"/>
      <c r="BO772" s="73"/>
      <c r="BP772" s="73"/>
      <c r="BQ772" s="73"/>
      <c r="BR772" s="73"/>
      <c r="BS772" s="73"/>
      <c r="BT772" s="73"/>
      <c r="BU772" s="73"/>
      <c r="BV772" s="73"/>
      <c r="BW772" s="73"/>
      <c r="BX772" s="73"/>
      <c r="BY772" s="73"/>
      <c r="BZ772" s="73"/>
      <c r="CA772" s="73"/>
      <c r="CB772" s="73"/>
      <c r="CC772" s="73"/>
      <c r="CD772" s="73"/>
      <c r="CE772" s="73"/>
      <c r="CF772" s="73"/>
      <c r="CG772" s="73"/>
      <c r="CH772" s="73"/>
      <c r="CI772" s="73"/>
      <c r="CJ772" s="73"/>
      <c r="CK772" s="73"/>
      <c r="CL772" s="73"/>
      <c r="CM772" s="73"/>
      <c r="CN772" s="73"/>
      <c r="CO772" s="73"/>
      <c r="CP772" s="73"/>
      <c r="CQ772" s="73"/>
      <c r="CR772" s="73"/>
      <c r="CS772" s="73"/>
      <c r="CT772" s="73"/>
      <c r="CU772" s="73"/>
      <c r="CV772" s="73"/>
      <c r="CW772" s="73"/>
      <c r="CX772" s="73"/>
      <c r="CY772" s="73"/>
      <c r="CZ772" s="73"/>
      <c r="DA772" s="73"/>
      <c r="DB772" s="73"/>
      <c r="DC772" s="73"/>
      <c r="DD772" s="73"/>
      <c r="DE772" s="73"/>
      <c r="DF772" s="73"/>
      <c r="DG772" s="73"/>
      <c r="DH772" s="73"/>
      <c r="DI772" s="73"/>
      <c r="DJ772" s="73"/>
      <c r="DK772" s="73"/>
      <c r="DL772" s="73"/>
      <c r="DM772" s="73"/>
      <c r="DN772" s="73"/>
      <c r="DO772" s="73"/>
      <c r="DP772" s="73"/>
      <c r="DQ772" s="73"/>
      <c r="DR772" s="73"/>
      <c r="DS772" s="73"/>
      <c r="DT772" s="73"/>
      <c r="DU772" s="73"/>
      <c r="DV772" s="73"/>
      <c r="DW772" s="73"/>
      <c r="DX772" s="73"/>
      <c r="DY772" s="73"/>
    </row>
    <row r="773" spans="1:130" x14ac:dyDescent="0.25">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c r="BM773" s="73"/>
      <c r="BN773" s="73"/>
      <c r="BO773" s="73"/>
      <c r="BP773" s="73"/>
      <c r="BQ773" s="73"/>
      <c r="BR773" s="73"/>
      <c r="BS773" s="73"/>
      <c r="BT773" s="73"/>
      <c r="BU773" s="73"/>
      <c r="BV773" s="73"/>
      <c r="BW773" s="73"/>
      <c r="BX773" s="73"/>
      <c r="BY773" s="73"/>
      <c r="BZ773" s="73"/>
      <c r="CA773" s="73"/>
      <c r="CB773" s="73"/>
      <c r="CC773" s="73"/>
      <c r="CD773" s="73"/>
      <c r="CE773" s="73"/>
      <c r="CF773" s="73"/>
      <c r="CG773" s="73"/>
      <c r="CH773" s="73"/>
      <c r="CI773" s="73"/>
      <c r="CJ773" s="73"/>
      <c r="CK773" s="73"/>
      <c r="CL773" s="73"/>
      <c r="CM773" s="73"/>
      <c r="CN773" s="73"/>
      <c r="CO773" s="73"/>
      <c r="CP773" s="73"/>
      <c r="CQ773" s="73"/>
      <c r="CR773" s="73"/>
      <c r="CS773" s="73"/>
      <c r="CT773" s="73"/>
      <c r="CU773" s="73"/>
      <c r="CV773" s="73"/>
      <c r="CW773" s="73"/>
      <c r="CX773" s="73"/>
      <c r="CY773" s="73"/>
      <c r="CZ773" s="73"/>
      <c r="DA773" s="73"/>
      <c r="DB773" s="73"/>
      <c r="DC773" s="73"/>
      <c r="DD773" s="73"/>
      <c r="DE773" s="73"/>
      <c r="DF773" s="73"/>
      <c r="DG773" s="73"/>
      <c r="DH773" s="73"/>
      <c r="DI773" s="73"/>
      <c r="DJ773" s="73"/>
      <c r="DK773" s="73"/>
      <c r="DL773" s="73"/>
      <c r="DM773" s="73"/>
      <c r="DN773" s="73"/>
      <c r="DO773" s="73"/>
      <c r="DP773" s="73"/>
      <c r="DQ773" s="73"/>
      <c r="DR773" s="73"/>
      <c r="DS773" s="73"/>
      <c r="DT773" s="73"/>
      <c r="DU773" s="73"/>
      <c r="DV773" s="73"/>
      <c r="DW773" s="73"/>
      <c r="DX773" s="73"/>
      <c r="DY773" s="73"/>
    </row>
    <row r="774" spans="1:130" x14ac:dyDescent="0.25">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c r="CS774" s="73"/>
      <c r="CT774" s="73"/>
      <c r="CU774" s="73"/>
      <c r="CV774" s="73"/>
      <c r="CW774" s="73"/>
      <c r="CX774" s="73"/>
      <c r="CY774" s="73"/>
      <c r="CZ774" s="73"/>
      <c r="DA774" s="73"/>
      <c r="DB774" s="73"/>
      <c r="DC774" s="73"/>
      <c r="DD774" s="73"/>
      <c r="DE774" s="73"/>
      <c r="DF774" s="73"/>
      <c r="DG774" s="73"/>
      <c r="DH774" s="73"/>
      <c r="DI774" s="73"/>
      <c r="DJ774" s="73"/>
      <c r="DK774" s="73"/>
      <c r="DL774" s="73"/>
      <c r="DM774" s="73"/>
      <c r="DN774" s="73"/>
      <c r="DO774" s="73"/>
      <c r="DP774" s="73"/>
      <c r="DQ774" s="73"/>
      <c r="DR774" s="73"/>
      <c r="DS774" s="73"/>
      <c r="DT774" s="73"/>
      <c r="DU774" s="73"/>
      <c r="DV774" s="73"/>
      <c r="DW774" s="73"/>
      <c r="DX774" s="73"/>
      <c r="DY774" s="73"/>
    </row>
    <row r="775" spans="1:130" x14ac:dyDescent="0.25">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c r="BM775" s="73"/>
      <c r="BN775" s="73"/>
      <c r="BO775" s="73"/>
      <c r="BP775" s="73"/>
      <c r="BQ775" s="73"/>
      <c r="BR775" s="73"/>
      <c r="BS775" s="73"/>
      <c r="BT775" s="73"/>
      <c r="BU775" s="73"/>
      <c r="BV775" s="73"/>
      <c r="BW775" s="73"/>
      <c r="BX775" s="73"/>
      <c r="BY775" s="73"/>
      <c r="BZ775" s="73"/>
      <c r="CA775" s="73"/>
      <c r="CB775" s="73"/>
      <c r="CC775" s="73"/>
      <c r="CD775" s="73"/>
      <c r="CE775" s="73"/>
      <c r="CF775" s="73"/>
      <c r="CG775" s="73"/>
      <c r="CH775" s="73"/>
      <c r="CI775" s="73"/>
      <c r="CJ775" s="73"/>
      <c r="CK775" s="73"/>
      <c r="CL775" s="73"/>
      <c r="CM775" s="73"/>
      <c r="CN775" s="73"/>
      <c r="CO775" s="73"/>
      <c r="CP775" s="73"/>
      <c r="CQ775" s="73"/>
      <c r="CR775" s="73"/>
      <c r="CS775" s="73"/>
      <c r="CT775" s="73"/>
      <c r="CU775" s="73"/>
      <c r="CV775" s="73"/>
      <c r="CW775" s="73"/>
      <c r="CX775" s="73"/>
      <c r="CY775" s="73"/>
      <c r="CZ775" s="73"/>
      <c r="DA775" s="73"/>
      <c r="DB775" s="73"/>
      <c r="DC775" s="73"/>
      <c r="DD775" s="73"/>
      <c r="DE775" s="73"/>
      <c r="DF775" s="73"/>
      <c r="DG775" s="73"/>
      <c r="DH775" s="73"/>
      <c r="DI775" s="73"/>
      <c r="DJ775" s="73"/>
      <c r="DK775" s="73"/>
      <c r="DL775" s="73"/>
      <c r="DM775" s="73"/>
      <c r="DN775" s="73"/>
      <c r="DO775" s="73"/>
      <c r="DP775" s="73"/>
      <c r="DQ775" s="73"/>
      <c r="DR775" s="73"/>
      <c r="DS775" s="73"/>
      <c r="DT775" s="73"/>
      <c r="DU775" s="73"/>
      <c r="DV775" s="73"/>
      <c r="DW775" s="73"/>
      <c r="DX775" s="73"/>
      <c r="DY775" s="73"/>
    </row>
    <row r="776" spans="1:130" ht="4.5" customHeight="1" x14ac:dyDescent="0.25">
      <c r="B776" s="551"/>
      <c r="C776" s="551"/>
      <c r="D776" s="551"/>
      <c r="E776" s="551"/>
      <c r="F776" s="551"/>
      <c r="G776" s="551"/>
      <c r="H776" s="551"/>
      <c r="I776" s="551"/>
      <c r="J776" s="551"/>
      <c r="K776" s="551"/>
      <c r="L776" s="551"/>
      <c r="M776" s="551"/>
      <c r="N776" s="551"/>
      <c r="O776" s="551"/>
      <c r="P776" s="551"/>
      <c r="Q776" s="551"/>
      <c r="R776" s="551"/>
      <c r="S776" s="551"/>
      <c r="T776" s="551"/>
      <c r="U776" s="551"/>
      <c r="V776" s="551"/>
      <c r="W776" s="551"/>
      <c r="X776" s="551"/>
      <c r="Y776" s="551"/>
      <c r="Z776" s="551"/>
      <c r="AA776" s="551"/>
      <c r="AB776" s="551"/>
      <c r="AC776" s="551"/>
      <c r="AD776" s="551"/>
      <c r="AE776" s="551"/>
      <c r="AF776" s="551"/>
      <c r="AG776" s="551"/>
      <c r="AH776" s="551"/>
      <c r="AI776" s="551"/>
      <c r="AJ776" s="551"/>
      <c r="AK776" s="551"/>
      <c r="AL776" s="551"/>
      <c r="AM776" s="551"/>
      <c r="AN776" s="551"/>
      <c r="AO776" s="551"/>
      <c r="AP776" s="551"/>
      <c r="AQ776" s="551"/>
      <c r="AR776" s="551"/>
      <c r="AS776" s="551"/>
      <c r="AT776" s="551"/>
      <c r="AU776" s="551"/>
      <c r="AV776" s="551"/>
      <c r="AW776" s="551"/>
      <c r="AX776" s="551"/>
      <c r="AY776" s="551"/>
      <c r="AZ776" s="551"/>
      <c r="BA776" s="551"/>
      <c r="BB776" s="551"/>
      <c r="BC776" s="551"/>
      <c r="BD776" s="551"/>
      <c r="BE776" s="551"/>
      <c r="BF776" s="551"/>
      <c r="BG776" s="551"/>
      <c r="BH776" s="551"/>
      <c r="BI776" s="551"/>
      <c r="BJ776" s="551"/>
      <c r="BK776" s="551"/>
      <c r="BL776" s="551"/>
      <c r="BM776" s="551"/>
      <c r="BN776" s="551"/>
      <c r="BO776" s="551"/>
      <c r="BP776" s="551"/>
      <c r="BQ776" s="551"/>
      <c r="BR776" s="551"/>
      <c r="BS776" s="551"/>
      <c r="BT776" s="551"/>
      <c r="BU776" s="551"/>
      <c r="BV776" s="551"/>
      <c r="BW776" s="551"/>
      <c r="BX776" s="551"/>
      <c r="BY776" s="551"/>
      <c r="BZ776" s="551"/>
      <c r="CA776" s="551"/>
      <c r="CB776" s="551"/>
      <c r="CC776" s="551"/>
      <c r="CD776" s="551"/>
      <c r="CE776" s="551"/>
      <c r="CF776" s="551"/>
      <c r="CG776" s="551"/>
      <c r="CH776" s="551"/>
      <c r="CI776" s="551"/>
      <c r="CJ776" s="551"/>
      <c r="CK776" s="551"/>
      <c r="CL776" s="551"/>
      <c r="CM776" s="551"/>
      <c r="CN776" s="551"/>
      <c r="CO776" s="551"/>
      <c r="CP776" s="551"/>
      <c r="CQ776" s="551"/>
      <c r="CR776" s="551"/>
      <c r="CS776" s="551"/>
      <c r="CT776" s="551"/>
      <c r="CU776" s="551"/>
      <c r="CV776" s="551"/>
      <c r="CW776" s="551"/>
      <c r="CX776" s="551"/>
      <c r="CY776" s="551"/>
      <c r="CZ776" s="551"/>
      <c r="DA776" s="551"/>
      <c r="DB776" s="551"/>
      <c r="DC776" s="551"/>
      <c r="DD776" s="551"/>
      <c r="DE776" s="551"/>
      <c r="DF776" s="551"/>
      <c r="DG776" s="551"/>
      <c r="DH776" s="551"/>
      <c r="DI776" s="551"/>
      <c r="DJ776" s="551"/>
      <c r="DK776" s="551"/>
      <c r="DL776" s="551"/>
      <c r="DM776" s="551"/>
      <c r="DN776" s="551"/>
      <c r="DO776" s="551"/>
      <c r="DP776" s="551"/>
      <c r="DQ776" s="551"/>
      <c r="DR776" s="551"/>
      <c r="DS776" s="551"/>
      <c r="DT776" s="551"/>
      <c r="DU776" s="551"/>
      <c r="DV776" s="551"/>
      <c r="DW776" s="551"/>
      <c r="DX776" s="551"/>
      <c r="DY776" s="551"/>
    </row>
    <row r="777" spans="1:130" ht="15.75" customHeight="1" x14ac:dyDescent="0.25">
      <c r="J777" s="60"/>
      <c r="K777" s="60"/>
      <c r="Z777" s="96"/>
      <c r="AA777" s="96"/>
      <c r="AB777" s="607"/>
      <c r="AC777" s="607"/>
      <c r="AD777" s="96"/>
      <c r="AE777" s="96"/>
      <c r="AL777" s="96"/>
      <c r="AM777" s="96"/>
      <c r="AN777" s="607"/>
      <c r="AO777" s="607"/>
      <c r="AP777" s="96"/>
      <c r="AQ777" s="96"/>
      <c r="AX777" s="96"/>
      <c r="AY777" s="96"/>
      <c r="AZ777" s="607"/>
      <c r="BA777" s="607"/>
      <c r="BB777" s="96"/>
      <c r="BC777" s="96"/>
      <c r="BJ777" s="96"/>
      <c r="BK777" s="96"/>
      <c r="BL777" s="607" t="s">
        <v>181</v>
      </c>
      <c r="BM777" s="607"/>
      <c r="BN777" s="96"/>
      <c r="BO777" s="96"/>
      <c r="BV777" s="96"/>
      <c r="BW777" s="96"/>
      <c r="BX777" s="607"/>
      <c r="BY777" s="607"/>
      <c r="BZ777" s="96"/>
      <c r="CA777" s="96"/>
      <c r="CH777" s="96"/>
      <c r="CI777" s="96"/>
      <c r="CJ777" s="607"/>
      <c r="CK777" s="607"/>
      <c r="CL777" s="96"/>
      <c r="CM777" s="96"/>
      <c r="CT777" s="96"/>
      <c r="CU777" s="96"/>
      <c r="CV777" s="607"/>
      <c r="CW777" s="607"/>
      <c r="CX777" s="96"/>
      <c r="CY777" s="96"/>
      <c r="DF777" s="96"/>
      <c r="DG777" s="96"/>
      <c r="DH777" s="607"/>
      <c r="DI777" s="607"/>
      <c r="DJ777" s="96"/>
      <c r="DK777" s="96"/>
      <c r="DR777" s="96"/>
      <c r="DS777" s="96"/>
      <c r="DT777" s="607"/>
      <c r="DU777" s="607"/>
      <c r="DV777" s="96"/>
      <c r="DW777" s="96"/>
    </row>
    <row r="778" spans="1:130" s="59" customFormat="1" ht="39" customHeight="1" x14ac:dyDescent="0.25">
      <c r="A778" s="58"/>
      <c r="B778" s="79"/>
      <c r="C778" s="80"/>
      <c r="D778" s="80"/>
      <c r="E778" s="80"/>
      <c r="F778" s="80"/>
      <c r="G778" s="80"/>
      <c r="H778" s="80"/>
      <c r="I778" s="80"/>
      <c r="J778" s="80"/>
      <c r="K778" s="80"/>
      <c r="L778" s="80"/>
      <c r="M778" s="80"/>
      <c r="N778" s="80"/>
      <c r="O778" s="80"/>
      <c r="P778" s="80"/>
      <c r="Q778" s="80"/>
      <c r="R778" s="80"/>
      <c r="S778" s="80"/>
      <c r="T778" s="80"/>
      <c r="U778" s="80"/>
      <c r="V778" s="86"/>
      <c r="W778" s="86"/>
      <c r="X778" s="86"/>
      <c r="Y778" s="86"/>
      <c r="Z778" s="86"/>
      <c r="AA778" s="86"/>
      <c r="AB778" s="86"/>
      <c r="AC778" s="86"/>
      <c r="AD778" s="86"/>
      <c r="AE778" s="86"/>
      <c r="AF778" s="86"/>
      <c r="AG778" s="86"/>
      <c r="AH778" s="86"/>
      <c r="AI778" s="86"/>
      <c r="AJ778" s="86"/>
      <c r="AK778" s="86"/>
      <c r="AL778" s="86"/>
      <c r="AM778" s="86"/>
      <c r="AN778" s="86"/>
      <c r="AO778" s="86"/>
      <c r="AP778" s="86"/>
      <c r="AQ778" s="86"/>
      <c r="AR778" s="86"/>
      <c r="AS778" s="86"/>
      <c r="AT778" s="86"/>
      <c r="AU778" s="86"/>
      <c r="AV778" s="86"/>
      <c r="AW778" s="86"/>
      <c r="AX778" s="86"/>
      <c r="AY778" s="86"/>
      <c r="AZ778" s="86"/>
      <c r="BA778" s="86"/>
      <c r="BB778" s="86"/>
      <c r="BC778" s="86"/>
      <c r="BD778" s="86"/>
      <c r="BE778" s="86"/>
      <c r="BF778" s="86"/>
      <c r="BG778" s="86"/>
      <c r="BH778" s="86"/>
      <c r="BI778" s="86"/>
      <c r="BJ778" s="86"/>
      <c r="BK778" s="86"/>
      <c r="BL778" s="86"/>
      <c r="BM778" s="86"/>
      <c r="BN778" s="86"/>
      <c r="BO778" s="86"/>
      <c r="BP778" s="86"/>
      <c r="BQ778" s="86"/>
      <c r="BR778" s="86"/>
      <c r="BS778" s="86"/>
      <c r="BT778" s="86"/>
      <c r="BU778" s="86"/>
      <c r="BV778" s="86"/>
      <c r="BW778" s="86"/>
      <c r="BX778" s="86"/>
      <c r="BY778" s="86"/>
      <c r="BZ778" s="86"/>
      <c r="CA778" s="86"/>
      <c r="CB778" s="86"/>
      <c r="CC778" s="86"/>
      <c r="CD778" s="86"/>
      <c r="CE778" s="86"/>
      <c r="CF778" s="86"/>
      <c r="CG778" s="86"/>
      <c r="CH778" s="86"/>
      <c r="CI778" s="86"/>
      <c r="CJ778" s="86"/>
      <c r="CK778" s="86"/>
      <c r="CL778" s="86"/>
      <c r="CM778" s="86"/>
      <c r="CN778" s="86"/>
      <c r="CO778" s="86"/>
      <c r="CP778" s="86"/>
      <c r="CQ778" s="86"/>
      <c r="CR778" s="86"/>
      <c r="CS778" s="86"/>
      <c r="CT778" s="86"/>
      <c r="CU778" s="86"/>
      <c r="CV778" s="86"/>
      <c r="CW778" s="86"/>
      <c r="CX778" s="86"/>
      <c r="CY778" s="86"/>
      <c r="CZ778" s="86"/>
      <c r="DA778" s="86"/>
      <c r="DB778" s="86"/>
      <c r="DC778" s="86"/>
      <c r="DD778" s="86"/>
      <c r="DE778" s="86"/>
      <c r="DF778" s="86"/>
      <c r="DG778" s="86"/>
      <c r="DH778" s="86"/>
      <c r="DI778" s="86"/>
      <c r="DJ778" s="86"/>
      <c r="DK778" s="86"/>
      <c r="DL778" s="86"/>
      <c r="DM778" s="86"/>
      <c r="DN778" s="602" t="s">
        <v>184</v>
      </c>
      <c r="DO778" s="602"/>
      <c r="DP778" s="602"/>
      <c r="DQ778" s="602"/>
      <c r="DR778" s="602"/>
      <c r="DS778" s="602"/>
      <c r="DT778" s="602"/>
      <c r="DU778" s="602"/>
      <c r="DV778" s="602"/>
      <c r="DW778" s="602"/>
      <c r="DX778" s="602"/>
      <c r="DY778" s="602"/>
    </row>
    <row r="779" spans="1:130" ht="45" customHeight="1" thickBot="1" x14ac:dyDescent="0.3">
      <c r="B779" s="78" t="s">
        <v>175</v>
      </c>
      <c r="C779" s="78"/>
      <c r="D779" s="78"/>
      <c r="E779" s="78"/>
      <c r="F779" s="78"/>
      <c r="G779" s="78"/>
      <c r="H779" s="78"/>
      <c r="I779" s="78"/>
      <c r="J779" s="78"/>
      <c r="K779" s="78"/>
      <c r="L779" s="78"/>
      <c r="M779" s="78"/>
      <c r="N779" s="78"/>
      <c r="O779" s="78"/>
      <c r="P779" s="78"/>
      <c r="Q779" s="78"/>
      <c r="R779" s="78"/>
      <c r="S779" s="78"/>
      <c r="T779" s="78"/>
      <c r="U779" s="78"/>
      <c r="V779" s="87"/>
      <c r="W779" s="87"/>
      <c r="X779" s="87"/>
      <c r="Y779" s="87"/>
      <c r="Z779" s="87"/>
      <c r="AA779" s="87"/>
      <c r="AB779" s="87"/>
      <c r="AC779" s="87"/>
      <c r="AD779" s="87"/>
      <c r="AE779" s="87"/>
      <c r="AF779" s="87"/>
      <c r="AG779" s="87"/>
      <c r="AH779" s="97" t="s">
        <v>182</v>
      </c>
      <c r="AI779" s="87"/>
      <c r="AJ779" s="87"/>
      <c r="AK779" s="87"/>
      <c r="AL779" s="87"/>
      <c r="AM779" s="87"/>
      <c r="AN779" s="87"/>
      <c r="AO779" s="87"/>
      <c r="AP779" s="87"/>
      <c r="AQ779" s="87"/>
      <c r="AR779" s="87"/>
      <c r="AS779" s="87"/>
      <c r="AT779" s="87"/>
      <c r="AU779" s="87"/>
      <c r="AV779" s="87"/>
      <c r="AW779" s="87"/>
      <c r="AX779" s="87"/>
      <c r="AY779" s="87"/>
      <c r="AZ779" s="87"/>
      <c r="BA779" s="87"/>
      <c r="BB779" s="87"/>
      <c r="BC779" s="87"/>
      <c r="BD779" s="87"/>
      <c r="BE779" s="87"/>
      <c r="BF779" s="87"/>
      <c r="BG779" s="87"/>
      <c r="BH779" s="87"/>
      <c r="BI779" s="87"/>
      <c r="BJ779" s="87"/>
      <c r="BK779" s="87"/>
      <c r="BL779" s="87"/>
      <c r="BM779" s="87"/>
      <c r="BN779" s="87"/>
      <c r="BO779" s="87"/>
      <c r="BP779" s="87"/>
      <c r="BQ779" s="87"/>
      <c r="BR779" s="87"/>
      <c r="BS779" s="87"/>
      <c r="BT779" s="87"/>
      <c r="BU779" s="87"/>
      <c r="BV779" s="87"/>
      <c r="BW779" s="87"/>
      <c r="BX779" s="87"/>
      <c r="BY779" s="87"/>
      <c r="BZ779" s="87"/>
      <c r="CA779" s="87"/>
      <c r="CB779" s="87"/>
      <c r="CC779" s="87"/>
      <c r="CD779" s="87"/>
      <c r="CE779" s="87"/>
      <c r="CF779" s="87"/>
      <c r="CG779" s="87"/>
      <c r="CH779" s="87"/>
      <c r="CI779" s="87"/>
      <c r="CJ779" s="87"/>
      <c r="CK779" s="87"/>
      <c r="CL779" s="87"/>
      <c r="CM779" s="87"/>
      <c r="CN779" s="87"/>
      <c r="CO779" s="87"/>
      <c r="CP779" s="603" t="s">
        <v>183</v>
      </c>
      <c r="CQ779" s="604"/>
      <c r="CR779" s="604"/>
      <c r="CS779" s="604"/>
      <c r="CT779" s="604"/>
      <c r="CU779" s="604"/>
      <c r="CV779" s="604"/>
      <c r="CW779" s="604"/>
      <c r="CX779" s="604"/>
      <c r="CY779" s="604"/>
      <c r="CZ779" s="604"/>
      <c r="DA779" s="604"/>
      <c r="DB779" s="605" t="str">
        <f>IF(実務経験証明書!AM780="","",実務経験証明書!AM780)</f>
        <v/>
      </c>
      <c r="DC779" s="605"/>
      <c r="DD779" s="605"/>
      <c r="DE779" s="605"/>
      <c r="DF779" s="605"/>
      <c r="DG779" s="605"/>
      <c r="DH779" s="605"/>
      <c r="DI779" s="605"/>
      <c r="DJ779" s="605"/>
      <c r="DK779" s="605"/>
      <c r="DL779" s="605"/>
      <c r="DM779" s="605"/>
      <c r="DN779" s="605"/>
      <c r="DO779" s="605"/>
      <c r="DP779" s="605"/>
      <c r="DQ779" s="605"/>
      <c r="DR779" s="605"/>
      <c r="DS779" s="605"/>
      <c r="DT779" s="605"/>
      <c r="DU779" s="605"/>
      <c r="DV779" s="605"/>
      <c r="DW779" s="605"/>
      <c r="DX779" s="605"/>
      <c r="DY779" s="606"/>
    </row>
    <row r="780" spans="1:130" s="59" customFormat="1" ht="15" customHeight="1" x14ac:dyDescent="0.25">
      <c r="B780" s="590" t="s">
        <v>156</v>
      </c>
      <c r="C780" s="591"/>
      <c r="D780" s="591"/>
      <c r="E780" s="591"/>
      <c r="F780" s="591"/>
      <c r="G780" s="591"/>
      <c r="H780" s="591"/>
      <c r="I780" s="591"/>
      <c r="J780" s="591"/>
      <c r="K780" s="592"/>
      <c r="L780" s="593" t="s">
        <v>157</v>
      </c>
      <c r="M780" s="591"/>
      <c r="N780" s="591"/>
      <c r="O780" s="591"/>
      <c r="P780" s="591"/>
      <c r="Q780" s="591"/>
      <c r="R780" s="591"/>
      <c r="S780" s="591"/>
      <c r="T780" s="591"/>
      <c r="U780" s="592"/>
      <c r="V780" s="633" t="str">
        <f>D783</f>
        <v/>
      </c>
      <c r="W780" s="634"/>
      <c r="X780" s="634"/>
      <c r="Y780" s="634"/>
      <c r="Z780" s="634"/>
      <c r="AA780" s="634"/>
      <c r="AB780" s="634"/>
      <c r="AC780" s="634"/>
      <c r="AD780" s="634"/>
      <c r="AE780" s="634"/>
      <c r="AF780" s="634"/>
      <c r="AG780" s="635"/>
      <c r="AH780" s="633" t="str">
        <f>V780</f>
        <v/>
      </c>
      <c r="AI780" s="634"/>
      <c r="AJ780" s="634"/>
      <c r="AK780" s="634"/>
      <c r="AL780" s="634"/>
      <c r="AM780" s="634"/>
      <c r="AN780" s="634"/>
      <c r="AO780" s="634"/>
      <c r="AP780" s="634"/>
      <c r="AQ780" s="634"/>
      <c r="AR780" s="634"/>
      <c r="AS780" s="635"/>
      <c r="AT780" s="633" t="str">
        <f>AH780</f>
        <v/>
      </c>
      <c r="AU780" s="634"/>
      <c r="AV780" s="634"/>
      <c r="AW780" s="634"/>
      <c r="AX780" s="634"/>
      <c r="AY780" s="634"/>
      <c r="AZ780" s="634"/>
      <c r="BA780" s="634"/>
      <c r="BB780" s="634"/>
      <c r="BC780" s="634"/>
      <c r="BD780" s="634"/>
      <c r="BE780" s="635"/>
      <c r="BF780" s="633" t="str">
        <f>AT780</f>
        <v/>
      </c>
      <c r="BG780" s="634"/>
      <c r="BH780" s="634"/>
      <c r="BI780" s="634"/>
      <c r="BJ780" s="634"/>
      <c r="BK780" s="634"/>
      <c r="BL780" s="634"/>
      <c r="BM780" s="634"/>
      <c r="BN780" s="634"/>
      <c r="BO780" s="634"/>
      <c r="BP780" s="634"/>
      <c r="BQ780" s="635"/>
      <c r="BR780" s="633" t="str">
        <f>BF780</f>
        <v/>
      </c>
      <c r="BS780" s="634"/>
      <c r="BT780" s="634"/>
      <c r="BU780" s="634"/>
      <c r="BV780" s="634"/>
      <c r="BW780" s="634"/>
      <c r="BX780" s="634"/>
      <c r="BY780" s="634"/>
      <c r="BZ780" s="634"/>
      <c r="CA780" s="634"/>
      <c r="CB780" s="634"/>
      <c r="CC780" s="635"/>
      <c r="CD780" s="633" t="str">
        <f>BR780</f>
        <v/>
      </c>
      <c r="CE780" s="634"/>
      <c r="CF780" s="634"/>
      <c r="CG780" s="634"/>
      <c r="CH780" s="634"/>
      <c r="CI780" s="634"/>
      <c r="CJ780" s="634"/>
      <c r="CK780" s="634"/>
      <c r="CL780" s="634"/>
      <c r="CM780" s="634"/>
      <c r="CN780" s="634"/>
      <c r="CO780" s="635"/>
      <c r="CP780" s="633" t="str">
        <f>CD780</f>
        <v/>
      </c>
      <c r="CQ780" s="634"/>
      <c r="CR780" s="634"/>
      <c r="CS780" s="634"/>
      <c r="CT780" s="634"/>
      <c r="CU780" s="634"/>
      <c r="CV780" s="634"/>
      <c r="CW780" s="634"/>
      <c r="CX780" s="634"/>
      <c r="CY780" s="634"/>
      <c r="CZ780" s="634"/>
      <c r="DA780" s="635"/>
      <c r="DB780" s="633" t="str">
        <f>CP780</f>
        <v/>
      </c>
      <c r="DC780" s="634"/>
      <c r="DD780" s="634"/>
      <c r="DE780" s="634"/>
      <c r="DF780" s="634"/>
      <c r="DG780" s="634"/>
      <c r="DH780" s="634"/>
      <c r="DI780" s="634"/>
      <c r="DJ780" s="634"/>
      <c r="DK780" s="634"/>
      <c r="DL780" s="634"/>
      <c r="DM780" s="635"/>
      <c r="DN780" s="633" t="str">
        <f>DB780</f>
        <v/>
      </c>
      <c r="DO780" s="634"/>
      <c r="DP780" s="634"/>
      <c r="DQ780" s="634"/>
      <c r="DR780" s="634"/>
      <c r="DS780" s="634"/>
      <c r="DT780" s="634"/>
      <c r="DU780" s="634"/>
      <c r="DV780" s="634"/>
      <c r="DW780" s="634"/>
      <c r="DX780" s="634"/>
      <c r="DY780" s="636"/>
    </row>
    <row r="781" spans="1:130" s="59" customFormat="1" ht="15" customHeight="1" x14ac:dyDescent="0.25">
      <c r="B781" s="624"/>
      <c r="C781" s="506"/>
      <c r="D781" s="506"/>
      <c r="E781" s="506"/>
      <c r="F781" s="506"/>
      <c r="G781" s="506"/>
      <c r="H781" s="506"/>
      <c r="I781" s="506"/>
      <c r="J781" s="506"/>
      <c r="K781" s="594"/>
      <c r="L781" s="505"/>
      <c r="M781" s="506"/>
      <c r="N781" s="506"/>
      <c r="O781" s="506"/>
      <c r="P781" s="506"/>
      <c r="Q781" s="506"/>
      <c r="R781" s="506"/>
      <c r="S781" s="506"/>
      <c r="T781" s="506"/>
      <c r="U781" s="594"/>
      <c r="V781" s="637" t="str">
        <f>E783</f>
        <v/>
      </c>
      <c r="W781" s="638"/>
      <c r="X781" s="638"/>
      <c r="Y781" s="638"/>
      <c r="Z781" s="638"/>
      <c r="AA781" s="638"/>
      <c r="AB781" s="638"/>
      <c r="AC781" s="638"/>
      <c r="AD781" s="638"/>
      <c r="AE781" s="638"/>
      <c r="AF781" s="638"/>
      <c r="AG781" s="639"/>
      <c r="AH781" s="637" t="str">
        <f>IF(V781="","",V781+1)</f>
        <v/>
      </c>
      <c r="AI781" s="638"/>
      <c r="AJ781" s="638"/>
      <c r="AK781" s="638"/>
      <c r="AL781" s="638"/>
      <c r="AM781" s="638"/>
      <c r="AN781" s="638"/>
      <c r="AO781" s="638"/>
      <c r="AP781" s="638"/>
      <c r="AQ781" s="638"/>
      <c r="AR781" s="638"/>
      <c r="AS781" s="639"/>
      <c r="AT781" s="637" t="str">
        <f>IF(AH781="","",AH781+1)</f>
        <v/>
      </c>
      <c r="AU781" s="638"/>
      <c r="AV781" s="638"/>
      <c r="AW781" s="638"/>
      <c r="AX781" s="638"/>
      <c r="AY781" s="638"/>
      <c r="AZ781" s="638"/>
      <c r="BA781" s="638"/>
      <c r="BB781" s="638"/>
      <c r="BC781" s="638"/>
      <c r="BD781" s="638"/>
      <c r="BE781" s="639"/>
      <c r="BF781" s="637" t="str">
        <f>IF(AT781="","",AT781+1)</f>
        <v/>
      </c>
      <c r="BG781" s="638"/>
      <c r="BH781" s="638"/>
      <c r="BI781" s="638"/>
      <c r="BJ781" s="638"/>
      <c r="BK781" s="638"/>
      <c r="BL781" s="638"/>
      <c r="BM781" s="638"/>
      <c r="BN781" s="638"/>
      <c r="BO781" s="638"/>
      <c r="BP781" s="638"/>
      <c r="BQ781" s="639"/>
      <c r="BR781" s="637" t="str">
        <f>IF(BF781="","",BF781+1)</f>
        <v/>
      </c>
      <c r="BS781" s="638"/>
      <c r="BT781" s="638"/>
      <c r="BU781" s="638"/>
      <c r="BV781" s="638"/>
      <c r="BW781" s="638"/>
      <c r="BX781" s="638"/>
      <c r="BY781" s="638"/>
      <c r="BZ781" s="638"/>
      <c r="CA781" s="638"/>
      <c r="CB781" s="638"/>
      <c r="CC781" s="639"/>
      <c r="CD781" s="637" t="str">
        <f>IF(BR781="","",BR781+1)</f>
        <v/>
      </c>
      <c r="CE781" s="638"/>
      <c r="CF781" s="638"/>
      <c r="CG781" s="638"/>
      <c r="CH781" s="638"/>
      <c r="CI781" s="638"/>
      <c r="CJ781" s="638"/>
      <c r="CK781" s="638"/>
      <c r="CL781" s="638"/>
      <c r="CM781" s="638"/>
      <c r="CN781" s="638"/>
      <c r="CO781" s="639"/>
      <c r="CP781" s="637" t="str">
        <f>IF(CD781="","",CD781+1)</f>
        <v/>
      </c>
      <c r="CQ781" s="638"/>
      <c r="CR781" s="638"/>
      <c r="CS781" s="638"/>
      <c r="CT781" s="638"/>
      <c r="CU781" s="638"/>
      <c r="CV781" s="638"/>
      <c r="CW781" s="638"/>
      <c r="CX781" s="638"/>
      <c r="CY781" s="638"/>
      <c r="CZ781" s="638"/>
      <c r="DA781" s="639"/>
      <c r="DB781" s="637" t="str">
        <f>IF(CP781="","",CP781+1)</f>
        <v/>
      </c>
      <c r="DC781" s="638"/>
      <c r="DD781" s="638"/>
      <c r="DE781" s="638"/>
      <c r="DF781" s="638"/>
      <c r="DG781" s="638"/>
      <c r="DH781" s="638"/>
      <c r="DI781" s="638"/>
      <c r="DJ781" s="638"/>
      <c r="DK781" s="638"/>
      <c r="DL781" s="638"/>
      <c r="DM781" s="639"/>
      <c r="DN781" s="637" t="str">
        <f>IF(DB781="","",DB781+1)</f>
        <v/>
      </c>
      <c r="DO781" s="638"/>
      <c r="DP781" s="638"/>
      <c r="DQ781" s="638"/>
      <c r="DR781" s="638"/>
      <c r="DS781" s="638"/>
      <c r="DT781" s="638"/>
      <c r="DU781" s="638"/>
      <c r="DV781" s="638"/>
      <c r="DW781" s="638"/>
      <c r="DX781" s="638"/>
      <c r="DY781" s="640"/>
    </row>
    <row r="782" spans="1:130" s="59" customFormat="1" ht="15" customHeight="1" x14ac:dyDescent="0.25">
      <c r="B782" s="576"/>
      <c r="C782" s="543"/>
      <c r="D782" s="543"/>
      <c r="E782" s="543"/>
      <c r="F782" s="543"/>
      <c r="G782" s="543"/>
      <c r="H782" s="543"/>
      <c r="I782" s="543"/>
      <c r="J782" s="543"/>
      <c r="K782" s="544"/>
      <c r="L782" s="536"/>
      <c r="M782" s="543"/>
      <c r="N782" s="543"/>
      <c r="O782" s="543"/>
      <c r="P782" s="543"/>
      <c r="Q782" s="543"/>
      <c r="R782" s="543"/>
      <c r="S782" s="543"/>
      <c r="T782" s="543"/>
      <c r="U782" s="544"/>
      <c r="V782" s="88" t="s">
        <v>177</v>
      </c>
      <c r="W782" s="89">
        <v>2</v>
      </c>
      <c r="X782" s="89">
        <v>3</v>
      </c>
      <c r="Y782" s="89">
        <v>4</v>
      </c>
      <c r="Z782" s="89">
        <v>5</v>
      </c>
      <c r="AA782" s="89">
        <v>6</v>
      </c>
      <c r="AB782" s="89">
        <v>7</v>
      </c>
      <c r="AC782" s="89">
        <v>8</v>
      </c>
      <c r="AD782" s="89">
        <v>9</v>
      </c>
      <c r="AE782" s="89">
        <v>10</v>
      </c>
      <c r="AF782" s="89">
        <v>11</v>
      </c>
      <c r="AG782" s="90">
        <v>12</v>
      </c>
      <c r="AH782" s="88" t="s">
        <v>177</v>
      </c>
      <c r="AI782" s="89">
        <v>2</v>
      </c>
      <c r="AJ782" s="89">
        <v>3</v>
      </c>
      <c r="AK782" s="89">
        <v>4</v>
      </c>
      <c r="AL782" s="89">
        <v>5</v>
      </c>
      <c r="AM782" s="89">
        <v>6</v>
      </c>
      <c r="AN782" s="89">
        <v>7</v>
      </c>
      <c r="AO782" s="89">
        <v>8</v>
      </c>
      <c r="AP782" s="89">
        <v>9</v>
      </c>
      <c r="AQ782" s="89">
        <v>10</v>
      </c>
      <c r="AR782" s="89">
        <v>11</v>
      </c>
      <c r="AS782" s="90">
        <v>12</v>
      </c>
      <c r="AT782" s="88" t="s">
        <v>177</v>
      </c>
      <c r="AU782" s="89">
        <v>2</v>
      </c>
      <c r="AV782" s="89">
        <v>3</v>
      </c>
      <c r="AW782" s="89">
        <v>4</v>
      </c>
      <c r="AX782" s="89">
        <v>5</v>
      </c>
      <c r="AY782" s="89">
        <v>6</v>
      </c>
      <c r="AZ782" s="89">
        <v>7</v>
      </c>
      <c r="BA782" s="89">
        <v>8</v>
      </c>
      <c r="BB782" s="89">
        <v>9</v>
      </c>
      <c r="BC782" s="89">
        <v>10</v>
      </c>
      <c r="BD782" s="89">
        <v>11</v>
      </c>
      <c r="BE782" s="91">
        <v>12</v>
      </c>
      <c r="BF782" s="88" t="s">
        <v>177</v>
      </c>
      <c r="BG782" s="89">
        <v>2</v>
      </c>
      <c r="BH782" s="89">
        <v>3</v>
      </c>
      <c r="BI782" s="89">
        <v>4</v>
      </c>
      <c r="BJ782" s="89">
        <v>5</v>
      </c>
      <c r="BK782" s="89">
        <v>6</v>
      </c>
      <c r="BL782" s="89">
        <v>7</v>
      </c>
      <c r="BM782" s="89">
        <v>8</v>
      </c>
      <c r="BN782" s="89">
        <v>9</v>
      </c>
      <c r="BO782" s="89">
        <v>10</v>
      </c>
      <c r="BP782" s="89">
        <v>11</v>
      </c>
      <c r="BQ782" s="91">
        <v>12</v>
      </c>
      <c r="BR782" s="88" t="s">
        <v>177</v>
      </c>
      <c r="BS782" s="89">
        <v>2</v>
      </c>
      <c r="BT782" s="89">
        <v>3</v>
      </c>
      <c r="BU782" s="89">
        <v>4</v>
      </c>
      <c r="BV782" s="89">
        <v>5</v>
      </c>
      <c r="BW782" s="89">
        <v>6</v>
      </c>
      <c r="BX782" s="89">
        <v>7</v>
      </c>
      <c r="BY782" s="89">
        <v>8</v>
      </c>
      <c r="BZ782" s="89">
        <v>9</v>
      </c>
      <c r="CA782" s="89">
        <v>10</v>
      </c>
      <c r="CB782" s="89">
        <v>11</v>
      </c>
      <c r="CC782" s="91">
        <v>12</v>
      </c>
      <c r="CD782" s="88" t="s">
        <v>177</v>
      </c>
      <c r="CE782" s="89">
        <v>2</v>
      </c>
      <c r="CF782" s="89">
        <v>3</v>
      </c>
      <c r="CG782" s="89">
        <v>4</v>
      </c>
      <c r="CH782" s="89">
        <v>5</v>
      </c>
      <c r="CI782" s="89">
        <v>6</v>
      </c>
      <c r="CJ782" s="89">
        <v>7</v>
      </c>
      <c r="CK782" s="89">
        <v>8</v>
      </c>
      <c r="CL782" s="89">
        <v>9</v>
      </c>
      <c r="CM782" s="89">
        <v>10</v>
      </c>
      <c r="CN782" s="89">
        <v>11</v>
      </c>
      <c r="CO782" s="91">
        <v>12</v>
      </c>
      <c r="CP782" s="88" t="s">
        <v>177</v>
      </c>
      <c r="CQ782" s="89">
        <v>2</v>
      </c>
      <c r="CR782" s="89">
        <v>3</v>
      </c>
      <c r="CS782" s="89">
        <v>4</v>
      </c>
      <c r="CT782" s="89">
        <v>5</v>
      </c>
      <c r="CU782" s="89">
        <v>6</v>
      </c>
      <c r="CV782" s="89">
        <v>7</v>
      </c>
      <c r="CW782" s="89">
        <v>8</v>
      </c>
      <c r="CX782" s="89">
        <v>9</v>
      </c>
      <c r="CY782" s="89">
        <v>10</v>
      </c>
      <c r="CZ782" s="89">
        <v>11</v>
      </c>
      <c r="DA782" s="91">
        <v>12</v>
      </c>
      <c r="DB782" s="88" t="s">
        <v>177</v>
      </c>
      <c r="DC782" s="89">
        <v>2</v>
      </c>
      <c r="DD782" s="89">
        <v>3</v>
      </c>
      <c r="DE782" s="89">
        <v>4</v>
      </c>
      <c r="DF782" s="89">
        <v>5</v>
      </c>
      <c r="DG782" s="89">
        <v>6</v>
      </c>
      <c r="DH782" s="89">
        <v>7</v>
      </c>
      <c r="DI782" s="89">
        <v>8</v>
      </c>
      <c r="DJ782" s="89">
        <v>9</v>
      </c>
      <c r="DK782" s="89">
        <v>10</v>
      </c>
      <c r="DL782" s="89">
        <v>11</v>
      </c>
      <c r="DM782" s="91">
        <v>12</v>
      </c>
      <c r="DN782" s="88" t="s">
        <v>177</v>
      </c>
      <c r="DO782" s="89">
        <v>2</v>
      </c>
      <c r="DP782" s="89">
        <v>3</v>
      </c>
      <c r="DQ782" s="89">
        <v>4</v>
      </c>
      <c r="DR782" s="89">
        <v>5</v>
      </c>
      <c r="DS782" s="89">
        <v>6</v>
      </c>
      <c r="DT782" s="89">
        <v>7</v>
      </c>
      <c r="DU782" s="89">
        <v>8</v>
      </c>
      <c r="DV782" s="89">
        <v>9</v>
      </c>
      <c r="DW782" s="89">
        <v>10</v>
      </c>
      <c r="DX782" s="89">
        <v>11</v>
      </c>
      <c r="DY782" s="92">
        <v>12</v>
      </c>
    </row>
    <row r="783" spans="1:130" s="59" customFormat="1" ht="23.15" customHeight="1" x14ac:dyDescent="0.25">
      <c r="B783" s="84" t="s">
        <v>66</v>
      </c>
      <c r="C783" s="75"/>
      <c r="D783" s="75" t="str">
        <f>IF(実務経験証明書!D783="","",実務経験証明書!D783)</f>
        <v/>
      </c>
      <c r="E783" s="75" t="str">
        <f>IF(実務経験証明書!E783="","",実務経験証明書!E783)</f>
        <v/>
      </c>
      <c r="F783" s="531" t="s">
        <v>3</v>
      </c>
      <c r="G783" s="531"/>
      <c r="H783" s="533" t="str">
        <f>IF(実務経験証明書!H783="","",実務経験証明書!H783)</f>
        <v/>
      </c>
      <c r="I783" s="533" t="str">
        <f>IF(実務経験証明書!I783="","",実務経験証明書!I783)</f>
        <v/>
      </c>
      <c r="J783" s="533" t="s">
        <v>4</v>
      </c>
      <c r="K783" s="534"/>
      <c r="L783" s="535"/>
      <c r="M783" s="533">
        <f>実務経験証明書!$M783*12+実務経験証明書!$Q783</f>
        <v>0</v>
      </c>
      <c r="N783" s="533"/>
      <c r="O783" s="533"/>
      <c r="P783" s="533"/>
      <c r="Q783" s="533"/>
      <c r="R783" s="533"/>
      <c r="S783" s="531" t="s">
        <v>4</v>
      </c>
      <c r="T783" s="531"/>
      <c r="U783" s="631"/>
      <c r="V783" s="618"/>
      <c r="W783" s="614"/>
      <c r="X783" s="614"/>
      <c r="Y783" s="614"/>
      <c r="Z783" s="614"/>
      <c r="AA783" s="614"/>
      <c r="AB783" s="614"/>
      <c r="AC783" s="614"/>
      <c r="AD783" s="614"/>
      <c r="AE783" s="614"/>
      <c r="AF783" s="614"/>
      <c r="AG783" s="616"/>
      <c r="AH783" s="618"/>
      <c r="AI783" s="614"/>
      <c r="AJ783" s="614"/>
      <c r="AK783" s="614"/>
      <c r="AL783" s="614"/>
      <c r="AM783" s="614"/>
      <c r="AN783" s="614"/>
      <c r="AO783" s="614"/>
      <c r="AP783" s="614"/>
      <c r="AQ783" s="614"/>
      <c r="AR783" s="614"/>
      <c r="AS783" s="616"/>
      <c r="AT783" s="618"/>
      <c r="AU783" s="614"/>
      <c r="AV783" s="614"/>
      <c r="AW783" s="614"/>
      <c r="AX783" s="614"/>
      <c r="AY783" s="614"/>
      <c r="AZ783" s="614"/>
      <c r="BA783" s="614"/>
      <c r="BB783" s="614"/>
      <c r="BC783" s="614"/>
      <c r="BD783" s="614"/>
      <c r="BE783" s="616"/>
      <c r="BF783" s="618"/>
      <c r="BG783" s="614"/>
      <c r="BH783" s="614"/>
      <c r="BI783" s="614"/>
      <c r="BJ783" s="614"/>
      <c r="BK783" s="614"/>
      <c r="BL783" s="614"/>
      <c r="BM783" s="614"/>
      <c r="BN783" s="614"/>
      <c r="BO783" s="614"/>
      <c r="BP783" s="614"/>
      <c r="BQ783" s="616"/>
      <c r="BR783" s="618"/>
      <c r="BS783" s="614"/>
      <c r="BT783" s="614"/>
      <c r="BU783" s="614"/>
      <c r="BV783" s="614"/>
      <c r="BW783" s="614"/>
      <c r="BX783" s="614"/>
      <c r="BY783" s="614"/>
      <c r="BZ783" s="614"/>
      <c r="CA783" s="614"/>
      <c r="CB783" s="614"/>
      <c r="CC783" s="616"/>
      <c r="CD783" s="618"/>
      <c r="CE783" s="614"/>
      <c r="CF783" s="614"/>
      <c r="CG783" s="614"/>
      <c r="CH783" s="614"/>
      <c r="CI783" s="614"/>
      <c r="CJ783" s="614"/>
      <c r="CK783" s="614"/>
      <c r="CL783" s="614"/>
      <c r="CM783" s="614"/>
      <c r="CN783" s="614"/>
      <c r="CO783" s="616"/>
      <c r="CP783" s="618"/>
      <c r="CQ783" s="614"/>
      <c r="CR783" s="614"/>
      <c r="CS783" s="614"/>
      <c r="CT783" s="614"/>
      <c r="CU783" s="614"/>
      <c r="CV783" s="614"/>
      <c r="CW783" s="614"/>
      <c r="CX783" s="614"/>
      <c r="CY783" s="614"/>
      <c r="CZ783" s="614"/>
      <c r="DA783" s="616"/>
      <c r="DB783" s="618"/>
      <c r="DC783" s="614"/>
      <c r="DD783" s="614"/>
      <c r="DE783" s="614"/>
      <c r="DF783" s="614"/>
      <c r="DG783" s="614"/>
      <c r="DH783" s="614"/>
      <c r="DI783" s="614"/>
      <c r="DJ783" s="614"/>
      <c r="DK783" s="614"/>
      <c r="DL783" s="614"/>
      <c r="DM783" s="616"/>
      <c r="DN783" s="618"/>
      <c r="DO783" s="614"/>
      <c r="DP783" s="614"/>
      <c r="DQ783" s="614"/>
      <c r="DR783" s="614"/>
      <c r="DS783" s="614"/>
      <c r="DT783" s="614"/>
      <c r="DU783" s="614"/>
      <c r="DV783" s="614"/>
      <c r="DW783" s="614"/>
      <c r="DX783" s="614"/>
      <c r="DY783" s="620"/>
      <c r="DZ783" s="630" t="str">
        <f>IF(M783="","",IF(SUM(V783:DY784)=M783,"","NG"))</f>
        <v/>
      </c>
    </row>
    <row r="784" spans="1:130" s="59" customFormat="1" ht="23.15" customHeight="1" x14ac:dyDescent="0.25">
      <c r="B784" s="85" t="s">
        <v>67</v>
      </c>
      <c r="C784" s="67"/>
      <c r="D784" s="67" t="str">
        <f>IF(実務経験証明書!D784="","",実務経験証明書!D784)</f>
        <v/>
      </c>
      <c r="E784" s="67" t="str">
        <f>IF(実務経験証明書!E784="","",実務経験証明書!E784)</f>
        <v/>
      </c>
      <c r="F784" s="541" t="s">
        <v>3</v>
      </c>
      <c r="G784" s="541"/>
      <c r="H784" s="543" t="str">
        <f>IF(実務経験証明書!H784="","",実務経験証明書!H784)</f>
        <v/>
      </c>
      <c r="I784" s="543" t="str">
        <f>IF(実務経験証明書!I784="","",実務経験証明書!I784)</f>
        <v/>
      </c>
      <c r="J784" s="543" t="s">
        <v>4</v>
      </c>
      <c r="K784" s="544"/>
      <c r="L784" s="536"/>
      <c r="M784" s="543"/>
      <c r="N784" s="543"/>
      <c r="O784" s="543"/>
      <c r="P784" s="543"/>
      <c r="Q784" s="543"/>
      <c r="R784" s="543"/>
      <c r="S784" s="541"/>
      <c r="T784" s="541"/>
      <c r="U784" s="632"/>
      <c r="V784" s="619"/>
      <c r="W784" s="615"/>
      <c r="X784" s="615"/>
      <c r="Y784" s="615"/>
      <c r="Z784" s="615"/>
      <c r="AA784" s="615"/>
      <c r="AB784" s="615"/>
      <c r="AC784" s="615"/>
      <c r="AD784" s="615"/>
      <c r="AE784" s="615"/>
      <c r="AF784" s="615"/>
      <c r="AG784" s="617"/>
      <c r="AH784" s="619"/>
      <c r="AI784" s="615"/>
      <c r="AJ784" s="615"/>
      <c r="AK784" s="615"/>
      <c r="AL784" s="615"/>
      <c r="AM784" s="615"/>
      <c r="AN784" s="615"/>
      <c r="AO784" s="615"/>
      <c r="AP784" s="615"/>
      <c r="AQ784" s="615"/>
      <c r="AR784" s="615"/>
      <c r="AS784" s="617"/>
      <c r="AT784" s="619"/>
      <c r="AU784" s="615"/>
      <c r="AV784" s="615"/>
      <c r="AW784" s="615"/>
      <c r="AX784" s="615"/>
      <c r="AY784" s="615"/>
      <c r="AZ784" s="615"/>
      <c r="BA784" s="615"/>
      <c r="BB784" s="615"/>
      <c r="BC784" s="615"/>
      <c r="BD784" s="615"/>
      <c r="BE784" s="617"/>
      <c r="BF784" s="619"/>
      <c r="BG784" s="615"/>
      <c r="BH784" s="615"/>
      <c r="BI784" s="615"/>
      <c r="BJ784" s="615"/>
      <c r="BK784" s="615"/>
      <c r="BL784" s="615"/>
      <c r="BM784" s="615"/>
      <c r="BN784" s="615"/>
      <c r="BO784" s="615"/>
      <c r="BP784" s="615"/>
      <c r="BQ784" s="617"/>
      <c r="BR784" s="619"/>
      <c r="BS784" s="615"/>
      <c r="BT784" s="615"/>
      <c r="BU784" s="615"/>
      <c r="BV784" s="615"/>
      <c r="BW784" s="615"/>
      <c r="BX784" s="615"/>
      <c r="BY784" s="615"/>
      <c r="BZ784" s="615"/>
      <c r="CA784" s="615"/>
      <c r="CB784" s="615"/>
      <c r="CC784" s="617"/>
      <c r="CD784" s="619"/>
      <c r="CE784" s="615"/>
      <c r="CF784" s="615"/>
      <c r="CG784" s="615"/>
      <c r="CH784" s="615"/>
      <c r="CI784" s="615"/>
      <c r="CJ784" s="615"/>
      <c r="CK784" s="615"/>
      <c r="CL784" s="615"/>
      <c r="CM784" s="615"/>
      <c r="CN784" s="615"/>
      <c r="CO784" s="617"/>
      <c r="CP784" s="619"/>
      <c r="CQ784" s="615"/>
      <c r="CR784" s="615"/>
      <c r="CS784" s="615"/>
      <c r="CT784" s="615"/>
      <c r="CU784" s="615"/>
      <c r="CV784" s="615"/>
      <c r="CW784" s="615"/>
      <c r="CX784" s="615"/>
      <c r="CY784" s="615"/>
      <c r="CZ784" s="615"/>
      <c r="DA784" s="617"/>
      <c r="DB784" s="619"/>
      <c r="DC784" s="615"/>
      <c r="DD784" s="615"/>
      <c r="DE784" s="615"/>
      <c r="DF784" s="615"/>
      <c r="DG784" s="615"/>
      <c r="DH784" s="615"/>
      <c r="DI784" s="615"/>
      <c r="DJ784" s="615"/>
      <c r="DK784" s="615"/>
      <c r="DL784" s="615"/>
      <c r="DM784" s="617"/>
      <c r="DN784" s="619"/>
      <c r="DO784" s="615"/>
      <c r="DP784" s="615"/>
      <c r="DQ784" s="615"/>
      <c r="DR784" s="615"/>
      <c r="DS784" s="615"/>
      <c r="DT784" s="615"/>
      <c r="DU784" s="615"/>
      <c r="DV784" s="615"/>
      <c r="DW784" s="615"/>
      <c r="DX784" s="615"/>
      <c r="DY784" s="621"/>
      <c r="DZ784" s="630"/>
    </row>
    <row r="785" spans="2:130" s="59" customFormat="1" ht="23.15" customHeight="1" x14ac:dyDescent="0.25">
      <c r="B785" s="84" t="s">
        <v>66</v>
      </c>
      <c r="C785" s="75"/>
      <c r="D785" s="75" t="str">
        <f>IF(実務経験証明書!D785="","",実務経験証明書!D785)</f>
        <v/>
      </c>
      <c r="E785" s="75" t="str">
        <f>IF(実務経験証明書!E785="","",実務経験証明書!E785)</f>
        <v/>
      </c>
      <c r="F785" s="531" t="s">
        <v>3</v>
      </c>
      <c r="G785" s="531"/>
      <c r="H785" s="533" t="str">
        <f>IF(実務経験証明書!H785="","",実務経験証明書!H785)</f>
        <v/>
      </c>
      <c r="I785" s="533" t="str">
        <f>IF(実務経験証明書!I785="","",実務経験証明書!I785)</f>
        <v/>
      </c>
      <c r="J785" s="533" t="s">
        <v>4</v>
      </c>
      <c r="K785" s="534"/>
      <c r="L785" s="535"/>
      <c r="M785" s="533">
        <f>実務経験証明書!$M785*12+実務経験証明書!$Q785</f>
        <v>0</v>
      </c>
      <c r="N785" s="533"/>
      <c r="O785" s="533"/>
      <c r="P785" s="533"/>
      <c r="Q785" s="533"/>
      <c r="R785" s="533"/>
      <c r="S785" s="531" t="s">
        <v>4</v>
      </c>
      <c r="T785" s="531"/>
      <c r="U785" s="631"/>
      <c r="V785" s="618"/>
      <c r="W785" s="614"/>
      <c r="X785" s="614"/>
      <c r="Y785" s="614"/>
      <c r="Z785" s="614"/>
      <c r="AA785" s="614"/>
      <c r="AB785" s="614"/>
      <c r="AC785" s="614"/>
      <c r="AD785" s="614"/>
      <c r="AE785" s="614"/>
      <c r="AF785" s="614"/>
      <c r="AG785" s="616"/>
      <c r="AH785" s="618"/>
      <c r="AI785" s="614"/>
      <c r="AJ785" s="614"/>
      <c r="AK785" s="614"/>
      <c r="AL785" s="614"/>
      <c r="AM785" s="614"/>
      <c r="AN785" s="614"/>
      <c r="AO785" s="614"/>
      <c r="AP785" s="614"/>
      <c r="AQ785" s="614"/>
      <c r="AR785" s="614"/>
      <c r="AS785" s="616"/>
      <c r="AT785" s="618"/>
      <c r="AU785" s="614"/>
      <c r="AV785" s="614"/>
      <c r="AW785" s="614"/>
      <c r="AX785" s="614"/>
      <c r="AY785" s="614"/>
      <c r="AZ785" s="614"/>
      <c r="BA785" s="614"/>
      <c r="BB785" s="614"/>
      <c r="BC785" s="614"/>
      <c r="BD785" s="614"/>
      <c r="BE785" s="616"/>
      <c r="BF785" s="618"/>
      <c r="BG785" s="614"/>
      <c r="BH785" s="614"/>
      <c r="BI785" s="614"/>
      <c r="BJ785" s="614"/>
      <c r="BK785" s="614"/>
      <c r="BL785" s="614"/>
      <c r="BM785" s="614"/>
      <c r="BN785" s="614"/>
      <c r="BO785" s="614"/>
      <c r="BP785" s="614"/>
      <c r="BQ785" s="616"/>
      <c r="BR785" s="618"/>
      <c r="BS785" s="614"/>
      <c r="BT785" s="614"/>
      <c r="BU785" s="614"/>
      <c r="BV785" s="614"/>
      <c r="BW785" s="614"/>
      <c r="BX785" s="614"/>
      <c r="BY785" s="614"/>
      <c r="BZ785" s="614"/>
      <c r="CA785" s="614"/>
      <c r="CB785" s="614"/>
      <c r="CC785" s="616"/>
      <c r="CD785" s="618"/>
      <c r="CE785" s="614"/>
      <c r="CF785" s="614"/>
      <c r="CG785" s="614"/>
      <c r="CH785" s="614"/>
      <c r="CI785" s="614"/>
      <c r="CJ785" s="614"/>
      <c r="CK785" s="614"/>
      <c r="CL785" s="614"/>
      <c r="CM785" s="614"/>
      <c r="CN785" s="614"/>
      <c r="CO785" s="616"/>
      <c r="CP785" s="618"/>
      <c r="CQ785" s="614"/>
      <c r="CR785" s="614"/>
      <c r="CS785" s="614"/>
      <c r="CT785" s="614"/>
      <c r="CU785" s="614"/>
      <c r="CV785" s="614"/>
      <c r="CW785" s="614"/>
      <c r="CX785" s="614"/>
      <c r="CY785" s="614"/>
      <c r="CZ785" s="614"/>
      <c r="DA785" s="616"/>
      <c r="DB785" s="618"/>
      <c r="DC785" s="614"/>
      <c r="DD785" s="614"/>
      <c r="DE785" s="614"/>
      <c r="DF785" s="614"/>
      <c r="DG785" s="614"/>
      <c r="DH785" s="614"/>
      <c r="DI785" s="614"/>
      <c r="DJ785" s="614"/>
      <c r="DK785" s="614"/>
      <c r="DL785" s="614"/>
      <c r="DM785" s="616"/>
      <c r="DN785" s="618"/>
      <c r="DO785" s="614"/>
      <c r="DP785" s="614"/>
      <c r="DQ785" s="614"/>
      <c r="DR785" s="614"/>
      <c r="DS785" s="614"/>
      <c r="DT785" s="614"/>
      <c r="DU785" s="614"/>
      <c r="DV785" s="614"/>
      <c r="DW785" s="614"/>
      <c r="DX785" s="614"/>
      <c r="DY785" s="620"/>
      <c r="DZ785" s="630" t="str">
        <f>IF(M785="","",IF(SUM(V785:DY786)=M785,"","NG"))</f>
        <v/>
      </c>
    </row>
    <row r="786" spans="2:130" s="59" customFormat="1" ht="23.15" customHeight="1" x14ac:dyDescent="0.25">
      <c r="B786" s="85" t="s">
        <v>67</v>
      </c>
      <c r="C786" s="67"/>
      <c r="D786" s="67" t="str">
        <f>IF(実務経験証明書!D786="","",実務経験証明書!D786)</f>
        <v/>
      </c>
      <c r="E786" s="67" t="str">
        <f>IF(実務経験証明書!E786="","",実務経験証明書!E786)</f>
        <v/>
      </c>
      <c r="F786" s="541" t="s">
        <v>3</v>
      </c>
      <c r="G786" s="541"/>
      <c r="H786" s="543" t="str">
        <f>IF(実務経験証明書!H786="","",実務経験証明書!H786)</f>
        <v/>
      </c>
      <c r="I786" s="543" t="str">
        <f>IF(実務経験証明書!I786="","",実務経験証明書!I786)</f>
        <v/>
      </c>
      <c r="J786" s="543" t="s">
        <v>4</v>
      </c>
      <c r="K786" s="544"/>
      <c r="L786" s="536"/>
      <c r="M786" s="543"/>
      <c r="N786" s="543"/>
      <c r="O786" s="543"/>
      <c r="P786" s="543"/>
      <c r="Q786" s="543"/>
      <c r="R786" s="543"/>
      <c r="S786" s="541"/>
      <c r="T786" s="541"/>
      <c r="U786" s="632"/>
      <c r="V786" s="619"/>
      <c r="W786" s="615"/>
      <c r="X786" s="615"/>
      <c r="Y786" s="615"/>
      <c r="Z786" s="615"/>
      <c r="AA786" s="615"/>
      <c r="AB786" s="615"/>
      <c r="AC786" s="615"/>
      <c r="AD786" s="615"/>
      <c r="AE786" s="615"/>
      <c r="AF786" s="615"/>
      <c r="AG786" s="617"/>
      <c r="AH786" s="619"/>
      <c r="AI786" s="615"/>
      <c r="AJ786" s="615"/>
      <c r="AK786" s="615"/>
      <c r="AL786" s="615"/>
      <c r="AM786" s="615"/>
      <c r="AN786" s="615"/>
      <c r="AO786" s="615"/>
      <c r="AP786" s="615"/>
      <c r="AQ786" s="615"/>
      <c r="AR786" s="615"/>
      <c r="AS786" s="617"/>
      <c r="AT786" s="619"/>
      <c r="AU786" s="615"/>
      <c r="AV786" s="615"/>
      <c r="AW786" s="615"/>
      <c r="AX786" s="615"/>
      <c r="AY786" s="615"/>
      <c r="AZ786" s="615"/>
      <c r="BA786" s="615"/>
      <c r="BB786" s="615"/>
      <c r="BC786" s="615"/>
      <c r="BD786" s="615"/>
      <c r="BE786" s="617"/>
      <c r="BF786" s="619"/>
      <c r="BG786" s="615"/>
      <c r="BH786" s="615"/>
      <c r="BI786" s="615"/>
      <c r="BJ786" s="615"/>
      <c r="BK786" s="615"/>
      <c r="BL786" s="615"/>
      <c r="BM786" s="615"/>
      <c r="BN786" s="615"/>
      <c r="BO786" s="615"/>
      <c r="BP786" s="615"/>
      <c r="BQ786" s="617"/>
      <c r="BR786" s="619"/>
      <c r="BS786" s="615"/>
      <c r="BT786" s="615"/>
      <c r="BU786" s="615"/>
      <c r="BV786" s="615"/>
      <c r="BW786" s="615"/>
      <c r="BX786" s="615"/>
      <c r="BY786" s="615"/>
      <c r="BZ786" s="615"/>
      <c r="CA786" s="615"/>
      <c r="CB786" s="615"/>
      <c r="CC786" s="617"/>
      <c r="CD786" s="619"/>
      <c r="CE786" s="615"/>
      <c r="CF786" s="615"/>
      <c r="CG786" s="615"/>
      <c r="CH786" s="615"/>
      <c r="CI786" s="615"/>
      <c r="CJ786" s="615"/>
      <c r="CK786" s="615"/>
      <c r="CL786" s="615"/>
      <c r="CM786" s="615"/>
      <c r="CN786" s="615"/>
      <c r="CO786" s="617"/>
      <c r="CP786" s="619"/>
      <c r="CQ786" s="615"/>
      <c r="CR786" s="615"/>
      <c r="CS786" s="615"/>
      <c r="CT786" s="615"/>
      <c r="CU786" s="615"/>
      <c r="CV786" s="615"/>
      <c r="CW786" s="615"/>
      <c r="CX786" s="615"/>
      <c r="CY786" s="615"/>
      <c r="CZ786" s="615"/>
      <c r="DA786" s="617"/>
      <c r="DB786" s="619"/>
      <c r="DC786" s="615"/>
      <c r="DD786" s="615"/>
      <c r="DE786" s="615"/>
      <c r="DF786" s="615"/>
      <c r="DG786" s="615"/>
      <c r="DH786" s="615"/>
      <c r="DI786" s="615"/>
      <c r="DJ786" s="615"/>
      <c r="DK786" s="615"/>
      <c r="DL786" s="615"/>
      <c r="DM786" s="617"/>
      <c r="DN786" s="619"/>
      <c r="DO786" s="615"/>
      <c r="DP786" s="615"/>
      <c r="DQ786" s="615"/>
      <c r="DR786" s="615"/>
      <c r="DS786" s="615"/>
      <c r="DT786" s="615"/>
      <c r="DU786" s="615"/>
      <c r="DV786" s="615"/>
      <c r="DW786" s="615"/>
      <c r="DX786" s="615"/>
      <c r="DY786" s="621"/>
      <c r="DZ786" s="630"/>
    </row>
    <row r="787" spans="2:130" s="59" customFormat="1" ht="23.15" customHeight="1" x14ac:dyDescent="0.25">
      <c r="B787" s="84" t="s">
        <v>66</v>
      </c>
      <c r="C787" s="75"/>
      <c r="D787" s="75" t="str">
        <f>IF(実務経験証明書!D787="","",実務経験証明書!D787)</f>
        <v/>
      </c>
      <c r="E787" s="75" t="str">
        <f>IF(実務経験証明書!E787="","",実務経験証明書!E787)</f>
        <v/>
      </c>
      <c r="F787" s="75" t="s">
        <v>3</v>
      </c>
      <c r="G787" s="75"/>
      <c r="H787" s="533" t="str">
        <f>IF(実務経験証明書!H787="","",実務経験証明書!H787)</f>
        <v/>
      </c>
      <c r="I787" s="533" t="str">
        <f>IF(実務経験証明書!I787="","",実務経験証明書!I787)</f>
        <v/>
      </c>
      <c r="J787" s="533" t="s">
        <v>4</v>
      </c>
      <c r="K787" s="534"/>
      <c r="L787" s="535"/>
      <c r="M787" s="533">
        <f>実務経験証明書!$M787*12+実務経験証明書!$Q787</f>
        <v>0</v>
      </c>
      <c r="N787" s="533"/>
      <c r="O787" s="533"/>
      <c r="P787" s="533"/>
      <c r="Q787" s="533"/>
      <c r="R787" s="533"/>
      <c r="S787" s="531" t="s">
        <v>4</v>
      </c>
      <c r="T787" s="531"/>
      <c r="U787" s="631"/>
      <c r="V787" s="618"/>
      <c r="W787" s="614"/>
      <c r="X787" s="614"/>
      <c r="Y787" s="614"/>
      <c r="Z787" s="614"/>
      <c r="AA787" s="614"/>
      <c r="AB787" s="614"/>
      <c r="AC787" s="614"/>
      <c r="AD787" s="614"/>
      <c r="AE787" s="614"/>
      <c r="AF787" s="614"/>
      <c r="AG787" s="616"/>
      <c r="AH787" s="618"/>
      <c r="AI787" s="614"/>
      <c r="AJ787" s="614"/>
      <c r="AK787" s="614"/>
      <c r="AL787" s="614"/>
      <c r="AM787" s="614"/>
      <c r="AN787" s="614"/>
      <c r="AO787" s="614"/>
      <c r="AP787" s="614"/>
      <c r="AQ787" s="614"/>
      <c r="AR787" s="614"/>
      <c r="AS787" s="616"/>
      <c r="AT787" s="618"/>
      <c r="AU787" s="614"/>
      <c r="AV787" s="614"/>
      <c r="AW787" s="614"/>
      <c r="AX787" s="614"/>
      <c r="AY787" s="614"/>
      <c r="AZ787" s="614"/>
      <c r="BA787" s="614"/>
      <c r="BB787" s="614"/>
      <c r="BC787" s="614"/>
      <c r="BD787" s="614"/>
      <c r="BE787" s="616"/>
      <c r="BF787" s="618"/>
      <c r="BG787" s="614"/>
      <c r="BH787" s="614"/>
      <c r="BI787" s="614"/>
      <c r="BJ787" s="614"/>
      <c r="BK787" s="614"/>
      <c r="BL787" s="614"/>
      <c r="BM787" s="614"/>
      <c r="BN787" s="614"/>
      <c r="BO787" s="614"/>
      <c r="BP787" s="614"/>
      <c r="BQ787" s="616"/>
      <c r="BR787" s="618"/>
      <c r="BS787" s="614"/>
      <c r="BT787" s="614"/>
      <c r="BU787" s="614"/>
      <c r="BV787" s="614"/>
      <c r="BW787" s="614"/>
      <c r="BX787" s="614"/>
      <c r="BY787" s="614"/>
      <c r="BZ787" s="614"/>
      <c r="CA787" s="614"/>
      <c r="CB787" s="614"/>
      <c r="CC787" s="616"/>
      <c r="CD787" s="618"/>
      <c r="CE787" s="614"/>
      <c r="CF787" s="614"/>
      <c r="CG787" s="614"/>
      <c r="CH787" s="614"/>
      <c r="CI787" s="614"/>
      <c r="CJ787" s="614"/>
      <c r="CK787" s="614"/>
      <c r="CL787" s="614"/>
      <c r="CM787" s="614"/>
      <c r="CN787" s="614"/>
      <c r="CO787" s="616"/>
      <c r="CP787" s="618"/>
      <c r="CQ787" s="614"/>
      <c r="CR787" s="614"/>
      <c r="CS787" s="614"/>
      <c r="CT787" s="614"/>
      <c r="CU787" s="614"/>
      <c r="CV787" s="614"/>
      <c r="CW787" s="614"/>
      <c r="CX787" s="614"/>
      <c r="CY787" s="614"/>
      <c r="CZ787" s="614"/>
      <c r="DA787" s="616"/>
      <c r="DB787" s="618"/>
      <c r="DC787" s="614"/>
      <c r="DD787" s="614"/>
      <c r="DE787" s="614"/>
      <c r="DF787" s="614"/>
      <c r="DG787" s="614"/>
      <c r="DH787" s="614"/>
      <c r="DI787" s="614"/>
      <c r="DJ787" s="614"/>
      <c r="DK787" s="614"/>
      <c r="DL787" s="614"/>
      <c r="DM787" s="616"/>
      <c r="DN787" s="618"/>
      <c r="DO787" s="614"/>
      <c r="DP787" s="614"/>
      <c r="DQ787" s="614"/>
      <c r="DR787" s="614"/>
      <c r="DS787" s="614"/>
      <c r="DT787" s="614"/>
      <c r="DU787" s="614"/>
      <c r="DV787" s="614"/>
      <c r="DW787" s="614"/>
      <c r="DX787" s="614"/>
      <c r="DY787" s="620"/>
      <c r="DZ787" s="630" t="str">
        <f>IF(M787="","",IF(SUM(V787:DY788)=M787,"","NG"))</f>
        <v/>
      </c>
    </row>
    <row r="788" spans="2:130" s="59" customFormat="1" ht="23.15" customHeight="1" x14ac:dyDescent="0.25">
      <c r="B788" s="85" t="s">
        <v>67</v>
      </c>
      <c r="C788" s="67"/>
      <c r="D788" s="67" t="str">
        <f>IF(実務経験証明書!D788="","",実務経験証明書!D788)</f>
        <v/>
      </c>
      <c r="E788" s="67" t="str">
        <f>IF(実務経験証明書!E788="","",実務経験証明書!E788)</f>
        <v/>
      </c>
      <c r="F788" s="67" t="s">
        <v>3</v>
      </c>
      <c r="G788" s="67"/>
      <c r="H788" s="543" t="str">
        <f>IF(実務経験証明書!H788="","",実務経験証明書!H788)</f>
        <v/>
      </c>
      <c r="I788" s="543" t="str">
        <f>IF(実務経験証明書!I788="","",実務経験証明書!I788)</f>
        <v/>
      </c>
      <c r="J788" s="543" t="s">
        <v>4</v>
      </c>
      <c r="K788" s="544"/>
      <c r="L788" s="536"/>
      <c r="M788" s="543"/>
      <c r="N788" s="543"/>
      <c r="O788" s="543"/>
      <c r="P788" s="543"/>
      <c r="Q788" s="543"/>
      <c r="R788" s="543"/>
      <c r="S788" s="541"/>
      <c r="T788" s="541"/>
      <c r="U788" s="632"/>
      <c r="V788" s="619"/>
      <c r="W788" s="615"/>
      <c r="X788" s="615"/>
      <c r="Y788" s="615"/>
      <c r="Z788" s="615"/>
      <c r="AA788" s="615"/>
      <c r="AB788" s="615"/>
      <c r="AC788" s="615"/>
      <c r="AD788" s="615"/>
      <c r="AE788" s="615"/>
      <c r="AF788" s="615"/>
      <c r="AG788" s="617"/>
      <c r="AH788" s="619"/>
      <c r="AI788" s="615"/>
      <c r="AJ788" s="615"/>
      <c r="AK788" s="615"/>
      <c r="AL788" s="615"/>
      <c r="AM788" s="615"/>
      <c r="AN788" s="615"/>
      <c r="AO788" s="615"/>
      <c r="AP788" s="615"/>
      <c r="AQ788" s="615"/>
      <c r="AR788" s="615"/>
      <c r="AS788" s="617"/>
      <c r="AT788" s="619"/>
      <c r="AU788" s="615"/>
      <c r="AV788" s="615"/>
      <c r="AW788" s="615"/>
      <c r="AX788" s="615"/>
      <c r="AY788" s="615"/>
      <c r="AZ788" s="615"/>
      <c r="BA788" s="615"/>
      <c r="BB788" s="615"/>
      <c r="BC788" s="615"/>
      <c r="BD788" s="615"/>
      <c r="BE788" s="617"/>
      <c r="BF788" s="619"/>
      <c r="BG788" s="615"/>
      <c r="BH788" s="615"/>
      <c r="BI788" s="615"/>
      <c r="BJ788" s="615"/>
      <c r="BK788" s="615"/>
      <c r="BL788" s="615"/>
      <c r="BM788" s="615"/>
      <c r="BN788" s="615"/>
      <c r="BO788" s="615"/>
      <c r="BP788" s="615"/>
      <c r="BQ788" s="617"/>
      <c r="BR788" s="619"/>
      <c r="BS788" s="615"/>
      <c r="BT788" s="615"/>
      <c r="BU788" s="615"/>
      <c r="BV788" s="615"/>
      <c r="BW788" s="615"/>
      <c r="BX788" s="615"/>
      <c r="BY788" s="615"/>
      <c r="BZ788" s="615"/>
      <c r="CA788" s="615"/>
      <c r="CB788" s="615"/>
      <c r="CC788" s="617"/>
      <c r="CD788" s="619"/>
      <c r="CE788" s="615"/>
      <c r="CF788" s="615"/>
      <c r="CG788" s="615"/>
      <c r="CH788" s="615"/>
      <c r="CI788" s="615"/>
      <c r="CJ788" s="615"/>
      <c r="CK788" s="615"/>
      <c r="CL788" s="615"/>
      <c r="CM788" s="615"/>
      <c r="CN788" s="615"/>
      <c r="CO788" s="617"/>
      <c r="CP788" s="619"/>
      <c r="CQ788" s="615"/>
      <c r="CR788" s="615"/>
      <c r="CS788" s="615"/>
      <c r="CT788" s="615"/>
      <c r="CU788" s="615"/>
      <c r="CV788" s="615"/>
      <c r="CW788" s="615"/>
      <c r="CX788" s="615"/>
      <c r="CY788" s="615"/>
      <c r="CZ788" s="615"/>
      <c r="DA788" s="617"/>
      <c r="DB788" s="619"/>
      <c r="DC788" s="615"/>
      <c r="DD788" s="615"/>
      <c r="DE788" s="615"/>
      <c r="DF788" s="615"/>
      <c r="DG788" s="615"/>
      <c r="DH788" s="615"/>
      <c r="DI788" s="615"/>
      <c r="DJ788" s="615"/>
      <c r="DK788" s="615"/>
      <c r="DL788" s="615"/>
      <c r="DM788" s="617"/>
      <c r="DN788" s="619"/>
      <c r="DO788" s="615"/>
      <c r="DP788" s="615"/>
      <c r="DQ788" s="615"/>
      <c r="DR788" s="615"/>
      <c r="DS788" s="615"/>
      <c r="DT788" s="615"/>
      <c r="DU788" s="615"/>
      <c r="DV788" s="615"/>
      <c r="DW788" s="615"/>
      <c r="DX788" s="615"/>
      <c r="DY788" s="621"/>
      <c r="DZ788" s="630"/>
    </row>
    <row r="789" spans="2:130" s="59" customFormat="1" ht="23.15" customHeight="1" x14ac:dyDescent="0.25">
      <c r="B789" s="84" t="s">
        <v>66</v>
      </c>
      <c r="C789" s="75"/>
      <c r="D789" s="75" t="str">
        <f>IF(実務経験証明書!D789="","",実務経験証明書!D789)</f>
        <v/>
      </c>
      <c r="E789" s="75" t="str">
        <f>IF(実務経験証明書!E789="","",実務経験証明書!E789)</f>
        <v/>
      </c>
      <c r="F789" s="75" t="s">
        <v>3</v>
      </c>
      <c r="G789" s="75"/>
      <c r="H789" s="533" t="str">
        <f>IF(実務経験証明書!H789="","",実務経験証明書!H789)</f>
        <v/>
      </c>
      <c r="I789" s="533" t="str">
        <f>IF(実務経験証明書!I789="","",実務経験証明書!I789)</f>
        <v/>
      </c>
      <c r="J789" s="533" t="s">
        <v>4</v>
      </c>
      <c r="K789" s="534"/>
      <c r="L789" s="535"/>
      <c r="M789" s="533">
        <f>実務経験証明書!$M789*12+実務経験証明書!$Q789</f>
        <v>0</v>
      </c>
      <c r="N789" s="533"/>
      <c r="O789" s="533"/>
      <c r="P789" s="533"/>
      <c r="Q789" s="533"/>
      <c r="R789" s="533"/>
      <c r="S789" s="531" t="s">
        <v>4</v>
      </c>
      <c r="T789" s="531"/>
      <c r="U789" s="631"/>
      <c r="V789" s="618"/>
      <c r="W789" s="614"/>
      <c r="X789" s="614"/>
      <c r="Y789" s="614"/>
      <c r="Z789" s="614"/>
      <c r="AA789" s="614"/>
      <c r="AB789" s="614"/>
      <c r="AC789" s="614"/>
      <c r="AD789" s="614"/>
      <c r="AE789" s="614"/>
      <c r="AF789" s="614"/>
      <c r="AG789" s="616"/>
      <c r="AH789" s="618"/>
      <c r="AI789" s="614"/>
      <c r="AJ789" s="614"/>
      <c r="AK789" s="614"/>
      <c r="AL789" s="614"/>
      <c r="AM789" s="614"/>
      <c r="AN789" s="614"/>
      <c r="AO789" s="614"/>
      <c r="AP789" s="614"/>
      <c r="AQ789" s="614"/>
      <c r="AR789" s="614"/>
      <c r="AS789" s="616"/>
      <c r="AT789" s="618"/>
      <c r="AU789" s="614"/>
      <c r="AV789" s="614"/>
      <c r="AW789" s="614"/>
      <c r="AX789" s="614"/>
      <c r="AY789" s="614"/>
      <c r="AZ789" s="614"/>
      <c r="BA789" s="614"/>
      <c r="BB789" s="614"/>
      <c r="BC789" s="614"/>
      <c r="BD789" s="614"/>
      <c r="BE789" s="616"/>
      <c r="BF789" s="618"/>
      <c r="BG789" s="614"/>
      <c r="BH789" s="614"/>
      <c r="BI789" s="614"/>
      <c r="BJ789" s="614"/>
      <c r="BK789" s="614"/>
      <c r="BL789" s="614"/>
      <c r="BM789" s="614"/>
      <c r="BN789" s="614"/>
      <c r="BO789" s="614"/>
      <c r="BP789" s="614"/>
      <c r="BQ789" s="616"/>
      <c r="BR789" s="618"/>
      <c r="BS789" s="614"/>
      <c r="BT789" s="614"/>
      <c r="BU789" s="614"/>
      <c r="BV789" s="614"/>
      <c r="BW789" s="614"/>
      <c r="BX789" s="614"/>
      <c r="BY789" s="614"/>
      <c r="BZ789" s="614"/>
      <c r="CA789" s="614"/>
      <c r="CB789" s="614"/>
      <c r="CC789" s="616"/>
      <c r="CD789" s="618"/>
      <c r="CE789" s="614"/>
      <c r="CF789" s="614"/>
      <c r="CG789" s="614"/>
      <c r="CH789" s="614"/>
      <c r="CI789" s="614"/>
      <c r="CJ789" s="614"/>
      <c r="CK789" s="614"/>
      <c r="CL789" s="614"/>
      <c r="CM789" s="614"/>
      <c r="CN789" s="614"/>
      <c r="CO789" s="616"/>
      <c r="CP789" s="618"/>
      <c r="CQ789" s="614"/>
      <c r="CR789" s="614"/>
      <c r="CS789" s="614"/>
      <c r="CT789" s="614"/>
      <c r="CU789" s="614"/>
      <c r="CV789" s="614"/>
      <c r="CW789" s="614"/>
      <c r="CX789" s="614"/>
      <c r="CY789" s="614"/>
      <c r="CZ789" s="614"/>
      <c r="DA789" s="616"/>
      <c r="DB789" s="618"/>
      <c r="DC789" s="614"/>
      <c r="DD789" s="614"/>
      <c r="DE789" s="614"/>
      <c r="DF789" s="614"/>
      <c r="DG789" s="614"/>
      <c r="DH789" s="614"/>
      <c r="DI789" s="614"/>
      <c r="DJ789" s="614"/>
      <c r="DK789" s="614"/>
      <c r="DL789" s="614"/>
      <c r="DM789" s="616"/>
      <c r="DN789" s="618"/>
      <c r="DO789" s="614"/>
      <c r="DP789" s="614"/>
      <c r="DQ789" s="614"/>
      <c r="DR789" s="614"/>
      <c r="DS789" s="614"/>
      <c r="DT789" s="614"/>
      <c r="DU789" s="614"/>
      <c r="DV789" s="614"/>
      <c r="DW789" s="614"/>
      <c r="DX789" s="614"/>
      <c r="DY789" s="620"/>
      <c r="DZ789" s="630" t="str">
        <f>IF(M789="","",IF(SUM(V789:DY790)=M789,"","NG"))</f>
        <v/>
      </c>
    </row>
    <row r="790" spans="2:130" s="59" customFormat="1" ht="23.15" customHeight="1" x14ac:dyDescent="0.25">
      <c r="B790" s="85" t="s">
        <v>67</v>
      </c>
      <c r="C790" s="67"/>
      <c r="D790" s="67" t="str">
        <f>IF(実務経験証明書!D790="","",実務経験証明書!D790)</f>
        <v/>
      </c>
      <c r="E790" s="67" t="str">
        <f>IF(実務経験証明書!E790="","",実務経験証明書!E790)</f>
        <v/>
      </c>
      <c r="F790" s="67" t="s">
        <v>3</v>
      </c>
      <c r="G790" s="67"/>
      <c r="H790" s="543" t="str">
        <f>IF(実務経験証明書!H790="","",実務経験証明書!H790)</f>
        <v/>
      </c>
      <c r="I790" s="543" t="str">
        <f>IF(実務経験証明書!I790="","",実務経験証明書!I790)</f>
        <v/>
      </c>
      <c r="J790" s="543" t="s">
        <v>4</v>
      </c>
      <c r="K790" s="544"/>
      <c r="L790" s="536"/>
      <c r="M790" s="543"/>
      <c r="N790" s="543"/>
      <c r="O790" s="543"/>
      <c r="P790" s="543"/>
      <c r="Q790" s="543"/>
      <c r="R790" s="543"/>
      <c r="S790" s="541"/>
      <c r="T790" s="541"/>
      <c r="U790" s="632"/>
      <c r="V790" s="619"/>
      <c r="W790" s="615"/>
      <c r="X790" s="615"/>
      <c r="Y790" s="615"/>
      <c r="Z790" s="615"/>
      <c r="AA790" s="615"/>
      <c r="AB790" s="615"/>
      <c r="AC790" s="615"/>
      <c r="AD790" s="615"/>
      <c r="AE790" s="615"/>
      <c r="AF790" s="615"/>
      <c r="AG790" s="617"/>
      <c r="AH790" s="619"/>
      <c r="AI790" s="615"/>
      <c r="AJ790" s="615"/>
      <c r="AK790" s="615"/>
      <c r="AL790" s="615"/>
      <c r="AM790" s="615"/>
      <c r="AN790" s="615"/>
      <c r="AO790" s="615"/>
      <c r="AP790" s="615"/>
      <c r="AQ790" s="615"/>
      <c r="AR790" s="615"/>
      <c r="AS790" s="617"/>
      <c r="AT790" s="619"/>
      <c r="AU790" s="615"/>
      <c r="AV790" s="615"/>
      <c r="AW790" s="615"/>
      <c r="AX790" s="615"/>
      <c r="AY790" s="615"/>
      <c r="AZ790" s="615"/>
      <c r="BA790" s="615"/>
      <c r="BB790" s="615"/>
      <c r="BC790" s="615"/>
      <c r="BD790" s="615"/>
      <c r="BE790" s="617"/>
      <c r="BF790" s="619"/>
      <c r="BG790" s="615"/>
      <c r="BH790" s="615"/>
      <c r="BI790" s="615"/>
      <c r="BJ790" s="615"/>
      <c r="BK790" s="615"/>
      <c r="BL790" s="615"/>
      <c r="BM790" s="615"/>
      <c r="BN790" s="615"/>
      <c r="BO790" s="615"/>
      <c r="BP790" s="615"/>
      <c r="BQ790" s="617"/>
      <c r="BR790" s="619"/>
      <c r="BS790" s="615"/>
      <c r="BT790" s="615"/>
      <c r="BU790" s="615"/>
      <c r="BV790" s="615"/>
      <c r="BW790" s="615"/>
      <c r="BX790" s="615"/>
      <c r="BY790" s="615"/>
      <c r="BZ790" s="615"/>
      <c r="CA790" s="615"/>
      <c r="CB790" s="615"/>
      <c r="CC790" s="617"/>
      <c r="CD790" s="619"/>
      <c r="CE790" s="615"/>
      <c r="CF790" s="615"/>
      <c r="CG790" s="615"/>
      <c r="CH790" s="615"/>
      <c r="CI790" s="615"/>
      <c r="CJ790" s="615"/>
      <c r="CK790" s="615"/>
      <c r="CL790" s="615"/>
      <c r="CM790" s="615"/>
      <c r="CN790" s="615"/>
      <c r="CO790" s="617"/>
      <c r="CP790" s="619"/>
      <c r="CQ790" s="615"/>
      <c r="CR790" s="615"/>
      <c r="CS790" s="615"/>
      <c r="CT790" s="615"/>
      <c r="CU790" s="615"/>
      <c r="CV790" s="615"/>
      <c r="CW790" s="615"/>
      <c r="CX790" s="615"/>
      <c r="CY790" s="615"/>
      <c r="CZ790" s="615"/>
      <c r="DA790" s="617"/>
      <c r="DB790" s="619"/>
      <c r="DC790" s="615"/>
      <c r="DD790" s="615"/>
      <c r="DE790" s="615"/>
      <c r="DF790" s="615"/>
      <c r="DG790" s="615"/>
      <c r="DH790" s="615"/>
      <c r="DI790" s="615"/>
      <c r="DJ790" s="615"/>
      <c r="DK790" s="615"/>
      <c r="DL790" s="615"/>
      <c r="DM790" s="617"/>
      <c r="DN790" s="619"/>
      <c r="DO790" s="615"/>
      <c r="DP790" s="615"/>
      <c r="DQ790" s="615"/>
      <c r="DR790" s="615"/>
      <c r="DS790" s="615"/>
      <c r="DT790" s="615"/>
      <c r="DU790" s="615"/>
      <c r="DV790" s="615"/>
      <c r="DW790" s="615"/>
      <c r="DX790" s="615"/>
      <c r="DY790" s="621"/>
      <c r="DZ790" s="630"/>
    </row>
    <row r="791" spans="2:130" s="59" customFormat="1" ht="23.15" customHeight="1" x14ac:dyDescent="0.25">
      <c r="B791" s="84" t="s">
        <v>66</v>
      </c>
      <c r="C791" s="75"/>
      <c r="D791" s="75" t="str">
        <f>IF(実務経験証明書!D791="","",実務経験証明書!D791)</f>
        <v/>
      </c>
      <c r="E791" s="75" t="str">
        <f>IF(実務経験証明書!E791="","",実務経験証明書!E791)</f>
        <v/>
      </c>
      <c r="F791" s="75" t="s">
        <v>3</v>
      </c>
      <c r="G791" s="75"/>
      <c r="H791" s="533" t="str">
        <f>IF(実務経験証明書!H791="","",実務経験証明書!H791)</f>
        <v/>
      </c>
      <c r="I791" s="533" t="str">
        <f>IF(実務経験証明書!I791="","",実務経験証明書!I791)</f>
        <v/>
      </c>
      <c r="J791" s="533" t="s">
        <v>4</v>
      </c>
      <c r="K791" s="534"/>
      <c r="L791" s="535"/>
      <c r="M791" s="533">
        <f>実務経験証明書!$M791*12+実務経験証明書!$Q791</f>
        <v>0</v>
      </c>
      <c r="N791" s="533"/>
      <c r="O791" s="533"/>
      <c r="P791" s="533"/>
      <c r="Q791" s="533"/>
      <c r="R791" s="533"/>
      <c r="S791" s="531" t="s">
        <v>4</v>
      </c>
      <c r="T791" s="531"/>
      <c r="U791" s="631"/>
      <c r="V791" s="618"/>
      <c r="W791" s="614"/>
      <c r="X791" s="614"/>
      <c r="Y791" s="614"/>
      <c r="Z791" s="614"/>
      <c r="AA791" s="614"/>
      <c r="AB791" s="614"/>
      <c r="AC791" s="614"/>
      <c r="AD791" s="614"/>
      <c r="AE791" s="614"/>
      <c r="AF791" s="614"/>
      <c r="AG791" s="616"/>
      <c r="AH791" s="618"/>
      <c r="AI791" s="614"/>
      <c r="AJ791" s="614"/>
      <c r="AK791" s="614"/>
      <c r="AL791" s="614"/>
      <c r="AM791" s="614"/>
      <c r="AN791" s="614"/>
      <c r="AO791" s="614"/>
      <c r="AP791" s="614"/>
      <c r="AQ791" s="614"/>
      <c r="AR791" s="614"/>
      <c r="AS791" s="616"/>
      <c r="AT791" s="618"/>
      <c r="AU791" s="614"/>
      <c r="AV791" s="614"/>
      <c r="AW791" s="614"/>
      <c r="AX791" s="614"/>
      <c r="AY791" s="614"/>
      <c r="AZ791" s="614"/>
      <c r="BA791" s="614"/>
      <c r="BB791" s="614"/>
      <c r="BC791" s="614"/>
      <c r="BD791" s="614"/>
      <c r="BE791" s="616"/>
      <c r="BF791" s="618"/>
      <c r="BG791" s="614"/>
      <c r="BH791" s="614"/>
      <c r="BI791" s="614"/>
      <c r="BJ791" s="614"/>
      <c r="BK791" s="614"/>
      <c r="BL791" s="614"/>
      <c r="BM791" s="614"/>
      <c r="BN791" s="614"/>
      <c r="BO791" s="614"/>
      <c r="BP791" s="614"/>
      <c r="BQ791" s="616"/>
      <c r="BR791" s="618"/>
      <c r="BS791" s="614"/>
      <c r="BT791" s="614"/>
      <c r="BU791" s="614"/>
      <c r="BV791" s="614"/>
      <c r="BW791" s="614"/>
      <c r="BX791" s="614"/>
      <c r="BY791" s="614"/>
      <c r="BZ791" s="614"/>
      <c r="CA791" s="614"/>
      <c r="CB791" s="614"/>
      <c r="CC791" s="616"/>
      <c r="CD791" s="618"/>
      <c r="CE791" s="614"/>
      <c r="CF791" s="614"/>
      <c r="CG791" s="614"/>
      <c r="CH791" s="614"/>
      <c r="CI791" s="614"/>
      <c r="CJ791" s="614"/>
      <c r="CK791" s="614"/>
      <c r="CL791" s="614"/>
      <c r="CM791" s="614"/>
      <c r="CN791" s="614"/>
      <c r="CO791" s="616"/>
      <c r="CP791" s="618"/>
      <c r="CQ791" s="614"/>
      <c r="CR791" s="614"/>
      <c r="CS791" s="614"/>
      <c r="CT791" s="614"/>
      <c r="CU791" s="614"/>
      <c r="CV791" s="614"/>
      <c r="CW791" s="614"/>
      <c r="CX791" s="614"/>
      <c r="CY791" s="614"/>
      <c r="CZ791" s="614"/>
      <c r="DA791" s="616"/>
      <c r="DB791" s="618"/>
      <c r="DC791" s="614"/>
      <c r="DD791" s="614"/>
      <c r="DE791" s="614"/>
      <c r="DF791" s="614"/>
      <c r="DG791" s="614"/>
      <c r="DH791" s="614"/>
      <c r="DI791" s="614"/>
      <c r="DJ791" s="614"/>
      <c r="DK791" s="614"/>
      <c r="DL791" s="614"/>
      <c r="DM791" s="616"/>
      <c r="DN791" s="618"/>
      <c r="DO791" s="614"/>
      <c r="DP791" s="614"/>
      <c r="DQ791" s="614"/>
      <c r="DR791" s="614"/>
      <c r="DS791" s="614"/>
      <c r="DT791" s="614"/>
      <c r="DU791" s="614"/>
      <c r="DV791" s="614"/>
      <c r="DW791" s="614"/>
      <c r="DX791" s="614"/>
      <c r="DY791" s="620"/>
      <c r="DZ791" s="630" t="str">
        <f>IF(M791="","",IF(SUM(V791:DY792)=M791,"","NG"))</f>
        <v/>
      </c>
    </row>
    <row r="792" spans="2:130" s="59" customFormat="1" ht="23.15" customHeight="1" x14ac:dyDescent="0.25">
      <c r="B792" s="85" t="s">
        <v>67</v>
      </c>
      <c r="C792" s="67"/>
      <c r="D792" s="67" t="str">
        <f>IF(実務経験証明書!D792="","",実務経験証明書!D792)</f>
        <v/>
      </c>
      <c r="E792" s="67" t="str">
        <f>IF(実務経験証明書!E792="","",実務経験証明書!E792)</f>
        <v/>
      </c>
      <c r="F792" s="67" t="s">
        <v>3</v>
      </c>
      <c r="G792" s="67"/>
      <c r="H792" s="543" t="str">
        <f>IF(実務経験証明書!H792="","",実務経験証明書!H792)</f>
        <v/>
      </c>
      <c r="I792" s="543" t="str">
        <f>IF(実務経験証明書!I792="","",実務経験証明書!I792)</f>
        <v/>
      </c>
      <c r="J792" s="543" t="s">
        <v>4</v>
      </c>
      <c r="K792" s="544"/>
      <c r="L792" s="536"/>
      <c r="M792" s="543"/>
      <c r="N792" s="543"/>
      <c r="O792" s="543"/>
      <c r="P792" s="543"/>
      <c r="Q792" s="543"/>
      <c r="R792" s="543"/>
      <c r="S792" s="541"/>
      <c r="T792" s="541"/>
      <c r="U792" s="632"/>
      <c r="V792" s="619"/>
      <c r="W792" s="615"/>
      <c r="X792" s="615"/>
      <c r="Y792" s="615"/>
      <c r="Z792" s="615"/>
      <c r="AA792" s="615"/>
      <c r="AB792" s="615"/>
      <c r="AC792" s="615"/>
      <c r="AD792" s="615"/>
      <c r="AE792" s="615"/>
      <c r="AF792" s="615"/>
      <c r="AG792" s="617"/>
      <c r="AH792" s="619"/>
      <c r="AI792" s="615"/>
      <c r="AJ792" s="615"/>
      <c r="AK792" s="615"/>
      <c r="AL792" s="615"/>
      <c r="AM792" s="615"/>
      <c r="AN792" s="615"/>
      <c r="AO792" s="615"/>
      <c r="AP792" s="615"/>
      <c r="AQ792" s="615"/>
      <c r="AR792" s="615"/>
      <c r="AS792" s="617"/>
      <c r="AT792" s="619"/>
      <c r="AU792" s="615"/>
      <c r="AV792" s="615"/>
      <c r="AW792" s="615"/>
      <c r="AX792" s="615"/>
      <c r="AY792" s="615"/>
      <c r="AZ792" s="615"/>
      <c r="BA792" s="615"/>
      <c r="BB792" s="615"/>
      <c r="BC792" s="615"/>
      <c r="BD792" s="615"/>
      <c r="BE792" s="617"/>
      <c r="BF792" s="619"/>
      <c r="BG792" s="615"/>
      <c r="BH792" s="615"/>
      <c r="BI792" s="615"/>
      <c r="BJ792" s="615"/>
      <c r="BK792" s="615"/>
      <c r="BL792" s="615"/>
      <c r="BM792" s="615"/>
      <c r="BN792" s="615"/>
      <c r="BO792" s="615"/>
      <c r="BP792" s="615"/>
      <c r="BQ792" s="617"/>
      <c r="BR792" s="619"/>
      <c r="BS792" s="615"/>
      <c r="BT792" s="615"/>
      <c r="BU792" s="615"/>
      <c r="BV792" s="615"/>
      <c r="BW792" s="615"/>
      <c r="BX792" s="615"/>
      <c r="BY792" s="615"/>
      <c r="BZ792" s="615"/>
      <c r="CA792" s="615"/>
      <c r="CB792" s="615"/>
      <c r="CC792" s="617"/>
      <c r="CD792" s="619"/>
      <c r="CE792" s="615"/>
      <c r="CF792" s="615"/>
      <c r="CG792" s="615"/>
      <c r="CH792" s="615"/>
      <c r="CI792" s="615"/>
      <c r="CJ792" s="615"/>
      <c r="CK792" s="615"/>
      <c r="CL792" s="615"/>
      <c r="CM792" s="615"/>
      <c r="CN792" s="615"/>
      <c r="CO792" s="617"/>
      <c r="CP792" s="619"/>
      <c r="CQ792" s="615"/>
      <c r="CR792" s="615"/>
      <c r="CS792" s="615"/>
      <c r="CT792" s="615"/>
      <c r="CU792" s="615"/>
      <c r="CV792" s="615"/>
      <c r="CW792" s="615"/>
      <c r="CX792" s="615"/>
      <c r="CY792" s="615"/>
      <c r="CZ792" s="615"/>
      <c r="DA792" s="617"/>
      <c r="DB792" s="619"/>
      <c r="DC792" s="615"/>
      <c r="DD792" s="615"/>
      <c r="DE792" s="615"/>
      <c r="DF792" s="615"/>
      <c r="DG792" s="615"/>
      <c r="DH792" s="615"/>
      <c r="DI792" s="615"/>
      <c r="DJ792" s="615"/>
      <c r="DK792" s="615"/>
      <c r="DL792" s="615"/>
      <c r="DM792" s="617"/>
      <c r="DN792" s="619"/>
      <c r="DO792" s="615"/>
      <c r="DP792" s="615"/>
      <c r="DQ792" s="615"/>
      <c r="DR792" s="615"/>
      <c r="DS792" s="615"/>
      <c r="DT792" s="615"/>
      <c r="DU792" s="615"/>
      <c r="DV792" s="615"/>
      <c r="DW792" s="615"/>
      <c r="DX792" s="615"/>
      <c r="DY792" s="621"/>
      <c r="DZ792" s="630"/>
    </row>
    <row r="793" spans="2:130" s="59" customFormat="1" ht="23.15" customHeight="1" x14ac:dyDescent="0.25">
      <c r="B793" s="84" t="s">
        <v>66</v>
      </c>
      <c r="C793" s="75"/>
      <c r="D793" s="75" t="str">
        <f>IF(実務経験証明書!D793="","",実務経験証明書!D793)</f>
        <v/>
      </c>
      <c r="E793" s="75" t="str">
        <f>IF(実務経験証明書!E793="","",実務経験証明書!E793)</f>
        <v/>
      </c>
      <c r="F793" s="75" t="s">
        <v>3</v>
      </c>
      <c r="G793" s="75"/>
      <c r="H793" s="533" t="str">
        <f>IF(実務経験証明書!H793="","",実務経験証明書!H793)</f>
        <v/>
      </c>
      <c r="I793" s="533" t="str">
        <f>IF(実務経験証明書!I793="","",実務経験証明書!I793)</f>
        <v/>
      </c>
      <c r="J793" s="533" t="s">
        <v>4</v>
      </c>
      <c r="K793" s="534"/>
      <c r="L793" s="535"/>
      <c r="M793" s="533">
        <f>実務経験証明書!$M793*12+実務経験証明書!$Q793</f>
        <v>0</v>
      </c>
      <c r="N793" s="533"/>
      <c r="O793" s="533"/>
      <c r="P793" s="533"/>
      <c r="Q793" s="533"/>
      <c r="R793" s="533"/>
      <c r="S793" s="531" t="s">
        <v>4</v>
      </c>
      <c r="T793" s="531"/>
      <c r="U793" s="631"/>
      <c r="V793" s="618"/>
      <c r="W793" s="614"/>
      <c r="X793" s="614"/>
      <c r="Y793" s="614"/>
      <c r="Z793" s="614"/>
      <c r="AA793" s="614"/>
      <c r="AB793" s="614"/>
      <c r="AC793" s="614"/>
      <c r="AD793" s="614"/>
      <c r="AE793" s="614"/>
      <c r="AF793" s="614"/>
      <c r="AG793" s="616"/>
      <c r="AH793" s="618"/>
      <c r="AI793" s="614"/>
      <c r="AJ793" s="614"/>
      <c r="AK793" s="614"/>
      <c r="AL793" s="614"/>
      <c r="AM793" s="614"/>
      <c r="AN793" s="614"/>
      <c r="AO793" s="614"/>
      <c r="AP793" s="614"/>
      <c r="AQ793" s="614"/>
      <c r="AR793" s="614"/>
      <c r="AS793" s="616"/>
      <c r="AT793" s="618"/>
      <c r="AU793" s="614"/>
      <c r="AV793" s="614"/>
      <c r="AW793" s="614"/>
      <c r="AX793" s="614"/>
      <c r="AY793" s="614"/>
      <c r="AZ793" s="614"/>
      <c r="BA793" s="614"/>
      <c r="BB793" s="614"/>
      <c r="BC793" s="614"/>
      <c r="BD793" s="614"/>
      <c r="BE793" s="616"/>
      <c r="BF793" s="618"/>
      <c r="BG793" s="614"/>
      <c r="BH793" s="614"/>
      <c r="BI793" s="614"/>
      <c r="BJ793" s="614"/>
      <c r="BK793" s="614"/>
      <c r="BL793" s="614"/>
      <c r="BM793" s="614"/>
      <c r="BN793" s="614"/>
      <c r="BO793" s="614"/>
      <c r="BP793" s="614"/>
      <c r="BQ793" s="616"/>
      <c r="BR793" s="618"/>
      <c r="BS793" s="614"/>
      <c r="BT793" s="614"/>
      <c r="BU793" s="614"/>
      <c r="BV793" s="614"/>
      <c r="BW793" s="614"/>
      <c r="BX793" s="614"/>
      <c r="BY793" s="614"/>
      <c r="BZ793" s="614"/>
      <c r="CA793" s="614"/>
      <c r="CB793" s="614"/>
      <c r="CC793" s="616"/>
      <c r="CD793" s="618"/>
      <c r="CE793" s="614"/>
      <c r="CF793" s="614"/>
      <c r="CG793" s="614"/>
      <c r="CH793" s="614"/>
      <c r="CI793" s="614"/>
      <c r="CJ793" s="614"/>
      <c r="CK793" s="614"/>
      <c r="CL793" s="614"/>
      <c r="CM793" s="614"/>
      <c r="CN793" s="614"/>
      <c r="CO793" s="616"/>
      <c r="CP793" s="618"/>
      <c r="CQ793" s="614"/>
      <c r="CR793" s="614"/>
      <c r="CS793" s="614"/>
      <c r="CT793" s="614"/>
      <c r="CU793" s="614"/>
      <c r="CV793" s="614"/>
      <c r="CW793" s="614"/>
      <c r="CX793" s="614"/>
      <c r="CY793" s="614"/>
      <c r="CZ793" s="614"/>
      <c r="DA793" s="616"/>
      <c r="DB793" s="618"/>
      <c r="DC793" s="614"/>
      <c r="DD793" s="614"/>
      <c r="DE793" s="614"/>
      <c r="DF793" s="614"/>
      <c r="DG793" s="614"/>
      <c r="DH793" s="614"/>
      <c r="DI793" s="614"/>
      <c r="DJ793" s="614"/>
      <c r="DK793" s="614"/>
      <c r="DL793" s="614"/>
      <c r="DM793" s="616"/>
      <c r="DN793" s="618"/>
      <c r="DO793" s="614"/>
      <c r="DP793" s="614"/>
      <c r="DQ793" s="614"/>
      <c r="DR793" s="614"/>
      <c r="DS793" s="614"/>
      <c r="DT793" s="614"/>
      <c r="DU793" s="614"/>
      <c r="DV793" s="614"/>
      <c r="DW793" s="614"/>
      <c r="DX793" s="614"/>
      <c r="DY793" s="620"/>
      <c r="DZ793" s="630" t="str">
        <f>IF(M793="","",IF(SUM(V793:DY794)=M793,"","NG"))</f>
        <v/>
      </c>
    </row>
    <row r="794" spans="2:130" s="59" customFormat="1" ht="23.15" customHeight="1" x14ac:dyDescent="0.25">
      <c r="B794" s="85" t="s">
        <v>67</v>
      </c>
      <c r="C794" s="67"/>
      <c r="D794" s="67" t="str">
        <f>IF(実務経験証明書!D794="","",実務経験証明書!D794)</f>
        <v/>
      </c>
      <c r="E794" s="67" t="str">
        <f>IF(実務経験証明書!E794="","",実務経験証明書!E794)</f>
        <v/>
      </c>
      <c r="F794" s="67" t="s">
        <v>3</v>
      </c>
      <c r="G794" s="67"/>
      <c r="H794" s="543" t="str">
        <f>IF(実務経験証明書!H794="","",実務経験証明書!H794)</f>
        <v/>
      </c>
      <c r="I794" s="543" t="str">
        <f>IF(実務経験証明書!I794="","",実務経験証明書!I794)</f>
        <v/>
      </c>
      <c r="J794" s="543" t="s">
        <v>4</v>
      </c>
      <c r="K794" s="544"/>
      <c r="L794" s="536"/>
      <c r="M794" s="543"/>
      <c r="N794" s="543"/>
      <c r="O794" s="543"/>
      <c r="P794" s="543"/>
      <c r="Q794" s="543"/>
      <c r="R794" s="543"/>
      <c r="S794" s="541"/>
      <c r="T794" s="541"/>
      <c r="U794" s="632"/>
      <c r="V794" s="619"/>
      <c r="W794" s="615"/>
      <c r="X794" s="615"/>
      <c r="Y794" s="615"/>
      <c r="Z794" s="615"/>
      <c r="AA794" s="615"/>
      <c r="AB794" s="615"/>
      <c r="AC794" s="615"/>
      <c r="AD794" s="615"/>
      <c r="AE794" s="615"/>
      <c r="AF794" s="615"/>
      <c r="AG794" s="617"/>
      <c r="AH794" s="619"/>
      <c r="AI794" s="615"/>
      <c r="AJ794" s="615"/>
      <c r="AK794" s="615"/>
      <c r="AL794" s="615"/>
      <c r="AM794" s="615"/>
      <c r="AN794" s="615"/>
      <c r="AO794" s="615"/>
      <c r="AP794" s="615"/>
      <c r="AQ794" s="615"/>
      <c r="AR794" s="615"/>
      <c r="AS794" s="617"/>
      <c r="AT794" s="619"/>
      <c r="AU794" s="615"/>
      <c r="AV794" s="615"/>
      <c r="AW794" s="615"/>
      <c r="AX794" s="615"/>
      <c r="AY794" s="615"/>
      <c r="AZ794" s="615"/>
      <c r="BA794" s="615"/>
      <c r="BB794" s="615"/>
      <c r="BC794" s="615"/>
      <c r="BD794" s="615"/>
      <c r="BE794" s="617"/>
      <c r="BF794" s="619"/>
      <c r="BG794" s="615"/>
      <c r="BH794" s="615"/>
      <c r="BI794" s="615"/>
      <c r="BJ794" s="615"/>
      <c r="BK794" s="615"/>
      <c r="BL794" s="615"/>
      <c r="BM794" s="615"/>
      <c r="BN794" s="615"/>
      <c r="BO794" s="615"/>
      <c r="BP794" s="615"/>
      <c r="BQ794" s="617"/>
      <c r="BR794" s="619"/>
      <c r="BS794" s="615"/>
      <c r="BT794" s="615"/>
      <c r="BU794" s="615"/>
      <c r="BV794" s="615"/>
      <c r="BW794" s="615"/>
      <c r="BX794" s="615"/>
      <c r="BY794" s="615"/>
      <c r="BZ794" s="615"/>
      <c r="CA794" s="615"/>
      <c r="CB794" s="615"/>
      <c r="CC794" s="617"/>
      <c r="CD794" s="619"/>
      <c r="CE794" s="615"/>
      <c r="CF794" s="615"/>
      <c r="CG794" s="615"/>
      <c r="CH794" s="615"/>
      <c r="CI794" s="615"/>
      <c r="CJ794" s="615"/>
      <c r="CK794" s="615"/>
      <c r="CL794" s="615"/>
      <c r="CM794" s="615"/>
      <c r="CN794" s="615"/>
      <c r="CO794" s="617"/>
      <c r="CP794" s="619"/>
      <c r="CQ794" s="615"/>
      <c r="CR794" s="615"/>
      <c r="CS794" s="615"/>
      <c r="CT794" s="615"/>
      <c r="CU794" s="615"/>
      <c r="CV794" s="615"/>
      <c r="CW794" s="615"/>
      <c r="CX794" s="615"/>
      <c r="CY794" s="615"/>
      <c r="CZ794" s="615"/>
      <c r="DA794" s="617"/>
      <c r="DB794" s="619"/>
      <c r="DC794" s="615"/>
      <c r="DD794" s="615"/>
      <c r="DE794" s="615"/>
      <c r="DF794" s="615"/>
      <c r="DG794" s="615"/>
      <c r="DH794" s="615"/>
      <c r="DI794" s="615"/>
      <c r="DJ794" s="615"/>
      <c r="DK794" s="615"/>
      <c r="DL794" s="615"/>
      <c r="DM794" s="617"/>
      <c r="DN794" s="619"/>
      <c r="DO794" s="615"/>
      <c r="DP794" s="615"/>
      <c r="DQ794" s="615"/>
      <c r="DR794" s="615"/>
      <c r="DS794" s="615"/>
      <c r="DT794" s="615"/>
      <c r="DU794" s="615"/>
      <c r="DV794" s="615"/>
      <c r="DW794" s="615"/>
      <c r="DX794" s="615"/>
      <c r="DY794" s="621"/>
      <c r="DZ794" s="630"/>
    </row>
    <row r="795" spans="2:130" s="59" customFormat="1" ht="23.15" customHeight="1" x14ac:dyDescent="0.25">
      <c r="B795" s="84" t="s">
        <v>66</v>
      </c>
      <c r="C795" s="75"/>
      <c r="D795" s="75" t="str">
        <f>IF(実務経験証明書!D795="","",実務経験証明書!D795)</f>
        <v/>
      </c>
      <c r="E795" s="75" t="str">
        <f>IF(実務経験証明書!E795="","",実務経験証明書!E795)</f>
        <v/>
      </c>
      <c r="F795" s="75" t="s">
        <v>3</v>
      </c>
      <c r="G795" s="75"/>
      <c r="H795" s="533" t="str">
        <f>IF(実務経験証明書!H795="","",実務経験証明書!H795)</f>
        <v/>
      </c>
      <c r="I795" s="533" t="str">
        <f>IF(実務経験証明書!I795="","",実務経験証明書!I795)</f>
        <v/>
      </c>
      <c r="J795" s="533" t="s">
        <v>4</v>
      </c>
      <c r="K795" s="534"/>
      <c r="L795" s="535"/>
      <c r="M795" s="533">
        <f>実務経験証明書!$M795*12+実務経験証明書!$Q795</f>
        <v>0</v>
      </c>
      <c r="N795" s="533"/>
      <c r="O795" s="533"/>
      <c r="P795" s="533"/>
      <c r="Q795" s="533"/>
      <c r="R795" s="533"/>
      <c r="S795" s="531" t="s">
        <v>4</v>
      </c>
      <c r="T795" s="531"/>
      <c r="U795" s="631"/>
      <c r="V795" s="618"/>
      <c r="W795" s="614"/>
      <c r="X795" s="614"/>
      <c r="Y795" s="614"/>
      <c r="Z795" s="614"/>
      <c r="AA795" s="614"/>
      <c r="AB795" s="614"/>
      <c r="AC795" s="614"/>
      <c r="AD795" s="614"/>
      <c r="AE795" s="614"/>
      <c r="AF795" s="614"/>
      <c r="AG795" s="616"/>
      <c r="AH795" s="618"/>
      <c r="AI795" s="614"/>
      <c r="AJ795" s="614"/>
      <c r="AK795" s="614"/>
      <c r="AL795" s="614"/>
      <c r="AM795" s="614"/>
      <c r="AN795" s="614"/>
      <c r="AO795" s="614"/>
      <c r="AP795" s="614"/>
      <c r="AQ795" s="614"/>
      <c r="AR795" s="614"/>
      <c r="AS795" s="616"/>
      <c r="AT795" s="618"/>
      <c r="AU795" s="614"/>
      <c r="AV795" s="614"/>
      <c r="AW795" s="614"/>
      <c r="AX795" s="614"/>
      <c r="AY795" s="614"/>
      <c r="AZ795" s="614"/>
      <c r="BA795" s="614"/>
      <c r="BB795" s="614"/>
      <c r="BC795" s="614"/>
      <c r="BD795" s="614"/>
      <c r="BE795" s="616"/>
      <c r="BF795" s="618"/>
      <c r="BG795" s="614"/>
      <c r="BH795" s="614"/>
      <c r="BI795" s="614"/>
      <c r="BJ795" s="614"/>
      <c r="BK795" s="614"/>
      <c r="BL795" s="614"/>
      <c r="BM795" s="614"/>
      <c r="BN795" s="614"/>
      <c r="BO795" s="614"/>
      <c r="BP795" s="614"/>
      <c r="BQ795" s="616"/>
      <c r="BR795" s="618"/>
      <c r="BS795" s="614"/>
      <c r="BT795" s="614"/>
      <c r="BU795" s="614"/>
      <c r="BV795" s="614"/>
      <c r="BW795" s="614"/>
      <c r="BX795" s="614"/>
      <c r="BY795" s="614"/>
      <c r="BZ795" s="614"/>
      <c r="CA795" s="614"/>
      <c r="CB795" s="614"/>
      <c r="CC795" s="616"/>
      <c r="CD795" s="618"/>
      <c r="CE795" s="614"/>
      <c r="CF795" s="614"/>
      <c r="CG795" s="614"/>
      <c r="CH795" s="614"/>
      <c r="CI795" s="614"/>
      <c r="CJ795" s="614"/>
      <c r="CK795" s="614"/>
      <c r="CL795" s="614"/>
      <c r="CM795" s="614"/>
      <c r="CN795" s="614"/>
      <c r="CO795" s="616"/>
      <c r="CP795" s="618"/>
      <c r="CQ795" s="614"/>
      <c r="CR795" s="614"/>
      <c r="CS795" s="614"/>
      <c r="CT795" s="614"/>
      <c r="CU795" s="614"/>
      <c r="CV795" s="614"/>
      <c r="CW795" s="614"/>
      <c r="CX795" s="614"/>
      <c r="CY795" s="614"/>
      <c r="CZ795" s="614"/>
      <c r="DA795" s="616"/>
      <c r="DB795" s="618"/>
      <c r="DC795" s="614"/>
      <c r="DD795" s="614"/>
      <c r="DE795" s="614"/>
      <c r="DF795" s="614"/>
      <c r="DG795" s="614"/>
      <c r="DH795" s="614"/>
      <c r="DI795" s="614"/>
      <c r="DJ795" s="614"/>
      <c r="DK795" s="614"/>
      <c r="DL795" s="614"/>
      <c r="DM795" s="616"/>
      <c r="DN795" s="618"/>
      <c r="DO795" s="614"/>
      <c r="DP795" s="614"/>
      <c r="DQ795" s="614"/>
      <c r="DR795" s="614"/>
      <c r="DS795" s="614"/>
      <c r="DT795" s="614"/>
      <c r="DU795" s="614"/>
      <c r="DV795" s="614"/>
      <c r="DW795" s="614"/>
      <c r="DX795" s="614"/>
      <c r="DY795" s="620"/>
      <c r="DZ795" s="630" t="str">
        <f>IF(M795="","",IF(SUM(V795:DY796)=M795,"","NG"))</f>
        <v/>
      </c>
    </row>
    <row r="796" spans="2:130" s="59" customFormat="1" ht="23.15" customHeight="1" x14ac:dyDescent="0.25">
      <c r="B796" s="85" t="s">
        <v>67</v>
      </c>
      <c r="C796" s="67"/>
      <c r="D796" s="67" t="str">
        <f>IF(実務経験証明書!D796="","",実務経験証明書!D796)</f>
        <v/>
      </c>
      <c r="E796" s="67" t="str">
        <f>IF(実務経験証明書!E796="","",実務経験証明書!E796)</f>
        <v/>
      </c>
      <c r="F796" s="67" t="s">
        <v>3</v>
      </c>
      <c r="G796" s="67"/>
      <c r="H796" s="543" t="str">
        <f>IF(実務経験証明書!H796="","",実務経験証明書!H796)</f>
        <v/>
      </c>
      <c r="I796" s="543" t="str">
        <f>IF(実務経験証明書!I796="","",実務経験証明書!I796)</f>
        <v/>
      </c>
      <c r="J796" s="543" t="s">
        <v>4</v>
      </c>
      <c r="K796" s="544"/>
      <c r="L796" s="536"/>
      <c r="M796" s="543"/>
      <c r="N796" s="543"/>
      <c r="O796" s="543"/>
      <c r="P796" s="543"/>
      <c r="Q796" s="543"/>
      <c r="R796" s="543"/>
      <c r="S796" s="541"/>
      <c r="T796" s="541"/>
      <c r="U796" s="632"/>
      <c r="V796" s="619"/>
      <c r="W796" s="615"/>
      <c r="X796" s="615"/>
      <c r="Y796" s="615"/>
      <c r="Z796" s="615"/>
      <c r="AA796" s="615"/>
      <c r="AB796" s="615"/>
      <c r="AC796" s="615"/>
      <c r="AD796" s="615"/>
      <c r="AE796" s="615"/>
      <c r="AF796" s="615"/>
      <c r="AG796" s="617"/>
      <c r="AH796" s="619"/>
      <c r="AI796" s="615"/>
      <c r="AJ796" s="615"/>
      <c r="AK796" s="615"/>
      <c r="AL796" s="615"/>
      <c r="AM796" s="615"/>
      <c r="AN796" s="615"/>
      <c r="AO796" s="615"/>
      <c r="AP796" s="615"/>
      <c r="AQ796" s="615"/>
      <c r="AR796" s="615"/>
      <c r="AS796" s="617"/>
      <c r="AT796" s="619"/>
      <c r="AU796" s="615"/>
      <c r="AV796" s="615"/>
      <c r="AW796" s="615"/>
      <c r="AX796" s="615"/>
      <c r="AY796" s="615"/>
      <c r="AZ796" s="615"/>
      <c r="BA796" s="615"/>
      <c r="BB796" s="615"/>
      <c r="BC796" s="615"/>
      <c r="BD796" s="615"/>
      <c r="BE796" s="617"/>
      <c r="BF796" s="619"/>
      <c r="BG796" s="615"/>
      <c r="BH796" s="615"/>
      <c r="BI796" s="615"/>
      <c r="BJ796" s="615"/>
      <c r="BK796" s="615"/>
      <c r="BL796" s="615"/>
      <c r="BM796" s="615"/>
      <c r="BN796" s="615"/>
      <c r="BO796" s="615"/>
      <c r="BP796" s="615"/>
      <c r="BQ796" s="617"/>
      <c r="BR796" s="619"/>
      <c r="BS796" s="615"/>
      <c r="BT796" s="615"/>
      <c r="BU796" s="615"/>
      <c r="BV796" s="615"/>
      <c r="BW796" s="615"/>
      <c r="BX796" s="615"/>
      <c r="BY796" s="615"/>
      <c r="BZ796" s="615"/>
      <c r="CA796" s="615"/>
      <c r="CB796" s="615"/>
      <c r="CC796" s="617"/>
      <c r="CD796" s="619"/>
      <c r="CE796" s="615"/>
      <c r="CF796" s="615"/>
      <c r="CG796" s="615"/>
      <c r="CH796" s="615"/>
      <c r="CI796" s="615"/>
      <c r="CJ796" s="615"/>
      <c r="CK796" s="615"/>
      <c r="CL796" s="615"/>
      <c r="CM796" s="615"/>
      <c r="CN796" s="615"/>
      <c r="CO796" s="617"/>
      <c r="CP796" s="619"/>
      <c r="CQ796" s="615"/>
      <c r="CR796" s="615"/>
      <c r="CS796" s="615"/>
      <c r="CT796" s="615"/>
      <c r="CU796" s="615"/>
      <c r="CV796" s="615"/>
      <c r="CW796" s="615"/>
      <c r="CX796" s="615"/>
      <c r="CY796" s="615"/>
      <c r="CZ796" s="615"/>
      <c r="DA796" s="617"/>
      <c r="DB796" s="619"/>
      <c r="DC796" s="615"/>
      <c r="DD796" s="615"/>
      <c r="DE796" s="615"/>
      <c r="DF796" s="615"/>
      <c r="DG796" s="615"/>
      <c r="DH796" s="615"/>
      <c r="DI796" s="615"/>
      <c r="DJ796" s="615"/>
      <c r="DK796" s="615"/>
      <c r="DL796" s="615"/>
      <c r="DM796" s="617"/>
      <c r="DN796" s="619"/>
      <c r="DO796" s="615"/>
      <c r="DP796" s="615"/>
      <c r="DQ796" s="615"/>
      <c r="DR796" s="615"/>
      <c r="DS796" s="615"/>
      <c r="DT796" s="615"/>
      <c r="DU796" s="615"/>
      <c r="DV796" s="615"/>
      <c r="DW796" s="615"/>
      <c r="DX796" s="615"/>
      <c r="DY796" s="621"/>
      <c r="DZ796" s="630"/>
    </row>
    <row r="797" spans="2:130" s="59" customFormat="1" ht="23.15" customHeight="1" x14ac:dyDescent="0.25">
      <c r="B797" s="84" t="s">
        <v>66</v>
      </c>
      <c r="C797" s="75"/>
      <c r="D797" s="75" t="str">
        <f>IF(実務経験証明書!D797="","",実務経験証明書!D797)</f>
        <v/>
      </c>
      <c r="E797" s="75" t="str">
        <f>IF(実務経験証明書!E797="","",実務経験証明書!E797)</f>
        <v/>
      </c>
      <c r="F797" s="531" t="s">
        <v>3</v>
      </c>
      <c r="G797" s="531"/>
      <c r="H797" s="533" t="str">
        <f>IF(実務経験証明書!H797="","",実務経験証明書!H797)</f>
        <v/>
      </c>
      <c r="I797" s="533" t="str">
        <f>IF(実務経験証明書!I797="","",実務経験証明書!I797)</f>
        <v/>
      </c>
      <c r="J797" s="533" t="s">
        <v>4</v>
      </c>
      <c r="K797" s="534"/>
      <c r="L797" s="535"/>
      <c r="M797" s="533">
        <f>実務経験証明書!$M797*12+実務経験証明書!$Q797</f>
        <v>0</v>
      </c>
      <c r="N797" s="533"/>
      <c r="O797" s="533"/>
      <c r="P797" s="533"/>
      <c r="Q797" s="533"/>
      <c r="R797" s="533"/>
      <c r="S797" s="531" t="s">
        <v>4</v>
      </c>
      <c r="T797" s="531"/>
      <c r="U797" s="631"/>
      <c r="V797" s="618"/>
      <c r="W797" s="614"/>
      <c r="X797" s="614"/>
      <c r="Y797" s="614"/>
      <c r="Z797" s="614"/>
      <c r="AA797" s="614"/>
      <c r="AB797" s="614"/>
      <c r="AC797" s="614"/>
      <c r="AD797" s="614"/>
      <c r="AE797" s="614"/>
      <c r="AF797" s="614"/>
      <c r="AG797" s="616"/>
      <c r="AH797" s="618"/>
      <c r="AI797" s="614"/>
      <c r="AJ797" s="614"/>
      <c r="AK797" s="614"/>
      <c r="AL797" s="614"/>
      <c r="AM797" s="614"/>
      <c r="AN797" s="614"/>
      <c r="AO797" s="614"/>
      <c r="AP797" s="614"/>
      <c r="AQ797" s="614"/>
      <c r="AR797" s="614"/>
      <c r="AS797" s="616"/>
      <c r="AT797" s="618"/>
      <c r="AU797" s="614"/>
      <c r="AV797" s="614"/>
      <c r="AW797" s="614"/>
      <c r="AX797" s="614"/>
      <c r="AY797" s="614"/>
      <c r="AZ797" s="614"/>
      <c r="BA797" s="614"/>
      <c r="BB797" s="614"/>
      <c r="BC797" s="614"/>
      <c r="BD797" s="614"/>
      <c r="BE797" s="616"/>
      <c r="BF797" s="618"/>
      <c r="BG797" s="614"/>
      <c r="BH797" s="614"/>
      <c r="BI797" s="614"/>
      <c r="BJ797" s="614"/>
      <c r="BK797" s="614"/>
      <c r="BL797" s="614"/>
      <c r="BM797" s="614"/>
      <c r="BN797" s="614"/>
      <c r="BO797" s="614"/>
      <c r="BP797" s="614"/>
      <c r="BQ797" s="616"/>
      <c r="BR797" s="618"/>
      <c r="BS797" s="614"/>
      <c r="BT797" s="614"/>
      <c r="BU797" s="614"/>
      <c r="BV797" s="614"/>
      <c r="BW797" s="614"/>
      <c r="BX797" s="614"/>
      <c r="BY797" s="614"/>
      <c r="BZ797" s="614"/>
      <c r="CA797" s="614"/>
      <c r="CB797" s="614"/>
      <c r="CC797" s="616"/>
      <c r="CD797" s="618"/>
      <c r="CE797" s="614"/>
      <c r="CF797" s="614"/>
      <c r="CG797" s="614"/>
      <c r="CH797" s="614"/>
      <c r="CI797" s="614"/>
      <c r="CJ797" s="614"/>
      <c r="CK797" s="614"/>
      <c r="CL797" s="614"/>
      <c r="CM797" s="614"/>
      <c r="CN797" s="614"/>
      <c r="CO797" s="616"/>
      <c r="CP797" s="618"/>
      <c r="CQ797" s="614"/>
      <c r="CR797" s="614"/>
      <c r="CS797" s="614"/>
      <c r="CT797" s="614"/>
      <c r="CU797" s="614"/>
      <c r="CV797" s="614"/>
      <c r="CW797" s="614"/>
      <c r="CX797" s="614"/>
      <c r="CY797" s="614"/>
      <c r="CZ797" s="614"/>
      <c r="DA797" s="616"/>
      <c r="DB797" s="618"/>
      <c r="DC797" s="614"/>
      <c r="DD797" s="614"/>
      <c r="DE797" s="614"/>
      <c r="DF797" s="614"/>
      <c r="DG797" s="614"/>
      <c r="DH797" s="614"/>
      <c r="DI797" s="614"/>
      <c r="DJ797" s="614"/>
      <c r="DK797" s="614"/>
      <c r="DL797" s="614"/>
      <c r="DM797" s="616"/>
      <c r="DN797" s="618"/>
      <c r="DO797" s="614"/>
      <c r="DP797" s="614"/>
      <c r="DQ797" s="614"/>
      <c r="DR797" s="614"/>
      <c r="DS797" s="614"/>
      <c r="DT797" s="614"/>
      <c r="DU797" s="614"/>
      <c r="DV797" s="614"/>
      <c r="DW797" s="614"/>
      <c r="DX797" s="614"/>
      <c r="DY797" s="620"/>
      <c r="DZ797" s="630" t="str">
        <f>IF(M797="","",IF(SUM(V797:DY798)=M797,"","NG"))</f>
        <v/>
      </c>
    </row>
    <row r="798" spans="2:130" s="59" customFormat="1" ht="23.15" customHeight="1" x14ac:dyDescent="0.25">
      <c r="B798" s="85" t="s">
        <v>67</v>
      </c>
      <c r="C798" s="67"/>
      <c r="D798" s="67" t="str">
        <f>IF(実務経験証明書!D798="","",実務経験証明書!D798)</f>
        <v/>
      </c>
      <c r="E798" s="67" t="str">
        <f>IF(実務経験証明書!E798="","",実務経験証明書!E798)</f>
        <v/>
      </c>
      <c r="F798" s="541" t="s">
        <v>3</v>
      </c>
      <c r="G798" s="541"/>
      <c r="H798" s="543" t="str">
        <f>IF(実務経験証明書!H798="","",実務経験証明書!H798)</f>
        <v/>
      </c>
      <c r="I798" s="543" t="str">
        <f>IF(実務経験証明書!I798="","",実務経験証明書!I798)</f>
        <v/>
      </c>
      <c r="J798" s="543" t="s">
        <v>4</v>
      </c>
      <c r="K798" s="544"/>
      <c r="L798" s="536"/>
      <c r="M798" s="543"/>
      <c r="N798" s="543"/>
      <c r="O798" s="543"/>
      <c r="P798" s="543"/>
      <c r="Q798" s="543"/>
      <c r="R798" s="543"/>
      <c r="S798" s="541"/>
      <c r="T798" s="541"/>
      <c r="U798" s="632"/>
      <c r="V798" s="619"/>
      <c r="W798" s="615"/>
      <c r="X798" s="615"/>
      <c r="Y798" s="615"/>
      <c r="Z798" s="615"/>
      <c r="AA798" s="615"/>
      <c r="AB798" s="615"/>
      <c r="AC798" s="615"/>
      <c r="AD798" s="615"/>
      <c r="AE798" s="615"/>
      <c r="AF798" s="615"/>
      <c r="AG798" s="617"/>
      <c r="AH798" s="619"/>
      <c r="AI798" s="615"/>
      <c r="AJ798" s="615"/>
      <c r="AK798" s="615"/>
      <c r="AL798" s="615"/>
      <c r="AM798" s="615"/>
      <c r="AN798" s="615"/>
      <c r="AO798" s="615"/>
      <c r="AP798" s="615"/>
      <c r="AQ798" s="615"/>
      <c r="AR798" s="615"/>
      <c r="AS798" s="617"/>
      <c r="AT798" s="619"/>
      <c r="AU798" s="615"/>
      <c r="AV798" s="615"/>
      <c r="AW798" s="615"/>
      <c r="AX798" s="615"/>
      <c r="AY798" s="615"/>
      <c r="AZ798" s="615"/>
      <c r="BA798" s="615"/>
      <c r="BB798" s="615"/>
      <c r="BC798" s="615"/>
      <c r="BD798" s="615"/>
      <c r="BE798" s="617"/>
      <c r="BF798" s="619"/>
      <c r="BG798" s="615"/>
      <c r="BH798" s="615"/>
      <c r="BI798" s="615"/>
      <c r="BJ798" s="615"/>
      <c r="BK798" s="615"/>
      <c r="BL798" s="615"/>
      <c r="BM798" s="615"/>
      <c r="BN798" s="615"/>
      <c r="BO798" s="615"/>
      <c r="BP798" s="615"/>
      <c r="BQ798" s="617"/>
      <c r="BR798" s="619"/>
      <c r="BS798" s="615"/>
      <c r="BT798" s="615"/>
      <c r="BU798" s="615"/>
      <c r="BV798" s="615"/>
      <c r="BW798" s="615"/>
      <c r="BX798" s="615"/>
      <c r="BY798" s="615"/>
      <c r="BZ798" s="615"/>
      <c r="CA798" s="615"/>
      <c r="CB798" s="615"/>
      <c r="CC798" s="617"/>
      <c r="CD798" s="619"/>
      <c r="CE798" s="615"/>
      <c r="CF798" s="615"/>
      <c r="CG798" s="615"/>
      <c r="CH798" s="615"/>
      <c r="CI798" s="615"/>
      <c r="CJ798" s="615"/>
      <c r="CK798" s="615"/>
      <c r="CL798" s="615"/>
      <c r="CM798" s="615"/>
      <c r="CN798" s="615"/>
      <c r="CO798" s="617"/>
      <c r="CP798" s="619"/>
      <c r="CQ798" s="615"/>
      <c r="CR798" s="615"/>
      <c r="CS798" s="615"/>
      <c r="CT798" s="615"/>
      <c r="CU798" s="615"/>
      <c r="CV798" s="615"/>
      <c r="CW798" s="615"/>
      <c r="CX798" s="615"/>
      <c r="CY798" s="615"/>
      <c r="CZ798" s="615"/>
      <c r="DA798" s="617"/>
      <c r="DB798" s="619"/>
      <c r="DC798" s="615"/>
      <c r="DD798" s="615"/>
      <c r="DE798" s="615"/>
      <c r="DF798" s="615"/>
      <c r="DG798" s="615"/>
      <c r="DH798" s="615"/>
      <c r="DI798" s="615"/>
      <c r="DJ798" s="615"/>
      <c r="DK798" s="615"/>
      <c r="DL798" s="615"/>
      <c r="DM798" s="617"/>
      <c r="DN798" s="619"/>
      <c r="DO798" s="615"/>
      <c r="DP798" s="615"/>
      <c r="DQ798" s="615"/>
      <c r="DR798" s="615"/>
      <c r="DS798" s="615"/>
      <c r="DT798" s="615"/>
      <c r="DU798" s="615"/>
      <c r="DV798" s="615"/>
      <c r="DW798" s="615"/>
      <c r="DX798" s="615"/>
      <c r="DY798" s="621"/>
      <c r="DZ798" s="630"/>
    </row>
    <row r="799" spans="2:130" s="59" customFormat="1" ht="23.15" customHeight="1" x14ac:dyDescent="0.25">
      <c r="B799" s="84" t="s">
        <v>66</v>
      </c>
      <c r="C799" s="75"/>
      <c r="D799" s="75" t="str">
        <f>IF(実務経験証明書!D799="","",実務経験証明書!D799)</f>
        <v/>
      </c>
      <c r="E799" s="75" t="str">
        <f>IF(実務経験証明書!E799="","",実務経験証明書!E799)</f>
        <v/>
      </c>
      <c r="F799" s="531" t="s">
        <v>3</v>
      </c>
      <c r="G799" s="531"/>
      <c r="H799" s="533" t="str">
        <f>IF(実務経験証明書!H799="","",実務経験証明書!H799)</f>
        <v/>
      </c>
      <c r="I799" s="533" t="str">
        <f>IF(実務経験証明書!I799="","",実務経験証明書!I799)</f>
        <v/>
      </c>
      <c r="J799" s="533" t="s">
        <v>4</v>
      </c>
      <c r="K799" s="534"/>
      <c r="L799" s="535"/>
      <c r="M799" s="533">
        <f>実務経験証明書!$M799*12+実務経験証明書!$Q799</f>
        <v>0</v>
      </c>
      <c r="N799" s="533"/>
      <c r="O799" s="533"/>
      <c r="P799" s="533"/>
      <c r="Q799" s="533"/>
      <c r="R799" s="533"/>
      <c r="S799" s="531" t="s">
        <v>4</v>
      </c>
      <c r="T799" s="531"/>
      <c r="U799" s="631"/>
      <c r="V799" s="618"/>
      <c r="W799" s="614"/>
      <c r="X799" s="614"/>
      <c r="Y799" s="614"/>
      <c r="Z799" s="614"/>
      <c r="AA799" s="614"/>
      <c r="AB799" s="614"/>
      <c r="AC799" s="614"/>
      <c r="AD799" s="614"/>
      <c r="AE799" s="614"/>
      <c r="AF799" s="614"/>
      <c r="AG799" s="616"/>
      <c r="AH799" s="618"/>
      <c r="AI799" s="614"/>
      <c r="AJ799" s="614"/>
      <c r="AK799" s="614"/>
      <c r="AL799" s="614"/>
      <c r="AM799" s="614"/>
      <c r="AN799" s="614"/>
      <c r="AO799" s="614"/>
      <c r="AP799" s="614"/>
      <c r="AQ799" s="614"/>
      <c r="AR799" s="614"/>
      <c r="AS799" s="616"/>
      <c r="AT799" s="618"/>
      <c r="AU799" s="614"/>
      <c r="AV799" s="614"/>
      <c r="AW799" s="614"/>
      <c r="AX799" s="614"/>
      <c r="AY799" s="614"/>
      <c r="AZ799" s="614"/>
      <c r="BA799" s="614"/>
      <c r="BB799" s="614"/>
      <c r="BC799" s="614"/>
      <c r="BD799" s="614"/>
      <c r="BE799" s="616"/>
      <c r="BF799" s="618"/>
      <c r="BG799" s="614"/>
      <c r="BH799" s="614"/>
      <c r="BI799" s="614"/>
      <c r="BJ799" s="614"/>
      <c r="BK799" s="614"/>
      <c r="BL799" s="614"/>
      <c r="BM799" s="614"/>
      <c r="BN799" s="614"/>
      <c r="BO799" s="614"/>
      <c r="BP799" s="614"/>
      <c r="BQ799" s="616"/>
      <c r="BR799" s="618"/>
      <c r="BS799" s="614"/>
      <c r="BT799" s="614"/>
      <c r="BU799" s="614"/>
      <c r="BV799" s="614"/>
      <c r="BW799" s="614"/>
      <c r="BX799" s="614"/>
      <c r="BY799" s="614"/>
      <c r="BZ799" s="614"/>
      <c r="CA799" s="614"/>
      <c r="CB799" s="614"/>
      <c r="CC799" s="616"/>
      <c r="CD799" s="618"/>
      <c r="CE799" s="614"/>
      <c r="CF799" s="614"/>
      <c r="CG799" s="614"/>
      <c r="CH799" s="614"/>
      <c r="CI799" s="614"/>
      <c r="CJ799" s="614"/>
      <c r="CK799" s="614"/>
      <c r="CL799" s="614"/>
      <c r="CM799" s="614"/>
      <c r="CN799" s="614"/>
      <c r="CO799" s="616"/>
      <c r="CP799" s="618"/>
      <c r="CQ799" s="614"/>
      <c r="CR799" s="614"/>
      <c r="CS799" s="614"/>
      <c r="CT799" s="614"/>
      <c r="CU799" s="614"/>
      <c r="CV799" s="614"/>
      <c r="CW799" s="614"/>
      <c r="CX799" s="614"/>
      <c r="CY799" s="614"/>
      <c r="CZ799" s="614"/>
      <c r="DA799" s="616"/>
      <c r="DB799" s="618"/>
      <c r="DC799" s="614"/>
      <c r="DD799" s="614"/>
      <c r="DE799" s="614"/>
      <c r="DF799" s="614"/>
      <c r="DG799" s="614"/>
      <c r="DH799" s="614"/>
      <c r="DI799" s="614"/>
      <c r="DJ799" s="614"/>
      <c r="DK799" s="614"/>
      <c r="DL799" s="614"/>
      <c r="DM799" s="616"/>
      <c r="DN799" s="618"/>
      <c r="DO799" s="614"/>
      <c r="DP799" s="614"/>
      <c r="DQ799" s="614"/>
      <c r="DR799" s="614"/>
      <c r="DS799" s="614"/>
      <c r="DT799" s="614"/>
      <c r="DU799" s="614"/>
      <c r="DV799" s="614"/>
      <c r="DW799" s="614"/>
      <c r="DX799" s="614"/>
      <c r="DY799" s="620"/>
      <c r="DZ799" s="630" t="str">
        <f>IF(M799="","",IF(SUM(V799:DY800)=M799,"","NG"))</f>
        <v/>
      </c>
    </row>
    <row r="800" spans="2:130" s="59" customFormat="1" ht="23.15" customHeight="1" x14ac:dyDescent="0.25">
      <c r="B800" s="85" t="s">
        <v>67</v>
      </c>
      <c r="C800" s="67"/>
      <c r="D800" s="67" t="str">
        <f>IF(実務経験証明書!D800="","",実務経験証明書!D800)</f>
        <v/>
      </c>
      <c r="E800" s="67" t="str">
        <f>IF(実務経験証明書!E800="","",実務経験証明書!E800)</f>
        <v/>
      </c>
      <c r="F800" s="541" t="s">
        <v>3</v>
      </c>
      <c r="G800" s="541"/>
      <c r="H800" s="543" t="str">
        <f>IF(実務経験証明書!H800="","",実務経験証明書!H800)</f>
        <v/>
      </c>
      <c r="I800" s="543" t="str">
        <f>IF(実務経験証明書!I800="","",実務経験証明書!I800)</f>
        <v/>
      </c>
      <c r="J800" s="543" t="s">
        <v>4</v>
      </c>
      <c r="K800" s="544"/>
      <c r="L800" s="536"/>
      <c r="M800" s="543"/>
      <c r="N800" s="543"/>
      <c r="O800" s="543"/>
      <c r="P800" s="543"/>
      <c r="Q800" s="543"/>
      <c r="R800" s="543"/>
      <c r="S800" s="541"/>
      <c r="T800" s="541"/>
      <c r="U800" s="632"/>
      <c r="V800" s="619"/>
      <c r="W800" s="615"/>
      <c r="X800" s="615"/>
      <c r="Y800" s="615"/>
      <c r="Z800" s="615"/>
      <c r="AA800" s="615"/>
      <c r="AB800" s="615"/>
      <c r="AC800" s="615"/>
      <c r="AD800" s="615"/>
      <c r="AE800" s="615"/>
      <c r="AF800" s="615"/>
      <c r="AG800" s="617"/>
      <c r="AH800" s="619"/>
      <c r="AI800" s="615"/>
      <c r="AJ800" s="615"/>
      <c r="AK800" s="615"/>
      <c r="AL800" s="615"/>
      <c r="AM800" s="615"/>
      <c r="AN800" s="615"/>
      <c r="AO800" s="615"/>
      <c r="AP800" s="615"/>
      <c r="AQ800" s="615"/>
      <c r="AR800" s="615"/>
      <c r="AS800" s="617"/>
      <c r="AT800" s="619"/>
      <c r="AU800" s="615"/>
      <c r="AV800" s="615"/>
      <c r="AW800" s="615"/>
      <c r="AX800" s="615"/>
      <c r="AY800" s="615"/>
      <c r="AZ800" s="615"/>
      <c r="BA800" s="615"/>
      <c r="BB800" s="615"/>
      <c r="BC800" s="615"/>
      <c r="BD800" s="615"/>
      <c r="BE800" s="617"/>
      <c r="BF800" s="619"/>
      <c r="BG800" s="615"/>
      <c r="BH800" s="615"/>
      <c r="BI800" s="615"/>
      <c r="BJ800" s="615"/>
      <c r="BK800" s="615"/>
      <c r="BL800" s="615"/>
      <c r="BM800" s="615"/>
      <c r="BN800" s="615"/>
      <c r="BO800" s="615"/>
      <c r="BP800" s="615"/>
      <c r="BQ800" s="617"/>
      <c r="BR800" s="619"/>
      <c r="BS800" s="615"/>
      <c r="BT800" s="615"/>
      <c r="BU800" s="615"/>
      <c r="BV800" s="615"/>
      <c r="BW800" s="615"/>
      <c r="BX800" s="615"/>
      <c r="BY800" s="615"/>
      <c r="BZ800" s="615"/>
      <c r="CA800" s="615"/>
      <c r="CB800" s="615"/>
      <c r="CC800" s="617"/>
      <c r="CD800" s="619"/>
      <c r="CE800" s="615"/>
      <c r="CF800" s="615"/>
      <c r="CG800" s="615"/>
      <c r="CH800" s="615"/>
      <c r="CI800" s="615"/>
      <c r="CJ800" s="615"/>
      <c r="CK800" s="615"/>
      <c r="CL800" s="615"/>
      <c r="CM800" s="615"/>
      <c r="CN800" s="615"/>
      <c r="CO800" s="617"/>
      <c r="CP800" s="619"/>
      <c r="CQ800" s="615"/>
      <c r="CR800" s="615"/>
      <c r="CS800" s="615"/>
      <c r="CT800" s="615"/>
      <c r="CU800" s="615"/>
      <c r="CV800" s="615"/>
      <c r="CW800" s="615"/>
      <c r="CX800" s="615"/>
      <c r="CY800" s="615"/>
      <c r="CZ800" s="615"/>
      <c r="DA800" s="617"/>
      <c r="DB800" s="619"/>
      <c r="DC800" s="615"/>
      <c r="DD800" s="615"/>
      <c r="DE800" s="615"/>
      <c r="DF800" s="615"/>
      <c r="DG800" s="615"/>
      <c r="DH800" s="615"/>
      <c r="DI800" s="615"/>
      <c r="DJ800" s="615"/>
      <c r="DK800" s="615"/>
      <c r="DL800" s="615"/>
      <c r="DM800" s="617"/>
      <c r="DN800" s="619"/>
      <c r="DO800" s="615"/>
      <c r="DP800" s="615"/>
      <c r="DQ800" s="615"/>
      <c r="DR800" s="615"/>
      <c r="DS800" s="615"/>
      <c r="DT800" s="615"/>
      <c r="DU800" s="615"/>
      <c r="DV800" s="615"/>
      <c r="DW800" s="615"/>
      <c r="DX800" s="615"/>
      <c r="DY800" s="621"/>
      <c r="DZ800" s="630"/>
    </row>
    <row r="801" spans="1:139" s="59" customFormat="1" ht="23.15" customHeight="1" x14ac:dyDescent="0.25">
      <c r="B801" s="577" t="s">
        <v>163</v>
      </c>
      <c r="C801" s="533"/>
      <c r="D801" s="533"/>
      <c r="E801" s="533"/>
      <c r="F801" s="533"/>
      <c r="G801" s="533"/>
      <c r="H801" s="533"/>
      <c r="I801" s="533"/>
      <c r="J801" s="533"/>
      <c r="K801" s="534"/>
      <c r="L801" s="61"/>
      <c r="M801" s="533">
        <f>実務経験証明書!BW801</f>
        <v>0</v>
      </c>
      <c r="N801" s="533"/>
      <c r="O801" s="533"/>
      <c r="P801" s="533"/>
      <c r="Q801" s="533"/>
      <c r="R801" s="533"/>
      <c r="S801" s="531" t="s">
        <v>4</v>
      </c>
      <c r="T801" s="531"/>
      <c r="U801" s="71"/>
      <c r="V801" s="610" t="str">
        <f>IF(SUM(V783:V800)&gt;1,"NG","")</f>
        <v/>
      </c>
      <c r="W801" s="612" t="str">
        <f t="shared" ref="W801:CH801" si="42">IF(SUM(W783:W800)&gt;1,"NG","")</f>
        <v/>
      </c>
      <c r="X801" s="612" t="str">
        <f t="shared" si="42"/>
        <v/>
      </c>
      <c r="Y801" s="612" t="str">
        <f t="shared" si="42"/>
        <v/>
      </c>
      <c r="Z801" s="612" t="str">
        <f t="shared" si="42"/>
        <v/>
      </c>
      <c r="AA801" s="612" t="str">
        <f t="shared" si="42"/>
        <v/>
      </c>
      <c r="AB801" s="612" t="str">
        <f t="shared" si="42"/>
        <v/>
      </c>
      <c r="AC801" s="612" t="str">
        <f t="shared" si="42"/>
        <v/>
      </c>
      <c r="AD801" s="612" t="str">
        <f t="shared" si="42"/>
        <v/>
      </c>
      <c r="AE801" s="612" t="str">
        <f t="shared" si="42"/>
        <v/>
      </c>
      <c r="AF801" s="612" t="str">
        <f t="shared" si="42"/>
        <v/>
      </c>
      <c r="AG801" s="622" t="str">
        <f t="shared" si="42"/>
        <v/>
      </c>
      <c r="AH801" s="610" t="str">
        <f t="shared" si="42"/>
        <v/>
      </c>
      <c r="AI801" s="612" t="str">
        <f t="shared" si="42"/>
        <v/>
      </c>
      <c r="AJ801" s="612" t="str">
        <f t="shared" si="42"/>
        <v/>
      </c>
      <c r="AK801" s="612" t="str">
        <f t="shared" si="42"/>
        <v/>
      </c>
      <c r="AL801" s="612" t="str">
        <f t="shared" si="42"/>
        <v/>
      </c>
      <c r="AM801" s="612" t="str">
        <f t="shared" si="42"/>
        <v/>
      </c>
      <c r="AN801" s="612" t="str">
        <f t="shared" si="42"/>
        <v/>
      </c>
      <c r="AO801" s="612" t="str">
        <f t="shared" si="42"/>
        <v/>
      </c>
      <c r="AP801" s="612" t="str">
        <f t="shared" si="42"/>
        <v/>
      </c>
      <c r="AQ801" s="612" t="str">
        <f t="shared" si="42"/>
        <v/>
      </c>
      <c r="AR801" s="612" t="str">
        <f t="shared" si="42"/>
        <v/>
      </c>
      <c r="AS801" s="622" t="str">
        <f t="shared" si="42"/>
        <v/>
      </c>
      <c r="AT801" s="610" t="str">
        <f t="shared" si="42"/>
        <v/>
      </c>
      <c r="AU801" s="612" t="str">
        <f t="shared" si="42"/>
        <v/>
      </c>
      <c r="AV801" s="612" t="str">
        <f t="shared" si="42"/>
        <v/>
      </c>
      <c r="AW801" s="612" t="str">
        <f t="shared" si="42"/>
        <v/>
      </c>
      <c r="AX801" s="612" t="str">
        <f t="shared" si="42"/>
        <v/>
      </c>
      <c r="AY801" s="612" t="str">
        <f t="shared" si="42"/>
        <v/>
      </c>
      <c r="AZ801" s="612" t="str">
        <f t="shared" si="42"/>
        <v/>
      </c>
      <c r="BA801" s="612" t="str">
        <f t="shared" si="42"/>
        <v/>
      </c>
      <c r="BB801" s="612" t="str">
        <f t="shared" si="42"/>
        <v/>
      </c>
      <c r="BC801" s="612" t="str">
        <f t="shared" si="42"/>
        <v/>
      </c>
      <c r="BD801" s="612" t="str">
        <f t="shared" si="42"/>
        <v/>
      </c>
      <c r="BE801" s="622" t="str">
        <f t="shared" si="42"/>
        <v/>
      </c>
      <c r="BF801" s="610" t="str">
        <f t="shared" si="42"/>
        <v/>
      </c>
      <c r="BG801" s="612" t="str">
        <f t="shared" si="42"/>
        <v/>
      </c>
      <c r="BH801" s="612" t="str">
        <f t="shared" si="42"/>
        <v/>
      </c>
      <c r="BI801" s="612" t="str">
        <f t="shared" si="42"/>
        <v/>
      </c>
      <c r="BJ801" s="612" t="str">
        <f t="shared" si="42"/>
        <v/>
      </c>
      <c r="BK801" s="612" t="str">
        <f t="shared" si="42"/>
        <v/>
      </c>
      <c r="BL801" s="612" t="str">
        <f t="shared" si="42"/>
        <v/>
      </c>
      <c r="BM801" s="612" t="str">
        <f t="shared" si="42"/>
        <v/>
      </c>
      <c r="BN801" s="612" t="str">
        <f t="shared" si="42"/>
        <v/>
      </c>
      <c r="BO801" s="612" t="str">
        <f t="shared" si="42"/>
        <v/>
      </c>
      <c r="BP801" s="612" t="str">
        <f t="shared" si="42"/>
        <v/>
      </c>
      <c r="BQ801" s="622" t="str">
        <f t="shared" si="42"/>
        <v/>
      </c>
      <c r="BR801" s="610" t="str">
        <f t="shared" si="42"/>
        <v/>
      </c>
      <c r="BS801" s="612" t="str">
        <f t="shared" si="42"/>
        <v/>
      </c>
      <c r="BT801" s="612" t="str">
        <f t="shared" si="42"/>
        <v/>
      </c>
      <c r="BU801" s="612" t="str">
        <f t="shared" si="42"/>
        <v/>
      </c>
      <c r="BV801" s="612" t="str">
        <f t="shared" si="42"/>
        <v/>
      </c>
      <c r="BW801" s="612" t="str">
        <f t="shared" si="42"/>
        <v/>
      </c>
      <c r="BX801" s="612" t="str">
        <f t="shared" si="42"/>
        <v/>
      </c>
      <c r="BY801" s="612" t="str">
        <f t="shared" si="42"/>
        <v/>
      </c>
      <c r="BZ801" s="612" t="str">
        <f t="shared" si="42"/>
        <v/>
      </c>
      <c r="CA801" s="612" t="str">
        <f t="shared" si="42"/>
        <v/>
      </c>
      <c r="CB801" s="612" t="str">
        <f t="shared" si="42"/>
        <v/>
      </c>
      <c r="CC801" s="622" t="str">
        <f t="shared" si="42"/>
        <v/>
      </c>
      <c r="CD801" s="610" t="str">
        <f t="shared" si="42"/>
        <v/>
      </c>
      <c r="CE801" s="612" t="str">
        <f t="shared" si="42"/>
        <v/>
      </c>
      <c r="CF801" s="612" t="str">
        <f t="shared" si="42"/>
        <v/>
      </c>
      <c r="CG801" s="612" t="str">
        <f t="shared" si="42"/>
        <v/>
      </c>
      <c r="CH801" s="612" t="str">
        <f t="shared" si="42"/>
        <v/>
      </c>
      <c r="CI801" s="612" t="str">
        <f t="shared" ref="CI801:DY801" si="43">IF(SUM(CI783:CI800)&gt;1,"NG","")</f>
        <v/>
      </c>
      <c r="CJ801" s="612" t="str">
        <f t="shared" si="43"/>
        <v/>
      </c>
      <c r="CK801" s="612" t="str">
        <f t="shared" si="43"/>
        <v/>
      </c>
      <c r="CL801" s="612" t="str">
        <f t="shared" si="43"/>
        <v/>
      </c>
      <c r="CM801" s="612" t="str">
        <f t="shared" si="43"/>
        <v/>
      </c>
      <c r="CN801" s="612" t="str">
        <f t="shared" si="43"/>
        <v/>
      </c>
      <c r="CO801" s="622" t="str">
        <f t="shared" si="43"/>
        <v/>
      </c>
      <c r="CP801" s="610" t="str">
        <f t="shared" si="43"/>
        <v/>
      </c>
      <c r="CQ801" s="612" t="str">
        <f t="shared" si="43"/>
        <v/>
      </c>
      <c r="CR801" s="612" t="str">
        <f t="shared" si="43"/>
        <v/>
      </c>
      <c r="CS801" s="612" t="str">
        <f t="shared" si="43"/>
        <v/>
      </c>
      <c r="CT801" s="612" t="str">
        <f t="shared" si="43"/>
        <v/>
      </c>
      <c r="CU801" s="612" t="str">
        <f t="shared" si="43"/>
        <v/>
      </c>
      <c r="CV801" s="612" t="str">
        <f t="shared" si="43"/>
        <v/>
      </c>
      <c r="CW801" s="612" t="str">
        <f t="shared" si="43"/>
        <v/>
      </c>
      <c r="CX801" s="612" t="str">
        <f t="shared" si="43"/>
        <v/>
      </c>
      <c r="CY801" s="612" t="str">
        <f t="shared" si="43"/>
        <v/>
      </c>
      <c r="CZ801" s="612" t="str">
        <f t="shared" si="43"/>
        <v/>
      </c>
      <c r="DA801" s="622" t="str">
        <f t="shared" si="43"/>
        <v/>
      </c>
      <c r="DB801" s="610" t="str">
        <f t="shared" si="43"/>
        <v/>
      </c>
      <c r="DC801" s="612" t="str">
        <f t="shared" si="43"/>
        <v/>
      </c>
      <c r="DD801" s="612" t="str">
        <f t="shared" si="43"/>
        <v/>
      </c>
      <c r="DE801" s="612" t="str">
        <f t="shared" si="43"/>
        <v/>
      </c>
      <c r="DF801" s="612" t="str">
        <f t="shared" si="43"/>
        <v/>
      </c>
      <c r="DG801" s="612" t="str">
        <f t="shared" si="43"/>
        <v/>
      </c>
      <c r="DH801" s="612" t="str">
        <f t="shared" si="43"/>
        <v/>
      </c>
      <c r="DI801" s="612" t="str">
        <f t="shared" si="43"/>
        <v/>
      </c>
      <c r="DJ801" s="612" t="str">
        <f t="shared" si="43"/>
        <v/>
      </c>
      <c r="DK801" s="612" t="str">
        <f t="shared" si="43"/>
        <v/>
      </c>
      <c r="DL801" s="612" t="str">
        <f t="shared" si="43"/>
        <v/>
      </c>
      <c r="DM801" s="622" t="str">
        <f t="shared" si="43"/>
        <v/>
      </c>
      <c r="DN801" s="610" t="str">
        <f t="shared" si="43"/>
        <v/>
      </c>
      <c r="DO801" s="612" t="str">
        <f t="shared" si="43"/>
        <v/>
      </c>
      <c r="DP801" s="612" t="str">
        <f t="shared" si="43"/>
        <v/>
      </c>
      <c r="DQ801" s="612" t="str">
        <f t="shared" si="43"/>
        <v/>
      </c>
      <c r="DR801" s="612" t="str">
        <f t="shared" si="43"/>
        <v/>
      </c>
      <c r="DS801" s="612" t="str">
        <f t="shared" si="43"/>
        <v/>
      </c>
      <c r="DT801" s="612" t="str">
        <f t="shared" si="43"/>
        <v/>
      </c>
      <c r="DU801" s="612" t="str">
        <f t="shared" si="43"/>
        <v/>
      </c>
      <c r="DV801" s="612" t="str">
        <f t="shared" si="43"/>
        <v/>
      </c>
      <c r="DW801" s="612" t="str">
        <f t="shared" si="43"/>
        <v/>
      </c>
      <c r="DX801" s="612" t="str">
        <f t="shared" si="43"/>
        <v/>
      </c>
      <c r="DY801" s="608" t="str">
        <f t="shared" si="43"/>
        <v/>
      </c>
      <c r="DZ801" s="624"/>
      <c r="EE801" s="59">
        <f>INT((SUM(M783:N800)*12+SUM(Q783:R800))/12)</f>
        <v>0</v>
      </c>
      <c r="EF801" s="59">
        <f>SUM(M783:N800)*12+SUM(Q783:R800)</f>
        <v>0</v>
      </c>
      <c r="EI801" s="59">
        <f>EF801-EE801*12</f>
        <v>0</v>
      </c>
    </row>
    <row r="802" spans="1:139" s="59" customFormat="1" ht="23.15" customHeight="1" thickBot="1" x14ac:dyDescent="0.3">
      <c r="B802" s="625" t="s">
        <v>164</v>
      </c>
      <c r="C802" s="626"/>
      <c r="D802" s="626"/>
      <c r="E802" s="626"/>
      <c r="F802" s="626"/>
      <c r="G802" s="626"/>
      <c r="H802" s="626"/>
      <c r="I802" s="626"/>
      <c r="J802" s="626"/>
      <c r="K802" s="627"/>
      <c r="L802" s="83" t="s">
        <v>165</v>
      </c>
      <c r="M802" s="626">
        <f>実務経験証明書!BW802</f>
        <v>0</v>
      </c>
      <c r="N802" s="626"/>
      <c r="O802" s="626"/>
      <c r="P802" s="626"/>
      <c r="Q802" s="626"/>
      <c r="R802" s="626"/>
      <c r="S802" s="628" t="s">
        <v>4</v>
      </c>
      <c r="T802" s="628"/>
      <c r="U802" s="82" t="s">
        <v>166</v>
      </c>
      <c r="V802" s="611"/>
      <c r="W802" s="613"/>
      <c r="X802" s="613"/>
      <c r="Y802" s="613"/>
      <c r="Z802" s="613"/>
      <c r="AA802" s="613"/>
      <c r="AB802" s="613"/>
      <c r="AC802" s="613"/>
      <c r="AD802" s="613"/>
      <c r="AE802" s="613"/>
      <c r="AF802" s="613"/>
      <c r="AG802" s="623"/>
      <c r="AH802" s="611"/>
      <c r="AI802" s="613"/>
      <c r="AJ802" s="613"/>
      <c r="AK802" s="613"/>
      <c r="AL802" s="613"/>
      <c r="AM802" s="613"/>
      <c r="AN802" s="613"/>
      <c r="AO802" s="613"/>
      <c r="AP802" s="613"/>
      <c r="AQ802" s="613"/>
      <c r="AR802" s="613"/>
      <c r="AS802" s="623"/>
      <c r="AT802" s="611"/>
      <c r="AU802" s="613"/>
      <c r="AV802" s="613"/>
      <c r="AW802" s="613"/>
      <c r="AX802" s="613"/>
      <c r="AY802" s="613"/>
      <c r="AZ802" s="613"/>
      <c r="BA802" s="613"/>
      <c r="BB802" s="613"/>
      <c r="BC802" s="613"/>
      <c r="BD802" s="613"/>
      <c r="BE802" s="623"/>
      <c r="BF802" s="611"/>
      <c r="BG802" s="613"/>
      <c r="BH802" s="613"/>
      <c r="BI802" s="613"/>
      <c r="BJ802" s="613"/>
      <c r="BK802" s="613"/>
      <c r="BL802" s="613"/>
      <c r="BM802" s="613"/>
      <c r="BN802" s="613"/>
      <c r="BO802" s="613"/>
      <c r="BP802" s="613"/>
      <c r="BQ802" s="623"/>
      <c r="BR802" s="611"/>
      <c r="BS802" s="613"/>
      <c r="BT802" s="613"/>
      <c r="BU802" s="613"/>
      <c r="BV802" s="613"/>
      <c r="BW802" s="613"/>
      <c r="BX802" s="613"/>
      <c r="BY802" s="613"/>
      <c r="BZ802" s="613"/>
      <c r="CA802" s="613"/>
      <c r="CB802" s="613"/>
      <c r="CC802" s="623"/>
      <c r="CD802" s="611"/>
      <c r="CE802" s="613"/>
      <c r="CF802" s="613"/>
      <c r="CG802" s="613"/>
      <c r="CH802" s="613"/>
      <c r="CI802" s="613"/>
      <c r="CJ802" s="613"/>
      <c r="CK802" s="613"/>
      <c r="CL802" s="613"/>
      <c r="CM802" s="613"/>
      <c r="CN802" s="613"/>
      <c r="CO802" s="623"/>
      <c r="CP802" s="611"/>
      <c r="CQ802" s="613"/>
      <c r="CR802" s="613"/>
      <c r="CS802" s="613"/>
      <c r="CT802" s="613"/>
      <c r="CU802" s="613"/>
      <c r="CV802" s="613"/>
      <c r="CW802" s="613"/>
      <c r="CX802" s="613"/>
      <c r="CY802" s="613"/>
      <c r="CZ802" s="613"/>
      <c r="DA802" s="623"/>
      <c r="DB802" s="611"/>
      <c r="DC802" s="613"/>
      <c r="DD802" s="613"/>
      <c r="DE802" s="613"/>
      <c r="DF802" s="613"/>
      <c r="DG802" s="613"/>
      <c r="DH802" s="613"/>
      <c r="DI802" s="613"/>
      <c r="DJ802" s="613"/>
      <c r="DK802" s="613"/>
      <c r="DL802" s="613"/>
      <c r="DM802" s="623"/>
      <c r="DN802" s="611"/>
      <c r="DO802" s="613"/>
      <c r="DP802" s="613"/>
      <c r="DQ802" s="613"/>
      <c r="DR802" s="613"/>
      <c r="DS802" s="613"/>
      <c r="DT802" s="613"/>
      <c r="DU802" s="613"/>
      <c r="DV802" s="613"/>
      <c r="DW802" s="613"/>
      <c r="DX802" s="613"/>
      <c r="DY802" s="609"/>
      <c r="DZ802" s="624"/>
      <c r="EE802" s="59">
        <f>INT((SUM(M783:N800)*12+SUM(Q783:R800))/12)</f>
        <v>0</v>
      </c>
      <c r="EF802" s="59">
        <f>SUM(M783:N800)*12+SUM(Q783:R800)</f>
        <v>0</v>
      </c>
      <c r="EI802" s="59">
        <f>EF802-EE802*12</f>
        <v>0</v>
      </c>
    </row>
    <row r="803" spans="1:139" s="59" customFormat="1" ht="13.5" customHeight="1" x14ac:dyDescent="0.25">
      <c r="B803" s="81"/>
      <c r="C803" s="81"/>
      <c r="V803" s="93"/>
      <c r="W803" s="93"/>
      <c r="X803" s="93"/>
      <c r="Y803" s="93"/>
      <c r="Z803" s="93"/>
      <c r="AA803" s="93"/>
      <c r="AB803" s="93"/>
      <c r="AC803" s="93"/>
      <c r="AD803" s="93"/>
      <c r="AE803" s="94"/>
      <c r="AF803" s="94"/>
      <c r="AG803" s="94"/>
      <c r="AH803" s="93"/>
      <c r="AI803" s="93"/>
      <c r="AJ803" s="93"/>
      <c r="AK803" s="93"/>
      <c r="AL803" s="93"/>
      <c r="AM803" s="93"/>
      <c r="AN803" s="93"/>
      <c r="AO803" s="93"/>
      <c r="AP803" s="93"/>
      <c r="AQ803" s="94"/>
      <c r="AR803" s="94"/>
      <c r="AS803" s="94"/>
      <c r="AT803" s="93"/>
      <c r="AU803" s="93"/>
      <c r="AV803" s="93"/>
      <c r="AW803" s="93"/>
      <c r="AX803" s="93"/>
      <c r="AY803" s="93"/>
      <c r="AZ803" s="93"/>
      <c r="BA803" s="93"/>
      <c r="BB803" s="93"/>
      <c r="BC803" s="94"/>
      <c r="BD803" s="94"/>
      <c r="BE803" s="94"/>
      <c r="BF803" s="93"/>
      <c r="BG803" s="93"/>
      <c r="BH803" s="93"/>
      <c r="BI803" s="93"/>
      <c r="BJ803" s="93"/>
      <c r="BK803" s="93"/>
      <c r="BL803" s="93"/>
      <c r="BM803" s="93"/>
      <c r="BN803" s="93"/>
      <c r="BO803" s="94"/>
      <c r="BP803" s="94"/>
      <c r="BQ803" s="94"/>
      <c r="BR803" s="93"/>
      <c r="BS803" s="93"/>
      <c r="BT803" s="93"/>
      <c r="BU803" s="93"/>
      <c r="BV803" s="93"/>
      <c r="BW803" s="93"/>
      <c r="BX803" s="93"/>
      <c r="BY803" s="93"/>
      <c r="BZ803" s="93"/>
      <c r="CA803" s="94"/>
      <c r="CB803" s="94"/>
      <c r="CC803" s="94"/>
      <c r="CD803" s="93"/>
      <c r="CE803" s="93"/>
      <c r="CF803" s="93"/>
      <c r="CG803" s="93"/>
      <c r="CH803" s="93"/>
      <c r="CI803" s="93"/>
      <c r="CJ803" s="93"/>
      <c r="CK803" s="93"/>
      <c r="CL803" s="93"/>
      <c r="CM803" s="94"/>
      <c r="CN803" s="94"/>
      <c r="CO803" s="94"/>
      <c r="CP803" s="93"/>
      <c r="CQ803" s="93"/>
      <c r="CR803" s="93"/>
      <c r="CS803" s="93"/>
      <c r="CT803" s="93"/>
      <c r="CU803" s="93"/>
      <c r="CV803" s="93"/>
      <c r="CW803" s="93"/>
      <c r="CX803" s="93"/>
      <c r="CY803" s="94"/>
      <c r="CZ803" s="94"/>
      <c r="DA803" s="94"/>
      <c r="DB803" s="93"/>
      <c r="DC803" s="93"/>
      <c r="DD803" s="93"/>
      <c r="DE803" s="93"/>
      <c r="DF803" s="93"/>
      <c r="DG803" s="93"/>
      <c r="DH803" s="93"/>
      <c r="DI803" s="93"/>
      <c r="DJ803" s="93"/>
      <c r="DK803" s="94"/>
      <c r="DL803" s="94"/>
      <c r="DM803" s="94"/>
      <c r="DN803" s="93"/>
      <c r="DO803" s="93"/>
      <c r="DP803" s="93"/>
      <c r="DQ803" s="93"/>
      <c r="DR803" s="93"/>
      <c r="DS803" s="93"/>
      <c r="DT803" s="93"/>
      <c r="DU803" s="93"/>
      <c r="DV803" s="93"/>
      <c r="DW803" s="94"/>
      <c r="DX803" s="94"/>
      <c r="DY803" s="94"/>
    </row>
    <row r="804" spans="1:139" s="59" customFormat="1" ht="14.15" customHeight="1" x14ac:dyDescent="0.25">
      <c r="B804" s="59" t="s">
        <v>180</v>
      </c>
      <c r="V804" s="93"/>
      <c r="W804" s="93"/>
      <c r="X804" s="93"/>
      <c r="Y804" s="93"/>
      <c r="Z804" s="93"/>
      <c r="AA804" s="93"/>
      <c r="AB804" s="93"/>
      <c r="AC804" s="93"/>
      <c r="AD804" s="93"/>
      <c r="AE804" s="93"/>
      <c r="AF804" s="93"/>
      <c r="AG804" s="93"/>
      <c r="AH804" s="93"/>
      <c r="AI804" s="93"/>
      <c r="AJ804" s="93"/>
      <c r="AK804" s="93"/>
      <c r="AL804" s="93"/>
      <c r="AM804" s="93"/>
      <c r="AN804" s="93"/>
      <c r="AO804" s="93"/>
      <c r="AP804" s="93"/>
      <c r="AQ804" s="93"/>
      <c r="AR804" s="93"/>
      <c r="AS804" s="93"/>
      <c r="AT804" s="93"/>
      <c r="AU804" s="93"/>
      <c r="AV804" s="93"/>
      <c r="AW804" s="93"/>
      <c r="AX804" s="93"/>
      <c r="AY804" s="93"/>
      <c r="AZ804" s="93"/>
      <c r="BA804" s="93"/>
      <c r="BB804" s="93"/>
      <c r="BC804" s="93"/>
      <c r="BD804" s="93"/>
      <c r="BE804" s="93"/>
      <c r="BF804" s="93"/>
      <c r="BG804" s="93"/>
      <c r="BH804" s="93"/>
      <c r="BI804" s="93"/>
      <c r="BJ804" s="93"/>
      <c r="BK804" s="93"/>
      <c r="BL804" s="93"/>
      <c r="BM804" s="93"/>
      <c r="BN804" s="93"/>
      <c r="BO804" s="93"/>
      <c r="BP804" s="93"/>
      <c r="BQ804" s="93"/>
      <c r="BR804" s="93"/>
      <c r="BS804" s="93"/>
      <c r="BT804" s="93"/>
      <c r="BU804" s="93"/>
      <c r="BV804" s="93"/>
      <c r="BW804" s="93"/>
      <c r="BX804" s="93"/>
      <c r="BY804" s="93"/>
      <c r="BZ804" s="93"/>
      <c r="CA804" s="93"/>
      <c r="CB804" s="93"/>
      <c r="CC804" s="93"/>
      <c r="CD804" s="93"/>
      <c r="CE804" s="93"/>
      <c r="CF804" s="93"/>
      <c r="CG804" s="93"/>
      <c r="CH804" s="93"/>
      <c r="CI804" s="93"/>
      <c r="CJ804" s="93"/>
      <c r="CK804" s="93"/>
      <c r="CL804" s="93"/>
      <c r="CM804" s="93"/>
      <c r="CN804" s="93"/>
      <c r="CO804" s="93"/>
      <c r="CP804" s="93"/>
      <c r="CQ804" s="93"/>
      <c r="CR804" s="93"/>
      <c r="CS804" s="93"/>
      <c r="CT804" s="93"/>
      <c r="CU804" s="93"/>
      <c r="CV804" s="93"/>
      <c r="CW804" s="93"/>
      <c r="CX804" s="93"/>
      <c r="CY804" s="93"/>
      <c r="CZ804" s="93"/>
      <c r="DA804" s="93"/>
      <c r="DB804" s="93"/>
      <c r="DC804" s="93"/>
      <c r="DD804" s="93"/>
      <c r="DE804" s="93"/>
      <c r="DF804" s="93"/>
      <c r="DG804" s="93"/>
      <c r="DH804" s="93"/>
      <c r="DI804" s="93"/>
      <c r="DJ804" s="93"/>
      <c r="DK804" s="93"/>
      <c r="DL804" s="93"/>
      <c r="DM804" s="93"/>
      <c r="DN804" s="93"/>
      <c r="DO804" s="93"/>
      <c r="DP804" s="93"/>
      <c r="DQ804" s="93"/>
      <c r="DR804" s="93"/>
      <c r="DS804" s="93"/>
      <c r="DT804" s="93"/>
      <c r="DU804" s="93"/>
      <c r="DV804" s="93"/>
      <c r="DW804" s="93"/>
      <c r="DX804" s="93"/>
      <c r="DY804" s="93"/>
    </row>
    <row r="805" spans="1:139" s="59" customFormat="1" ht="21" customHeight="1" x14ac:dyDescent="0.25">
      <c r="B805" s="81"/>
      <c r="C805" s="81"/>
      <c r="I805" s="58"/>
      <c r="J805" s="58"/>
      <c r="K805" s="58"/>
      <c r="N805" s="58"/>
      <c r="O805" s="58"/>
      <c r="P805" s="58"/>
      <c r="S805" s="58"/>
      <c r="T805" s="58"/>
      <c r="U805" s="58"/>
      <c r="V805" s="93"/>
      <c r="W805" s="93"/>
      <c r="X805" s="93"/>
      <c r="Y805" s="93"/>
      <c r="Z805" s="93"/>
      <c r="AA805" s="93"/>
      <c r="AB805" s="93"/>
      <c r="AC805" s="93"/>
      <c r="AD805" s="93"/>
      <c r="AE805" s="95"/>
      <c r="AF805" s="95"/>
      <c r="AG805" s="95"/>
      <c r="AH805" s="93"/>
      <c r="AI805" s="93"/>
      <c r="AJ805" s="93"/>
      <c r="AK805" s="93"/>
      <c r="AL805" s="93"/>
      <c r="AM805" s="93"/>
      <c r="AN805" s="93"/>
      <c r="AO805" s="93"/>
      <c r="AP805" s="93"/>
      <c r="AQ805" s="95"/>
      <c r="AR805" s="95"/>
      <c r="AS805" s="95"/>
      <c r="AT805" s="93"/>
      <c r="AU805" s="93"/>
      <c r="AV805" s="93"/>
      <c r="AW805" s="93"/>
      <c r="AX805" s="93"/>
      <c r="AY805" s="93"/>
      <c r="AZ805" s="93"/>
      <c r="BA805" s="93"/>
      <c r="BB805" s="93"/>
      <c r="BC805" s="95"/>
      <c r="BD805" s="95"/>
      <c r="BE805" s="95"/>
      <c r="BF805" s="93"/>
      <c r="BG805" s="93"/>
      <c r="BH805" s="93"/>
      <c r="BI805" s="93"/>
      <c r="BJ805" s="93"/>
      <c r="BK805" s="93"/>
      <c r="BL805" s="93"/>
      <c r="BM805" s="93"/>
      <c r="BN805" s="93"/>
      <c r="BO805" s="95"/>
      <c r="BP805" s="95"/>
      <c r="BQ805" s="95"/>
      <c r="BR805" s="93"/>
      <c r="BS805" s="93"/>
      <c r="BT805" s="93"/>
      <c r="BU805" s="93"/>
      <c r="BV805" s="93"/>
      <c r="BW805" s="93"/>
      <c r="BX805" s="93"/>
      <c r="BY805" s="93"/>
      <c r="BZ805" s="93"/>
      <c r="CA805" s="95"/>
      <c r="CB805" s="95"/>
      <c r="CC805" s="95"/>
      <c r="CD805" s="93"/>
      <c r="CE805" s="93"/>
      <c r="CF805" s="93"/>
      <c r="CG805" s="93"/>
      <c r="CH805" s="93"/>
      <c r="CI805" s="93"/>
      <c r="CJ805" s="93"/>
      <c r="CK805" s="93"/>
      <c r="CL805" s="93"/>
      <c r="CM805" s="95"/>
      <c r="CN805" s="95"/>
      <c r="CO805" s="95"/>
      <c r="CP805" s="93"/>
      <c r="CQ805" s="93"/>
      <c r="CR805" s="93"/>
      <c r="CS805" s="93"/>
      <c r="CT805" s="93"/>
      <c r="CU805" s="93"/>
      <c r="CV805" s="93"/>
      <c r="CW805" s="93"/>
      <c r="CX805" s="93"/>
      <c r="CY805" s="95"/>
      <c r="CZ805" s="95"/>
      <c r="DA805" s="95"/>
      <c r="DB805" s="93"/>
      <c r="DC805" s="93"/>
      <c r="DD805" s="93"/>
      <c r="DE805" s="93"/>
      <c r="DF805" s="93"/>
      <c r="DG805" s="93"/>
      <c r="DH805" s="93"/>
      <c r="DI805" s="93"/>
      <c r="DJ805" s="93"/>
      <c r="DK805" s="95"/>
      <c r="DL805" s="95"/>
      <c r="DM805" s="95"/>
      <c r="DN805" s="93"/>
      <c r="DO805" s="93"/>
      <c r="DP805" s="93"/>
      <c r="DQ805" s="93"/>
      <c r="DR805" s="93"/>
      <c r="DS805" s="93"/>
      <c r="DT805" s="93"/>
      <c r="DU805" s="93"/>
      <c r="DV805" s="93"/>
      <c r="DW805" s="95"/>
      <c r="DX805" s="95"/>
      <c r="DY805" s="95"/>
    </row>
    <row r="806" spans="1:139" s="59" customFormat="1" ht="27" customHeight="1" x14ac:dyDescent="0.25">
      <c r="B806" s="81"/>
      <c r="C806" s="81"/>
      <c r="L806" s="58"/>
      <c r="M806" s="58"/>
      <c r="N806" s="58"/>
      <c r="O806" s="58"/>
      <c r="P806" s="58"/>
      <c r="Q806" s="58"/>
      <c r="R806" s="58"/>
      <c r="S806" s="58"/>
      <c r="T806" s="58"/>
      <c r="U806" s="58"/>
      <c r="V806" s="96"/>
      <c r="W806" s="96"/>
      <c r="X806" s="96"/>
      <c r="Y806" s="96"/>
      <c r="Z806" s="96"/>
      <c r="AA806" s="96"/>
      <c r="AB806" s="93"/>
      <c r="AC806" s="93"/>
      <c r="AD806" s="93"/>
      <c r="AE806" s="95"/>
      <c r="AF806" s="95"/>
      <c r="AG806" s="95"/>
      <c r="AH806" s="96"/>
      <c r="AI806" s="96"/>
      <c r="AJ806" s="96"/>
      <c r="AK806" s="96"/>
      <c r="AL806" s="96"/>
      <c r="AM806" s="96"/>
      <c r="AN806" s="93"/>
      <c r="AO806" s="93"/>
      <c r="AP806" s="93"/>
      <c r="AQ806" s="95"/>
      <c r="AR806" s="95"/>
      <c r="AS806" s="95"/>
      <c r="AT806" s="96"/>
      <c r="AU806" s="96"/>
      <c r="AV806" s="96"/>
      <c r="AW806" s="96"/>
      <c r="AX806" s="96"/>
      <c r="AY806" s="96"/>
      <c r="AZ806" s="93"/>
      <c r="BA806" s="93"/>
      <c r="BB806" s="93"/>
      <c r="BC806" s="95"/>
      <c r="BD806" s="95"/>
      <c r="BE806" s="95"/>
      <c r="BF806" s="96"/>
      <c r="BG806" s="96"/>
      <c r="BH806" s="96"/>
      <c r="BI806" s="96"/>
      <c r="BJ806" s="96"/>
      <c r="BK806" s="96"/>
      <c r="BL806" s="93"/>
      <c r="BM806" s="93"/>
      <c r="BN806" s="93"/>
      <c r="BO806" s="95"/>
      <c r="BP806" s="95"/>
      <c r="BQ806" s="95"/>
      <c r="BR806" s="96"/>
      <c r="BS806" s="96"/>
      <c r="BT806" s="96"/>
      <c r="BU806" s="96"/>
      <c r="BV806" s="96"/>
      <c r="BW806" s="96"/>
      <c r="BX806" s="93"/>
      <c r="BY806" s="93"/>
      <c r="BZ806" s="93"/>
      <c r="CA806" s="95"/>
      <c r="CB806" s="95"/>
      <c r="CC806" s="95"/>
      <c r="CD806" s="96"/>
      <c r="CE806" s="96"/>
      <c r="CF806" s="96"/>
      <c r="CG806" s="96"/>
      <c r="CH806" s="96"/>
      <c r="CI806" s="96"/>
      <c r="CJ806" s="93"/>
      <c r="CK806" s="93"/>
      <c r="CL806" s="93"/>
      <c r="CM806" s="95"/>
      <c r="CN806" s="95"/>
      <c r="CO806" s="95"/>
      <c r="CP806" s="96"/>
      <c r="CQ806" s="96"/>
      <c r="CR806" s="96"/>
      <c r="CS806" s="96"/>
      <c r="CT806" s="96"/>
      <c r="CU806" s="96"/>
      <c r="CV806" s="93"/>
      <c r="CW806" s="93"/>
      <c r="CX806" s="93"/>
      <c r="CY806" s="95"/>
      <c r="CZ806" s="95"/>
      <c r="DA806" s="95"/>
      <c r="DB806" s="96"/>
      <c r="DC806" s="96"/>
      <c r="DD806" s="96"/>
      <c r="DE806" s="96"/>
      <c r="DF806" s="96"/>
      <c r="DG806" s="96"/>
      <c r="DH806" s="93"/>
      <c r="DI806" s="93"/>
      <c r="DJ806" s="93"/>
      <c r="DK806" s="95"/>
      <c r="DL806" s="95"/>
      <c r="DM806" s="95"/>
      <c r="DN806" s="96"/>
      <c r="DO806" s="96"/>
      <c r="DP806" s="96"/>
      <c r="DQ806" s="96"/>
      <c r="DR806" s="96"/>
      <c r="DS806" s="96"/>
      <c r="DT806" s="93"/>
      <c r="DU806" s="93"/>
      <c r="DV806" s="93"/>
      <c r="DW806" s="95"/>
      <c r="DX806" s="95"/>
      <c r="DY806" s="95"/>
    </row>
    <row r="807" spans="1:139" ht="3.75" customHeight="1" x14ac:dyDescent="0.25">
      <c r="B807" s="629"/>
      <c r="C807" s="629"/>
      <c r="D807" s="629"/>
      <c r="E807" s="629"/>
      <c r="F807" s="629"/>
      <c r="G807" s="629"/>
      <c r="H807" s="629"/>
      <c r="I807" s="629"/>
      <c r="J807" s="629"/>
      <c r="K807" s="629"/>
      <c r="L807" s="629"/>
      <c r="M807" s="629"/>
      <c r="N807" s="629"/>
      <c r="O807" s="629"/>
      <c r="P807" s="629"/>
      <c r="Q807" s="629"/>
      <c r="R807" s="629"/>
      <c r="S807" s="629"/>
      <c r="T807" s="629"/>
      <c r="U807" s="629"/>
      <c r="V807" s="629"/>
      <c r="W807" s="629"/>
      <c r="X807" s="629"/>
      <c r="Y807" s="629"/>
      <c r="Z807" s="629"/>
      <c r="AA807" s="629"/>
      <c r="AB807" s="629"/>
      <c r="AC807" s="629"/>
      <c r="AD807" s="629"/>
      <c r="AE807" s="629"/>
      <c r="AF807" s="629"/>
      <c r="AG807" s="629"/>
      <c r="AH807" s="629"/>
      <c r="AI807" s="629"/>
      <c r="AJ807" s="629"/>
      <c r="AK807" s="629"/>
      <c r="AL807" s="629"/>
      <c r="AM807" s="629"/>
      <c r="AN807" s="629"/>
      <c r="AO807" s="629"/>
      <c r="AP807" s="629"/>
      <c r="AQ807" s="629"/>
      <c r="AR807" s="629"/>
      <c r="AS807" s="629"/>
      <c r="AT807" s="629"/>
      <c r="AU807" s="629"/>
      <c r="AV807" s="629"/>
      <c r="AW807" s="629"/>
      <c r="AX807" s="629"/>
      <c r="AY807" s="629"/>
      <c r="AZ807" s="629"/>
      <c r="BA807" s="629"/>
      <c r="BB807" s="629"/>
      <c r="BC807" s="629"/>
      <c r="BD807" s="629"/>
      <c r="BE807" s="629"/>
      <c r="BF807" s="629"/>
      <c r="BG807" s="629"/>
      <c r="BH807" s="629"/>
      <c r="BI807" s="629"/>
      <c r="BJ807" s="629"/>
      <c r="BK807" s="629"/>
      <c r="BL807" s="629"/>
      <c r="BM807" s="629"/>
      <c r="BN807" s="629"/>
      <c r="BO807" s="629"/>
      <c r="BP807" s="629"/>
      <c r="BQ807" s="629"/>
      <c r="BR807" s="629"/>
      <c r="BS807" s="629"/>
      <c r="BT807" s="629"/>
      <c r="BU807" s="629"/>
      <c r="BV807" s="629"/>
      <c r="BW807" s="629"/>
      <c r="BX807" s="629"/>
      <c r="BY807" s="629"/>
      <c r="BZ807" s="629"/>
      <c r="CA807" s="629"/>
      <c r="CB807" s="629"/>
      <c r="CC807" s="629"/>
      <c r="CD807" s="629"/>
      <c r="CE807" s="629"/>
      <c r="CF807" s="629"/>
      <c r="CG807" s="629"/>
      <c r="CH807" s="629"/>
      <c r="CI807" s="629"/>
      <c r="CJ807" s="629"/>
      <c r="CK807" s="629"/>
      <c r="CL807" s="629"/>
      <c r="CM807" s="629"/>
      <c r="CN807" s="629"/>
      <c r="CO807" s="629"/>
      <c r="CP807" s="629"/>
      <c r="CQ807" s="629"/>
      <c r="CR807" s="629"/>
      <c r="CS807" s="629"/>
      <c r="CT807" s="629"/>
      <c r="CU807" s="629"/>
      <c r="CV807" s="629"/>
      <c r="CW807" s="629"/>
      <c r="CX807" s="629"/>
      <c r="CY807" s="629"/>
      <c r="CZ807" s="629"/>
      <c r="DA807" s="629"/>
      <c r="DB807" s="629"/>
      <c r="DC807" s="629"/>
      <c r="DD807" s="629"/>
      <c r="DE807" s="629"/>
      <c r="DF807" s="629"/>
      <c r="DG807" s="629"/>
      <c r="DH807" s="629"/>
      <c r="DI807" s="629"/>
      <c r="DJ807" s="629"/>
      <c r="DK807" s="629"/>
      <c r="DL807" s="629"/>
      <c r="DM807" s="629"/>
      <c r="DN807" s="629"/>
      <c r="DO807" s="629"/>
      <c r="DP807" s="629"/>
      <c r="DQ807" s="629"/>
      <c r="DR807" s="629"/>
      <c r="DS807" s="629"/>
      <c r="DT807" s="629"/>
      <c r="DU807" s="629"/>
      <c r="DV807" s="629"/>
      <c r="DW807" s="629"/>
      <c r="DX807" s="629"/>
      <c r="DY807" s="629"/>
    </row>
    <row r="808" spans="1:139" x14ac:dyDescent="0.25">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c r="BM808" s="73"/>
      <c r="BN808" s="73"/>
      <c r="BO808" s="73"/>
      <c r="BP808" s="73"/>
      <c r="BQ808" s="73"/>
      <c r="BR808" s="73"/>
      <c r="BS808" s="73"/>
      <c r="BT808" s="73"/>
      <c r="BU808" s="73"/>
      <c r="BV808" s="73"/>
      <c r="BW808" s="73"/>
      <c r="BX808" s="73"/>
      <c r="BY808" s="73"/>
      <c r="BZ808" s="73"/>
      <c r="CA808" s="73"/>
      <c r="CB808" s="73"/>
      <c r="CC808" s="73"/>
      <c r="CD808" s="73"/>
      <c r="CE808" s="73"/>
      <c r="CF808" s="73"/>
      <c r="CG808" s="73"/>
      <c r="CH808" s="73"/>
      <c r="CI808" s="73"/>
      <c r="CJ808" s="73"/>
      <c r="CK808" s="73"/>
      <c r="CL808" s="73"/>
      <c r="CM808" s="73"/>
      <c r="CN808" s="73"/>
      <c r="CO808" s="73"/>
      <c r="CP808" s="73"/>
      <c r="CQ808" s="73"/>
      <c r="CR808" s="73"/>
      <c r="CS808" s="73"/>
      <c r="CT808" s="73"/>
      <c r="CU808" s="73"/>
      <c r="CV808" s="73"/>
      <c r="CW808" s="73"/>
      <c r="CX808" s="73"/>
      <c r="CY808" s="73"/>
      <c r="CZ808" s="73"/>
      <c r="DA808" s="73"/>
      <c r="DB808" s="73"/>
      <c r="DC808" s="73"/>
      <c r="DD808" s="73"/>
      <c r="DE808" s="73"/>
      <c r="DF808" s="73"/>
      <c r="DG808" s="73"/>
      <c r="DH808" s="73"/>
      <c r="DI808" s="73"/>
      <c r="DJ808" s="73"/>
      <c r="DK808" s="73"/>
      <c r="DL808" s="73"/>
      <c r="DM808" s="73"/>
      <c r="DN808" s="73"/>
      <c r="DO808" s="73"/>
      <c r="DP808" s="73"/>
      <c r="DQ808" s="73"/>
      <c r="DR808" s="73"/>
      <c r="DS808" s="73"/>
      <c r="DT808" s="73"/>
      <c r="DU808" s="73"/>
      <c r="DV808" s="73"/>
      <c r="DW808" s="73"/>
      <c r="DX808" s="73"/>
      <c r="DY808" s="73"/>
    </row>
    <row r="809" spans="1:139" x14ac:dyDescent="0.25">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c r="BM809" s="73"/>
      <c r="BN809" s="73"/>
      <c r="BO809" s="73"/>
      <c r="BP809" s="73"/>
      <c r="BQ809" s="73"/>
      <c r="BR809" s="73"/>
      <c r="BS809" s="73"/>
      <c r="BT809" s="73"/>
      <c r="BU809" s="73"/>
      <c r="BV809" s="73"/>
      <c r="BW809" s="73"/>
      <c r="BX809" s="73"/>
      <c r="BY809" s="73"/>
      <c r="BZ809" s="73"/>
      <c r="CA809" s="73"/>
      <c r="CB809" s="73"/>
      <c r="CC809" s="73"/>
      <c r="CD809" s="73"/>
      <c r="CE809" s="73"/>
      <c r="CF809" s="73"/>
      <c r="CG809" s="73"/>
      <c r="CH809" s="73"/>
      <c r="CI809" s="73"/>
      <c r="CJ809" s="73"/>
      <c r="CK809" s="73"/>
      <c r="CL809" s="73"/>
      <c r="CM809" s="73"/>
      <c r="CN809" s="73"/>
      <c r="CO809" s="73"/>
      <c r="CP809" s="73"/>
      <c r="CQ809" s="73"/>
      <c r="CR809" s="73"/>
      <c r="CS809" s="73"/>
      <c r="CT809" s="73"/>
      <c r="CU809" s="73"/>
      <c r="CV809" s="73"/>
      <c r="CW809" s="73"/>
      <c r="CX809" s="73"/>
      <c r="CY809" s="73"/>
      <c r="CZ809" s="73"/>
      <c r="DA809" s="73"/>
      <c r="DB809" s="73"/>
      <c r="DC809" s="73"/>
      <c r="DD809" s="73"/>
      <c r="DE809" s="73"/>
      <c r="DF809" s="73"/>
      <c r="DG809" s="73"/>
      <c r="DH809" s="73"/>
      <c r="DI809" s="73"/>
      <c r="DJ809" s="73"/>
      <c r="DK809" s="73"/>
      <c r="DL809" s="73"/>
      <c r="DM809" s="73"/>
      <c r="DN809" s="73"/>
      <c r="DO809" s="73"/>
      <c r="DP809" s="73"/>
      <c r="DQ809" s="73"/>
      <c r="DR809" s="73"/>
      <c r="DS809" s="73"/>
      <c r="DT809" s="73"/>
      <c r="DU809" s="73"/>
      <c r="DV809" s="73"/>
      <c r="DW809" s="73"/>
      <c r="DX809" s="73"/>
      <c r="DY809" s="73"/>
    </row>
    <row r="810" spans="1:139" x14ac:dyDescent="0.25">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c r="BM810" s="73"/>
      <c r="BN810" s="73"/>
      <c r="BO810" s="73"/>
      <c r="BP810" s="73"/>
      <c r="BQ810" s="73"/>
      <c r="BR810" s="73"/>
      <c r="BS810" s="73"/>
      <c r="BT810" s="73"/>
      <c r="BU810" s="73"/>
      <c r="BV810" s="73"/>
      <c r="BW810" s="73"/>
      <c r="BX810" s="73"/>
      <c r="BY810" s="73"/>
      <c r="BZ810" s="73"/>
      <c r="CA810" s="73"/>
      <c r="CB810" s="73"/>
      <c r="CC810" s="73"/>
      <c r="CD810" s="73"/>
      <c r="CE810" s="73"/>
      <c r="CF810" s="73"/>
      <c r="CG810" s="73"/>
      <c r="CH810" s="73"/>
      <c r="CI810" s="73"/>
      <c r="CJ810" s="73"/>
      <c r="CK810" s="73"/>
      <c r="CL810" s="73"/>
      <c r="CM810" s="73"/>
      <c r="CN810" s="73"/>
      <c r="CO810" s="73"/>
      <c r="CP810" s="73"/>
      <c r="CQ810" s="73"/>
      <c r="CR810" s="73"/>
      <c r="CS810" s="73"/>
      <c r="CT810" s="73"/>
      <c r="CU810" s="73"/>
      <c r="CV810" s="73"/>
      <c r="CW810" s="73"/>
      <c r="CX810" s="73"/>
      <c r="CY810" s="73"/>
      <c r="CZ810" s="73"/>
      <c r="DA810" s="73"/>
      <c r="DB810" s="73"/>
      <c r="DC810" s="73"/>
      <c r="DD810" s="73"/>
      <c r="DE810" s="73"/>
      <c r="DF810" s="73"/>
      <c r="DG810" s="73"/>
      <c r="DH810" s="73"/>
      <c r="DI810" s="73"/>
      <c r="DJ810" s="73"/>
      <c r="DK810" s="73"/>
      <c r="DL810" s="73"/>
      <c r="DM810" s="73"/>
      <c r="DN810" s="73"/>
      <c r="DO810" s="73"/>
      <c r="DP810" s="73"/>
      <c r="DQ810" s="73"/>
      <c r="DR810" s="73"/>
      <c r="DS810" s="73"/>
      <c r="DT810" s="73"/>
      <c r="DU810" s="73"/>
      <c r="DV810" s="73"/>
      <c r="DW810" s="73"/>
      <c r="DX810" s="73"/>
      <c r="DY810" s="73"/>
    </row>
    <row r="811" spans="1:139" x14ac:dyDescent="0.25">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c r="BM811" s="73"/>
      <c r="BN811" s="73"/>
      <c r="BO811" s="73"/>
      <c r="BP811" s="73"/>
      <c r="BQ811" s="73"/>
      <c r="BR811" s="73"/>
      <c r="BS811" s="73"/>
      <c r="BT811" s="73"/>
      <c r="BU811" s="73"/>
      <c r="BV811" s="73"/>
      <c r="BW811" s="73"/>
      <c r="BX811" s="73"/>
      <c r="BY811" s="73"/>
      <c r="BZ811" s="73"/>
      <c r="CA811" s="73"/>
      <c r="CB811" s="73"/>
      <c r="CC811" s="73"/>
      <c r="CD811" s="73"/>
      <c r="CE811" s="73"/>
      <c r="CF811" s="73"/>
      <c r="CG811" s="73"/>
      <c r="CH811" s="73"/>
      <c r="CI811" s="73"/>
      <c r="CJ811" s="73"/>
      <c r="CK811" s="73"/>
      <c r="CL811" s="73"/>
      <c r="CM811" s="73"/>
      <c r="CN811" s="73"/>
      <c r="CO811" s="73"/>
      <c r="CP811" s="73"/>
      <c r="CQ811" s="73"/>
      <c r="CR811" s="73"/>
      <c r="CS811" s="73"/>
      <c r="CT811" s="73"/>
      <c r="CU811" s="73"/>
      <c r="CV811" s="73"/>
      <c r="CW811" s="73"/>
      <c r="CX811" s="73"/>
      <c r="CY811" s="73"/>
      <c r="CZ811" s="73"/>
      <c r="DA811" s="73"/>
      <c r="DB811" s="73"/>
      <c r="DC811" s="73"/>
      <c r="DD811" s="73"/>
      <c r="DE811" s="73"/>
      <c r="DF811" s="73"/>
      <c r="DG811" s="73"/>
      <c r="DH811" s="73"/>
      <c r="DI811" s="73"/>
      <c r="DJ811" s="73"/>
      <c r="DK811" s="73"/>
      <c r="DL811" s="73"/>
      <c r="DM811" s="73"/>
      <c r="DN811" s="73"/>
      <c r="DO811" s="73"/>
      <c r="DP811" s="73"/>
      <c r="DQ811" s="73"/>
      <c r="DR811" s="73"/>
      <c r="DS811" s="73"/>
      <c r="DT811" s="73"/>
      <c r="DU811" s="73"/>
      <c r="DV811" s="73"/>
      <c r="DW811" s="73"/>
      <c r="DX811" s="73"/>
      <c r="DY811" s="73"/>
    </row>
    <row r="812" spans="1:139" x14ac:dyDescent="0.25">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c r="CE812" s="73"/>
      <c r="CF812" s="73"/>
      <c r="CG812" s="73"/>
      <c r="CH812" s="73"/>
      <c r="CI812" s="73"/>
      <c r="CJ812" s="73"/>
      <c r="CK812" s="73"/>
      <c r="CL812" s="73"/>
      <c r="CM812" s="73"/>
      <c r="CN812" s="73"/>
      <c r="CO812" s="73"/>
      <c r="CP812" s="73"/>
      <c r="CQ812" s="73"/>
      <c r="CR812" s="73"/>
      <c r="CS812" s="73"/>
      <c r="CT812" s="73"/>
      <c r="CU812" s="73"/>
      <c r="CV812" s="73"/>
      <c r="CW812" s="73"/>
      <c r="CX812" s="73"/>
      <c r="CY812" s="73"/>
      <c r="CZ812" s="73"/>
      <c r="DA812" s="73"/>
      <c r="DB812" s="73"/>
      <c r="DC812" s="73"/>
      <c r="DD812" s="73"/>
      <c r="DE812" s="73"/>
      <c r="DF812" s="73"/>
      <c r="DG812" s="73"/>
      <c r="DH812" s="73"/>
      <c r="DI812" s="73"/>
      <c r="DJ812" s="73"/>
      <c r="DK812" s="73"/>
      <c r="DL812" s="73"/>
      <c r="DM812" s="73"/>
      <c r="DN812" s="73"/>
      <c r="DO812" s="73"/>
      <c r="DP812" s="73"/>
      <c r="DQ812" s="73"/>
      <c r="DR812" s="73"/>
      <c r="DS812" s="73"/>
      <c r="DT812" s="73"/>
      <c r="DU812" s="73"/>
      <c r="DV812" s="73"/>
      <c r="DW812" s="73"/>
      <c r="DX812" s="73"/>
      <c r="DY812" s="73"/>
    </row>
    <row r="813" spans="1:139" ht="4.5" customHeight="1" x14ac:dyDescent="0.25">
      <c r="B813" s="551"/>
      <c r="C813" s="551"/>
      <c r="D813" s="551"/>
      <c r="E813" s="551"/>
      <c r="F813" s="551"/>
      <c r="G813" s="551"/>
      <c r="H813" s="551"/>
      <c r="I813" s="551"/>
      <c r="J813" s="551"/>
      <c r="K813" s="551"/>
      <c r="L813" s="551"/>
      <c r="M813" s="551"/>
      <c r="N813" s="551"/>
      <c r="O813" s="551"/>
      <c r="P813" s="551"/>
      <c r="Q813" s="551"/>
      <c r="R813" s="551"/>
      <c r="S813" s="551"/>
      <c r="T813" s="551"/>
      <c r="U813" s="551"/>
      <c r="V813" s="551"/>
      <c r="W813" s="551"/>
      <c r="X813" s="551"/>
      <c r="Y813" s="551"/>
      <c r="Z813" s="551"/>
      <c r="AA813" s="551"/>
      <c r="AB813" s="551"/>
      <c r="AC813" s="551"/>
      <c r="AD813" s="551"/>
      <c r="AE813" s="551"/>
      <c r="AF813" s="551"/>
      <c r="AG813" s="551"/>
      <c r="AH813" s="551"/>
      <c r="AI813" s="551"/>
      <c r="AJ813" s="551"/>
      <c r="AK813" s="551"/>
      <c r="AL813" s="551"/>
      <c r="AM813" s="551"/>
      <c r="AN813" s="551"/>
      <c r="AO813" s="551"/>
      <c r="AP813" s="551"/>
      <c r="AQ813" s="551"/>
      <c r="AR813" s="551"/>
      <c r="AS813" s="551"/>
      <c r="AT813" s="551"/>
      <c r="AU813" s="551"/>
      <c r="AV813" s="551"/>
      <c r="AW813" s="551"/>
      <c r="AX813" s="551"/>
      <c r="AY813" s="551"/>
      <c r="AZ813" s="551"/>
      <c r="BA813" s="551"/>
      <c r="BB813" s="551"/>
      <c r="BC813" s="551"/>
      <c r="BD813" s="551"/>
      <c r="BE813" s="551"/>
      <c r="BF813" s="551"/>
      <c r="BG813" s="551"/>
      <c r="BH813" s="551"/>
      <c r="BI813" s="551"/>
      <c r="BJ813" s="551"/>
      <c r="BK813" s="551"/>
      <c r="BL813" s="551"/>
      <c r="BM813" s="551"/>
      <c r="BN813" s="551"/>
      <c r="BO813" s="551"/>
      <c r="BP813" s="551"/>
      <c r="BQ813" s="551"/>
      <c r="BR813" s="551"/>
      <c r="BS813" s="551"/>
      <c r="BT813" s="551"/>
      <c r="BU813" s="551"/>
      <c r="BV813" s="551"/>
      <c r="BW813" s="551"/>
      <c r="BX813" s="551"/>
      <c r="BY813" s="551"/>
      <c r="BZ813" s="551"/>
      <c r="CA813" s="551"/>
      <c r="CB813" s="551"/>
      <c r="CC813" s="551"/>
      <c r="CD813" s="551"/>
      <c r="CE813" s="551"/>
      <c r="CF813" s="551"/>
      <c r="CG813" s="551"/>
      <c r="CH813" s="551"/>
      <c r="CI813" s="551"/>
      <c r="CJ813" s="551"/>
      <c r="CK813" s="551"/>
      <c r="CL813" s="551"/>
      <c r="CM813" s="551"/>
      <c r="CN813" s="551"/>
      <c r="CO813" s="551"/>
      <c r="CP813" s="551"/>
      <c r="CQ813" s="551"/>
      <c r="CR813" s="551"/>
      <c r="CS813" s="551"/>
      <c r="CT813" s="551"/>
      <c r="CU813" s="551"/>
      <c r="CV813" s="551"/>
      <c r="CW813" s="551"/>
      <c r="CX813" s="551"/>
      <c r="CY813" s="551"/>
      <c r="CZ813" s="551"/>
      <c r="DA813" s="551"/>
      <c r="DB813" s="551"/>
      <c r="DC813" s="551"/>
      <c r="DD813" s="551"/>
      <c r="DE813" s="551"/>
      <c r="DF813" s="551"/>
      <c r="DG813" s="551"/>
      <c r="DH813" s="551"/>
      <c r="DI813" s="551"/>
      <c r="DJ813" s="551"/>
      <c r="DK813" s="551"/>
      <c r="DL813" s="551"/>
      <c r="DM813" s="551"/>
      <c r="DN813" s="551"/>
      <c r="DO813" s="551"/>
      <c r="DP813" s="551"/>
      <c r="DQ813" s="551"/>
      <c r="DR813" s="551"/>
      <c r="DS813" s="551"/>
      <c r="DT813" s="551"/>
      <c r="DU813" s="551"/>
      <c r="DV813" s="551"/>
      <c r="DW813" s="551"/>
      <c r="DX813" s="551"/>
      <c r="DY813" s="551"/>
    </row>
    <row r="814" spans="1:139" ht="15.75" customHeight="1" x14ac:dyDescent="0.25">
      <c r="J814" s="60"/>
      <c r="K814" s="60"/>
      <c r="Z814" s="96"/>
      <c r="AA814" s="96"/>
      <c r="AB814" s="607"/>
      <c r="AC814" s="607"/>
      <c r="AD814" s="96"/>
      <c r="AE814" s="96"/>
      <c r="AL814" s="96"/>
      <c r="AM814" s="96"/>
      <c r="AN814" s="607"/>
      <c r="AO814" s="607"/>
      <c r="AP814" s="96"/>
      <c r="AQ814" s="96"/>
      <c r="AX814" s="96"/>
      <c r="AY814" s="96"/>
      <c r="AZ814" s="607"/>
      <c r="BA814" s="607"/>
      <c r="BB814" s="96"/>
      <c r="BC814" s="96"/>
      <c r="BJ814" s="96"/>
      <c r="BK814" s="96"/>
      <c r="BL814" s="607" t="s">
        <v>181</v>
      </c>
      <c r="BM814" s="607"/>
      <c r="BN814" s="96"/>
      <c r="BO814" s="96"/>
      <c r="BV814" s="96"/>
      <c r="BW814" s="96"/>
      <c r="BX814" s="607"/>
      <c r="BY814" s="607"/>
      <c r="BZ814" s="96"/>
      <c r="CA814" s="96"/>
      <c r="CH814" s="96"/>
      <c r="CI814" s="96"/>
      <c r="CJ814" s="607"/>
      <c r="CK814" s="607"/>
      <c r="CL814" s="96"/>
      <c r="CM814" s="96"/>
      <c r="CT814" s="96"/>
      <c r="CU814" s="96"/>
      <c r="CV814" s="607"/>
      <c r="CW814" s="607"/>
      <c r="CX814" s="96"/>
      <c r="CY814" s="96"/>
      <c r="DF814" s="96"/>
      <c r="DG814" s="96"/>
      <c r="DH814" s="607"/>
      <c r="DI814" s="607"/>
      <c r="DJ814" s="96"/>
      <c r="DK814" s="96"/>
      <c r="DR814" s="96"/>
      <c r="DS814" s="96"/>
      <c r="DT814" s="607"/>
      <c r="DU814" s="607"/>
      <c r="DV814" s="96"/>
      <c r="DW814" s="96"/>
    </row>
    <row r="815" spans="1:139" s="59" customFormat="1" ht="39" customHeight="1" x14ac:dyDescent="0.25">
      <c r="A815" s="58"/>
      <c r="B815" s="79"/>
      <c r="C815" s="80"/>
      <c r="D815" s="80"/>
      <c r="E815" s="80"/>
      <c r="F815" s="80"/>
      <c r="G815" s="80"/>
      <c r="H815" s="80"/>
      <c r="I815" s="80"/>
      <c r="J815" s="80"/>
      <c r="K815" s="80"/>
      <c r="L815" s="80"/>
      <c r="M815" s="80"/>
      <c r="N815" s="80"/>
      <c r="O815" s="80"/>
      <c r="P815" s="80"/>
      <c r="Q815" s="80"/>
      <c r="R815" s="80"/>
      <c r="S815" s="80"/>
      <c r="T815" s="80"/>
      <c r="U815" s="80"/>
      <c r="V815" s="86"/>
      <c r="W815" s="86"/>
      <c r="X815" s="86"/>
      <c r="Y815" s="86"/>
      <c r="Z815" s="86"/>
      <c r="AA815" s="86"/>
      <c r="AB815" s="86"/>
      <c r="AC815" s="86"/>
      <c r="AD815" s="86"/>
      <c r="AE815" s="86"/>
      <c r="AF815" s="86"/>
      <c r="AG815" s="86"/>
      <c r="AH815" s="86"/>
      <c r="AI815" s="86"/>
      <c r="AJ815" s="86"/>
      <c r="AK815" s="86"/>
      <c r="AL815" s="86"/>
      <c r="AM815" s="86"/>
      <c r="AN815" s="86"/>
      <c r="AO815" s="86"/>
      <c r="AP815" s="86"/>
      <c r="AQ815" s="86"/>
      <c r="AR815" s="86"/>
      <c r="AS815" s="86"/>
      <c r="AT815" s="86"/>
      <c r="AU815" s="86"/>
      <c r="AV815" s="86"/>
      <c r="AW815" s="86"/>
      <c r="AX815" s="86"/>
      <c r="AY815" s="86"/>
      <c r="AZ815" s="86"/>
      <c r="BA815" s="86"/>
      <c r="BB815" s="86"/>
      <c r="BC815" s="86"/>
      <c r="BD815" s="86"/>
      <c r="BE815" s="86"/>
      <c r="BF815" s="86"/>
      <c r="BG815" s="86"/>
      <c r="BH815" s="86"/>
      <c r="BI815" s="86"/>
      <c r="BJ815" s="86"/>
      <c r="BK815" s="86"/>
      <c r="BL815" s="86"/>
      <c r="BM815" s="86"/>
      <c r="BN815" s="86"/>
      <c r="BO815" s="86"/>
      <c r="BP815" s="86"/>
      <c r="BQ815" s="86"/>
      <c r="BR815" s="86"/>
      <c r="BS815" s="86"/>
      <c r="BT815" s="86"/>
      <c r="BU815" s="86"/>
      <c r="BV815" s="86"/>
      <c r="BW815" s="86"/>
      <c r="BX815" s="86"/>
      <c r="BY815" s="86"/>
      <c r="BZ815" s="86"/>
      <c r="CA815" s="86"/>
      <c r="CB815" s="86"/>
      <c r="CC815" s="86"/>
      <c r="CD815" s="86"/>
      <c r="CE815" s="86"/>
      <c r="CF815" s="86"/>
      <c r="CG815" s="86"/>
      <c r="CH815" s="86"/>
      <c r="CI815" s="86"/>
      <c r="CJ815" s="86"/>
      <c r="CK815" s="86"/>
      <c r="CL815" s="86"/>
      <c r="CM815" s="86"/>
      <c r="CN815" s="86"/>
      <c r="CO815" s="86"/>
      <c r="CP815" s="86"/>
      <c r="CQ815" s="86"/>
      <c r="CR815" s="86"/>
      <c r="CS815" s="86"/>
      <c r="CT815" s="86"/>
      <c r="CU815" s="86"/>
      <c r="CV815" s="86"/>
      <c r="CW815" s="86"/>
      <c r="CX815" s="86"/>
      <c r="CY815" s="86"/>
      <c r="CZ815" s="86"/>
      <c r="DA815" s="86"/>
      <c r="DB815" s="86"/>
      <c r="DC815" s="86"/>
      <c r="DD815" s="86"/>
      <c r="DE815" s="86"/>
      <c r="DF815" s="86"/>
      <c r="DG815" s="86"/>
      <c r="DH815" s="86"/>
      <c r="DI815" s="86"/>
      <c r="DJ815" s="86"/>
      <c r="DK815" s="86"/>
      <c r="DL815" s="86"/>
      <c r="DM815" s="86"/>
      <c r="DN815" s="602" t="s">
        <v>184</v>
      </c>
      <c r="DO815" s="602"/>
      <c r="DP815" s="602"/>
      <c r="DQ815" s="602"/>
      <c r="DR815" s="602"/>
      <c r="DS815" s="602"/>
      <c r="DT815" s="602"/>
      <c r="DU815" s="602"/>
      <c r="DV815" s="602"/>
      <c r="DW815" s="602"/>
      <c r="DX815" s="602"/>
      <c r="DY815" s="602"/>
    </row>
    <row r="816" spans="1:139" ht="45" customHeight="1" thickBot="1" x14ac:dyDescent="0.3">
      <c r="B816" s="78" t="s">
        <v>175</v>
      </c>
      <c r="C816" s="78"/>
      <c r="D816" s="78"/>
      <c r="E816" s="78"/>
      <c r="F816" s="78"/>
      <c r="G816" s="78"/>
      <c r="H816" s="78"/>
      <c r="I816" s="78"/>
      <c r="J816" s="78"/>
      <c r="K816" s="78"/>
      <c r="L816" s="78"/>
      <c r="M816" s="78"/>
      <c r="N816" s="78"/>
      <c r="O816" s="78"/>
      <c r="P816" s="78"/>
      <c r="Q816" s="78"/>
      <c r="R816" s="78"/>
      <c r="S816" s="78"/>
      <c r="T816" s="78"/>
      <c r="U816" s="78"/>
      <c r="V816" s="87"/>
      <c r="W816" s="87"/>
      <c r="X816" s="87"/>
      <c r="Y816" s="87"/>
      <c r="Z816" s="87"/>
      <c r="AA816" s="87"/>
      <c r="AB816" s="87"/>
      <c r="AC816" s="87"/>
      <c r="AD816" s="87"/>
      <c r="AE816" s="87"/>
      <c r="AF816" s="87"/>
      <c r="AG816" s="87"/>
      <c r="AH816" s="97" t="s">
        <v>182</v>
      </c>
      <c r="AI816" s="87"/>
      <c r="AJ816" s="87"/>
      <c r="AK816" s="87"/>
      <c r="AL816" s="87"/>
      <c r="AM816" s="87"/>
      <c r="AN816" s="87"/>
      <c r="AO816" s="87"/>
      <c r="AP816" s="87"/>
      <c r="AQ816" s="87"/>
      <c r="AR816" s="87"/>
      <c r="AS816" s="87"/>
      <c r="AT816" s="87"/>
      <c r="AU816" s="87"/>
      <c r="AV816" s="87"/>
      <c r="AW816" s="87"/>
      <c r="AX816" s="87"/>
      <c r="AY816" s="87"/>
      <c r="AZ816" s="87"/>
      <c r="BA816" s="87"/>
      <c r="BB816" s="87"/>
      <c r="BC816" s="87"/>
      <c r="BD816" s="87"/>
      <c r="BE816" s="87"/>
      <c r="BF816" s="87"/>
      <c r="BG816" s="87"/>
      <c r="BH816" s="87"/>
      <c r="BI816" s="87"/>
      <c r="BJ816" s="87"/>
      <c r="BK816" s="87"/>
      <c r="BL816" s="87"/>
      <c r="BM816" s="87"/>
      <c r="BN816" s="87"/>
      <c r="BO816" s="87"/>
      <c r="BP816" s="87"/>
      <c r="BQ816" s="87"/>
      <c r="BR816" s="87"/>
      <c r="BS816" s="87"/>
      <c r="BT816" s="87"/>
      <c r="BU816" s="87"/>
      <c r="BV816" s="87"/>
      <c r="BW816" s="87"/>
      <c r="BX816" s="87"/>
      <c r="BY816" s="87"/>
      <c r="BZ816" s="87"/>
      <c r="CA816" s="87"/>
      <c r="CB816" s="87"/>
      <c r="CC816" s="87"/>
      <c r="CD816" s="87"/>
      <c r="CE816" s="87"/>
      <c r="CF816" s="87"/>
      <c r="CG816" s="87"/>
      <c r="CH816" s="87"/>
      <c r="CI816" s="87"/>
      <c r="CJ816" s="87"/>
      <c r="CK816" s="87"/>
      <c r="CL816" s="87"/>
      <c r="CM816" s="87"/>
      <c r="CN816" s="87"/>
      <c r="CO816" s="87"/>
      <c r="CP816" s="603" t="s">
        <v>183</v>
      </c>
      <c r="CQ816" s="604"/>
      <c r="CR816" s="604"/>
      <c r="CS816" s="604"/>
      <c r="CT816" s="604"/>
      <c r="CU816" s="604"/>
      <c r="CV816" s="604"/>
      <c r="CW816" s="604"/>
      <c r="CX816" s="604"/>
      <c r="CY816" s="604"/>
      <c r="CZ816" s="604"/>
      <c r="DA816" s="604"/>
      <c r="DB816" s="605" t="str">
        <f>IF(実務経験証明書!AM817="","",実務経験証明書!AM817)</f>
        <v/>
      </c>
      <c r="DC816" s="605"/>
      <c r="DD816" s="605"/>
      <c r="DE816" s="605"/>
      <c r="DF816" s="605"/>
      <c r="DG816" s="605"/>
      <c r="DH816" s="605"/>
      <c r="DI816" s="605"/>
      <c r="DJ816" s="605"/>
      <c r="DK816" s="605"/>
      <c r="DL816" s="605"/>
      <c r="DM816" s="605"/>
      <c r="DN816" s="605"/>
      <c r="DO816" s="605"/>
      <c r="DP816" s="605"/>
      <c r="DQ816" s="605"/>
      <c r="DR816" s="605"/>
      <c r="DS816" s="605"/>
      <c r="DT816" s="605"/>
      <c r="DU816" s="605"/>
      <c r="DV816" s="605"/>
      <c r="DW816" s="605"/>
      <c r="DX816" s="605"/>
      <c r="DY816" s="606"/>
    </row>
    <row r="817" spans="2:130" s="59" customFormat="1" ht="15" customHeight="1" x14ac:dyDescent="0.25">
      <c r="B817" s="590" t="s">
        <v>156</v>
      </c>
      <c r="C817" s="591"/>
      <c r="D817" s="591"/>
      <c r="E817" s="591"/>
      <c r="F817" s="591"/>
      <c r="G817" s="591"/>
      <c r="H817" s="591"/>
      <c r="I817" s="591"/>
      <c r="J817" s="591"/>
      <c r="K817" s="592"/>
      <c r="L817" s="593" t="s">
        <v>157</v>
      </c>
      <c r="M817" s="591"/>
      <c r="N817" s="591"/>
      <c r="O817" s="591"/>
      <c r="P817" s="591"/>
      <c r="Q817" s="591"/>
      <c r="R817" s="591"/>
      <c r="S817" s="591"/>
      <c r="T817" s="591"/>
      <c r="U817" s="592"/>
      <c r="V817" s="633" t="str">
        <f>D820</f>
        <v/>
      </c>
      <c r="W817" s="634"/>
      <c r="X817" s="634"/>
      <c r="Y817" s="634"/>
      <c r="Z817" s="634"/>
      <c r="AA817" s="634"/>
      <c r="AB817" s="634"/>
      <c r="AC817" s="634"/>
      <c r="AD817" s="634"/>
      <c r="AE817" s="634"/>
      <c r="AF817" s="634"/>
      <c r="AG817" s="635"/>
      <c r="AH817" s="633" t="str">
        <f>V817</f>
        <v/>
      </c>
      <c r="AI817" s="634"/>
      <c r="AJ817" s="634"/>
      <c r="AK817" s="634"/>
      <c r="AL817" s="634"/>
      <c r="AM817" s="634"/>
      <c r="AN817" s="634"/>
      <c r="AO817" s="634"/>
      <c r="AP817" s="634"/>
      <c r="AQ817" s="634"/>
      <c r="AR817" s="634"/>
      <c r="AS817" s="635"/>
      <c r="AT817" s="633" t="str">
        <f>AH817</f>
        <v/>
      </c>
      <c r="AU817" s="634"/>
      <c r="AV817" s="634"/>
      <c r="AW817" s="634"/>
      <c r="AX817" s="634"/>
      <c r="AY817" s="634"/>
      <c r="AZ817" s="634"/>
      <c r="BA817" s="634"/>
      <c r="BB817" s="634"/>
      <c r="BC817" s="634"/>
      <c r="BD817" s="634"/>
      <c r="BE817" s="635"/>
      <c r="BF817" s="633" t="str">
        <f>AT817</f>
        <v/>
      </c>
      <c r="BG817" s="634"/>
      <c r="BH817" s="634"/>
      <c r="BI817" s="634"/>
      <c r="BJ817" s="634"/>
      <c r="BK817" s="634"/>
      <c r="BL817" s="634"/>
      <c r="BM817" s="634"/>
      <c r="BN817" s="634"/>
      <c r="BO817" s="634"/>
      <c r="BP817" s="634"/>
      <c r="BQ817" s="635"/>
      <c r="BR817" s="633" t="str">
        <f>BF817</f>
        <v/>
      </c>
      <c r="BS817" s="634"/>
      <c r="BT817" s="634"/>
      <c r="BU817" s="634"/>
      <c r="BV817" s="634"/>
      <c r="BW817" s="634"/>
      <c r="BX817" s="634"/>
      <c r="BY817" s="634"/>
      <c r="BZ817" s="634"/>
      <c r="CA817" s="634"/>
      <c r="CB817" s="634"/>
      <c r="CC817" s="635"/>
      <c r="CD817" s="633" t="str">
        <f>BR817</f>
        <v/>
      </c>
      <c r="CE817" s="634"/>
      <c r="CF817" s="634"/>
      <c r="CG817" s="634"/>
      <c r="CH817" s="634"/>
      <c r="CI817" s="634"/>
      <c r="CJ817" s="634"/>
      <c r="CK817" s="634"/>
      <c r="CL817" s="634"/>
      <c r="CM817" s="634"/>
      <c r="CN817" s="634"/>
      <c r="CO817" s="635"/>
      <c r="CP817" s="633" t="str">
        <f>CD817</f>
        <v/>
      </c>
      <c r="CQ817" s="634"/>
      <c r="CR817" s="634"/>
      <c r="CS817" s="634"/>
      <c r="CT817" s="634"/>
      <c r="CU817" s="634"/>
      <c r="CV817" s="634"/>
      <c r="CW817" s="634"/>
      <c r="CX817" s="634"/>
      <c r="CY817" s="634"/>
      <c r="CZ817" s="634"/>
      <c r="DA817" s="635"/>
      <c r="DB817" s="633" t="str">
        <f>CP817</f>
        <v/>
      </c>
      <c r="DC817" s="634"/>
      <c r="DD817" s="634"/>
      <c r="DE817" s="634"/>
      <c r="DF817" s="634"/>
      <c r="DG817" s="634"/>
      <c r="DH817" s="634"/>
      <c r="DI817" s="634"/>
      <c r="DJ817" s="634"/>
      <c r="DK817" s="634"/>
      <c r="DL817" s="634"/>
      <c r="DM817" s="635"/>
      <c r="DN817" s="633" t="str">
        <f>DB817</f>
        <v/>
      </c>
      <c r="DO817" s="634"/>
      <c r="DP817" s="634"/>
      <c r="DQ817" s="634"/>
      <c r="DR817" s="634"/>
      <c r="DS817" s="634"/>
      <c r="DT817" s="634"/>
      <c r="DU817" s="634"/>
      <c r="DV817" s="634"/>
      <c r="DW817" s="634"/>
      <c r="DX817" s="634"/>
      <c r="DY817" s="636"/>
    </row>
    <row r="818" spans="2:130" s="59" customFormat="1" ht="15" customHeight="1" x14ac:dyDescent="0.25">
      <c r="B818" s="624"/>
      <c r="C818" s="506"/>
      <c r="D818" s="506"/>
      <c r="E818" s="506"/>
      <c r="F818" s="506"/>
      <c r="G818" s="506"/>
      <c r="H818" s="506"/>
      <c r="I818" s="506"/>
      <c r="J818" s="506"/>
      <c r="K818" s="594"/>
      <c r="L818" s="505"/>
      <c r="M818" s="506"/>
      <c r="N818" s="506"/>
      <c r="O818" s="506"/>
      <c r="P818" s="506"/>
      <c r="Q818" s="506"/>
      <c r="R818" s="506"/>
      <c r="S818" s="506"/>
      <c r="T818" s="506"/>
      <c r="U818" s="594"/>
      <c r="V818" s="637" t="str">
        <f>E820</f>
        <v/>
      </c>
      <c r="W818" s="638"/>
      <c r="X818" s="638"/>
      <c r="Y818" s="638"/>
      <c r="Z818" s="638"/>
      <c r="AA818" s="638"/>
      <c r="AB818" s="638"/>
      <c r="AC818" s="638"/>
      <c r="AD818" s="638"/>
      <c r="AE818" s="638"/>
      <c r="AF818" s="638"/>
      <c r="AG818" s="639"/>
      <c r="AH818" s="637" t="str">
        <f>IF(V818="","",V818+1)</f>
        <v/>
      </c>
      <c r="AI818" s="638"/>
      <c r="AJ818" s="638"/>
      <c r="AK818" s="638"/>
      <c r="AL818" s="638"/>
      <c r="AM818" s="638"/>
      <c r="AN818" s="638"/>
      <c r="AO818" s="638"/>
      <c r="AP818" s="638"/>
      <c r="AQ818" s="638"/>
      <c r="AR818" s="638"/>
      <c r="AS818" s="639"/>
      <c r="AT818" s="637" t="str">
        <f>IF(AH818="","",AH818+1)</f>
        <v/>
      </c>
      <c r="AU818" s="638"/>
      <c r="AV818" s="638"/>
      <c r="AW818" s="638"/>
      <c r="AX818" s="638"/>
      <c r="AY818" s="638"/>
      <c r="AZ818" s="638"/>
      <c r="BA818" s="638"/>
      <c r="BB818" s="638"/>
      <c r="BC818" s="638"/>
      <c r="BD818" s="638"/>
      <c r="BE818" s="639"/>
      <c r="BF818" s="637" t="str">
        <f>IF(AT818="","",AT818+1)</f>
        <v/>
      </c>
      <c r="BG818" s="638"/>
      <c r="BH818" s="638"/>
      <c r="BI818" s="638"/>
      <c r="BJ818" s="638"/>
      <c r="BK818" s="638"/>
      <c r="BL818" s="638"/>
      <c r="BM818" s="638"/>
      <c r="BN818" s="638"/>
      <c r="BO818" s="638"/>
      <c r="BP818" s="638"/>
      <c r="BQ818" s="639"/>
      <c r="BR818" s="637" t="str">
        <f>IF(BF818="","",BF818+1)</f>
        <v/>
      </c>
      <c r="BS818" s="638"/>
      <c r="BT818" s="638"/>
      <c r="BU818" s="638"/>
      <c r="BV818" s="638"/>
      <c r="BW818" s="638"/>
      <c r="BX818" s="638"/>
      <c r="BY818" s="638"/>
      <c r="BZ818" s="638"/>
      <c r="CA818" s="638"/>
      <c r="CB818" s="638"/>
      <c r="CC818" s="639"/>
      <c r="CD818" s="637" t="str">
        <f>IF(BR818="","",BR818+1)</f>
        <v/>
      </c>
      <c r="CE818" s="638"/>
      <c r="CF818" s="638"/>
      <c r="CG818" s="638"/>
      <c r="CH818" s="638"/>
      <c r="CI818" s="638"/>
      <c r="CJ818" s="638"/>
      <c r="CK818" s="638"/>
      <c r="CL818" s="638"/>
      <c r="CM818" s="638"/>
      <c r="CN818" s="638"/>
      <c r="CO818" s="639"/>
      <c r="CP818" s="637" t="str">
        <f>IF(CD818="","",CD818+1)</f>
        <v/>
      </c>
      <c r="CQ818" s="638"/>
      <c r="CR818" s="638"/>
      <c r="CS818" s="638"/>
      <c r="CT818" s="638"/>
      <c r="CU818" s="638"/>
      <c r="CV818" s="638"/>
      <c r="CW818" s="638"/>
      <c r="CX818" s="638"/>
      <c r="CY818" s="638"/>
      <c r="CZ818" s="638"/>
      <c r="DA818" s="639"/>
      <c r="DB818" s="637" t="str">
        <f>IF(CP818="","",CP818+1)</f>
        <v/>
      </c>
      <c r="DC818" s="638"/>
      <c r="DD818" s="638"/>
      <c r="DE818" s="638"/>
      <c r="DF818" s="638"/>
      <c r="DG818" s="638"/>
      <c r="DH818" s="638"/>
      <c r="DI818" s="638"/>
      <c r="DJ818" s="638"/>
      <c r="DK818" s="638"/>
      <c r="DL818" s="638"/>
      <c r="DM818" s="639"/>
      <c r="DN818" s="637" t="str">
        <f>IF(DB818="","",DB818+1)</f>
        <v/>
      </c>
      <c r="DO818" s="638"/>
      <c r="DP818" s="638"/>
      <c r="DQ818" s="638"/>
      <c r="DR818" s="638"/>
      <c r="DS818" s="638"/>
      <c r="DT818" s="638"/>
      <c r="DU818" s="638"/>
      <c r="DV818" s="638"/>
      <c r="DW818" s="638"/>
      <c r="DX818" s="638"/>
      <c r="DY818" s="640"/>
    </row>
    <row r="819" spans="2:130" s="59" customFormat="1" ht="15" customHeight="1" x14ac:dyDescent="0.25">
      <c r="B819" s="576"/>
      <c r="C819" s="543"/>
      <c r="D819" s="543"/>
      <c r="E819" s="543"/>
      <c r="F819" s="543"/>
      <c r="G819" s="543"/>
      <c r="H819" s="543"/>
      <c r="I819" s="543"/>
      <c r="J819" s="543"/>
      <c r="K819" s="544"/>
      <c r="L819" s="536"/>
      <c r="M819" s="543"/>
      <c r="N819" s="543"/>
      <c r="O819" s="543"/>
      <c r="P819" s="543"/>
      <c r="Q819" s="543"/>
      <c r="R819" s="543"/>
      <c r="S819" s="543"/>
      <c r="T819" s="543"/>
      <c r="U819" s="544"/>
      <c r="V819" s="88" t="s">
        <v>177</v>
      </c>
      <c r="W819" s="89">
        <v>2</v>
      </c>
      <c r="X819" s="89">
        <v>3</v>
      </c>
      <c r="Y819" s="89">
        <v>4</v>
      </c>
      <c r="Z819" s="89">
        <v>5</v>
      </c>
      <c r="AA819" s="89">
        <v>6</v>
      </c>
      <c r="AB819" s="89">
        <v>7</v>
      </c>
      <c r="AC819" s="89">
        <v>8</v>
      </c>
      <c r="AD819" s="89">
        <v>9</v>
      </c>
      <c r="AE819" s="89">
        <v>10</v>
      </c>
      <c r="AF819" s="89">
        <v>11</v>
      </c>
      <c r="AG819" s="90">
        <v>12</v>
      </c>
      <c r="AH819" s="88" t="s">
        <v>177</v>
      </c>
      <c r="AI819" s="89">
        <v>2</v>
      </c>
      <c r="AJ819" s="89">
        <v>3</v>
      </c>
      <c r="AK819" s="89">
        <v>4</v>
      </c>
      <c r="AL819" s="89">
        <v>5</v>
      </c>
      <c r="AM819" s="89">
        <v>6</v>
      </c>
      <c r="AN819" s="89">
        <v>7</v>
      </c>
      <c r="AO819" s="89">
        <v>8</v>
      </c>
      <c r="AP819" s="89">
        <v>9</v>
      </c>
      <c r="AQ819" s="89">
        <v>10</v>
      </c>
      <c r="AR819" s="89">
        <v>11</v>
      </c>
      <c r="AS819" s="90">
        <v>12</v>
      </c>
      <c r="AT819" s="88" t="s">
        <v>177</v>
      </c>
      <c r="AU819" s="89">
        <v>2</v>
      </c>
      <c r="AV819" s="89">
        <v>3</v>
      </c>
      <c r="AW819" s="89">
        <v>4</v>
      </c>
      <c r="AX819" s="89">
        <v>5</v>
      </c>
      <c r="AY819" s="89">
        <v>6</v>
      </c>
      <c r="AZ819" s="89">
        <v>7</v>
      </c>
      <c r="BA819" s="89">
        <v>8</v>
      </c>
      <c r="BB819" s="89">
        <v>9</v>
      </c>
      <c r="BC819" s="89">
        <v>10</v>
      </c>
      <c r="BD819" s="89">
        <v>11</v>
      </c>
      <c r="BE819" s="91">
        <v>12</v>
      </c>
      <c r="BF819" s="88" t="s">
        <v>177</v>
      </c>
      <c r="BG819" s="89">
        <v>2</v>
      </c>
      <c r="BH819" s="89">
        <v>3</v>
      </c>
      <c r="BI819" s="89">
        <v>4</v>
      </c>
      <c r="BJ819" s="89">
        <v>5</v>
      </c>
      <c r="BK819" s="89">
        <v>6</v>
      </c>
      <c r="BL819" s="89">
        <v>7</v>
      </c>
      <c r="BM819" s="89">
        <v>8</v>
      </c>
      <c r="BN819" s="89">
        <v>9</v>
      </c>
      <c r="BO819" s="89">
        <v>10</v>
      </c>
      <c r="BP819" s="89">
        <v>11</v>
      </c>
      <c r="BQ819" s="91">
        <v>12</v>
      </c>
      <c r="BR819" s="88" t="s">
        <v>177</v>
      </c>
      <c r="BS819" s="89">
        <v>2</v>
      </c>
      <c r="BT819" s="89">
        <v>3</v>
      </c>
      <c r="BU819" s="89">
        <v>4</v>
      </c>
      <c r="BV819" s="89">
        <v>5</v>
      </c>
      <c r="BW819" s="89">
        <v>6</v>
      </c>
      <c r="BX819" s="89">
        <v>7</v>
      </c>
      <c r="BY819" s="89">
        <v>8</v>
      </c>
      <c r="BZ819" s="89">
        <v>9</v>
      </c>
      <c r="CA819" s="89">
        <v>10</v>
      </c>
      <c r="CB819" s="89">
        <v>11</v>
      </c>
      <c r="CC819" s="91">
        <v>12</v>
      </c>
      <c r="CD819" s="88" t="s">
        <v>177</v>
      </c>
      <c r="CE819" s="89">
        <v>2</v>
      </c>
      <c r="CF819" s="89">
        <v>3</v>
      </c>
      <c r="CG819" s="89">
        <v>4</v>
      </c>
      <c r="CH819" s="89">
        <v>5</v>
      </c>
      <c r="CI819" s="89">
        <v>6</v>
      </c>
      <c r="CJ819" s="89">
        <v>7</v>
      </c>
      <c r="CK819" s="89">
        <v>8</v>
      </c>
      <c r="CL819" s="89">
        <v>9</v>
      </c>
      <c r="CM819" s="89">
        <v>10</v>
      </c>
      <c r="CN819" s="89">
        <v>11</v>
      </c>
      <c r="CO819" s="91">
        <v>12</v>
      </c>
      <c r="CP819" s="88" t="s">
        <v>177</v>
      </c>
      <c r="CQ819" s="89">
        <v>2</v>
      </c>
      <c r="CR819" s="89">
        <v>3</v>
      </c>
      <c r="CS819" s="89">
        <v>4</v>
      </c>
      <c r="CT819" s="89">
        <v>5</v>
      </c>
      <c r="CU819" s="89">
        <v>6</v>
      </c>
      <c r="CV819" s="89">
        <v>7</v>
      </c>
      <c r="CW819" s="89">
        <v>8</v>
      </c>
      <c r="CX819" s="89">
        <v>9</v>
      </c>
      <c r="CY819" s="89">
        <v>10</v>
      </c>
      <c r="CZ819" s="89">
        <v>11</v>
      </c>
      <c r="DA819" s="91">
        <v>12</v>
      </c>
      <c r="DB819" s="88" t="s">
        <v>177</v>
      </c>
      <c r="DC819" s="89">
        <v>2</v>
      </c>
      <c r="DD819" s="89">
        <v>3</v>
      </c>
      <c r="DE819" s="89">
        <v>4</v>
      </c>
      <c r="DF819" s="89">
        <v>5</v>
      </c>
      <c r="DG819" s="89">
        <v>6</v>
      </c>
      <c r="DH819" s="89">
        <v>7</v>
      </c>
      <c r="DI819" s="89">
        <v>8</v>
      </c>
      <c r="DJ819" s="89">
        <v>9</v>
      </c>
      <c r="DK819" s="89">
        <v>10</v>
      </c>
      <c r="DL819" s="89">
        <v>11</v>
      </c>
      <c r="DM819" s="91">
        <v>12</v>
      </c>
      <c r="DN819" s="88" t="s">
        <v>177</v>
      </c>
      <c r="DO819" s="89">
        <v>2</v>
      </c>
      <c r="DP819" s="89">
        <v>3</v>
      </c>
      <c r="DQ819" s="89">
        <v>4</v>
      </c>
      <c r="DR819" s="89">
        <v>5</v>
      </c>
      <c r="DS819" s="89">
        <v>6</v>
      </c>
      <c r="DT819" s="89">
        <v>7</v>
      </c>
      <c r="DU819" s="89">
        <v>8</v>
      </c>
      <c r="DV819" s="89">
        <v>9</v>
      </c>
      <c r="DW819" s="89">
        <v>10</v>
      </c>
      <c r="DX819" s="89">
        <v>11</v>
      </c>
      <c r="DY819" s="92">
        <v>12</v>
      </c>
    </row>
    <row r="820" spans="2:130" s="59" customFormat="1" ht="23.15" customHeight="1" x14ac:dyDescent="0.25">
      <c r="B820" s="84" t="s">
        <v>66</v>
      </c>
      <c r="C820" s="75"/>
      <c r="D820" s="75" t="str">
        <f>IF(実務経験証明書!D820="","",実務経験証明書!D820)</f>
        <v/>
      </c>
      <c r="E820" s="75" t="str">
        <f>IF(実務経験証明書!E820="","",実務経験証明書!E820)</f>
        <v/>
      </c>
      <c r="F820" s="531" t="s">
        <v>3</v>
      </c>
      <c r="G820" s="531"/>
      <c r="H820" s="533" t="str">
        <f>IF(実務経験証明書!H820="","",実務経験証明書!H820)</f>
        <v/>
      </c>
      <c r="I820" s="533" t="str">
        <f>IF(実務経験証明書!I820="","",実務経験証明書!I820)</f>
        <v/>
      </c>
      <c r="J820" s="533" t="s">
        <v>4</v>
      </c>
      <c r="K820" s="534"/>
      <c r="L820" s="535"/>
      <c r="M820" s="533">
        <f>実務経験証明書!$M820*12+実務経験証明書!$Q820</f>
        <v>0</v>
      </c>
      <c r="N820" s="533"/>
      <c r="O820" s="533"/>
      <c r="P820" s="533"/>
      <c r="Q820" s="533"/>
      <c r="R820" s="533"/>
      <c r="S820" s="531" t="s">
        <v>4</v>
      </c>
      <c r="T820" s="531"/>
      <c r="U820" s="631"/>
      <c r="V820" s="618"/>
      <c r="W820" s="614"/>
      <c r="X820" s="614"/>
      <c r="Y820" s="614"/>
      <c r="Z820" s="614"/>
      <c r="AA820" s="614"/>
      <c r="AB820" s="614"/>
      <c r="AC820" s="614"/>
      <c r="AD820" s="614"/>
      <c r="AE820" s="614"/>
      <c r="AF820" s="614"/>
      <c r="AG820" s="616"/>
      <c r="AH820" s="618"/>
      <c r="AI820" s="614"/>
      <c r="AJ820" s="614"/>
      <c r="AK820" s="614"/>
      <c r="AL820" s="614"/>
      <c r="AM820" s="614"/>
      <c r="AN820" s="614"/>
      <c r="AO820" s="614"/>
      <c r="AP820" s="614"/>
      <c r="AQ820" s="614"/>
      <c r="AR820" s="614"/>
      <c r="AS820" s="616"/>
      <c r="AT820" s="618"/>
      <c r="AU820" s="614"/>
      <c r="AV820" s="614"/>
      <c r="AW820" s="614"/>
      <c r="AX820" s="614"/>
      <c r="AY820" s="614"/>
      <c r="AZ820" s="614"/>
      <c r="BA820" s="614"/>
      <c r="BB820" s="614"/>
      <c r="BC820" s="614"/>
      <c r="BD820" s="614"/>
      <c r="BE820" s="616"/>
      <c r="BF820" s="618"/>
      <c r="BG820" s="614"/>
      <c r="BH820" s="614"/>
      <c r="BI820" s="614"/>
      <c r="BJ820" s="614"/>
      <c r="BK820" s="614"/>
      <c r="BL820" s="614"/>
      <c r="BM820" s="614"/>
      <c r="BN820" s="614"/>
      <c r="BO820" s="614"/>
      <c r="BP820" s="614"/>
      <c r="BQ820" s="616"/>
      <c r="BR820" s="618"/>
      <c r="BS820" s="614"/>
      <c r="BT820" s="614"/>
      <c r="BU820" s="614"/>
      <c r="BV820" s="614"/>
      <c r="BW820" s="614"/>
      <c r="BX820" s="614"/>
      <c r="BY820" s="614"/>
      <c r="BZ820" s="614"/>
      <c r="CA820" s="614"/>
      <c r="CB820" s="614"/>
      <c r="CC820" s="616"/>
      <c r="CD820" s="618"/>
      <c r="CE820" s="614"/>
      <c r="CF820" s="614"/>
      <c r="CG820" s="614"/>
      <c r="CH820" s="614"/>
      <c r="CI820" s="614"/>
      <c r="CJ820" s="614"/>
      <c r="CK820" s="614"/>
      <c r="CL820" s="614"/>
      <c r="CM820" s="614"/>
      <c r="CN820" s="614"/>
      <c r="CO820" s="616"/>
      <c r="CP820" s="618"/>
      <c r="CQ820" s="614"/>
      <c r="CR820" s="614"/>
      <c r="CS820" s="614"/>
      <c r="CT820" s="614"/>
      <c r="CU820" s="614"/>
      <c r="CV820" s="614"/>
      <c r="CW820" s="614"/>
      <c r="CX820" s="614"/>
      <c r="CY820" s="614"/>
      <c r="CZ820" s="614"/>
      <c r="DA820" s="616"/>
      <c r="DB820" s="618"/>
      <c r="DC820" s="614"/>
      <c r="DD820" s="614"/>
      <c r="DE820" s="614"/>
      <c r="DF820" s="614"/>
      <c r="DG820" s="614"/>
      <c r="DH820" s="614"/>
      <c r="DI820" s="614"/>
      <c r="DJ820" s="614"/>
      <c r="DK820" s="614"/>
      <c r="DL820" s="614"/>
      <c r="DM820" s="616"/>
      <c r="DN820" s="618"/>
      <c r="DO820" s="614"/>
      <c r="DP820" s="614"/>
      <c r="DQ820" s="614"/>
      <c r="DR820" s="614"/>
      <c r="DS820" s="614"/>
      <c r="DT820" s="614"/>
      <c r="DU820" s="614"/>
      <c r="DV820" s="614"/>
      <c r="DW820" s="614"/>
      <c r="DX820" s="614"/>
      <c r="DY820" s="620"/>
      <c r="DZ820" s="630" t="str">
        <f>IF(M820="","",IF(SUM(V820:DY821)=M820,"","NG"))</f>
        <v/>
      </c>
    </row>
    <row r="821" spans="2:130" s="59" customFormat="1" ht="23.15" customHeight="1" x14ac:dyDescent="0.25">
      <c r="B821" s="85" t="s">
        <v>67</v>
      </c>
      <c r="C821" s="67"/>
      <c r="D821" s="67" t="str">
        <f>IF(実務経験証明書!D821="","",実務経験証明書!D821)</f>
        <v/>
      </c>
      <c r="E821" s="67" t="str">
        <f>IF(実務経験証明書!E821="","",実務経験証明書!E821)</f>
        <v/>
      </c>
      <c r="F821" s="541" t="s">
        <v>3</v>
      </c>
      <c r="G821" s="541"/>
      <c r="H821" s="543" t="str">
        <f>IF(実務経験証明書!H821="","",実務経験証明書!H821)</f>
        <v/>
      </c>
      <c r="I821" s="543" t="str">
        <f>IF(実務経験証明書!I821="","",実務経験証明書!I821)</f>
        <v/>
      </c>
      <c r="J821" s="543" t="s">
        <v>4</v>
      </c>
      <c r="K821" s="544"/>
      <c r="L821" s="536"/>
      <c r="M821" s="543"/>
      <c r="N821" s="543"/>
      <c r="O821" s="543"/>
      <c r="P821" s="543"/>
      <c r="Q821" s="543"/>
      <c r="R821" s="543"/>
      <c r="S821" s="541"/>
      <c r="T821" s="541"/>
      <c r="U821" s="632"/>
      <c r="V821" s="619"/>
      <c r="W821" s="615"/>
      <c r="X821" s="615"/>
      <c r="Y821" s="615"/>
      <c r="Z821" s="615"/>
      <c r="AA821" s="615"/>
      <c r="AB821" s="615"/>
      <c r="AC821" s="615"/>
      <c r="AD821" s="615"/>
      <c r="AE821" s="615"/>
      <c r="AF821" s="615"/>
      <c r="AG821" s="617"/>
      <c r="AH821" s="619"/>
      <c r="AI821" s="615"/>
      <c r="AJ821" s="615"/>
      <c r="AK821" s="615"/>
      <c r="AL821" s="615"/>
      <c r="AM821" s="615"/>
      <c r="AN821" s="615"/>
      <c r="AO821" s="615"/>
      <c r="AP821" s="615"/>
      <c r="AQ821" s="615"/>
      <c r="AR821" s="615"/>
      <c r="AS821" s="617"/>
      <c r="AT821" s="619"/>
      <c r="AU821" s="615"/>
      <c r="AV821" s="615"/>
      <c r="AW821" s="615"/>
      <c r="AX821" s="615"/>
      <c r="AY821" s="615"/>
      <c r="AZ821" s="615"/>
      <c r="BA821" s="615"/>
      <c r="BB821" s="615"/>
      <c r="BC821" s="615"/>
      <c r="BD821" s="615"/>
      <c r="BE821" s="617"/>
      <c r="BF821" s="619"/>
      <c r="BG821" s="615"/>
      <c r="BH821" s="615"/>
      <c r="BI821" s="615"/>
      <c r="BJ821" s="615"/>
      <c r="BK821" s="615"/>
      <c r="BL821" s="615"/>
      <c r="BM821" s="615"/>
      <c r="BN821" s="615"/>
      <c r="BO821" s="615"/>
      <c r="BP821" s="615"/>
      <c r="BQ821" s="617"/>
      <c r="BR821" s="619"/>
      <c r="BS821" s="615"/>
      <c r="BT821" s="615"/>
      <c r="BU821" s="615"/>
      <c r="BV821" s="615"/>
      <c r="BW821" s="615"/>
      <c r="BX821" s="615"/>
      <c r="BY821" s="615"/>
      <c r="BZ821" s="615"/>
      <c r="CA821" s="615"/>
      <c r="CB821" s="615"/>
      <c r="CC821" s="617"/>
      <c r="CD821" s="619"/>
      <c r="CE821" s="615"/>
      <c r="CF821" s="615"/>
      <c r="CG821" s="615"/>
      <c r="CH821" s="615"/>
      <c r="CI821" s="615"/>
      <c r="CJ821" s="615"/>
      <c r="CK821" s="615"/>
      <c r="CL821" s="615"/>
      <c r="CM821" s="615"/>
      <c r="CN821" s="615"/>
      <c r="CO821" s="617"/>
      <c r="CP821" s="619"/>
      <c r="CQ821" s="615"/>
      <c r="CR821" s="615"/>
      <c r="CS821" s="615"/>
      <c r="CT821" s="615"/>
      <c r="CU821" s="615"/>
      <c r="CV821" s="615"/>
      <c r="CW821" s="615"/>
      <c r="CX821" s="615"/>
      <c r="CY821" s="615"/>
      <c r="CZ821" s="615"/>
      <c r="DA821" s="617"/>
      <c r="DB821" s="619"/>
      <c r="DC821" s="615"/>
      <c r="DD821" s="615"/>
      <c r="DE821" s="615"/>
      <c r="DF821" s="615"/>
      <c r="DG821" s="615"/>
      <c r="DH821" s="615"/>
      <c r="DI821" s="615"/>
      <c r="DJ821" s="615"/>
      <c r="DK821" s="615"/>
      <c r="DL821" s="615"/>
      <c r="DM821" s="617"/>
      <c r="DN821" s="619"/>
      <c r="DO821" s="615"/>
      <c r="DP821" s="615"/>
      <c r="DQ821" s="615"/>
      <c r="DR821" s="615"/>
      <c r="DS821" s="615"/>
      <c r="DT821" s="615"/>
      <c r="DU821" s="615"/>
      <c r="DV821" s="615"/>
      <c r="DW821" s="615"/>
      <c r="DX821" s="615"/>
      <c r="DY821" s="621"/>
      <c r="DZ821" s="630"/>
    </row>
    <row r="822" spans="2:130" s="59" customFormat="1" ht="23.15" customHeight="1" x14ac:dyDescent="0.25">
      <c r="B822" s="84" t="s">
        <v>66</v>
      </c>
      <c r="C822" s="75"/>
      <c r="D822" s="75" t="str">
        <f>IF(実務経験証明書!D822="","",実務経験証明書!D822)</f>
        <v/>
      </c>
      <c r="E822" s="75" t="str">
        <f>IF(実務経験証明書!E822="","",実務経験証明書!E822)</f>
        <v/>
      </c>
      <c r="F822" s="531" t="s">
        <v>3</v>
      </c>
      <c r="G822" s="531"/>
      <c r="H822" s="533" t="str">
        <f>IF(実務経験証明書!H822="","",実務経験証明書!H822)</f>
        <v/>
      </c>
      <c r="I822" s="533" t="str">
        <f>IF(実務経験証明書!I822="","",実務経験証明書!I822)</f>
        <v/>
      </c>
      <c r="J822" s="533" t="s">
        <v>4</v>
      </c>
      <c r="K822" s="534"/>
      <c r="L822" s="535"/>
      <c r="M822" s="533">
        <f>実務経験証明書!$M822*12+実務経験証明書!$Q822</f>
        <v>0</v>
      </c>
      <c r="N822" s="533"/>
      <c r="O822" s="533"/>
      <c r="P822" s="533"/>
      <c r="Q822" s="533"/>
      <c r="R822" s="533"/>
      <c r="S822" s="531" t="s">
        <v>4</v>
      </c>
      <c r="T822" s="531"/>
      <c r="U822" s="631"/>
      <c r="V822" s="618"/>
      <c r="W822" s="614"/>
      <c r="X822" s="614"/>
      <c r="Y822" s="614"/>
      <c r="Z822" s="614"/>
      <c r="AA822" s="614"/>
      <c r="AB822" s="614"/>
      <c r="AC822" s="614"/>
      <c r="AD822" s="614"/>
      <c r="AE822" s="614"/>
      <c r="AF822" s="614"/>
      <c r="AG822" s="616"/>
      <c r="AH822" s="618"/>
      <c r="AI822" s="614"/>
      <c r="AJ822" s="614"/>
      <c r="AK822" s="614"/>
      <c r="AL822" s="614"/>
      <c r="AM822" s="614"/>
      <c r="AN822" s="614"/>
      <c r="AO822" s="614"/>
      <c r="AP822" s="614"/>
      <c r="AQ822" s="614"/>
      <c r="AR822" s="614"/>
      <c r="AS822" s="616"/>
      <c r="AT822" s="618"/>
      <c r="AU822" s="614"/>
      <c r="AV822" s="614"/>
      <c r="AW822" s="614"/>
      <c r="AX822" s="614"/>
      <c r="AY822" s="614"/>
      <c r="AZ822" s="614"/>
      <c r="BA822" s="614"/>
      <c r="BB822" s="614"/>
      <c r="BC822" s="614"/>
      <c r="BD822" s="614"/>
      <c r="BE822" s="616"/>
      <c r="BF822" s="618"/>
      <c r="BG822" s="614"/>
      <c r="BH822" s="614"/>
      <c r="BI822" s="614"/>
      <c r="BJ822" s="614"/>
      <c r="BK822" s="614"/>
      <c r="BL822" s="614"/>
      <c r="BM822" s="614"/>
      <c r="BN822" s="614"/>
      <c r="BO822" s="614"/>
      <c r="BP822" s="614"/>
      <c r="BQ822" s="616"/>
      <c r="BR822" s="618"/>
      <c r="BS822" s="614"/>
      <c r="BT822" s="614"/>
      <c r="BU822" s="614"/>
      <c r="BV822" s="614"/>
      <c r="BW822" s="614"/>
      <c r="BX822" s="614"/>
      <c r="BY822" s="614"/>
      <c r="BZ822" s="614"/>
      <c r="CA822" s="614"/>
      <c r="CB822" s="614"/>
      <c r="CC822" s="616"/>
      <c r="CD822" s="618"/>
      <c r="CE822" s="614"/>
      <c r="CF822" s="614"/>
      <c r="CG822" s="614"/>
      <c r="CH822" s="614"/>
      <c r="CI822" s="614"/>
      <c r="CJ822" s="614"/>
      <c r="CK822" s="614"/>
      <c r="CL822" s="614"/>
      <c r="CM822" s="614"/>
      <c r="CN822" s="614"/>
      <c r="CO822" s="616"/>
      <c r="CP822" s="618"/>
      <c r="CQ822" s="614"/>
      <c r="CR822" s="614"/>
      <c r="CS822" s="614"/>
      <c r="CT822" s="614"/>
      <c r="CU822" s="614"/>
      <c r="CV822" s="614"/>
      <c r="CW822" s="614"/>
      <c r="CX822" s="614"/>
      <c r="CY822" s="614"/>
      <c r="CZ822" s="614"/>
      <c r="DA822" s="616"/>
      <c r="DB822" s="618"/>
      <c r="DC822" s="614"/>
      <c r="DD822" s="614"/>
      <c r="DE822" s="614"/>
      <c r="DF822" s="614"/>
      <c r="DG822" s="614"/>
      <c r="DH822" s="614"/>
      <c r="DI822" s="614"/>
      <c r="DJ822" s="614"/>
      <c r="DK822" s="614"/>
      <c r="DL822" s="614"/>
      <c r="DM822" s="616"/>
      <c r="DN822" s="618"/>
      <c r="DO822" s="614"/>
      <c r="DP822" s="614"/>
      <c r="DQ822" s="614"/>
      <c r="DR822" s="614"/>
      <c r="DS822" s="614"/>
      <c r="DT822" s="614"/>
      <c r="DU822" s="614"/>
      <c r="DV822" s="614"/>
      <c r="DW822" s="614"/>
      <c r="DX822" s="614"/>
      <c r="DY822" s="620"/>
      <c r="DZ822" s="630" t="str">
        <f>IF(M822="","",IF(SUM(V822:DY823)=M822,"","NG"))</f>
        <v/>
      </c>
    </row>
    <row r="823" spans="2:130" s="59" customFormat="1" ht="23.15" customHeight="1" x14ac:dyDescent="0.25">
      <c r="B823" s="85" t="s">
        <v>67</v>
      </c>
      <c r="C823" s="67"/>
      <c r="D823" s="67" t="str">
        <f>IF(実務経験証明書!D823="","",実務経験証明書!D823)</f>
        <v/>
      </c>
      <c r="E823" s="67" t="str">
        <f>IF(実務経験証明書!E823="","",実務経験証明書!E823)</f>
        <v/>
      </c>
      <c r="F823" s="541" t="s">
        <v>3</v>
      </c>
      <c r="G823" s="541"/>
      <c r="H823" s="543" t="str">
        <f>IF(実務経験証明書!H823="","",実務経験証明書!H823)</f>
        <v/>
      </c>
      <c r="I823" s="543" t="str">
        <f>IF(実務経験証明書!I823="","",実務経験証明書!I823)</f>
        <v/>
      </c>
      <c r="J823" s="543" t="s">
        <v>4</v>
      </c>
      <c r="K823" s="544"/>
      <c r="L823" s="536"/>
      <c r="M823" s="543"/>
      <c r="N823" s="543"/>
      <c r="O823" s="543"/>
      <c r="P823" s="543"/>
      <c r="Q823" s="543"/>
      <c r="R823" s="543"/>
      <c r="S823" s="541"/>
      <c r="T823" s="541"/>
      <c r="U823" s="632"/>
      <c r="V823" s="619"/>
      <c r="W823" s="615"/>
      <c r="X823" s="615"/>
      <c r="Y823" s="615"/>
      <c r="Z823" s="615"/>
      <c r="AA823" s="615"/>
      <c r="AB823" s="615"/>
      <c r="AC823" s="615"/>
      <c r="AD823" s="615"/>
      <c r="AE823" s="615"/>
      <c r="AF823" s="615"/>
      <c r="AG823" s="617"/>
      <c r="AH823" s="619"/>
      <c r="AI823" s="615"/>
      <c r="AJ823" s="615"/>
      <c r="AK823" s="615"/>
      <c r="AL823" s="615"/>
      <c r="AM823" s="615"/>
      <c r="AN823" s="615"/>
      <c r="AO823" s="615"/>
      <c r="AP823" s="615"/>
      <c r="AQ823" s="615"/>
      <c r="AR823" s="615"/>
      <c r="AS823" s="617"/>
      <c r="AT823" s="619"/>
      <c r="AU823" s="615"/>
      <c r="AV823" s="615"/>
      <c r="AW823" s="615"/>
      <c r="AX823" s="615"/>
      <c r="AY823" s="615"/>
      <c r="AZ823" s="615"/>
      <c r="BA823" s="615"/>
      <c r="BB823" s="615"/>
      <c r="BC823" s="615"/>
      <c r="BD823" s="615"/>
      <c r="BE823" s="617"/>
      <c r="BF823" s="619"/>
      <c r="BG823" s="615"/>
      <c r="BH823" s="615"/>
      <c r="BI823" s="615"/>
      <c r="BJ823" s="615"/>
      <c r="BK823" s="615"/>
      <c r="BL823" s="615"/>
      <c r="BM823" s="615"/>
      <c r="BN823" s="615"/>
      <c r="BO823" s="615"/>
      <c r="BP823" s="615"/>
      <c r="BQ823" s="617"/>
      <c r="BR823" s="619"/>
      <c r="BS823" s="615"/>
      <c r="BT823" s="615"/>
      <c r="BU823" s="615"/>
      <c r="BV823" s="615"/>
      <c r="BW823" s="615"/>
      <c r="BX823" s="615"/>
      <c r="BY823" s="615"/>
      <c r="BZ823" s="615"/>
      <c r="CA823" s="615"/>
      <c r="CB823" s="615"/>
      <c r="CC823" s="617"/>
      <c r="CD823" s="619"/>
      <c r="CE823" s="615"/>
      <c r="CF823" s="615"/>
      <c r="CG823" s="615"/>
      <c r="CH823" s="615"/>
      <c r="CI823" s="615"/>
      <c r="CJ823" s="615"/>
      <c r="CK823" s="615"/>
      <c r="CL823" s="615"/>
      <c r="CM823" s="615"/>
      <c r="CN823" s="615"/>
      <c r="CO823" s="617"/>
      <c r="CP823" s="619"/>
      <c r="CQ823" s="615"/>
      <c r="CR823" s="615"/>
      <c r="CS823" s="615"/>
      <c r="CT823" s="615"/>
      <c r="CU823" s="615"/>
      <c r="CV823" s="615"/>
      <c r="CW823" s="615"/>
      <c r="CX823" s="615"/>
      <c r="CY823" s="615"/>
      <c r="CZ823" s="615"/>
      <c r="DA823" s="617"/>
      <c r="DB823" s="619"/>
      <c r="DC823" s="615"/>
      <c r="DD823" s="615"/>
      <c r="DE823" s="615"/>
      <c r="DF823" s="615"/>
      <c r="DG823" s="615"/>
      <c r="DH823" s="615"/>
      <c r="DI823" s="615"/>
      <c r="DJ823" s="615"/>
      <c r="DK823" s="615"/>
      <c r="DL823" s="615"/>
      <c r="DM823" s="617"/>
      <c r="DN823" s="619"/>
      <c r="DO823" s="615"/>
      <c r="DP823" s="615"/>
      <c r="DQ823" s="615"/>
      <c r="DR823" s="615"/>
      <c r="DS823" s="615"/>
      <c r="DT823" s="615"/>
      <c r="DU823" s="615"/>
      <c r="DV823" s="615"/>
      <c r="DW823" s="615"/>
      <c r="DX823" s="615"/>
      <c r="DY823" s="621"/>
      <c r="DZ823" s="630"/>
    </row>
    <row r="824" spans="2:130" s="59" customFormat="1" ht="23.15" customHeight="1" x14ac:dyDescent="0.25">
      <c r="B824" s="84" t="s">
        <v>66</v>
      </c>
      <c r="C824" s="75"/>
      <c r="D824" s="75" t="str">
        <f>IF(実務経験証明書!D824="","",実務経験証明書!D824)</f>
        <v/>
      </c>
      <c r="E824" s="75" t="str">
        <f>IF(実務経験証明書!E824="","",実務経験証明書!E824)</f>
        <v/>
      </c>
      <c r="F824" s="75" t="s">
        <v>3</v>
      </c>
      <c r="G824" s="75"/>
      <c r="H824" s="533" t="str">
        <f>IF(実務経験証明書!H824="","",実務経験証明書!H824)</f>
        <v/>
      </c>
      <c r="I824" s="533" t="str">
        <f>IF(実務経験証明書!I824="","",実務経験証明書!I824)</f>
        <v/>
      </c>
      <c r="J824" s="533" t="s">
        <v>4</v>
      </c>
      <c r="K824" s="534"/>
      <c r="L824" s="535"/>
      <c r="M824" s="533">
        <f>実務経験証明書!$M824*12+実務経験証明書!$Q824</f>
        <v>0</v>
      </c>
      <c r="N824" s="533"/>
      <c r="O824" s="533"/>
      <c r="P824" s="533"/>
      <c r="Q824" s="533"/>
      <c r="R824" s="533"/>
      <c r="S824" s="531" t="s">
        <v>4</v>
      </c>
      <c r="T824" s="531"/>
      <c r="U824" s="631"/>
      <c r="V824" s="618"/>
      <c r="W824" s="614"/>
      <c r="X824" s="614"/>
      <c r="Y824" s="614"/>
      <c r="Z824" s="614"/>
      <c r="AA824" s="614"/>
      <c r="AB824" s="614"/>
      <c r="AC824" s="614"/>
      <c r="AD824" s="614"/>
      <c r="AE824" s="614"/>
      <c r="AF824" s="614"/>
      <c r="AG824" s="616"/>
      <c r="AH824" s="618"/>
      <c r="AI824" s="614"/>
      <c r="AJ824" s="614"/>
      <c r="AK824" s="614"/>
      <c r="AL824" s="614"/>
      <c r="AM824" s="614"/>
      <c r="AN824" s="614"/>
      <c r="AO824" s="614"/>
      <c r="AP824" s="614"/>
      <c r="AQ824" s="614"/>
      <c r="AR824" s="614"/>
      <c r="AS824" s="616"/>
      <c r="AT824" s="618"/>
      <c r="AU824" s="614"/>
      <c r="AV824" s="614"/>
      <c r="AW824" s="614"/>
      <c r="AX824" s="614"/>
      <c r="AY824" s="614"/>
      <c r="AZ824" s="614"/>
      <c r="BA824" s="614"/>
      <c r="BB824" s="614"/>
      <c r="BC824" s="614"/>
      <c r="BD824" s="614"/>
      <c r="BE824" s="616"/>
      <c r="BF824" s="618"/>
      <c r="BG824" s="614"/>
      <c r="BH824" s="614"/>
      <c r="BI824" s="614"/>
      <c r="BJ824" s="614"/>
      <c r="BK824" s="614"/>
      <c r="BL824" s="614"/>
      <c r="BM824" s="614"/>
      <c r="BN824" s="614"/>
      <c r="BO824" s="614"/>
      <c r="BP824" s="614"/>
      <c r="BQ824" s="616"/>
      <c r="BR824" s="618"/>
      <c r="BS824" s="614"/>
      <c r="BT824" s="614"/>
      <c r="BU824" s="614"/>
      <c r="BV824" s="614"/>
      <c r="BW824" s="614"/>
      <c r="BX824" s="614"/>
      <c r="BY824" s="614"/>
      <c r="BZ824" s="614"/>
      <c r="CA824" s="614"/>
      <c r="CB824" s="614"/>
      <c r="CC824" s="616"/>
      <c r="CD824" s="618"/>
      <c r="CE824" s="614"/>
      <c r="CF824" s="614"/>
      <c r="CG824" s="614"/>
      <c r="CH824" s="614"/>
      <c r="CI824" s="614"/>
      <c r="CJ824" s="614"/>
      <c r="CK824" s="614"/>
      <c r="CL824" s="614"/>
      <c r="CM824" s="614"/>
      <c r="CN824" s="614"/>
      <c r="CO824" s="616"/>
      <c r="CP824" s="618"/>
      <c r="CQ824" s="614"/>
      <c r="CR824" s="614"/>
      <c r="CS824" s="614"/>
      <c r="CT824" s="614"/>
      <c r="CU824" s="614"/>
      <c r="CV824" s="614"/>
      <c r="CW824" s="614"/>
      <c r="CX824" s="614"/>
      <c r="CY824" s="614"/>
      <c r="CZ824" s="614"/>
      <c r="DA824" s="616"/>
      <c r="DB824" s="618"/>
      <c r="DC824" s="614"/>
      <c r="DD824" s="614"/>
      <c r="DE824" s="614"/>
      <c r="DF824" s="614"/>
      <c r="DG824" s="614"/>
      <c r="DH824" s="614"/>
      <c r="DI824" s="614"/>
      <c r="DJ824" s="614"/>
      <c r="DK824" s="614"/>
      <c r="DL824" s="614"/>
      <c r="DM824" s="616"/>
      <c r="DN824" s="618"/>
      <c r="DO824" s="614"/>
      <c r="DP824" s="614"/>
      <c r="DQ824" s="614"/>
      <c r="DR824" s="614"/>
      <c r="DS824" s="614"/>
      <c r="DT824" s="614"/>
      <c r="DU824" s="614"/>
      <c r="DV824" s="614"/>
      <c r="DW824" s="614"/>
      <c r="DX824" s="614"/>
      <c r="DY824" s="620"/>
      <c r="DZ824" s="630" t="str">
        <f>IF(M824="","",IF(SUM(V824:DY825)=M824,"","NG"))</f>
        <v/>
      </c>
    </row>
    <row r="825" spans="2:130" s="59" customFormat="1" ht="23.15" customHeight="1" x14ac:dyDescent="0.25">
      <c r="B825" s="85" t="s">
        <v>67</v>
      </c>
      <c r="C825" s="67"/>
      <c r="D825" s="67" t="str">
        <f>IF(実務経験証明書!D825="","",実務経験証明書!D825)</f>
        <v/>
      </c>
      <c r="E825" s="67" t="str">
        <f>IF(実務経験証明書!E825="","",実務経験証明書!E825)</f>
        <v/>
      </c>
      <c r="F825" s="67" t="s">
        <v>3</v>
      </c>
      <c r="G825" s="67"/>
      <c r="H825" s="543" t="str">
        <f>IF(実務経験証明書!H825="","",実務経験証明書!H825)</f>
        <v/>
      </c>
      <c r="I825" s="543" t="str">
        <f>IF(実務経験証明書!I825="","",実務経験証明書!I825)</f>
        <v/>
      </c>
      <c r="J825" s="543" t="s">
        <v>4</v>
      </c>
      <c r="K825" s="544"/>
      <c r="L825" s="536"/>
      <c r="M825" s="543"/>
      <c r="N825" s="543"/>
      <c r="O825" s="543"/>
      <c r="P825" s="543"/>
      <c r="Q825" s="543"/>
      <c r="R825" s="543"/>
      <c r="S825" s="541"/>
      <c r="T825" s="541"/>
      <c r="U825" s="632"/>
      <c r="V825" s="619"/>
      <c r="W825" s="615"/>
      <c r="X825" s="615"/>
      <c r="Y825" s="615"/>
      <c r="Z825" s="615"/>
      <c r="AA825" s="615"/>
      <c r="AB825" s="615"/>
      <c r="AC825" s="615"/>
      <c r="AD825" s="615"/>
      <c r="AE825" s="615"/>
      <c r="AF825" s="615"/>
      <c r="AG825" s="617"/>
      <c r="AH825" s="619"/>
      <c r="AI825" s="615"/>
      <c r="AJ825" s="615"/>
      <c r="AK825" s="615"/>
      <c r="AL825" s="615"/>
      <c r="AM825" s="615"/>
      <c r="AN825" s="615"/>
      <c r="AO825" s="615"/>
      <c r="AP825" s="615"/>
      <c r="AQ825" s="615"/>
      <c r="AR825" s="615"/>
      <c r="AS825" s="617"/>
      <c r="AT825" s="619"/>
      <c r="AU825" s="615"/>
      <c r="AV825" s="615"/>
      <c r="AW825" s="615"/>
      <c r="AX825" s="615"/>
      <c r="AY825" s="615"/>
      <c r="AZ825" s="615"/>
      <c r="BA825" s="615"/>
      <c r="BB825" s="615"/>
      <c r="BC825" s="615"/>
      <c r="BD825" s="615"/>
      <c r="BE825" s="617"/>
      <c r="BF825" s="619"/>
      <c r="BG825" s="615"/>
      <c r="BH825" s="615"/>
      <c r="BI825" s="615"/>
      <c r="BJ825" s="615"/>
      <c r="BK825" s="615"/>
      <c r="BL825" s="615"/>
      <c r="BM825" s="615"/>
      <c r="BN825" s="615"/>
      <c r="BO825" s="615"/>
      <c r="BP825" s="615"/>
      <c r="BQ825" s="617"/>
      <c r="BR825" s="619"/>
      <c r="BS825" s="615"/>
      <c r="BT825" s="615"/>
      <c r="BU825" s="615"/>
      <c r="BV825" s="615"/>
      <c r="BW825" s="615"/>
      <c r="BX825" s="615"/>
      <c r="BY825" s="615"/>
      <c r="BZ825" s="615"/>
      <c r="CA825" s="615"/>
      <c r="CB825" s="615"/>
      <c r="CC825" s="617"/>
      <c r="CD825" s="619"/>
      <c r="CE825" s="615"/>
      <c r="CF825" s="615"/>
      <c r="CG825" s="615"/>
      <c r="CH825" s="615"/>
      <c r="CI825" s="615"/>
      <c r="CJ825" s="615"/>
      <c r="CK825" s="615"/>
      <c r="CL825" s="615"/>
      <c r="CM825" s="615"/>
      <c r="CN825" s="615"/>
      <c r="CO825" s="617"/>
      <c r="CP825" s="619"/>
      <c r="CQ825" s="615"/>
      <c r="CR825" s="615"/>
      <c r="CS825" s="615"/>
      <c r="CT825" s="615"/>
      <c r="CU825" s="615"/>
      <c r="CV825" s="615"/>
      <c r="CW825" s="615"/>
      <c r="CX825" s="615"/>
      <c r="CY825" s="615"/>
      <c r="CZ825" s="615"/>
      <c r="DA825" s="617"/>
      <c r="DB825" s="619"/>
      <c r="DC825" s="615"/>
      <c r="DD825" s="615"/>
      <c r="DE825" s="615"/>
      <c r="DF825" s="615"/>
      <c r="DG825" s="615"/>
      <c r="DH825" s="615"/>
      <c r="DI825" s="615"/>
      <c r="DJ825" s="615"/>
      <c r="DK825" s="615"/>
      <c r="DL825" s="615"/>
      <c r="DM825" s="617"/>
      <c r="DN825" s="619"/>
      <c r="DO825" s="615"/>
      <c r="DP825" s="615"/>
      <c r="DQ825" s="615"/>
      <c r="DR825" s="615"/>
      <c r="DS825" s="615"/>
      <c r="DT825" s="615"/>
      <c r="DU825" s="615"/>
      <c r="DV825" s="615"/>
      <c r="DW825" s="615"/>
      <c r="DX825" s="615"/>
      <c r="DY825" s="621"/>
      <c r="DZ825" s="630"/>
    </row>
    <row r="826" spans="2:130" s="59" customFormat="1" ht="23.15" customHeight="1" x14ac:dyDescent="0.25">
      <c r="B826" s="84" t="s">
        <v>66</v>
      </c>
      <c r="C826" s="75"/>
      <c r="D826" s="75" t="str">
        <f>IF(実務経験証明書!D826="","",実務経験証明書!D826)</f>
        <v/>
      </c>
      <c r="E826" s="75" t="str">
        <f>IF(実務経験証明書!E826="","",実務経験証明書!E826)</f>
        <v/>
      </c>
      <c r="F826" s="75" t="s">
        <v>3</v>
      </c>
      <c r="G826" s="75"/>
      <c r="H826" s="533" t="str">
        <f>IF(実務経験証明書!H826="","",実務経験証明書!H826)</f>
        <v/>
      </c>
      <c r="I826" s="533" t="str">
        <f>IF(実務経験証明書!I826="","",実務経験証明書!I826)</f>
        <v/>
      </c>
      <c r="J826" s="533" t="s">
        <v>4</v>
      </c>
      <c r="K826" s="534"/>
      <c r="L826" s="535"/>
      <c r="M826" s="533">
        <f>実務経験証明書!$M826*12+実務経験証明書!$Q826</f>
        <v>0</v>
      </c>
      <c r="N826" s="533"/>
      <c r="O826" s="533"/>
      <c r="P826" s="533"/>
      <c r="Q826" s="533"/>
      <c r="R826" s="533"/>
      <c r="S826" s="531" t="s">
        <v>4</v>
      </c>
      <c r="T826" s="531"/>
      <c r="U826" s="631"/>
      <c r="V826" s="618"/>
      <c r="W826" s="614"/>
      <c r="X826" s="614"/>
      <c r="Y826" s="614"/>
      <c r="Z826" s="614"/>
      <c r="AA826" s="614"/>
      <c r="AB826" s="614"/>
      <c r="AC826" s="614"/>
      <c r="AD826" s="614"/>
      <c r="AE826" s="614"/>
      <c r="AF826" s="614"/>
      <c r="AG826" s="616"/>
      <c r="AH826" s="618"/>
      <c r="AI826" s="614"/>
      <c r="AJ826" s="614"/>
      <c r="AK826" s="614"/>
      <c r="AL826" s="614"/>
      <c r="AM826" s="614"/>
      <c r="AN826" s="614"/>
      <c r="AO826" s="614"/>
      <c r="AP826" s="614"/>
      <c r="AQ826" s="614"/>
      <c r="AR826" s="614"/>
      <c r="AS826" s="616"/>
      <c r="AT826" s="618"/>
      <c r="AU826" s="614"/>
      <c r="AV826" s="614"/>
      <c r="AW826" s="614"/>
      <c r="AX826" s="614"/>
      <c r="AY826" s="614"/>
      <c r="AZ826" s="614"/>
      <c r="BA826" s="614"/>
      <c r="BB826" s="614"/>
      <c r="BC826" s="614"/>
      <c r="BD826" s="614"/>
      <c r="BE826" s="616"/>
      <c r="BF826" s="618"/>
      <c r="BG826" s="614"/>
      <c r="BH826" s="614"/>
      <c r="BI826" s="614"/>
      <c r="BJ826" s="614"/>
      <c r="BK826" s="614"/>
      <c r="BL826" s="614"/>
      <c r="BM826" s="614"/>
      <c r="BN826" s="614"/>
      <c r="BO826" s="614"/>
      <c r="BP826" s="614"/>
      <c r="BQ826" s="616"/>
      <c r="BR826" s="618"/>
      <c r="BS826" s="614"/>
      <c r="BT826" s="614"/>
      <c r="BU826" s="614"/>
      <c r="BV826" s="614"/>
      <c r="BW826" s="614"/>
      <c r="BX826" s="614"/>
      <c r="BY826" s="614"/>
      <c r="BZ826" s="614"/>
      <c r="CA826" s="614"/>
      <c r="CB826" s="614"/>
      <c r="CC826" s="616"/>
      <c r="CD826" s="618"/>
      <c r="CE826" s="614"/>
      <c r="CF826" s="614"/>
      <c r="CG826" s="614"/>
      <c r="CH826" s="614"/>
      <c r="CI826" s="614"/>
      <c r="CJ826" s="614"/>
      <c r="CK826" s="614"/>
      <c r="CL826" s="614"/>
      <c r="CM826" s="614"/>
      <c r="CN826" s="614"/>
      <c r="CO826" s="616"/>
      <c r="CP826" s="618"/>
      <c r="CQ826" s="614"/>
      <c r="CR826" s="614"/>
      <c r="CS826" s="614"/>
      <c r="CT826" s="614"/>
      <c r="CU826" s="614"/>
      <c r="CV826" s="614"/>
      <c r="CW826" s="614"/>
      <c r="CX826" s="614"/>
      <c r="CY826" s="614"/>
      <c r="CZ826" s="614"/>
      <c r="DA826" s="616"/>
      <c r="DB826" s="618"/>
      <c r="DC826" s="614"/>
      <c r="DD826" s="614"/>
      <c r="DE826" s="614"/>
      <c r="DF826" s="614"/>
      <c r="DG826" s="614"/>
      <c r="DH826" s="614"/>
      <c r="DI826" s="614"/>
      <c r="DJ826" s="614"/>
      <c r="DK826" s="614"/>
      <c r="DL826" s="614"/>
      <c r="DM826" s="616"/>
      <c r="DN826" s="618"/>
      <c r="DO826" s="614"/>
      <c r="DP826" s="614"/>
      <c r="DQ826" s="614"/>
      <c r="DR826" s="614"/>
      <c r="DS826" s="614"/>
      <c r="DT826" s="614"/>
      <c r="DU826" s="614"/>
      <c r="DV826" s="614"/>
      <c r="DW826" s="614"/>
      <c r="DX826" s="614"/>
      <c r="DY826" s="620"/>
      <c r="DZ826" s="630" t="str">
        <f>IF(M826="","",IF(SUM(V826:DY827)=M826,"","NG"))</f>
        <v/>
      </c>
    </row>
    <row r="827" spans="2:130" s="59" customFormat="1" ht="23.15" customHeight="1" x14ac:dyDescent="0.25">
      <c r="B827" s="85" t="s">
        <v>67</v>
      </c>
      <c r="C827" s="67"/>
      <c r="D827" s="67" t="str">
        <f>IF(実務経験証明書!D827="","",実務経験証明書!D827)</f>
        <v/>
      </c>
      <c r="E827" s="67" t="str">
        <f>IF(実務経験証明書!E827="","",実務経験証明書!E827)</f>
        <v/>
      </c>
      <c r="F827" s="67" t="s">
        <v>3</v>
      </c>
      <c r="G827" s="67"/>
      <c r="H827" s="543" t="str">
        <f>IF(実務経験証明書!H827="","",実務経験証明書!H827)</f>
        <v/>
      </c>
      <c r="I827" s="543" t="str">
        <f>IF(実務経験証明書!I827="","",実務経験証明書!I827)</f>
        <v/>
      </c>
      <c r="J827" s="543" t="s">
        <v>4</v>
      </c>
      <c r="K827" s="544"/>
      <c r="L827" s="536"/>
      <c r="M827" s="543"/>
      <c r="N827" s="543"/>
      <c r="O827" s="543"/>
      <c r="P827" s="543"/>
      <c r="Q827" s="543"/>
      <c r="R827" s="543"/>
      <c r="S827" s="541"/>
      <c r="T827" s="541"/>
      <c r="U827" s="632"/>
      <c r="V827" s="619"/>
      <c r="W827" s="615"/>
      <c r="X827" s="615"/>
      <c r="Y827" s="615"/>
      <c r="Z827" s="615"/>
      <c r="AA827" s="615"/>
      <c r="AB827" s="615"/>
      <c r="AC827" s="615"/>
      <c r="AD827" s="615"/>
      <c r="AE827" s="615"/>
      <c r="AF827" s="615"/>
      <c r="AG827" s="617"/>
      <c r="AH827" s="619"/>
      <c r="AI827" s="615"/>
      <c r="AJ827" s="615"/>
      <c r="AK827" s="615"/>
      <c r="AL827" s="615"/>
      <c r="AM827" s="615"/>
      <c r="AN827" s="615"/>
      <c r="AO827" s="615"/>
      <c r="AP827" s="615"/>
      <c r="AQ827" s="615"/>
      <c r="AR827" s="615"/>
      <c r="AS827" s="617"/>
      <c r="AT827" s="619"/>
      <c r="AU827" s="615"/>
      <c r="AV827" s="615"/>
      <c r="AW827" s="615"/>
      <c r="AX827" s="615"/>
      <c r="AY827" s="615"/>
      <c r="AZ827" s="615"/>
      <c r="BA827" s="615"/>
      <c r="BB827" s="615"/>
      <c r="BC827" s="615"/>
      <c r="BD827" s="615"/>
      <c r="BE827" s="617"/>
      <c r="BF827" s="619"/>
      <c r="BG827" s="615"/>
      <c r="BH827" s="615"/>
      <c r="BI827" s="615"/>
      <c r="BJ827" s="615"/>
      <c r="BK827" s="615"/>
      <c r="BL827" s="615"/>
      <c r="BM827" s="615"/>
      <c r="BN827" s="615"/>
      <c r="BO827" s="615"/>
      <c r="BP827" s="615"/>
      <c r="BQ827" s="617"/>
      <c r="BR827" s="619"/>
      <c r="BS827" s="615"/>
      <c r="BT827" s="615"/>
      <c r="BU827" s="615"/>
      <c r="BV827" s="615"/>
      <c r="BW827" s="615"/>
      <c r="BX827" s="615"/>
      <c r="BY827" s="615"/>
      <c r="BZ827" s="615"/>
      <c r="CA827" s="615"/>
      <c r="CB827" s="615"/>
      <c r="CC827" s="617"/>
      <c r="CD827" s="619"/>
      <c r="CE827" s="615"/>
      <c r="CF827" s="615"/>
      <c r="CG827" s="615"/>
      <c r="CH827" s="615"/>
      <c r="CI827" s="615"/>
      <c r="CJ827" s="615"/>
      <c r="CK827" s="615"/>
      <c r="CL827" s="615"/>
      <c r="CM827" s="615"/>
      <c r="CN827" s="615"/>
      <c r="CO827" s="617"/>
      <c r="CP827" s="619"/>
      <c r="CQ827" s="615"/>
      <c r="CR827" s="615"/>
      <c r="CS827" s="615"/>
      <c r="CT827" s="615"/>
      <c r="CU827" s="615"/>
      <c r="CV827" s="615"/>
      <c r="CW827" s="615"/>
      <c r="CX827" s="615"/>
      <c r="CY827" s="615"/>
      <c r="CZ827" s="615"/>
      <c r="DA827" s="617"/>
      <c r="DB827" s="619"/>
      <c r="DC827" s="615"/>
      <c r="DD827" s="615"/>
      <c r="DE827" s="615"/>
      <c r="DF827" s="615"/>
      <c r="DG827" s="615"/>
      <c r="DH827" s="615"/>
      <c r="DI827" s="615"/>
      <c r="DJ827" s="615"/>
      <c r="DK827" s="615"/>
      <c r="DL827" s="615"/>
      <c r="DM827" s="617"/>
      <c r="DN827" s="619"/>
      <c r="DO827" s="615"/>
      <c r="DP827" s="615"/>
      <c r="DQ827" s="615"/>
      <c r="DR827" s="615"/>
      <c r="DS827" s="615"/>
      <c r="DT827" s="615"/>
      <c r="DU827" s="615"/>
      <c r="DV827" s="615"/>
      <c r="DW827" s="615"/>
      <c r="DX827" s="615"/>
      <c r="DY827" s="621"/>
      <c r="DZ827" s="630"/>
    </row>
    <row r="828" spans="2:130" s="59" customFormat="1" ht="23.15" customHeight="1" x14ac:dyDescent="0.25">
      <c r="B828" s="84" t="s">
        <v>66</v>
      </c>
      <c r="C828" s="75"/>
      <c r="D828" s="75" t="str">
        <f>IF(実務経験証明書!D828="","",実務経験証明書!D828)</f>
        <v/>
      </c>
      <c r="E828" s="75" t="str">
        <f>IF(実務経験証明書!E828="","",実務経験証明書!E828)</f>
        <v/>
      </c>
      <c r="F828" s="75" t="s">
        <v>3</v>
      </c>
      <c r="G828" s="75"/>
      <c r="H828" s="533" t="str">
        <f>IF(実務経験証明書!H828="","",実務経験証明書!H828)</f>
        <v/>
      </c>
      <c r="I828" s="533" t="str">
        <f>IF(実務経験証明書!I828="","",実務経験証明書!I828)</f>
        <v/>
      </c>
      <c r="J828" s="533" t="s">
        <v>4</v>
      </c>
      <c r="K828" s="534"/>
      <c r="L828" s="535"/>
      <c r="M828" s="533">
        <f>実務経験証明書!$M828*12+実務経験証明書!$Q828</f>
        <v>0</v>
      </c>
      <c r="N828" s="533"/>
      <c r="O828" s="533"/>
      <c r="P828" s="533"/>
      <c r="Q828" s="533"/>
      <c r="R828" s="533"/>
      <c r="S828" s="531" t="s">
        <v>4</v>
      </c>
      <c r="T828" s="531"/>
      <c r="U828" s="631"/>
      <c r="V828" s="618"/>
      <c r="W828" s="614"/>
      <c r="X828" s="614"/>
      <c r="Y828" s="614"/>
      <c r="Z828" s="614"/>
      <c r="AA828" s="614"/>
      <c r="AB828" s="614"/>
      <c r="AC828" s="614"/>
      <c r="AD828" s="614"/>
      <c r="AE828" s="614"/>
      <c r="AF828" s="614"/>
      <c r="AG828" s="616"/>
      <c r="AH828" s="618"/>
      <c r="AI828" s="614"/>
      <c r="AJ828" s="614"/>
      <c r="AK828" s="614"/>
      <c r="AL828" s="614"/>
      <c r="AM828" s="614"/>
      <c r="AN828" s="614"/>
      <c r="AO828" s="614"/>
      <c r="AP828" s="614"/>
      <c r="AQ828" s="614"/>
      <c r="AR828" s="614"/>
      <c r="AS828" s="616"/>
      <c r="AT828" s="618"/>
      <c r="AU828" s="614"/>
      <c r="AV828" s="614"/>
      <c r="AW828" s="614"/>
      <c r="AX828" s="614"/>
      <c r="AY828" s="614"/>
      <c r="AZ828" s="614"/>
      <c r="BA828" s="614"/>
      <c r="BB828" s="614"/>
      <c r="BC828" s="614"/>
      <c r="BD828" s="614"/>
      <c r="BE828" s="616"/>
      <c r="BF828" s="618"/>
      <c r="BG828" s="614"/>
      <c r="BH828" s="614"/>
      <c r="BI828" s="614"/>
      <c r="BJ828" s="614"/>
      <c r="BK828" s="614"/>
      <c r="BL828" s="614"/>
      <c r="BM828" s="614"/>
      <c r="BN828" s="614"/>
      <c r="BO828" s="614"/>
      <c r="BP828" s="614"/>
      <c r="BQ828" s="616"/>
      <c r="BR828" s="618"/>
      <c r="BS828" s="614"/>
      <c r="BT828" s="614"/>
      <c r="BU828" s="614"/>
      <c r="BV828" s="614"/>
      <c r="BW828" s="614"/>
      <c r="BX828" s="614"/>
      <c r="BY828" s="614"/>
      <c r="BZ828" s="614"/>
      <c r="CA828" s="614"/>
      <c r="CB828" s="614"/>
      <c r="CC828" s="616"/>
      <c r="CD828" s="618"/>
      <c r="CE828" s="614"/>
      <c r="CF828" s="614"/>
      <c r="CG828" s="614"/>
      <c r="CH828" s="614"/>
      <c r="CI828" s="614"/>
      <c r="CJ828" s="614"/>
      <c r="CK828" s="614"/>
      <c r="CL828" s="614"/>
      <c r="CM828" s="614"/>
      <c r="CN828" s="614"/>
      <c r="CO828" s="616"/>
      <c r="CP828" s="618"/>
      <c r="CQ828" s="614"/>
      <c r="CR828" s="614"/>
      <c r="CS828" s="614"/>
      <c r="CT828" s="614"/>
      <c r="CU828" s="614"/>
      <c r="CV828" s="614"/>
      <c r="CW828" s="614"/>
      <c r="CX828" s="614"/>
      <c r="CY828" s="614"/>
      <c r="CZ828" s="614"/>
      <c r="DA828" s="616"/>
      <c r="DB828" s="618"/>
      <c r="DC828" s="614"/>
      <c r="DD828" s="614"/>
      <c r="DE828" s="614"/>
      <c r="DF828" s="614"/>
      <c r="DG828" s="614"/>
      <c r="DH828" s="614"/>
      <c r="DI828" s="614"/>
      <c r="DJ828" s="614"/>
      <c r="DK828" s="614"/>
      <c r="DL828" s="614"/>
      <c r="DM828" s="616"/>
      <c r="DN828" s="618"/>
      <c r="DO828" s="614"/>
      <c r="DP828" s="614"/>
      <c r="DQ828" s="614"/>
      <c r="DR828" s="614"/>
      <c r="DS828" s="614"/>
      <c r="DT828" s="614"/>
      <c r="DU828" s="614"/>
      <c r="DV828" s="614"/>
      <c r="DW828" s="614"/>
      <c r="DX828" s="614"/>
      <c r="DY828" s="620"/>
      <c r="DZ828" s="630" t="str">
        <f>IF(M828="","",IF(SUM(V828:DY829)=M828,"","NG"))</f>
        <v/>
      </c>
    </row>
    <row r="829" spans="2:130" s="59" customFormat="1" ht="23.15" customHeight="1" x14ac:dyDescent="0.25">
      <c r="B829" s="85" t="s">
        <v>67</v>
      </c>
      <c r="C829" s="67"/>
      <c r="D829" s="67" t="str">
        <f>IF(実務経験証明書!D829="","",実務経験証明書!D829)</f>
        <v/>
      </c>
      <c r="E829" s="67" t="str">
        <f>IF(実務経験証明書!E829="","",実務経験証明書!E829)</f>
        <v/>
      </c>
      <c r="F829" s="67" t="s">
        <v>3</v>
      </c>
      <c r="G829" s="67"/>
      <c r="H829" s="543" t="str">
        <f>IF(実務経験証明書!H829="","",実務経験証明書!H829)</f>
        <v/>
      </c>
      <c r="I829" s="543" t="str">
        <f>IF(実務経験証明書!I829="","",実務経験証明書!I829)</f>
        <v/>
      </c>
      <c r="J829" s="543" t="s">
        <v>4</v>
      </c>
      <c r="K829" s="544"/>
      <c r="L829" s="536"/>
      <c r="M829" s="543"/>
      <c r="N829" s="543"/>
      <c r="O829" s="543"/>
      <c r="P829" s="543"/>
      <c r="Q829" s="543"/>
      <c r="R829" s="543"/>
      <c r="S829" s="541"/>
      <c r="T829" s="541"/>
      <c r="U829" s="632"/>
      <c r="V829" s="619"/>
      <c r="W829" s="615"/>
      <c r="X829" s="615"/>
      <c r="Y829" s="615"/>
      <c r="Z829" s="615"/>
      <c r="AA829" s="615"/>
      <c r="AB829" s="615"/>
      <c r="AC829" s="615"/>
      <c r="AD829" s="615"/>
      <c r="AE829" s="615"/>
      <c r="AF829" s="615"/>
      <c r="AG829" s="617"/>
      <c r="AH829" s="619"/>
      <c r="AI829" s="615"/>
      <c r="AJ829" s="615"/>
      <c r="AK829" s="615"/>
      <c r="AL829" s="615"/>
      <c r="AM829" s="615"/>
      <c r="AN829" s="615"/>
      <c r="AO829" s="615"/>
      <c r="AP829" s="615"/>
      <c r="AQ829" s="615"/>
      <c r="AR829" s="615"/>
      <c r="AS829" s="617"/>
      <c r="AT829" s="619"/>
      <c r="AU829" s="615"/>
      <c r="AV829" s="615"/>
      <c r="AW829" s="615"/>
      <c r="AX829" s="615"/>
      <c r="AY829" s="615"/>
      <c r="AZ829" s="615"/>
      <c r="BA829" s="615"/>
      <c r="BB829" s="615"/>
      <c r="BC829" s="615"/>
      <c r="BD829" s="615"/>
      <c r="BE829" s="617"/>
      <c r="BF829" s="619"/>
      <c r="BG829" s="615"/>
      <c r="BH829" s="615"/>
      <c r="BI829" s="615"/>
      <c r="BJ829" s="615"/>
      <c r="BK829" s="615"/>
      <c r="BL829" s="615"/>
      <c r="BM829" s="615"/>
      <c r="BN829" s="615"/>
      <c r="BO829" s="615"/>
      <c r="BP829" s="615"/>
      <c r="BQ829" s="617"/>
      <c r="BR829" s="619"/>
      <c r="BS829" s="615"/>
      <c r="BT829" s="615"/>
      <c r="BU829" s="615"/>
      <c r="BV829" s="615"/>
      <c r="BW829" s="615"/>
      <c r="BX829" s="615"/>
      <c r="BY829" s="615"/>
      <c r="BZ829" s="615"/>
      <c r="CA829" s="615"/>
      <c r="CB829" s="615"/>
      <c r="CC829" s="617"/>
      <c r="CD829" s="619"/>
      <c r="CE829" s="615"/>
      <c r="CF829" s="615"/>
      <c r="CG829" s="615"/>
      <c r="CH829" s="615"/>
      <c r="CI829" s="615"/>
      <c r="CJ829" s="615"/>
      <c r="CK829" s="615"/>
      <c r="CL829" s="615"/>
      <c r="CM829" s="615"/>
      <c r="CN829" s="615"/>
      <c r="CO829" s="617"/>
      <c r="CP829" s="619"/>
      <c r="CQ829" s="615"/>
      <c r="CR829" s="615"/>
      <c r="CS829" s="615"/>
      <c r="CT829" s="615"/>
      <c r="CU829" s="615"/>
      <c r="CV829" s="615"/>
      <c r="CW829" s="615"/>
      <c r="CX829" s="615"/>
      <c r="CY829" s="615"/>
      <c r="CZ829" s="615"/>
      <c r="DA829" s="617"/>
      <c r="DB829" s="619"/>
      <c r="DC829" s="615"/>
      <c r="DD829" s="615"/>
      <c r="DE829" s="615"/>
      <c r="DF829" s="615"/>
      <c r="DG829" s="615"/>
      <c r="DH829" s="615"/>
      <c r="DI829" s="615"/>
      <c r="DJ829" s="615"/>
      <c r="DK829" s="615"/>
      <c r="DL829" s="615"/>
      <c r="DM829" s="617"/>
      <c r="DN829" s="619"/>
      <c r="DO829" s="615"/>
      <c r="DP829" s="615"/>
      <c r="DQ829" s="615"/>
      <c r="DR829" s="615"/>
      <c r="DS829" s="615"/>
      <c r="DT829" s="615"/>
      <c r="DU829" s="615"/>
      <c r="DV829" s="615"/>
      <c r="DW829" s="615"/>
      <c r="DX829" s="615"/>
      <c r="DY829" s="621"/>
      <c r="DZ829" s="630"/>
    </row>
    <row r="830" spans="2:130" s="59" customFormat="1" ht="23.15" customHeight="1" x14ac:dyDescent="0.25">
      <c r="B830" s="84" t="s">
        <v>66</v>
      </c>
      <c r="C830" s="75"/>
      <c r="D830" s="75" t="str">
        <f>IF(実務経験証明書!D830="","",実務経験証明書!D830)</f>
        <v/>
      </c>
      <c r="E830" s="75" t="str">
        <f>IF(実務経験証明書!E830="","",実務経験証明書!E830)</f>
        <v/>
      </c>
      <c r="F830" s="75" t="s">
        <v>3</v>
      </c>
      <c r="G830" s="75"/>
      <c r="H830" s="533" t="str">
        <f>IF(実務経験証明書!H830="","",実務経験証明書!H830)</f>
        <v/>
      </c>
      <c r="I830" s="533" t="str">
        <f>IF(実務経験証明書!I830="","",実務経験証明書!I830)</f>
        <v/>
      </c>
      <c r="J830" s="533" t="s">
        <v>4</v>
      </c>
      <c r="K830" s="534"/>
      <c r="L830" s="535"/>
      <c r="M830" s="533">
        <f>実務経験証明書!$M830*12+実務経験証明書!$Q830</f>
        <v>0</v>
      </c>
      <c r="N830" s="533"/>
      <c r="O830" s="533"/>
      <c r="P830" s="533"/>
      <c r="Q830" s="533"/>
      <c r="R830" s="533"/>
      <c r="S830" s="531" t="s">
        <v>4</v>
      </c>
      <c r="T830" s="531"/>
      <c r="U830" s="631"/>
      <c r="V830" s="618"/>
      <c r="W830" s="614"/>
      <c r="X830" s="614"/>
      <c r="Y830" s="614"/>
      <c r="Z830" s="614"/>
      <c r="AA830" s="614"/>
      <c r="AB830" s="614"/>
      <c r="AC830" s="614"/>
      <c r="AD830" s="614"/>
      <c r="AE830" s="614"/>
      <c r="AF830" s="614"/>
      <c r="AG830" s="616"/>
      <c r="AH830" s="618"/>
      <c r="AI830" s="614"/>
      <c r="AJ830" s="614"/>
      <c r="AK830" s="614"/>
      <c r="AL830" s="614"/>
      <c r="AM830" s="614"/>
      <c r="AN830" s="614"/>
      <c r="AO830" s="614"/>
      <c r="AP830" s="614"/>
      <c r="AQ830" s="614"/>
      <c r="AR830" s="614"/>
      <c r="AS830" s="616"/>
      <c r="AT830" s="618"/>
      <c r="AU830" s="614"/>
      <c r="AV830" s="614"/>
      <c r="AW830" s="614"/>
      <c r="AX830" s="614"/>
      <c r="AY830" s="614"/>
      <c r="AZ830" s="614"/>
      <c r="BA830" s="614"/>
      <c r="BB830" s="614"/>
      <c r="BC830" s="614"/>
      <c r="BD830" s="614"/>
      <c r="BE830" s="616"/>
      <c r="BF830" s="618"/>
      <c r="BG830" s="614"/>
      <c r="BH830" s="614"/>
      <c r="BI830" s="614"/>
      <c r="BJ830" s="614"/>
      <c r="BK830" s="614"/>
      <c r="BL830" s="614"/>
      <c r="BM830" s="614"/>
      <c r="BN830" s="614"/>
      <c r="BO830" s="614"/>
      <c r="BP830" s="614"/>
      <c r="BQ830" s="616"/>
      <c r="BR830" s="618"/>
      <c r="BS830" s="614"/>
      <c r="BT830" s="614"/>
      <c r="BU830" s="614"/>
      <c r="BV830" s="614"/>
      <c r="BW830" s="614"/>
      <c r="BX830" s="614"/>
      <c r="BY830" s="614"/>
      <c r="BZ830" s="614"/>
      <c r="CA830" s="614"/>
      <c r="CB830" s="614"/>
      <c r="CC830" s="616"/>
      <c r="CD830" s="618"/>
      <c r="CE830" s="614"/>
      <c r="CF830" s="614"/>
      <c r="CG830" s="614"/>
      <c r="CH830" s="614"/>
      <c r="CI830" s="614"/>
      <c r="CJ830" s="614"/>
      <c r="CK830" s="614"/>
      <c r="CL830" s="614"/>
      <c r="CM830" s="614"/>
      <c r="CN830" s="614"/>
      <c r="CO830" s="616"/>
      <c r="CP830" s="618"/>
      <c r="CQ830" s="614"/>
      <c r="CR830" s="614"/>
      <c r="CS830" s="614"/>
      <c r="CT830" s="614"/>
      <c r="CU830" s="614"/>
      <c r="CV830" s="614"/>
      <c r="CW830" s="614"/>
      <c r="CX830" s="614"/>
      <c r="CY830" s="614"/>
      <c r="CZ830" s="614"/>
      <c r="DA830" s="616"/>
      <c r="DB830" s="618"/>
      <c r="DC830" s="614"/>
      <c r="DD830" s="614"/>
      <c r="DE830" s="614"/>
      <c r="DF830" s="614"/>
      <c r="DG830" s="614"/>
      <c r="DH830" s="614"/>
      <c r="DI830" s="614"/>
      <c r="DJ830" s="614"/>
      <c r="DK830" s="614"/>
      <c r="DL830" s="614"/>
      <c r="DM830" s="616"/>
      <c r="DN830" s="618"/>
      <c r="DO830" s="614"/>
      <c r="DP830" s="614"/>
      <c r="DQ830" s="614"/>
      <c r="DR830" s="614"/>
      <c r="DS830" s="614"/>
      <c r="DT830" s="614"/>
      <c r="DU830" s="614"/>
      <c r="DV830" s="614"/>
      <c r="DW830" s="614"/>
      <c r="DX830" s="614"/>
      <c r="DY830" s="620"/>
      <c r="DZ830" s="630" t="str">
        <f>IF(M830="","",IF(SUM(V830:DY831)=M830,"","NG"))</f>
        <v/>
      </c>
    </row>
    <row r="831" spans="2:130" s="59" customFormat="1" ht="23.15" customHeight="1" x14ac:dyDescent="0.25">
      <c r="B831" s="85" t="s">
        <v>67</v>
      </c>
      <c r="C831" s="67"/>
      <c r="D831" s="67" t="str">
        <f>IF(実務経験証明書!D831="","",実務経験証明書!D831)</f>
        <v/>
      </c>
      <c r="E831" s="67" t="str">
        <f>IF(実務経験証明書!E831="","",実務経験証明書!E831)</f>
        <v/>
      </c>
      <c r="F831" s="67" t="s">
        <v>3</v>
      </c>
      <c r="G831" s="67"/>
      <c r="H831" s="543" t="str">
        <f>IF(実務経験証明書!H831="","",実務経験証明書!H831)</f>
        <v/>
      </c>
      <c r="I831" s="543" t="str">
        <f>IF(実務経験証明書!I831="","",実務経験証明書!I831)</f>
        <v/>
      </c>
      <c r="J831" s="543" t="s">
        <v>4</v>
      </c>
      <c r="K831" s="544"/>
      <c r="L831" s="536"/>
      <c r="M831" s="543"/>
      <c r="N831" s="543"/>
      <c r="O831" s="543"/>
      <c r="P831" s="543"/>
      <c r="Q831" s="543"/>
      <c r="R831" s="543"/>
      <c r="S831" s="541"/>
      <c r="T831" s="541"/>
      <c r="U831" s="632"/>
      <c r="V831" s="619"/>
      <c r="W831" s="615"/>
      <c r="X831" s="615"/>
      <c r="Y831" s="615"/>
      <c r="Z831" s="615"/>
      <c r="AA831" s="615"/>
      <c r="AB831" s="615"/>
      <c r="AC831" s="615"/>
      <c r="AD831" s="615"/>
      <c r="AE831" s="615"/>
      <c r="AF831" s="615"/>
      <c r="AG831" s="617"/>
      <c r="AH831" s="619"/>
      <c r="AI831" s="615"/>
      <c r="AJ831" s="615"/>
      <c r="AK831" s="615"/>
      <c r="AL831" s="615"/>
      <c r="AM831" s="615"/>
      <c r="AN831" s="615"/>
      <c r="AO831" s="615"/>
      <c r="AP831" s="615"/>
      <c r="AQ831" s="615"/>
      <c r="AR831" s="615"/>
      <c r="AS831" s="617"/>
      <c r="AT831" s="619"/>
      <c r="AU831" s="615"/>
      <c r="AV831" s="615"/>
      <c r="AW831" s="615"/>
      <c r="AX831" s="615"/>
      <c r="AY831" s="615"/>
      <c r="AZ831" s="615"/>
      <c r="BA831" s="615"/>
      <c r="BB831" s="615"/>
      <c r="BC831" s="615"/>
      <c r="BD831" s="615"/>
      <c r="BE831" s="617"/>
      <c r="BF831" s="619"/>
      <c r="BG831" s="615"/>
      <c r="BH831" s="615"/>
      <c r="BI831" s="615"/>
      <c r="BJ831" s="615"/>
      <c r="BK831" s="615"/>
      <c r="BL831" s="615"/>
      <c r="BM831" s="615"/>
      <c r="BN831" s="615"/>
      <c r="BO831" s="615"/>
      <c r="BP831" s="615"/>
      <c r="BQ831" s="617"/>
      <c r="BR831" s="619"/>
      <c r="BS831" s="615"/>
      <c r="BT831" s="615"/>
      <c r="BU831" s="615"/>
      <c r="BV831" s="615"/>
      <c r="BW831" s="615"/>
      <c r="BX831" s="615"/>
      <c r="BY831" s="615"/>
      <c r="BZ831" s="615"/>
      <c r="CA831" s="615"/>
      <c r="CB831" s="615"/>
      <c r="CC831" s="617"/>
      <c r="CD831" s="619"/>
      <c r="CE831" s="615"/>
      <c r="CF831" s="615"/>
      <c r="CG831" s="615"/>
      <c r="CH831" s="615"/>
      <c r="CI831" s="615"/>
      <c r="CJ831" s="615"/>
      <c r="CK831" s="615"/>
      <c r="CL831" s="615"/>
      <c r="CM831" s="615"/>
      <c r="CN831" s="615"/>
      <c r="CO831" s="617"/>
      <c r="CP831" s="619"/>
      <c r="CQ831" s="615"/>
      <c r="CR831" s="615"/>
      <c r="CS831" s="615"/>
      <c r="CT831" s="615"/>
      <c r="CU831" s="615"/>
      <c r="CV831" s="615"/>
      <c r="CW831" s="615"/>
      <c r="CX831" s="615"/>
      <c r="CY831" s="615"/>
      <c r="CZ831" s="615"/>
      <c r="DA831" s="617"/>
      <c r="DB831" s="619"/>
      <c r="DC831" s="615"/>
      <c r="DD831" s="615"/>
      <c r="DE831" s="615"/>
      <c r="DF831" s="615"/>
      <c r="DG831" s="615"/>
      <c r="DH831" s="615"/>
      <c r="DI831" s="615"/>
      <c r="DJ831" s="615"/>
      <c r="DK831" s="615"/>
      <c r="DL831" s="615"/>
      <c r="DM831" s="617"/>
      <c r="DN831" s="619"/>
      <c r="DO831" s="615"/>
      <c r="DP831" s="615"/>
      <c r="DQ831" s="615"/>
      <c r="DR831" s="615"/>
      <c r="DS831" s="615"/>
      <c r="DT831" s="615"/>
      <c r="DU831" s="615"/>
      <c r="DV831" s="615"/>
      <c r="DW831" s="615"/>
      <c r="DX831" s="615"/>
      <c r="DY831" s="621"/>
      <c r="DZ831" s="630"/>
    </row>
    <row r="832" spans="2:130" s="59" customFormat="1" ht="23.15" customHeight="1" x14ac:dyDescent="0.25">
      <c r="B832" s="84" t="s">
        <v>66</v>
      </c>
      <c r="C832" s="75"/>
      <c r="D832" s="75" t="str">
        <f>IF(実務経験証明書!D832="","",実務経験証明書!D832)</f>
        <v/>
      </c>
      <c r="E832" s="75" t="str">
        <f>IF(実務経験証明書!E832="","",実務経験証明書!E832)</f>
        <v/>
      </c>
      <c r="F832" s="75" t="s">
        <v>3</v>
      </c>
      <c r="G832" s="75"/>
      <c r="H832" s="533" t="str">
        <f>IF(実務経験証明書!H832="","",実務経験証明書!H832)</f>
        <v/>
      </c>
      <c r="I832" s="533" t="str">
        <f>IF(実務経験証明書!I832="","",実務経験証明書!I832)</f>
        <v/>
      </c>
      <c r="J832" s="533" t="s">
        <v>4</v>
      </c>
      <c r="K832" s="534"/>
      <c r="L832" s="535"/>
      <c r="M832" s="533">
        <f>実務経験証明書!$M832*12+実務経験証明書!$Q832</f>
        <v>0</v>
      </c>
      <c r="N832" s="533"/>
      <c r="O832" s="533"/>
      <c r="P832" s="533"/>
      <c r="Q832" s="533"/>
      <c r="R832" s="533"/>
      <c r="S832" s="531" t="s">
        <v>4</v>
      </c>
      <c r="T832" s="531"/>
      <c r="U832" s="631"/>
      <c r="V832" s="618"/>
      <c r="W832" s="614"/>
      <c r="X832" s="614"/>
      <c r="Y832" s="614"/>
      <c r="Z832" s="614"/>
      <c r="AA832" s="614"/>
      <c r="AB832" s="614"/>
      <c r="AC832" s="614"/>
      <c r="AD832" s="614"/>
      <c r="AE832" s="614"/>
      <c r="AF832" s="614"/>
      <c r="AG832" s="616"/>
      <c r="AH832" s="618"/>
      <c r="AI832" s="614"/>
      <c r="AJ832" s="614"/>
      <c r="AK832" s="614"/>
      <c r="AL832" s="614"/>
      <c r="AM832" s="614"/>
      <c r="AN832" s="614"/>
      <c r="AO832" s="614"/>
      <c r="AP832" s="614"/>
      <c r="AQ832" s="614"/>
      <c r="AR832" s="614"/>
      <c r="AS832" s="616"/>
      <c r="AT832" s="618"/>
      <c r="AU832" s="614"/>
      <c r="AV832" s="614"/>
      <c r="AW832" s="614"/>
      <c r="AX832" s="614"/>
      <c r="AY832" s="614"/>
      <c r="AZ832" s="614"/>
      <c r="BA832" s="614"/>
      <c r="BB832" s="614"/>
      <c r="BC832" s="614"/>
      <c r="BD832" s="614"/>
      <c r="BE832" s="616"/>
      <c r="BF832" s="618"/>
      <c r="BG832" s="614"/>
      <c r="BH832" s="614"/>
      <c r="BI832" s="614"/>
      <c r="BJ832" s="614"/>
      <c r="BK832" s="614"/>
      <c r="BL832" s="614"/>
      <c r="BM832" s="614"/>
      <c r="BN832" s="614"/>
      <c r="BO832" s="614"/>
      <c r="BP832" s="614"/>
      <c r="BQ832" s="616"/>
      <c r="BR832" s="618"/>
      <c r="BS832" s="614"/>
      <c r="BT832" s="614"/>
      <c r="BU832" s="614"/>
      <c r="BV832" s="614"/>
      <c r="BW832" s="614"/>
      <c r="BX832" s="614"/>
      <c r="BY832" s="614"/>
      <c r="BZ832" s="614"/>
      <c r="CA832" s="614"/>
      <c r="CB832" s="614"/>
      <c r="CC832" s="616"/>
      <c r="CD832" s="618"/>
      <c r="CE832" s="614"/>
      <c r="CF832" s="614"/>
      <c r="CG832" s="614"/>
      <c r="CH832" s="614"/>
      <c r="CI832" s="614"/>
      <c r="CJ832" s="614"/>
      <c r="CK832" s="614"/>
      <c r="CL832" s="614"/>
      <c r="CM832" s="614"/>
      <c r="CN832" s="614"/>
      <c r="CO832" s="616"/>
      <c r="CP832" s="618"/>
      <c r="CQ832" s="614"/>
      <c r="CR832" s="614"/>
      <c r="CS832" s="614"/>
      <c r="CT832" s="614"/>
      <c r="CU832" s="614"/>
      <c r="CV832" s="614"/>
      <c r="CW832" s="614"/>
      <c r="CX832" s="614"/>
      <c r="CY832" s="614"/>
      <c r="CZ832" s="614"/>
      <c r="DA832" s="616"/>
      <c r="DB832" s="618"/>
      <c r="DC832" s="614"/>
      <c r="DD832" s="614"/>
      <c r="DE832" s="614"/>
      <c r="DF832" s="614"/>
      <c r="DG832" s="614"/>
      <c r="DH832" s="614"/>
      <c r="DI832" s="614"/>
      <c r="DJ832" s="614"/>
      <c r="DK832" s="614"/>
      <c r="DL832" s="614"/>
      <c r="DM832" s="616"/>
      <c r="DN832" s="618"/>
      <c r="DO832" s="614"/>
      <c r="DP832" s="614"/>
      <c r="DQ832" s="614"/>
      <c r="DR832" s="614"/>
      <c r="DS832" s="614"/>
      <c r="DT832" s="614"/>
      <c r="DU832" s="614"/>
      <c r="DV832" s="614"/>
      <c r="DW832" s="614"/>
      <c r="DX832" s="614"/>
      <c r="DY832" s="620"/>
      <c r="DZ832" s="630" t="str">
        <f>IF(M832="","",IF(SUM(V832:DY833)=M832,"","NG"))</f>
        <v/>
      </c>
    </row>
    <row r="833" spans="2:139" s="59" customFormat="1" ht="23.15" customHeight="1" x14ac:dyDescent="0.25">
      <c r="B833" s="85" t="s">
        <v>67</v>
      </c>
      <c r="C833" s="67"/>
      <c r="D833" s="67" t="str">
        <f>IF(実務経験証明書!D833="","",実務経験証明書!D833)</f>
        <v/>
      </c>
      <c r="E833" s="67" t="str">
        <f>IF(実務経験証明書!E833="","",実務経験証明書!E833)</f>
        <v/>
      </c>
      <c r="F833" s="67" t="s">
        <v>3</v>
      </c>
      <c r="G833" s="67"/>
      <c r="H833" s="543" t="str">
        <f>IF(実務経験証明書!H833="","",実務経験証明書!H833)</f>
        <v/>
      </c>
      <c r="I833" s="543" t="str">
        <f>IF(実務経験証明書!I833="","",実務経験証明書!I833)</f>
        <v/>
      </c>
      <c r="J833" s="543" t="s">
        <v>4</v>
      </c>
      <c r="K833" s="544"/>
      <c r="L833" s="536"/>
      <c r="M833" s="543"/>
      <c r="N833" s="543"/>
      <c r="O833" s="543"/>
      <c r="P833" s="543"/>
      <c r="Q833" s="543"/>
      <c r="R833" s="543"/>
      <c r="S833" s="541"/>
      <c r="T833" s="541"/>
      <c r="U833" s="632"/>
      <c r="V833" s="619"/>
      <c r="W833" s="615"/>
      <c r="X833" s="615"/>
      <c r="Y833" s="615"/>
      <c r="Z833" s="615"/>
      <c r="AA833" s="615"/>
      <c r="AB833" s="615"/>
      <c r="AC833" s="615"/>
      <c r="AD833" s="615"/>
      <c r="AE833" s="615"/>
      <c r="AF833" s="615"/>
      <c r="AG833" s="617"/>
      <c r="AH833" s="619"/>
      <c r="AI833" s="615"/>
      <c r="AJ833" s="615"/>
      <c r="AK833" s="615"/>
      <c r="AL833" s="615"/>
      <c r="AM833" s="615"/>
      <c r="AN833" s="615"/>
      <c r="AO833" s="615"/>
      <c r="AP833" s="615"/>
      <c r="AQ833" s="615"/>
      <c r="AR833" s="615"/>
      <c r="AS833" s="617"/>
      <c r="AT833" s="619"/>
      <c r="AU833" s="615"/>
      <c r="AV833" s="615"/>
      <c r="AW833" s="615"/>
      <c r="AX833" s="615"/>
      <c r="AY833" s="615"/>
      <c r="AZ833" s="615"/>
      <c r="BA833" s="615"/>
      <c r="BB833" s="615"/>
      <c r="BC833" s="615"/>
      <c r="BD833" s="615"/>
      <c r="BE833" s="617"/>
      <c r="BF833" s="619"/>
      <c r="BG833" s="615"/>
      <c r="BH833" s="615"/>
      <c r="BI833" s="615"/>
      <c r="BJ833" s="615"/>
      <c r="BK833" s="615"/>
      <c r="BL833" s="615"/>
      <c r="BM833" s="615"/>
      <c r="BN833" s="615"/>
      <c r="BO833" s="615"/>
      <c r="BP833" s="615"/>
      <c r="BQ833" s="617"/>
      <c r="BR833" s="619"/>
      <c r="BS833" s="615"/>
      <c r="BT833" s="615"/>
      <c r="BU833" s="615"/>
      <c r="BV833" s="615"/>
      <c r="BW833" s="615"/>
      <c r="BX833" s="615"/>
      <c r="BY833" s="615"/>
      <c r="BZ833" s="615"/>
      <c r="CA833" s="615"/>
      <c r="CB833" s="615"/>
      <c r="CC833" s="617"/>
      <c r="CD833" s="619"/>
      <c r="CE833" s="615"/>
      <c r="CF833" s="615"/>
      <c r="CG833" s="615"/>
      <c r="CH833" s="615"/>
      <c r="CI833" s="615"/>
      <c r="CJ833" s="615"/>
      <c r="CK833" s="615"/>
      <c r="CL833" s="615"/>
      <c r="CM833" s="615"/>
      <c r="CN833" s="615"/>
      <c r="CO833" s="617"/>
      <c r="CP833" s="619"/>
      <c r="CQ833" s="615"/>
      <c r="CR833" s="615"/>
      <c r="CS833" s="615"/>
      <c r="CT833" s="615"/>
      <c r="CU833" s="615"/>
      <c r="CV833" s="615"/>
      <c r="CW833" s="615"/>
      <c r="CX833" s="615"/>
      <c r="CY833" s="615"/>
      <c r="CZ833" s="615"/>
      <c r="DA833" s="617"/>
      <c r="DB833" s="619"/>
      <c r="DC833" s="615"/>
      <c r="DD833" s="615"/>
      <c r="DE833" s="615"/>
      <c r="DF833" s="615"/>
      <c r="DG833" s="615"/>
      <c r="DH833" s="615"/>
      <c r="DI833" s="615"/>
      <c r="DJ833" s="615"/>
      <c r="DK833" s="615"/>
      <c r="DL833" s="615"/>
      <c r="DM833" s="617"/>
      <c r="DN833" s="619"/>
      <c r="DO833" s="615"/>
      <c r="DP833" s="615"/>
      <c r="DQ833" s="615"/>
      <c r="DR833" s="615"/>
      <c r="DS833" s="615"/>
      <c r="DT833" s="615"/>
      <c r="DU833" s="615"/>
      <c r="DV833" s="615"/>
      <c r="DW833" s="615"/>
      <c r="DX833" s="615"/>
      <c r="DY833" s="621"/>
      <c r="DZ833" s="630"/>
    </row>
    <row r="834" spans="2:139" s="59" customFormat="1" ht="23.15" customHeight="1" x14ac:dyDescent="0.25">
      <c r="B834" s="84" t="s">
        <v>66</v>
      </c>
      <c r="C834" s="75"/>
      <c r="D834" s="75" t="str">
        <f>IF(実務経験証明書!D834="","",実務経験証明書!D834)</f>
        <v/>
      </c>
      <c r="E834" s="75" t="str">
        <f>IF(実務経験証明書!E834="","",実務経験証明書!E834)</f>
        <v/>
      </c>
      <c r="F834" s="531" t="s">
        <v>3</v>
      </c>
      <c r="G834" s="531"/>
      <c r="H834" s="533" t="str">
        <f>IF(実務経験証明書!H834="","",実務経験証明書!H834)</f>
        <v/>
      </c>
      <c r="I834" s="533" t="str">
        <f>IF(実務経験証明書!I834="","",実務経験証明書!I834)</f>
        <v/>
      </c>
      <c r="J834" s="533" t="s">
        <v>4</v>
      </c>
      <c r="K834" s="534"/>
      <c r="L834" s="535"/>
      <c r="M834" s="533">
        <f>実務経験証明書!$M834*12+実務経験証明書!$Q834</f>
        <v>0</v>
      </c>
      <c r="N834" s="533"/>
      <c r="O834" s="533"/>
      <c r="P834" s="533"/>
      <c r="Q834" s="533"/>
      <c r="R834" s="533"/>
      <c r="S834" s="531" t="s">
        <v>4</v>
      </c>
      <c r="T834" s="531"/>
      <c r="U834" s="631"/>
      <c r="V834" s="618"/>
      <c r="W834" s="614"/>
      <c r="X834" s="614"/>
      <c r="Y834" s="614"/>
      <c r="Z834" s="614"/>
      <c r="AA834" s="614"/>
      <c r="AB834" s="614"/>
      <c r="AC834" s="614"/>
      <c r="AD834" s="614"/>
      <c r="AE834" s="614"/>
      <c r="AF834" s="614"/>
      <c r="AG834" s="616"/>
      <c r="AH834" s="618"/>
      <c r="AI834" s="614"/>
      <c r="AJ834" s="614"/>
      <c r="AK834" s="614"/>
      <c r="AL834" s="614"/>
      <c r="AM834" s="614"/>
      <c r="AN834" s="614"/>
      <c r="AO834" s="614"/>
      <c r="AP834" s="614"/>
      <c r="AQ834" s="614"/>
      <c r="AR834" s="614"/>
      <c r="AS834" s="616"/>
      <c r="AT834" s="618"/>
      <c r="AU834" s="614"/>
      <c r="AV834" s="614"/>
      <c r="AW834" s="614"/>
      <c r="AX834" s="614"/>
      <c r="AY834" s="614"/>
      <c r="AZ834" s="614"/>
      <c r="BA834" s="614"/>
      <c r="BB834" s="614"/>
      <c r="BC834" s="614"/>
      <c r="BD834" s="614"/>
      <c r="BE834" s="616"/>
      <c r="BF834" s="618"/>
      <c r="BG834" s="614"/>
      <c r="BH834" s="614"/>
      <c r="BI834" s="614"/>
      <c r="BJ834" s="614"/>
      <c r="BK834" s="614"/>
      <c r="BL834" s="614"/>
      <c r="BM834" s="614"/>
      <c r="BN834" s="614"/>
      <c r="BO834" s="614"/>
      <c r="BP834" s="614"/>
      <c r="BQ834" s="616"/>
      <c r="BR834" s="618"/>
      <c r="BS834" s="614"/>
      <c r="BT834" s="614"/>
      <c r="BU834" s="614"/>
      <c r="BV834" s="614"/>
      <c r="BW834" s="614"/>
      <c r="BX834" s="614"/>
      <c r="BY834" s="614"/>
      <c r="BZ834" s="614"/>
      <c r="CA834" s="614"/>
      <c r="CB834" s="614"/>
      <c r="CC834" s="616"/>
      <c r="CD834" s="618"/>
      <c r="CE834" s="614"/>
      <c r="CF834" s="614"/>
      <c r="CG834" s="614"/>
      <c r="CH834" s="614"/>
      <c r="CI834" s="614"/>
      <c r="CJ834" s="614"/>
      <c r="CK834" s="614"/>
      <c r="CL834" s="614"/>
      <c r="CM834" s="614"/>
      <c r="CN834" s="614"/>
      <c r="CO834" s="616"/>
      <c r="CP834" s="618"/>
      <c r="CQ834" s="614"/>
      <c r="CR834" s="614"/>
      <c r="CS834" s="614"/>
      <c r="CT834" s="614"/>
      <c r="CU834" s="614"/>
      <c r="CV834" s="614"/>
      <c r="CW834" s="614"/>
      <c r="CX834" s="614"/>
      <c r="CY834" s="614"/>
      <c r="CZ834" s="614"/>
      <c r="DA834" s="616"/>
      <c r="DB834" s="618"/>
      <c r="DC834" s="614"/>
      <c r="DD834" s="614"/>
      <c r="DE834" s="614"/>
      <c r="DF834" s="614"/>
      <c r="DG834" s="614"/>
      <c r="DH834" s="614"/>
      <c r="DI834" s="614"/>
      <c r="DJ834" s="614"/>
      <c r="DK834" s="614"/>
      <c r="DL834" s="614"/>
      <c r="DM834" s="616"/>
      <c r="DN834" s="618"/>
      <c r="DO834" s="614"/>
      <c r="DP834" s="614"/>
      <c r="DQ834" s="614"/>
      <c r="DR834" s="614"/>
      <c r="DS834" s="614"/>
      <c r="DT834" s="614"/>
      <c r="DU834" s="614"/>
      <c r="DV834" s="614"/>
      <c r="DW834" s="614"/>
      <c r="DX834" s="614"/>
      <c r="DY834" s="620"/>
      <c r="DZ834" s="630" t="str">
        <f>IF(M834="","",IF(SUM(V834:DY835)=M834,"","NG"))</f>
        <v/>
      </c>
    </row>
    <row r="835" spans="2:139" s="59" customFormat="1" ht="23.15" customHeight="1" x14ac:dyDescent="0.25">
      <c r="B835" s="85" t="s">
        <v>67</v>
      </c>
      <c r="C835" s="67"/>
      <c r="D835" s="67" t="str">
        <f>IF(実務経験証明書!D835="","",実務経験証明書!D835)</f>
        <v/>
      </c>
      <c r="E835" s="67" t="str">
        <f>IF(実務経験証明書!E835="","",実務経験証明書!E835)</f>
        <v/>
      </c>
      <c r="F835" s="541" t="s">
        <v>3</v>
      </c>
      <c r="G835" s="541"/>
      <c r="H835" s="543" t="str">
        <f>IF(実務経験証明書!H835="","",実務経験証明書!H835)</f>
        <v/>
      </c>
      <c r="I835" s="543" t="str">
        <f>IF(実務経験証明書!I835="","",実務経験証明書!I835)</f>
        <v/>
      </c>
      <c r="J835" s="543" t="s">
        <v>4</v>
      </c>
      <c r="K835" s="544"/>
      <c r="L835" s="536"/>
      <c r="M835" s="543"/>
      <c r="N835" s="543"/>
      <c r="O835" s="543"/>
      <c r="P835" s="543"/>
      <c r="Q835" s="543"/>
      <c r="R835" s="543"/>
      <c r="S835" s="541"/>
      <c r="T835" s="541"/>
      <c r="U835" s="632"/>
      <c r="V835" s="619"/>
      <c r="W835" s="615"/>
      <c r="X835" s="615"/>
      <c r="Y835" s="615"/>
      <c r="Z835" s="615"/>
      <c r="AA835" s="615"/>
      <c r="AB835" s="615"/>
      <c r="AC835" s="615"/>
      <c r="AD835" s="615"/>
      <c r="AE835" s="615"/>
      <c r="AF835" s="615"/>
      <c r="AG835" s="617"/>
      <c r="AH835" s="619"/>
      <c r="AI835" s="615"/>
      <c r="AJ835" s="615"/>
      <c r="AK835" s="615"/>
      <c r="AL835" s="615"/>
      <c r="AM835" s="615"/>
      <c r="AN835" s="615"/>
      <c r="AO835" s="615"/>
      <c r="AP835" s="615"/>
      <c r="AQ835" s="615"/>
      <c r="AR835" s="615"/>
      <c r="AS835" s="617"/>
      <c r="AT835" s="619"/>
      <c r="AU835" s="615"/>
      <c r="AV835" s="615"/>
      <c r="AW835" s="615"/>
      <c r="AX835" s="615"/>
      <c r="AY835" s="615"/>
      <c r="AZ835" s="615"/>
      <c r="BA835" s="615"/>
      <c r="BB835" s="615"/>
      <c r="BC835" s="615"/>
      <c r="BD835" s="615"/>
      <c r="BE835" s="617"/>
      <c r="BF835" s="619"/>
      <c r="BG835" s="615"/>
      <c r="BH835" s="615"/>
      <c r="BI835" s="615"/>
      <c r="BJ835" s="615"/>
      <c r="BK835" s="615"/>
      <c r="BL835" s="615"/>
      <c r="BM835" s="615"/>
      <c r="BN835" s="615"/>
      <c r="BO835" s="615"/>
      <c r="BP835" s="615"/>
      <c r="BQ835" s="617"/>
      <c r="BR835" s="619"/>
      <c r="BS835" s="615"/>
      <c r="BT835" s="615"/>
      <c r="BU835" s="615"/>
      <c r="BV835" s="615"/>
      <c r="BW835" s="615"/>
      <c r="BX835" s="615"/>
      <c r="BY835" s="615"/>
      <c r="BZ835" s="615"/>
      <c r="CA835" s="615"/>
      <c r="CB835" s="615"/>
      <c r="CC835" s="617"/>
      <c r="CD835" s="619"/>
      <c r="CE835" s="615"/>
      <c r="CF835" s="615"/>
      <c r="CG835" s="615"/>
      <c r="CH835" s="615"/>
      <c r="CI835" s="615"/>
      <c r="CJ835" s="615"/>
      <c r="CK835" s="615"/>
      <c r="CL835" s="615"/>
      <c r="CM835" s="615"/>
      <c r="CN835" s="615"/>
      <c r="CO835" s="617"/>
      <c r="CP835" s="619"/>
      <c r="CQ835" s="615"/>
      <c r="CR835" s="615"/>
      <c r="CS835" s="615"/>
      <c r="CT835" s="615"/>
      <c r="CU835" s="615"/>
      <c r="CV835" s="615"/>
      <c r="CW835" s="615"/>
      <c r="CX835" s="615"/>
      <c r="CY835" s="615"/>
      <c r="CZ835" s="615"/>
      <c r="DA835" s="617"/>
      <c r="DB835" s="619"/>
      <c r="DC835" s="615"/>
      <c r="DD835" s="615"/>
      <c r="DE835" s="615"/>
      <c r="DF835" s="615"/>
      <c r="DG835" s="615"/>
      <c r="DH835" s="615"/>
      <c r="DI835" s="615"/>
      <c r="DJ835" s="615"/>
      <c r="DK835" s="615"/>
      <c r="DL835" s="615"/>
      <c r="DM835" s="617"/>
      <c r="DN835" s="619"/>
      <c r="DO835" s="615"/>
      <c r="DP835" s="615"/>
      <c r="DQ835" s="615"/>
      <c r="DR835" s="615"/>
      <c r="DS835" s="615"/>
      <c r="DT835" s="615"/>
      <c r="DU835" s="615"/>
      <c r="DV835" s="615"/>
      <c r="DW835" s="615"/>
      <c r="DX835" s="615"/>
      <c r="DY835" s="621"/>
      <c r="DZ835" s="630"/>
    </row>
    <row r="836" spans="2:139" s="59" customFormat="1" ht="23.15" customHeight="1" x14ac:dyDescent="0.25">
      <c r="B836" s="84" t="s">
        <v>66</v>
      </c>
      <c r="C836" s="75"/>
      <c r="D836" s="75" t="str">
        <f>IF(実務経験証明書!D836="","",実務経験証明書!D836)</f>
        <v/>
      </c>
      <c r="E836" s="75" t="str">
        <f>IF(実務経験証明書!E836="","",実務経験証明書!E836)</f>
        <v/>
      </c>
      <c r="F836" s="531" t="s">
        <v>3</v>
      </c>
      <c r="G836" s="531"/>
      <c r="H836" s="533" t="str">
        <f>IF(実務経験証明書!H836="","",実務経験証明書!H836)</f>
        <v/>
      </c>
      <c r="I836" s="533" t="str">
        <f>IF(実務経験証明書!I836="","",実務経験証明書!I836)</f>
        <v/>
      </c>
      <c r="J836" s="533" t="s">
        <v>4</v>
      </c>
      <c r="K836" s="534"/>
      <c r="L836" s="535"/>
      <c r="M836" s="533">
        <f>実務経験証明書!$M836*12+実務経験証明書!$Q836</f>
        <v>0</v>
      </c>
      <c r="N836" s="533"/>
      <c r="O836" s="533"/>
      <c r="P836" s="533"/>
      <c r="Q836" s="533"/>
      <c r="R836" s="533"/>
      <c r="S836" s="531" t="s">
        <v>4</v>
      </c>
      <c r="T836" s="531"/>
      <c r="U836" s="631"/>
      <c r="V836" s="618"/>
      <c r="W836" s="614"/>
      <c r="X836" s="614"/>
      <c r="Y836" s="614"/>
      <c r="Z836" s="614"/>
      <c r="AA836" s="614"/>
      <c r="AB836" s="614"/>
      <c r="AC836" s="614"/>
      <c r="AD836" s="614"/>
      <c r="AE836" s="614"/>
      <c r="AF836" s="614"/>
      <c r="AG836" s="616"/>
      <c r="AH836" s="618"/>
      <c r="AI836" s="614"/>
      <c r="AJ836" s="614"/>
      <c r="AK836" s="614"/>
      <c r="AL836" s="614"/>
      <c r="AM836" s="614"/>
      <c r="AN836" s="614"/>
      <c r="AO836" s="614"/>
      <c r="AP836" s="614"/>
      <c r="AQ836" s="614"/>
      <c r="AR836" s="614"/>
      <c r="AS836" s="616"/>
      <c r="AT836" s="618"/>
      <c r="AU836" s="614"/>
      <c r="AV836" s="614"/>
      <c r="AW836" s="614"/>
      <c r="AX836" s="614"/>
      <c r="AY836" s="614"/>
      <c r="AZ836" s="614"/>
      <c r="BA836" s="614"/>
      <c r="BB836" s="614"/>
      <c r="BC836" s="614"/>
      <c r="BD836" s="614"/>
      <c r="BE836" s="616"/>
      <c r="BF836" s="618"/>
      <c r="BG836" s="614"/>
      <c r="BH836" s="614"/>
      <c r="BI836" s="614"/>
      <c r="BJ836" s="614"/>
      <c r="BK836" s="614"/>
      <c r="BL836" s="614"/>
      <c r="BM836" s="614"/>
      <c r="BN836" s="614"/>
      <c r="BO836" s="614"/>
      <c r="BP836" s="614"/>
      <c r="BQ836" s="616"/>
      <c r="BR836" s="618"/>
      <c r="BS836" s="614"/>
      <c r="BT836" s="614"/>
      <c r="BU836" s="614"/>
      <c r="BV836" s="614"/>
      <c r="BW836" s="614"/>
      <c r="BX836" s="614"/>
      <c r="BY836" s="614"/>
      <c r="BZ836" s="614"/>
      <c r="CA836" s="614"/>
      <c r="CB836" s="614"/>
      <c r="CC836" s="616"/>
      <c r="CD836" s="618"/>
      <c r="CE836" s="614"/>
      <c r="CF836" s="614"/>
      <c r="CG836" s="614"/>
      <c r="CH836" s="614"/>
      <c r="CI836" s="614"/>
      <c r="CJ836" s="614"/>
      <c r="CK836" s="614"/>
      <c r="CL836" s="614"/>
      <c r="CM836" s="614"/>
      <c r="CN836" s="614"/>
      <c r="CO836" s="616"/>
      <c r="CP836" s="618"/>
      <c r="CQ836" s="614"/>
      <c r="CR836" s="614"/>
      <c r="CS836" s="614"/>
      <c r="CT836" s="614"/>
      <c r="CU836" s="614"/>
      <c r="CV836" s="614"/>
      <c r="CW836" s="614"/>
      <c r="CX836" s="614"/>
      <c r="CY836" s="614"/>
      <c r="CZ836" s="614"/>
      <c r="DA836" s="616"/>
      <c r="DB836" s="618"/>
      <c r="DC836" s="614"/>
      <c r="DD836" s="614"/>
      <c r="DE836" s="614"/>
      <c r="DF836" s="614"/>
      <c r="DG836" s="614"/>
      <c r="DH836" s="614"/>
      <c r="DI836" s="614"/>
      <c r="DJ836" s="614"/>
      <c r="DK836" s="614"/>
      <c r="DL836" s="614"/>
      <c r="DM836" s="616"/>
      <c r="DN836" s="618"/>
      <c r="DO836" s="614"/>
      <c r="DP836" s="614"/>
      <c r="DQ836" s="614"/>
      <c r="DR836" s="614"/>
      <c r="DS836" s="614"/>
      <c r="DT836" s="614"/>
      <c r="DU836" s="614"/>
      <c r="DV836" s="614"/>
      <c r="DW836" s="614"/>
      <c r="DX836" s="614"/>
      <c r="DY836" s="620"/>
      <c r="DZ836" s="630" t="str">
        <f>IF(M836="","",IF(SUM(V836:DY837)=M836,"","NG"))</f>
        <v/>
      </c>
    </row>
    <row r="837" spans="2:139" s="59" customFormat="1" ht="23.15" customHeight="1" x14ac:dyDescent="0.25">
      <c r="B837" s="85" t="s">
        <v>67</v>
      </c>
      <c r="C837" s="67"/>
      <c r="D837" s="67" t="str">
        <f>IF(実務経験証明書!D837="","",実務経験証明書!D837)</f>
        <v/>
      </c>
      <c r="E837" s="67" t="str">
        <f>IF(実務経験証明書!E837="","",実務経験証明書!E837)</f>
        <v/>
      </c>
      <c r="F837" s="541" t="s">
        <v>3</v>
      </c>
      <c r="G837" s="541"/>
      <c r="H837" s="543" t="str">
        <f>IF(実務経験証明書!H837="","",実務経験証明書!H837)</f>
        <v/>
      </c>
      <c r="I837" s="543" t="str">
        <f>IF(実務経験証明書!I837="","",実務経験証明書!I837)</f>
        <v/>
      </c>
      <c r="J837" s="543" t="s">
        <v>4</v>
      </c>
      <c r="K837" s="544"/>
      <c r="L837" s="536"/>
      <c r="M837" s="543"/>
      <c r="N837" s="543"/>
      <c r="O837" s="543"/>
      <c r="P837" s="543"/>
      <c r="Q837" s="543"/>
      <c r="R837" s="543"/>
      <c r="S837" s="541"/>
      <c r="T837" s="541"/>
      <c r="U837" s="632"/>
      <c r="V837" s="619"/>
      <c r="W837" s="615"/>
      <c r="X837" s="615"/>
      <c r="Y837" s="615"/>
      <c r="Z837" s="615"/>
      <c r="AA837" s="615"/>
      <c r="AB837" s="615"/>
      <c r="AC837" s="615"/>
      <c r="AD837" s="615"/>
      <c r="AE837" s="615"/>
      <c r="AF837" s="615"/>
      <c r="AG837" s="617"/>
      <c r="AH837" s="619"/>
      <c r="AI837" s="615"/>
      <c r="AJ837" s="615"/>
      <c r="AK837" s="615"/>
      <c r="AL837" s="615"/>
      <c r="AM837" s="615"/>
      <c r="AN837" s="615"/>
      <c r="AO837" s="615"/>
      <c r="AP837" s="615"/>
      <c r="AQ837" s="615"/>
      <c r="AR837" s="615"/>
      <c r="AS837" s="617"/>
      <c r="AT837" s="619"/>
      <c r="AU837" s="615"/>
      <c r="AV837" s="615"/>
      <c r="AW837" s="615"/>
      <c r="AX837" s="615"/>
      <c r="AY837" s="615"/>
      <c r="AZ837" s="615"/>
      <c r="BA837" s="615"/>
      <c r="BB837" s="615"/>
      <c r="BC837" s="615"/>
      <c r="BD837" s="615"/>
      <c r="BE837" s="617"/>
      <c r="BF837" s="619"/>
      <c r="BG837" s="615"/>
      <c r="BH837" s="615"/>
      <c r="BI837" s="615"/>
      <c r="BJ837" s="615"/>
      <c r="BK837" s="615"/>
      <c r="BL837" s="615"/>
      <c r="BM837" s="615"/>
      <c r="BN837" s="615"/>
      <c r="BO837" s="615"/>
      <c r="BP837" s="615"/>
      <c r="BQ837" s="617"/>
      <c r="BR837" s="619"/>
      <c r="BS837" s="615"/>
      <c r="BT837" s="615"/>
      <c r="BU837" s="615"/>
      <c r="BV837" s="615"/>
      <c r="BW837" s="615"/>
      <c r="BX837" s="615"/>
      <c r="BY837" s="615"/>
      <c r="BZ837" s="615"/>
      <c r="CA837" s="615"/>
      <c r="CB837" s="615"/>
      <c r="CC837" s="617"/>
      <c r="CD837" s="619"/>
      <c r="CE837" s="615"/>
      <c r="CF837" s="615"/>
      <c r="CG837" s="615"/>
      <c r="CH837" s="615"/>
      <c r="CI837" s="615"/>
      <c r="CJ837" s="615"/>
      <c r="CK837" s="615"/>
      <c r="CL837" s="615"/>
      <c r="CM837" s="615"/>
      <c r="CN837" s="615"/>
      <c r="CO837" s="617"/>
      <c r="CP837" s="619"/>
      <c r="CQ837" s="615"/>
      <c r="CR837" s="615"/>
      <c r="CS837" s="615"/>
      <c r="CT837" s="615"/>
      <c r="CU837" s="615"/>
      <c r="CV837" s="615"/>
      <c r="CW837" s="615"/>
      <c r="CX837" s="615"/>
      <c r="CY837" s="615"/>
      <c r="CZ837" s="615"/>
      <c r="DA837" s="617"/>
      <c r="DB837" s="619"/>
      <c r="DC837" s="615"/>
      <c r="DD837" s="615"/>
      <c r="DE837" s="615"/>
      <c r="DF837" s="615"/>
      <c r="DG837" s="615"/>
      <c r="DH837" s="615"/>
      <c r="DI837" s="615"/>
      <c r="DJ837" s="615"/>
      <c r="DK837" s="615"/>
      <c r="DL837" s="615"/>
      <c r="DM837" s="617"/>
      <c r="DN837" s="619"/>
      <c r="DO837" s="615"/>
      <c r="DP837" s="615"/>
      <c r="DQ837" s="615"/>
      <c r="DR837" s="615"/>
      <c r="DS837" s="615"/>
      <c r="DT837" s="615"/>
      <c r="DU837" s="615"/>
      <c r="DV837" s="615"/>
      <c r="DW837" s="615"/>
      <c r="DX837" s="615"/>
      <c r="DY837" s="621"/>
      <c r="DZ837" s="630"/>
    </row>
    <row r="838" spans="2:139" s="59" customFormat="1" ht="23.15" customHeight="1" x14ac:dyDescent="0.25">
      <c r="B838" s="577" t="s">
        <v>163</v>
      </c>
      <c r="C838" s="533"/>
      <c r="D838" s="533"/>
      <c r="E838" s="533"/>
      <c r="F838" s="533"/>
      <c r="G838" s="533"/>
      <c r="H838" s="533"/>
      <c r="I838" s="533"/>
      <c r="J838" s="533"/>
      <c r="K838" s="534"/>
      <c r="L838" s="61"/>
      <c r="M838" s="533">
        <f>実務経験証明書!BW838</f>
        <v>0</v>
      </c>
      <c r="N838" s="533"/>
      <c r="O838" s="533"/>
      <c r="P838" s="533"/>
      <c r="Q838" s="533"/>
      <c r="R838" s="533"/>
      <c r="S838" s="531" t="s">
        <v>4</v>
      </c>
      <c r="T838" s="531"/>
      <c r="U838" s="71"/>
      <c r="V838" s="610" t="str">
        <f>IF(SUM(V820:V837)&gt;1,"NG","")</f>
        <v/>
      </c>
      <c r="W838" s="612" t="str">
        <f t="shared" ref="W838:CH838" si="44">IF(SUM(W820:W837)&gt;1,"NG","")</f>
        <v/>
      </c>
      <c r="X838" s="612" t="str">
        <f t="shared" si="44"/>
        <v/>
      </c>
      <c r="Y838" s="612" t="str">
        <f t="shared" si="44"/>
        <v/>
      </c>
      <c r="Z838" s="612" t="str">
        <f t="shared" si="44"/>
        <v/>
      </c>
      <c r="AA838" s="612" t="str">
        <f t="shared" si="44"/>
        <v/>
      </c>
      <c r="AB838" s="612" t="str">
        <f t="shared" si="44"/>
        <v/>
      </c>
      <c r="AC838" s="612" t="str">
        <f t="shared" si="44"/>
        <v/>
      </c>
      <c r="AD838" s="612" t="str">
        <f t="shared" si="44"/>
        <v/>
      </c>
      <c r="AE838" s="612" t="str">
        <f t="shared" si="44"/>
        <v/>
      </c>
      <c r="AF838" s="612" t="str">
        <f t="shared" si="44"/>
        <v/>
      </c>
      <c r="AG838" s="622" t="str">
        <f t="shared" si="44"/>
        <v/>
      </c>
      <c r="AH838" s="610" t="str">
        <f t="shared" si="44"/>
        <v/>
      </c>
      <c r="AI838" s="612" t="str">
        <f t="shared" si="44"/>
        <v/>
      </c>
      <c r="AJ838" s="612" t="str">
        <f t="shared" si="44"/>
        <v/>
      </c>
      <c r="AK838" s="612" t="str">
        <f t="shared" si="44"/>
        <v/>
      </c>
      <c r="AL838" s="612" t="str">
        <f t="shared" si="44"/>
        <v/>
      </c>
      <c r="AM838" s="612" t="str">
        <f t="shared" si="44"/>
        <v/>
      </c>
      <c r="AN838" s="612" t="str">
        <f t="shared" si="44"/>
        <v/>
      </c>
      <c r="AO838" s="612" t="str">
        <f t="shared" si="44"/>
        <v/>
      </c>
      <c r="AP838" s="612" t="str">
        <f t="shared" si="44"/>
        <v/>
      </c>
      <c r="AQ838" s="612" t="str">
        <f t="shared" si="44"/>
        <v/>
      </c>
      <c r="AR838" s="612" t="str">
        <f t="shared" si="44"/>
        <v/>
      </c>
      <c r="AS838" s="622" t="str">
        <f t="shared" si="44"/>
        <v/>
      </c>
      <c r="AT838" s="610" t="str">
        <f t="shared" si="44"/>
        <v/>
      </c>
      <c r="AU838" s="612" t="str">
        <f t="shared" si="44"/>
        <v/>
      </c>
      <c r="AV838" s="612" t="str">
        <f t="shared" si="44"/>
        <v/>
      </c>
      <c r="AW838" s="612" t="str">
        <f t="shared" si="44"/>
        <v/>
      </c>
      <c r="AX838" s="612" t="str">
        <f t="shared" si="44"/>
        <v/>
      </c>
      <c r="AY838" s="612" t="str">
        <f t="shared" si="44"/>
        <v/>
      </c>
      <c r="AZ838" s="612" t="str">
        <f t="shared" si="44"/>
        <v/>
      </c>
      <c r="BA838" s="612" t="str">
        <f t="shared" si="44"/>
        <v/>
      </c>
      <c r="BB838" s="612" t="str">
        <f t="shared" si="44"/>
        <v/>
      </c>
      <c r="BC838" s="612" t="str">
        <f t="shared" si="44"/>
        <v/>
      </c>
      <c r="BD838" s="612" t="str">
        <f t="shared" si="44"/>
        <v/>
      </c>
      <c r="BE838" s="622" t="str">
        <f t="shared" si="44"/>
        <v/>
      </c>
      <c r="BF838" s="610" t="str">
        <f t="shared" si="44"/>
        <v/>
      </c>
      <c r="BG838" s="612" t="str">
        <f t="shared" si="44"/>
        <v/>
      </c>
      <c r="BH838" s="612" t="str">
        <f t="shared" si="44"/>
        <v/>
      </c>
      <c r="BI838" s="612" t="str">
        <f t="shared" si="44"/>
        <v/>
      </c>
      <c r="BJ838" s="612" t="str">
        <f t="shared" si="44"/>
        <v/>
      </c>
      <c r="BK838" s="612" t="str">
        <f t="shared" si="44"/>
        <v/>
      </c>
      <c r="BL838" s="612" t="str">
        <f t="shared" si="44"/>
        <v/>
      </c>
      <c r="BM838" s="612" t="str">
        <f t="shared" si="44"/>
        <v/>
      </c>
      <c r="BN838" s="612" t="str">
        <f t="shared" si="44"/>
        <v/>
      </c>
      <c r="BO838" s="612" t="str">
        <f t="shared" si="44"/>
        <v/>
      </c>
      <c r="BP838" s="612" t="str">
        <f t="shared" si="44"/>
        <v/>
      </c>
      <c r="BQ838" s="622" t="str">
        <f t="shared" si="44"/>
        <v/>
      </c>
      <c r="BR838" s="610" t="str">
        <f t="shared" si="44"/>
        <v/>
      </c>
      <c r="BS838" s="612" t="str">
        <f t="shared" si="44"/>
        <v/>
      </c>
      <c r="BT838" s="612" t="str">
        <f t="shared" si="44"/>
        <v/>
      </c>
      <c r="BU838" s="612" t="str">
        <f t="shared" si="44"/>
        <v/>
      </c>
      <c r="BV838" s="612" t="str">
        <f t="shared" si="44"/>
        <v/>
      </c>
      <c r="BW838" s="612" t="str">
        <f t="shared" si="44"/>
        <v/>
      </c>
      <c r="BX838" s="612" t="str">
        <f t="shared" si="44"/>
        <v/>
      </c>
      <c r="BY838" s="612" t="str">
        <f t="shared" si="44"/>
        <v/>
      </c>
      <c r="BZ838" s="612" t="str">
        <f t="shared" si="44"/>
        <v/>
      </c>
      <c r="CA838" s="612" t="str">
        <f t="shared" si="44"/>
        <v/>
      </c>
      <c r="CB838" s="612" t="str">
        <f t="shared" si="44"/>
        <v/>
      </c>
      <c r="CC838" s="622" t="str">
        <f t="shared" si="44"/>
        <v/>
      </c>
      <c r="CD838" s="610" t="str">
        <f t="shared" si="44"/>
        <v/>
      </c>
      <c r="CE838" s="612" t="str">
        <f t="shared" si="44"/>
        <v/>
      </c>
      <c r="CF838" s="612" t="str">
        <f t="shared" si="44"/>
        <v/>
      </c>
      <c r="CG838" s="612" t="str">
        <f t="shared" si="44"/>
        <v/>
      </c>
      <c r="CH838" s="612" t="str">
        <f t="shared" si="44"/>
        <v/>
      </c>
      <c r="CI838" s="612" t="str">
        <f t="shared" ref="CI838:DY838" si="45">IF(SUM(CI820:CI837)&gt;1,"NG","")</f>
        <v/>
      </c>
      <c r="CJ838" s="612" t="str">
        <f t="shared" si="45"/>
        <v/>
      </c>
      <c r="CK838" s="612" t="str">
        <f t="shared" si="45"/>
        <v/>
      </c>
      <c r="CL838" s="612" t="str">
        <f t="shared" si="45"/>
        <v/>
      </c>
      <c r="CM838" s="612" t="str">
        <f t="shared" si="45"/>
        <v/>
      </c>
      <c r="CN838" s="612" t="str">
        <f t="shared" si="45"/>
        <v/>
      </c>
      <c r="CO838" s="622" t="str">
        <f t="shared" si="45"/>
        <v/>
      </c>
      <c r="CP838" s="610" t="str">
        <f t="shared" si="45"/>
        <v/>
      </c>
      <c r="CQ838" s="612" t="str">
        <f t="shared" si="45"/>
        <v/>
      </c>
      <c r="CR838" s="612" t="str">
        <f t="shared" si="45"/>
        <v/>
      </c>
      <c r="CS838" s="612" t="str">
        <f t="shared" si="45"/>
        <v/>
      </c>
      <c r="CT838" s="612" t="str">
        <f t="shared" si="45"/>
        <v/>
      </c>
      <c r="CU838" s="612" t="str">
        <f t="shared" si="45"/>
        <v/>
      </c>
      <c r="CV838" s="612" t="str">
        <f t="shared" si="45"/>
        <v/>
      </c>
      <c r="CW838" s="612" t="str">
        <f t="shared" si="45"/>
        <v/>
      </c>
      <c r="CX838" s="612" t="str">
        <f t="shared" si="45"/>
        <v/>
      </c>
      <c r="CY838" s="612" t="str">
        <f t="shared" si="45"/>
        <v/>
      </c>
      <c r="CZ838" s="612" t="str">
        <f t="shared" si="45"/>
        <v/>
      </c>
      <c r="DA838" s="622" t="str">
        <f t="shared" si="45"/>
        <v/>
      </c>
      <c r="DB838" s="610" t="str">
        <f t="shared" si="45"/>
        <v/>
      </c>
      <c r="DC838" s="612" t="str">
        <f t="shared" si="45"/>
        <v/>
      </c>
      <c r="DD838" s="612" t="str">
        <f t="shared" si="45"/>
        <v/>
      </c>
      <c r="DE838" s="612" t="str">
        <f t="shared" si="45"/>
        <v/>
      </c>
      <c r="DF838" s="612" t="str">
        <f t="shared" si="45"/>
        <v/>
      </c>
      <c r="DG838" s="612" t="str">
        <f t="shared" si="45"/>
        <v/>
      </c>
      <c r="DH838" s="612" t="str">
        <f t="shared" si="45"/>
        <v/>
      </c>
      <c r="DI838" s="612" t="str">
        <f t="shared" si="45"/>
        <v/>
      </c>
      <c r="DJ838" s="612" t="str">
        <f t="shared" si="45"/>
        <v/>
      </c>
      <c r="DK838" s="612" t="str">
        <f t="shared" si="45"/>
        <v/>
      </c>
      <c r="DL838" s="612" t="str">
        <f t="shared" si="45"/>
        <v/>
      </c>
      <c r="DM838" s="622" t="str">
        <f t="shared" si="45"/>
        <v/>
      </c>
      <c r="DN838" s="610" t="str">
        <f t="shared" si="45"/>
        <v/>
      </c>
      <c r="DO838" s="612" t="str">
        <f t="shared" si="45"/>
        <v/>
      </c>
      <c r="DP838" s="612" t="str">
        <f t="shared" si="45"/>
        <v/>
      </c>
      <c r="DQ838" s="612" t="str">
        <f t="shared" si="45"/>
        <v/>
      </c>
      <c r="DR838" s="612" t="str">
        <f t="shared" si="45"/>
        <v/>
      </c>
      <c r="DS838" s="612" t="str">
        <f t="shared" si="45"/>
        <v/>
      </c>
      <c r="DT838" s="612" t="str">
        <f t="shared" si="45"/>
        <v/>
      </c>
      <c r="DU838" s="612" t="str">
        <f t="shared" si="45"/>
        <v/>
      </c>
      <c r="DV838" s="612" t="str">
        <f t="shared" si="45"/>
        <v/>
      </c>
      <c r="DW838" s="612" t="str">
        <f t="shared" si="45"/>
        <v/>
      </c>
      <c r="DX838" s="612" t="str">
        <f t="shared" si="45"/>
        <v/>
      </c>
      <c r="DY838" s="608" t="str">
        <f t="shared" si="45"/>
        <v/>
      </c>
      <c r="DZ838" s="624"/>
      <c r="EE838" s="59">
        <f>INT((SUM(M820:N837)*12+SUM(Q820:R837))/12)</f>
        <v>0</v>
      </c>
      <c r="EF838" s="59">
        <f>SUM(M820:N837)*12+SUM(Q820:R837)</f>
        <v>0</v>
      </c>
      <c r="EI838" s="59">
        <f>EF838-EE838*12</f>
        <v>0</v>
      </c>
    </row>
    <row r="839" spans="2:139" s="59" customFormat="1" ht="23.15" customHeight="1" thickBot="1" x14ac:dyDescent="0.3">
      <c r="B839" s="625" t="s">
        <v>164</v>
      </c>
      <c r="C839" s="626"/>
      <c r="D839" s="626"/>
      <c r="E839" s="626"/>
      <c r="F839" s="626"/>
      <c r="G839" s="626"/>
      <c r="H839" s="626"/>
      <c r="I839" s="626"/>
      <c r="J839" s="626"/>
      <c r="K839" s="627"/>
      <c r="L839" s="83" t="s">
        <v>165</v>
      </c>
      <c r="M839" s="626">
        <f>実務経験証明書!BW839</f>
        <v>0</v>
      </c>
      <c r="N839" s="626"/>
      <c r="O839" s="626"/>
      <c r="P839" s="626"/>
      <c r="Q839" s="626"/>
      <c r="R839" s="626"/>
      <c r="S839" s="628" t="s">
        <v>4</v>
      </c>
      <c r="T839" s="628"/>
      <c r="U839" s="82" t="s">
        <v>166</v>
      </c>
      <c r="V839" s="611"/>
      <c r="W839" s="613"/>
      <c r="X839" s="613"/>
      <c r="Y839" s="613"/>
      <c r="Z839" s="613"/>
      <c r="AA839" s="613"/>
      <c r="AB839" s="613"/>
      <c r="AC839" s="613"/>
      <c r="AD839" s="613"/>
      <c r="AE839" s="613"/>
      <c r="AF839" s="613"/>
      <c r="AG839" s="623"/>
      <c r="AH839" s="611"/>
      <c r="AI839" s="613"/>
      <c r="AJ839" s="613"/>
      <c r="AK839" s="613"/>
      <c r="AL839" s="613"/>
      <c r="AM839" s="613"/>
      <c r="AN839" s="613"/>
      <c r="AO839" s="613"/>
      <c r="AP839" s="613"/>
      <c r="AQ839" s="613"/>
      <c r="AR839" s="613"/>
      <c r="AS839" s="623"/>
      <c r="AT839" s="611"/>
      <c r="AU839" s="613"/>
      <c r="AV839" s="613"/>
      <c r="AW839" s="613"/>
      <c r="AX839" s="613"/>
      <c r="AY839" s="613"/>
      <c r="AZ839" s="613"/>
      <c r="BA839" s="613"/>
      <c r="BB839" s="613"/>
      <c r="BC839" s="613"/>
      <c r="BD839" s="613"/>
      <c r="BE839" s="623"/>
      <c r="BF839" s="611"/>
      <c r="BG839" s="613"/>
      <c r="BH839" s="613"/>
      <c r="BI839" s="613"/>
      <c r="BJ839" s="613"/>
      <c r="BK839" s="613"/>
      <c r="BL839" s="613"/>
      <c r="BM839" s="613"/>
      <c r="BN839" s="613"/>
      <c r="BO839" s="613"/>
      <c r="BP839" s="613"/>
      <c r="BQ839" s="623"/>
      <c r="BR839" s="611"/>
      <c r="BS839" s="613"/>
      <c r="BT839" s="613"/>
      <c r="BU839" s="613"/>
      <c r="BV839" s="613"/>
      <c r="BW839" s="613"/>
      <c r="BX839" s="613"/>
      <c r="BY839" s="613"/>
      <c r="BZ839" s="613"/>
      <c r="CA839" s="613"/>
      <c r="CB839" s="613"/>
      <c r="CC839" s="623"/>
      <c r="CD839" s="611"/>
      <c r="CE839" s="613"/>
      <c r="CF839" s="613"/>
      <c r="CG839" s="613"/>
      <c r="CH839" s="613"/>
      <c r="CI839" s="613"/>
      <c r="CJ839" s="613"/>
      <c r="CK839" s="613"/>
      <c r="CL839" s="613"/>
      <c r="CM839" s="613"/>
      <c r="CN839" s="613"/>
      <c r="CO839" s="623"/>
      <c r="CP839" s="611"/>
      <c r="CQ839" s="613"/>
      <c r="CR839" s="613"/>
      <c r="CS839" s="613"/>
      <c r="CT839" s="613"/>
      <c r="CU839" s="613"/>
      <c r="CV839" s="613"/>
      <c r="CW839" s="613"/>
      <c r="CX839" s="613"/>
      <c r="CY839" s="613"/>
      <c r="CZ839" s="613"/>
      <c r="DA839" s="623"/>
      <c r="DB839" s="611"/>
      <c r="DC839" s="613"/>
      <c r="DD839" s="613"/>
      <c r="DE839" s="613"/>
      <c r="DF839" s="613"/>
      <c r="DG839" s="613"/>
      <c r="DH839" s="613"/>
      <c r="DI839" s="613"/>
      <c r="DJ839" s="613"/>
      <c r="DK839" s="613"/>
      <c r="DL839" s="613"/>
      <c r="DM839" s="623"/>
      <c r="DN839" s="611"/>
      <c r="DO839" s="613"/>
      <c r="DP839" s="613"/>
      <c r="DQ839" s="613"/>
      <c r="DR839" s="613"/>
      <c r="DS839" s="613"/>
      <c r="DT839" s="613"/>
      <c r="DU839" s="613"/>
      <c r="DV839" s="613"/>
      <c r="DW839" s="613"/>
      <c r="DX839" s="613"/>
      <c r="DY839" s="609"/>
      <c r="DZ839" s="624"/>
      <c r="EE839" s="59">
        <f>INT((SUM(M820:N837)*12+SUM(Q820:R837))/12)</f>
        <v>0</v>
      </c>
      <c r="EF839" s="59">
        <f>SUM(M820:N837)*12+SUM(Q820:R837)</f>
        <v>0</v>
      </c>
      <c r="EI839" s="59">
        <f>EF839-EE839*12</f>
        <v>0</v>
      </c>
    </row>
    <row r="840" spans="2:139" s="59" customFormat="1" ht="13.5" customHeight="1" x14ac:dyDescent="0.25">
      <c r="B840" s="81"/>
      <c r="C840" s="81"/>
      <c r="V840" s="93"/>
      <c r="W840" s="93"/>
      <c r="X840" s="93"/>
      <c r="Y840" s="93"/>
      <c r="Z840" s="93"/>
      <c r="AA840" s="93"/>
      <c r="AB840" s="93"/>
      <c r="AC840" s="93"/>
      <c r="AD840" s="93"/>
      <c r="AE840" s="94"/>
      <c r="AF840" s="94"/>
      <c r="AG840" s="94"/>
      <c r="AH840" s="93"/>
      <c r="AI840" s="93"/>
      <c r="AJ840" s="93"/>
      <c r="AK840" s="93"/>
      <c r="AL840" s="93"/>
      <c r="AM840" s="93"/>
      <c r="AN840" s="93"/>
      <c r="AO840" s="93"/>
      <c r="AP840" s="93"/>
      <c r="AQ840" s="94"/>
      <c r="AR840" s="94"/>
      <c r="AS840" s="94"/>
      <c r="AT840" s="93"/>
      <c r="AU840" s="93"/>
      <c r="AV840" s="93"/>
      <c r="AW840" s="93"/>
      <c r="AX840" s="93"/>
      <c r="AY840" s="93"/>
      <c r="AZ840" s="93"/>
      <c r="BA840" s="93"/>
      <c r="BB840" s="93"/>
      <c r="BC840" s="94"/>
      <c r="BD840" s="94"/>
      <c r="BE840" s="94"/>
      <c r="BF840" s="93"/>
      <c r="BG840" s="93"/>
      <c r="BH840" s="93"/>
      <c r="BI840" s="93"/>
      <c r="BJ840" s="93"/>
      <c r="BK840" s="93"/>
      <c r="BL840" s="93"/>
      <c r="BM840" s="93"/>
      <c r="BN840" s="93"/>
      <c r="BO840" s="94"/>
      <c r="BP840" s="94"/>
      <c r="BQ840" s="94"/>
      <c r="BR840" s="93"/>
      <c r="BS840" s="93"/>
      <c r="BT840" s="93"/>
      <c r="BU840" s="93"/>
      <c r="BV840" s="93"/>
      <c r="BW840" s="93"/>
      <c r="BX840" s="93"/>
      <c r="BY840" s="93"/>
      <c r="BZ840" s="93"/>
      <c r="CA840" s="94"/>
      <c r="CB840" s="94"/>
      <c r="CC840" s="94"/>
      <c r="CD840" s="93"/>
      <c r="CE840" s="93"/>
      <c r="CF840" s="93"/>
      <c r="CG840" s="93"/>
      <c r="CH840" s="93"/>
      <c r="CI840" s="93"/>
      <c r="CJ840" s="93"/>
      <c r="CK840" s="93"/>
      <c r="CL840" s="93"/>
      <c r="CM840" s="94"/>
      <c r="CN840" s="94"/>
      <c r="CO840" s="94"/>
      <c r="CP840" s="93"/>
      <c r="CQ840" s="93"/>
      <c r="CR840" s="93"/>
      <c r="CS840" s="93"/>
      <c r="CT840" s="93"/>
      <c r="CU840" s="93"/>
      <c r="CV840" s="93"/>
      <c r="CW840" s="93"/>
      <c r="CX840" s="93"/>
      <c r="CY840" s="94"/>
      <c r="CZ840" s="94"/>
      <c r="DA840" s="94"/>
      <c r="DB840" s="93"/>
      <c r="DC840" s="93"/>
      <c r="DD840" s="93"/>
      <c r="DE840" s="93"/>
      <c r="DF840" s="93"/>
      <c r="DG840" s="93"/>
      <c r="DH840" s="93"/>
      <c r="DI840" s="93"/>
      <c r="DJ840" s="93"/>
      <c r="DK840" s="94"/>
      <c r="DL840" s="94"/>
      <c r="DM840" s="94"/>
      <c r="DN840" s="93"/>
      <c r="DO840" s="93"/>
      <c r="DP840" s="93"/>
      <c r="DQ840" s="93"/>
      <c r="DR840" s="93"/>
      <c r="DS840" s="93"/>
      <c r="DT840" s="93"/>
      <c r="DU840" s="93"/>
      <c r="DV840" s="93"/>
      <c r="DW840" s="94"/>
      <c r="DX840" s="94"/>
      <c r="DY840" s="94"/>
    </row>
    <row r="841" spans="2:139" s="59" customFormat="1" ht="14.15" customHeight="1" x14ac:dyDescent="0.25">
      <c r="B841" s="59" t="s">
        <v>180</v>
      </c>
      <c r="V841" s="93"/>
      <c r="W841" s="93"/>
      <c r="X841" s="93"/>
      <c r="Y841" s="93"/>
      <c r="Z841" s="93"/>
      <c r="AA841" s="93"/>
      <c r="AB841" s="93"/>
      <c r="AC841" s="93"/>
      <c r="AD841" s="93"/>
      <c r="AE841" s="93"/>
      <c r="AF841" s="93"/>
      <c r="AG841" s="93"/>
      <c r="AH841" s="93"/>
      <c r="AI841" s="93"/>
      <c r="AJ841" s="93"/>
      <c r="AK841" s="93"/>
      <c r="AL841" s="93"/>
      <c r="AM841" s="93"/>
      <c r="AN841" s="93"/>
      <c r="AO841" s="93"/>
      <c r="AP841" s="93"/>
      <c r="AQ841" s="93"/>
      <c r="AR841" s="93"/>
      <c r="AS841" s="93"/>
      <c r="AT841" s="93"/>
      <c r="AU841" s="93"/>
      <c r="AV841" s="93"/>
      <c r="AW841" s="93"/>
      <c r="AX841" s="93"/>
      <c r="AY841" s="93"/>
      <c r="AZ841" s="93"/>
      <c r="BA841" s="93"/>
      <c r="BB841" s="93"/>
      <c r="BC841" s="93"/>
      <c r="BD841" s="93"/>
      <c r="BE841" s="93"/>
      <c r="BF841" s="93"/>
      <c r="BG841" s="93"/>
      <c r="BH841" s="93"/>
      <c r="BI841" s="93"/>
      <c r="BJ841" s="93"/>
      <c r="BK841" s="93"/>
      <c r="BL841" s="93"/>
      <c r="BM841" s="93"/>
      <c r="BN841" s="93"/>
      <c r="BO841" s="93"/>
      <c r="BP841" s="93"/>
      <c r="BQ841" s="93"/>
      <c r="BR841" s="93"/>
      <c r="BS841" s="93"/>
      <c r="BT841" s="93"/>
      <c r="BU841" s="93"/>
      <c r="BV841" s="93"/>
      <c r="BW841" s="93"/>
      <c r="BX841" s="93"/>
      <c r="BY841" s="93"/>
      <c r="BZ841" s="93"/>
      <c r="CA841" s="93"/>
      <c r="CB841" s="93"/>
      <c r="CC841" s="93"/>
      <c r="CD841" s="93"/>
      <c r="CE841" s="93"/>
      <c r="CF841" s="93"/>
      <c r="CG841" s="93"/>
      <c r="CH841" s="93"/>
      <c r="CI841" s="93"/>
      <c r="CJ841" s="93"/>
      <c r="CK841" s="93"/>
      <c r="CL841" s="93"/>
      <c r="CM841" s="93"/>
      <c r="CN841" s="93"/>
      <c r="CO841" s="93"/>
      <c r="CP841" s="93"/>
      <c r="CQ841" s="93"/>
      <c r="CR841" s="93"/>
      <c r="CS841" s="93"/>
      <c r="CT841" s="93"/>
      <c r="CU841" s="93"/>
      <c r="CV841" s="93"/>
      <c r="CW841" s="93"/>
      <c r="CX841" s="93"/>
      <c r="CY841" s="93"/>
      <c r="CZ841" s="93"/>
      <c r="DA841" s="93"/>
      <c r="DB841" s="93"/>
      <c r="DC841" s="93"/>
      <c r="DD841" s="93"/>
      <c r="DE841" s="93"/>
      <c r="DF841" s="93"/>
      <c r="DG841" s="93"/>
      <c r="DH841" s="93"/>
      <c r="DI841" s="93"/>
      <c r="DJ841" s="93"/>
      <c r="DK841" s="93"/>
      <c r="DL841" s="93"/>
      <c r="DM841" s="93"/>
      <c r="DN841" s="93"/>
      <c r="DO841" s="93"/>
      <c r="DP841" s="93"/>
      <c r="DQ841" s="93"/>
      <c r="DR841" s="93"/>
      <c r="DS841" s="93"/>
      <c r="DT841" s="93"/>
      <c r="DU841" s="93"/>
      <c r="DV841" s="93"/>
      <c r="DW841" s="93"/>
      <c r="DX841" s="93"/>
      <c r="DY841" s="93"/>
    </row>
    <row r="842" spans="2:139" s="59" customFormat="1" ht="21" customHeight="1" x14ac:dyDescent="0.25">
      <c r="B842" s="81"/>
      <c r="C842" s="81"/>
      <c r="I842" s="58"/>
      <c r="J842" s="58"/>
      <c r="K842" s="58"/>
      <c r="N842" s="58"/>
      <c r="O842" s="58"/>
      <c r="P842" s="58"/>
      <c r="S842" s="58"/>
      <c r="T842" s="58"/>
      <c r="U842" s="58"/>
      <c r="V842" s="93"/>
      <c r="W842" s="93"/>
      <c r="X842" s="93"/>
      <c r="Y842" s="93"/>
      <c r="Z842" s="93"/>
      <c r="AA842" s="93"/>
      <c r="AB842" s="93"/>
      <c r="AC842" s="93"/>
      <c r="AD842" s="93"/>
      <c r="AE842" s="95"/>
      <c r="AF842" s="95"/>
      <c r="AG842" s="95"/>
      <c r="AH842" s="93"/>
      <c r="AI842" s="93"/>
      <c r="AJ842" s="93"/>
      <c r="AK842" s="93"/>
      <c r="AL842" s="93"/>
      <c r="AM842" s="93"/>
      <c r="AN842" s="93"/>
      <c r="AO842" s="93"/>
      <c r="AP842" s="93"/>
      <c r="AQ842" s="95"/>
      <c r="AR842" s="95"/>
      <c r="AS842" s="95"/>
      <c r="AT842" s="93"/>
      <c r="AU842" s="93"/>
      <c r="AV842" s="93"/>
      <c r="AW842" s="93"/>
      <c r="AX842" s="93"/>
      <c r="AY842" s="93"/>
      <c r="AZ842" s="93"/>
      <c r="BA842" s="93"/>
      <c r="BB842" s="93"/>
      <c r="BC842" s="95"/>
      <c r="BD842" s="95"/>
      <c r="BE842" s="95"/>
      <c r="BF842" s="93"/>
      <c r="BG842" s="93"/>
      <c r="BH842" s="93"/>
      <c r="BI842" s="93"/>
      <c r="BJ842" s="93"/>
      <c r="BK842" s="93"/>
      <c r="BL842" s="93"/>
      <c r="BM842" s="93"/>
      <c r="BN842" s="93"/>
      <c r="BO842" s="95"/>
      <c r="BP842" s="95"/>
      <c r="BQ842" s="95"/>
      <c r="BR842" s="93"/>
      <c r="BS842" s="93"/>
      <c r="BT842" s="93"/>
      <c r="BU842" s="93"/>
      <c r="BV842" s="93"/>
      <c r="BW842" s="93"/>
      <c r="BX842" s="93"/>
      <c r="BY842" s="93"/>
      <c r="BZ842" s="93"/>
      <c r="CA842" s="95"/>
      <c r="CB842" s="95"/>
      <c r="CC842" s="95"/>
      <c r="CD842" s="93"/>
      <c r="CE842" s="93"/>
      <c r="CF842" s="93"/>
      <c r="CG842" s="93"/>
      <c r="CH842" s="93"/>
      <c r="CI842" s="93"/>
      <c r="CJ842" s="93"/>
      <c r="CK842" s="93"/>
      <c r="CL842" s="93"/>
      <c r="CM842" s="95"/>
      <c r="CN842" s="95"/>
      <c r="CO842" s="95"/>
      <c r="CP842" s="93"/>
      <c r="CQ842" s="93"/>
      <c r="CR842" s="93"/>
      <c r="CS842" s="93"/>
      <c r="CT842" s="93"/>
      <c r="CU842" s="93"/>
      <c r="CV842" s="93"/>
      <c r="CW842" s="93"/>
      <c r="CX842" s="93"/>
      <c r="CY842" s="95"/>
      <c r="CZ842" s="95"/>
      <c r="DA842" s="95"/>
      <c r="DB842" s="93"/>
      <c r="DC842" s="93"/>
      <c r="DD842" s="93"/>
      <c r="DE842" s="93"/>
      <c r="DF842" s="93"/>
      <c r="DG842" s="93"/>
      <c r="DH842" s="93"/>
      <c r="DI842" s="93"/>
      <c r="DJ842" s="93"/>
      <c r="DK842" s="95"/>
      <c r="DL842" s="95"/>
      <c r="DM842" s="95"/>
      <c r="DN842" s="93"/>
      <c r="DO842" s="93"/>
      <c r="DP842" s="93"/>
      <c r="DQ842" s="93"/>
      <c r="DR842" s="93"/>
      <c r="DS842" s="93"/>
      <c r="DT842" s="93"/>
      <c r="DU842" s="93"/>
      <c r="DV842" s="93"/>
      <c r="DW842" s="95"/>
      <c r="DX842" s="95"/>
      <c r="DY842" s="95"/>
    </row>
    <row r="843" spans="2:139" s="59" customFormat="1" ht="27" customHeight="1" x14ac:dyDescent="0.25">
      <c r="B843" s="81"/>
      <c r="C843" s="81"/>
      <c r="L843" s="58"/>
      <c r="M843" s="58"/>
      <c r="N843" s="58"/>
      <c r="O843" s="58"/>
      <c r="P843" s="58"/>
      <c r="Q843" s="58"/>
      <c r="R843" s="58"/>
      <c r="S843" s="58"/>
      <c r="T843" s="58"/>
      <c r="U843" s="58"/>
      <c r="V843" s="96"/>
      <c r="W843" s="96"/>
      <c r="X843" s="96"/>
      <c r="Y843" s="96"/>
      <c r="Z843" s="96"/>
      <c r="AA843" s="96"/>
      <c r="AB843" s="93"/>
      <c r="AC843" s="93"/>
      <c r="AD843" s="93"/>
      <c r="AE843" s="95"/>
      <c r="AF843" s="95"/>
      <c r="AG843" s="95"/>
      <c r="AH843" s="96"/>
      <c r="AI843" s="96"/>
      <c r="AJ843" s="96"/>
      <c r="AK843" s="96"/>
      <c r="AL843" s="96"/>
      <c r="AM843" s="96"/>
      <c r="AN843" s="93"/>
      <c r="AO843" s="93"/>
      <c r="AP843" s="93"/>
      <c r="AQ843" s="95"/>
      <c r="AR843" s="95"/>
      <c r="AS843" s="95"/>
      <c r="AT843" s="96"/>
      <c r="AU843" s="96"/>
      <c r="AV843" s="96"/>
      <c r="AW843" s="96"/>
      <c r="AX843" s="96"/>
      <c r="AY843" s="96"/>
      <c r="AZ843" s="93"/>
      <c r="BA843" s="93"/>
      <c r="BB843" s="93"/>
      <c r="BC843" s="95"/>
      <c r="BD843" s="95"/>
      <c r="BE843" s="95"/>
      <c r="BF843" s="96"/>
      <c r="BG843" s="96"/>
      <c r="BH843" s="96"/>
      <c r="BI843" s="96"/>
      <c r="BJ843" s="96"/>
      <c r="BK843" s="96"/>
      <c r="BL843" s="93"/>
      <c r="BM843" s="93"/>
      <c r="BN843" s="93"/>
      <c r="BO843" s="95"/>
      <c r="BP843" s="95"/>
      <c r="BQ843" s="95"/>
      <c r="BR843" s="96"/>
      <c r="BS843" s="96"/>
      <c r="BT843" s="96"/>
      <c r="BU843" s="96"/>
      <c r="BV843" s="96"/>
      <c r="BW843" s="96"/>
      <c r="BX843" s="93"/>
      <c r="BY843" s="93"/>
      <c r="BZ843" s="93"/>
      <c r="CA843" s="95"/>
      <c r="CB843" s="95"/>
      <c r="CC843" s="95"/>
      <c r="CD843" s="96"/>
      <c r="CE843" s="96"/>
      <c r="CF843" s="96"/>
      <c r="CG843" s="96"/>
      <c r="CH843" s="96"/>
      <c r="CI843" s="96"/>
      <c r="CJ843" s="93"/>
      <c r="CK843" s="93"/>
      <c r="CL843" s="93"/>
      <c r="CM843" s="95"/>
      <c r="CN843" s="95"/>
      <c r="CO843" s="95"/>
      <c r="CP843" s="96"/>
      <c r="CQ843" s="96"/>
      <c r="CR843" s="96"/>
      <c r="CS843" s="96"/>
      <c r="CT843" s="96"/>
      <c r="CU843" s="96"/>
      <c r="CV843" s="93"/>
      <c r="CW843" s="93"/>
      <c r="CX843" s="93"/>
      <c r="CY843" s="95"/>
      <c r="CZ843" s="95"/>
      <c r="DA843" s="95"/>
      <c r="DB843" s="96"/>
      <c r="DC843" s="96"/>
      <c r="DD843" s="96"/>
      <c r="DE843" s="96"/>
      <c r="DF843" s="96"/>
      <c r="DG843" s="96"/>
      <c r="DH843" s="93"/>
      <c r="DI843" s="93"/>
      <c r="DJ843" s="93"/>
      <c r="DK843" s="95"/>
      <c r="DL843" s="95"/>
      <c r="DM843" s="95"/>
      <c r="DN843" s="96"/>
      <c r="DO843" s="96"/>
      <c r="DP843" s="96"/>
      <c r="DQ843" s="96"/>
      <c r="DR843" s="96"/>
      <c r="DS843" s="96"/>
      <c r="DT843" s="93"/>
      <c r="DU843" s="93"/>
      <c r="DV843" s="93"/>
      <c r="DW843" s="95"/>
      <c r="DX843" s="95"/>
      <c r="DY843" s="95"/>
    </row>
    <row r="844" spans="2:139" ht="3.75" customHeight="1" x14ac:dyDescent="0.25">
      <c r="B844" s="629"/>
      <c r="C844" s="629"/>
      <c r="D844" s="629"/>
      <c r="E844" s="629"/>
      <c r="F844" s="629"/>
      <c r="G844" s="629"/>
      <c r="H844" s="629"/>
      <c r="I844" s="629"/>
      <c r="J844" s="629"/>
      <c r="K844" s="629"/>
      <c r="L844" s="629"/>
      <c r="M844" s="629"/>
      <c r="N844" s="629"/>
      <c r="O844" s="629"/>
      <c r="P844" s="629"/>
      <c r="Q844" s="629"/>
      <c r="R844" s="629"/>
      <c r="S844" s="629"/>
      <c r="T844" s="629"/>
      <c r="U844" s="629"/>
      <c r="V844" s="629"/>
      <c r="W844" s="629"/>
      <c r="X844" s="629"/>
      <c r="Y844" s="629"/>
      <c r="Z844" s="629"/>
      <c r="AA844" s="629"/>
      <c r="AB844" s="629"/>
      <c r="AC844" s="629"/>
      <c r="AD844" s="629"/>
      <c r="AE844" s="629"/>
      <c r="AF844" s="629"/>
      <c r="AG844" s="629"/>
      <c r="AH844" s="629"/>
      <c r="AI844" s="629"/>
      <c r="AJ844" s="629"/>
      <c r="AK844" s="629"/>
      <c r="AL844" s="629"/>
      <c r="AM844" s="629"/>
      <c r="AN844" s="629"/>
      <c r="AO844" s="629"/>
      <c r="AP844" s="629"/>
      <c r="AQ844" s="629"/>
      <c r="AR844" s="629"/>
      <c r="AS844" s="629"/>
      <c r="AT844" s="629"/>
      <c r="AU844" s="629"/>
      <c r="AV844" s="629"/>
      <c r="AW844" s="629"/>
      <c r="AX844" s="629"/>
      <c r="AY844" s="629"/>
      <c r="AZ844" s="629"/>
      <c r="BA844" s="629"/>
      <c r="BB844" s="629"/>
      <c r="BC844" s="629"/>
      <c r="BD844" s="629"/>
      <c r="BE844" s="629"/>
      <c r="BF844" s="629"/>
      <c r="BG844" s="629"/>
      <c r="BH844" s="629"/>
      <c r="BI844" s="629"/>
      <c r="BJ844" s="629"/>
      <c r="BK844" s="629"/>
      <c r="BL844" s="629"/>
      <c r="BM844" s="629"/>
      <c r="BN844" s="629"/>
      <c r="BO844" s="629"/>
      <c r="BP844" s="629"/>
      <c r="BQ844" s="629"/>
      <c r="BR844" s="629"/>
      <c r="BS844" s="629"/>
      <c r="BT844" s="629"/>
      <c r="BU844" s="629"/>
      <c r="BV844" s="629"/>
      <c r="BW844" s="629"/>
      <c r="BX844" s="629"/>
      <c r="BY844" s="629"/>
      <c r="BZ844" s="629"/>
      <c r="CA844" s="629"/>
      <c r="CB844" s="629"/>
      <c r="CC844" s="629"/>
      <c r="CD844" s="629"/>
      <c r="CE844" s="629"/>
      <c r="CF844" s="629"/>
      <c r="CG844" s="629"/>
      <c r="CH844" s="629"/>
      <c r="CI844" s="629"/>
      <c r="CJ844" s="629"/>
      <c r="CK844" s="629"/>
      <c r="CL844" s="629"/>
      <c r="CM844" s="629"/>
      <c r="CN844" s="629"/>
      <c r="CO844" s="629"/>
      <c r="CP844" s="629"/>
      <c r="CQ844" s="629"/>
      <c r="CR844" s="629"/>
      <c r="CS844" s="629"/>
      <c r="CT844" s="629"/>
      <c r="CU844" s="629"/>
      <c r="CV844" s="629"/>
      <c r="CW844" s="629"/>
      <c r="CX844" s="629"/>
      <c r="CY844" s="629"/>
      <c r="CZ844" s="629"/>
      <c r="DA844" s="629"/>
      <c r="DB844" s="629"/>
      <c r="DC844" s="629"/>
      <c r="DD844" s="629"/>
      <c r="DE844" s="629"/>
      <c r="DF844" s="629"/>
      <c r="DG844" s="629"/>
      <c r="DH844" s="629"/>
      <c r="DI844" s="629"/>
      <c r="DJ844" s="629"/>
      <c r="DK844" s="629"/>
      <c r="DL844" s="629"/>
      <c r="DM844" s="629"/>
      <c r="DN844" s="629"/>
      <c r="DO844" s="629"/>
      <c r="DP844" s="629"/>
      <c r="DQ844" s="629"/>
      <c r="DR844" s="629"/>
      <c r="DS844" s="629"/>
      <c r="DT844" s="629"/>
      <c r="DU844" s="629"/>
      <c r="DV844" s="629"/>
      <c r="DW844" s="629"/>
      <c r="DX844" s="629"/>
      <c r="DY844" s="629"/>
    </row>
    <row r="845" spans="2:139" x14ac:dyDescent="0.25">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c r="AM845" s="73"/>
      <c r="AN845" s="73"/>
      <c r="AO845" s="73"/>
      <c r="AP845" s="73"/>
      <c r="AQ845" s="73"/>
      <c r="AR845" s="73"/>
      <c r="AS845" s="73"/>
      <c r="AT845" s="73"/>
      <c r="AU845" s="73"/>
      <c r="AV845" s="73"/>
      <c r="AW845" s="73"/>
      <c r="AX845" s="73"/>
      <c r="AY845" s="73"/>
      <c r="AZ845" s="73"/>
      <c r="BA845" s="73"/>
      <c r="BB845" s="73"/>
      <c r="BC845" s="73"/>
      <c r="BD845" s="73"/>
      <c r="BE845" s="73"/>
      <c r="BF845" s="73"/>
      <c r="BG845" s="73"/>
      <c r="BH845" s="73"/>
      <c r="BI845" s="73"/>
      <c r="BJ845" s="73"/>
      <c r="BK845" s="73"/>
      <c r="BL845" s="73"/>
      <c r="BM845" s="73"/>
      <c r="BN845" s="73"/>
      <c r="BO845" s="73"/>
      <c r="BP845" s="73"/>
      <c r="BQ845" s="73"/>
      <c r="BR845" s="73"/>
      <c r="BS845" s="73"/>
      <c r="BT845" s="73"/>
      <c r="BU845" s="73"/>
      <c r="BV845" s="73"/>
      <c r="BW845" s="73"/>
      <c r="BX845" s="73"/>
      <c r="BY845" s="73"/>
      <c r="BZ845" s="73"/>
      <c r="CA845" s="73"/>
      <c r="CB845" s="73"/>
      <c r="CC845" s="73"/>
      <c r="CD845" s="73"/>
      <c r="CE845" s="73"/>
      <c r="CF845" s="73"/>
      <c r="CG845" s="73"/>
      <c r="CH845" s="73"/>
      <c r="CI845" s="73"/>
      <c r="CJ845" s="73"/>
      <c r="CK845" s="73"/>
      <c r="CL845" s="73"/>
      <c r="CM845" s="73"/>
      <c r="CN845" s="73"/>
      <c r="CO845" s="73"/>
      <c r="CP845" s="73"/>
      <c r="CQ845" s="73"/>
      <c r="CR845" s="73"/>
      <c r="CS845" s="73"/>
      <c r="CT845" s="73"/>
      <c r="CU845" s="73"/>
      <c r="CV845" s="73"/>
      <c r="CW845" s="73"/>
      <c r="CX845" s="73"/>
      <c r="CY845" s="73"/>
      <c r="CZ845" s="73"/>
      <c r="DA845" s="73"/>
      <c r="DB845" s="73"/>
      <c r="DC845" s="73"/>
      <c r="DD845" s="73"/>
      <c r="DE845" s="73"/>
      <c r="DF845" s="73"/>
      <c r="DG845" s="73"/>
      <c r="DH845" s="73"/>
      <c r="DI845" s="73"/>
      <c r="DJ845" s="73"/>
      <c r="DK845" s="73"/>
      <c r="DL845" s="73"/>
      <c r="DM845" s="73"/>
      <c r="DN845" s="73"/>
      <c r="DO845" s="73"/>
      <c r="DP845" s="73"/>
      <c r="DQ845" s="73"/>
      <c r="DR845" s="73"/>
      <c r="DS845" s="73"/>
      <c r="DT845" s="73"/>
      <c r="DU845" s="73"/>
      <c r="DV845" s="73"/>
      <c r="DW845" s="73"/>
      <c r="DX845" s="73"/>
      <c r="DY845" s="73"/>
    </row>
    <row r="846" spans="2:139" x14ac:dyDescent="0.25">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c r="AM846" s="73"/>
      <c r="AN846" s="73"/>
      <c r="AO846" s="73"/>
      <c r="AP846" s="73"/>
      <c r="AQ846" s="73"/>
      <c r="AR846" s="73"/>
      <c r="AS846" s="73"/>
      <c r="AT846" s="73"/>
      <c r="AU846" s="73"/>
      <c r="AV846" s="73"/>
      <c r="AW846" s="73"/>
      <c r="AX846" s="73"/>
      <c r="AY846" s="73"/>
      <c r="AZ846" s="73"/>
      <c r="BA846" s="73"/>
      <c r="BB846" s="73"/>
      <c r="BC846" s="73"/>
      <c r="BD846" s="73"/>
      <c r="BE846" s="73"/>
      <c r="BF846" s="73"/>
      <c r="BG846" s="73"/>
      <c r="BH846" s="73"/>
      <c r="BI846" s="73"/>
      <c r="BJ846" s="73"/>
      <c r="BK846" s="73"/>
      <c r="BL846" s="73"/>
      <c r="BM846" s="73"/>
      <c r="BN846" s="73"/>
      <c r="BO846" s="73"/>
      <c r="BP846" s="73"/>
      <c r="BQ846" s="73"/>
      <c r="BR846" s="73"/>
      <c r="BS846" s="73"/>
      <c r="BT846" s="73"/>
      <c r="BU846" s="73"/>
      <c r="BV846" s="73"/>
      <c r="BW846" s="73"/>
      <c r="BX846" s="73"/>
      <c r="BY846" s="73"/>
      <c r="BZ846" s="73"/>
      <c r="CA846" s="73"/>
      <c r="CB846" s="73"/>
      <c r="CC846" s="73"/>
      <c r="CD846" s="73"/>
      <c r="CE846" s="73"/>
      <c r="CF846" s="73"/>
      <c r="CG846" s="73"/>
      <c r="CH846" s="73"/>
      <c r="CI846" s="73"/>
      <c r="CJ846" s="73"/>
      <c r="CK846" s="73"/>
      <c r="CL846" s="73"/>
      <c r="CM846" s="73"/>
      <c r="CN846" s="73"/>
      <c r="CO846" s="73"/>
      <c r="CP846" s="73"/>
      <c r="CQ846" s="73"/>
      <c r="CR846" s="73"/>
      <c r="CS846" s="73"/>
      <c r="CT846" s="73"/>
      <c r="CU846" s="73"/>
      <c r="CV846" s="73"/>
      <c r="CW846" s="73"/>
      <c r="CX846" s="73"/>
      <c r="CY846" s="73"/>
      <c r="CZ846" s="73"/>
      <c r="DA846" s="73"/>
      <c r="DB846" s="73"/>
      <c r="DC846" s="73"/>
      <c r="DD846" s="73"/>
      <c r="DE846" s="73"/>
      <c r="DF846" s="73"/>
      <c r="DG846" s="73"/>
      <c r="DH846" s="73"/>
      <c r="DI846" s="73"/>
      <c r="DJ846" s="73"/>
      <c r="DK846" s="73"/>
      <c r="DL846" s="73"/>
      <c r="DM846" s="73"/>
      <c r="DN846" s="73"/>
      <c r="DO846" s="73"/>
      <c r="DP846" s="73"/>
      <c r="DQ846" s="73"/>
      <c r="DR846" s="73"/>
      <c r="DS846" s="73"/>
      <c r="DT846" s="73"/>
      <c r="DU846" s="73"/>
      <c r="DV846" s="73"/>
      <c r="DW846" s="73"/>
      <c r="DX846" s="73"/>
      <c r="DY846" s="73"/>
    </row>
    <row r="847" spans="2:139" x14ac:dyDescent="0.25">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c r="AM847" s="73"/>
      <c r="AN847" s="73"/>
      <c r="AO847" s="73"/>
      <c r="AP847" s="73"/>
      <c r="AQ847" s="73"/>
      <c r="AR847" s="73"/>
      <c r="AS847" s="73"/>
      <c r="AT847" s="73"/>
      <c r="AU847" s="73"/>
      <c r="AV847" s="73"/>
      <c r="AW847" s="73"/>
      <c r="AX847" s="73"/>
      <c r="AY847" s="73"/>
      <c r="AZ847" s="73"/>
      <c r="BA847" s="73"/>
      <c r="BB847" s="73"/>
      <c r="BC847" s="73"/>
      <c r="BD847" s="73"/>
      <c r="BE847" s="73"/>
      <c r="BF847" s="73"/>
      <c r="BG847" s="73"/>
      <c r="BH847" s="73"/>
      <c r="BI847" s="73"/>
      <c r="BJ847" s="73"/>
      <c r="BK847" s="73"/>
      <c r="BL847" s="73"/>
      <c r="BM847" s="73"/>
      <c r="BN847" s="73"/>
      <c r="BO847" s="73"/>
      <c r="BP847" s="73"/>
      <c r="BQ847" s="73"/>
      <c r="BR847" s="73"/>
      <c r="BS847" s="73"/>
      <c r="BT847" s="73"/>
      <c r="BU847" s="73"/>
      <c r="BV847" s="73"/>
      <c r="BW847" s="73"/>
      <c r="BX847" s="73"/>
      <c r="BY847" s="73"/>
      <c r="BZ847" s="73"/>
      <c r="CA847" s="73"/>
      <c r="CB847" s="73"/>
      <c r="CC847" s="73"/>
      <c r="CD847" s="73"/>
      <c r="CE847" s="73"/>
      <c r="CF847" s="73"/>
      <c r="CG847" s="73"/>
      <c r="CH847" s="73"/>
      <c r="CI847" s="73"/>
      <c r="CJ847" s="73"/>
      <c r="CK847" s="73"/>
      <c r="CL847" s="73"/>
      <c r="CM847" s="73"/>
      <c r="CN847" s="73"/>
      <c r="CO847" s="73"/>
      <c r="CP847" s="73"/>
      <c r="CQ847" s="73"/>
      <c r="CR847" s="73"/>
      <c r="CS847" s="73"/>
      <c r="CT847" s="73"/>
      <c r="CU847" s="73"/>
      <c r="CV847" s="73"/>
      <c r="CW847" s="73"/>
      <c r="CX847" s="73"/>
      <c r="CY847" s="73"/>
      <c r="CZ847" s="73"/>
      <c r="DA847" s="73"/>
      <c r="DB847" s="73"/>
      <c r="DC847" s="73"/>
      <c r="DD847" s="73"/>
      <c r="DE847" s="73"/>
      <c r="DF847" s="73"/>
      <c r="DG847" s="73"/>
      <c r="DH847" s="73"/>
      <c r="DI847" s="73"/>
      <c r="DJ847" s="73"/>
      <c r="DK847" s="73"/>
      <c r="DL847" s="73"/>
      <c r="DM847" s="73"/>
      <c r="DN847" s="73"/>
      <c r="DO847" s="73"/>
      <c r="DP847" s="73"/>
      <c r="DQ847" s="73"/>
      <c r="DR847" s="73"/>
      <c r="DS847" s="73"/>
      <c r="DT847" s="73"/>
      <c r="DU847" s="73"/>
      <c r="DV847" s="73"/>
      <c r="DW847" s="73"/>
      <c r="DX847" s="73"/>
      <c r="DY847" s="73"/>
    </row>
    <row r="848" spans="2:139" x14ac:dyDescent="0.25">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c r="AM848" s="73"/>
      <c r="AN848" s="73"/>
      <c r="AO848" s="73"/>
      <c r="AP848" s="73"/>
      <c r="AQ848" s="73"/>
      <c r="AR848" s="73"/>
      <c r="AS848" s="73"/>
      <c r="AT848" s="73"/>
      <c r="AU848" s="73"/>
      <c r="AV848" s="73"/>
      <c r="AW848" s="73"/>
      <c r="AX848" s="73"/>
      <c r="AY848" s="73"/>
      <c r="AZ848" s="73"/>
      <c r="BA848" s="73"/>
      <c r="BB848" s="73"/>
      <c r="BC848" s="73"/>
      <c r="BD848" s="73"/>
      <c r="BE848" s="73"/>
      <c r="BF848" s="73"/>
      <c r="BG848" s="73"/>
      <c r="BH848" s="73"/>
      <c r="BI848" s="73"/>
      <c r="BJ848" s="73"/>
      <c r="BK848" s="73"/>
      <c r="BL848" s="73"/>
      <c r="BM848" s="73"/>
      <c r="BN848" s="73"/>
      <c r="BO848" s="73"/>
      <c r="BP848" s="73"/>
      <c r="BQ848" s="73"/>
      <c r="BR848" s="73"/>
      <c r="BS848" s="73"/>
      <c r="BT848" s="73"/>
      <c r="BU848" s="73"/>
      <c r="BV848" s="73"/>
      <c r="BW848" s="73"/>
      <c r="BX848" s="73"/>
      <c r="BY848" s="73"/>
      <c r="BZ848" s="73"/>
      <c r="CA848" s="73"/>
      <c r="CB848" s="73"/>
      <c r="CC848" s="73"/>
      <c r="CD848" s="73"/>
      <c r="CE848" s="73"/>
      <c r="CF848" s="73"/>
      <c r="CG848" s="73"/>
      <c r="CH848" s="73"/>
      <c r="CI848" s="73"/>
      <c r="CJ848" s="73"/>
      <c r="CK848" s="73"/>
      <c r="CL848" s="73"/>
      <c r="CM848" s="73"/>
      <c r="CN848" s="73"/>
      <c r="CO848" s="73"/>
      <c r="CP848" s="73"/>
      <c r="CQ848" s="73"/>
      <c r="CR848" s="73"/>
      <c r="CS848" s="73"/>
      <c r="CT848" s="73"/>
      <c r="CU848" s="73"/>
      <c r="CV848" s="73"/>
      <c r="CW848" s="73"/>
      <c r="CX848" s="73"/>
      <c r="CY848" s="73"/>
      <c r="CZ848" s="73"/>
      <c r="DA848" s="73"/>
      <c r="DB848" s="73"/>
      <c r="DC848" s="73"/>
      <c r="DD848" s="73"/>
      <c r="DE848" s="73"/>
      <c r="DF848" s="73"/>
      <c r="DG848" s="73"/>
      <c r="DH848" s="73"/>
      <c r="DI848" s="73"/>
      <c r="DJ848" s="73"/>
      <c r="DK848" s="73"/>
      <c r="DL848" s="73"/>
      <c r="DM848" s="73"/>
      <c r="DN848" s="73"/>
      <c r="DO848" s="73"/>
      <c r="DP848" s="73"/>
      <c r="DQ848" s="73"/>
      <c r="DR848" s="73"/>
      <c r="DS848" s="73"/>
      <c r="DT848" s="73"/>
      <c r="DU848" s="73"/>
      <c r="DV848" s="73"/>
      <c r="DW848" s="73"/>
      <c r="DX848" s="73"/>
      <c r="DY848" s="73"/>
    </row>
    <row r="849" spans="1:130" x14ac:dyDescent="0.25">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c r="AM849" s="73"/>
      <c r="AN849" s="73"/>
      <c r="AO849" s="73"/>
      <c r="AP849" s="73"/>
      <c r="AQ849" s="73"/>
      <c r="AR849" s="73"/>
      <c r="AS849" s="73"/>
      <c r="AT849" s="73"/>
      <c r="AU849" s="73"/>
      <c r="AV849" s="73"/>
      <c r="AW849" s="73"/>
      <c r="AX849" s="73"/>
      <c r="AY849" s="73"/>
      <c r="AZ849" s="73"/>
      <c r="BA849" s="73"/>
      <c r="BB849" s="73"/>
      <c r="BC849" s="73"/>
      <c r="BD849" s="73"/>
      <c r="BE849" s="73"/>
      <c r="BF849" s="73"/>
      <c r="BG849" s="73"/>
      <c r="BH849" s="73"/>
      <c r="BI849" s="73"/>
      <c r="BJ849" s="73"/>
      <c r="BK849" s="73"/>
      <c r="BL849" s="73"/>
      <c r="BM849" s="73"/>
      <c r="BN849" s="73"/>
      <c r="BO849" s="73"/>
      <c r="BP849" s="73"/>
      <c r="BQ849" s="73"/>
      <c r="BR849" s="73"/>
      <c r="BS849" s="73"/>
      <c r="BT849" s="73"/>
      <c r="BU849" s="73"/>
      <c r="BV849" s="73"/>
      <c r="BW849" s="73"/>
      <c r="BX849" s="73"/>
      <c r="BY849" s="73"/>
      <c r="BZ849" s="73"/>
      <c r="CA849" s="73"/>
      <c r="CB849" s="73"/>
      <c r="CC849" s="73"/>
      <c r="CD849" s="73"/>
      <c r="CE849" s="73"/>
      <c r="CF849" s="73"/>
      <c r="CG849" s="73"/>
      <c r="CH849" s="73"/>
      <c r="CI849" s="73"/>
      <c r="CJ849" s="73"/>
      <c r="CK849" s="73"/>
      <c r="CL849" s="73"/>
      <c r="CM849" s="73"/>
      <c r="CN849" s="73"/>
      <c r="CO849" s="73"/>
      <c r="CP849" s="73"/>
      <c r="CQ849" s="73"/>
      <c r="CR849" s="73"/>
      <c r="CS849" s="73"/>
      <c r="CT849" s="73"/>
      <c r="CU849" s="73"/>
      <c r="CV849" s="73"/>
      <c r="CW849" s="73"/>
      <c r="CX849" s="73"/>
      <c r="CY849" s="73"/>
      <c r="CZ849" s="73"/>
      <c r="DA849" s="73"/>
      <c r="DB849" s="73"/>
      <c r="DC849" s="73"/>
      <c r="DD849" s="73"/>
      <c r="DE849" s="73"/>
      <c r="DF849" s="73"/>
      <c r="DG849" s="73"/>
      <c r="DH849" s="73"/>
      <c r="DI849" s="73"/>
      <c r="DJ849" s="73"/>
      <c r="DK849" s="73"/>
      <c r="DL849" s="73"/>
      <c r="DM849" s="73"/>
      <c r="DN849" s="73"/>
      <c r="DO849" s="73"/>
      <c r="DP849" s="73"/>
      <c r="DQ849" s="73"/>
      <c r="DR849" s="73"/>
      <c r="DS849" s="73"/>
      <c r="DT849" s="73"/>
      <c r="DU849" s="73"/>
      <c r="DV849" s="73"/>
      <c r="DW849" s="73"/>
      <c r="DX849" s="73"/>
      <c r="DY849" s="73"/>
    </row>
    <row r="850" spans="1:130" ht="4.5" customHeight="1" x14ac:dyDescent="0.25">
      <c r="B850" s="551"/>
      <c r="C850" s="551"/>
      <c r="D850" s="551"/>
      <c r="E850" s="551"/>
      <c r="F850" s="551"/>
      <c r="G850" s="551"/>
      <c r="H850" s="551"/>
      <c r="I850" s="551"/>
      <c r="J850" s="551"/>
      <c r="K850" s="551"/>
      <c r="L850" s="551"/>
      <c r="M850" s="551"/>
      <c r="N850" s="551"/>
      <c r="O850" s="551"/>
      <c r="P850" s="551"/>
      <c r="Q850" s="551"/>
      <c r="R850" s="551"/>
      <c r="S850" s="551"/>
      <c r="T850" s="551"/>
      <c r="U850" s="551"/>
      <c r="V850" s="551"/>
      <c r="W850" s="551"/>
      <c r="X850" s="551"/>
      <c r="Y850" s="551"/>
      <c r="Z850" s="551"/>
      <c r="AA850" s="551"/>
      <c r="AB850" s="551"/>
      <c r="AC850" s="551"/>
      <c r="AD850" s="551"/>
      <c r="AE850" s="551"/>
      <c r="AF850" s="551"/>
      <c r="AG850" s="551"/>
      <c r="AH850" s="551"/>
      <c r="AI850" s="551"/>
      <c r="AJ850" s="551"/>
      <c r="AK850" s="551"/>
      <c r="AL850" s="551"/>
      <c r="AM850" s="551"/>
      <c r="AN850" s="551"/>
      <c r="AO850" s="551"/>
      <c r="AP850" s="551"/>
      <c r="AQ850" s="551"/>
      <c r="AR850" s="551"/>
      <c r="AS850" s="551"/>
      <c r="AT850" s="551"/>
      <c r="AU850" s="551"/>
      <c r="AV850" s="551"/>
      <c r="AW850" s="551"/>
      <c r="AX850" s="551"/>
      <c r="AY850" s="551"/>
      <c r="AZ850" s="551"/>
      <c r="BA850" s="551"/>
      <c r="BB850" s="551"/>
      <c r="BC850" s="551"/>
      <c r="BD850" s="551"/>
      <c r="BE850" s="551"/>
      <c r="BF850" s="551"/>
      <c r="BG850" s="551"/>
      <c r="BH850" s="551"/>
      <c r="BI850" s="551"/>
      <c r="BJ850" s="551"/>
      <c r="BK850" s="551"/>
      <c r="BL850" s="551"/>
      <c r="BM850" s="551"/>
      <c r="BN850" s="551"/>
      <c r="BO850" s="551"/>
      <c r="BP850" s="551"/>
      <c r="BQ850" s="551"/>
      <c r="BR850" s="551"/>
      <c r="BS850" s="551"/>
      <c r="BT850" s="551"/>
      <c r="BU850" s="551"/>
      <c r="BV850" s="551"/>
      <c r="BW850" s="551"/>
      <c r="BX850" s="551"/>
      <c r="BY850" s="551"/>
      <c r="BZ850" s="551"/>
      <c r="CA850" s="551"/>
      <c r="CB850" s="551"/>
      <c r="CC850" s="551"/>
      <c r="CD850" s="551"/>
      <c r="CE850" s="551"/>
      <c r="CF850" s="551"/>
      <c r="CG850" s="551"/>
      <c r="CH850" s="551"/>
      <c r="CI850" s="551"/>
      <c r="CJ850" s="551"/>
      <c r="CK850" s="551"/>
      <c r="CL850" s="551"/>
      <c r="CM850" s="551"/>
      <c r="CN850" s="551"/>
      <c r="CO850" s="551"/>
      <c r="CP850" s="551"/>
      <c r="CQ850" s="551"/>
      <c r="CR850" s="551"/>
      <c r="CS850" s="551"/>
      <c r="CT850" s="551"/>
      <c r="CU850" s="551"/>
      <c r="CV850" s="551"/>
      <c r="CW850" s="551"/>
      <c r="CX850" s="551"/>
      <c r="CY850" s="551"/>
      <c r="CZ850" s="551"/>
      <c r="DA850" s="551"/>
      <c r="DB850" s="551"/>
      <c r="DC850" s="551"/>
      <c r="DD850" s="551"/>
      <c r="DE850" s="551"/>
      <c r="DF850" s="551"/>
      <c r="DG850" s="551"/>
      <c r="DH850" s="551"/>
      <c r="DI850" s="551"/>
      <c r="DJ850" s="551"/>
      <c r="DK850" s="551"/>
      <c r="DL850" s="551"/>
      <c r="DM850" s="551"/>
      <c r="DN850" s="551"/>
      <c r="DO850" s="551"/>
      <c r="DP850" s="551"/>
      <c r="DQ850" s="551"/>
      <c r="DR850" s="551"/>
      <c r="DS850" s="551"/>
      <c r="DT850" s="551"/>
      <c r="DU850" s="551"/>
      <c r="DV850" s="551"/>
      <c r="DW850" s="551"/>
      <c r="DX850" s="551"/>
      <c r="DY850" s="551"/>
    </row>
    <row r="851" spans="1:130" ht="15.75" customHeight="1" x14ac:dyDescent="0.25">
      <c r="J851" s="60"/>
      <c r="K851" s="60"/>
      <c r="Z851" s="96"/>
      <c r="AA851" s="96"/>
      <c r="AB851" s="607"/>
      <c r="AC851" s="607"/>
      <c r="AD851" s="96"/>
      <c r="AE851" s="96"/>
      <c r="AL851" s="96"/>
      <c r="AM851" s="96"/>
      <c r="AN851" s="607"/>
      <c r="AO851" s="607"/>
      <c r="AP851" s="96"/>
      <c r="AQ851" s="96"/>
      <c r="AX851" s="96"/>
      <c r="AY851" s="96"/>
      <c r="AZ851" s="607"/>
      <c r="BA851" s="607"/>
      <c r="BB851" s="96"/>
      <c r="BC851" s="96"/>
      <c r="BJ851" s="96"/>
      <c r="BK851" s="96"/>
      <c r="BL851" s="607" t="s">
        <v>181</v>
      </c>
      <c r="BM851" s="607"/>
      <c r="BN851" s="96"/>
      <c r="BO851" s="96"/>
      <c r="BV851" s="96"/>
      <c r="BW851" s="96"/>
      <c r="BX851" s="607"/>
      <c r="BY851" s="607"/>
      <c r="BZ851" s="96"/>
      <c r="CA851" s="96"/>
      <c r="CH851" s="96"/>
      <c r="CI851" s="96"/>
      <c r="CJ851" s="607"/>
      <c r="CK851" s="607"/>
      <c r="CL851" s="96"/>
      <c r="CM851" s="96"/>
      <c r="CT851" s="96"/>
      <c r="CU851" s="96"/>
      <c r="CV851" s="607"/>
      <c r="CW851" s="607"/>
      <c r="CX851" s="96"/>
      <c r="CY851" s="96"/>
      <c r="DF851" s="96"/>
      <c r="DG851" s="96"/>
      <c r="DH851" s="607"/>
      <c r="DI851" s="607"/>
      <c r="DJ851" s="96"/>
      <c r="DK851" s="96"/>
      <c r="DR851" s="96"/>
      <c r="DS851" s="96"/>
      <c r="DT851" s="607"/>
      <c r="DU851" s="607"/>
      <c r="DV851" s="96"/>
      <c r="DW851" s="96"/>
    </row>
    <row r="852" spans="1:130" s="59" customFormat="1" ht="39" customHeight="1" x14ac:dyDescent="0.25">
      <c r="A852" s="58"/>
      <c r="B852" s="79"/>
      <c r="C852" s="80"/>
      <c r="D852" s="80"/>
      <c r="E852" s="80"/>
      <c r="F852" s="80"/>
      <c r="G852" s="80"/>
      <c r="H852" s="80"/>
      <c r="I852" s="80"/>
      <c r="J852" s="80"/>
      <c r="K852" s="80"/>
      <c r="L852" s="80"/>
      <c r="M852" s="80"/>
      <c r="N852" s="80"/>
      <c r="O852" s="80"/>
      <c r="P852" s="80"/>
      <c r="Q852" s="80"/>
      <c r="R852" s="80"/>
      <c r="S852" s="80"/>
      <c r="T852" s="80"/>
      <c r="U852" s="80"/>
      <c r="V852" s="86"/>
      <c r="W852" s="86"/>
      <c r="X852" s="86"/>
      <c r="Y852" s="86"/>
      <c r="Z852" s="86"/>
      <c r="AA852" s="86"/>
      <c r="AB852" s="86"/>
      <c r="AC852" s="86"/>
      <c r="AD852" s="86"/>
      <c r="AE852" s="86"/>
      <c r="AF852" s="86"/>
      <c r="AG852" s="86"/>
      <c r="AH852" s="86"/>
      <c r="AI852" s="86"/>
      <c r="AJ852" s="86"/>
      <c r="AK852" s="86"/>
      <c r="AL852" s="86"/>
      <c r="AM852" s="86"/>
      <c r="AN852" s="86"/>
      <c r="AO852" s="86"/>
      <c r="AP852" s="86"/>
      <c r="AQ852" s="86"/>
      <c r="AR852" s="86"/>
      <c r="AS852" s="86"/>
      <c r="AT852" s="86"/>
      <c r="AU852" s="86"/>
      <c r="AV852" s="86"/>
      <c r="AW852" s="86"/>
      <c r="AX852" s="86"/>
      <c r="AY852" s="86"/>
      <c r="AZ852" s="86"/>
      <c r="BA852" s="86"/>
      <c r="BB852" s="86"/>
      <c r="BC852" s="86"/>
      <c r="BD852" s="86"/>
      <c r="BE852" s="86"/>
      <c r="BF852" s="86"/>
      <c r="BG852" s="86"/>
      <c r="BH852" s="86"/>
      <c r="BI852" s="86"/>
      <c r="BJ852" s="86"/>
      <c r="BK852" s="86"/>
      <c r="BL852" s="86"/>
      <c r="BM852" s="86"/>
      <c r="BN852" s="86"/>
      <c r="BO852" s="86"/>
      <c r="BP852" s="86"/>
      <c r="BQ852" s="86"/>
      <c r="BR852" s="86"/>
      <c r="BS852" s="86"/>
      <c r="BT852" s="86"/>
      <c r="BU852" s="86"/>
      <c r="BV852" s="86"/>
      <c r="BW852" s="86"/>
      <c r="BX852" s="86"/>
      <c r="BY852" s="86"/>
      <c r="BZ852" s="86"/>
      <c r="CA852" s="86"/>
      <c r="CB852" s="86"/>
      <c r="CC852" s="86"/>
      <c r="CD852" s="86"/>
      <c r="CE852" s="86"/>
      <c r="CF852" s="86"/>
      <c r="CG852" s="86"/>
      <c r="CH852" s="86"/>
      <c r="CI852" s="86"/>
      <c r="CJ852" s="86"/>
      <c r="CK852" s="86"/>
      <c r="CL852" s="86"/>
      <c r="CM852" s="86"/>
      <c r="CN852" s="86"/>
      <c r="CO852" s="86"/>
      <c r="CP852" s="86"/>
      <c r="CQ852" s="86"/>
      <c r="CR852" s="86"/>
      <c r="CS852" s="86"/>
      <c r="CT852" s="86"/>
      <c r="CU852" s="86"/>
      <c r="CV852" s="86"/>
      <c r="CW852" s="86"/>
      <c r="CX852" s="86"/>
      <c r="CY852" s="86"/>
      <c r="CZ852" s="86"/>
      <c r="DA852" s="86"/>
      <c r="DB852" s="86"/>
      <c r="DC852" s="86"/>
      <c r="DD852" s="86"/>
      <c r="DE852" s="86"/>
      <c r="DF852" s="86"/>
      <c r="DG852" s="86"/>
      <c r="DH852" s="86"/>
      <c r="DI852" s="86"/>
      <c r="DJ852" s="86"/>
      <c r="DK852" s="86"/>
      <c r="DL852" s="86"/>
      <c r="DM852" s="86"/>
      <c r="DN852" s="602" t="s">
        <v>184</v>
      </c>
      <c r="DO852" s="602"/>
      <c r="DP852" s="602"/>
      <c r="DQ852" s="602"/>
      <c r="DR852" s="602"/>
      <c r="DS852" s="602"/>
      <c r="DT852" s="602"/>
      <c r="DU852" s="602"/>
      <c r="DV852" s="602"/>
      <c r="DW852" s="602"/>
      <c r="DX852" s="602"/>
      <c r="DY852" s="602"/>
    </row>
    <row r="853" spans="1:130" ht="45" customHeight="1" thickBot="1" x14ac:dyDescent="0.3">
      <c r="B853" s="78" t="s">
        <v>175</v>
      </c>
      <c r="C853" s="78"/>
      <c r="D853" s="78"/>
      <c r="E853" s="78"/>
      <c r="F853" s="78"/>
      <c r="G853" s="78"/>
      <c r="H853" s="78"/>
      <c r="I853" s="78"/>
      <c r="J853" s="78"/>
      <c r="K853" s="78"/>
      <c r="L853" s="78"/>
      <c r="M853" s="78"/>
      <c r="N853" s="78"/>
      <c r="O853" s="78"/>
      <c r="P853" s="78"/>
      <c r="Q853" s="78"/>
      <c r="R853" s="78"/>
      <c r="S853" s="78"/>
      <c r="T853" s="78"/>
      <c r="U853" s="78"/>
      <c r="V853" s="87"/>
      <c r="W853" s="87"/>
      <c r="X853" s="87"/>
      <c r="Y853" s="87"/>
      <c r="Z853" s="87"/>
      <c r="AA853" s="87"/>
      <c r="AB853" s="87"/>
      <c r="AC853" s="87"/>
      <c r="AD853" s="87"/>
      <c r="AE853" s="87"/>
      <c r="AF853" s="87"/>
      <c r="AG853" s="87"/>
      <c r="AH853" s="97" t="s">
        <v>182</v>
      </c>
      <c r="AI853" s="87"/>
      <c r="AJ853" s="87"/>
      <c r="AK853" s="87"/>
      <c r="AL853" s="87"/>
      <c r="AM853" s="87"/>
      <c r="AN853" s="87"/>
      <c r="AO853" s="87"/>
      <c r="AP853" s="87"/>
      <c r="AQ853" s="87"/>
      <c r="AR853" s="87"/>
      <c r="AS853" s="87"/>
      <c r="AT853" s="87"/>
      <c r="AU853" s="87"/>
      <c r="AV853" s="87"/>
      <c r="AW853" s="87"/>
      <c r="AX853" s="87"/>
      <c r="AY853" s="87"/>
      <c r="AZ853" s="87"/>
      <c r="BA853" s="87"/>
      <c r="BB853" s="87"/>
      <c r="BC853" s="87"/>
      <c r="BD853" s="87"/>
      <c r="BE853" s="87"/>
      <c r="BF853" s="87"/>
      <c r="BG853" s="87"/>
      <c r="BH853" s="87"/>
      <c r="BI853" s="87"/>
      <c r="BJ853" s="87"/>
      <c r="BK853" s="87"/>
      <c r="BL853" s="87"/>
      <c r="BM853" s="87"/>
      <c r="BN853" s="87"/>
      <c r="BO853" s="87"/>
      <c r="BP853" s="87"/>
      <c r="BQ853" s="87"/>
      <c r="BR853" s="87"/>
      <c r="BS853" s="87"/>
      <c r="BT853" s="87"/>
      <c r="BU853" s="87"/>
      <c r="BV853" s="87"/>
      <c r="BW853" s="87"/>
      <c r="BX853" s="87"/>
      <c r="BY853" s="87"/>
      <c r="BZ853" s="87"/>
      <c r="CA853" s="87"/>
      <c r="CB853" s="87"/>
      <c r="CC853" s="87"/>
      <c r="CD853" s="87"/>
      <c r="CE853" s="87"/>
      <c r="CF853" s="87"/>
      <c r="CG853" s="87"/>
      <c r="CH853" s="87"/>
      <c r="CI853" s="87"/>
      <c r="CJ853" s="87"/>
      <c r="CK853" s="87"/>
      <c r="CL853" s="87"/>
      <c r="CM853" s="87"/>
      <c r="CN853" s="87"/>
      <c r="CO853" s="87"/>
      <c r="CP853" s="603" t="s">
        <v>183</v>
      </c>
      <c r="CQ853" s="604"/>
      <c r="CR853" s="604"/>
      <c r="CS853" s="604"/>
      <c r="CT853" s="604"/>
      <c r="CU853" s="604"/>
      <c r="CV853" s="604"/>
      <c r="CW853" s="604"/>
      <c r="CX853" s="604"/>
      <c r="CY853" s="604"/>
      <c r="CZ853" s="604"/>
      <c r="DA853" s="604"/>
      <c r="DB853" s="605" t="str">
        <f>IF(実務経験証明書!AM854="","",実務経験証明書!AM854)</f>
        <v/>
      </c>
      <c r="DC853" s="605"/>
      <c r="DD853" s="605"/>
      <c r="DE853" s="605"/>
      <c r="DF853" s="605"/>
      <c r="DG853" s="605"/>
      <c r="DH853" s="605"/>
      <c r="DI853" s="605"/>
      <c r="DJ853" s="605"/>
      <c r="DK853" s="605"/>
      <c r="DL853" s="605"/>
      <c r="DM853" s="605"/>
      <c r="DN853" s="605"/>
      <c r="DO853" s="605"/>
      <c r="DP853" s="605"/>
      <c r="DQ853" s="605"/>
      <c r="DR853" s="605"/>
      <c r="DS853" s="605"/>
      <c r="DT853" s="605"/>
      <c r="DU853" s="605"/>
      <c r="DV853" s="605"/>
      <c r="DW853" s="605"/>
      <c r="DX853" s="605"/>
      <c r="DY853" s="606"/>
    </row>
    <row r="854" spans="1:130" s="59" customFormat="1" ht="15" customHeight="1" x14ac:dyDescent="0.25">
      <c r="B854" s="590" t="s">
        <v>156</v>
      </c>
      <c r="C854" s="591"/>
      <c r="D854" s="591"/>
      <c r="E854" s="591"/>
      <c r="F854" s="591"/>
      <c r="G854" s="591"/>
      <c r="H854" s="591"/>
      <c r="I854" s="591"/>
      <c r="J854" s="591"/>
      <c r="K854" s="592"/>
      <c r="L854" s="593" t="s">
        <v>157</v>
      </c>
      <c r="M854" s="591"/>
      <c r="N854" s="591"/>
      <c r="O854" s="591"/>
      <c r="P854" s="591"/>
      <c r="Q854" s="591"/>
      <c r="R854" s="591"/>
      <c r="S854" s="591"/>
      <c r="T854" s="591"/>
      <c r="U854" s="592"/>
      <c r="V854" s="633" t="str">
        <f>D857</f>
        <v/>
      </c>
      <c r="W854" s="634"/>
      <c r="X854" s="634"/>
      <c r="Y854" s="634"/>
      <c r="Z854" s="634"/>
      <c r="AA854" s="634"/>
      <c r="AB854" s="634"/>
      <c r="AC854" s="634"/>
      <c r="AD854" s="634"/>
      <c r="AE854" s="634"/>
      <c r="AF854" s="634"/>
      <c r="AG854" s="635"/>
      <c r="AH854" s="633" t="str">
        <f>V854</f>
        <v/>
      </c>
      <c r="AI854" s="634"/>
      <c r="AJ854" s="634"/>
      <c r="AK854" s="634"/>
      <c r="AL854" s="634"/>
      <c r="AM854" s="634"/>
      <c r="AN854" s="634"/>
      <c r="AO854" s="634"/>
      <c r="AP854" s="634"/>
      <c r="AQ854" s="634"/>
      <c r="AR854" s="634"/>
      <c r="AS854" s="635"/>
      <c r="AT854" s="633" t="str">
        <f>AH854</f>
        <v/>
      </c>
      <c r="AU854" s="634"/>
      <c r="AV854" s="634"/>
      <c r="AW854" s="634"/>
      <c r="AX854" s="634"/>
      <c r="AY854" s="634"/>
      <c r="AZ854" s="634"/>
      <c r="BA854" s="634"/>
      <c r="BB854" s="634"/>
      <c r="BC854" s="634"/>
      <c r="BD854" s="634"/>
      <c r="BE854" s="635"/>
      <c r="BF854" s="633" t="str">
        <f>AT854</f>
        <v/>
      </c>
      <c r="BG854" s="634"/>
      <c r="BH854" s="634"/>
      <c r="BI854" s="634"/>
      <c r="BJ854" s="634"/>
      <c r="BK854" s="634"/>
      <c r="BL854" s="634"/>
      <c r="BM854" s="634"/>
      <c r="BN854" s="634"/>
      <c r="BO854" s="634"/>
      <c r="BP854" s="634"/>
      <c r="BQ854" s="635"/>
      <c r="BR854" s="633" t="str">
        <f>BF854</f>
        <v/>
      </c>
      <c r="BS854" s="634"/>
      <c r="BT854" s="634"/>
      <c r="BU854" s="634"/>
      <c r="BV854" s="634"/>
      <c r="BW854" s="634"/>
      <c r="BX854" s="634"/>
      <c r="BY854" s="634"/>
      <c r="BZ854" s="634"/>
      <c r="CA854" s="634"/>
      <c r="CB854" s="634"/>
      <c r="CC854" s="635"/>
      <c r="CD854" s="633" t="str">
        <f>BR854</f>
        <v/>
      </c>
      <c r="CE854" s="634"/>
      <c r="CF854" s="634"/>
      <c r="CG854" s="634"/>
      <c r="CH854" s="634"/>
      <c r="CI854" s="634"/>
      <c r="CJ854" s="634"/>
      <c r="CK854" s="634"/>
      <c r="CL854" s="634"/>
      <c r="CM854" s="634"/>
      <c r="CN854" s="634"/>
      <c r="CO854" s="635"/>
      <c r="CP854" s="633" t="str">
        <f>CD854</f>
        <v/>
      </c>
      <c r="CQ854" s="634"/>
      <c r="CR854" s="634"/>
      <c r="CS854" s="634"/>
      <c r="CT854" s="634"/>
      <c r="CU854" s="634"/>
      <c r="CV854" s="634"/>
      <c r="CW854" s="634"/>
      <c r="CX854" s="634"/>
      <c r="CY854" s="634"/>
      <c r="CZ854" s="634"/>
      <c r="DA854" s="635"/>
      <c r="DB854" s="633" t="str">
        <f>CP854</f>
        <v/>
      </c>
      <c r="DC854" s="634"/>
      <c r="DD854" s="634"/>
      <c r="DE854" s="634"/>
      <c r="DF854" s="634"/>
      <c r="DG854" s="634"/>
      <c r="DH854" s="634"/>
      <c r="DI854" s="634"/>
      <c r="DJ854" s="634"/>
      <c r="DK854" s="634"/>
      <c r="DL854" s="634"/>
      <c r="DM854" s="635"/>
      <c r="DN854" s="633" t="str">
        <f>DB854</f>
        <v/>
      </c>
      <c r="DO854" s="634"/>
      <c r="DP854" s="634"/>
      <c r="DQ854" s="634"/>
      <c r="DR854" s="634"/>
      <c r="DS854" s="634"/>
      <c r="DT854" s="634"/>
      <c r="DU854" s="634"/>
      <c r="DV854" s="634"/>
      <c r="DW854" s="634"/>
      <c r="DX854" s="634"/>
      <c r="DY854" s="636"/>
    </row>
    <row r="855" spans="1:130" s="59" customFormat="1" ht="15" customHeight="1" x14ac:dyDescent="0.25">
      <c r="B855" s="624"/>
      <c r="C855" s="506"/>
      <c r="D855" s="506"/>
      <c r="E855" s="506"/>
      <c r="F855" s="506"/>
      <c r="G855" s="506"/>
      <c r="H855" s="506"/>
      <c r="I855" s="506"/>
      <c r="J855" s="506"/>
      <c r="K855" s="594"/>
      <c r="L855" s="505"/>
      <c r="M855" s="506"/>
      <c r="N855" s="506"/>
      <c r="O855" s="506"/>
      <c r="P855" s="506"/>
      <c r="Q855" s="506"/>
      <c r="R855" s="506"/>
      <c r="S855" s="506"/>
      <c r="T855" s="506"/>
      <c r="U855" s="594"/>
      <c r="V855" s="637" t="str">
        <f>E857</f>
        <v/>
      </c>
      <c r="W855" s="638"/>
      <c r="X855" s="638"/>
      <c r="Y855" s="638"/>
      <c r="Z855" s="638"/>
      <c r="AA855" s="638"/>
      <c r="AB855" s="638"/>
      <c r="AC855" s="638"/>
      <c r="AD855" s="638"/>
      <c r="AE855" s="638"/>
      <c r="AF855" s="638"/>
      <c r="AG855" s="639"/>
      <c r="AH855" s="637" t="str">
        <f>IF(V855="","",V855+1)</f>
        <v/>
      </c>
      <c r="AI855" s="638"/>
      <c r="AJ855" s="638"/>
      <c r="AK855" s="638"/>
      <c r="AL855" s="638"/>
      <c r="AM855" s="638"/>
      <c r="AN855" s="638"/>
      <c r="AO855" s="638"/>
      <c r="AP855" s="638"/>
      <c r="AQ855" s="638"/>
      <c r="AR855" s="638"/>
      <c r="AS855" s="639"/>
      <c r="AT855" s="637" t="str">
        <f>IF(AH855="","",AH855+1)</f>
        <v/>
      </c>
      <c r="AU855" s="638"/>
      <c r="AV855" s="638"/>
      <c r="AW855" s="638"/>
      <c r="AX855" s="638"/>
      <c r="AY855" s="638"/>
      <c r="AZ855" s="638"/>
      <c r="BA855" s="638"/>
      <c r="BB855" s="638"/>
      <c r="BC855" s="638"/>
      <c r="BD855" s="638"/>
      <c r="BE855" s="639"/>
      <c r="BF855" s="637" t="str">
        <f>IF(AT855="","",AT855+1)</f>
        <v/>
      </c>
      <c r="BG855" s="638"/>
      <c r="BH855" s="638"/>
      <c r="BI855" s="638"/>
      <c r="BJ855" s="638"/>
      <c r="BK855" s="638"/>
      <c r="BL855" s="638"/>
      <c r="BM855" s="638"/>
      <c r="BN855" s="638"/>
      <c r="BO855" s="638"/>
      <c r="BP855" s="638"/>
      <c r="BQ855" s="639"/>
      <c r="BR855" s="637" t="str">
        <f>IF(BF855="","",BF855+1)</f>
        <v/>
      </c>
      <c r="BS855" s="638"/>
      <c r="BT855" s="638"/>
      <c r="BU855" s="638"/>
      <c r="BV855" s="638"/>
      <c r="BW855" s="638"/>
      <c r="BX855" s="638"/>
      <c r="BY855" s="638"/>
      <c r="BZ855" s="638"/>
      <c r="CA855" s="638"/>
      <c r="CB855" s="638"/>
      <c r="CC855" s="639"/>
      <c r="CD855" s="637" t="str">
        <f>IF(BR855="","",BR855+1)</f>
        <v/>
      </c>
      <c r="CE855" s="638"/>
      <c r="CF855" s="638"/>
      <c r="CG855" s="638"/>
      <c r="CH855" s="638"/>
      <c r="CI855" s="638"/>
      <c r="CJ855" s="638"/>
      <c r="CK855" s="638"/>
      <c r="CL855" s="638"/>
      <c r="CM855" s="638"/>
      <c r="CN855" s="638"/>
      <c r="CO855" s="639"/>
      <c r="CP855" s="637" t="str">
        <f>IF(CD855="","",CD855+1)</f>
        <v/>
      </c>
      <c r="CQ855" s="638"/>
      <c r="CR855" s="638"/>
      <c r="CS855" s="638"/>
      <c r="CT855" s="638"/>
      <c r="CU855" s="638"/>
      <c r="CV855" s="638"/>
      <c r="CW855" s="638"/>
      <c r="CX855" s="638"/>
      <c r="CY855" s="638"/>
      <c r="CZ855" s="638"/>
      <c r="DA855" s="639"/>
      <c r="DB855" s="637" t="str">
        <f>IF(CP855="","",CP855+1)</f>
        <v/>
      </c>
      <c r="DC855" s="638"/>
      <c r="DD855" s="638"/>
      <c r="DE855" s="638"/>
      <c r="DF855" s="638"/>
      <c r="DG855" s="638"/>
      <c r="DH855" s="638"/>
      <c r="DI855" s="638"/>
      <c r="DJ855" s="638"/>
      <c r="DK855" s="638"/>
      <c r="DL855" s="638"/>
      <c r="DM855" s="639"/>
      <c r="DN855" s="637" t="str">
        <f>IF(DB855="","",DB855+1)</f>
        <v/>
      </c>
      <c r="DO855" s="638"/>
      <c r="DP855" s="638"/>
      <c r="DQ855" s="638"/>
      <c r="DR855" s="638"/>
      <c r="DS855" s="638"/>
      <c r="DT855" s="638"/>
      <c r="DU855" s="638"/>
      <c r="DV855" s="638"/>
      <c r="DW855" s="638"/>
      <c r="DX855" s="638"/>
      <c r="DY855" s="640"/>
    </row>
    <row r="856" spans="1:130" s="59" customFormat="1" ht="15" customHeight="1" x14ac:dyDescent="0.25">
      <c r="B856" s="576"/>
      <c r="C856" s="543"/>
      <c r="D856" s="543"/>
      <c r="E856" s="543"/>
      <c r="F856" s="543"/>
      <c r="G856" s="543"/>
      <c r="H856" s="543"/>
      <c r="I856" s="543"/>
      <c r="J856" s="543"/>
      <c r="K856" s="544"/>
      <c r="L856" s="536"/>
      <c r="M856" s="543"/>
      <c r="N856" s="543"/>
      <c r="O856" s="543"/>
      <c r="P856" s="543"/>
      <c r="Q856" s="543"/>
      <c r="R856" s="543"/>
      <c r="S856" s="543"/>
      <c r="T856" s="543"/>
      <c r="U856" s="544"/>
      <c r="V856" s="88" t="s">
        <v>177</v>
      </c>
      <c r="W856" s="89">
        <v>2</v>
      </c>
      <c r="X856" s="89">
        <v>3</v>
      </c>
      <c r="Y856" s="89">
        <v>4</v>
      </c>
      <c r="Z856" s="89">
        <v>5</v>
      </c>
      <c r="AA856" s="89">
        <v>6</v>
      </c>
      <c r="AB856" s="89">
        <v>7</v>
      </c>
      <c r="AC856" s="89">
        <v>8</v>
      </c>
      <c r="AD856" s="89">
        <v>9</v>
      </c>
      <c r="AE856" s="89">
        <v>10</v>
      </c>
      <c r="AF856" s="89">
        <v>11</v>
      </c>
      <c r="AG856" s="90">
        <v>12</v>
      </c>
      <c r="AH856" s="88" t="s">
        <v>177</v>
      </c>
      <c r="AI856" s="89">
        <v>2</v>
      </c>
      <c r="AJ856" s="89">
        <v>3</v>
      </c>
      <c r="AK856" s="89">
        <v>4</v>
      </c>
      <c r="AL856" s="89">
        <v>5</v>
      </c>
      <c r="AM856" s="89">
        <v>6</v>
      </c>
      <c r="AN856" s="89">
        <v>7</v>
      </c>
      <c r="AO856" s="89">
        <v>8</v>
      </c>
      <c r="AP856" s="89">
        <v>9</v>
      </c>
      <c r="AQ856" s="89">
        <v>10</v>
      </c>
      <c r="AR856" s="89">
        <v>11</v>
      </c>
      <c r="AS856" s="90">
        <v>12</v>
      </c>
      <c r="AT856" s="88" t="s">
        <v>177</v>
      </c>
      <c r="AU856" s="89">
        <v>2</v>
      </c>
      <c r="AV856" s="89">
        <v>3</v>
      </c>
      <c r="AW856" s="89">
        <v>4</v>
      </c>
      <c r="AX856" s="89">
        <v>5</v>
      </c>
      <c r="AY856" s="89">
        <v>6</v>
      </c>
      <c r="AZ856" s="89">
        <v>7</v>
      </c>
      <c r="BA856" s="89">
        <v>8</v>
      </c>
      <c r="BB856" s="89">
        <v>9</v>
      </c>
      <c r="BC856" s="89">
        <v>10</v>
      </c>
      <c r="BD856" s="89">
        <v>11</v>
      </c>
      <c r="BE856" s="91">
        <v>12</v>
      </c>
      <c r="BF856" s="88" t="s">
        <v>177</v>
      </c>
      <c r="BG856" s="89">
        <v>2</v>
      </c>
      <c r="BH856" s="89">
        <v>3</v>
      </c>
      <c r="BI856" s="89">
        <v>4</v>
      </c>
      <c r="BJ856" s="89">
        <v>5</v>
      </c>
      <c r="BK856" s="89">
        <v>6</v>
      </c>
      <c r="BL856" s="89">
        <v>7</v>
      </c>
      <c r="BM856" s="89">
        <v>8</v>
      </c>
      <c r="BN856" s="89">
        <v>9</v>
      </c>
      <c r="BO856" s="89">
        <v>10</v>
      </c>
      <c r="BP856" s="89">
        <v>11</v>
      </c>
      <c r="BQ856" s="91">
        <v>12</v>
      </c>
      <c r="BR856" s="88" t="s">
        <v>177</v>
      </c>
      <c r="BS856" s="89">
        <v>2</v>
      </c>
      <c r="BT856" s="89">
        <v>3</v>
      </c>
      <c r="BU856" s="89">
        <v>4</v>
      </c>
      <c r="BV856" s="89">
        <v>5</v>
      </c>
      <c r="BW856" s="89">
        <v>6</v>
      </c>
      <c r="BX856" s="89">
        <v>7</v>
      </c>
      <c r="BY856" s="89">
        <v>8</v>
      </c>
      <c r="BZ856" s="89">
        <v>9</v>
      </c>
      <c r="CA856" s="89">
        <v>10</v>
      </c>
      <c r="CB856" s="89">
        <v>11</v>
      </c>
      <c r="CC856" s="91">
        <v>12</v>
      </c>
      <c r="CD856" s="88" t="s">
        <v>177</v>
      </c>
      <c r="CE856" s="89">
        <v>2</v>
      </c>
      <c r="CF856" s="89">
        <v>3</v>
      </c>
      <c r="CG856" s="89">
        <v>4</v>
      </c>
      <c r="CH856" s="89">
        <v>5</v>
      </c>
      <c r="CI856" s="89">
        <v>6</v>
      </c>
      <c r="CJ856" s="89">
        <v>7</v>
      </c>
      <c r="CK856" s="89">
        <v>8</v>
      </c>
      <c r="CL856" s="89">
        <v>9</v>
      </c>
      <c r="CM856" s="89">
        <v>10</v>
      </c>
      <c r="CN856" s="89">
        <v>11</v>
      </c>
      <c r="CO856" s="91">
        <v>12</v>
      </c>
      <c r="CP856" s="88" t="s">
        <v>177</v>
      </c>
      <c r="CQ856" s="89">
        <v>2</v>
      </c>
      <c r="CR856" s="89">
        <v>3</v>
      </c>
      <c r="CS856" s="89">
        <v>4</v>
      </c>
      <c r="CT856" s="89">
        <v>5</v>
      </c>
      <c r="CU856" s="89">
        <v>6</v>
      </c>
      <c r="CV856" s="89">
        <v>7</v>
      </c>
      <c r="CW856" s="89">
        <v>8</v>
      </c>
      <c r="CX856" s="89">
        <v>9</v>
      </c>
      <c r="CY856" s="89">
        <v>10</v>
      </c>
      <c r="CZ856" s="89">
        <v>11</v>
      </c>
      <c r="DA856" s="91">
        <v>12</v>
      </c>
      <c r="DB856" s="88" t="s">
        <v>177</v>
      </c>
      <c r="DC856" s="89">
        <v>2</v>
      </c>
      <c r="DD856" s="89">
        <v>3</v>
      </c>
      <c r="DE856" s="89">
        <v>4</v>
      </c>
      <c r="DF856" s="89">
        <v>5</v>
      </c>
      <c r="DG856" s="89">
        <v>6</v>
      </c>
      <c r="DH856" s="89">
        <v>7</v>
      </c>
      <c r="DI856" s="89">
        <v>8</v>
      </c>
      <c r="DJ856" s="89">
        <v>9</v>
      </c>
      <c r="DK856" s="89">
        <v>10</v>
      </c>
      <c r="DL856" s="89">
        <v>11</v>
      </c>
      <c r="DM856" s="91">
        <v>12</v>
      </c>
      <c r="DN856" s="88" t="s">
        <v>177</v>
      </c>
      <c r="DO856" s="89">
        <v>2</v>
      </c>
      <c r="DP856" s="89">
        <v>3</v>
      </c>
      <c r="DQ856" s="89">
        <v>4</v>
      </c>
      <c r="DR856" s="89">
        <v>5</v>
      </c>
      <c r="DS856" s="89">
        <v>6</v>
      </c>
      <c r="DT856" s="89">
        <v>7</v>
      </c>
      <c r="DU856" s="89">
        <v>8</v>
      </c>
      <c r="DV856" s="89">
        <v>9</v>
      </c>
      <c r="DW856" s="89">
        <v>10</v>
      </c>
      <c r="DX856" s="89">
        <v>11</v>
      </c>
      <c r="DY856" s="92">
        <v>12</v>
      </c>
    </row>
    <row r="857" spans="1:130" s="59" customFormat="1" ht="23.15" customHeight="1" x14ac:dyDescent="0.25">
      <c r="B857" s="84" t="s">
        <v>66</v>
      </c>
      <c r="C857" s="75"/>
      <c r="D857" s="75" t="str">
        <f>IF(実務経験証明書!D857="","",実務経験証明書!D857)</f>
        <v/>
      </c>
      <c r="E857" s="75" t="str">
        <f>IF(実務経験証明書!E857="","",実務経験証明書!E857)</f>
        <v/>
      </c>
      <c r="F857" s="531" t="s">
        <v>3</v>
      </c>
      <c r="G857" s="531"/>
      <c r="H857" s="533" t="str">
        <f>IF(実務経験証明書!H857="","",実務経験証明書!H857)</f>
        <v/>
      </c>
      <c r="I857" s="533" t="str">
        <f>IF(実務経験証明書!I857="","",実務経験証明書!I857)</f>
        <v/>
      </c>
      <c r="J857" s="533" t="s">
        <v>4</v>
      </c>
      <c r="K857" s="534"/>
      <c r="L857" s="535"/>
      <c r="M857" s="533">
        <f>実務経験証明書!$M857*12+実務経験証明書!$Q857</f>
        <v>0</v>
      </c>
      <c r="N857" s="533"/>
      <c r="O857" s="533"/>
      <c r="P857" s="533"/>
      <c r="Q857" s="533"/>
      <c r="R857" s="533"/>
      <c r="S857" s="531" t="s">
        <v>4</v>
      </c>
      <c r="T857" s="531"/>
      <c r="U857" s="631"/>
      <c r="V857" s="618"/>
      <c r="W857" s="614"/>
      <c r="X857" s="614"/>
      <c r="Y857" s="614"/>
      <c r="Z857" s="614"/>
      <c r="AA857" s="614"/>
      <c r="AB857" s="614"/>
      <c r="AC857" s="614"/>
      <c r="AD857" s="614"/>
      <c r="AE857" s="614"/>
      <c r="AF857" s="614"/>
      <c r="AG857" s="616"/>
      <c r="AH857" s="618"/>
      <c r="AI857" s="614"/>
      <c r="AJ857" s="614"/>
      <c r="AK857" s="614"/>
      <c r="AL857" s="614"/>
      <c r="AM857" s="614"/>
      <c r="AN857" s="614"/>
      <c r="AO857" s="614"/>
      <c r="AP857" s="614"/>
      <c r="AQ857" s="614"/>
      <c r="AR857" s="614"/>
      <c r="AS857" s="616"/>
      <c r="AT857" s="618"/>
      <c r="AU857" s="614"/>
      <c r="AV857" s="614"/>
      <c r="AW857" s="614"/>
      <c r="AX857" s="614"/>
      <c r="AY857" s="614"/>
      <c r="AZ857" s="614"/>
      <c r="BA857" s="614"/>
      <c r="BB857" s="614"/>
      <c r="BC857" s="614"/>
      <c r="BD857" s="614"/>
      <c r="BE857" s="616"/>
      <c r="BF857" s="618"/>
      <c r="BG857" s="614"/>
      <c r="BH857" s="614"/>
      <c r="BI857" s="614"/>
      <c r="BJ857" s="614"/>
      <c r="BK857" s="614"/>
      <c r="BL857" s="614"/>
      <c r="BM857" s="614"/>
      <c r="BN857" s="614"/>
      <c r="BO857" s="614"/>
      <c r="BP857" s="614"/>
      <c r="BQ857" s="616"/>
      <c r="BR857" s="618"/>
      <c r="BS857" s="614"/>
      <c r="BT857" s="614"/>
      <c r="BU857" s="614"/>
      <c r="BV857" s="614"/>
      <c r="BW857" s="614"/>
      <c r="BX857" s="614"/>
      <c r="BY857" s="614"/>
      <c r="BZ857" s="614"/>
      <c r="CA857" s="614"/>
      <c r="CB857" s="614"/>
      <c r="CC857" s="616"/>
      <c r="CD857" s="618"/>
      <c r="CE857" s="614"/>
      <c r="CF857" s="614"/>
      <c r="CG857" s="614"/>
      <c r="CH857" s="614"/>
      <c r="CI857" s="614"/>
      <c r="CJ857" s="614"/>
      <c r="CK857" s="614"/>
      <c r="CL857" s="614"/>
      <c r="CM857" s="614"/>
      <c r="CN857" s="614"/>
      <c r="CO857" s="616"/>
      <c r="CP857" s="618"/>
      <c r="CQ857" s="614"/>
      <c r="CR857" s="614"/>
      <c r="CS857" s="614"/>
      <c r="CT857" s="614"/>
      <c r="CU857" s="614"/>
      <c r="CV857" s="614"/>
      <c r="CW857" s="614"/>
      <c r="CX857" s="614"/>
      <c r="CY857" s="614"/>
      <c r="CZ857" s="614"/>
      <c r="DA857" s="616"/>
      <c r="DB857" s="618"/>
      <c r="DC857" s="614"/>
      <c r="DD857" s="614"/>
      <c r="DE857" s="614"/>
      <c r="DF857" s="614"/>
      <c r="DG857" s="614"/>
      <c r="DH857" s="614"/>
      <c r="DI857" s="614"/>
      <c r="DJ857" s="614"/>
      <c r="DK857" s="614"/>
      <c r="DL857" s="614"/>
      <c r="DM857" s="616"/>
      <c r="DN857" s="618"/>
      <c r="DO857" s="614"/>
      <c r="DP857" s="614"/>
      <c r="DQ857" s="614"/>
      <c r="DR857" s="614"/>
      <c r="DS857" s="614"/>
      <c r="DT857" s="614"/>
      <c r="DU857" s="614"/>
      <c r="DV857" s="614"/>
      <c r="DW857" s="614"/>
      <c r="DX857" s="614"/>
      <c r="DY857" s="620"/>
      <c r="DZ857" s="630" t="str">
        <f>IF(M857="","",IF(SUM(V857:DY858)=M857,"","NG"))</f>
        <v/>
      </c>
    </row>
    <row r="858" spans="1:130" s="59" customFormat="1" ht="23.15" customHeight="1" x14ac:dyDescent="0.25">
      <c r="B858" s="85" t="s">
        <v>67</v>
      </c>
      <c r="C858" s="67"/>
      <c r="D858" s="67" t="str">
        <f>IF(実務経験証明書!D858="","",実務経験証明書!D858)</f>
        <v/>
      </c>
      <c r="E858" s="67" t="str">
        <f>IF(実務経験証明書!E858="","",実務経験証明書!E858)</f>
        <v/>
      </c>
      <c r="F858" s="541" t="s">
        <v>3</v>
      </c>
      <c r="G858" s="541"/>
      <c r="H858" s="543" t="str">
        <f>IF(実務経験証明書!H858="","",実務経験証明書!H858)</f>
        <v/>
      </c>
      <c r="I858" s="543" t="str">
        <f>IF(実務経験証明書!I858="","",実務経験証明書!I858)</f>
        <v/>
      </c>
      <c r="J858" s="543" t="s">
        <v>4</v>
      </c>
      <c r="K858" s="544"/>
      <c r="L858" s="536"/>
      <c r="M858" s="543"/>
      <c r="N858" s="543"/>
      <c r="O858" s="543"/>
      <c r="P858" s="543"/>
      <c r="Q858" s="543"/>
      <c r="R858" s="543"/>
      <c r="S858" s="541"/>
      <c r="T858" s="541"/>
      <c r="U858" s="632"/>
      <c r="V858" s="619"/>
      <c r="W858" s="615"/>
      <c r="X858" s="615"/>
      <c r="Y858" s="615"/>
      <c r="Z858" s="615"/>
      <c r="AA858" s="615"/>
      <c r="AB858" s="615"/>
      <c r="AC858" s="615"/>
      <c r="AD858" s="615"/>
      <c r="AE858" s="615"/>
      <c r="AF858" s="615"/>
      <c r="AG858" s="617"/>
      <c r="AH858" s="619"/>
      <c r="AI858" s="615"/>
      <c r="AJ858" s="615"/>
      <c r="AK858" s="615"/>
      <c r="AL858" s="615"/>
      <c r="AM858" s="615"/>
      <c r="AN858" s="615"/>
      <c r="AO858" s="615"/>
      <c r="AP858" s="615"/>
      <c r="AQ858" s="615"/>
      <c r="AR858" s="615"/>
      <c r="AS858" s="617"/>
      <c r="AT858" s="619"/>
      <c r="AU858" s="615"/>
      <c r="AV858" s="615"/>
      <c r="AW858" s="615"/>
      <c r="AX858" s="615"/>
      <c r="AY858" s="615"/>
      <c r="AZ858" s="615"/>
      <c r="BA858" s="615"/>
      <c r="BB858" s="615"/>
      <c r="BC858" s="615"/>
      <c r="BD858" s="615"/>
      <c r="BE858" s="617"/>
      <c r="BF858" s="619"/>
      <c r="BG858" s="615"/>
      <c r="BH858" s="615"/>
      <c r="BI858" s="615"/>
      <c r="BJ858" s="615"/>
      <c r="BK858" s="615"/>
      <c r="BL858" s="615"/>
      <c r="BM858" s="615"/>
      <c r="BN858" s="615"/>
      <c r="BO858" s="615"/>
      <c r="BP858" s="615"/>
      <c r="BQ858" s="617"/>
      <c r="BR858" s="619"/>
      <c r="BS858" s="615"/>
      <c r="BT858" s="615"/>
      <c r="BU858" s="615"/>
      <c r="BV858" s="615"/>
      <c r="BW858" s="615"/>
      <c r="BX858" s="615"/>
      <c r="BY858" s="615"/>
      <c r="BZ858" s="615"/>
      <c r="CA858" s="615"/>
      <c r="CB858" s="615"/>
      <c r="CC858" s="617"/>
      <c r="CD858" s="619"/>
      <c r="CE858" s="615"/>
      <c r="CF858" s="615"/>
      <c r="CG858" s="615"/>
      <c r="CH858" s="615"/>
      <c r="CI858" s="615"/>
      <c r="CJ858" s="615"/>
      <c r="CK858" s="615"/>
      <c r="CL858" s="615"/>
      <c r="CM858" s="615"/>
      <c r="CN858" s="615"/>
      <c r="CO858" s="617"/>
      <c r="CP858" s="619"/>
      <c r="CQ858" s="615"/>
      <c r="CR858" s="615"/>
      <c r="CS858" s="615"/>
      <c r="CT858" s="615"/>
      <c r="CU858" s="615"/>
      <c r="CV858" s="615"/>
      <c r="CW858" s="615"/>
      <c r="CX858" s="615"/>
      <c r="CY858" s="615"/>
      <c r="CZ858" s="615"/>
      <c r="DA858" s="617"/>
      <c r="DB858" s="619"/>
      <c r="DC858" s="615"/>
      <c r="DD858" s="615"/>
      <c r="DE858" s="615"/>
      <c r="DF858" s="615"/>
      <c r="DG858" s="615"/>
      <c r="DH858" s="615"/>
      <c r="DI858" s="615"/>
      <c r="DJ858" s="615"/>
      <c r="DK858" s="615"/>
      <c r="DL858" s="615"/>
      <c r="DM858" s="617"/>
      <c r="DN858" s="619"/>
      <c r="DO858" s="615"/>
      <c r="DP858" s="615"/>
      <c r="DQ858" s="615"/>
      <c r="DR858" s="615"/>
      <c r="DS858" s="615"/>
      <c r="DT858" s="615"/>
      <c r="DU858" s="615"/>
      <c r="DV858" s="615"/>
      <c r="DW858" s="615"/>
      <c r="DX858" s="615"/>
      <c r="DY858" s="621"/>
      <c r="DZ858" s="630"/>
    </row>
    <row r="859" spans="1:130" s="59" customFormat="1" ht="23.15" customHeight="1" x14ac:dyDescent="0.25">
      <c r="B859" s="84" t="s">
        <v>66</v>
      </c>
      <c r="C859" s="75"/>
      <c r="D859" s="75" t="str">
        <f>IF(実務経験証明書!D859="","",実務経験証明書!D859)</f>
        <v/>
      </c>
      <c r="E859" s="75" t="str">
        <f>IF(実務経験証明書!E859="","",実務経験証明書!E859)</f>
        <v/>
      </c>
      <c r="F859" s="531" t="s">
        <v>3</v>
      </c>
      <c r="G859" s="531"/>
      <c r="H859" s="533" t="str">
        <f>IF(実務経験証明書!H859="","",実務経験証明書!H859)</f>
        <v/>
      </c>
      <c r="I859" s="533" t="str">
        <f>IF(実務経験証明書!I859="","",実務経験証明書!I859)</f>
        <v/>
      </c>
      <c r="J859" s="533" t="s">
        <v>4</v>
      </c>
      <c r="K859" s="534"/>
      <c r="L859" s="535"/>
      <c r="M859" s="533">
        <f>実務経験証明書!$M859*12+実務経験証明書!$Q859</f>
        <v>0</v>
      </c>
      <c r="N859" s="533"/>
      <c r="O859" s="533"/>
      <c r="P859" s="533"/>
      <c r="Q859" s="533"/>
      <c r="R859" s="533"/>
      <c r="S859" s="531" t="s">
        <v>4</v>
      </c>
      <c r="T859" s="531"/>
      <c r="U859" s="631"/>
      <c r="V859" s="618"/>
      <c r="W859" s="614"/>
      <c r="X859" s="614"/>
      <c r="Y859" s="614"/>
      <c r="Z859" s="614"/>
      <c r="AA859" s="614"/>
      <c r="AB859" s="614"/>
      <c r="AC859" s="614"/>
      <c r="AD859" s="614"/>
      <c r="AE859" s="614"/>
      <c r="AF859" s="614"/>
      <c r="AG859" s="616"/>
      <c r="AH859" s="618"/>
      <c r="AI859" s="614"/>
      <c r="AJ859" s="614"/>
      <c r="AK859" s="614"/>
      <c r="AL859" s="614"/>
      <c r="AM859" s="614"/>
      <c r="AN859" s="614"/>
      <c r="AO859" s="614"/>
      <c r="AP859" s="614"/>
      <c r="AQ859" s="614"/>
      <c r="AR859" s="614"/>
      <c r="AS859" s="616"/>
      <c r="AT859" s="618"/>
      <c r="AU859" s="614"/>
      <c r="AV859" s="614"/>
      <c r="AW859" s="614"/>
      <c r="AX859" s="614"/>
      <c r="AY859" s="614"/>
      <c r="AZ859" s="614"/>
      <c r="BA859" s="614"/>
      <c r="BB859" s="614"/>
      <c r="BC859" s="614"/>
      <c r="BD859" s="614"/>
      <c r="BE859" s="616"/>
      <c r="BF859" s="618"/>
      <c r="BG859" s="614"/>
      <c r="BH859" s="614"/>
      <c r="BI859" s="614"/>
      <c r="BJ859" s="614"/>
      <c r="BK859" s="614"/>
      <c r="BL859" s="614"/>
      <c r="BM859" s="614"/>
      <c r="BN859" s="614"/>
      <c r="BO859" s="614"/>
      <c r="BP859" s="614"/>
      <c r="BQ859" s="616"/>
      <c r="BR859" s="618"/>
      <c r="BS859" s="614"/>
      <c r="BT859" s="614"/>
      <c r="BU859" s="614"/>
      <c r="BV859" s="614"/>
      <c r="BW859" s="614"/>
      <c r="BX859" s="614"/>
      <c r="BY859" s="614"/>
      <c r="BZ859" s="614"/>
      <c r="CA859" s="614"/>
      <c r="CB859" s="614"/>
      <c r="CC859" s="616"/>
      <c r="CD859" s="618"/>
      <c r="CE859" s="614"/>
      <c r="CF859" s="614"/>
      <c r="CG859" s="614"/>
      <c r="CH859" s="614"/>
      <c r="CI859" s="614"/>
      <c r="CJ859" s="614"/>
      <c r="CK859" s="614"/>
      <c r="CL859" s="614"/>
      <c r="CM859" s="614"/>
      <c r="CN859" s="614"/>
      <c r="CO859" s="616"/>
      <c r="CP859" s="618"/>
      <c r="CQ859" s="614"/>
      <c r="CR859" s="614"/>
      <c r="CS859" s="614"/>
      <c r="CT859" s="614"/>
      <c r="CU859" s="614"/>
      <c r="CV859" s="614"/>
      <c r="CW859" s="614"/>
      <c r="CX859" s="614"/>
      <c r="CY859" s="614"/>
      <c r="CZ859" s="614"/>
      <c r="DA859" s="616"/>
      <c r="DB859" s="618"/>
      <c r="DC859" s="614"/>
      <c r="DD859" s="614"/>
      <c r="DE859" s="614"/>
      <c r="DF859" s="614"/>
      <c r="DG859" s="614"/>
      <c r="DH859" s="614"/>
      <c r="DI859" s="614"/>
      <c r="DJ859" s="614"/>
      <c r="DK859" s="614"/>
      <c r="DL859" s="614"/>
      <c r="DM859" s="616"/>
      <c r="DN859" s="618"/>
      <c r="DO859" s="614"/>
      <c r="DP859" s="614"/>
      <c r="DQ859" s="614"/>
      <c r="DR859" s="614"/>
      <c r="DS859" s="614"/>
      <c r="DT859" s="614"/>
      <c r="DU859" s="614"/>
      <c r="DV859" s="614"/>
      <c r="DW859" s="614"/>
      <c r="DX859" s="614"/>
      <c r="DY859" s="620"/>
      <c r="DZ859" s="630" t="str">
        <f>IF(M859="","",IF(SUM(V859:DY860)=M859,"","NG"))</f>
        <v/>
      </c>
    </row>
    <row r="860" spans="1:130" s="59" customFormat="1" ht="23.15" customHeight="1" x14ac:dyDescent="0.25">
      <c r="B860" s="85" t="s">
        <v>67</v>
      </c>
      <c r="C860" s="67"/>
      <c r="D860" s="67" t="str">
        <f>IF(実務経験証明書!D860="","",実務経験証明書!D860)</f>
        <v/>
      </c>
      <c r="E860" s="67" t="str">
        <f>IF(実務経験証明書!E860="","",実務経験証明書!E860)</f>
        <v/>
      </c>
      <c r="F860" s="541" t="s">
        <v>3</v>
      </c>
      <c r="G860" s="541"/>
      <c r="H860" s="543" t="str">
        <f>IF(実務経験証明書!H860="","",実務経験証明書!H860)</f>
        <v/>
      </c>
      <c r="I860" s="543" t="str">
        <f>IF(実務経験証明書!I860="","",実務経験証明書!I860)</f>
        <v/>
      </c>
      <c r="J860" s="543" t="s">
        <v>4</v>
      </c>
      <c r="K860" s="544"/>
      <c r="L860" s="536"/>
      <c r="M860" s="543"/>
      <c r="N860" s="543"/>
      <c r="O860" s="543"/>
      <c r="P860" s="543"/>
      <c r="Q860" s="543"/>
      <c r="R860" s="543"/>
      <c r="S860" s="541"/>
      <c r="T860" s="541"/>
      <c r="U860" s="632"/>
      <c r="V860" s="619"/>
      <c r="W860" s="615"/>
      <c r="X860" s="615"/>
      <c r="Y860" s="615"/>
      <c r="Z860" s="615"/>
      <c r="AA860" s="615"/>
      <c r="AB860" s="615"/>
      <c r="AC860" s="615"/>
      <c r="AD860" s="615"/>
      <c r="AE860" s="615"/>
      <c r="AF860" s="615"/>
      <c r="AG860" s="617"/>
      <c r="AH860" s="619"/>
      <c r="AI860" s="615"/>
      <c r="AJ860" s="615"/>
      <c r="AK860" s="615"/>
      <c r="AL860" s="615"/>
      <c r="AM860" s="615"/>
      <c r="AN860" s="615"/>
      <c r="AO860" s="615"/>
      <c r="AP860" s="615"/>
      <c r="AQ860" s="615"/>
      <c r="AR860" s="615"/>
      <c r="AS860" s="617"/>
      <c r="AT860" s="619"/>
      <c r="AU860" s="615"/>
      <c r="AV860" s="615"/>
      <c r="AW860" s="615"/>
      <c r="AX860" s="615"/>
      <c r="AY860" s="615"/>
      <c r="AZ860" s="615"/>
      <c r="BA860" s="615"/>
      <c r="BB860" s="615"/>
      <c r="BC860" s="615"/>
      <c r="BD860" s="615"/>
      <c r="BE860" s="617"/>
      <c r="BF860" s="619"/>
      <c r="BG860" s="615"/>
      <c r="BH860" s="615"/>
      <c r="BI860" s="615"/>
      <c r="BJ860" s="615"/>
      <c r="BK860" s="615"/>
      <c r="BL860" s="615"/>
      <c r="BM860" s="615"/>
      <c r="BN860" s="615"/>
      <c r="BO860" s="615"/>
      <c r="BP860" s="615"/>
      <c r="BQ860" s="617"/>
      <c r="BR860" s="619"/>
      <c r="BS860" s="615"/>
      <c r="BT860" s="615"/>
      <c r="BU860" s="615"/>
      <c r="BV860" s="615"/>
      <c r="BW860" s="615"/>
      <c r="BX860" s="615"/>
      <c r="BY860" s="615"/>
      <c r="BZ860" s="615"/>
      <c r="CA860" s="615"/>
      <c r="CB860" s="615"/>
      <c r="CC860" s="617"/>
      <c r="CD860" s="619"/>
      <c r="CE860" s="615"/>
      <c r="CF860" s="615"/>
      <c r="CG860" s="615"/>
      <c r="CH860" s="615"/>
      <c r="CI860" s="615"/>
      <c r="CJ860" s="615"/>
      <c r="CK860" s="615"/>
      <c r="CL860" s="615"/>
      <c r="CM860" s="615"/>
      <c r="CN860" s="615"/>
      <c r="CO860" s="617"/>
      <c r="CP860" s="619"/>
      <c r="CQ860" s="615"/>
      <c r="CR860" s="615"/>
      <c r="CS860" s="615"/>
      <c r="CT860" s="615"/>
      <c r="CU860" s="615"/>
      <c r="CV860" s="615"/>
      <c r="CW860" s="615"/>
      <c r="CX860" s="615"/>
      <c r="CY860" s="615"/>
      <c r="CZ860" s="615"/>
      <c r="DA860" s="617"/>
      <c r="DB860" s="619"/>
      <c r="DC860" s="615"/>
      <c r="DD860" s="615"/>
      <c r="DE860" s="615"/>
      <c r="DF860" s="615"/>
      <c r="DG860" s="615"/>
      <c r="DH860" s="615"/>
      <c r="DI860" s="615"/>
      <c r="DJ860" s="615"/>
      <c r="DK860" s="615"/>
      <c r="DL860" s="615"/>
      <c r="DM860" s="617"/>
      <c r="DN860" s="619"/>
      <c r="DO860" s="615"/>
      <c r="DP860" s="615"/>
      <c r="DQ860" s="615"/>
      <c r="DR860" s="615"/>
      <c r="DS860" s="615"/>
      <c r="DT860" s="615"/>
      <c r="DU860" s="615"/>
      <c r="DV860" s="615"/>
      <c r="DW860" s="615"/>
      <c r="DX860" s="615"/>
      <c r="DY860" s="621"/>
      <c r="DZ860" s="630"/>
    </row>
    <row r="861" spans="1:130" s="59" customFormat="1" ht="23.15" customHeight="1" x14ac:dyDescent="0.25">
      <c r="B861" s="84" t="s">
        <v>66</v>
      </c>
      <c r="C861" s="75"/>
      <c r="D861" s="75" t="str">
        <f>IF(実務経験証明書!D861="","",実務経験証明書!D861)</f>
        <v/>
      </c>
      <c r="E861" s="75" t="str">
        <f>IF(実務経験証明書!E861="","",実務経験証明書!E861)</f>
        <v/>
      </c>
      <c r="F861" s="75" t="s">
        <v>3</v>
      </c>
      <c r="G861" s="75"/>
      <c r="H861" s="533" t="str">
        <f>IF(実務経験証明書!H861="","",実務経験証明書!H861)</f>
        <v/>
      </c>
      <c r="I861" s="533" t="str">
        <f>IF(実務経験証明書!I861="","",実務経験証明書!I861)</f>
        <v/>
      </c>
      <c r="J861" s="533" t="s">
        <v>4</v>
      </c>
      <c r="K861" s="534"/>
      <c r="L861" s="535"/>
      <c r="M861" s="533">
        <f>実務経験証明書!$M861*12+実務経験証明書!$Q861</f>
        <v>0</v>
      </c>
      <c r="N861" s="533"/>
      <c r="O861" s="533"/>
      <c r="P861" s="533"/>
      <c r="Q861" s="533"/>
      <c r="R861" s="533"/>
      <c r="S861" s="531" t="s">
        <v>4</v>
      </c>
      <c r="T861" s="531"/>
      <c r="U861" s="631"/>
      <c r="V861" s="618"/>
      <c r="W861" s="614"/>
      <c r="X861" s="614"/>
      <c r="Y861" s="614"/>
      <c r="Z861" s="614"/>
      <c r="AA861" s="614"/>
      <c r="AB861" s="614"/>
      <c r="AC861" s="614"/>
      <c r="AD861" s="614"/>
      <c r="AE861" s="614"/>
      <c r="AF861" s="614"/>
      <c r="AG861" s="616"/>
      <c r="AH861" s="618"/>
      <c r="AI861" s="614"/>
      <c r="AJ861" s="614"/>
      <c r="AK861" s="614"/>
      <c r="AL861" s="614"/>
      <c r="AM861" s="614"/>
      <c r="AN861" s="614"/>
      <c r="AO861" s="614"/>
      <c r="AP861" s="614"/>
      <c r="AQ861" s="614"/>
      <c r="AR861" s="614"/>
      <c r="AS861" s="616"/>
      <c r="AT861" s="618"/>
      <c r="AU861" s="614"/>
      <c r="AV861" s="614"/>
      <c r="AW861" s="614"/>
      <c r="AX861" s="614"/>
      <c r="AY861" s="614"/>
      <c r="AZ861" s="614"/>
      <c r="BA861" s="614"/>
      <c r="BB861" s="614"/>
      <c r="BC861" s="614"/>
      <c r="BD861" s="614"/>
      <c r="BE861" s="616"/>
      <c r="BF861" s="618"/>
      <c r="BG861" s="614"/>
      <c r="BH861" s="614"/>
      <c r="BI861" s="614"/>
      <c r="BJ861" s="614"/>
      <c r="BK861" s="614"/>
      <c r="BL861" s="614"/>
      <c r="BM861" s="614"/>
      <c r="BN861" s="614"/>
      <c r="BO861" s="614"/>
      <c r="BP861" s="614"/>
      <c r="BQ861" s="616"/>
      <c r="BR861" s="618"/>
      <c r="BS861" s="614"/>
      <c r="BT861" s="614"/>
      <c r="BU861" s="614"/>
      <c r="BV861" s="614"/>
      <c r="BW861" s="614"/>
      <c r="BX861" s="614"/>
      <c r="BY861" s="614"/>
      <c r="BZ861" s="614"/>
      <c r="CA861" s="614"/>
      <c r="CB861" s="614"/>
      <c r="CC861" s="616"/>
      <c r="CD861" s="618"/>
      <c r="CE861" s="614"/>
      <c r="CF861" s="614"/>
      <c r="CG861" s="614"/>
      <c r="CH861" s="614"/>
      <c r="CI861" s="614"/>
      <c r="CJ861" s="614"/>
      <c r="CK861" s="614"/>
      <c r="CL861" s="614"/>
      <c r="CM861" s="614"/>
      <c r="CN861" s="614"/>
      <c r="CO861" s="616"/>
      <c r="CP861" s="618"/>
      <c r="CQ861" s="614"/>
      <c r="CR861" s="614"/>
      <c r="CS861" s="614"/>
      <c r="CT861" s="614"/>
      <c r="CU861" s="614"/>
      <c r="CV861" s="614"/>
      <c r="CW861" s="614"/>
      <c r="CX861" s="614"/>
      <c r="CY861" s="614"/>
      <c r="CZ861" s="614"/>
      <c r="DA861" s="616"/>
      <c r="DB861" s="618"/>
      <c r="DC861" s="614"/>
      <c r="DD861" s="614"/>
      <c r="DE861" s="614"/>
      <c r="DF861" s="614"/>
      <c r="DG861" s="614"/>
      <c r="DH861" s="614"/>
      <c r="DI861" s="614"/>
      <c r="DJ861" s="614"/>
      <c r="DK861" s="614"/>
      <c r="DL861" s="614"/>
      <c r="DM861" s="616"/>
      <c r="DN861" s="618"/>
      <c r="DO861" s="614"/>
      <c r="DP861" s="614"/>
      <c r="DQ861" s="614"/>
      <c r="DR861" s="614"/>
      <c r="DS861" s="614"/>
      <c r="DT861" s="614"/>
      <c r="DU861" s="614"/>
      <c r="DV861" s="614"/>
      <c r="DW861" s="614"/>
      <c r="DX861" s="614"/>
      <c r="DY861" s="620"/>
      <c r="DZ861" s="630" t="str">
        <f>IF(M861="","",IF(SUM(V861:DY862)=M861,"","NG"))</f>
        <v/>
      </c>
    </row>
    <row r="862" spans="1:130" s="59" customFormat="1" ht="23.15" customHeight="1" x14ac:dyDescent="0.25">
      <c r="B862" s="85" t="s">
        <v>67</v>
      </c>
      <c r="C862" s="67"/>
      <c r="D862" s="67" t="str">
        <f>IF(実務経験証明書!D862="","",実務経験証明書!D862)</f>
        <v/>
      </c>
      <c r="E862" s="67" t="str">
        <f>IF(実務経験証明書!E862="","",実務経験証明書!E862)</f>
        <v/>
      </c>
      <c r="F862" s="67" t="s">
        <v>3</v>
      </c>
      <c r="G862" s="67"/>
      <c r="H862" s="543" t="str">
        <f>IF(実務経験証明書!H862="","",実務経験証明書!H862)</f>
        <v/>
      </c>
      <c r="I862" s="543" t="str">
        <f>IF(実務経験証明書!I862="","",実務経験証明書!I862)</f>
        <v/>
      </c>
      <c r="J862" s="543" t="s">
        <v>4</v>
      </c>
      <c r="K862" s="544"/>
      <c r="L862" s="536"/>
      <c r="M862" s="543"/>
      <c r="N862" s="543"/>
      <c r="O862" s="543"/>
      <c r="P862" s="543"/>
      <c r="Q862" s="543"/>
      <c r="R862" s="543"/>
      <c r="S862" s="541"/>
      <c r="T862" s="541"/>
      <c r="U862" s="632"/>
      <c r="V862" s="619"/>
      <c r="W862" s="615"/>
      <c r="X862" s="615"/>
      <c r="Y862" s="615"/>
      <c r="Z862" s="615"/>
      <c r="AA862" s="615"/>
      <c r="AB862" s="615"/>
      <c r="AC862" s="615"/>
      <c r="AD862" s="615"/>
      <c r="AE862" s="615"/>
      <c r="AF862" s="615"/>
      <c r="AG862" s="617"/>
      <c r="AH862" s="619"/>
      <c r="AI862" s="615"/>
      <c r="AJ862" s="615"/>
      <c r="AK862" s="615"/>
      <c r="AL862" s="615"/>
      <c r="AM862" s="615"/>
      <c r="AN862" s="615"/>
      <c r="AO862" s="615"/>
      <c r="AP862" s="615"/>
      <c r="AQ862" s="615"/>
      <c r="AR862" s="615"/>
      <c r="AS862" s="617"/>
      <c r="AT862" s="619"/>
      <c r="AU862" s="615"/>
      <c r="AV862" s="615"/>
      <c r="AW862" s="615"/>
      <c r="AX862" s="615"/>
      <c r="AY862" s="615"/>
      <c r="AZ862" s="615"/>
      <c r="BA862" s="615"/>
      <c r="BB862" s="615"/>
      <c r="BC862" s="615"/>
      <c r="BD862" s="615"/>
      <c r="BE862" s="617"/>
      <c r="BF862" s="619"/>
      <c r="BG862" s="615"/>
      <c r="BH862" s="615"/>
      <c r="BI862" s="615"/>
      <c r="BJ862" s="615"/>
      <c r="BK862" s="615"/>
      <c r="BL862" s="615"/>
      <c r="BM862" s="615"/>
      <c r="BN862" s="615"/>
      <c r="BO862" s="615"/>
      <c r="BP862" s="615"/>
      <c r="BQ862" s="617"/>
      <c r="BR862" s="619"/>
      <c r="BS862" s="615"/>
      <c r="BT862" s="615"/>
      <c r="BU862" s="615"/>
      <c r="BV862" s="615"/>
      <c r="BW862" s="615"/>
      <c r="BX862" s="615"/>
      <c r="BY862" s="615"/>
      <c r="BZ862" s="615"/>
      <c r="CA862" s="615"/>
      <c r="CB862" s="615"/>
      <c r="CC862" s="617"/>
      <c r="CD862" s="619"/>
      <c r="CE862" s="615"/>
      <c r="CF862" s="615"/>
      <c r="CG862" s="615"/>
      <c r="CH862" s="615"/>
      <c r="CI862" s="615"/>
      <c r="CJ862" s="615"/>
      <c r="CK862" s="615"/>
      <c r="CL862" s="615"/>
      <c r="CM862" s="615"/>
      <c r="CN862" s="615"/>
      <c r="CO862" s="617"/>
      <c r="CP862" s="619"/>
      <c r="CQ862" s="615"/>
      <c r="CR862" s="615"/>
      <c r="CS862" s="615"/>
      <c r="CT862" s="615"/>
      <c r="CU862" s="615"/>
      <c r="CV862" s="615"/>
      <c r="CW862" s="615"/>
      <c r="CX862" s="615"/>
      <c r="CY862" s="615"/>
      <c r="CZ862" s="615"/>
      <c r="DA862" s="617"/>
      <c r="DB862" s="619"/>
      <c r="DC862" s="615"/>
      <c r="DD862" s="615"/>
      <c r="DE862" s="615"/>
      <c r="DF862" s="615"/>
      <c r="DG862" s="615"/>
      <c r="DH862" s="615"/>
      <c r="DI862" s="615"/>
      <c r="DJ862" s="615"/>
      <c r="DK862" s="615"/>
      <c r="DL862" s="615"/>
      <c r="DM862" s="617"/>
      <c r="DN862" s="619"/>
      <c r="DO862" s="615"/>
      <c r="DP862" s="615"/>
      <c r="DQ862" s="615"/>
      <c r="DR862" s="615"/>
      <c r="DS862" s="615"/>
      <c r="DT862" s="615"/>
      <c r="DU862" s="615"/>
      <c r="DV862" s="615"/>
      <c r="DW862" s="615"/>
      <c r="DX862" s="615"/>
      <c r="DY862" s="621"/>
      <c r="DZ862" s="630"/>
    </row>
    <row r="863" spans="1:130" s="59" customFormat="1" ht="23.15" customHeight="1" x14ac:dyDescent="0.25">
      <c r="B863" s="84" t="s">
        <v>66</v>
      </c>
      <c r="C863" s="75"/>
      <c r="D863" s="75" t="str">
        <f>IF(実務経験証明書!D863="","",実務経験証明書!D863)</f>
        <v/>
      </c>
      <c r="E863" s="75" t="str">
        <f>IF(実務経験証明書!E863="","",実務経験証明書!E863)</f>
        <v/>
      </c>
      <c r="F863" s="75" t="s">
        <v>3</v>
      </c>
      <c r="G863" s="75"/>
      <c r="H863" s="533" t="str">
        <f>IF(実務経験証明書!H863="","",実務経験証明書!H863)</f>
        <v/>
      </c>
      <c r="I863" s="533" t="str">
        <f>IF(実務経験証明書!I863="","",実務経験証明書!I863)</f>
        <v/>
      </c>
      <c r="J863" s="533" t="s">
        <v>4</v>
      </c>
      <c r="K863" s="534"/>
      <c r="L863" s="535"/>
      <c r="M863" s="533">
        <f>実務経験証明書!$M863*12+実務経験証明書!$Q863</f>
        <v>0</v>
      </c>
      <c r="N863" s="533"/>
      <c r="O863" s="533"/>
      <c r="P863" s="533"/>
      <c r="Q863" s="533"/>
      <c r="R863" s="533"/>
      <c r="S863" s="531" t="s">
        <v>4</v>
      </c>
      <c r="T863" s="531"/>
      <c r="U863" s="631"/>
      <c r="V863" s="618"/>
      <c r="W863" s="614"/>
      <c r="X863" s="614"/>
      <c r="Y863" s="614"/>
      <c r="Z863" s="614"/>
      <c r="AA863" s="614"/>
      <c r="AB863" s="614"/>
      <c r="AC863" s="614"/>
      <c r="AD863" s="614"/>
      <c r="AE863" s="614"/>
      <c r="AF863" s="614"/>
      <c r="AG863" s="616"/>
      <c r="AH863" s="618"/>
      <c r="AI863" s="614"/>
      <c r="AJ863" s="614"/>
      <c r="AK863" s="614"/>
      <c r="AL863" s="614"/>
      <c r="AM863" s="614"/>
      <c r="AN863" s="614"/>
      <c r="AO863" s="614"/>
      <c r="AP863" s="614"/>
      <c r="AQ863" s="614"/>
      <c r="AR863" s="614"/>
      <c r="AS863" s="616"/>
      <c r="AT863" s="618"/>
      <c r="AU863" s="614"/>
      <c r="AV863" s="614"/>
      <c r="AW863" s="614"/>
      <c r="AX863" s="614"/>
      <c r="AY863" s="614"/>
      <c r="AZ863" s="614"/>
      <c r="BA863" s="614"/>
      <c r="BB863" s="614"/>
      <c r="BC863" s="614"/>
      <c r="BD863" s="614"/>
      <c r="BE863" s="616"/>
      <c r="BF863" s="618"/>
      <c r="BG863" s="614"/>
      <c r="BH863" s="614"/>
      <c r="BI863" s="614"/>
      <c r="BJ863" s="614"/>
      <c r="BK863" s="614"/>
      <c r="BL863" s="614"/>
      <c r="BM863" s="614"/>
      <c r="BN863" s="614"/>
      <c r="BO863" s="614"/>
      <c r="BP863" s="614"/>
      <c r="BQ863" s="616"/>
      <c r="BR863" s="618"/>
      <c r="BS863" s="614"/>
      <c r="BT863" s="614"/>
      <c r="BU863" s="614"/>
      <c r="BV863" s="614"/>
      <c r="BW863" s="614"/>
      <c r="BX863" s="614"/>
      <c r="BY863" s="614"/>
      <c r="BZ863" s="614"/>
      <c r="CA863" s="614"/>
      <c r="CB863" s="614"/>
      <c r="CC863" s="616"/>
      <c r="CD863" s="618"/>
      <c r="CE863" s="614"/>
      <c r="CF863" s="614"/>
      <c r="CG863" s="614"/>
      <c r="CH863" s="614"/>
      <c r="CI863" s="614"/>
      <c r="CJ863" s="614"/>
      <c r="CK863" s="614"/>
      <c r="CL863" s="614"/>
      <c r="CM863" s="614"/>
      <c r="CN863" s="614"/>
      <c r="CO863" s="616"/>
      <c r="CP863" s="618"/>
      <c r="CQ863" s="614"/>
      <c r="CR863" s="614"/>
      <c r="CS863" s="614"/>
      <c r="CT863" s="614"/>
      <c r="CU863" s="614"/>
      <c r="CV863" s="614"/>
      <c r="CW863" s="614"/>
      <c r="CX863" s="614"/>
      <c r="CY863" s="614"/>
      <c r="CZ863" s="614"/>
      <c r="DA863" s="616"/>
      <c r="DB863" s="618"/>
      <c r="DC863" s="614"/>
      <c r="DD863" s="614"/>
      <c r="DE863" s="614"/>
      <c r="DF863" s="614"/>
      <c r="DG863" s="614"/>
      <c r="DH863" s="614"/>
      <c r="DI863" s="614"/>
      <c r="DJ863" s="614"/>
      <c r="DK863" s="614"/>
      <c r="DL863" s="614"/>
      <c r="DM863" s="616"/>
      <c r="DN863" s="618"/>
      <c r="DO863" s="614"/>
      <c r="DP863" s="614"/>
      <c r="DQ863" s="614"/>
      <c r="DR863" s="614"/>
      <c r="DS863" s="614"/>
      <c r="DT863" s="614"/>
      <c r="DU863" s="614"/>
      <c r="DV863" s="614"/>
      <c r="DW863" s="614"/>
      <c r="DX863" s="614"/>
      <c r="DY863" s="620"/>
      <c r="DZ863" s="630" t="str">
        <f>IF(M863="","",IF(SUM(V863:DY864)=M863,"","NG"))</f>
        <v/>
      </c>
    </row>
    <row r="864" spans="1:130" s="59" customFormat="1" ht="23.15" customHeight="1" x14ac:dyDescent="0.25">
      <c r="B864" s="85" t="s">
        <v>67</v>
      </c>
      <c r="C864" s="67"/>
      <c r="D864" s="67" t="str">
        <f>IF(実務経験証明書!D864="","",実務経験証明書!D864)</f>
        <v/>
      </c>
      <c r="E864" s="67" t="str">
        <f>IF(実務経験証明書!E864="","",実務経験証明書!E864)</f>
        <v/>
      </c>
      <c r="F864" s="67" t="s">
        <v>3</v>
      </c>
      <c r="G864" s="67"/>
      <c r="H864" s="543" t="str">
        <f>IF(実務経験証明書!H864="","",実務経験証明書!H864)</f>
        <v/>
      </c>
      <c r="I864" s="543" t="str">
        <f>IF(実務経験証明書!I864="","",実務経験証明書!I864)</f>
        <v/>
      </c>
      <c r="J864" s="543" t="s">
        <v>4</v>
      </c>
      <c r="K864" s="544"/>
      <c r="L864" s="536"/>
      <c r="M864" s="543"/>
      <c r="N864" s="543"/>
      <c r="O864" s="543"/>
      <c r="P864" s="543"/>
      <c r="Q864" s="543"/>
      <c r="R864" s="543"/>
      <c r="S864" s="541"/>
      <c r="T864" s="541"/>
      <c r="U864" s="632"/>
      <c r="V864" s="619"/>
      <c r="W864" s="615"/>
      <c r="X864" s="615"/>
      <c r="Y864" s="615"/>
      <c r="Z864" s="615"/>
      <c r="AA864" s="615"/>
      <c r="AB864" s="615"/>
      <c r="AC864" s="615"/>
      <c r="AD864" s="615"/>
      <c r="AE864" s="615"/>
      <c r="AF864" s="615"/>
      <c r="AG864" s="617"/>
      <c r="AH864" s="619"/>
      <c r="AI864" s="615"/>
      <c r="AJ864" s="615"/>
      <c r="AK864" s="615"/>
      <c r="AL864" s="615"/>
      <c r="AM864" s="615"/>
      <c r="AN864" s="615"/>
      <c r="AO864" s="615"/>
      <c r="AP864" s="615"/>
      <c r="AQ864" s="615"/>
      <c r="AR864" s="615"/>
      <c r="AS864" s="617"/>
      <c r="AT864" s="619"/>
      <c r="AU864" s="615"/>
      <c r="AV864" s="615"/>
      <c r="AW864" s="615"/>
      <c r="AX864" s="615"/>
      <c r="AY864" s="615"/>
      <c r="AZ864" s="615"/>
      <c r="BA864" s="615"/>
      <c r="BB864" s="615"/>
      <c r="BC864" s="615"/>
      <c r="BD864" s="615"/>
      <c r="BE864" s="617"/>
      <c r="BF864" s="619"/>
      <c r="BG864" s="615"/>
      <c r="BH864" s="615"/>
      <c r="BI864" s="615"/>
      <c r="BJ864" s="615"/>
      <c r="BK864" s="615"/>
      <c r="BL864" s="615"/>
      <c r="BM864" s="615"/>
      <c r="BN864" s="615"/>
      <c r="BO864" s="615"/>
      <c r="BP864" s="615"/>
      <c r="BQ864" s="617"/>
      <c r="BR864" s="619"/>
      <c r="BS864" s="615"/>
      <c r="BT864" s="615"/>
      <c r="BU864" s="615"/>
      <c r="BV864" s="615"/>
      <c r="BW864" s="615"/>
      <c r="BX864" s="615"/>
      <c r="BY864" s="615"/>
      <c r="BZ864" s="615"/>
      <c r="CA864" s="615"/>
      <c r="CB864" s="615"/>
      <c r="CC864" s="617"/>
      <c r="CD864" s="619"/>
      <c r="CE864" s="615"/>
      <c r="CF864" s="615"/>
      <c r="CG864" s="615"/>
      <c r="CH864" s="615"/>
      <c r="CI864" s="615"/>
      <c r="CJ864" s="615"/>
      <c r="CK864" s="615"/>
      <c r="CL864" s="615"/>
      <c r="CM864" s="615"/>
      <c r="CN864" s="615"/>
      <c r="CO864" s="617"/>
      <c r="CP864" s="619"/>
      <c r="CQ864" s="615"/>
      <c r="CR864" s="615"/>
      <c r="CS864" s="615"/>
      <c r="CT864" s="615"/>
      <c r="CU864" s="615"/>
      <c r="CV864" s="615"/>
      <c r="CW864" s="615"/>
      <c r="CX864" s="615"/>
      <c r="CY864" s="615"/>
      <c r="CZ864" s="615"/>
      <c r="DA864" s="617"/>
      <c r="DB864" s="619"/>
      <c r="DC864" s="615"/>
      <c r="DD864" s="615"/>
      <c r="DE864" s="615"/>
      <c r="DF864" s="615"/>
      <c r="DG864" s="615"/>
      <c r="DH864" s="615"/>
      <c r="DI864" s="615"/>
      <c r="DJ864" s="615"/>
      <c r="DK864" s="615"/>
      <c r="DL864" s="615"/>
      <c r="DM864" s="617"/>
      <c r="DN864" s="619"/>
      <c r="DO864" s="615"/>
      <c r="DP864" s="615"/>
      <c r="DQ864" s="615"/>
      <c r="DR864" s="615"/>
      <c r="DS864" s="615"/>
      <c r="DT864" s="615"/>
      <c r="DU864" s="615"/>
      <c r="DV864" s="615"/>
      <c r="DW864" s="615"/>
      <c r="DX864" s="615"/>
      <c r="DY864" s="621"/>
      <c r="DZ864" s="630"/>
    </row>
    <row r="865" spans="2:139" s="59" customFormat="1" ht="23.15" customHeight="1" x14ac:dyDescent="0.25">
      <c r="B865" s="84" t="s">
        <v>66</v>
      </c>
      <c r="C865" s="75"/>
      <c r="D865" s="75" t="str">
        <f>IF(実務経験証明書!D865="","",実務経験証明書!D865)</f>
        <v/>
      </c>
      <c r="E865" s="75" t="str">
        <f>IF(実務経験証明書!E865="","",実務経験証明書!E865)</f>
        <v/>
      </c>
      <c r="F865" s="75" t="s">
        <v>3</v>
      </c>
      <c r="G865" s="75"/>
      <c r="H865" s="533" t="str">
        <f>IF(実務経験証明書!H865="","",実務経験証明書!H865)</f>
        <v/>
      </c>
      <c r="I865" s="533" t="str">
        <f>IF(実務経験証明書!I865="","",実務経験証明書!I865)</f>
        <v/>
      </c>
      <c r="J865" s="533" t="s">
        <v>4</v>
      </c>
      <c r="K865" s="534"/>
      <c r="L865" s="535"/>
      <c r="M865" s="533">
        <f>実務経験証明書!$M865*12+実務経験証明書!$Q865</f>
        <v>0</v>
      </c>
      <c r="N865" s="533"/>
      <c r="O865" s="533"/>
      <c r="P865" s="533"/>
      <c r="Q865" s="533"/>
      <c r="R865" s="533"/>
      <c r="S865" s="531" t="s">
        <v>4</v>
      </c>
      <c r="T865" s="531"/>
      <c r="U865" s="631"/>
      <c r="V865" s="618"/>
      <c r="W865" s="614"/>
      <c r="X865" s="614"/>
      <c r="Y865" s="614"/>
      <c r="Z865" s="614"/>
      <c r="AA865" s="614"/>
      <c r="AB865" s="614"/>
      <c r="AC865" s="614"/>
      <c r="AD865" s="614"/>
      <c r="AE865" s="614"/>
      <c r="AF865" s="614"/>
      <c r="AG865" s="616"/>
      <c r="AH865" s="618"/>
      <c r="AI865" s="614"/>
      <c r="AJ865" s="614"/>
      <c r="AK865" s="614"/>
      <c r="AL865" s="614"/>
      <c r="AM865" s="614"/>
      <c r="AN865" s="614"/>
      <c r="AO865" s="614"/>
      <c r="AP865" s="614"/>
      <c r="AQ865" s="614"/>
      <c r="AR865" s="614"/>
      <c r="AS865" s="616"/>
      <c r="AT865" s="618"/>
      <c r="AU865" s="614"/>
      <c r="AV865" s="614"/>
      <c r="AW865" s="614"/>
      <c r="AX865" s="614"/>
      <c r="AY865" s="614"/>
      <c r="AZ865" s="614"/>
      <c r="BA865" s="614"/>
      <c r="BB865" s="614"/>
      <c r="BC865" s="614"/>
      <c r="BD865" s="614"/>
      <c r="BE865" s="616"/>
      <c r="BF865" s="618"/>
      <c r="BG865" s="614"/>
      <c r="BH865" s="614"/>
      <c r="BI865" s="614"/>
      <c r="BJ865" s="614"/>
      <c r="BK865" s="614"/>
      <c r="BL865" s="614"/>
      <c r="BM865" s="614"/>
      <c r="BN865" s="614"/>
      <c r="BO865" s="614"/>
      <c r="BP865" s="614"/>
      <c r="BQ865" s="616"/>
      <c r="BR865" s="618"/>
      <c r="BS865" s="614"/>
      <c r="BT865" s="614"/>
      <c r="BU865" s="614"/>
      <c r="BV865" s="614"/>
      <c r="BW865" s="614"/>
      <c r="BX865" s="614"/>
      <c r="BY865" s="614"/>
      <c r="BZ865" s="614"/>
      <c r="CA865" s="614"/>
      <c r="CB865" s="614"/>
      <c r="CC865" s="616"/>
      <c r="CD865" s="618"/>
      <c r="CE865" s="614"/>
      <c r="CF865" s="614"/>
      <c r="CG865" s="614"/>
      <c r="CH865" s="614"/>
      <c r="CI865" s="614"/>
      <c r="CJ865" s="614"/>
      <c r="CK865" s="614"/>
      <c r="CL865" s="614"/>
      <c r="CM865" s="614"/>
      <c r="CN865" s="614"/>
      <c r="CO865" s="616"/>
      <c r="CP865" s="618"/>
      <c r="CQ865" s="614"/>
      <c r="CR865" s="614"/>
      <c r="CS865" s="614"/>
      <c r="CT865" s="614"/>
      <c r="CU865" s="614"/>
      <c r="CV865" s="614"/>
      <c r="CW865" s="614"/>
      <c r="CX865" s="614"/>
      <c r="CY865" s="614"/>
      <c r="CZ865" s="614"/>
      <c r="DA865" s="616"/>
      <c r="DB865" s="618"/>
      <c r="DC865" s="614"/>
      <c r="DD865" s="614"/>
      <c r="DE865" s="614"/>
      <c r="DF865" s="614"/>
      <c r="DG865" s="614"/>
      <c r="DH865" s="614"/>
      <c r="DI865" s="614"/>
      <c r="DJ865" s="614"/>
      <c r="DK865" s="614"/>
      <c r="DL865" s="614"/>
      <c r="DM865" s="616"/>
      <c r="DN865" s="618"/>
      <c r="DO865" s="614"/>
      <c r="DP865" s="614"/>
      <c r="DQ865" s="614"/>
      <c r="DR865" s="614"/>
      <c r="DS865" s="614"/>
      <c r="DT865" s="614"/>
      <c r="DU865" s="614"/>
      <c r="DV865" s="614"/>
      <c r="DW865" s="614"/>
      <c r="DX865" s="614"/>
      <c r="DY865" s="620"/>
      <c r="DZ865" s="630" t="str">
        <f>IF(M865="","",IF(SUM(V865:DY866)=M865,"","NG"))</f>
        <v/>
      </c>
    </row>
    <row r="866" spans="2:139" s="59" customFormat="1" ht="23.15" customHeight="1" x14ac:dyDescent="0.25">
      <c r="B866" s="85" t="s">
        <v>67</v>
      </c>
      <c r="C866" s="67"/>
      <c r="D866" s="67" t="str">
        <f>IF(実務経験証明書!D866="","",実務経験証明書!D866)</f>
        <v/>
      </c>
      <c r="E866" s="67" t="str">
        <f>IF(実務経験証明書!E866="","",実務経験証明書!E866)</f>
        <v/>
      </c>
      <c r="F866" s="67" t="s">
        <v>3</v>
      </c>
      <c r="G866" s="67"/>
      <c r="H866" s="543" t="str">
        <f>IF(実務経験証明書!H866="","",実務経験証明書!H866)</f>
        <v/>
      </c>
      <c r="I866" s="543" t="str">
        <f>IF(実務経験証明書!I866="","",実務経験証明書!I866)</f>
        <v/>
      </c>
      <c r="J866" s="543" t="s">
        <v>4</v>
      </c>
      <c r="K866" s="544"/>
      <c r="L866" s="536"/>
      <c r="M866" s="543"/>
      <c r="N866" s="543"/>
      <c r="O866" s="543"/>
      <c r="P866" s="543"/>
      <c r="Q866" s="543"/>
      <c r="R866" s="543"/>
      <c r="S866" s="541"/>
      <c r="T866" s="541"/>
      <c r="U866" s="632"/>
      <c r="V866" s="619"/>
      <c r="W866" s="615"/>
      <c r="X866" s="615"/>
      <c r="Y866" s="615"/>
      <c r="Z866" s="615"/>
      <c r="AA866" s="615"/>
      <c r="AB866" s="615"/>
      <c r="AC866" s="615"/>
      <c r="AD866" s="615"/>
      <c r="AE866" s="615"/>
      <c r="AF866" s="615"/>
      <c r="AG866" s="617"/>
      <c r="AH866" s="619"/>
      <c r="AI866" s="615"/>
      <c r="AJ866" s="615"/>
      <c r="AK866" s="615"/>
      <c r="AL866" s="615"/>
      <c r="AM866" s="615"/>
      <c r="AN866" s="615"/>
      <c r="AO866" s="615"/>
      <c r="AP866" s="615"/>
      <c r="AQ866" s="615"/>
      <c r="AR866" s="615"/>
      <c r="AS866" s="617"/>
      <c r="AT866" s="619"/>
      <c r="AU866" s="615"/>
      <c r="AV866" s="615"/>
      <c r="AW866" s="615"/>
      <c r="AX866" s="615"/>
      <c r="AY866" s="615"/>
      <c r="AZ866" s="615"/>
      <c r="BA866" s="615"/>
      <c r="BB866" s="615"/>
      <c r="BC866" s="615"/>
      <c r="BD866" s="615"/>
      <c r="BE866" s="617"/>
      <c r="BF866" s="619"/>
      <c r="BG866" s="615"/>
      <c r="BH866" s="615"/>
      <c r="BI866" s="615"/>
      <c r="BJ866" s="615"/>
      <c r="BK866" s="615"/>
      <c r="BL866" s="615"/>
      <c r="BM866" s="615"/>
      <c r="BN866" s="615"/>
      <c r="BO866" s="615"/>
      <c r="BP866" s="615"/>
      <c r="BQ866" s="617"/>
      <c r="BR866" s="619"/>
      <c r="BS866" s="615"/>
      <c r="BT866" s="615"/>
      <c r="BU866" s="615"/>
      <c r="BV866" s="615"/>
      <c r="BW866" s="615"/>
      <c r="BX866" s="615"/>
      <c r="BY866" s="615"/>
      <c r="BZ866" s="615"/>
      <c r="CA866" s="615"/>
      <c r="CB866" s="615"/>
      <c r="CC866" s="617"/>
      <c r="CD866" s="619"/>
      <c r="CE866" s="615"/>
      <c r="CF866" s="615"/>
      <c r="CG866" s="615"/>
      <c r="CH866" s="615"/>
      <c r="CI866" s="615"/>
      <c r="CJ866" s="615"/>
      <c r="CK866" s="615"/>
      <c r="CL866" s="615"/>
      <c r="CM866" s="615"/>
      <c r="CN866" s="615"/>
      <c r="CO866" s="617"/>
      <c r="CP866" s="619"/>
      <c r="CQ866" s="615"/>
      <c r="CR866" s="615"/>
      <c r="CS866" s="615"/>
      <c r="CT866" s="615"/>
      <c r="CU866" s="615"/>
      <c r="CV866" s="615"/>
      <c r="CW866" s="615"/>
      <c r="CX866" s="615"/>
      <c r="CY866" s="615"/>
      <c r="CZ866" s="615"/>
      <c r="DA866" s="617"/>
      <c r="DB866" s="619"/>
      <c r="DC866" s="615"/>
      <c r="DD866" s="615"/>
      <c r="DE866" s="615"/>
      <c r="DF866" s="615"/>
      <c r="DG866" s="615"/>
      <c r="DH866" s="615"/>
      <c r="DI866" s="615"/>
      <c r="DJ866" s="615"/>
      <c r="DK866" s="615"/>
      <c r="DL866" s="615"/>
      <c r="DM866" s="617"/>
      <c r="DN866" s="619"/>
      <c r="DO866" s="615"/>
      <c r="DP866" s="615"/>
      <c r="DQ866" s="615"/>
      <c r="DR866" s="615"/>
      <c r="DS866" s="615"/>
      <c r="DT866" s="615"/>
      <c r="DU866" s="615"/>
      <c r="DV866" s="615"/>
      <c r="DW866" s="615"/>
      <c r="DX866" s="615"/>
      <c r="DY866" s="621"/>
      <c r="DZ866" s="630"/>
    </row>
    <row r="867" spans="2:139" s="59" customFormat="1" ht="23.15" customHeight="1" x14ac:dyDescent="0.25">
      <c r="B867" s="84" t="s">
        <v>66</v>
      </c>
      <c r="C867" s="75"/>
      <c r="D867" s="75" t="str">
        <f>IF(実務経験証明書!D867="","",実務経験証明書!D867)</f>
        <v/>
      </c>
      <c r="E867" s="75" t="str">
        <f>IF(実務経験証明書!E867="","",実務経験証明書!E867)</f>
        <v/>
      </c>
      <c r="F867" s="75" t="s">
        <v>3</v>
      </c>
      <c r="G867" s="75"/>
      <c r="H867" s="533" t="str">
        <f>IF(実務経験証明書!H867="","",実務経験証明書!H867)</f>
        <v/>
      </c>
      <c r="I867" s="533" t="str">
        <f>IF(実務経験証明書!I867="","",実務経験証明書!I867)</f>
        <v/>
      </c>
      <c r="J867" s="533" t="s">
        <v>4</v>
      </c>
      <c r="K867" s="534"/>
      <c r="L867" s="535"/>
      <c r="M867" s="533">
        <f>実務経験証明書!$M867*12+実務経験証明書!$Q867</f>
        <v>0</v>
      </c>
      <c r="N867" s="533"/>
      <c r="O867" s="533"/>
      <c r="P867" s="533"/>
      <c r="Q867" s="533"/>
      <c r="R867" s="533"/>
      <c r="S867" s="531" t="s">
        <v>4</v>
      </c>
      <c r="T867" s="531"/>
      <c r="U867" s="631"/>
      <c r="V867" s="618"/>
      <c r="W867" s="614"/>
      <c r="X867" s="614"/>
      <c r="Y867" s="614"/>
      <c r="Z867" s="614"/>
      <c r="AA867" s="614"/>
      <c r="AB867" s="614"/>
      <c r="AC867" s="614"/>
      <c r="AD867" s="614"/>
      <c r="AE867" s="614"/>
      <c r="AF867" s="614"/>
      <c r="AG867" s="616"/>
      <c r="AH867" s="618"/>
      <c r="AI867" s="614"/>
      <c r="AJ867" s="614"/>
      <c r="AK867" s="614"/>
      <c r="AL867" s="614"/>
      <c r="AM867" s="614"/>
      <c r="AN867" s="614"/>
      <c r="AO867" s="614"/>
      <c r="AP867" s="614"/>
      <c r="AQ867" s="614"/>
      <c r="AR867" s="614"/>
      <c r="AS867" s="616"/>
      <c r="AT867" s="618"/>
      <c r="AU867" s="614"/>
      <c r="AV867" s="614"/>
      <c r="AW867" s="614"/>
      <c r="AX867" s="614"/>
      <c r="AY867" s="614"/>
      <c r="AZ867" s="614"/>
      <c r="BA867" s="614"/>
      <c r="BB867" s="614"/>
      <c r="BC867" s="614"/>
      <c r="BD867" s="614"/>
      <c r="BE867" s="616"/>
      <c r="BF867" s="618"/>
      <c r="BG867" s="614"/>
      <c r="BH867" s="614"/>
      <c r="BI867" s="614"/>
      <c r="BJ867" s="614"/>
      <c r="BK867" s="614"/>
      <c r="BL867" s="614"/>
      <c r="BM867" s="614"/>
      <c r="BN867" s="614"/>
      <c r="BO867" s="614"/>
      <c r="BP867" s="614"/>
      <c r="BQ867" s="616"/>
      <c r="BR867" s="618"/>
      <c r="BS867" s="614"/>
      <c r="BT867" s="614"/>
      <c r="BU867" s="614"/>
      <c r="BV867" s="614"/>
      <c r="BW867" s="614"/>
      <c r="BX867" s="614"/>
      <c r="BY867" s="614"/>
      <c r="BZ867" s="614"/>
      <c r="CA867" s="614"/>
      <c r="CB867" s="614"/>
      <c r="CC867" s="616"/>
      <c r="CD867" s="618"/>
      <c r="CE867" s="614"/>
      <c r="CF867" s="614"/>
      <c r="CG867" s="614"/>
      <c r="CH867" s="614"/>
      <c r="CI867" s="614"/>
      <c r="CJ867" s="614"/>
      <c r="CK867" s="614"/>
      <c r="CL867" s="614"/>
      <c r="CM867" s="614"/>
      <c r="CN867" s="614"/>
      <c r="CO867" s="616"/>
      <c r="CP867" s="618"/>
      <c r="CQ867" s="614"/>
      <c r="CR867" s="614"/>
      <c r="CS867" s="614"/>
      <c r="CT867" s="614"/>
      <c r="CU867" s="614"/>
      <c r="CV867" s="614"/>
      <c r="CW867" s="614"/>
      <c r="CX867" s="614"/>
      <c r="CY867" s="614"/>
      <c r="CZ867" s="614"/>
      <c r="DA867" s="616"/>
      <c r="DB867" s="618"/>
      <c r="DC867" s="614"/>
      <c r="DD867" s="614"/>
      <c r="DE867" s="614"/>
      <c r="DF867" s="614"/>
      <c r="DG867" s="614"/>
      <c r="DH867" s="614"/>
      <c r="DI867" s="614"/>
      <c r="DJ867" s="614"/>
      <c r="DK867" s="614"/>
      <c r="DL867" s="614"/>
      <c r="DM867" s="616"/>
      <c r="DN867" s="618"/>
      <c r="DO867" s="614"/>
      <c r="DP867" s="614"/>
      <c r="DQ867" s="614"/>
      <c r="DR867" s="614"/>
      <c r="DS867" s="614"/>
      <c r="DT867" s="614"/>
      <c r="DU867" s="614"/>
      <c r="DV867" s="614"/>
      <c r="DW867" s="614"/>
      <c r="DX867" s="614"/>
      <c r="DY867" s="620"/>
      <c r="DZ867" s="630" t="str">
        <f>IF(M867="","",IF(SUM(V867:DY868)=M867,"","NG"))</f>
        <v/>
      </c>
    </row>
    <row r="868" spans="2:139" s="59" customFormat="1" ht="23.15" customHeight="1" x14ac:dyDescent="0.25">
      <c r="B868" s="85" t="s">
        <v>67</v>
      </c>
      <c r="C868" s="67"/>
      <c r="D868" s="67" t="str">
        <f>IF(実務経験証明書!D868="","",実務経験証明書!D868)</f>
        <v/>
      </c>
      <c r="E868" s="67" t="str">
        <f>IF(実務経験証明書!E868="","",実務経験証明書!E868)</f>
        <v/>
      </c>
      <c r="F868" s="67" t="s">
        <v>3</v>
      </c>
      <c r="G868" s="67"/>
      <c r="H868" s="543" t="str">
        <f>IF(実務経験証明書!H868="","",実務経験証明書!H868)</f>
        <v/>
      </c>
      <c r="I868" s="543" t="str">
        <f>IF(実務経験証明書!I868="","",実務経験証明書!I868)</f>
        <v/>
      </c>
      <c r="J868" s="543" t="s">
        <v>4</v>
      </c>
      <c r="K868" s="544"/>
      <c r="L868" s="536"/>
      <c r="M868" s="543"/>
      <c r="N868" s="543"/>
      <c r="O868" s="543"/>
      <c r="P868" s="543"/>
      <c r="Q868" s="543"/>
      <c r="R868" s="543"/>
      <c r="S868" s="541"/>
      <c r="T868" s="541"/>
      <c r="U868" s="632"/>
      <c r="V868" s="619"/>
      <c r="W868" s="615"/>
      <c r="X868" s="615"/>
      <c r="Y868" s="615"/>
      <c r="Z868" s="615"/>
      <c r="AA868" s="615"/>
      <c r="AB868" s="615"/>
      <c r="AC868" s="615"/>
      <c r="AD868" s="615"/>
      <c r="AE868" s="615"/>
      <c r="AF868" s="615"/>
      <c r="AG868" s="617"/>
      <c r="AH868" s="619"/>
      <c r="AI868" s="615"/>
      <c r="AJ868" s="615"/>
      <c r="AK868" s="615"/>
      <c r="AL868" s="615"/>
      <c r="AM868" s="615"/>
      <c r="AN868" s="615"/>
      <c r="AO868" s="615"/>
      <c r="AP868" s="615"/>
      <c r="AQ868" s="615"/>
      <c r="AR868" s="615"/>
      <c r="AS868" s="617"/>
      <c r="AT868" s="619"/>
      <c r="AU868" s="615"/>
      <c r="AV868" s="615"/>
      <c r="AW868" s="615"/>
      <c r="AX868" s="615"/>
      <c r="AY868" s="615"/>
      <c r="AZ868" s="615"/>
      <c r="BA868" s="615"/>
      <c r="BB868" s="615"/>
      <c r="BC868" s="615"/>
      <c r="BD868" s="615"/>
      <c r="BE868" s="617"/>
      <c r="BF868" s="619"/>
      <c r="BG868" s="615"/>
      <c r="BH868" s="615"/>
      <c r="BI868" s="615"/>
      <c r="BJ868" s="615"/>
      <c r="BK868" s="615"/>
      <c r="BL868" s="615"/>
      <c r="BM868" s="615"/>
      <c r="BN868" s="615"/>
      <c r="BO868" s="615"/>
      <c r="BP868" s="615"/>
      <c r="BQ868" s="617"/>
      <c r="BR868" s="619"/>
      <c r="BS868" s="615"/>
      <c r="BT868" s="615"/>
      <c r="BU868" s="615"/>
      <c r="BV868" s="615"/>
      <c r="BW868" s="615"/>
      <c r="BX868" s="615"/>
      <c r="BY868" s="615"/>
      <c r="BZ868" s="615"/>
      <c r="CA868" s="615"/>
      <c r="CB868" s="615"/>
      <c r="CC868" s="617"/>
      <c r="CD868" s="619"/>
      <c r="CE868" s="615"/>
      <c r="CF868" s="615"/>
      <c r="CG868" s="615"/>
      <c r="CH868" s="615"/>
      <c r="CI868" s="615"/>
      <c r="CJ868" s="615"/>
      <c r="CK868" s="615"/>
      <c r="CL868" s="615"/>
      <c r="CM868" s="615"/>
      <c r="CN868" s="615"/>
      <c r="CO868" s="617"/>
      <c r="CP868" s="619"/>
      <c r="CQ868" s="615"/>
      <c r="CR868" s="615"/>
      <c r="CS868" s="615"/>
      <c r="CT868" s="615"/>
      <c r="CU868" s="615"/>
      <c r="CV868" s="615"/>
      <c r="CW868" s="615"/>
      <c r="CX868" s="615"/>
      <c r="CY868" s="615"/>
      <c r="CZ868" s="615"/>
      <c r="DA868" s="617"/>
      <c r="DB868" s="619"/>
      <c r="DC868" s="615"/>
      <c r="DD868" s="615"/>
      <c r="DE868" s="615"/>
      <c r="DF868" s="615"/>
      <c r="DG868" s="615"/>
      <c r="DH868" s="615"/>
      <c r="DI868" s="615"/>
      <c r="DJ868" s="615"/>
      <c r="DK868" s="615"/>
      <c r="DL868" s="615"/>
      <c r="DM868" s="617"/>
      <c r="DN868" s="619"/>
      <c r="DO868" s="615"/>
      <c r="DP868" s="615"/>
      <c r="DQ868" s="615"/>
      <c r="DR868" s="615"/>
      <c r="DS868" s="615"/>
      <c r="DT868" s="615"/>
      <c r="DU868" s="615"/>
      <c r="DV868" s="615"/>
      <c r="DW868" s="615"/>
      <c r="DX868" s="615"/>
      <c r="DY868" s="621"/>
      <c r="DZ868" s="630"/>
    </row>
    <row r="869" spans="2:139" s="59" customFormat="1" ht="23.15" customHeight="1" x14ac:dyDescent="0.25">
      <c r="B869" s="84" t="s">
        <v>66</v>
      </c>
      <c r="C869" s="75"/>
      <c r="D869" s="75" t="str">
        <f>IF(実務経験証明書!D869="","",実務経験証明書!D869)</f>
        <v/>
      </c>
      <c r="E869" s="75" t="str">
        <f>IF(実務経験証明書!E869="","",実務経験証明書!E869)</f>
        <v/>
      </c>
      <c r="F869" s="75" t="s">
        <v>3</v>
      </c>
      <c r="G869" s="75"/>
      <c r="H869" s="533" t="str">
        <f>IF(実務経験証明書!H869="","",実務経験証明書!H869)</f>
        <v/>
      </c>
      <c r="I869" s="533" t="str">
        <f>IF(実務経験証明書!I869="","",実務経験証明書!I869)</f>
        <v/>
      </c>
      <c r="J869" s="533" t="s">
        <v>4</v>
      </c>
      <c r="K869" s="534"/>
      <c r="L869" s="535"/>
      <c r="M869" s="533">
        <f>実務経験証明書!$M869*12+実務経験証明書!$Q869</f>
        <v>0</v>
      </c>
      <c r="N869" s="533"/>
      <c r="O869" s="533"/>
      <c r="P869" s="533"/>
      <c r="Q869" s="533"/>
      <c r="R869" s="533"/>
      <c r="S869" s="531" t="s">
        <v>4</v>
      </c>
      <c r="T869" s="531"/>
      <c r="U869" s="631"/>
      <c r="V869" s="618"/>
      <c r="W869" s="614"/>
      <c r="X869" s="614"/>
      <c r="Y869" s="614"/>
      <c r="Z869" s="614"/>
      <c r="AA869" s="614"/>
      <c r="AB869" s="614"/>
      <c r="AC869" s="614"/>
      <c r="AD869" s="614"/>
      <c r="AE869" s="614"/>
      <c r="AF869" s="614"/>
      <c r="AG869" s="616"/>
      <c r="AH869" s="618"/>
      <c r="AI869" s="614"/>
      <c r="AJ869" s="614"/>
      <c r="AK869" s="614"/>
      <c r="AL869" s="614"/>
      <c r="AM869" s="614"/>
      <c r="AN869" s="614"/>
      <c r="AO869" s="614"/>
      <c r="AP869" s="614"/>
      <c r="AQ869" s="614"/>
      <c r="AR869" s="614"/>
      <c r="AS869" s="616"/>
      <c r="AT869" s="618"/>
      <c r="AU869" s="614"/>
      <c r="AV869" s="614"/>
      <c r="AW869" s="614"/>
      <c r="AX869" s="614"/>
      <c r="AY869" s="614"/>
      <c r="AZ869" s="614"/>
      <c r="BA869" s="614"/>
      <c r="BB869" s="614"/>
      <c r="BC869" s="614"/>
      <c r="BD869" s="614"/>
      <c r="BE869" s="616"/>
      <c r="BF869" s="618"/>
      <c r="BG869" s="614"/>
      <c r="BH869" s="614"/>
      <c r="BI869" s="614"/>
      <c r="BJ869" s="614"/>
      <c r="BK869" s="614"/>
      <c r="BL869" s="614"/>
      <c r="BM869" s="614"/>
      <c r="BN869" s="614"/>
      <c r="BO869" s="614"/>
      <c r="BP869" s="614"/>
      <c r="BQ869" s="616"/>
      <c r="BR869" s="618"/>
      <c r="BS869" s="614"/>
      <c r="BT869" s="614"/>
      <c r="BU869" s="614"/>
      <c r="BV869" s="614"/>
      <c r="BW869" s="614"/>
      <c r="BX869" s="614"/>
      <c r="BY869" s="614"/>
      <c r="BZ869" s="614"/>
      <c r="CA869" s="614"/>
      <c r="CB869" s="614"/>
      <c r="CC869" s="616"/>
      <c r="CD869" s="618"/>
      <c r="CE869" s="614"/>
      <c r="CF869" s="614"/>
      <c r="CG869" s="614"/>
      <c r="CH869" s="614"/>
      <c r="CI869" s="614"/>
      <c r="CJ869" s="614"/>
      <c r="CK869" s="614"/>
      <c r="CL869" s="614"/>
      <c r="CM869" s="614"/>
      <c r="CN869" s="614"/>
      <c r="CO869" s="616"/>
      <c r="CP869" s="618"/>
      <c r="CQ869" s="614"/>
      <c r="CR869" s="614"/>
      <c r="CS869" s="614"/>
      <c r="CT869" s="614"/>
      <c r="CU869" s="614"/>
      <c r="CV869" s="614"/>
      <c r="CW869" s="614"/>
      <c r="CX869" s="614"/>
      <c r="CY869" s="614"/>
      <c r="CZ869" s="614"/>
      <c r="DA869" s="616"/>
      <c r="DB869" s="618"/>
      <c r="DC869" s="614"/>
      <c r="DD869" s="614"/>
      <c r="DE869" s="614"/>
      <c r="DF869" s="614"/>
      <c r="DG869" s="614"/>
      <c r="DH869" s="614"/>
      <c r="DI869" s="614"/>
      <c r="DJ869" s="614"/>
      <c r="DK869" s="614"/>
      <c r="DL869" s="614"/>
      <c r="DM869" s="616"/>
      <c r="DN869" s="618"/>
      <c r="DO869" s="614"/>
      <c r="DP869" s="614"/>
      <c r="DQ869" s="614"/>
      <c r="DR869" s="614"/>
      <c r="DS869" s="614"/>
      <c r="DT869" s="614"/>
      <c r="DU869" s="614"/>
      <c r="DV869" s="614"/>
      <c r="DW869" s="614"/>
      <c r="DX869" s="614"/>
      <c r="DY869" s="620"/>
      <c r="DZ869" s="630" t="str">
        <f>IF(M869="","",IF(SUM(V869:DY870)=M869,"","NG"))</f>
        <v/>
      </c>
    </row>
    <row r="870" spans="2:139" s="59" customFormat="1" ht="23.15" customHeight="1" x14ac:dyDescent="0.25">
      <c r="B870" s="85" t="s">
        <v>67</v>
      </c>
      <c r="C870" s="67"/>
      <c r="D870" s="67" t="str">
        <f>IF(実務経験証明書!D870="","",実務経験証明書!D870)</f>
        <v/>
      </c>
      <c r="E870" s="67" t="str">
        <f>IF(実務経験証明書!E870="","",実務経験証明書!E870)</f>
        <v/>
      </c>
      <c r="F870" s="67" t="s">
        <v>3</v>
      </c>
      <c r="G870" s="67"/>
      <c r="H870" s="543" t="str">
        <f>IF(実務経験証明書!H870="","",実務経験証明書!H870)</f>
        <v/>
      </c>
      <c r="I870" s="543" t="str">
        <f>IF(実務経験証明書!I870="","",実務経験証明書!I870)</f>
        <v/>
      </c>
      <c r="J870" s="543" t="s">
        <v>4</v>
      </c>
      <c r="K870" s="544"/>
      <c r="L870" s="536"/>
      <c r="M870" s="543"/>
      <c r="N870" s="543"/>
      <c r="O870" s="543"/>
      <c r="P870" s="543"/>
      <c r="Q870" s="543"/>
      <c r="R870" s="543"/>
      <c r="S870" s="541"/>
      <c r="T870" s="541"/>
      <c r="U870" s="632"/>
      <c r="V870" s="619"/>
      <c r="W870" s="615"/>
      <c r="X870" s="615"/>
      <c r="Y870" s="615"/>
      <c r="Z870" s="615"/>
      <c r="AA870" s="615"/>
      <c r="AB870" s="615"/>
      <c r="AC870" s="615"/>
      <c r="AD870" s="615"/>
      <c r="AE870" s="615"/>
      <c r="AF870" s="615"/>
      <c r="AG870" s="617"/>
      <c r="AH870" s="619"/>
      <c r="AI870" s="615"/>
      <c r="AJ870" s="615"/>
      <c r="AK870" s="615"/>
      <c r="AL870" s="615"/>
      <c r="AM870" s="615"/>
      <c r="AN870" s="615"/>
      <c r="AO870" s="615"/>
      <c r="AP870" s="615"/>
      <c r="AQ870" s="615"/>
      <c r="AR870" s="615"/>
      <c r="AS870" s="617"/>
      <c r="AT870" s="619"/>
      <c r="AU870" s="615"/>
      <c r="AV870" s="615"/>
      <c r="AW870" s="615"/>
      <c r="AX870" s="615"/>
      <c r="AY870" s="615"/>
      <c r="AZ870" s="615"/>
      <c r="BA870" s="615"/>
      <c r="BB870" s="615"/>
      <c r="BC870" s="615"/>
      <c r="BD870" s="615"/>
      <c r="BE870" s="617"/>
      <c r="BF870" s="619"/>
      <c r="BG870" s="615"/>
      <c r="BH870" s="615"/>
      <c r="BI870" s="615"/>
      <c r="BJ870" s="615"/>
      <c r="BK870" s="615"/>
      <c r="BL870" s="615"/>
      <c r="BM870" s="615"/>
      <c r="BN870" s="615"/>
      <c r="BO870" s="615"/>
      <c r="BP870" s="615"/>
      <c r="BQ870" s="617"/>
      <c r="BR870" s="619"/>
      <c r="BS870" s="615"/>
      <c r="BT870" s="615"/>
      <c r="BU870" s="615"/>
      <c r="BV870" s="615"/>
      <c r="BW870" s="615"/>
      <c r="BX870" s="615"/>
      <c r="BY870" s="615"/>
      <c r="BZ870" s="615"/>
      <c r="CA870" s="615"/>
      <c r="CB870" s="615"/>
      <c r="CC870" s="617"/>
      <c r="CD870" s="619"/>
      <c r="CE870" s="615"/>
      <c r="CF870" s="615"/>
      <c r="CG870" s="615"/>
      <c r="CH870" s="615"/>
      <c r="CI870" s="615"/>
      <c r="CJ870" s="615"/>
      <c r="CK870" s="615"/>
      <c r="CL870" s="615"/>
      <c r="CM870" s="615"/>
      <c r="CN870" s="615"/>
      <c r="CO870" s="617"/>
      <c r="CP870" s="619"/>
      <c r="CQ870" s="615"/>
      <c r="CR870" s="615"/>
      <c r="CS870" s="615"/>
      <c r="CT870" s="615"/>
      <c r="CU870" s="615"/>
      <c r="CV870" s="615"/>
      <c r="CW870" s="615"/>
      <c r="CX870" s="615"/>
      <c r="CY870" s="615"/>
      <c r="CZ870" s="615"/>
      <c r="DA870" s="617"/>
      <c r="DB870" s="619"/>
      <c r="DC870" s="615"/>
      <c r="DD870" s="615"/>
      <c r="DE870" s="615"/>
      <c r="DF870" s="615"/>
      <c r="DG870" s="615"/>
      <c r="DH870" s="615"/>
      <c r="DI870" s="615"/>
      <c r="DJ870" s="615"/>
      <c r="DK870" s="615"/>
      <c r="DL870" s="615"/>
      <c r="DM870" s="617"/>
      <c r="DN870" s="619"/>
      <c r="DO870" s="615"/>
      <c r="DP870" s="615"/>
      <c r="DQ870" s="615"/>
      <c r="DR870" s="615"/>
      <c r="DS870" s="615"/>
      <c r="DT870" s="615"/>
      <c r="DU870" s="615"/>
      <c r="DV870" s="615"/>
      <c r="DW870" s="615"/>
      <c r="DX870" s="615"/>
      <c r="DY870" s="621"/>
      <c r="DZ870" s="630"/>
    </row>
    <row r="871" spans="2:139" s="59" customFormat="1" ht="23.15" customHeight="1" x14ac:dyDescent="0.25">
      <c r="B871" s="84" t="s">
        <v>66</v>
      </c>
      <c r="C871" s="75"/>
      <c r="D871" s="75" t="str">
        <f>IF(実務経験証明書!D871="","",実務経験証明書!D871)</f>
        <v/>
      </c>
      <c r="E871" s="75" t="str">
        <f>IF(実務経験証明書!E871="","",実務経験証明書!E871)</f>
        <v/>
      </c>
      <c r="F871" s="531" t="s">
        <v>3</v>
      </c>
      <c r="G871" s="531"/>
      <c r="H871" s="533" t="str">
        <f>IF(実務経験証明書!H871="","",実務経験証明書!H871)</f>
        <v/>
      </c>
      <c r="I871" s="533" t="str">
        <f>IF(実務経験証明書!I871="","",実務経験証明書!I871)</f>
        <v/>
      </c>
      <c r="J871" s="533" t="s">
        <v>4</v>
      </c>
      <c r="K871" s="534"/>
      <c r="L871" s="535"/>
      <c r="M871" s="533">
        <f>実務経験証明書!$M871*12+実務経験証明書!$Q871</f>
        <v>0</v>
      </c>
      <c r="N871" s="533"/>
      <c r="O871" s="533"/>
      <c r="P871" s="533"/>
      <c r="Q871" s="533"/>
      <c r="R871" s="533"/>
      <c r="S871" s="531" t="s">
        <v>4</v>
      </c>
      <c r="T871" s="531"/>
      <c r="U871" s="631"/>
      <c r="V871" s="618"/>
      <c r="W871" s="614"/>
      <c r="X871" s="614"/>
      <c r="Y871" s="614"/>
      <c r="Z871" s="614"/>
      <c r="AA871" s="614"/>
      <c r="AB871" s="614"/>
      <c r="AC871" s="614"/>
      <c r="AD871" s="614"/>
      <c r="AE871" s="614"/>
      <c r="AF871" s="614"/>
      <c r="AG871" s="616"/>
      <c r="AH871" s="618"/>
      <c r="AI871" s="614"/>
      <c r="AJ871" s="614"/>
      <c r="AK871" s="614"/>
      <c r="AL871" s="614"/>
      <c r="AM871" s="614"/>
      <c r="AN871" s="614"/>
      <c r="AO871" s="614"/>
      <c r="AP871" s="614"/>
      <c r="AQ871" s="614"/>
      <c r="AR871" s="614"/>
      <c r="AS871" s="616"/>
      <c r="AT871" s="618"/>
      <c r="AU871" s="614"/>
      <c r="AV871" s="614"/>
      <c r="AW871" s="614"/>
      <c r="AX871" s="614"/>
      <c r="AY871" s="614"/>
      <c r="AZ871" s="614"/>
      <c r="BA871" s="614"/>
      <c r="BB871" s="614"/>
      <c r="BC871" s="614"/>
      <c r="BD871" s="614"/>
      <c r="BE871" s="616"/>
      <c r="BF871" s="618"/>
      <c r="BG871" s="614"/>
      <c r="BH871" s="614"/>
      <c r="BI871" s="614"/>
      <c r="BJ871" s="614"/>
      <c r="BK871" s="614"/>
      <c r="BL871" s="614"/>
      <c r="BM871" s="614"/>
      <c r="BN871" s="614"/>
      <c r="BO871" s="614"/>
      <c r="BP871" s="614"/>
      <c r="BQ871" s="616"/>
      <c r="BR871" s="618"/>
      <c r="BS871" s="614"/>
      <c r="BT871" s="614"/>
      <c r="BU871" s="614"/>
      <c r="BV871" s="614"/>
      <c r="BW871" s="614"/>
      <c r="BX871" s="614"/>
      <c r="BY871" s="614"/>
      <c r="BZ871" s="614"/>
      <c r="CA871" s="614"/>
      <c r="CB871" s="614"/>
      <c r="CC871" s="616"/>
      <c r="CD871" s="618"/>
      <c r="CE871" s="614"/>
      <c r="CF871" s="614"/>
      <c r="CG871" s="614"/>
      <c r="CH871" s="614"/>
      <c r="CI871" s="614"/>
      <c r="CJ871" s="614"/>
      <c r="CK871" s="614"/>
      <c r="CL871" s="614"/>
      <c r="CM871" s="614"/>
      <c r="CN871" s="614"/>
      <c r="CO871" s="616"/>
      <c r="CP871" s="618"/>
      <c r="CQ871" s="614"/>
      <c r="CR871" s="614"/>
      <c r="CS871" s="614"/>
      <c r="CT871" s="614"/>
      <c r="CU871" s="614"/>
      <c r="CV871" s="614"/>
      <c r="CW871" s="614"/>
      <c r="CX871" s="614"/>
      <c r="CY871" s="614"/>
      <c r="CZ871" s="614"/>
      <c r="DA871" s="616"/>
      <c r="DB871" s="618"/>
      <c r="DC871" s="614"/>
      <c r="DD871" s="614"/>
      <c r="DE871" s="614"/>
      <c r="DF871" s="614"/>
      <c r="DG871" s="614"/>
      <c r="DH871" s="614"/>
      <c r="DI871" s="614"/>
      <c r="DJ871" s="614"/>
      <c r="DK871" s="614"/>
      <c r="DL871" s="614"/>
      <c r="DM871" s="616"/>
      <c r="DN871" s="618"/>
      <c r="DO871" s="614"/>
      <c r="DP871" s="614"/>
      <c r="DQ871" s="614"/>
      <c r="DR871" s="614"/>
      <c r="DS871" s="614"/>
      <c r="DT871" s="614"/>
      <c r="DU871" s="614"/>
      <c r="DV871" s="614"/>
      <c r="DW871" s="614"/>
      <c r="DX871" s="614"/>
      <c r="DY871" s="620"/>
      <c r="DZ871" s="630" t="str">
        <f>IF(M871="","",IF(SUM(V871:DY872)=M871,"","NG"))</f>
        <v/>
      </c>
    </row>
    <row r="872" spans="2:139" s="59" customFormat="1" ht="23.15" customHeight="1" x14ac:dyDescent="0.25">
      <c r="B872" s="85" t="s">
        <v>67</v>
      </c>
      <c r="C872" s="67"/>
      <c r="D872" s="67" t="str">
        <f>IF(実務経験証明書!D872="","",実務経験証明書!D872)</f>
        <v/>
      </c>
      <c r="E872" s="67" t="str">
        <f>IF(実務経験証明書!E872="","",実務経験証明書!E872)</f>
        <v/>
      </c>
      <c r="F872" s="541" t="s">
        <v>3</v>
      </c>
      <c r="G872" s="541"/>
      <c r="H872" s="543" t="str">
        <f>IF(実務経験証明書!H872="","",実務経験証明書!H872)</f>
        <v/>
      </c>
      <c r="I872" s="543" t="str">
        <f>IF(実務経験証明書!I872="","",実務経験証明書!I872)</f>
        <v/>
      </c>
      <c r="J872" s="543" t="s">
        <v>4</v>
      </c>
      <c r="K872" s="544"/>
      <c r="L872" s="536"/>
      <c r="M872" s="543"/>
      <c r="N872" s="543"/>
      <c r="O872" s="543"/>
      <c r="P872" s="543"/>
      <c r="Q872" s="543"/>
      <c r="R872" s="543"/>
      <c r="S872" s="541"/>
      <c r="T872" s="541"/>
      <c r="U872" s="632"/>
      <c r="V872" s="619"/>
      <c r="W872" s="615"/>
      <c r="X872" s="615"/>
      <c r="Y872" s="615"/>
      <c r="Z872" s="615"/>
      <c r="AA872" s="615"/>
      <c r="AB872" s="615"/>
      <c r="AC872" s="615"/>
      <c r="AD872" s="615"/>
      <c r="AE872" s="615"/>
      <c r="AF872" s="615"/>
      <c r="AG872" s="617"/>
      <c r="AH872" s="619"/>
      <c r="AI872" s="615"/>
      <c r="AJ872" s="615"/>
      <c r="AK872" s="615"/>
      <c r="AL872" s="615"/>
      <c r="AM872" s="615"/>
      <c r="AN872" s="615"/>
      <c r="AO872" s="615"/>
      <c r="AP872" s="615"/>
      <c r="AQ872" s="615"/>
      <c r="AR872" s="615"/>
      <c r="AS872" s="617"/>
      <c r="AT872" s="619"/>
      <c r="AU872" s="615"/>
      <c r="AV872" s="615"/>
      <c r="AW872" s="615"/>
      <c r="AX872" s="615"/>
      <c r="AY872" s="615"/>
      <c r="AZ872" s="615"/>
      <c r="BA872" s="615"/>
      <c r="BB872" s="615"/>
      <c r="BC872" s="615"/>
      <c r="BD872" s="615"/>
      <c r="BE872" s="617"/>
      <c r="BF872" s="619"/>
      <c r="BG872" s="615"/>
      <c r="BH872" s="615"/>
      <c r="BI872" s="615"/>
      <c r="BJ872" s="615"/>
      <c r="BK872" s="615"/>
      <c r="BL872" s="615"/>
      <c r="BM872" s="615"/>
      <c r="BN872" s="615"/>
      <c r="BO872" s="615"/>
      <c r="BP872" s="615"/>
      <c r="BQ872" s="617"/>
      <c r="BR872" s="619"/>
      <c r="BS872" s="615"/>
      <c r="BT872" s="615"/>
      <c r="BU872" s="615"/>
      <c r="BV872" s="615"/>
      <c r="BW872" s="615"/>
      <c r="BX872" s="615"/>
      <c r="BY872" s="615"/>
      <c r="BZ872" s="615"/>
      <c r="CA872" s="615"/>
      <c r="CB872" s="615"/>
      <c r="CC872" s="617"/>
      <c r="CD872" s="619"/>
      <c r="CE872" s="615"/>
      <c r="CF872" s="615"/>
      <c r="CG872" s="615"/>
      <c r="CH872" s="615"/>
      <c r="CI872" s="615"/>
      <c r="CJ872" s="615"/>
      <c r="CK872" s="615"/>
      <c r="CL872" s="615"/>
      <c r="CM872" s="615"/>
      <c r="CN872" s="615"/>
      <c r="CO872" s="617"/>
      <c r="CP872" s="619"/>
      <c r="CQ872" s="615"/>
      <c r="CR872" s="615"/>
      <c r="CS872" s="615"/>
      <c r="CT872" s="615"/>
      <c r="CU872" s="615"/>
      <c r="CV872" s="615"/>
      <c r="CW872" s="615"/>
      <c r="CX872" s="615"/>
      <c r="CY872" s="615"/>
      <c r="CZ872" s="615"/>
      <c r="DA872" s="617"/>
      <c r="DB872" s="619"/>
      <c r="DC872" s="615"/>
      <c r="DD872" s="615"/>
      <c r="DE872" s="615"/>
      <c r="DF872" s="615"/>
      <c r="DG872" s="615"/>
      <c r="DH872" s="615"/>
      <c r="DI872" s="615"/>
      <c r="DJ872" s="615"/>
      <c r="DK872" s="615"/>
      <c r="DL872" s="615"/>
      <c r="DM872" s="617"/>
      <c r="DN872" s="619"/>
      <c r="DO872" s="615"/>
      <c r="DP872" s="615"/>
      <c r="DQ872" s="615"/>
      <c r="DR872" s="615"/>
      <c r="DS872" s="615"/>
      <c r="DT872" s="615"/>
      <c r="DU872" s="615"/>
      <c r="DV872" s="615"/>
      <c r="DW872" s="615"/>
      <c r="DX872" s="615"/>
      <c r="DY872" s="621"/>
      <c r="DZ872" s="630"/>
    </row>
    <row r="873" spans="2:139" s="59" customFormat="1" ht="23.15" customHeight="1" x14ac:dyDescent="0.25">
      <c r="B873" s="84" t="s">
        <v>66</v>
      </c>
      <c r="C873" s="75"/>
      <c r="D873" s="75" t="str">
        <f>IF(実務経験証明書!D873="","",実務経験証明書!D873)</f>
        <v/>
      </c>
      <c r="E873" s="75" t="str">
        <f>IF(実務経験証明書!E873="","",実務経験証明書!E873)</f>
        <v/>
      </c>
      <c r="F873" s="531" t="s">
        <v>3</v>
      </c>
      <c r="G873" s="531"/>
      <c r="H873" s="533" t="str">
        <f>IF(実務経験証明書!H873="","",実務経験証明書!H873)</f>
        <v/>
      </c>
      <c r="I873" s="533" t="str">
        <f>IF(実務経験証明書!I873="","",実務経験証明書!I873)</f>
        <v/>
      </c>
      <c r="J873" s="533" t="s">
        <v>4</v>
      </c>
      <c r="K873" s="534"/>
      <c r="L873" s="535"/>
      <c r="M873" s="533">
        <f>実務経験証明書!$M873*12+実務経験証明書!$Q873</f>
        <v>0</v>
      </c>
      <c r="N873" s="533"/>
      <c r="O873" s="533"/>
      <c r="P873" s="533"/>
      <c r="Q873" s="533"/>
      <c r="R873" s="533"/>
      <c r="S873" s="531" t="s">
        <v>4</v>
      </c>
      <c r="T873" s="531"/>
      <c r="U873" s="631"/>
      <c r="V873" s="618"/>
      <c r="W873" s="614"/>
      <c r="X873" s="614"/>
      <c r="Y873" s="614"/>
      <c r="Z873" s="614"/>
      <c r="AA873" s="614"/>
      <c r="AB873" s="614"/>
      <c r="AC873" s="614"/>
      <c r="AD873" s="614"/>
      <c r="AE873" s="614"/>
      <c r="AF873" s="614"/>
      <c r="AG873" s="616"/>
      <c r="AH873" s="618"/>
      <c r="AI873" s="614"/>
      <c r="AJ873" s="614"/>
      <c r="AK873" s="614"/>
      <c r="AL873" s="614"/>
      <c r="AM873" s="614"/>
      <c r="AN873" s="614"/>
      <c r="AO873" s="614"/>
      <c r="AP873" s="614"/>
      <c r="AQ873" s="614"/>
      <c r="AR873" s="614"/>
      <c r="AS873" s="616"/>
      <c r="AT873" s="618"/>
      <c r="AU873" s="614"/>
      <c r="AV873" s="614"/>
      <c r="AW873" s="614"/>
      <c r="AX873" s="614"/>
      <c r="AY873" s="614"/>
      <c r="AZ873" s="614"/>
      <c r="BA873" s="614"/>
      <c r="BB873" s="614"/>
      <c r="BC873" s="614"/>
      <c r="BD873" s="614"/>
      <c r="BE873" s="616"/>
      <c r="BF873" s="618"/>
      <c r="BG873" s="614"/>
      <c r="BH873" s="614"/>
      <c r="BI873" s="614"/>
      <c r="BJ873" s="614"/>
      <c r="BK873" s="614"/>
      <c r="BL873" s="614"/>
      <c r="BM873" s="614"/>
      <c r="BN873" s="614"/>
      <c r="BO873" s="614"/>
      <c r="BP873" s="614"/>
      <c r="BQ873" s="616"/>
      <c r="BR873" s="618"/>
      <c r="BS873" s="614"/>
      <c r="BT873" s="614"/>
      <c r="BU873" s="614"/>
      <c r="BV873" s="614"/>
      <c r="BW873" s="614"/>
      <c r="BX873" s="614"/>
      <c r="BY873" s="614"/>
      <c r="BZ873" s="614"/>
      <c r="CA873" s="614"/>
      <c r="CB873" s="614"/>
      <c r="CC873" s="616"/>
      <c r="CD873" s="618"/>
      <c r="CE873" s="614"/>
      <c r="CF873" s="614"/>
      <c r="CG873" s="614"/>
      <c r="CH873" s="614"/>
      <c r="CI873" s="614"/>
      <c r="CJ873" s="614"/>
      <c r="CK873" s="614"/>
      <c r="CL873" s="614"/>
      <c r="CM873" s="614"/>
      <c r="CN873" s="614"/>
      <c r="CO873" s="616"/>
      <c r="CP873" s="618"/>
      <c r="CQ873" s="614"/>
      <c r="CR873" s="614"/>
      <c r="CS873" s="614"/>
      <c r="CT873" s="614"/>
      <c r="CU873" s="614"/>
      <c r="CV873" s="614"/>
      <c r="CW873" s="614"/>
      <c r="CX873" s="614"/>
      <c r="CY873" s="614"/>
      <c r="CZ873" s="614"/>
      <c r="DA873" s="616"/>
      <c r="DB873" s="618"/>
      <c r="DC873" s="614"/>
      <c r="DD873" s="614"/>
      <c r="DE873" s="614"/>
      <c r="DF873" s="614"/>
      <c r="DG873" s="614"/>
      <c r="DH873" s="614"/>
      <c r="DI873" s="614"/>
      <c r="DJ873" s="614"/>
      <c r="DK873" s="614"/>
      <c r="DL873" s="614"/>
      <c r="DM873" s="616"/>
      <c r="DN873" s="618"/>
      <c r="DO873" s="614"/>
      <c r="DP873" s="614"/>
      <c r="DQ873" s="614"/>
      <c r="DR873" s="614"/>
      <c r="DS873" s="614"/>
      <c r="DT873" s="614"/>
      <c r="DU873" s="614"/>
      <c r="DV873" s="614"/>
      <c r="DW873" s="614"/>
      <c r="DX873" s="614"/>
      <c r="DY873" s="620"/>
      <c r="DZ873" s="630" t="str">
        <f>IF(M873="","",IF(SUM(V873:DY874)=M873,"","NG"))</f>
        <v/>
      </c>
    </row>
    <row r="874" spans="2:139" s="59" customFormat="1" ht="23.15" customHeight="1" x14ac:dyDescent="0.25">
      <c r="B874" s="85" t="s">
        <v>67</v>
      </c>
      <c r="C874" s="67"/>
      <c r="D874" s="67" t="str">
        <f>IF(実務経験証明書!D874="","",実務経験証明書!D874)</f>
        <v/>
      </c>
      <c r="E874" s="67" t="str">
        <f>IF(実務経験証明書!E874="","",実務経験証明書!E874)</f>
        <v/>
      </c>
      <c r="F874" s="541" t="s">
        <v>3</v>
      </c>
      <c r="G874" s="541"/>
      <c r="H874" s="543" t="str">
        <f>IF(実務経験証明書!H874="","",実務経験証明書!H874)</f>
        <v/>
      </c>
      <c r="I874" s="543" t="str">
        <f>IF(実務経験証明書!I874="","",実務経験証明書!I874)</f>
        <v/>
      </c>
      <c r="J874" s="543" t="s">
        <v>4</v>
      </c>
      <c r="K874" s="544"/>
      <c r="L874" s="536"/>
      <c r="M874" s="543"/>
      <c r="N874" s="543"/>
      <c r="O874" s="543"/>
      <c r="P874" s="543"/>
      <c r="Q874" s="543"/>
      <c r="R874" s="543"/>
      <c r="S874" s="541"/>
      <c r="T874" s="541"/>
      <c r="U874" s="632"/>
      <c r="V874" s="619"/>
      <c r="W874" s="615"/>
      <c r="X874" s="615"/>
      <c r="Y874" s="615"/>
      <c r="Z874" s="615"/>
      <c r="AA874" s="615"/>
      <c r="AB874" s="615"/>
      <c r="AC874" s="615"/>
      <c r="AD874" s="615"/>
      <c r="AE874" s="615"/>
      <c r="AF874" s="615"/>
      <c r="AG874" s="617"/>
      <c r="AH874" s="619"/>
      <c r="AI874" s="615"/>
      <c r="AJ874" s="615"/>
      <c r="AK874" s="615"/>
      <c r="AL874" s="615"/>
      <c r="AM874" s="615"/>
      <c r="AN874" s="615"/>
      <c r="AO874" s="615"/>
      <c r="AP874" s="615"/>
      <c r="AQ874" s="615"/>
      <c r="AR874" s="615"/>
      <c r="AS874" s="617"/>
      <c r="AT874" s="619"/>
      <c r="AU874" s="615"/>
      <c r="AV874" s="615"/>
      <c r="AW874" s="615"/>
      <c r="AX874" s="615"/>
      <c r="AY874" s="615"/>
      <c r="AZ874" s="615"/>
      <c r="BA874" s="615"/>
      <c r="BB874" s="615"/>
      <c r="BC874" s="615"/>
      <c r="BD874" s="615"/>
      <c r="BE874" s="617"/>
      <c r="BF874" s="619"/>
      <c r="BG874" s="615"/>
      <c r="BH874" s="615"/>
      <c r="BI874" s="615"/>
      <c r="BJ874" s="615"/>
      <c r="BK874" s="615"/>
      <c r="BL874" s="615"/>
      <c r="BM874" s="615"/>
      <c r="BN874" s="615"/>
      <c r="BO874" s="615"/>
      <c r="BP874" s="615"/>
      <c r="BQ874" s="617"/>
      <c r="BR874" s="619"/>
      <c r="BS874" s="615"/>
      <c r="BT874" s="615"/>
      <c r="BU874" s="615"/>
      <c r="BV874" s="615"/>
      <c r="BW874" s="615"/>
      <c r="BX874" s="615"/>
      <c r="BY874" s="615"/>
      <c r="BZ874" s="615"/>
      <c r="CA874" s="615"/>
      <c r="CB874" s="615"/>
      <c r="CC874" s="617"/>
      <c r="CD874" s="619"/>
      <c r="CE874" s="615"/>
      <c r="CF874" s="615"/>
      <c r="CG874" s="615"/>
      <c r="CH874" s="615"/>
      <c r="CI874" s="615"/>
      <c r="CJ874" s="615"/>
      <c r="CK874" s="615"/>
      <c r="CL874" s="615"/>
      <c r="CM874" s="615"/>
      <c r="CN874" s="615"/>
      <c r="CO874" s="617"/>
      <c r="CP874" s="619"/>
      <c r="CQ874" s="615"/>
      <c r="CR874" s="615"/>
      <c r="CS874" s="615"/>
      <c r="CT874" s="615"/>
      <c r="CU874" s="615"/>
      <c r="CV874" s="615"/>
      <c r="CW874" s="615"/>
      <c r="CX874" s="615"/>
      <c r="CY874" s="615"/>
      <c r="CZ874" s="615"/>
      <c r="DA874" s="617"/>
      <c r="DB874" s="619"/>
      <c r="DC874" s="615"/>
      <c r="DD874" s="615"/>
      <c r="DE874" s="615"/>
      <c r="DF874" s="615"/>
      <c r="DG874" s="615"/>
      <c r="DH874" s="615"/>
      <c r="DI874" s="615"/>
      <c r="DJ874" s="615"/>
      <c r="DK874" s="615"/>
      <c r="DL874" s="615"/>
      <c r="DM874" s="617"/>
      <c r="DN874" s="619"/>
      <c r="DO874" s="615"/>
      <c r="DP874" s="615"/>
      <c r="DQ874" s="615"/>
      <c r="DR874" s="615"/>
      <c r="DS874" s="615"/>
      <c r="DT874" s="615"/>
      <c r="DU874" s="615"/>
      <c r="DV874" s="615"/>
      <c r="DW874" s="615"/>
      <c r="DX874" s="615"/>
      <c r="DY874" s="621"/>
      <c r="DZ874" s="630"/>
    </row>
    <row r="875" spans="2:139" s="59" customFormat="1" ht="23.15" customHeight="1" x14ac:dyDescent="0.25">
      <c r="B875" s="577" t="s">
        <v>163</v>
      </c>
      <c r="C875" s="533"/>
      <c r="D875" s="533"/>
      <c r="E875" s="533"/>
      <c r="F875" s="533"/>
      <c r="G875" s="533"/>
      <c r="H875" s="533"/>
      <c r="I875" s="533"/>
      <c r="J875" s="533"/>
      <c r="K875" s="534"/>
      <c r="L875" s="61"/>
      <c r="M875" s="533">
        <f>実務経験証明書!BW875</f>
        <v>0</v>
      </c>
      <c r="N875" s="533"/>
      <c r="O875" s="533"/>
      <c r="P875" s="533"/>
      <c r="Q875" s="533"/>
      <c r="R875" s="533"/>
      <c r="S875" s="531" t="s">
        <v>4</v>
      </c>
      <c r="T875" s="531"/>
      <c r="U875" s="71"/>
      <c r="V875" s="610" t="str">
        <f>IF(SUM(V857:V874)&gt;1,"NG","")</f>
        <v/>
      </c>
      <c r="W875" s="612" t="str">
        <f t="shared" ref="W875:CH875" si="46">IF(SUM(W857:W874)&gt;1,"NG","")</f>
        <v/>
      </c>
      <c r="X875" s="612" t="str">
        <f t="shared" si="46"/>
        <v/>
      </c>
      <c r="Y875" s="612" t="str">
        <f t="shared" si="46"/>
        <v/>
      </c>
      <c r="Z875" s="612" t="str">
        <f t="shared" si="46"/>
        <v/>
      </c>
      <c r="AA875" s="612" t="str">
        <f t="shared" si="46"/>
        <v/>
      </c>
      <c r="AB875" s="612" t="str">
        <f t="shared" si="46"/>
        <v/>
      </c>
      <c r="AC875" s="612" t="str">
        <f t="shared" si="46"/>
        <v/>
      </c>
      <c r="AD875" s="612" t="str">
        <f t="shared" si="46"/>
        <v/>
      </c>
      <c r="AE875" s="612" t="str">
        <f t="shared" si="46"/>
        <v/>
      </c>
      <c r="AF875" s="612" t="str">
        <f t="shared" si="46"/>
        <v/>
      </c>
      <c r="AG875" s="622" t="str">
        <f t="shared" si="46"/>
        <v/>
      </c>
      <c r="AH875" s="610" t="str">
        <f t="shared" si="46"/>
        <v/>
      </c>
      <c r="AI875" s="612" t="str">
        <f t="shared" si="46"/>
        <v/>
      </c>
      <c r="AJ875" s="612" t="str">
        <f t="shared" si="46"/>
        <v/>
      </c>
      <c r="AK875" s="612" t="str">
        <f t="shared" si="46"/>
        <v/>
      </c>
      <c r="AL875" s="612" t="str">
        <f t="shared" si="46"/>
        <v/>
      </c>
      <c r="AM875" s="612" t="str">
        <f t="shared" si="46"/>
        <v/>
      </c>
      <c r="AN875" s="612" t="str">
        <f t="shared" si="46"/>
        <v/>
      </c>
      <c r="AO875" s="612" t="str">
        <f t="shared" si="46"/>
        <v/>
      </c>
      <c r="AP875" s="612" t="str">
        <f t="shared" si="46"/>
        <v/>
      </c>
      <c r="AQ875" s="612" t="str">
        <f t="shared" si="46"/>
        <v/>
      </c>
      <c r="AR875" s="612" t="str">
        <f t="shared" si="46"/>
        <v/>
      </c>
      <c r="AS875" s="622" t="str">
        <f t="shared" si="46"/>
        <v/>
      </c>
      <c r="AT875" s="610" t="str">
        <f t="shared" si="46"/>
        <v/>
      </c>
      <c r="AU875" s="612" t="str">
        <f t="shared" si="46"/>
        <v/>
      </c>
      <c r="AV875" s="612" t="str">
        <f t="shared" si="46"/>
        <v/>
      </c>
      <c r="AW875" s="612" t="str">
        <f t="shared" si="46"/>
        <v/>
      </c>
      <c r="AX875" s="612" t="str">
        <f t="shared" si="46"/>
        <v/>
      </c>
      <c r="AY875" s="612" t="str">
        <f t="shared" si="46"/>
        <v/>
      </c>
      <c r="AZ875" s="612" t="str">
        <f t="shared" si="46"/>
        <v/>
      </c>
      <c r="BA875" s="612" t="str">
        <f t="shared" si="46"/>
        <v/>
      </c>
      <c r="BB875" s="612" t="str">
        <f t="shared" si="46"/>
        <v/>
      </c>
      <c r="BC875" s="612" t="str">
        <f t="shared" si="46"/>
        <v/>
      </c>
      <c r="BD875" s="612" t="str">
        <f t="shared" si="46"/>
        <v/>
      </c>
      <c r="BE875" s="622" t="str">
        <f t="shared" si="46"/>
        <v/>
      </c>
      <c r="BF875" s="610" t="str">
        <f t="shared" si="46"/>
        <v/>
      </c>
      <c r="BG875" s="612" t="str">
        <f t="shared" si="46"/>
        <v/>
      </c>
      <c r="BH875" s="612" t="str">
        <f t="shared" si="46"/>
        <v/>
      </c>
      <c r="BI875" s="612" t="str">
        <f t="shared" si="46"/>
        <v/>
      </c>
      <c r="BJ875" s="612" t="str">
        <f t="shared" si="46"/>
        <v/>
      </c>
      <c r="BK875" s="612" t="str">
        <f t="shared" si="46"/>
        <v/>
      </c>
      <c r="BL875" s="612" t="str">
        <f t="shared" si="46"/>
        <v/>
      </c>
      <c r="BM875" s="612" t="str">
        <f t="shared" si="46"/>
        <v/>
      </c>
      <c r="BN875" s="612" t="str">
        <f t="shared" si="46"/>
        <v/>
      </c>
      <c r="BO875" s="612" t="str">
        <f t="shared" si="46"/>
        <v/>
      </c>
      <c r="BP875" s="612" t="str">
        <f t="shared" si="46"/>
        <v/>
      </c>
      <c r="BQ875" s="622" t="str">
        <f t="shared" si="46"/>
        <v/>
      </c>
      <c r="BR875" s="610" t="str">
        <f t="shared" si="46"/>
        <v/>
      </c>
      <c r="BS875" s="612" t="str">
        <f t="shared" si="46"/>
        <v/>
      </c>
      <c r="BT875" s="612" t="str">
        <f t="shared" si="46"/>
        <v/>
      </c>
      <c r="BU875" s="612" t="str">
        <f t="shared" si="46"/>
        <v/>
      </c>
      <c r="BV875" s="612" t="str">
        <f t="shared" si="46"/>
        <v/>
      </c>
      <c r="BW875" s="612" t="str">
        <f t="shared" si="46"/>
        <v/>
      </c>
      <c r="BX875" s="612" t="str">
        <f t="shared" si="46"/>
        <v/>
      </c>
      <c r="BY875" s="612" t="str">
        <f t="shared" si="46"/>
        <v/>
      </c>
      <c r="BZ875" s="612" t="str">
        <f t="shared" si="46"/>
        <v/>
      </c>
      <c r="CA875" s="612" t="str">
        <f t="shared" si="46"/>
        <v/>
      </c>
      <c r="CB875" s="612" t="str">
        <f t="shared" si="46"/>
        <v/>
      </c>
      <c r="CC875" s="622" t="str">
        <f t="shared" si="46"/>
        <v/>
      </c>
      <c r="CD875" s="610" t="str">
        <f t="shared" si="46"/>
        <v/>
      </c>
      <c r="CE875" s="612" t="str">
        <f t="shared" si="46"/>
        <v/>
      </c>
      <c r="CF875" s="612" t="str">
        <f t="shared" si="46"/>
        <v/>
      </c>
      <c r="CG875" s="612" t="str">
        <f t="shared" si="46"/>
        <v/>
      </c>
      <c r="CH875" s="612" t="str">
        <f t="shared" si="46"/>
        <v/>
      </c>
      <c r="CI875" s="612" t="str">
        <f t="shared" ref="CI875:DY875" si="47">IF(SUM(CI857:CI874)&gt;1,"NG","")</f>
        <v/>
      </c>
      <c r="CJ875" s="612" t="str">
        <f t="shared" si="47"/>
        <v/>
      </c>
      <c r="CK875" s="612" t="str">
        <f t="shared" si="47"/>
        <v/>
      </c>
      <c r="CL875" s="612" t="str">
        <f t="shared" si="47"/>
        <v/>
      </c>
      <c r="CM875" s="612" t="str">
        <f t="shared" si="47"/>
        <v/>
      </c>
      <c r="CN875" s="612" t="str">
        <f t="shared" si="47"/>
        <v/>
      </c>
      <c r="CO875" s="622" t="str">
        <f t="shared" si="47"/>
        <v/>
      </c>
      <c r="CP875" s="610" t="str">
        <f t="shared" si="47"/>
        <v/>
      </c>
      <c r="CQ875" s="612" t="str">
        <f t="shared" si="47"/>
        <v/>
      </c>
      <c r="CR875" s="612" t="str">
        <f t="shared" si="47"/>
        <v/>
      </c>
      <c r="CS875" s="612" t="str">
        <f t="shared" si="47"/>
        <v/>
      </c>
      <c r="CT875" s="612" t="str">
        <f t="shared" si="47"/>
        <v/>
      </c>
      <c r="CU875" s="612" t="str">
        <f t="shared" si="47"/>
        <v/>
      </c>
      <c r="CV875" s="612" t="str">
        <f t="shared" si="47"/>
        <v/>
      </c>
      <c r="CW875" s="612" t="str">
        <f t="shared" si="47"/>
        <v/>
      </c>
      <c r="CX875" s="612" t="str">
        <f t="shared" si="47"/>
        <v/>
      </c>
      <c r="CY875" s="612" t="str">
        <f t="shared" si="47"/>
        <v/>
      </c>
      <c r="CZ875" s="612" t="str">
        <f t="shared" si="47"/>
        <v/>
      </c>
      <c r="DA875" s="622" t="str">
        <f t="shared" si="47"/>
        <v/>
      </c>
      <c r="DB875" s="610" t="str">
        <f t="shared" si="47"/>
        <v/>
      </c>
      <c r="DC875" s="612" t="str">
        <f t="shared" si="47"/>
        <v/>
      </c>
      <c r="DD875" s="612" t="str">
        <f t="shared" si="47"/>
        <v/>
      </c>
      <c r="DE875" s="612" t="str">
        <f t="shared" si="47"/>
        <v/>
      </c>
      <c r="DF875" s="612" t="str">
        <f t="shared" si="47"/>
        <v/>
      </c>
      <c r="DG875" s="612" t="str">
        <f t="shared" si="47"/>
        <v/>
      </c>
      <c r="DH875" s="612" t="str">
        <f t="shared" si="47"/>
        <v/>
      </c>
      <c r="DI875" s="612" t="str">
        <f t="shared" si="47"/>
        <v/>
      </c>
      <c r="DJ875" s="612" t="str">
        <f t="shared" si="47"/>
        <v/>
      </c>
      <c r="DK875" s="612" t="str">
        <f t="shared" si="47"/>
        <v/>
      </c>
      <c r="DL875" s="612" t="str">
        <f t="shared" si="47"/>
        <v/>
      </c>
      <c r="DM875" s="622" t="str">
        <f t="shared" si="47"/>
        <v/>
      </c>
      <c r="DN875" s="610" t="str">
        <f t="shared" si="47"/>
        <v/>
      </c>
      <c r="DO875" s="612" t="str">
        <f t="shared" si="47"/>
        <v/>
      </c>
      <c r="DP875" s="612" t="str">
        <f t="shared" si="47"/>
        <v/>
      </c>
      <c r="DQ875" s="612" t="str">
        <f t="shared" si="47"/>
        <v/>
      </c>
      <c r="DR875" s="612" t="str">
        <f t="shared" si="47"/>
        <v/>
      </c>
      <c r="DS875" s="612" t="str">
        <f t="shared" si="47"/>
        <v/>
      </c>
      <c r="DT875" s="612" t="str">
        <f t="shared" si="47"/>
        <v/>
      </c>
      <c r="DU875" s="612" t="str">
        <f t="shared" si="47"/>
        <v/>
      </c>
      <c r="DV875" s="612" t="str">
        <f t="shared" si="47"/>
        <v/>
      </c>
      <c r="DW875" s="612" t="str">
        <f t="shared" si="47"/>
        <v/>
      </c>
      <c r="DX875" s="612" t="str">
        <f t="shared" si="47"/>
        <v/>
      </c>
      <c r="DY875" s="608" t="str">
        <f t="shared" si="47"/>
        <v/>
      </c>
      <c r="DZ875" s="624"/>
      <c r="EE875" s="59">
        <f>INT((SUM(M857:N874)*12+SUM(Q857:R874))/12)</f>
        <v>0</v>
      </c>
      <c r="EF875" s="59">
        <f>SUM(M857:N874)*12+SUM(Q857:R874)</f>
        <v>0</v>
      </c>
      <c r="EI875" s="59">
        <f>EF875-EE875*12</f>
        <v>0</v>
      </c>
    </row>
    <row r="876" spans="2:139" s="59" customFormat="1" ht="23.15" customHeight="1" thickBot="1" x14ac:dyDescent="0.3">
      <c r="B876" s="625" t="s">
        <v>164</v>
      </c>
      <c r="C876" s="626"/>
      <c r="D876" s="626"/>
      <c r="E876" s="626"/>
      <c r="F876" s="626"/>
      <c r="G876" s="626"/>
      <c r="H876" s="626"/>
      <c r="I876" s="626"/>
      <c r="J876" s="626"/>
      <c r="K876" s="627"/>
      <c r="L876" s="83" t="s">
        <v>165</v>
      </c>
      <c r="M876" s="626">
        <f>実務経験証明書!BW876</f>
        <v>0</v>
      </c>
      <c r="N876" s="626"/>
      <c r="O876" s="626"/>
      <c r="P876" s="626"/>
      <c r="Q876" s="626"/>
      <c r="R876" s="626"/>
      <c r="S876" s="628" t="s">
        <v>4</v>
      </c>
      <c r="T876" s="628"/>
      <c r="U876" s="82" t="s">
        <v>166</v>
      </c>
      <c r="V876" s="611"/>
      <c r="W876" s="613"/>
      <c r="X876" s="613"/>
      <c r="Y876" s="613"/>
      <c r="Z876" s="613"/>
      <c r="AA876" s="613"/>
      <c r="AB876" s="613"/>
      <c r="AC876" s="613"/>
      <c r="AD876" s="613"/>
      <c r="AE876" s="613"/>
      <c r="AF876" s="613"/>
      <c r="AG876" s="623"/>
      <c r="AH876" s="611"/>
      <c r="AI876" s="613"/>
      <c r="AJ876" s="613"/>
      <c r="AK876" s="613"/>
      <c r="AL876" s="613"/>
      <c r="AM876" s="613"/>
      <c r="AN876" s="613"/>
      <c r="AO876" s="613"/>
      <c r="AP876" s="613"/>
      <c r="AQ876" s="613"/>
      <c r="AR876" s="613"/>
      <c r="AS876" s="623"/>
      <c r="AT876" s="611"/>
      <c r="AU876" s="613"/>
      <c r="AV876" s="613"/>
      <c r="AW876" s="613"/>
      <c r="AX876" s="613"/>
      <c r="AY876" s="613"/>
      <c r="AZ876" s="613"/>
      <c r="BA876" s="613"/>
      <c r="BB876" s="613"/>
      <c r="BC876" s="613"/>
      <c r="BD876" s="613"/>
      <c r="BE876" s="623"/>
      <c r="BF876" s="611"/>
      <c r="BG876" s="613"/>
      <c r="BH876" s="613"/>
      <c r="BI876" s="613"/>
      <c r="BJ876" s="613"/>
      <c r="BK876" s="613"/>
      <c r="BL876" s="613"/>
      <c r="BM876" s="613"/>
      <c r="BN876" s="613"/>
      <c r="BO876" s="613"/>
      <c r="BP876" s="613"/>
      <c r="BQ876" s="623"/>
      <c r="BR876" s="611"/>
      <c r="BS876" s="613"/>
      <c r="BT876" s="613"/>
      <c r="BU876" s="613"/>
      <c r="BV876" s="613"/>
      <c r="BW876" s="613"/>
      <c r="BX876" s="613"/>
      <c r="BY876" s="613"/>
      <c r="BZ876" s="613"/>
      <c r="CA876" s="613"/>
      <c r="CB876" s="613"/>
      <c r="CC876" s="623"/>
      <c r="CD876" s="611"/>
      <c r="CE876" s="613"/>
      <c r="CF876" s="613"/>
      <c r="CG876" s="613"/>
      <c r="CH876" s="613"/>
      <c r="CI876" s="613"/>
      <c r="CJ876" s="613"/>
      <c r="CK876" s="613"/>
      <c r="CL876" s="613"/>
      <c r="CM876" s="613"/>
      <c r="CN876" s="613"/>
      <c r="CO876" s="623"/>
      <c r="CP876" s="611"/>
      <c r="CQ876" s="613"/>
      <c r="CR876" s="613"/>
      <c r="CS876" s="613"/>
      <c r="CT876" s="613"/>
      <c r="CU876" s="613"/>
      <c r="CV876" s="613"/>
      <c r="CW876" s="613"/>
      <c r="CX876" s="613"/>
      <c r="CY876" s="613"/>
      <c r="CZ876" s="613"/>
      <c r="DA876" s="623"/>
      <c r="DB876" s="611"/>
      <c r="DC876" s="613"/>
      <c r="DD876" s="613"/>
      <c r="DE876" s="613"/>
      <c r="DF876" s="613"/>
      <c r="DG876" s="613"/>
      <c r="DH876" s="613"/>
      <c r="DI876" s="613"/>
      <c r="DJ876" s="613"/>
      <c r="DK876" s="613"/>
      <c r="DL876" s="613"/>
      <c r="DM876" s="623"/>
      <c r="DN876" s="611"/>
      <c r="DO876" s="613"/>
      <c r="DP876" s="613"/>
      <c r="DQ876" s="613"/>
      <c r="DR876" s="613"/>
      <c r="DS876" s="613"/>
      <c r="DT876" s="613"/>
      <c r="DU876" s="613"/>
      <c r="DV876" s="613"/>
      <c r="DW876" s="613"/>
      <c r="DX876" s="613"/>
      <c r="DY876" s="609"/>
      <c r="DZ876" s="624"/>
      <c r="EE876" s="59">
        <f>INT((SUM(M857:N874)*12+SUM(Q857:R874))/12)</f>
        <v>0</v>
      </c>
      <c r="EF876" s="59">
        <f>SUM(M857:N874)*12+SUM(Q857:R874)</f>
        <v>0</v>
      </c>
      <c r="EI876" s="59">
        <f>EF876-EE876*12</f>
        <v>0</v>
      </c>
    </row>
    <row r="877" spans="2:139" s="59" customFormat="1" ht="13.5" customHeight="1" x14ac:dyDescent="0.25">
      <c r="B877" s="81"/>
      <c r="C877" s="81"/>
      <c r="V877" s="93"/>
      <c r="W877" s="93"/>
      <c r="X877" s="93"/>
      <c r="Y877" s="93"/>
      <c r="Z877" s="93"/>
      <c r="AA877" s="93"/>
      <c r="AB877" s="93"/>
      <c r="AC877" s="93"/>
      <c r="AD877" s="93"/>
      <c r="AE877" s="94"/>
      <c r="AF877" s="94"/>
      <c r="AG877" s="94"/>
      <c r="AH877" s="93"/>
      <c r="AI877" s="93"/>
      <c r="AJ877" s="93"/>
      <c r="AK877" s="93"/>
      <c r="AL877" s="93"/>
      <c r="AM877" s="93"/>
      <c r="AN877" s="93"/>
      <c r="AO877" s="93"/>
      <c r="AP877" s="93"/>
      <c r="AQ877" s="94"/>
      <c r="AR877" s="94"/>
      <c r="AS877" s="94"/>
      <c r="AT877" s="93"/>
      <c r="AU877" s="93"/>
      <c r="AV877" s="93"/>
      <c r="AW877" s="93"/>
      <c r="AX877" s="93"/>
      <c r="AY877" s="93"/>
      <c r="AZ877" s="93"/>
      <c r="BA877" s="93"/>
      <c r="BB877" s="93"/>
      <c r="BC877" s="94"/>
      <c r="BD877" s="94"/>
      <c r="BE877" s="94"/>
      <c r="BF877" s="93"/>
      <c r="BG877" s="93"/>
      <c r="BH877" s="93"/>
      <c r="BI877" s="93"/>
      <c r="BJ877" s="93"/>
      <c r="BK877" s="93"/>
      <c r="BL877" s="93"/>
      <c r="BM877" s="93"/>
      <c r="BN877" s="93"/>
      <c r="BO877" s="94"/>
      <c r="BP877" s="94"/>
      <c r="BQ877" s="94"/>
      <c r="BR877" s="93"/>
      <c r="BS877" s="93"/>
      <c r="BT877" s="93"/>
      <c r="BU877" s="93"/>
      <c r="BV877" s="93"/>
      <c r="BW877" s="93"/>
      <c r="BX877" s="93"/>
      <c r="BY877" s="93"/>
      <c r="BZ877" s="93"/>
      <c r="CA877" s="94"/>
      <c r="CB877" s="94"/>
      <c r="CC877" s="94"/>
      <c r="CD877" s="93"/>
      <c r="CE877" s="93"/>
      <c r="CF877" s="93"/>
      <c r="CG877" s="93"/>
      <c r="CH877" s="93"/>
      <c r="CI877" s="93"/>
      <c r="CJ877" s="93"/>
      <c r="CK877" s="93"/>
      <c r="CL877" s="93"/>
      <c r="CM877" s="94"/>
      <c r="CN877" s="94"/>
      <c r="CO877" s="94"/>
      <c r="CP877" s="93"/>
      <c r="CQ877" s="93"/>
      <c r="CR877" s="93"/>
      <c r="CS877" s="93"/>
      <c r="CT877" s="93"/>
      <c r="CU877" s="93"/>
      <c r="CV877" s="93"/>
      <c r="CW877" s="93"/>
      <c r="CX877" s="93"/>
      <c r="CY877" s="94"/>
      <c r="CZ877" s="94"/>
      <c r="DA877" s="94"/>
      <c r="DB877" s="93"/>
      <c r="DC877" s="93"/>
      <c r="DD877" s="93"/>
      <c r="DE877" s="93"/>
      <c r="DF877" s="93"/>
      <c r="DG877" s="93"/>
      <c r="DH877" s="93"/>
      <c r="DI877" s="93"/>
      <c r="DJ877" s="93"/>
      <c r="DK877" s="94"/>
      <c r="DL877" s="94"/>
      <c r="DM877" s="94"/>
      <c r="DN877" s="93"/>
      <c r="DO877" s="93"/>
      <c r="DP877" s="93"/>
      <c r="DQ877" s="93"/>
      <c r="DR877" s="93"/>
      <c r="DS877" s="93"/>
      <c r="DT877" s="93"/>
      <c r="DU877" s="93"/>
      <c r="DV877" s="93"/>
      <c r="DW877" s="94"/>
      <c r="DX877" s="94"/>
      <c r="DY877" s="94"/>
    </row>
    <row r="878" spans="2:139" s="59" customFormat="1" ht="14.15" customHeight="1" x14ac:dyDescent="0.25">
      <c r="B878" s="59" t="s">
        <v>180</v>
      </c>
      <c r="V878" s="93"/>
      <c r="W878" s="93"/>
      <c r="X878" s="93"/>
      <c r="Y878" s="93"/>
      <c r="Z878" s="93"/>
      <c r="AA878" s="93"/>
      <c r="AB878" s="93"/>
      <c r="AC878" s="93"/>
      <c r="AD878" s="93"/>
      <c r="AE878" s="93"/>
      <c r="AF878" s="93"/>
      <c r="AG878" s="93"/>
      <c r="AH878" s="93"/>
      <c r="AI878" s="93"/>
      <c r="AJ878" s="93"/>
      <c r="AK878" s="93"/>
      <c r="AL878" s="93"/>
      <c r="AM878" s="93"/>
      <c r="AN878" s="93"/>
      <c r="AO878" s="93"/>
      <c r="AP878" s="93"/>
      <c r="AQ878" s="93"/>
      <c r="AR878" s="93"/>
      <c r="AS878" s="93"/>
      <c r="AT878" s="93"/>
      <c r="AU878" s="93"/>
      <c r="AV878" s="93"/>
      <c r="AW878" s="93"/>
      <c r="AX878" s="93"/>
      <c r="AY878" s="93"/>
      <c r="AZ878" s="93"/>
      <c r="BA878" s="93"/>
      <c r="BB878" s="93"/>
      <c r="BC878" s="93"/>
      <c r="BD878" s="93"/>
      <c r="BE878" s="93"/>
      <c r="BF878" s="93"/>
      <c r="BG878" s="93"/>
      <c r="BH878" s="93"/>
      <c r="BI878" s="93"/>
      <c r="BJ878" s="93"/>
      <c r="BK878" s="93"/>
      <c r="BL878" s="93"/>
      <c r="BM878" s="93"/>
      <c r="BN878" s="93"/>
      <c r="BO878" s="93"/>
      <c r="BP878" s="93"/>
      <c r="BQ878" s="93"/>
      <c r="BR878" s="93"/>
      <c r="BS878" s="93"/>
      <c r="BT878" s="93"/>
      <c r="BU878" s="93"/>
      <c r="BV878" s="93"/>
      <c r="BW878" s="93"/>
      <c r="BX878" s="93"/>
      <c r="BY878" s="93"/>
      <c r="BZ878" s="93"/>
      <c r="CA878" s="93"/>
      <c r="CB878" s="93"/>
      <c r="CC878" s="93"/>
      <c r="CD878" s="93"/>
      <c r="CE878" s="93"/>
      <c r="CF878" s="93"/>
      <c r="CG878" s="93"/>
      <c r="CH878" s="93"/>
      <c r="CI878" s="93"/>
      <c r="CJ878" s="93"/>
      <c r="CK878" s="93"/>
      <c r="CL878" s="93"/>
      <c r="CM878" s="93"/>
      <c r="CN878" s="93"/>
      <c r="CO878" s="93"/>
      <c r="CP878" s="93"/>
      <c r="CQ878" s="93"/>
      <c r="CR878" s="93"/>
      <c r="CS878" s="93"/>
      <c r="CT878" s="93"/>
      <c r="CU878" s="93"/>
      <c r="CV878" s="93"/>
      <c r="CW878" s="93"/>
      <c r="CX878" s="93"/>
      <c r="CY878" s="93"/>
      <c r="CZ878" s="93"/>
      <c r="DA878" s="93"/>
      <c r="DB878" s="93"/>
      <c r="DC878" s="93"/>
      <c r="DD878" s="93"/>
      <c r="DE878" s="93"/>
      <c r="DF878" s="93"/>
      <c r="DG878" s="93"/>
      <c r="DH878" s="93"/>
      <c r="DI878" s="93"/>
      <c r="DJ878" s="93"/>
      <c r="DK878" s="93"/>
      <c r="DL878" s="93"/>
      <c r="DM878" s="93"/>
      <c r="DN878" s="93"/>
      <c r="DO878" s="93"/>
      <c r="DP878" s="93"/>
      <c r="DQ878" s="93"/>
      <c r="DR878" s="93"/>
      <c r="DS878" s="93"/>
      <c r="DT878" s="93"/>
      <c r="DU878" s="93"/>
      <c r="DV878" s="93"/>
      <c r="DW878" s="93"/>
      <c r="DX878" s="93"/>
      <c r="DY878" s="93"/>
    </row>
    <row r="879" spans="2:139" s="59" customFormat="1" ht="21" customHeight="1" x14ac:dyDescent="0.25">
      <c r="B879" s="81"/>
      <c r="C879" s="81"/>
      <c r="I879" s="58"/>
      <c r="J879" s="58"/>
      <c r="K879" s="58"/>
      <c r="N879" s="58"/>
      <c r="O879" s="58"/>
      <c r="P879" s="58"/>
      <c r="S879" s="58"/>
      <c r="T879" s="58"/>
      <c r="U879" s="58"/>
      <c r="V879" s="93"/>
      <c r="W879" s="93"/>
      <c r="X879" s="93"/>
      <c r="Y879" s="93"/>
      <c r="Z879" s="93"/>
      <c r="AA879" s="93"/>
      <c r="AB879" s="93"/>
      <c r="AC879" s="93"/>
      <c r="AD879" s="93"/>
      <c r="AE879" s="95"/>
      <c r="AF879" s="95"/>
      <c r="AG879" s="95"/>
      <c r="AH879" s="93"/>
      <c r="AI879" s="93"/>
      <c r="AJ879" s="93"/>
      <c r="AK879" s="93"/>
      <c r="AL879" s="93"/>
      <c r="AM879" s="93"/>
      <c r="AN879" s="93"/>
      <c r="AO879" s="93"/>
      <c r="AP879" s="93"/>
      <c r="AQ879" s="95"/>
      <c r="AR879" s="95"/>
      <c r="AS879" s="95"/>
      <c r="AT879" s="93"/>
      <c r="AU879" s="93"/>
      <c r="AV879" s="93"/>
      <c r="AW879" s="93"/>
      <c r="AX879" s="93"/>
      <c r="AY879" s="93"/>
      <c r="AZ879" s="93"/>
      <c r="BA879" s="93"/>
      <c r="BB879" s="93"/>
      <c r="BC879" s="95"/>
      <c r="BD879" s="95"/>
      <c r="BE879" s="95"/>
      <c r="BF879" s="93"/>
      <c r="BG879" s="93"/>
      <c r="BH879" s="93"/>
      <c r="BI879" s="93"/>
      <c r="BJ879" s="93"/>
      <c r="BK879" s="93"/>
      <c r="BL879" s="93"/>
      <c r="BM879" s="93"/>
      <c r="BN879" s="93"/>
      <c r="BO879" s="95"/>
      <c r="BP879" s="95"/>
      <c r="BQ879" s="95"/>
      <c r="BR879" s="93"/>
      <c r="BS879" s="93"/>
      <c r="BT879" s="93"/>
      <c r="BU879" s="93"/>
      <c r="BV879" s="93"/>
      <c r="BW879" s="93"/>
      <c r="BX879" s="93"/>
      <c r="BY879" s="93"/>
      <c r="BZ879" s="93"/>
      <c r="CA879" s="95"/>
      <c r="CB879" s="95"/>
      <c r="CC879" s="95"/>
      <c r="CD879" s="93"/>
      <c r="CE879" s="93"/>
      <c r="CF879" s="93"/>
      <c r="CG879" s="93"/>
      <c r="CH879" s="93"/>
      <c r="CI879" s="93"/>
      <c r="CJ879" s="93"/>
      <c r="CK879" s="93"/>
      <c r="CL879" s="93"/>
      <c r="CM879" s="95"/>
      <c r="CN879" s="95"/>
      <c r="CO879" s="95"/>
      <c r="CP879" s="93"/>
      <c r="CQ879" s="93"/>
      <c r="CR879" s="93"/>
      <c r="CS879" s="93"/>
      <c r="CT879" s="93"/>
      <c r="CU879" s="93"/>
      <c r="CV879" s="93"/>
      <c r="CW879" s="93"/>
      <c r="CX879" s="93"/>
      <c r="CY879" s="95"/>
      <c r="CZ879" s="95"/>
      <c r="DA879" s="95"/>
      <c r="DB879" s="93"/>
      <c r="DC879" s="93"/>
      <c r="DD879" s="93"/>
      <c r="DE879" s="93"/>
      <c r="DF879" s="93"/>
      <c r="DG879" s="93"/>
      <c r="DH879" s="93"/>
      <c r="DI879" s="93"/>
      <c r="DJ879" s="93"/>
      <c r="DK879" s="95"/>
      <c r="DL879" s="95"/>
      <c r="DM879" s="95"/>
      <c r="DN879" s="93"/>
      <c r="DO879" s="93"/>
      <c r="DP879" s="93"/>
      <c r="DQ879" s="93"/>
      <c r="DR879" s="93"/>
      <c r="DS879" s="93"/>
      <c r="DT879" s="93"/>
      <c r="DU879" s="93"/>
      <c r="DV879" s="93"/>
      <c r="DW879" s="95"/>
      <c r="DX879" s="95"/>
      <c r="DY879" s="95"/>
    </row>
    <row r="880" spans="2:139" s="59" customFormat="1" ht="27" customHeight="1" x14ac:dyDescent="0.25">
      <c r="B880" s="81"/>
      <c r="C880" s="81"/>
      <c r="L880" s="58"/>
      <c r="M880" s="58"/>
      <c r="N880" s="58"/>
      <c r="O880" s="58"/>
      <c r="P880" s="58"/>
      <c r="Q880" s="58"/>
      <c r="R880" s="58"/>
      <c r="S880" s="58"/>
      <c r="T880" s="58"/>
      <c r="U880" s="58"/>
      <c r="V880" s="96"/>
      <c r="W880" s="96"/>
      <c r="X880" s="96"/>
      <c r="Y880" s="96"/>
      <c r="Z880" s="96"/>
      <c r="AA880" s="96"/>
      <c r="AB880" s="93"/>
      <c r="AC880" s="93"/>
      <c r="AD880" s="93"/>
      <c r="AE880" s="95"/>
      <c r="AF880" s="95"/>
      <c r="AG880" s="95"/>
      <c r="AH880" s="96"/>
      <c r="AI880" s="96"/>
      <c r="AJ880" s="96"/>
      <c r="AK880" s="96"/>
      <c r="AL880" s="96"/>
      <c r="AM880" s="96"/>
      <c r="AN880" s="93"/>
      <c r="AO880" s="93"/>
      <c r="AP880" s="93"/>
      <c r="AQ880" s="95"/>
      <c r="AR880" s="95"/>
      <c r="AS880" s="95"/>
      <c r="AT880" s="96"/>
      <c r="AU880" s="96"/>
      <c r="AV880" s="96"/>
      <c r="AW880" s="96"/>
      <c r="AX880" s="96"/>
      <c r="AY880" s="96"/>
      <c r="AZ880" s="93"/>
      <c r="BA880" s="93"/>
      <c r="BB880" s="93"/>
      <c r="BC880" s="95"/>
      <c r="BD880" s="95"/>
      <c r="BE880" s="95"/>
      <c r="BF880" s="96"/>
      <c r="BG880" s="96"/>
      <c r="BH880" s="96"/>
      <c r="BI880" s="96"/>
      <c r="BJ880" s="96"/>
      <c r="BK880" s="96"/>
      <c r="BL880" s="93"/>
      <c r="BM880" s="93"/>
      <c r="BN880" s="93"/>
      <c r="BO880" s="95"/>
      <c r="BP880" s="95"/>
      <c r="BQ880" s="95"/>
      <c r="BR880" s="96"/>
      <c r="BS880" s="96"/>
      <c r="BT880" s="96"/>
      <c r="BU880" s="96"/>
      <c r="BV880" s="96"/>
      <c r="BW880" s="96"/>
      <c r="BX880" s="93"/>
      <c r="BY880" s="93"/>
      <c r="BZ880" s="93"/>
      <c r="CA880" s="95"/>
      <c r="CB880" s="95"/>
      <c r="CC880" s="95"/>
      <c r="CD880" s="96"/>
      <c r="CE880" s="96"/>
      <c r="CF880" s="96"/>
      <c r="CG880" s="96"/>
      <c r="CH880" s="96"/>
      <c r="CI880" s="96"/>
      <c r="CJ880" s="93"/>
      <c r="CK880" s="93"/>
      <c r="CL880" s="93"/>
      <c r="CM880" s="95"/>
      <c r="CN880" s="95"/>
      <c r="CO880" s="95"/>
      <c r="CP880" s="96"/>
      <c r="CQ880" s="96"/>
      <c r="CR880" s="96"/>
      <c r="CS880" s="96"/>
      <c r="CT880" s="96"/>
      <c r="CU880" s="96"/>
      <c r="CV880" s="93"/>
      <c r="CW880" s="93"/>
      <c r="CX880" s="93"/>
      <c r="CY880" s="95"/>
      <c r="CZ880" s="95"/>
      <c r="DA880" s="95"/>
      <c r="DB880" s="96"/>
      <c r="DC880" s="96"/>
      <c r="DD880" s="96"/>
      <c r="DE880" s="96"/>
      <c r="DF880" s="96"/>
      <c r="DG880" s="96"/>
      <c r="DH880" s="93"/>
      <c r="DI880" s="93"/>
      <c r="DJ880" s="93"/>
      <c r="DK880" s="95"/>
      <c r="DL880" s="95"/>
      <c r="DM880" s="95"/>
      <c r="DN880" s="96"/>
      <c r="DO880" s="96"/>
      <c r="DP880" s="96"/>
      <c r="DQ880" s="96"/>
      <c r="DR880" s="96"/>
      <c r="DS880" s="96"/>
      <c r="DT880" s="93"/>
      <c r="DU880" s="93"/>
      <c r="DV880" s="93"/>
      <c r="DW880" s="95"/>
      <c r="DX880" s="95"/>
      <c r="DY880" s="95"/>
    </row>
    <row r="881" spans="1:130" ht="3.75" customHeight="1" x14ac:dyDescent="0.25">
      <c r="B881" s="629"/>
      <c r="C881" s="629"/>
      <c r="D881" s="629"/>
      <c r="E881" s="629"/>
      <c r="F881" s="629"/>
      <c r="G881" s="629"/>
      <c r="H881" s="629"/>
      <c r="I881" s="629"/>
      <c r="J881" s="629"/>
      <c r="K881" s="629"/>
      <c r="L881" s="629"/>
      <c r="M881" s="629"/>
      <c r="N881" s="629"/>
      <c r="O881" s="629"/>
      <c r="P881" s="629"/>
      <c r="Q881" s="629"/>
      <c r="R881" s="629"/>
      <c r="S881" s="629"/>
      <c r="T881" s="629"/>
      <c r="U881" s="629"/>
      <c r="V881" s="629"/>
      <c r="W881" s="629"/>
      <c r="X881" s="629"/>
      <c r="Y881" s="629"/>
      <c r="Z881" s="629"/>
      <c r="AA881" s="629"/>
      <c r="AB881" s="629"/>
      <c r="AC881" s="629"/>
      <c r="AD881" s="629"/>
      <c r="AE881" s="629"/>
      <c r="AF881" s="629"/>
      <c r="AG881" s="629"/>
      <c r="AH881" s="629"/>
      <c r="AI881" s="629"/>
      <c r="AJ881" s="629"/>
      <c r="AK881" s="629"/>
      <c r="AL881" s="629"/>
      <c r="AM881" s="629"/>
      <c r="AN881" s="629"/>
      <c r="AO881" s="629"/>
      <c r="AP881" s="629"/>
      <c r="AQ881" s="629"/>
      <c r="AR881" s="629"/>
      <c r="AS881" s="629"/>
      <c r="AT881" s="629"/>
      <c r="AU881" s="629"/>
      <c r="AV881" s="629"/>
      <c r="AW881" s="629"/>
      <c r="AX881" s="629"/>
      <c r="AY881" s="629"/>
      <c r="AZ881" s="629"/>
      <c r="BA881" s="629"/>
      <c r="BB881" s="629"/>
      <c r="BC881" s="629"/>
      <c r="BD881" s="629"/>
      <c r="BE881" s="629"/>
      <c r="BF881" s="629"/>
      <c r="BG881" s="629"/>
      <c r="BH881" s="629"/>
      <c r="BI881" s="629"/>
      <c r="BJ881" s="629"/>
      <c r="BK881" s="629"/>
      <c r="BL881" s="629"/>
      <c r="BM881" s="629"/>
      <c r="BN881" s="629"/>
      <c r="BO881" s="629"/>
      <c r="BP881" s="629"/>
      <c r="BQ881" s="629"/>
      <c r="BR881" s="629"/>
      <c r="BS881" s="629"/>
      <c r="BT881" s="629"/>
      <c r="BU881" s="629"/>
      <c r="BV881" s="629"/>
      <c r="BW881" s="629"/>
      <c r="BX881" s="629"/>
      <c r="BY881" s="629"/>
      <c r="BZ881" s="629"/>
      <c r="CA881" s="629"/>
      <c r="CB881" s="629"/>
      <c r="CC881" s="629"/>
      <c r="CD881" s="629"/>
      <c r="CE881" s="629"/>
      <c r="CF881" s="629"/>
      <c r="CG881" s="629"/>
      <c r="CH881" s="629"/>
      <c r="CI881" s="629"/>
      <c r="CJ881" s="629"/>
      <c r="CK881" s="629"/>
      <c r="CL881" s="629"/>
      <c r="CM881" s="629"/>
      <c r="CN881" s="629"/>
      <c r="CO881" s="629"/>
      <c r="CP881" s="629"/>
      <c r="CQ881" s="629"/>
      <c r="CR881" s="629"/>
      <c r="CS881" s="629"/>
      <c r="CT881" s="629"/>
      <c r="CU881" s="629"/>
      <c r="CV881" s="629"/>
      <c r="CW881" s="629"/>
      <c r="CX881" s="629"/>
      <c r="CY881" s="629"/>
      <c r="CZ881" s="629"/>
      <c r="DA881" s="629"/>
      <c r="DB881" s="629"/>
      <c r="DC881" s="629"/>
      <c r="DD881" s="629"/>
      <c r="DE881" s="629"/>
      <c r="DF881" s="629"/>
      <c r="DG881" s="629"/>
      <c r="DH881" s="629"/>
      <c r="DI881" s="629"/>
      <c r="DJ881" s="629"/>
      <c r="DK881" s="629"/>
      <c r="DL881" s="629"/>
      <c r="DM881" s="629"/>
      <c r="DN881" s="629"/>
      <c r="DO881" s="629"/>
      <c r="DP881" s="629"/>
      <c r="DQ881" s="629"/>
      <c r="DR881" s="629"/>
      <c r="DS881" s="629"/>
      <c r="DT881" s="629"/>
      <c r="DU881" s="629"/>
      <c r="DV881" s="629"/>
      <c r="DW881" s="629"/>
      <c r="DX881" s="629"/>
      <c r="DY881" s="629"/>
    </row>
    <row r="882" spans="1:130" x14ac:dyDescent="0.25">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c r="AM882" s="73"/>
      <c r="AN882" s="73"/>
      <c r="AO882" s="73"/>
      <c r="AP882" s="73"/>
      <c r="AQ882" s="73"/>
      <c r="AR882" s="73"/>
      <c r="AS882" s="73"/>
      <c r="AT882" s="73"/>
      <c r="AU882" s="73"/>
      <c r="AV882" s="73"/>
      <c r="AW882" s="73"/>
      <c r="AX882" s="73"/>
      <c r="AY882" s="73"/>
      <c r="AZ882" s="73"/>
      <c r="BA882" s="73"/>
      <c r="BB882" s="73"/>
      <c r="BC882" s="73"/>
      <c r="BD882" s="73"/>
      <c r="BE882" s="73"/>
      <c r="BF882" s="73"/>
      <c r="BG882" s="73"/>
      <c r="BH882" s="73"/>
      <c r="BI882" s="73"/>
      <c r="BJ882" s="73"/>
      <c r="BK882" s="73"/>
      <c r="BL882" s="73"/>
      <c r="BM882" s="73"/>
      <c r="BN882" s="73"/>
      <c r="BO882" s="73"/>
      <c r="BP882" s="73"/>
      <c r="BQ882" s="73"/>
      <c r="BR882" s="73"/>
      <c r="BS882" s="73"/>
      <c r="BT882" s="73"/>
      <c r="BU882" s="73"/>
      <c r="BV882" s="73"/>
      <c r="BW882" s="73"/>
      <c r="BX882" s="73"/>
      <c r="BY882" s="73"/>
      <c r="BZ882" s="73"/>
      <c r="CA882" s="73"/>
      <c r="CB882" s="73"/>
      <c r="CC882" s="73"/>
      <c r="CD882" s="73"/>
      <c r="CE882" s="73"/>
      <c r="CF882" s="73"/>
      <c r="CG882" s="73"/>
      <c r="CH882" s="73"/>
      <c r="CI882" s="73"/>
      <c r="CJ882" s="73"/>
      <c r="CK882" s="73"/>
      <c r="CL882" s="73"/>
      <c r="CM882" s="73"/>
      <c r="CN882" s="73"/>
      <c r="CO882" s="73"/>
      <c r="CP882" s="73"/>
      <c r="CQ882" s="73"/>
      <c r="CR882" s="73"/>
      <c r="CS882" s="73"/>
      <c r="CT882" s="73"/>
      <c r="CU882" s="73"/>
      <c r="CV882" s="73"/>
      <c r="CW882" s="73"/>
      <c r="CX882" s="73"/>
      <c r="CY882" s="73"/>
      <c r="CZ882" s="73"/>
      <c r="DA882" s="73"/>
      <c r="DB882" s="73"/>
      <c r="DC882" s="73"/>
      <c r="DD882" s="73"/>
      <c r="DE882" s="73"/>
      <c r="DF882" s="73"/>
      <c r="DG882" s="73"/>
      <c r="DH882" s="73"/>
      <c r="DI882" s="73"/>
      <c r="DJ882" s="73"/>
      <c r="DK882" s="73"/>
      <c r="DL882" s="73"/>
      <c r="DM882" s="73"/>
      <c r="DN882" s="73"/>
      <c r="DO882" s="73"/>
      <c r="DP882" s="73"/>
      <c r="DQ882" s="73"/>
      <c r="DR882" s="73"/>
      <c r="DS882" s="73"/>
      <c r="DT882" s="73"/>
      <c r="DU882" s="73"/>
      <c r="DV882" s="73"/>
      <c r="DW882" s="73"/>
      <c r="DX882" s="73"/>
      <c r="DY882" s="73"/>
    </row>
    <row r="883" spans="1:130" x14ac:dyDescent="0.25">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73"/>
      <c r="AS883" s="73"/>
      <c r="AT883" s="73"/>
      <c r="AU883" s="73"/>
      <c r="AV883" s="73"/>
      <c r="AW883" s="73"/>
      <c r="AX883" s="73"/>
      <c r="AY883" s="73"/>
      <c r="AZ883" s="73"/>
      <c r="BA883" s="73"/>
      <c r="BB883" s="73"/>
      <c r="BC883" s="73"/>
      <c r="BD883" s="73"/>
      <c r="BE883" s="73"/>
      <c r="BF883" s="73"/>
      <c r="BG883" s="73"/>
      <c r="BH883" s="73"/>
      <c r="BI883" s="73"/>
      <c r="BJ883" s="73"/>
      <c r="BK883" s="73"/>
      <c r="BL883" s="73"/>
      <c r="BM883" s="73"/>
      <c r="BN883" s="73"/>
      <c r="BO883" s="73"/>
      <c r="BP883" s="73"/>
      <c r="BQ883" s="73"/>
      <c r="BR883" s="73"/>
      <c r="BS883" s="73"/>
      <c r="BT883" s="73"/>
      <c r="BU883" s="73"/>
      <c r="BV883" s="73"/>
      <c r="BW883" s="73"/>
      <c r="BX883" s="73"/>
      <c r="BY883" s="73"/>
      <c r="BZ883" s="73"/>
      <c r="CA883" s="73"/>
      <c r="CB883" s="73"/>
      <c r="CC883" s="73"/>
      <c r="CD883" s="73"/>
      <c r="CE883" s="73"/>
      <c r="CF883" s="73"/>
      <c r="CG883" s="73"/>
      <c r="CH883" s="73"/>
      <c r="CI883" s="73"/>
      <c r="CJ883" s="73"/>
      <c r="CK883" s="73"/>
      <c r="CL883" s="73"/>
      <c r="CM883" s="73"/>
      <c r="CN883" s="73"/>
      <c r="CO883" s="73"/>
      <c r="CP883" s="73"/>
      <c r="CQ883" s="73"/>
      <c r="CR883" s="73"/>
      <c r="CS883" s="73"/>
      <c r="CT883" s="73"/>
      <c r="CU883" s="73"/>
      <c r="CV883" s="73"/>
      <c r="CW883" s="73"/>
      <c r="CX883" s="73"/>
      <c r="CY883" s="73"/>
      <c r="CZ883" s="73"/>
      <c r="DA883" s="73"/>
      <c r="DB883" s="73"/>
      <c r="DC883" s="73"/>
      <c r="DD883" s="73"/>
      <c r="DE883" s="73"/>
      <c r="DF883" s="73"/>
      <c r="DG883" s="73"/>
      <c r="DH883" s="73"/>
      <c r="DI883" s="73"/>
      <c r="DJ883" s="73"/>
      <c r="DK883" s="73"/>
      <c r="DL883" s="73"/>
      <c r="DM883" s="73"/>
      <c r="DN883" s="73"/>
      <c r="DO883" s="73"/>
      <c r="DP883" s="73"/>
      <c r="DQ883" s="73"/>
      <c r="DR883" s="73"/>
      <c r="DS883" s="73"/>
      <c r="DT883" s="73"/>
      <c r="DU883" s="73"/>
      <c r="DV883" s="73"/>
      <c r="DW883" s="73"/>
      <c r="DX883" s="73"/>
      <c r="DY883" s="73"/>
    </row>
    <row r="884" spans="1:130" x14ac:dyDescent="0.25">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c r="AM884" s="73"/>
      <c r="AN884" s="73"/>
      <c r="AO884" s="73"/>
      <c r="AP884" s="73"/>
      <c r="AQ884" s="73"/>
      <c r="AR884" s="73"/>
      <c r="AS884" s="73"/>
      <c r="AT884" s="73"/>
      <c r="AU884" s="73"/>
      <c r="AV884" s="73"/>
      <c r="AW884" s="73"/>
      <c r="AX884" s="73"/>
      <c r="AY884" s="73"/>
      <c r="AZ884" s="73"/>
      <c r="BA884" s="73"/>
      <c r="BB884" s="73"/>
      <c r="BC884" s="73"/>
      <c r="BD884" s="73"/>
      <c r="BE884" s="73"/>
      <c r="BF884" s="73"/>
      <c r="BG884" s="73"/>
      <c r="BH884" s="73"/>
      <c r="BI884" s="73"/>
      <c r="BJ884" s="73"/>
      <c r="BK884" s="73"/>
      <c r="BL884" s="73"/>
      <c r="BM884" s="73"/>
      <c r="BN884" s="73"/>
      <c r="BO884" s="73"/>
      <c r="BP884" s="73"/>
      <c r="BQ884" s="73"/>
      <c r="BR884" s="73"/>
      <c r="BS884" s="73"/>
      <c r="BT884" s="73"/>
      <c r="BU884" s="73"/>
      <c r="BV884" s="73"/>
      <c r="BW884" s="73"/>
      <c r="BX884" s="73"/>
      <c r="BY884" s="73"/>
      <c r="BZ884" s="73"/>
      <c r="CA884" s="73"/>
      <c r="CB884" s="73"/>
      <c r="CC884" s="73"/>
      <c r="CD884" s="73"/>
      <c r="CE884" s="73"/>
      <c r="CF884" s="73"/>
      <c r="CG884" s="73"/>
      <c r="CH884" s="73"/>
      <c r="CI884" s="73"/>
      <c r="CJ884" s="73"/>
      <c r="CK884" s="73"/>
      <c r="CL884" s="73"/>
      <c r="CM884" s="73"/>
      <c r="CN884" s="73"/>
      <c r="CO884" s="73"/>
      <c r="CP884" s="73"/>
      <c r="CQ884" s="73"/>
      <c r="CR884" s="73"/>
      <c r="CS884" s="73"/>
      <c r="CT884" s="73"/>
      <c r="CU884" s="73"/>
      <c r="CV884" s="73"/>
      <c r="CW884" s="73"/>
      <c r="CX884" s="73"/>
      <c r="CY884" s="73"/>
      <c r="CZ884" s="73"/>
      <c r="DA884" s="73"/>
      <c r="DB884" s="73"/>
      <c r="DC884" s="73"/>
      <c r="DD884" s="73"/>
      <c r="DE884" s="73"/>
      <c r="DF884" s="73"/>
      <c r="DG884" s="73"/>
      <c r="DH884" s="73"/>
      <c r="DI884" s="73"/>
      <c r="DJ884" s="73"/>
      <c r="DK884" s="73"/>
      <c r="DL884" s="73"/>
      <c r="DM884" s="73"/>
      <c r="DN884" s="73"/>
      <c r="DO884" s="73"/>
      <c r="DP884" s="73"/>
      <c r="DQ884" s="73"/>
      <c r="DR884" s="73"/>
      <c r="DS884" s="73"/>
      <c r="DT884" s="73"/>
      <c r="DU884" s="73"/>
      <c r="DV884" s="73"/>
      <c r="DW884" s="73"/>
      <c r="DX884" s="73"/>
      <c r="DY884" s="73"/>
    </row>
    <row r="885" spans="1:130" x14ac:dyDescent="0.25">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c r="AM885" s="73"/>
      <c r="AN885" s="73"/>
      <c r="AO885" s="73"/>
      <c r="AP885" s="73"/>
      <c r="AQ885" s="73"/>
      <c r="AR885" s="73"/>
      <c r="AS885" s="73"/>
      <c r="AT885" s="73"/>
      <c r="AU885" s="73"/>
      <c r="AV885" s="73"/>
      <c r="AW885" s="73"/>
      <c r="AX885" s="73"/>
      <c r="AY885" s="73"/>
      <c r="AZ885" s="73"/>
      <c r="BA885" s="73"/>
      <c r="BB885" s="73"/>
      <c r="BC885" s="73"/>
      <c r="BD885" s="73"/>
      <c r="BE885" s="73"/>
      <c r="BF885" s="73"/>
      <c r="BG885" s="73"/>
      <c r="BH885" s="73"/>
      <c r="BI885" s="73"/>
      <c r="BJ885" s="73"/>
      <c r="BK885" s="73"/>
      <c r="BL885" s="73"/>
      <c r="BM885" s="73"/>
      <c r="BN885" s="73"/>
      <c r="BO885" s="73"/>
      <c r="BP885" s="73"/>
      <c r="BQ885" s="73"/>
      <c r="BR885" s="73"/>
      <c r="BS885" s="73"/>
      <c r="BT885" s="73"/>
      <c r="BU885" s="73"/>
      <c r="BV885" s="73"/>
      <c r="BW885" s="73"/>
      <c r="BX885" s="73"/>
      <c r="BY885" s="73"/>
      <c r="BZ885" s="73"/>
      <c r="CA885" s="73"/>
      <c r="CB885" s="73"/>
      <c r="CC885" s="73"/>
      <c r="CD885" s="73"/>
      <c r="CE885" s="73"/>
      <c r="CF885" s="73"/>
      <c r="CG885" s="73"/>
      <c r="CH885" s="73"/>
      <c r="CI885" s="73"/>
      <c r="CJ885" s="73"/>
      <c r="CK885" s="73"/>
      <c r="CL885" s="73"/>
      <c r="CM885" s="73"/>
      <c r="CN885" s="73"/>
      <c r="CO885" s="73"/>
      <c r="CP885" s="73"/>
      <c r="CQ885" s="73"/>
      <c r="CR885" s="73"/>
      <c r="CS885" s="73"/>
      <c r="CT885" s="73"/>
      <c r="CU885" s="73"/>
      <c r="CV885" s="73"/>
      <c r="CW885" s="73"/>
      <c r="CX885" s="73"/>
      <c r="CY885" s="73"/>
      <c r="CZ885" s="73"/>
      <c r="DA885" s="73"/>
      <c r="DB885" s="73"/>
      <c r="DC885" s="73"/>
      <c r="DD885" s="73"/>
      <c r="DE885" s="73"/>
      <c r="DF885" s="73"/>
      <c r="DG885" s="73"/>
      <c r="DH885" s="73"/>
      <c r="DI885" s="73"/>
      <c r="DJ885" s="73"/>
      <c r="DK885" s="73"/>
      <c r="DL885" s="73"/>
      <c r="DM885" s="73"/>
      <c r="DN885" s="73"/>
      <c r="DO885" s="73"/>
      <c r="DP885" s="73"/>
      <c r="DQ885" s="73"/>
      <c r="DR885" s="73"/>
      <c r="DS885" s="73"/>
      <c r="DT885" s="73"/>
      <c r="DU885" s="73"/>
      <c r="DV885" s="73"/>
      <c r="DW885" s="73"/>
      <c r="DX885" s="73"/>
      <c r="DY885" s="73"/>
    </row>
    <row r="886" spans="1:130" x14ac:dyDescent="0.25">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c r="AM886" s="73"/>
      <c r="AN886" s="73"/>
      <c r="AO886" s="73"/>
      <c r="AP886" s="73"/>
      <c r="AQ886" s="73"/>
      <c r="AR886" s="73"/>
      <c r="AS886" s="73"/>
      <c r="AT886" s="73"/>
      <c r="AU886" s="73"/>
      <c r="AV886" s="73"/>
      <c r="AW886" s="73"/>
      <c r="AX886" s="73"/>
      <c r="AY886" s="73"/>
      <c r="AZ886" s="73"/>
      <c r="BA886" s="73"/>
      <c r="BB886" s="73"/>
      <c r="BC886" s="73"/>
      <c r="BD886" s="73"/>
      <c r="BE886" s="73"/>
      <c r="BF886" s="73"/>
      <c r="BG886" s="73"/>
      <c r="BH886" s="73"/>
      <c r="BI886" s="73"/>
      <c r="BJ886" s="73"/>
      <c r="BK886" s="73"/>
      <c r="BL886" s="73"/>
      <c r="BM886" s="73"/>
      <c r="BN886" s="73"/>
      <c r="BO886" s="73"/>
      <c r="BP886" s="73"/>
      <c r="BQ886" s="73"/>
      <c r="BR886" s="73"/>
      <c r="BS886" s="73"/>
      <c r="BT886" s="73"/>
      <c r="BU886" s="73"/>
      <c r="BV886" s="73"/>
      <c r="BW886" s="73"/>
      <c r="BX886" s="73"/>
      <c r="BY886" s="73"/>
      <c r="BZ886" s="73"/>
      <c r="CA886" s="73"/>
      <c r="CB886" s="73"/>
      <c r="CC886" s="73"/>
      <c r="CD886" s="73"/>
      <c r="CE886" s="73"/>
      <c r="CF886" s="73"/>
      <c r="CG886" s="73"/>
      <c r="CH886" s="73"/>
      <c r="CI886" s="73"/>
      <c r="CJ886" s="73"/>
      <c r="CK886" s="73"/>
      <c r="CL886" s="73"/>
      <c r="CM886" s="73"/>
      <c r="CN886" s="73"/>
      <c r="CO886" s="73"/>
      <c r="CP886" s="73"/>
      <c r="CQ886" s="73"/>
      <c r="CR886" s="73"/>
      <c r="CS886" s="73"/>
      <c r="CT886" s="73"/>
      <c r="CU886" s="73"/>
      <c r="CV886" s="73"/>
      <c r="CW886" s="73"/>
      <c r="CX886" s="73"/>
      <c r="CY886" s="73"/>
      <c r="CZ886" s="73"/>
      <c r="DA886" s="73"/>
      <c r="DB886" s="73"/>
      <c r="DC886" s="73"/>
      <c r="DD886" s="73"/>
      <c r="DE886" s="73"/>
      <c r="DF886" s="73"/>
      <c r="DG886" s="73"/>
      <c r="DH886" s="73"/>
      <c r="DI886" s="73"/>
      <c r="DJ886" s="73"/>
      <c r="DK886" s="73"/>
      <c r="DL886" s="73"/>
      <c r="DM886" s="73"/>
      <c r="DN886" s="73"/>
      <c r="DO886" s="73"/>
      <c r="DP886" s="73"/>
      <c r="DQ886" s="73"/>
      <c r="DR886" s="73"/>
      <c r="DS886" s="73"/>
      <c r="DT886" s="73"/>
      <c r="DU886" s="73"/>
      <c r="DV886" s="73"/>
      <c r="DW886" s="73"/>
      <c r="DX886" s="73"/>
      <c r="DY886" s="73"/>
    </row>
    <row r="887" spans="1:130" ht="4.5" customHeight="1" x14ac:dyDescent="0.25">
      <c r="B887" s="551"/>
      <c r="C887" s="551"/>
      <c r="D887" s="551"/>
      <c r="E887" s="551"/>
      <c r="F887" s="551"/>
      <c r="G887" s="551"/>
      <c r="H887" s="551"/>
      <c r="I887" s="551"/>
      <c r="J887" s="551"/>
      <c r="K887" s="551"/>
      <c r="L887" s="551"/>
      <c r="M887" s="551"/>
      <c r="N887" s="551"/>
      <c r="O887" s="551"/>
      <c r="P887" s="551"/>
      <c r="Q887" s="551"/>
      <c r="R887" s="551"/>
      <c r="S887" s="551"/>
      <c r="T887" s="551"/>
      <c r="U887" s="551"/>
      <c r="V887" s="551"/>
      <c r="W887" s="551"/>
      <c r="X887" s="551"/>
      <c r="Y887" s="551"/>
      <c r="Z887" s="551"/>
      <c r="AA887" s="551"/>
      <c r="AB887" s="551"/>
      <c r="AC887" s="551"/>
      <c r="AD887" s="551"/>
      <c r="AE887" s="551"/>
      <c r="AF887" s="551"/>
      <c r="AG887" s="551"/>
      <c r="AH887" s="551"/>
      <c r="AI887" s="551"/>
      <c r="AJ887" s="551"/>
      <c r="AK887" s="551"/>
      <c r="AL887" s="551"/>
      <c r="AM887" s="551"/>
      <c r="AN887" s="551"/>
      <c r="AO887" s="551"/>
      <c r="AP887" s="551"/>
      <c r="AQ887" s="551"/>
      <c r="AR887" s="551"/>
      <c r="AS887" s="551"/>
      <c r="AT887" s="551"/>
      <c r="AU887" s="551"/>
      <c r="AV887" s="551"/>
      <c r="AW887" s="551"/>
      <c r="AX887" s="551"/>
      <c r="AY887" s="551"/>
      <c r="AZ887" s="551"/>
      <c r="BA887" s="551"/>
      <c r="BB887" s="551"/>
      <c r="BC887" s="551"/>
      <c r="BD887" s="551"/>
      <c r="BE887" s="551"/>
      <c r="BF887" s="551"/>
      <c r="BG887" s="551"/>
      <c r="BH887" s="551"/>
      <c r="BI887" s="551"/>
      <c r="BJ887" s="551"/>
      <c r="BK887" s="551"/>
      <c r="BL887" s="551"/>
      <c r="BM887" s="551"/>
      <c r="BN887" s="551"/>
      <c r="BO887" s="551"/>
      <c r="BP887" s="551"/>
      <c r="BQ887" s="551"/>
      <c r="BR887" s="551"/>
      <c r="BS887" s="551"/>
      <c r="BT887" s="551"/>
      <c r="BU887" s="551"/>
      <c r="BV887" s="551"/>
      <c r="BW887" s="551"/>
      <c r="BX887" s="551"/>
      <c r="BY887" s="551"/>
      <c r="BZ887" s="551"/>
      <c r="CA887" s="551"/>
      <c r="CB887" s="551"/>
      <c r="CC887" s="551"/>
      <c r="CD887" s="551"/>
      <c r="CE887" s="551"/>
      <c r="CF887" s="551"/>
      <c r="CG887" s="551"/>
      <c r="CH887" s="551"/>
      <c r="CI887" s="551"/>
      <c r="CJ887" s="551"/>
      <c r="CK887" s="551"/>
      <c r="CL887" s="551"/>
      <c r="CM887" s="551"/>
      <c r="CN887" s="551"/>
      <c r="CO887" s="551"/>
      <c r="CP887" s="551"/>
      <c r="CQ887" s="551"/>
      <c r="CR887" s="551"/>
      <c r="CS887" s="551"/>
      <c r="CT887" s="551"/>
      <c r="CU887" s="551"/>
      <c r="CV887" s="551"/>
      <c r="CW887" s="551"/>
      <c r="CX887" s="551"/>
      <c r="CY887" s="551"/>
      <c r="CZ887" s="551"/>
      <c r="DA887" s="551"/>
      <c r="DB887" s="551"/>
      <c r="DC887" s="551"/>
      <c r="DD887" s="551"/>
      <c r="DE887" s="551"/>
      <c r="DF887" s="551"/>
      <c r="DG887" s="551"/>
      <c r="DH887" s="551"/>
      <c r="DI887" s="551"/>
      <c r="DJ887" s="551"/>
      <c r="DK887" s="551"/>
      <c r="DL887" s="551"/>
      <c r="DM887" s="551"/>
      <c r="DN887" s="551"/>
      <c r="DO887" s="551"/>
      <c r="DP887" s="551"/>
      <c r="DQ887" s="551"/>
      <c r="DR887" s="551"/>
      <c r="DS887" s="551"/>
      <c r="DT887" s="551"/>
      <c r="DU887" s="551"/>
      <c r="DV887" s="551"/>
      <c r="DW887" s="551"/>
      <c r="DX887" s="551"/>
      <c r="DY887" s="551"/>
    </row>
    <row r="888" spans="1:130" ht="15.75" customHeight="1" x14ac:dyDescent="0.25">
      <c r="J888" s="60"/>
      <c r="K888" s="60"/>
      <c r="Z888" s="96"/>
      <c r="AA888" s="96"/>
      <c r="AB888" s="607"/>
      <c r="AC888" s="607"/>
      <c r="AD888" s="96"/>
      <c r="AE888" s="96"/>
      <c r="AL888" s="96"/>
      <c r="AM888" s="96"/>
      <c r="AN888" s="607"/>
      <c r="AO888" s="607"/>
      <c r="AP888" s="96"/>
      <c r="AQ888" s="96"/>
      <c r="AX888" s="96"/>
      <c r="AY888" s="96"/>
      <c r="AZ888" s="607"/>
      <c r="BA888" s="607"/>
      <c r="BB888" s="96"/>
      <c r="BC888" s="96"/>
      <c r="BJ888" s="96"/>
      <c r="BK888" s="96"/>
      <c r="BL888" s="607" t="s">
        <v>181</v>
      </c>
      <c r="BM888" s="607"/>
      <c r="BN888" s="96"/>
      <c r="BO888" s="96"/>
      <c r="BV888" s="96"/>
      <c r="BW888" s="96"/>
      <c r="BX888" s="607"/>
      <c r="BY888" s="607"/>
      <c r="BZ888" s="96"/>
      <c r="CA888" s="96"/>
      <c r="CH888" s="96"/>
      <c r="CI888" s="96"/>
      <c r="CJ888" s="607"/>
      <c r="CK888" s="607"/>
      <c r="CL888" s="96"/>
      <c r="CM888" s="96"/>
      <c r="CT888" s="96"/>
      <c r="CU888" s="96"/>
      <c r="CV888" s="607"/>
      <c r="CW888" s="607"/>
      <c r="CX888" s="96"/>
      <c r="CY888" s="96"/>
      <c r="DF888" s="96"/>
      <c r="DG888" s="96"/>
      <c r="DH888" s="607"/>
      <c r="DI888" s="607"/>
      <c r="DJ888" s="96"/>
      <c r="DK888" s="96"/>
      <c r="DR888" s="96"/>
      <c r="DS888" s="96"/>
      <c r="DT888" s="607"/>
      <c r="DU888" s="607"/>
      <c r="DV888" s="96"/>
      <c r="DW888" s="96"/>
    </row>
    <row r="889" spans="1:130" s="59" customFormat="1" ht="39" customHeight="1" x14ac:dyDescent="0.25">
      <c r="A889" s="58"/>
      <c r="B889" s="79"/>
      <c r="C889" s="80"/>
      <c r="D889" s="80"/>
      <c r="E889" s="80"/>
      <c r="F889" s="80"/>
      <c r="G889" s="80"/>
      <c r="H889" s="80"/>
      <c r="I889" s="80"/>
      <c r="J889" s="80"/>
      <c r="K889" s="80"/>
      <c r="L889" s="80"/>
      <c r="M889" s="80"/>
      <c r="N889" s="80"/>
      <c r="O889" s="80"/>
      <c r="P889" s="80"/>
      <c r="Q889" s="80"/>
      <c r="R889" s="80"/>
      <c r="S889" s="80"/>
      <c r="T889" s="80"/>
      <c r="U889" s="80"/>
      <c r="V889" s="86"/>
      <c r="W889" s="86"/>
      <c r="X889" s="86"/>
      <c r="Y889" s="86"/>
      <c r="Z889" s="86"/>
      <c r="AA889" s="86"/>
      <c r="AB889" s="86"/>
      <c r="AC889" s="86"/>
      <c r="AD889" s="86"/>
      <c r="AE889" s="86"/>
      <c r="AF889" s="86"/>
      <c r="AG889" s="86"/>
      <c r="AH889" s="86"/>
      <c r="AI889" s="86"/>
      <c r="AJ889" s="86"/>
      <c r="AK889" s="86"/>
      <c r="AL889" s="86"/>
      <c r="AM889" s="86"/>
      <c r="AN889" s="86"/>
      <c r="AO889" s="86"/>
      <c r="AP889" s="86"/>
      <c r="AQ889" s="86"/>
      <c r="AR889" s="86"/>
      <c r="AS889" s="86"/>
      <c r="AT889" s="86"/>
      <c r="AU889" s="86"/>
      <c r="AV889" s="86"/>
      <c r="AW889" s="86"/>
      <c r="AX889" s="86"/>
      <c r="AY889" s="86"/>
      <c r="AZ889" s="86"/>
      <c r="BA889" s="86"/>
      <c r="BB889" s="86"/>
      <c r="BC889" s="86"/>
      <c r="BD889" s="86"/>
      <c r="BE889" s="86"/>
      <c r="BF889" s="86"/>
      <c r="BG889" s="86"/>
      <c r="BH889" s="86"/>
      <c r="BI889" s="86"/>
      <c r="BJ889" s="86"/>
      <c r="BK889" s="86"/>
      <c r="BL889" s="86"/>
      <c r="BM889" s="86"/>
      <c r="BN889" s="86"/>
      <c r="BO889" s="86"/>
      <c r="BP889" s="86"/>
      <c r="BQ889" s="86"/>
      <c r="BR889" s="86"/>
      <c r="BS889" s="86"/>
      <c r="BT889" s="86"/>
      <c r="BU889" s="86"/>
      <c r="BV889" s="86"/>
      <c r="BW889" s="86"/>
      <c r="BX889" s="86"/>
      <c r="BY889" s="86"/>
      <c r="BZ889" s="86"/>
      <c r="CA889" s="86"/>
      <c r="CB889" s="86"/>
      <c r="CC889" s="86"/>
      <c r="CD889" s="86"/>
      <c r="CE889" s="86"/>
      <c r="CF889" s="86"/>
      <c r="CG889" s="86"/>
      <c r="CH889" s="86"/>
      <c r="CI889" s="86"/>
      <c r="CJ889" s="86"/>
      <c r="CK889" s="86"/>
      <c r="CL889" s="86"/>
      <c r="CM889" s="86"/>
      <c r="CN889" s="86"/>
      <c r="CO889" s="86"/>
      <c r="CP889" s="86"/>
      <c r="CQ889" s="86"/>
      <c r="CR889" s="86"/>
      <c r="CS889" s="86"/>
      <c r="CT889" s="86"/>
      <c r="CU889" s="86"/>
      <c r="CV889" s="86"/>
      <c r="CW889" s="86"/>
      <c r="CX889" s="86"/>
      <c r="CY889" s="86"/>
      <c r="CZ889" s="86"/>
      <c r="DA889" s="86"/>
      <c r="DB889" s="86"/>
      <c r="DC889" s="86"/>
      <c r="DD889" s="86"/>
      <c r="DE889" s="86"/>
      <c r="DF889" s="86"/>
      <c r="DG889" s="86"/>
      <c r="DH889" s="86"/>
      <c r="DI889" s="86"/>
      <c r="DJ889" s="86"/>
      <c r="DK889" s="86"/>
      <c r="DL889" s="86"/>
      <c r="DM889" s="86"/>
      <c r="DN889" s="602" t="s">
        <v>184</v>
      </c>
      <c r="DO889" s="602"/>
      <c r="DP889" s="602"/>
      <c r="DQ889" s="602"/>
      <c r="DR889" s="602"/>
      <c r="DS889" s="602"/>
      <c r="DT889" s="602"/>
      <c r="DU889" s="602"/>
      <c r="DV889" s="602"/>
      <c r="DW889" s="602"/>
      <c r="DX889" s="602"/>
      <c r="DY889" s="602"/>
    </row>
    <row r="890" spans="1:130" ht="45" customHeight="1" thickBot="1" x14ac:dyDescent="0.3">
      <c r="B890" s="78" t="s">
        <v>175</v>
      </c>
      <c r="C890" s="78"/>
      <c r="D890" s="78"/>
      <c r="E890" s="78"/>
      <c r="F890" s="78"/>
      <c r="G890" s="78"/>
      <c r="H890" s="78"/>
      <c r="I890" s="78"/>
      <c r="J890" s="78"/>
      <c r="K890" s="78"/>
      <c r="L890" s="78"/>
      <c r="M890" s="78"/>
      <c r="N890" s="78"/>
      <c r="O890" s="78"/>
      <c r="P890" s="78"/>
      <c r="Q890" s="78"/>
      <c r="R890" s="78"/>
      <c r="S890" s="78"/>
      <c r="T890" s="78"/>
      <c r="U890" s="78"/>
      <c r="V890" s="87"/>
      <c r="W890" s="87"/>
      <c r="X890" s="87"/>
      <c r="Y890" s="87"/>
      <c r="Z890" s="87"/>
      <c r="AA890" s="87"/>
      <c r="AB890" s="87"/>
      <c r="AC890" s="87"/>
      <c r="AD890" s="87"/>
      <c r="AE890" s="87"/>
      <c r="AF890" s="87"/>
      <c r="AG890" s="87"/>
      <c r="AH890" s="97" t="s">
        <v>182</v>
      </c>
      <c r="AI890" s="87"/>
      <c r="AJ890" s="87"/>
      <c r="AK890" s="87"/>
      <c r="AL890" s="87"/>
      <c r="AM890" s="87"/>
      <c r="AN890" s="87"/>
      <c r="AO890" s="87"/>
      <c r="AP890" s="87"/>
      <c r="AQ890" s="87"/>
      <c r="AR890" s="87"/>
      <c r="AS890" s="87"/>
      <c r="AT890" s="87"/>
      <c r="AU890" s="87"/>
      <c r="AV890" s="87"/>
      <c r="AW890" s="87"/>
      <c r="AX890" s="87"/>
      <c r="AY890" s="87"/>
      <c r="AZ890" s="87"/>
      <c r="BA890" s="87"/>
      <c r="BB890" s="87"/>
      <c r="BC890" s="87"/>
      <c r="BD890" s="87"/>
      <c r="BE890" s="87"/>
      <c r="BF890" s="87"/>
      <c r="BG890" s="87"/>
      <c r="BH890" s="87"/>
      <c r="BI890" s="87"/>
      <c r="BJ890" s="87"/>
      <c r="BK890" s="87"/>
      <c r="BL890" s="87"/>
      <c r="BM890" s="87"/>
      <c r="BN890" s="87"/>
      <c r="BO890" s="87"/>
      <c r="BP890" s="87"/>
      <c r="BQ890" s="87"/>
      <c r="BR890" s="87"/>
      <c r="BS890" s="87"/>
      <c r="BT890" s="87"/>
      <c r="BU890" s="87"/>
      <c r="BV890" s="87"/>
      <c r="BW890" s="87"/>
      <c r="BX890" s="87"/>
      <c r="BY890" s="87"/>
      <c r="BZ890" s="87"/>
      <c r="CA890" s="87"/>
      <c r="CB890" s="87"/>
      <c r="CC890" s="87"/>
      <c r="CD890" s="87"/>
      <c r="CE890" s="87"/>
      <c r="CF890" s="87"/>
      <c r="CG890" s="87"/>
      <c r="CH890" s="87"/>
      <c r="CI890" s="87"/>
      <c r="CJ890" s="87"/>
      <c r="CK890" s="87"/>
      <c r="CL890" s="87"/>
      <c r="CM890" s="87"/>
      <c r="CN890" s="87"/>
      <c r="CO890" s="87"/>
      <c r="CP890" s="603" t="s">
        <v>183</v>
      </c>
      <c r="CQ890" s="604"/>
      <c r="CR890" s="604"/>
      <c r="CS890" s="604"/>
      <c r="CT890" s="604"/>
      <c r="CU890" s="604"/>
      <c r="CV890" s="604"/>
      <c r="CW890" s="604"/>
      <c r="CX890" s="604"/>
      <c r="CY890" s="604"/>
      <c r="CZ890" s="604"/>
      <c r="DA890" s="604"/>
      <c r="DB890" s="605" t="str">
        <f>IF(実務経験証明書!AM891="","",実務経験証明書!AM891)</f>
        <v/>
      </c>
      <c r="DC890" s="605"/>
      <c r="DD890" s="605"/>
      <c r="DE890" s="605"/>
      <c r="DF890" s="605"/>
      <c r="DG890" s="605"/>
      <c r="DH890" s="605"/>
      <c r="DI890" s="605"/>
      <c r="DJ890" s="605"/>
      <c r="DK890" s="605"/>
      <c r="DL890" s="605"/>
      <c r="DM890" s="605"/>
      <c r="DN890" s="605"/>
      <c r="DO890" s="605"/>
      <c r="DP890" s="605"/>
      <c r="DQ890" s="605"/>
      <c r="DR890" s="605"/>
      <c r="DS890" s="605"/>
      <c r="DT890" s="605"/>
      <c r="DU890" s="605"/>
      <c r="DV890" s="605"/>
      <c r="DW890" s="605"/>
      <c r="DX890" s="605"/>
      <c r="DY890" s="606"/>
    </row>
    <row r="891" spans="1:130" s="59" customFormat="1" ht="15" customHeight="1" x14ac:dyDescent="0.25">
      <c r="B891" s="590" t="s">
        <v>156</v>
      </c>
      <c r="C891" s="591"/>
      <c r="D891" s="591"/>
      <c r="E891" s="591"/>
      <c r="F891" s="591"/>
      <c r="G891" s="591"/>
      <c r="H891" s="591"/>
      <c r="I891" s="591"/>
      <c r="J891" s="591"/>
      <c r="K891" s="592"/>
      <c r="L891" s="593" t="s">
        <v>157</v>
      </c>
      <c r="M891" s="591"/>
      <c r="N891" s="591"/>
      <c r="O891" s="591"/>
      <c r="P891" s="591"/>
      <c r="Q891" s="591"/>
      <c r="R891" s="591"/>
      <c r="S891" s="591"/>
      <c r="T891" s="591"/>
      <c r="U891" s="592"/>
      <c r="V891" s="633" t="str">
        <f>D894</f>
        <v/>
      </c>
      <c r="W891" s="634"/>
      <c r="X891" s="634"/>
      <c r="Y891" s="634"/>
      <c r="Z891" s="634"/>
      <c r="AA891" s="634"/>
      <c r="AB891" s="634"/>
      <c r="AC891" s="634"/>
      <c r="AD891" s="634"/>
      <c r="AE891" s="634"/>
      <c r="AF891" s="634"/>
      <c r="AG891" s="635"/>
      <c r="AH891" s="633" t="str">
        <f>V891</f>
        <v/>
      </c>
      <c r="AI891" s="634"/>
      <c r="AJ891" s="634"/>
      <c r="AK891" s="634"/>
      <c r="AL891" s="634"/>
      <c r="AM891" s="634"/>
      <c r="AN891" s="634"/>
      <c r="AO891" s="634"/>
      <c r="AP891" s="634"/>
      <c r="AQ891" s="634"/>
      <c r="AR891" s="634"/>
      <c r="AS891" s="635"/>
      <c r="AT891" s="633" t="str">
        <f>AH891</f>
        <v/>
      </c>
      <c r="AU891" s="634"/>
      <c r="AV891" s="634"/>
      <c r="AW891" s="634"/>
      <c r="AX891" s="634"/>
      <c r="AY891" s="634"/>
      <c r="AZ891" s="634"/>
      <c r="BA891" s="634"/>
      <c r="BB891" s="634"/>
      <c r="BC891" s="634"/>
      <c r="BD891" s="634"/>
      <c r="BE891" s="635"/>
      <c r="BF891" s="633" t="str">
        <f>AT891</f>
        <v/>
      </c>
      <c r="BG891" s="634"/>
      <c r="BH891" s="634"/>
      <c r="BI891" s="634"/>
      <c r="BJ891" s="634"/>
      <c r="BK891" s="634"/>
      <c r="BL891" s="634"/>
      <c r="BM891" s="634"/>
      <c r="BN891" s="634"/>
      <c r="BO891" s="634"/>
      <c r="BP891" s="634"/>
      <c r="BQ891" s="635"/>
      <c r="BR891" s="633" t="str">
        <f>BF891</f>
        <v/>
      </c>
      <c r="BS891" s="634"/>
      <c r="BT891" s="634"/>
      <c r="BU891" s="634"/>
      <c r="BV891" s="634"/>
      <c r="BW891" s="634"/>
      <c r="BX891" s="634"/>
      <c r="BY891" s="634"/>
      <c r="BZ891" s="634"/>
      <c r="CA891" s="634"/>
      <c r="CB891" s="634"/>
      <c r="CC891" s="635"/>
      <c r="CD891" s="633" t="str">
        <f>BR891</f>
        <v/>
      </c>
      <c r="CE891" s="634"/>
      <c r="CF891" s="634"/>
      <c r="CG891" s="634"/>
      <c r="CH891" s="634"/>
      <c r="CI891" s="634"/>
      <c r="CJ891" s="634"/>
      <c r="CK891" s="634"/>
      <c r="CL891" s="634"/>
      <c r="CM891" s="634"/>
      <c r="CN891" s="634"/>
      <c r="CO891" s="635"/>
      <c r="CP891" s="633" t="str">
        <f>CD891</f>
        <v/>
      </c>
      <c r="CQ891" s="634"/>
      <c r="CR891" s="634"/>
      <c r="CS891" s="634"/>
      <c r="CT891" s="634"/>
      <c r="CU891" s="634"/>
      <c r="CV891" s="634"/>
      <c r="CW891" s="634"/>
      <c r="CX891" s="634"/>
      <c r="CY891" s="634"/>
      <c r="CZ891" s="634"/>
      <c r="DA891" s="635"/>
      <c r="DB891" s="633" t="str">
        <f>CP891</f>
        <v/>
      </c>
      <c r="DC891" s="634"/>
      <c r="DD891" s="634"/>
      <c r="DE891" s="634"/>
      <c r="DF891" s="634"/>
      <c r="DG891" s="634"/>
      <c r="DH891" s="634"/>
      <c r="DI891" s="634"/>
      <c r="DJ891" s="634"/>
      <c r="DK891" s="634"/>
      <c r="DL891" s="634"/>
      <c r="DM891" s="635"/>
      <c r="DN891" s="633" t="str">
        <f>DB891</f>
        <v/>
      </c>
      <c r="DO891" s="634"/>
      <c r="DP891" s="634"/>
      <c r="DQ891" s="634"/>
      <c r="DR891" s="634"/>
      <c r="DS891" s="634"/>
      <c r="DT891" s="634"/>
      <c r="DU891" s="634"/>
      <c r="DV891" s="634"/>
      <c r="DW891" s="634"/>
      <c r="DX891" s="634"/>
      <c r="DY891" s="636"/>
    </row>
    <row r="892" spans="1:130" s="59" customFormat="1" ht="15" customHeight="1" x14ac:dyDescent="0.25">
      <c r="B892" s="624"/>
      <c r="C892" s="506"/>
      <c r="D892" s="506"/>
      <c r="E892" s="506"/>
      <c r="F892" s="506"/>
      <c r="G892" s="506"/>
      <c r="H892" s="506"/>
      <c r="I892" s="506"/>
      <c r="J892" s="506"/>
      <c r="K892" s="594"/>
      <c r="L892" s="505"/>
      <c r="M892" s="506"/>
      <c r="N892" s="506"/>
      <c r="O892" s="506"/>
      <c r="P892" s="506"/>
      <c r="Q892" s="506"/>
      <c r="R892" s="506"/>
      <c r="S892" s="506"/>
      <c r="T892" s="506"/>
      <c r="U892" s="594"/>
      <c r="V892" s="637" t="str">
        <f>E894</f>
        <v/>
      </c>
      <c r="W892" s="638"/>
      <c r="X892" s="638"/>
      <c r="Y892" s="638"/>
      <c r="Z892" s="638"/>
      <c r="AA892" s="638"/>
      <c r="AB892" s="638"/>
      <c r="AC892" s="638"/>
      <c r="AD892" s="638"/>
      <c r="AE892" s="638"/>
      <c r="AF892" s="638"/>
      <c r="AG892" s="639"/>
      <c r="AH892" s="637" t="str">
        <f>IF(V892="","",V892+1)</f>
        <v/>
      </c>
      <c r="AI892" s="638"/>
      <c r="AJ892" s="638"/>
      <c r="AK892" s="638"/>
      <c r="AL892" s="638"/>
      <c r="AM892" s="638"/>
      <c r="AN892" s="638"/>
      <c r="AO892" s="638"/>
      <c r="AP892" s="638"/>
      <c r="AQ892" s="638"/>
      <c r="AR892" s="638"/>
      <c r="AS892" s="639"/>
      <c r="AT892" s="637" t="str">
        <f>IF(AH892="","",AH892+1)</f>
        <v/>
      </c>
      <c r="AU892" s="638"/>
      <c r="AV892" s="638"/>
      <c r="AW892" s="638"/>
      <c r="AX892" s="638"/>
      <c r="AY892" s="638"/>
      <c r="AZ892" s="638"/>
      <c r="BA892" s="638"/>
      <c r="BB892" s="638"/>
      <c r="BC892" s="638"/>
      <c r="BD892" s="638"/>
      <c r="BE892" s="639"/>
      <c r="BF892" s="637" t="str">
        <f>IF(AT892="","",AT892+1)</f>
        <v/>
      </c>
      <c r="BG892" s="638"/>
      <c r="BH892" s="638"/>
      <c r="BI892" s="638"/>
      <c r="BJ892" s="638"/>
      <c r="BK892" s="638"/>
      <c r="BL892" s="638"/>
      <c r="BM892" s="638"/>
      <c r="BN892" s="638"/>
      <c r="BO892" s="638"/>
      <c r="BP892" s="638"/>
      <c r="BQ892" s="639"/>
      <c r="BR892" s="637" t="str">
        <f>IF(BF892="","",BF892+1)</f>
        <v/>
      </c>
      <c r="BS892" s="638"/>
      <c r="BT892" s="638"/>
      <c r="BU892" s="638"/>
      <c r="BV892" s="638"/>
      <c r="BW892" s="638"/>
      <c r="BX892" s="638"/>
      <c r="BY892" s="638"/>
      <c r="BZ892" s="638"/>
      <c r="CA892" s="638"/>
      <c r="CB892" s="638"/>
      <c r="CC892" s="639"/>
      <c r="CD892" s="637" t="str">
        <f>IF(BR892="","",BR892+1)</f>
        <v/>
      </c>
      <c r="CE892" s="638"/>
      <c r="CF892" s="638"/>
      <c r="CG892" s="638"/>
      <c r="CH892" s="638"/>
      <c r="CI892" s="638"/>
      <c r="CJ892" s="638"/>
      <c r="CK892" s="638"/>
      <c r="CL892" s="638"/>
      <c r="CM892" s="638"/>
      <c r="CN892" s="638"/>
      <c r="CO892" s="639"/>
      <c r="CP892" s="637" t="str">
        <f>IF(CD892="","",CD892+1)</f>
        <v/>
      </c>
      <c r="CQ892" s="638"/>
      <c r="CR892" s="638"/>
      <c r="CS892" s="638"/>
      <c r="CT892" s="638"/>
      <c r="CU892" s="638"/>
      <c r="CV892" s="638"/>
      <c r="CW892" s="638"/>
      <c r="CX892" s="638"/>
      <c r="CY892" s="638"/>
      <c r="CZ892" s="638"/>
      <c r="DA892" s="639"/>
      <c r="DB892" s="637" t="str">
        <f>IF(CP892="","",CP892+1)</f>
        <v/>
      </c>
      <c r="DC892" s="638"/>
      <c r="DD892" s="638"/>
      <c r="DE892" s="638"/>
      <c r="DF892" s="638"/>
      <c r="DG892" s="638"/>
      <c r="DH892" s="638"/>
      <c r="DI892" s="638"/>
      <c r="DJ892" s="638"/>
      <c r="DK892" s="638"/>
      <c r="DL892" s="638"/>
      <c r="DM892" s="639"/>
      <c r="DN892" s="637" t="str">
        <f>IF(DB892="","",DB892+1)</f>
        <v/>
      </c>
      <c r="DO892" s="638"/>
      <c r="DP892" s="638"/>
      <c r="DQ892" s="638"/>
      <c r="DR892" s="638"/>
      <c r="DS892" s="638"/>
      <c r="DT892" s="638"/>
      <c r="DU892" s="638"/>
      <c r="DV892" s="638"/>
      <c r="DW892" s="638"/>
      <c r="DX892" s="638"/>
      <c r="DY892" s="640"/>
    </row>
    <row r="893" spans="1:130" s="59" customFormat="1" ht="15" customHeight="1" x14ac:dyDescent="0.25">
      <c r="B893" s="576"/>
      <c r="C893" s="543"/>
      <c r="D893" s="543"/>
      <c r="E893" s="543"/>
      <c r="F893" s="543"/>
      <c r="G893" s="543"/>
      <c r="H893" s="543"/>
      <c r="I893" s="543"/>
      <c r="J893" s="543"/>
      <c r="K893" s="544"/>
      <c r="L893" s="536"/>
      <c r="M893" s="543"/>
      <c r="N893" s="543"/>
      <c r="O893" s="543"/>
      <c r="P893" s="543"/>
      <c r="Q893" s="543"/>
      <c r="R893" s="543"/>
      <c r="S893" s="543"/>
      <c r="T893" s="543"/>
      <c r="U893" s="544"/>
      <c r="V893" s="88" t="s">
        <v>177</v>
      </c>
      <c r="W893" s="89">
        <v>2</v>
      </c>
      <c r="X893" s="89">
        <v>3</v>
      </c>
      <c r="Y893" s="89">
        <v>4</v>
      </c>
      <c r="Z893" s="89">
        <v>5</v>
      </c>
      <c r="AA893" s="89">
        <v>6</v>
      </c>
      <c r="AB893" s="89">
        <v>7</v>
      </c>
      <c r="AC893" s="89">
        <v>8</v>
      </c>
      <c r="AD893" s="89">
        <v>9</v>
      </c>
      <c r="AE893" s="89">
        <v>10</v>
      </c>
      <c r="AF893" s="89">
        <v>11</v>
      </c>
      <c r="AG893" s="90">
        <v>12</v>
      </c>
      <c r="AH893" s="88" t="s">
        <v>177</v>
      </c>
      <c r="AI893" s="89">
        <v>2</v>
      </c>
      <c r="AJ893" s="89">
        <v>3</v>
      </c>
      <c r="AK893" s="89">
        <v>4</v>
      </c>
      <c r="AL893" s="89">
        <v>5</v>
      </c>
      <c r="AM893" s="89">
        <v>6</v>
      </c>
      <c r="AN893" s="89">
        <v>7</v>
      </c>
      <c r="AO893" s="89">
        <v>8</v>
      </c>
      <c r="AP893" s="89">
        <v>9</v>
      </c>
      <c r="AQ893" s="89">
        <v>10</v>
      </c>
      <c r="AR893" s="89">
        <v>11</v>
      </c>
      <c r="AS893" s="90">
        <v>12</v>
      </c>
      <c r="AT893" s="88" t="s">
        <v>177</v>
      </c>
      <c r="AU893" s="89">
        <v>2</v>
      </c>
      <c r="AV893" s="89">
        <v>3</v>
      </c>
      <c r="AW893" s="89">
        <v>4</v>
      </c>
      <c r="AX893" s="89">
        <v>5</v>
      </c>
      <c r="AY893" s="89">
        <v>6</v>
      </c>
      <c r="AZ893" s="89">
        <v>7</v>
      </c>
      <c r="BA893" s="89">
        <v>8</v>
      </c>
      <c r="BB893" s="89">
        <v>9</v>
      </c>
      <c r="BC893" s="89">
        <v>10</v>
      </c>
      <c r="BD893" s="89">
        <v>11</v>
      </c>
      <c r="BE893" s="91">
        <v>12</v>
      </c>
      <c r="BF893" s="88" t="s">
        <v>177</v>
      </c>
      <c r="BG893" s="89">
        <v>2</v>
      </c>
      <c r="BH893" s="89">
        <v>3</v>
      </c>
      <c r="BI893" s="89">
        <v>4</v>
      </c>
      <c r="BJ893" s="89">
        <v>5</v>
      </c>
      <c r="BK893" s="89">
        <v>6</v>
      </c>
      <c r="BL893" s="89">
        <v>7</v>
      </c>
      <c r="BM893" s="89">
        <v>8</v>
      </c>
      <c r="BN893" s="89">
        <v>9</v>
      </c>
      <c r="BO893" s="89">
        <v>10</v>
      </c>
      <c r="BP893" s="89">
        <v>11</v>
      </c>
      <c r="BQ893" s="91">
        <v>12</v>
      </c>
      <c r="BR893" s="88" t="s">
        <v>177</v>
      </c>
      <c r="BS893" s="89">
        <v>2</v>
      </c>
      <c r="BT893" s="89">
        <v>3</v>
      </c>
      <c r="BU893" s="89">
        <v>4</v>
      </c>
      <c r="BV893" s="89">
        <v>5</v>
      </c>
      <c r="BW893" s="89">
        <v>6</v>
      </c>
      <c r="BX893" s="89">
        <v>7</v>
      </c>
      <c r="BY893" s="89">
        <v>8</v>
      </c>
      <c r="BZ893" s="89">
        <v>9</v>
      </c>
      <c r="CA893" s="89">
        <v>10</v>
      </c>
      <c r="CB893" s="89">
        <v>11</v>
      </c>
      <c r="CC893" s="91">
        <v>12</v>
      </c>
      <c r="CD893" s="88" t="s">
        <v>177</v>
      </c>
      <c r="CE893" s="89">
        <v>2</v>
      </c>
      <c r="CF893" s="89">
        <v>3</v>
      </c>
      <c r="CG893" s="89">
        <v>4</v>
      </c>
      <c r="CH893" s="89">
        <v>5</v>
      </c>
      <c r="CI893" s="89">
        <v>6</v>
      </c>
      <c r="CJ893" s="89">
        <v>7</v>
      </c>
      <c r="CK893" s="89">
        <v>8</v>
      </c>
      <c r="CL893" s="89">
        <v>9</v>
      </c>
      <c r="CM893" s="89">
        <v>10</v>
      </c>
      <c r="CN893" s="89">
        <v>11</v>
      </c>
      <c r="CO893" s="91">
        <v>12</v>
      </c>
      <c r="CP893" s="88" t="s">
        <v>177</v>
      </c>
      <c r="CQ893" s="89">
        <v>2</v>
      </c>
      <c r="CR893" s="89">
        <v>3</v>
      </c>
      <c r="CS893" s="89">
        <v>4</v>
      </c>
      <c r="CT893" s="89">
        <v>5</v>
      </c>
      <c r="CU893" s="89">
        <v>6</v>
      </c>
      <c r="CV893" s="89">
        <v>7</v>
      </c>
      <c r="CW893" s="89">
        <v>8</v>
      </c>
      <c r="CX893" s="89">
        <v>9</v>
      </c>
      <c r="CY893" s="89">
        <v>10</v>
      </c>
      <c r="CZ893" s="89">
        <v>11</v>
      </c>
      <c r="DA893" s="91">
        <v>12</v>
      </c>
      <c r="DB893" s="88" t="s">
        <v>177</v>
      </c>
      <c r="DC893" s="89">
        <v>2</v>
      </c>
      <c r="DD893" s="89">
        <v>3</v>
      </c>
      <c r="DE893" s="89">
        <v>4</v>
      </c>
      <c r="DF893" s="89">
        <v>5</v>
      </c>
      <c r="DG893" s="89">
        <v>6</v>
      </c>
      <c r="DH893" s="89">
        <v>7</v>
      </c>
      <c r="DI893" s="89">
        <v>8</v>
      </c>
      <c r="DJ893" s="89">
        <v>9</v>
      </c>
      <c r="DK893" s="89">
        <v>10</v>
      </c>
      <c r="DL893" s="89">
        <v>11</v>
      </c>
      <c r="DM893" s="91">
        <v>12</v>
      </c>
      <c r="DN893" s="88" t="s">
        <v>177</v>
      </c>
      <c r="DO893" s="89">
        <v>2</v>
      </c>
      <c r="DP893" s="89">
        <v>3</v>
      </c>
      <c r="DQ893" s="89">
        <v>4</v>
      </c>
      <c r="DR893" s="89">
        <v>5</v>
      </c>
      <c r="DS893" s="89">
        <v>6</v>
      </c>
      <c r="DT893" s="89">
        <v>7</v>
      </c>
      <c r="DU893" s="89">
        <v>8</v>
      </c>
      <c r="DV893" s="89">
        <v>9</v>
      </c>
      <c r="DW893" s="89">
        <v>10</v>
      </c>
      <c r="DX893" s="89">
        <v>11</v>
      </c>
      <c r="DY893" s="92">
        <v>12</v>
      </c>
    </row>
    <row r="894" spans="1:130" s="59" customFormat="1" ht="23.15" customHeight="1" x14ac:dyDescent="0.25">
      <c r="B894" s="84" t="s">
        <v>66</v>
      </c>
      <c r="C894" s="75"/>
      <c r="D894" s="75" t="str">
        <f>IF(実務経験証明書!D894="","",実務経験証明書!D894)</f>
        <v/>
      </c>
      <c r="E894" s="75" t="str">
        <f>IF(実務経験証明書!E894="","",実務経験証明書!E894)</f>
        <v/>
      </c>
      <c r="F894" s="531" t="s">
        <v>3</v>
      </c>
      <c r="G894" s="531"/>
      <c r="H894" s="533" t="str">
        <f>IF(実務経験証明書!H894="","",実務経験証明書!H894)</f>
        <v/>
      </c>
      <c r="I894" s="533" t="str">
        <f>IF(実務経験証明書!I894="","",実務経験証明書!I894)</f>
        <v/>
      </c>
      <c r="J894" s="533" t="s">
        <v>4</v>
      </c>
      <c r="K894" s="534"/>
      <c r="L894" s="535"/>
      <c r="M894" s="533">
        <f>実務経験証明書!$M894*12+実務経験証明書!$Q894</f>
        <v>0</v>
      </c>
      <c r="N894" s="533"/>
      <c r="O894" s="533"/>
      <c r="P894" s="533"/>
      <c r="Q894" s="533"/>
      <c r="R894" s="533"/>
      <c r="S894" s="531" t="s">
        <v>4</v>
      </c>
      <c r="T894" s="531"/>
      <c r="U894" s="631"/>
      <c r="V894" s="618"/>
      <c r="W894" s="614"/>
      <c r="X894" s="614"/>
      <c r="Y894" s="614"/>
      <c r="Z894" s="614"/>
      <c r="AA894" s="614"/>
      <c r="AB894" s="614"/>
      <c r="AC894" s="614"/>
      <c r="AD894" s="614"/>
      <c r="AE894" s="614"/>
      <c r="AF894" s="614"/>
      <c r="AG894" s="616"/>
      <c r="AH894" s="618"/>
      <c r="AI894" s="614"/>
      <c r="AJ894" s="614"/>
      <c r="AK894" s="614"/>
      <c r="AL894" s="614"/>
      <c r="AM894" s="614"/>
      <c r="AN894" s="614"/>
      <c r="AO894" s="614"/>
      <c r="AP894" s="614"/>
      <c r="AQ894" s="614"/>
      <c r="AR894" s="614"/>
      <c r="AS894" s="616"/>
      <c r="AT894" s="618"/>
      <c r="AU894" s="614"/>
      <c r="AV894" s="614"/>
      <c r="AW894" s="614"/>
      <c r="AX894" s="614"/>
      <c r="AY894" s="614"/>
      <c r="AZ894" s="614"/>
      <c r="BA894" s="614"/>
      <c r="BB894" s="614"/>
      <c r="BC894" s="614"/>
      <c r="BD894" s="614"/>
      <c r="BE894" s="616"/>
      <c r="BF894" s="618"/>
      <c r="BG894" s="614"/>
      <c r="BH894" s="614"/>
      <c r="BI894" s="614"/>
      <c r="BJ894" s="614"/>
      <c r="BK894" s="614"/>
      <c r="BL894" s="614"/>
      <c r="BM894" s="614"/>
      <c r="BN894" s="614"/>
      <c r="BO894" s="614"/>
      <c r="BP894" s="614"/>
      <c r="BQ894" s="616"/>
      <c r="BR894" s="618"/>
      <c r="BS894" s="614"/>
      <c r="BT894" s="614"/>
      <c r="BU894" s="614"/>
      <c r="BV894" s="614"/>
      <c r="BW894" s="614"/>
      <c r="BX894" s="614"/>
      <c r="BY894" s="614"/>
      <c r="BZ894" s="614"/>
      <c r="CA894" s="614"/>
      <c r="CB894" s="614"/>
      <c r="CC894" s="616"/>
      <c r="CD894" s="618"/>
      <c r="CE894" s="614"/>
      <c r="CF894" s="614"/>
      <c r="CG894" s="614"/>
      <c r="CH894" s="614"/>
      <c r="CI894" s="614"/>
      <c r="CJ894" s="614"/>
      <c r="CK894" s="614"/>
      <c r="CL894" s="614"/>
      <c r="CM894" s="614"/>
      <c r="CN894" s="614"/>
      <c r="CO894" s="616"/>
      <c r="CP894" s="618"/>
      <c r="CQ894" s="614"/>
      <c r="CR894" s="614"/>
      <c r="CS894" s="614"/>
      <c r="CT894" s="614"/>
      <c r="CU894" s="614"/>
      <c r="CV894" s="614"/>
      <c r="CW894" s="614"/>
      <c r="CX894" s="614"/>
      <c r="CY894" s="614"/>
      <c r="CZ894" s="614"/>
      <c r="DA894" s="616"/>
      <c r="DB894" s="618"/>
      <c r="DC894" s="614"/>
      <c r="DD894" s="614"/>
      <c r="DE894" s="614"/>
      <c r="DF894" s="614"/>
      <c r="DG894" s="614"/>
      <c r="DH894" s="614"/>
      <c r="DI894" s="614"/>
      <c r="DJ894" s="614"/>
      <c r="DK894" s="614"/>
      <c r="DL894" s="614"/>
      <c r="DM894" s="616"/>
      <c r="DN894" s="618"/>
      <c r="DO894" s="614"/>
      <c r="DP894" s="614"/>
      <c r="DQ894" s="614"/>
      <c r="DR894" s="614"/>
      <c r="DS894" s="614"/>
      <c r="DT894" s="614"/>
      <c r="DU894" s="614"/>
      <c r="DV894" s="614"/>
      <c r="DW894" s="614"/>
      <c r="DX894" s="614"/>
      <c r="DY894" s="620"/>
      <c r="DZ894" s="630" t="str">
        <f>IF(M894="","",IF(SUM(V894:DY895)=M894,"","NG"))</f>
        <v/>
      </c>
    </row>
    <row r="895" spans="1:130" s="59" customFormat="1" ht="23.15" customHeight="1" x14ac:dyDescent="0.25">
      <c r="B895" s="85" t="s">
        <v>67</v>
      </c>
      <c r="C895" s="67"/>
      <c r="D895" s="67" t="str">
        <f>IF(実務経験証明書!D895="","",実務経験証明書!D895)</f>
        <v/>
      </c>
      <c r="E895" s="67" t="str">
        <f>IF(実務経験証明書!E895="","",実務経験証明書!E895)</f>
        <v/>
      </c>
      <c r="F895" s="541" t="s">
        <v>3</v>
      </c>
      <c r="G895" s="541"/>
      <c r="H895" s="543" t="str">
        <f>IF(実務経験証明書!H895="","",実務経験証明書!H895)</f>
        <v/>
      </c>
      <c r="I895" s="543" t="str">
        <f>IF(実務経験証明書!I895="","",実務経験証明書!I895)</f>
        <v/>
      </c>
      <c r="J895" s="543" t="s">
        <v>4</v>
      </c>
      <c r="K895" s="544"/>
      <c r="L895" s="536"/>
      <c r="M895" s="543"/>
      <c r="N895" s="543"/>
      <c r="O895" s="543"/>
      <c r="P895" s="543"/>
      <c r="Q895" s="543"/>
      <c r="R895" s="543"/>
      <c r="S895" s="541"/>
      <c r="T895" s="541"/>
      <c r="U895" s="632"/>
      <c r="V895" s="619"/>
      <c r="W895" s="615"/>
      <c r="X895" s="615"/>
      <c r="Y895" s="615"/>
      <c r="Z895" s="615"/>
      <c r="AA895" s="615"/>
      <c r="AB895" s="615"/>
      <c r="AC895" s="615"/>
      <c r="AD895" s="615"/>
      <c r="AE895" s="615"/>
      <c r="AF895" s="615"/>
      <c r="AG895" s="617"/>
      <c r="AH895" s="619"/>
      <c r="AI895" s="615"/>
      <c r="AJ895" s="615"/>
      <c r="AK895" s="615"/>
      <c r="AL895" s="615"/>
      <c r="AM895" s="615"/>
      <c r="AN895" s="615"/>
      <c r="AO895" s="615"/>
      <c r="AP895" s="615"/>
      <c r="AQ895" s="615"/>
      <c r="AR895" s="615"/>
      <c r="AS895" s="617"/>
      <c r="AT895" s="619"/>
      <c r="AU895" s="615"/>
      <c r="AV895" s="615"/>
      <c r="AW895" s="615"/>
      <c r="AX895" s="615"/>
      <c r="AY895" s="615"/>
      <c r="AZ895" s="615"/>
      <c r="BA895" s="615"/>
      <c r="BB895" s="615"/>
      <c r="BC895" s="615"/>
      <c r="BD895" s="615"/>
      <c r="BE895" s="617"/>
      <c r="BF895" s="619"/>
      <c r="BG895" s="615"/>
      <c r="BH895" s="615"/>
      <c r="BI895" s="615"/>
      <c r="BJ895" s="615"/>
      <c r="BK895" s="615"/>
      <c r="BL895" s="615"/>
      <c r="BM895" s="615"/>
      <c r="BN895" s="615"/>
      <c r="BO895" s="615"/>
      <c r="BP895" s="615"/>
      <c r="BQ895" s="617"/>
      <c r="BR895" s="619"/>
      <c r="BS895" s="615"/>
      <c r="BT895" s="615"/>
      <c r="BU895" s="615"/>
      <c r="BV895" s="615"/>
      <c r="BW895" s="615"/>
      <c r="BX895" s="615"/>
      <c r="BY895" s="615"/>
      <c r="BZ895" s="615"/>
      <c r="CA895" s="615"/>
      <c r="CB895" s="615"/>
      <c r="CC895" s="617"/>
      <c r="CD895" s="619"/>
      <c r="CE895" s="615"/>
      <c r="CF895" s="615"/>
      <c r="CG895" s="615"/>
      <c r="CH895" s="615"/>
      <c r="CI895" s="615"/>
      <c r="CJ895" s="615"/>
      <c r="CK895" s="615"/>
      <c r="CL895" s="615"/>
      <c r="CM895" s="615"/>
      <c r="CN895" s="615"/>
      <c r="CO895" s="617"/>
      <c r="CP895" s="619"/>
      <c r="CQ895" s="615"/>
      <c r="CR895" s="615"/>
      <c r="CS895" s="615"/>
      <c r="CT895" s="615"/>
      <c r="CU895" s="615"/>
      <c r="CV895" s="615"/>
      <c r="CW895" s="615"/>
      <c r="CX895" s="615"/>
      <c r="CY895" s="615"/>
      <c r="CZ895" s="615"/>
      <c r="DA895" s="617"/>
      <c r="DB895" s="619"/>
      <c r="DC895" s="615"/>
      <c r="DD895" s="615"/>
      <c r="DE895" s="615"/>
      <c r="DF895" s="615"/>
      <c r="DG895" s="615"/>
      <c r="DH895" s="615"/>
      <c r="DI895" s="615"/>
      <c r="DJ895" s="615"/>
      <c r="DK895" s="615"/>
      <c r="DL895" s="615"/>
      <c r="DM895" s="617"/>
      <c r="DN895" s="619"/>
      <c r="DO895" s="615"/>
      <c r="DP895" s="615"/>
      <c r="DQ895" s="615"/>
      <c r="DR895" s="615"/>
      <c r="DS895" s="615"/>
      <c r="DT895" s="615"/>
      <c r="DU895" s="615"/>
      <c r="DV895" s="615"/>
      <c r="DW895" s="615"/>
      <c r="DX895" s="615"/>
      <c r="DY895" s="621"/>
      <c r="DZ895" s="630"/>
    </row>
    <row r="896" spans="1:130" s="59" customFormat="1" ht="23.15" customHeight="1" x14ac:dyDescent="0.25">
      <c r="B896" s="84" t="s">
        <v>66</v>
      </c>
      <c r="C896" s="75"/>
      <c r="D896" s="75" t="str">
        <f>IF(実務経験証明書!D896="","",実務経験証明書!D896)</f>
        <v/>
      </c>
      <c r="E896" s="75" t="str">
        <f>IF(実務経験証明書!E896="","",実務経験証明書!E896)</f>
        <v/>
      </c>
      <c r="F896" s="531" t="s">
        <v>3</v>
      </c>
      <c r="G896" s="531"/>
      <c r="H896" s="533" t="str">
        <f>IF(実務経験証明書!H896="","",実務経験証明書!H896)</f>
        <v/>
      </c>
      <c r="I896" s="533" t="str">
        <f>IF(実務経験証明書!I896="","",実務経験証明書!I896)</f>
        <v/>
      </c>
      <c r="J896" s="533" t="s">
        <v>4</v>
      </c>
      <c r="K896" s="534"/>
      <c r="L896" s="535"/>
      <c r="M896" s="533">
        <f>実務経験証明書!$M896*12+実務経験証明書!$Q896</f>
        <v>0</v>
      </c>
      <c r="N896" s="533"/>
      <c r="O896" s="533"/>
      <c r="P896" s="533"/>
      <c r="Q896" s="533"/>
      <c r="R896" s="533"/>
      <c r="S896" s="531" t="s">
        <v>4</v>
      </c>
      <c r="T896" s="531"/>
      <c r="U896" s="631"/>
      <c r="V896" s="618"/>
      <c r="W896" s="614"/>
      <c r="X896" s="614"/>
      <c r="Y896" s="614"/>
      <c r="Z896" s="614"/>
      <c r="AA896" s="614"/>
      <c r="AB896" s="614"/>
      <c r="AC896" s="614"/>
      <c r="AD896" s="614"/>
      <c r="AE896" s="614"/>
      <c r="AF896" s="614"/>
      <c r="AG896" s="616"/>
      <c r="AH896" s="618"/>
      <c r="AI896" s="614"/>
      <c r="AJ896" s="614"/>
      <c r="AK896" s="614"/>
      <c r="AL896" s="614"/>
      <c r="AM896" s="614"/>
      <c r="AN896" s="614"/>
      <c r="AO896" s="614"/>
      <c r="AP896" s="614"/>
      <c r="AQ896" s="614"/>
      <c r="AR896" s="614"/>
      <c r="AS896" s="616"/>
      <c r="AT896" s="618"/>
      <c r="AU896" s="614"/>
      <c r="AV896" s="614"/>
      <c r="AW896" s="614"/>
      <c r="AX896" s="614"/>
      <c r="AY896" s="614"/>
      <c r="AZ896" s="614"/>
      <c r="BA896" s="614"/>
      <c r="BB896" s="614"/>
      <c r="BC896" s="614"/>
      <c r="BD896" s="614"/>
      <c r="BE896" s="616"/>
      <c r="BF896" s="618"/>
      <c r="BG896" s="614"/>
      <c r="BH896" s="614"/>
      <c r="BI896" s="614"/>
      <c r="BJ896" s="614"/>
      <c r="BK896" s="614"/>
      <c r="BL896" s="614"/>
      <c r="BM896" s="614"/>
      <c r="BN896" s="614"/>
      <c r="BO896" s="614"/>
      <c r="BP896" s="614"/>
      <c r="BQ896" s="616"/>
      <c r="BR896" s="618"/>
      <c r="BS896" s="614"/>
      <c r="BT896" s="614"/>
      <c r="BU896" s="614"/>
      <c r="BV896" s="614"/>
      <c r="BW896" s="614"/>
      <c r="BX896" s="614"/>
      <c r="BY896" s="614"/>
      <c r="BZ896" s="614"/>
      <c r="CA896" s="614"/>
      <c r="CB896" s="614"/>
      <c r="CC896" s="616"/>
      <c r="CD896" s="618"/>
      <c r="CE896" s="614"/>
      <c r="CF896" s="614"/>
      <c r="CG896" s="614"/>
      <c r="CH896" s="614"/>
      <c r="CI896" s="614"/>
      <c r="CJ896" s="614"/>
      <c r="CK896" s="614"/>
      <c r="CL896" s="614"/>
      <c r="CM896" s="614"/>
      <c r="CN896" s="614"/>
      <c r="CO896" s="616"/>
      <c r="CP896" s="618"/>
      <c r="CQ896" s="614"/>
      <c r="CR896" s="614"/>
      <c r="CS896" s="614"/>
      <c r="CT896" s="614"/>
      <c r="CU896" s="614"/>
      <c r="CV896" s="614"/>
      <c r="CW896" s="614"/>
      <c r="CX896" s="614"/>
      <c r="CY896" s="614"/>
      <c r="CZ896" s="614"/>
      <c r="DA896" s="616"/>
      <c r="DB896" s="618"/>
      <c r="DC896" s="614"/>
      <c r="DD896" s="614"/>
      <c r="DE896" s="614"/>
      <c r="DF896" s="614"/>
      <c r="DG896" s="614"/>
      <c r="DH896" s="614"/>
      <c r="DI896" s="614"/>
      <c r="DJ896" s="614"/>
      <c r="DK896" s="614"/>
      <c r="DL896" s="614"/>
      <c r="DM896" s="616"/>
      <c r="DN896" s="618"/>
      <c r="DO896" s="614"/>
      <c r="DP896" s="614"/>
      <c r="DQ896" s="614"/>
      <c r="DR896" s="614"/>
      <c r="DS896" s="614"/>
      <c r="DT896" s="614"/>
      <c r="DU896" s="614"/>
      <c r="DV896" s="614"/>
      <c r="DW896" s="614"/>
      <c r="DX896" s="614"/>
      <c r="DY896" s="620"/>
      <c r="DZ896" s="630" t="str">
        <f>IF(M896="","",IF(SUM(V896:DY897)=M896,"","NG"))</f>
        <v/>
      </c>
    </row>
    <row r="897" spans="2:139" s="59" customFormat="1" ht="23.15" customHeight="1" x14ac:dyDescent="0.25">
      <c r="B897" s="85" t="s">
        <v>67</v>
      </c>
      <c r="C897" s="67"/>
      <c r="D897" s="67" t="str">
        <f>IF(実務経験証明書!D897="","",実務経験証明書!D897)</f>
        <v/>
      </c>
      <c r="E897" s="67" t="str">
        <f>IF(実務経験証明書!E897="","",実務経験証明書!E897)</f>
        <v/>
      </c>
      <c r="F897" s="541" t="s">
        <v>3</v>
      </c>
      <c r="G897" s="541"/>
      <c r="H897" s="543" t="str">
        <f>IF(実務経験証明書!H897="","",実務経験証明書!H897)</f>
        <v/>
      </c>
      <c r="I897" s="543" t="str">
        <f>IF(実務経験証明書!I897="","",実務経験証明書!I897)</f>
        <v/>
      </c>
      <c r="J897" s="543" t="s">
        <v>4</v>
      </c>
      <c r="K897" s="544"/>
      <c r="L897" s="536"/>
      <c r="M897" s="543"/>
      <c r="N897" s="543"/>
      <c r="O897" s="543"/>
      <c r="P897" s="543"/>
      <c r="Q897" s="543"/>
      <c r="R897" s="543"/>
      <c r="S897" s="541"/>
      <c r="T897" s="541"/>
      <c r="U897" s="632"/>
      <c r="V897" s="619"/>
      <c r="W897" s="615"/>
      <c r="X897" s="615"/>
      <c r="Y897" s="615"/>
      <c r="Z897" s="615"/>
      <c r="AA897" s="615"/>
      <c r="AB897" s="615"/>
      <c r="AC897" s="615"/>
      <c r="AD897" s="615"/>
      <c r="AE897" s="615"/>
      <c r="AF897" s="615"/>
      <c r="AG897" s="617"/>
      <c r="AH897" s="619"/>
      <c r="AI897" s="615"/>
      <c r="AJ897" s="615"/>
      <c r="AK897" s="615"/>
      <c r="AL897" s="615"/>
      <c r="AM897" s="615"/>
      <c r="AN897" s="615"/>
      <c r="AO897" s="615"/>
      <c r="AP897" s="615"/>
      <c r="AQ897" s="615"/>
      <c r="AR897" s="615"/>
      <c r="AS897" s="617"/>
      <c r="AT897" s="619"/>
      <c r="AU897" s="615"/>
      <c r="AV897" s="615"/>
      <c r="AW897" s="615"/>
      <c r="AX897" s="615"/>
      <c r="AY897" s="615"/>
      <c r="AZ897" s="615"/>
      <c r="BA897" s="615"/>
      <c r="BB897" s="615"/>
      <c r="BC897" s="615"/>
      <c r="BD897" s="615"/>
      <c r="BE897" s="617"/>
      <c r="BF897" s="619"/>
      <c r="BG897" s="615"/>
      <c r="BH897" s="615"/>
      <c r="BI897" s="615"/>
      <c r="BJ897" s="615"/>
      <c r="BK897" s="615"/>
      <c r="BL897" s="615"/>
      <c r="BM897" s="615"/>
      <c r="BN897" s="615"/>
      <c r="BO897" s="615"/>
      <c r="BP897" s="615"/>
      <c r="BQ897" s="617"/>
      <c r="BR897" s="619"/>
      <c r="BS897" s="615"/>
      <c r="BT897" s="615"/>
      <c r="BU897" s="615"/>
      <c r="BV897" s="615"/>
      <c r="BW897" s="615"/>
      <c r="BX897" s="615"/>
      <c r="BY897" s="615"/>
      <c r="BZ897" s="615"/>
      <c r="CA897" s="615"/>
      <c r="CB897" s="615"/>
      <c r="CC897" s="617"/>
      <c r="CD897" s="619"/>
      <c r="CE897" s="615"/>
      <c r="CF897" s="615"/>
      <c r="CG897" s="615"/>
      <c r="CH897" s="615"/>
      <c r="CI897" s="615"/>
      <c r="CJ897" s="615"/>
      <c r="CK897" s="615"/>
      <c r="CL897" s="615"/>
      <c r="CM897" s="615"/>
      <c r="CN897" s="615"/>
      <c r="CO897" s="617"/>
      <c r="CP897" s="619"/>
      <c r="CQ897" s="615"/>
      <c r="CR897" s="615"/>
      <c r="CS897" s="615"/>
      <c r="CT897" s="615"/>
      <c r="CU897" s="615"/>
      <c r="CV897" s="615"/>
      <c r="CW897" s="615"/>
      <c r="CX897" s="615"/>
      <c r="CY897" s="615"/>
      <c r="CZ897" s="615"/>
      <c r="DA897" s="617"/>
      <c r="DB897" s="619"/>
      <c r="DC897" s="615"/>
      <c r="DD897" s="615"/>
      <c r="DE897" s="615"/>
      <c r="DF897" s="615"/>
      <c r="DG897" s="615"/>
      <c r="DH897" s="615"/>
      <c r="DI897" s="615"/>
      <c r="DJ897" s="615"/>
      <c r="DK897" s="615"/>
      <c r="DL897" s="615"/>
      <c r="DM897" s="617"/>
      <c r="DN897" s="619"/>
      <c r="DO897" s="615"/>
      <c r="DP897" s="615"/>
      <c r="DQ897" s="615"/>
      <c r="DR897" s="615"/>
      <c r="DS897" s="615"/>
      <c r="DT897" s="615"/>
      <c r="DU897" s="615"/>
      <c r="DV897" s="615"/>
      <c r="DW897" s="615"/>
      <c r="DX897" s="615"/>
      <c r="DY897" s="621"/>
      <c r="DZ897" s="630"/>
    </row>
    <row r="898" spans="2:139" s="59" customFormat="1" ht="23.15" customHeight="1" x14ac:dyDescent="0.25">
      <c r="B898" s="84" t="s">
        <v>66</v>
      </c>
      <c r="C898" s="75"/>
      <c r="D898" s="75" t="str">
        <f>IF(実務経験証明書!D898="","",実務経験証明書!D898)</f>
        <v/>
      </c>
      <c r="E898" s="75" t="str">
        <f>IF(実務経験証明書!E898="","",実務経験証明書!E898)</f>
        <v/>
      </c>
      <c r="F898" s="75" t="s">
        <v>3</v>
      </c>
      <c r="G898" s="75"/>
      <c r="H898" s="533" t="str">
        <f>IF(実務経験証明書!H898="","",実務経験証明書!H898)</f>
        <v/>
      </c>
      <c r="I898" s="533" t="str">
        <f>IF(実務経験証明書!I898="","",実務経験証明書!I898)</f>
        <v/>
      </c>
      <c r="J898" s="533" t="s">
        <v>4</v>
      </c>
      <c r="K898" s="534"/>
      <c r="L898" s="535"/>
      <c r="M898" s="533">
        <f>実務経験証明書!$M898*12+実務経験証明書!$Q898</f>
        <v>0</v>
      </c>
      <c r="N898" s="533"/>
      <c r="O898" s="533"/>
      <c r="P898" s="533"/>
      <c r="Q898" s="533"/>
      <c r="R898" s="533"/>
      <c r="S898" s="531" t="s">
        <v>4</v>
      </c>
      <c r="T898" s="531"/>
      <c r="U898" s="631"/>
      <c r="V898" s="618"/>
      <c r="W898" s="614"/>
      <c r="X898" s="614"/>
      <c r="Y898" s="614"/>
      <c r="Z898" s="614"/>
      <c r="AA898" s="614"/>
      <c r="AB898" s="614"/>
      <c r="AC898" s="614"/>
      <c r="AD898" s="614"/>
      <c r="AE898" s="614"/>
      <c r="AF898" s="614"/>
      <c r="AG898" s="616"/>
      <c r="AH898" s="618"/>
      <c r="AI898" s="614"/>
      <c r="AJ898" s="614"/>
      <c r="AK898" s="614"/>
      <c r="AL898" s="614"/>
      <c r="AM898" s="614"/>
      <c r="AN898" s="614"/>
      <c r="AO898" s="614"/>
      <c r="AP898" s="614"/>
      <c r="AQ898" s="614"/>
      <c r="AR898" s="614"/>
      <c r="AS898" s="616"/>
      <c r="AT898" s="618"/>
      <c r="AU898" s="614"/>
      <c r="AV898" s="614"/>
      <c r="AW898" s="614"/>
      <c r="AX898" s="614"/>
      <c r="AY898" s="614"/>
      <c r="AZ898" s="614"/>
      <c r="BA898" s="614"/>
      <c r="BB898" s="614"/>
      <c r="BC898" s="614"/>
      <c r="BD898" s="614"/>
      <c r="BE898" s="616"/>
      <c r="BF898" s="618"/>
      <c r="BG898" s="614"/>
      <c r="BH898" s="614"/>
      <c r="BI898" s="614"/>
      <c r="BJ898" s="614"/>
      <c r="BK898" s="614"/>
      <c r="BL898" s="614"/>
      <c r="BM898" s="614"/>
      <c r="BN898" s="614"/>
      <c r="BO898" s="614"/>
      <c r="BP898" s="614"/>
      <c r="BQ898" s="616"/>
      <c r="BR898" s="618"/>
      <c r="BS898" s="614"/>
      <c r="BT898" s="614"/>
      <c r="BU898" s="614"/>
      <c r="BV898" s="614"/>
      <c r="BW898" s="614"/>
      <c r="BX898" s="614"/>
      <c r="BY898" s="614"/>
      <c r="BZ898" s="614"/>
      <c r="CA898" s="614"/>
      <c r="CB898" s="614"/>
      <c r="CC898" s="616"/>
      <c r="CD898" s="618"/>
      <c r="CE898" s="614"/>
      <c r="CF898" s="614"/>
      <c r="CG898" s="614"/>
      <c r="CH898" s="614"/>
      <c r="CI898" s="614"/>
      <c r="CJ898" s="614"/>
      <c r="CK898" s="614"/>
      <c r="CL898" s="614"/>
      <c r="CM898" s="614"/>
      <c r="CN898" s="614"/>
      <c r="CO898" s="616"/>
      <c r="CP898" s="618"/>
      <c r="CQ898" s="614"/>
      <c r="CR898" s="614"/>
      <c r="CS898" s="614"/>
      <c r="CT898" s="614"/>
      <c r="CU898" s="614"/>
      <c r="CV898" s="614"/>
      <c r="CW898" s="614"/>
      <c r="CX898" s="614"/>
      <c r="CY898" s="614"/>
      <c r="CZ898" s="614"/>
      <c r="DA898" s="616"/>
      <c r="DB898" s="618"/>
      <c r="DC898" s="614"/>
      <c r="DD898" s="614"/>
      <c r="DE898" s="614"/>
      <c r="DF898" s="614"/>
      <c r="DG898" s="614"/>
      <c r="DH898" s="614"/>
      <c r="DI898" s="614"/>
      <c r="DJ898" s="614"/>
      <c r="DK898" s="614"/>
      <c r="DL898" s="614"/>
      <c r="DM898" s="616"/>
      <c r="DN898" s="618"/>
      <c r="DO898" s="614"/>
      <c r="DP898" s="614"/>
      <c r="DQ898" s="614"/>
      <c r="DR898" s="614"/>
      <c r="DS898" s="614"/>
      <c r="DT898" s="614"/>
      <c r="DU898" s="614"/>
      <c r="DV898" s="614"/>
      <c r="DW898" s="614"/>
      <c r="DX898" s="614"/>
      <c r="DY898" s="620"/>
      <c r="DZ898" s="630" t="str">
        <f>IF(M898="","",IF(SUM(V898:DY899)=M898,"","NG"))</f>
        <v/>
      </c>
    </row>
    <row r="899" spans="2:139" s="59" customFormat="1" ht="23.15" customHeight="1" x14ac:dyDescent="0.25">
      <c r="B899" s="85" t="s">
        <v>67</v>
      </c>
      <c r="C899" s="67"/>
      <c r="D899" s="67" t="str">
        <f>IF(実務経験証明書!D899="","",実務経験証明書!D899)</f>
        <v/>
      </c>
      <c r="E899" s="67" t="str">
        <f>IF(実務経験証明書!E899="","",実務経験証明書!E899)</f>
        <v/>
      </c>
      <c r="F899" s="67" t="s">
        <v>3</v>
      </c>
      <c r="G899" s="67"/>
      <c r="H899" s="543" t="str">
        <f>IF(実務経験証明書!H899="","",実務経験証明書!H899)</f>
        <v/>
      </c>
      <c r="I899" s="543" t="str">
        <f>IF(実務経験証明書!I899="","",実務経験証明書!I899)</f>
        <v/>
      </c>
      <c r="J899" s="543" t="s">
        <v>4</v>
      </c>
      <c r="K899" s="544"/>
      <c r="L899" s="536"/>
      <c r="M899" s="543"/>
      <c r="N899" s="543"/>
      <c r="O899" s="543"/>
      <c r="P899" s="543"/>
      <c r="Q899" s="543"/>
      <c r="R899" s="543"/>
      <c r="S899" s="541"/>
      <c r="T899" s="541"/>
      <c r="U899" s="632"/>
      <c r="V899" s="619"/>
      <c r="W899" s="615"/>
      <c r="X899" s="615"/>
      <c r="Y899" s="615"/>
      <c r="Z899" s="615"/>
      <c r="AA899" s="615"/>
      <c r="AB899" s="615"/>
      <c r="AC899" s="615"/>
      <c r="AD899" s="615"/>
      <c r="AE899" s="615"/>
      <c r="AF899" s="615"/>
      <c r="AG899" s="617"/>
      <c r="AH899" s="619"/>
      <c r="AI899" s="615"/>
      <c r="AJ899" s="615"/>
      <c r="AK899" s="615"/>
      <c r="AL899" s="615"/>
      <c r="AM899" s="615"/>
      <c r="AN899" s="615"/>
      <c r="AO899" s="615"/>
      <c r="AP899" s="615"/>
      <c r="AQ899" s="615"/>
      <c r="AR899" s="615"/>
      <c r="AS899" s="617"/>
      <c r="AT899" s="619"/>
      <c r="AU899" s="615"/>
      <c r="AV899" s="615"/>
      <c r="AW899" s="615"/>
      <c r="AX899" s="615"/>
      <c r="AY899" s="615"/>
      <c r="AZ899" s="615"/>
      <c r="BA899" s="615"/>
      <c r="BB899" s="615"/>
      <c r="BC899" s="615"/>
      <c r="BD899" s="615"/>
      <c r="BE899" s="617"/>
      <c r="BF899" s="619"/>
      <c r="BG899" s="615"/>
      <c r="BH899" s="615"/>
      <c r="BI899" s="615"/>
      <c r="BJ899" s="615"/>
      <c r="BK899" s="615"/>
      <c r="BL899" s="615"/>
      <c r="BM899" s="615"/>
      <c r="BN899" s="615"/>
      <c r="BO899" s="615"/>
      <c r="BP899" s="615"/>
      <c r="BQ899" s="617"/>
      <c r="BR899" s="619"/>
      <c r="BS899" s="615"/>
      <c r="BT899" s="615"/>
      <c r="BU899" s="615"/>
      <c r="BV899" s="615"/>
      <c r="BW899" s="615"/>
      <c r="BX899" s="615"/>
      <c r="BY899" s="615"/>
      <c r="BZ899" s="615"/>
      <c r="CA899" s="615"/>
      <c r="CB899" s="615"/>
      <c r="CC899" s="617"/>
      <c r="CD899" s="619"/>
      <c r="CE899" s="615"/>
      <c r="CF899" s="615"/>
      <c r="CG899" s="615"/>
      <c r="CH899" s="615"/>
      <c r="CI899" s="615"/>
      <c r="CJ899" s="615"/>
      <c r="CK899" s="615"/>
      <c r="CL899" s="615"/>
      <c r="CM899" s="615"/>
      <c r="CN899" s="615"/>
      <c r="CO899" s="617"/>
      <c r="CP899" s="619"/>
      <c r="CQ899" s="615"/>
      <c r="CR899" s="615"/>
      <c r="CS899" s="615"/>
      <c r="CT899" s="615"/>
      <c r="CU899" s="615"/>
      <c r="CV899" s="615"/>
      <c r="CW899" s="615"/>
      <c r="CX899" s="615"/>
      <c r="CY899" s="615"/>
      <c r="CZ899" s="615"/>
      <c r="DA899" s="617"/>
      <c r="DB899" s="619"/>
      <c r="DC899" s="615"/>
      <c r="DD899" s="615"/>
      <c r="DE899" s="615"/>
      <c r="DF899" s="615"/>
      <c r="DG899" s="615"/>
      <c r="DH899" s="615"/>
      <c r="DI899" s="615"/>
      <c r="DJ899" s="615"/>
      <c r="DK899" s="615"/>
      <c r="DL899" s="615"/>
      <c r="DM899" s="617"/>
      <c r="DN899" s="619"/>
      <c r="DO899" s="615"/>
      <c r="DP899" s="615"/>
      <c r="DQ899" s="615"/>
      <c r="DR899" s="615"/>
      <c r="DS899" s="615"/>
      <c r="DT899" s="615"/>
      <c r="DU899" s="615"/>
      <c r="DV899" s="615"/>
      <c r="DW899" s="615"/>
      <c r="DX899" s="615"/>
      <c r="DY899" s="621"/>
      <c r="DZ899" s="630"/>
    </row>
    <row r="900" spans="2:139" s="59" customFormat="1" ht="23.15" customHeight="1" x14ac:dyDescent="0.25">
      <c r="B900" s="84" t="s">
        <v>66</v>
      </c>
      <c r="C900" s="75"/>
      <c r="D900" s="75" t="str">
        <f>IF(実務経験証明書!D900="","",実務経験証明書!D900)</f>
        <v/>
      </c>
      <c r="E900" s="75" t="str">
        <f>IF(実務経験証明書!E900="","",実務経験証明書!E900)</f>
        <v/>
      </c>
      <c r="F900" s="75" t="s">
        <v>3</v>
      </c>
      <c r="G900" s="75"/>
      <c r="H900" s="533" t="str">
        <f>IF(実務経験証明書!H900="","",実務経験証明書!H900)</f>
        <v/>
      </c>
      <c r="I900" s="533" t="str">
        <f>IF(実務経験証明書!I900="","",実務経験証明書!I900)</f>
        <v/>
      </c>
      <c r="J900" s="533" t="s">
        <v>4</v>
      </c>
      <c r="K900" s="534"/>
      <c r="L900" s="535"/>
      <c r="M900" s="533">
        <f>実務経験証明書!$M900*12+実務経験証明書!$Q900</f>
        <v>0</v>
      </c>
      <c r="N900" s="533"/>
      <c r="O900" s="533"/>
      <c r="P900" s="533"/>
      <c r="Q900" s="533"/>
      <c r="R900" s="533"/>
      <c r="S900" s="531" t="s">
        <v>4</v>
      </c>
      <c r="T900" s="531"/>
      <c r="U900" s="631"/>
      <c r="V900" s="618"/>
      <c r="W900" s="614"/>
      <c r="X900" s="614"/>
      <c r="Y900" s="614"/>
      <c r="Z900" s="614"/>
      <c r="AA900" s="614"/>
      <c r="AB900" s="614"/>
      <c r="AC900" s="614"/>
      <c r="AD900" s="614"/>
      <c r="AE900" s="614"/>
      <c r="AF900" s="614"/>
      <c r="AG900" s="616"/>
      <c r="AH900" s="618"/>
      <c r="AI900" s="614"/>
      <c r="AJ900" s="614"/>
      <c r="AK900" s="614"/>
      <c r="AL900" s="614"/>
      <c r="AM900" s="614"/>
      <c r="AN900" s="614"/>
      <c r="AO900" s="614"/>
      <c r="AP900" s="614"/>
      <c r="AQ900" s="614"/>
      <c r="AR900" s="614"/>
      <c r="AS900" s="616"/>
      <c r="AT900" s="618"/>
      <c r="AU900" s="614"/>
      <c r="AV900" s="614"/>
      <c r="AW900" s="614"/>
      <c r="AX900" s="614"/>
      <c r="AY900" s="614"/>
      <c r="AZ900" s="614"/>
      <c r="BA900" s="614"/>
      <c r="BB900" s="614"/>
      <c r="BC900" s="614"/>
      <c r="BD900" s="614"/>
      <c r="BE900" s="616"/>
      <c r="BF900" s="618"/>
      <c r="BG900" s="614"/>
      <c r="BH900" s="614"/>
      <c r="BI900" s="614"/>
      <c r="BJ900" s="614"/>
      <c r="BK900" s="614"/>
      <c r="BL900" s="614"/>
      <c r="BM900" s="614"/>
      <c r="BN900" s="614"/>
      <c r="BO900" s="614"/>
      <c r="BP900" s="614"/>
      <c r="BQ900" s="616"/>
      <c r="BR900" s="618"/>
      <c r="BS900" s="614"/>
      <c r="BT900" s="614"/>
      <c r="BU900" s="614"/>
      <c r="BV900" s="614"/>
      <c r="BW900" s="614"/>
      <c r="BX900" s="614"/>
      <c r="BY900" s="614"/>
      <c r="BZ900" s="614"/>
      <c r="CA900" s="614"/>
      <c r="CB900" s="614"/>
      <c r="CC900" s="616"/>
      <c r="CD900" s="618"/>
      <c r="CE900" s="614"/>
      <c r="CF900" s="614"/>
      <c r="CG900" s="614"/>
      <c r="CH900" s="614"/>
      <c r="CI900" s="614"/>
      <c r="CJ900" s="614"/>
      <c r="CK900" s="614"/>
      <c r="CL900" s="614"/>
      <c r="CM900" s="614"/>
      <c r="CN900" s="614"/>
      <c r="CO900" s="616"/>
      <c r="CP900" s="618"/>
      <c r="CQ900" s="614"/>
      <c r="CR900" s="614"/>
      <c r="CS900" s="614"/>
      <c r="CT900" s="614"/>
      <c r="CU900" s="614"/>
      <c r="CV900" s="614"/>
      <c r="CW900" s="614"/>
      <c r="CX900" s="614"/>
      <c r="CY900" s="614"/>
      <c r="CZ900" s="614"/>
      <c r="DA900" s="616"/>
      <c r="DB900" s="618"/>
      <c r="DC900" s="614"/>
      <c r="DD900" s="614"/>
      <c r="DE900" s="614"/>
      <c r="DF900" s="614"/>
      <c r="DG900" s="614"/>
      <c r="DH900" s="614"/>
      <c r="DI900" s="614"/>
      <c r="DJ900" s="614"/>
      <c r="DK900" s="614"/>
      <c r="DL900" s="614"/>
      <c r="DM900" s="616"/>
      <c r="DN900" s="618"/>
      <c r="DO900" s="614"/>
      <c r="DP900" s="614"/>
      <c r="DQ900" s="614"/>
      <c r="DR900" s="614"/>
      <c r="DS900" s="614"/>
      <c r="DT900" s="614"/>
      <c r="DU900" s="614"/>
      <c r="DV900" s="614"/>
      <c r="DW900" s="614"/>
      <c r="DX900" s="614"/>
      <c r="DY900" s="620"/>
      <c r="DZ900" s="630" t="str">
        <f>IF(M900="","",IF(SUM(V900:DY901)=M900,"","NG"))</f>
        <v/>
      </c>
    </row>
    <row r="901" spans="2:139" s="59" customFormat="1" ht="23.15" customHeight="1" x14ac:dyDescent="0.25">
      <c r="B901" s="85" t="s">
        <v>67</v>
      </c>
      <c r="C901" s="67"/>
      <c r="D901" s="67" t="str">
        <f>IF(実務経験証明書!D901="","",実務経験証明書!D901)</f>
        <v/>
      </c>
      <c r="E901" s="67" t="str">
        <f>IF(実務経験証明書!E901="","",実務経験証明書!E901)</f>
        <v/>
      </c>
      <c r="F901" s="67" t="s">
        <v>3</v>
      </c>
      <c r="G901" s="67"/>
      <c r="H901" s="543" t="str">
        <f>IF(実務経験証明書!H901="","",実務経験証明書!H901)</f>
        <v/>
      </c>
      <c r="I901" s="543" t="str">
        <f>IF(実務経験証明書!I901="","",実務経験証明書!I901)</f>
        <v/>
      </c>
      <c r="J901" s="543" t="s">
        <v>4</v>
      </c>
      <c r="K901" s="544"/>
      <c r="L901" s="536"/>
      <c r="M901" s="543"/>
      <c r="N901" s="543"/>
      <c r="O901" s="543"/>
      <c r="P901" s="543"/>
      <c r="Q901" s="543"/>
      <c r="R901" s="543"/>
      <c r="S901" s="541"/>
      <c r="T901" s="541"/>
      <c r="U901" s="632"/>
      <c r="V901" s="619"/>
      <c r="W901" s="615"/>
      <c r="X901" s="615"/>
      <c r="Y901" s="615"/>
      <c r="Z901" s="615"/>
      <c r="AA901" s="615"/>
      <c r="AB901" s="615"/>
      <c r="AC901" s="615"/>
      <c r="AD901" s="615"/>
      <c r="AE901" s="615"/>
      <c r="AF901" s="615"/>
      <c r="AG901" s="617"/>
      <c r="AH901" s="619"/>
      <c r="AI901" s="615"/>
      <c r="AJ901" s="615"/>
      <c r="AK901" s="615"/>
      <c r="AL901" s="615"/>
      <c r="AM901" s="615"/>
      <c r="AN901" s="615"/>
      <c r="AO901" s="615"/>
      <c r="AP901" s="615"/>
      <c r="AQ901" s="615"/>
      <c r="AR901" s="615"/>
      <c r="AS901" s="617"/>
      <c r="AT901" s="619"/>
      <c r="AU901" s="615"/>
      <c r="AV901" s="615"/>
      <c r="AW901" s="615"/>
      <c r="AX901" s="615"/>
      <c r="AY901" s="615"/>
      <c r="AZ901" s="615"/>
      <c r="BA901" s="615"/>
      <c r="BB901" s="615"/>
      <c r="BC901" s="615"/>
      <c r="BD901" s="615"/>
      <c r="BE901" s="617"/>
      <c r="BF901" s="619"/>
      <c r="BG901" s="615"/>
      <c r="BH901" s="615"/>
      <c r="BI901" s="615"/>
      <c r="BJ901" s="615"/>
      <c r="BK901" s="615"/>
      <c r="BL901" s="615"/>
      <c r="BM901" s="615"/>
      <c r="BN901" s="615"/>
      <c r="BO901" s="615"/>
      <c r="BP901" s="615"/>
      <c r="BQ901" s="617"/>
      <c r="BR901" s="619"/>
      <c r="BS901" s="615"/>
      <c r="BT901" s="615"/>
      <c r="BU901" s="615"/>
      <c r="BV901" s="615"/>
      <c r="BW901" s="615"/>
      <c r="BX901" s="615"/>
      <c r="BY901" s="615"/>
      <c r="BZ901" s="615"/>
      <c r="CA901" s="615"/>
      <c r="CB901" s="615"/>
      <c r="CC901" s="617"/>
      <c r="CD901" s="619"/>
      <c r="CE901" s="615"/>
      <c r="CF901" s="615"/>
      <c r="CG901" s="615"/>
      <c r="CH901" s="615"/>
      <c r="CI901" s="615"/>
      <c r="CJ901" s="615"/>
      <c r="CK901" s="615"/>
      <c r="CL901" s="615"/>
      <c r="CM901" s="615"/>
      <c r="CN901" s="615"/>
      <c r="CO901" s="617"/>
      <c r="CP901" s="619"/>
      <c r="CQ901" s="615"/>
      <c r="CR901" s="615"/>
      <c r="CS901" s="615"/>
      <c r="CT901" s="615"/>
      <c r="CU901" s="615"/>
      <c r="CV901" s="615"/>
      <c r="CW901" s="615"/>
      <c r="CX901" s="615"/>
      <c r="CY901" s="615"/>
      <c r="CZ901" s="615"/>
      <c r="DA901" s="617"/>
      <c r="DB901" s="619"/>
      <c r="DC901" s="615"/>
      <c r="DD901" s="615"/>
      <c r="DE901" s="615"/>
      <c r="DF901" s="615"/>
      <c r="DG901" s="615"/>
      <c r="DH901" s="615"/>
      <c r="DI901" s="615"/>
      <c r="DJ901" s="615"/>
      <c r="DK901" s="615"/>
      <c r="DL901" s="615"/>
      <c r="DM901" s="617"/>
      <c r="DN901" s="619"/>
      <c r="DO901" s="615"/>
      <c r="DP901" s="615"/>
      <c r="DQ901" s="615"/>
      <c r="DR901" s="615"/>
      <c r="DS901" s="615"/>
      <c r="DT901" s="615"/>
      <c r="DU901" s="615"/>
      <c r="DV901" s="615"/>
      <c r="DW901" s="615"/>
      <c r="DX901" s="615"/>
      <c r="DY901" s="621"/>
      <c r="DZ901" s="630"/>
    </row>
    <row r="902" spans="2:139" s="59" customFormat="1" ht="23.15" customHeight="1" x14ac:dyDescent="0.25">
      <c r="B902" s="84" t="s">
        <v>66</v>
      </c>
      <c r="C902" s="75"/>
      <c r="D902" s="75" t="str">
        <f>IF(実務経験証明書!D902="","",実務経験証明書!D902)</f>
        <v/>
      </c>
      <c r="E902" s="75" t="str">
        <f>IF(実務経験証明書!E902="","",実務経験証明書!E902)</f>
        <v/>
      </c>
      <c r="F902" s="75" t="s">
        <v>3</v>
      </c>
      <c r="G902" s="75"/>
      <c r="H902" s="533" t="str">
        <f>IF(実務経験証明書!H902="","",実務経験証明書!H902)</f>
        <v/>
      </c>
      <c r="I902" s="533" t="str">
        <f>IF(実務経験証明書!I902="","",実務経験証明書!I902)</f>
        <v/>
      </c>
      <c r="J902" s="533" t="s">
        <v>4</v>
      </c>
      <c r="K902" s="534"/>
      <c r="L902" s="535"/>
      <c r="M902" s="533">
        <f>実務経験証明書!$M902*12+実務経験証明書!$Q902</f>
        <v>0</v>
      </c>
      <c r="N902" s="533"/>
      <c r="O902" s="533"/>
      <c r="P902" s="533"/>
      <c r="Q902" s="533"/>
      <c r="R902" s="533"/>
      <c r="S902" s="531" t="s">
        <v>4</v>
      </c>
      <c r="T902" s="531"/>
      <c r="U902" s="631"/>
      <c r="V902" s="618"/>
      <c r="W902" s="614"/>
      <c r="X902" s="614"/>
      <c r="Y902" s="614"/>
      <c r="Z902" s="614"/>
      <c r="AA902" s="614"/>
      <c r="AB902" s="614"/>
      <c r="AC902" s="614"/>
      <c r="AD902" s="614"/>
      <c r="AE902" s="614"/>
      <c r="AF902" s="614"/>
      <c r="AG902" s="616"/>
      <c r="AH902" s="618"/>
      <c r="AI902" s="614"/>
      <c r="AJ902" s="614"/>
      <c r="AK902" s="614"/>
      <c r="AL902" s="614"/>
      <c r="AM902" s="614"/>
      <c r="AN902" s="614"/>
      <c r="AO902" s="614"/>
      <c r="AP902" s="614"/>
      <c r="AQ902" s="614"/>
      <c r="AR902" s="614"/>
      <c r="AS902" s="616"/>
      <c r="AT902" s="618"/>
      <c r="AU902" s="614"/>
      <c r="AV902" s="614"/>
      <c r="AW902" s="614"/>
      <c r="AX902" s="614"/>
      <c r="AY902" s="614"/>
      <c r="AZ902" s="614"/>
      <c r="BA902" s="614"/>
      <c r="BB902" s="614"/>
      <c r="BC902" s="614"/>
      <c r="BD902" s="614"/>
      <c r="BE902" s="616"/>
      <c r="BF902" s="618"/>
      <c r="BG902" s="614"/>
      <c r="BH902" s="614"/>
      <c r="BI902" s="614"/>
      <c r="BJ902" s="614"/>
      <c r="BK902" s="614"/>
      <c r="BL902" s="614"/>
      <c r="BM902" s="614"/>
      <c r="BN902" s="614"/>
      <c r="BO902" s="614"/>
      <c r="BP902" s="614"/>
      <c r="BQ902" s="616"/>
      <c r="BR902" s="618"/>
      <c r="BS902" s="614"/>
      <c r="BT902" s="614"/>
      <c r="BU902" s="614"/>
      <c r="BV902" s="614"/>
      <c r="BW902" s="614"/>
      <c r="BX902" s="614"/>
      <c r="BY902" s="614"/>
      <c r="BZ902" s="614"/>
      <c r="CA902" s="614"/>
      <c r="CB902" s="614"/>
      <c r="CC902" s="616"/>
      <c r="CD902" s="618"/>
      <c r="CE902" s="614"/>
      <c r="CF902" s="614"/>
      <c r="CG902" s="614"/>
      <c r="CH902" s="614"/>
      <c r="CI902" s="614"/>
      <c r="CJ902" s="614"/>
      <c r="CK902" s="614"/>
      <c r="CL902" s="614"/>
      <c r="CM902" s="614"/>
      <c r="CN902" s="614"/>
      <c r="CO902" s="616"/>
      <c r="CP902" s="618"/>
      <c r="CQ902" s="614"/>
      <c r="CR902" s="614"/>
      <c r="CS902" s="614"/>
      <c r="CT902" s="614"/>
      <c r="CU902" s="614"/>
      <c r="CV902" s="614"/>
      <c r="CW902" s="614"/>
      <c r="CX902" s="614"/>
      <c r="CY902" s="614"/>
      <c r="CZ902" s="614"/>
      <c r="DA902" s="616"/>
      <c r="DB902" s="618"/>
      <c r="DC902" s="614"/>
      <c r="DD902" s="614"/>
      <c r="DE902" s="614"/>
      <c r="DF902" s="614"/>
      <c r="DG902" s="614"/>
      <c r="DH902" s="614"/>
      <c r="DI902" s="614"/>
      <c r="DJ902" s="614"/>
      <c r="DK902" s="614"/>
      <c r="DL902" s="614"/>
      <c r="DM902" s="616"/>
      <c r="DN902" s="618"/>
      <c r="DO902" s="614"/>
      <c r="DP902" s="614"/>
      <c r="DQ902" s="614"/>
      <c r="DR902" s="614"/>
      <c r="DS902" s="614"/>
      <c r="DT902" s="614"/>
      <c r="DU902" s="614"/>
      <c r="DV902" s="614"/>
      <c r="DW902" s="614"/>
      <c r="DX902" s="614"/>
      <c r="DY902" s="620"/>
      <c r="DZ902" s="630" t="str">
        <f>IF(M902="","",IF(SUM(V902:DY903)=M902,"","NG"))</f>
        <v/>
      </c>
    </row>
    <row r="903" spans="2:139" s="59" customFormat="1" ht="23.15" customHeight="1" x14ac:dyDescent="0.25">
      <c r="B903" s="85" t="s">
        <v>67</v>
      </c>
      <c r="C903" s="67"/>
      <c r="D903" s="67" t="str">
        <f>IF(実務経験証明書!D903="","",実務経験証明書!D903)</f>
        <v/>
      </c>
      <c r="E903" s="67" t="str">
        <f>IF(実務経験証明書!E903="","",実務経験証明書!E903)</f>
        <v/>
      </c>
      <c r="F903" s="67" t="s">
        <v>3</v>
      </c>
      <c r="G903" s="67"/>
      <c r="H903" s="543" t="str">
        <f>IF(実務経験証明書!H903="","",実務経験証明書!H903)</f>
        <v/>
      </c>
      <c r="I903" s="543" t="str">
        <f>IF(実務経験証明書!I903="","",実務経験証明書!I903)</f>
        <v/>
      </c>
      <c r="J903" s="543" t="s">
        <v>4</v>
      </c>
      <c r="K903" s="544"/>
      <c r="L903" s="536"/>
      <c r="M903" s="543"/>
      <c r="N903" s="543"/>
      <c r="O903" s="543"/>
      <c r="P903" s="543"/>
      <c r="Q903" s="543"/>
      <c r="R903" s="543"/>
      <c r="S903" s="541"/>
      <c r="T903" s="541"/>
      <c r="U903" s="632"/>
      <c r="V903" s="619"/>
      <c r="W903" s="615"/>
      <c r="X903" s="615"/>
      <c r="Y903" s="615"/>
      <c r="Z903" s="615"/>
      <c r="AA903" s="615"/>
      <c r="AB903" s="615"/>
      <c r="AC903" s="615"/>
      <c r="AD903" s="615"/>
      <c r="AE903" s="615"/>
      <c r="AF903" s="615"/>
      <c r="AG903" s="617"/>
      <c r="AH903" s="619"/>
      <c r="AI903" s="615"/>
      <c r="AJ903" s="615"/>
      <c r="AK903" s="615"/>
      <c r="AL903" s="615"/>
      <c r="AM903" s="615"/>
      <c r="AN903" s="615"/>
      <c r="AO903" s="615"/>
      <c r="AP903" s="615"/>
      <c r="AQ903" s="615"/>
      <c r="AR903" s="615"/>
      <c r="AS903" s="617"/>
      <c r="AT903" s="619"/>
      <c r="AU903" s="615"/>
      <c r="AV903" s="615"/>
      <c r="AW903" s="615"/>
      <c r="AX903" s="615"/>
      <c r="AY903" s="615"/>
      <c r="AZ903" s="615"/>
      <c r="BA903" s="615"/>
      <c r="BB903" s="615"/>
      <c r="BC903" s="615"/>
      <c r="BD903" s="615"/>
      <c r="BE903" s="617"/>
      <c r="BF903" s="619"/>
      <c r="BG903" s="615"/>
      <c r="BH903" s="615"/>
      <c r="BI903" s="615"/>
      <c r="BJ903" s="615"/>
      <c r="BK903" s="615"/>
      <c r="BL903" s="615"/>
      <c r="BM903" s="615"/>
      <c r="BN903" s="615"/>
      <c r="BO903" s="615"/>
      <c r="BP903" s="615"/>
      <c r="BQ903" s="617"/>
      <c r="BR903" s="619"/>
      <c r="BS903" s="615"/>
      <c r="BT903" s="615"/>
      <c r="BU903" s="615"/>
      <c r="BV903" s="615"/>
      <c r="BW903" s="615"/>
      <c r="BX903" s="615"/>
      <c r="BY903" s="615"/>
      <c r="BZ903" s="615"/>
      <c r="CA903" s="615"/>
      <c r="CB903" s="615"/>
      <c r="CC903" s="617"/>
      <c r="CD903" s="619"/>
      <c r="CE903" s="615"/>
      <c r="CF903" s="615"/>
      <c r="CG903" s="615"/>
      <c r="CH903" s="615"/>
      <c r="CI903" s="615"/>
      <c r="CJ903" s="615"/>
      <c r="CK903" s="615"/>
      <c r="CL903" s="615"/>
      <c r="CM903" s="615"/>
      <c r="CN903" s="615"/>
      <c r="CO903" s="617"/>
      <c r="CP903" s="619"/>
      <c r="CQ903" s="615"/>
      <c r="CR903" s="615"/>
      <c r="CS903" s="615"/>
      <c r="CT903" s="615"/>
      <c r="CU903" s="615"/>
      <c r="CV903" s="615"/>
      <c r="CW903" s="615"/>
      <c r="CX903" s="615"/>
      <c r="CY903" s="615"/>
      <c r="CZ903" s="615"/>
      <c r="DA903" s="617"/>
      <c r="DB903" s="619"/>
      <c r="DC903" s="615"/>
      <c r="DD903" s="615"/>
      <c r="DE903" s="615"/>
      <c r="DF903" s="615"/>
      <c r="DG903" s="615"/>
      <c r="DH903" s="615"/>
      <c r="DI903" s="615"/>
      <c r="DJ903" s="615"/>
      <c r="DK903" s="615"/>
      <c r="DL903" s="615"/>
      <c r="DM903" s="617"/>
      <c r="DN903" s="619"/>
      <c r="DO903" s="615"/>
      <c r="DP903" s="615"/>
      <c r="DQ903" s="615"/>
      <c r="DR903" s="615"/>
      <c r="DS903" s="615"/>
      <c r="DT903" s="615"/>
      <c r="DU903" s="615"/>
      <c r="DV903" s="615"/>
      <c r="DW903" s="615"/>
      <c r="DX903" s="615"/>
      <c r="DY903" s="621"/>
      <c r="DZ903" s="630"/>
    </row>
    <row r="904" spans="2:139" s="59" customFormat="1" ht="23.15" customHeight="1" x14ac:dyDescent="0.25">
      <c r="B904" s="84" t="s">
        <v>66</v>
      </c>
      <c r="C904" s="75"/>
      <c r="D904" s="75" t="str">
        <f>IF(実務経験証明書!D904="","",実務経験証明書!D904)</f>
        <v/>
      </c>
      <c r="E904" s="75" t="str">
        <f>IF(実務経験証明書!E904="","",実務経験証明書!E904)</f>
        <v/>
      </c>
      <c r="F904" s="75" t="s">
        <v>3</v>
      </c>
      <c r="G904" s="75"/>
      <c r="H904" s="533" t="str">
        <f>IF(実務経験証明書!H904="","",実務経験証明書!H904)</f>
        <v/>
      </c>
      <c r="I904" s="533" t="str">
        <f>IF(実務経験証明書!I904="","",実務経験証明書!I904)</f>
        <v/>
      </c>
      <c r="J904" s="533" t="s">
        <v>4</v>
      </c>
      <c r="K904" s="534"/>
      <c r="L904" s="535"/>
      <c r="M904" s="533">
        <f>実務経験証明書!$M904*12+実務経験証明書!$Q904</f>
        <v>0</v>
      </c>
      <c r="N904" s="533"/>
      <c r="O904" s="533"/>
      <c r="P904" s="533"/>
      <c r="Q904" s="533"/>
      <c r="R904" s="533"/>
      <c r="S904" s="531" t="s">
        <v>4</v>
      </c>
      <c r="T904" s="531"/>
      <c r="U904" s="631"/>
      <c r="V904" s="618"/>
      <c r="W904" s="614"/>
      <c r="X904" s="614"/>
      <c r="Y904" s="614"/>
      <c r="Z904" s="614"/>
      <c r="AA904" s="614"/>
      <c r="AB904" s="614"/>
      <c r="AC904" s="614"/>
      <c r="AD904" s="614"/>
      <c r="AE904" s="614"/>
      <c r="AF904" s="614"/>
      <c r="AG904" s="616"/>
      <c r="AH904" s="618"/>
      <c r="AI904" s="614"/>
      <c r="AJ904" s="614"/>
      <c r="AK904" s="614"/>
      <c r="AL904" s="614"/>
      <c r="AM904" s="614"/>
      <c r="AN904" s="614"/>
      <c r="AO904" s="614"/>
      <c r="AP904" s="614"/>
      <c r="AQ904" s="614"/>
      <c r="AR904" s="614"/>
      <c r="AS904" s="616"/>
      <c r="AT904" s="618"/>
      <c r="AU904" s="614"/>
      <c r="AV904" s="614"/>
      <c r="AW904" s="614"/>
      <c r="AX904" s="614"/>
      <c r="AY904" s="614"/>
      <c r="AZ904" s="614"/>
      <c r="BA904" s="614"/>
      <c r="BB904" s="614"/>
      <c r="BC904" s="614"/>
      <c r="BD904" s="614"/>
      <c r="BE904" s="616"/>
      <c r="BF904" s="618"/>
      <c r="BG904" s="614"/>
      <c r="BH904" s="614"/>
      <c r="BI904" s="614"/>
      <c r="BJ904" s="614"/>
      <c r="BK904" s="614"/>
      <c r="BL904" s="614"/>
      <c r="BM904" s="614"/>
      <c r="BN904" s="614"/>
      <c r="BO904" s="614"/>
      <c r="BP904" s="614"/>
      <c r="BQ904" s="616"/>
      <c r="BR904" s="618"/>
      <c r="BS904" s="614"/>
      <c r="BT904" s="614"/>
      <c r="BU904" s="614"/>
      <c r="BV904" s="614"/>
      <c r="BW904" s="614"/>
      <c r="BX904" s="614"/>
      <c r="BY904" s="614"/>
      <c r="BZ904" s="614"/>
      <c r="CA904" s="614"/>
      <c r="CB904" s="614"/>
      <c r="CC904" s="616"/>
      <c r="CD904" s="618"/>
      <c r="CE904" s="614"/>
      <c r="CF904" s="614"/>
      <c r="CG904" s="614"/>
      <c r="CH904" s="614"/>
      <c r="CI904" s="614"/>
      <c r="CJ904" s="614"/>
      <c r="CK904" s="614"/>
      <c r="CL904" s="614"/>
      <c r="CM904" s="614"/>
      <c r="CN904" s="614"/>
      <c r="CO904" s="616"/>
      <c r="CP904" s="618"/>
      <c r="CQ904" s="614"/>
      <c r="CR904" s="614"/>
      <c r="CS904" s="614"/>
      <c r="CT904" s="614"/>
      <c r="CU904" s="614"/>
      <c r="CV904" s="614"/>
      <c r="CW904" s="614"/>
      <c r="CX904" s="614"/>
      <c r="CY904" s="614"/>
      <c r="CZ904" s="614"/>
      <c r="DA904" s="616"/>
      <c r="DB904" s="618"/>
      <c r="DC904" s="614"/>
      <c r="DD904" s="614"/>
      <c r="DE904" s="614"/>
      <c r="DF904" s="614"/>
      <c r="DG904" s="614"/>
      <c r="DH904" s="614"/>
      <c r="DI904" s="614"/>
      <c r="DJ904" s="614"/>
      <c r="DK904" s="614"/>
      <c r="DL904" s="614"/>
      <c r="DM904" s="616"/>
      <c r="DN904" s="618"/>
      <c r="DO904" s="614"/>
      <c r="DP904" s="614"/>
      <c r="DQ904" s="614"/>
      <c r="DR904" s="614"/>
      <c r="DS904" s="614"/>
      <c r="DT904" s="614"/>
      <c r="DU904" s="614"/>
      <c r="DV904" s="614"/>
      <c r="DW904" s="614"/>
      <c r="DX904" s="614"/>
      <c r="DY904" s="620"/>
      <c r="DZ904" s="630" t="str">
        <f>IF(M904="","",IF(SUM(V904:DY905)=M904,"","NG"))</f>
        <v/>
      </c>
    </row>
    <row r="905" spans="2:139" s="59" customFormat="1" ht="23.15" customHeight="1" x14ac:dyDescent="0.25">
      <c r="B905" s="85" t="s">
        <v>67</v>
      </c>
      <c r="C905" s="67"/>
      <c r="D905" s="67" t="str">
        <f>IF(実務経験証明書!D905="","",実務経験証明書!D905)</f>
        <v/>
      </c>
      <c r="E905" s="67" t="str">
        <f>IF(実務経験証明書!E905="","",実務経験証明書!E905)</f>
        <v/>
      </c>
      <c r="F905" s="67" t="s">
        <v>3</v>
      </c>
      <c r="G905" s="67"/>
      <c r="H905" s="543" t="str">
        <f>IF(実務経験証明書!H905="","",実務経験証明書!H905)</f>
        <v/>
      </c>
      <c r="I905" s="543" t="str">
        <f>IF(実務経験証明書!I905="","",実務経験証明書!I905)</f>
        <v/>
      </c>
      <c r="J905" s="543" t="s">
        <v>4</v>
      </c>
      <c r="K905" s="544"/>
      <c r="L905" s="536"/>
      <c r="M905" s="543"/>
      <c r="N905" s="543"/>
      <c r="O905" s="543"/>
      <c r="P905" s="543"/>
      <c r="Q905" s="543"/>
      <c r="R905" s="543"/>
      <c r="S905" s="541"/>
      <c r="T905" s="541"/>
      <c r="U905" s="632"/>
      <c r="V905" s="619"/>
      <c r="W905" s="615"/>
      <c r="X905" s="615"/>
      <c r="Y905" s="615"/>
      <c r="Z905" s="615"/>
      <c r="AA905" s="615"/>
      <c r="AB905" s="615"/>
      <c r="AC905" s="615"/>
      <c r="AD905" s="615"/>
      <c r="AE905" s="615"/>
      <c r="AF905" s="615"/>
      <c r="AG905" s="617"/>
      <c r="AH905" s="619"/>
      <c r="AI905" s="615"/>
      <c r="AJ905" s="615"/>
      <c r="AK905" s="615"/>
      <c r="AL905" s="615"/>
      <c r="AM905" s="615"/>
      <c r="AN905" s="615"/>
      <c r="AO905" s="615"/>
      <c r="AP905" s="615"/>
      <c r="AQ905" s="615"/>
      <c r="AR905" s="615"/>
      <c r="AS905" s="617"/>
      <c r="AT905" s="619"/>
      <c r="AU905" s="615"/>
      <c r="AV905" s="615"/>
      <c r="AW905" s="615"/>
      <c r="AX905" s="615"/>
      <c r="AY905" s="615"/>
      <c r="AZ905" s="615"/>
      <c r="BA905" s="615"/>
      <c r="BB905" s="615"/>
      <c r="BC905" s="615"/>
      <c r="BD905" s="615"/>
      <c r="BE905" s="617"/>
      <c r="BF905" s="619"/>
      <c r="BG905" s="615"/>
      <c r="BH905" s="615"/>
      <c r="BI905" s="615"/>
      <c r="BJ905" s="615"/>
      <c r="BK905" s="615"/>
      <c r="BL905" s="615"/>
      <c r="BM905" s="615"/>
      <c r="BN905" s="615"/>
      <c r="BO905" s="615"/>
      <c r="BP905" s="615"/>
      <c r="BQ905" s="617"/>
      <c r="BR905" s="619"/>
      <c r="BS905" s="615"/>
      <c r="BT905" s="615"/>
      <c r="BU905" s="615"/>
      <c r="BV905" s="615"/>
      <c r="BW905" s="615"/>
      <c r="BX905" s="615"/>
      <c r="BY905" s="615"/>
      <c r="BZ905" s="615"/>
      <c r="CA905" s="615"/>
      <c r="CB905" s="615"/>
      <c r="CC905" s="617"/>
      <c r="CD905" s="619"/>
      <c r="CE905" s="615"/>
      <c r="CF905" s="615"/>
      <c r="CG905" s="615"/>
      <c r="CH905" s="615"/>
      <c r="CI905" s="615"/>
      <c r="CJ905" s="615"/>
      <c r="CK905" s="615"/>
      <c r="CL905" s="615"/>
      <c r="CM905" s="615"/>
      <c r="CN905" s="615"/>
      <c r="CO905" s="617"/>
      <c r="CP905" s="619"/>
      <c r="CQ905" s="615"/>
      <c r="CR905" s="615"/>
      <c r="CS905" s="615"/>
      <c r="CT905" s="615"/>
      <c r="CU905" s="615"/>
      <c r="CV905" s="615"/>
      <c r="CW905" s="615"/>
      <c r="CX905" s="615"/>
      <c r="CY905" s="615"/>
      <c r="CZ905" s="615"/>
      <c r="DA905" s="617"/>
      <c r="DB905" s="619"/>
      <c r="DC905" s="615"/>
      <c r="DD905" s="615"/>
      <c r="DE905" s="615"/>
      <c r="DF905" s="615"/>
      <c r="DG905" s="615"/>
      <c r="DH905" s="615"/>
      <c r="DI905" s="615"/>
      <c r="DJ905" s="615"/>
      <c r="DK905" s="615"/>
      <c r="DL905" s="615"/>
      <c r="DM905" s="617"/>
      <c r="DN905" s="619"/>
      <c r="DO905" s="615"/>
      <c r="DP905" s="615"/>
      <c r="DQ905" s="615"/>
      <c r="DR905" s="615"/>
      <c r="DS905" s="615"/>
      <c r="DT905" s="615"/>
      <c r="DU905" s="615"/>
      <c r="DV905" s="615"/>
      <c r="DW905" s="615"/>
      <c r="DX905" s="615"/>
      <c r="DY905" s="621"/>
      <c r="DZ905" s="630"/>
    </row>
    <row r="906" spans="2:139" s="59" customFormat="1" ht="23.15" customHeight="1" x14ac:dyDescent="0.25">
      <c r="B906" s="84" t="s">
        <v>66</v>
      </c>
      <c r="C906" s="75"/>
      <c r="D906" s="75" t="str">
        <f>IF(実務経験証明書!D906="","",実務経験証明書!D906)</f>
        <v/>
      </c>
      <c r="E906" s="75" t="str">
        <f>IF(実務経験証明書!E906="","",実務経験証明書!E906)</f>
        <v/>
      </c>
      <c r="F906" s="75" t="s">
        <v>3</v>
      </c>
      <c r="G906" s="75"/>
      <c r="H906" s="533" t="str">
        <f>IF(実務経験証明書!H906="","",実務経験証明書!H906)</f>
        <v/>
      </c>
      <c r="I906" s="533" t="str">
        <f>IF(実務経験証明書!I906="","",実務経験証明書!I906)</f>
        <v/>
      </c>
      <c r="J906" s="533" t="s">
        <v>4</v>
      </c>
      <c r="K906" s="534"/>
      <c r="L906" s="535"/>
      <c r="M906" s="533">
        <f>実務経験証明書!$M906*12+実務経験証明書!$Q906</f>
        <v>0</v>
      </c>
      <c r="N906" s="533"/>
      <c r="O906" s="533"/>
      <c r="P906" s="533"/>
      <c r="Q906" s="533"/>
      <c r="R906" s="533"/>
      <c r="S906" s="531" t="s">
        <v>4</v>
      </c>
      <c r="T906" s="531"/>
      <c r="U906" s="631"/>
      <c r="V906" s="618"/>
      <c r="W906" s="614"/>
      <c r="X906" s="614"/>
      <c r="Y906" s="614"/>
      <c r="Z906" s="614"/>
      <c r="AA906" s="614"/>
      <c r="AB906" s="614"/>
      <c r="AC906" s="614"/>
      <c r="AD906" s="614"/>
      <c r="AE906" s="614"/>
      <c r="AF906" s="614"/>
      <c r="AG906" s="616"/>
      <c r="AH906" s="618"/>
      <c r="AI906" s="614"/>
      <c r="AJ906" s="614"/>
      <c r="AK906" s="614"/>
      <c r="AL906" s="614"/>
      <c r="AM906" s="614"/>
      <c r="AN906" s="614"/>
      <c r="AO906" s="614"/>
      <c r="AP906" s="614"/>
      <c r="AQ906" s="614"/>
      <c r="AR906" s="614"/>
      <c r="AS906" s="616"/>
      <c r="AT906" s="618"/>
      <c r="AU906" s="614"/>
      <c r="AV906" s="614"/>
      <c r="AW906" s="614"/>
      <c r="AX906" s="614"/>
      <c r="AY906" s="614"/>
      <c r="AZ906" s="614"/>
      <c r="BA906" s="614"/>
      <c r="BB906" s="614"/>
      <c r="BC906" s="614"/>
      <c r="BD906" s="614"/>
      <c r="BE906" s="616"/>
      <c r="BF906" s="618"/>
      <c r="BG906" s="614"/>
      <c r="BH906" s="614"/>
      <c r="BI906" s="614"/>
      <c r="BJ906" s="614"/>
      <c r="BK906" s="614"/>
      <c r="BL906" s="614"/>
      <c r="BM906" s="614"/>
      <c r="BN906" s="614"/>
      <c r="BO906" s="614"/>
      <c r="BP906" s="614"/>
      <c r="BQ906" s="616"/>
      <c r="BR906" s="618"/>
      <c r="BS906" s="614"/>
      <c r="BT906" s="614"/>
      <c r="BU906" s="614"/>
      <c r="BV906" s="614"/>
      <c r="BW906" s="614"/>
      <c r="BX906" s="614"/>
      <c r="BY906" s="614"/>
      <c r="BZ906" s="614"/>
      <c r="CA906" s="614"/>
      <c r="CB906" s="614"/>
      <c r="CC906" s="616"/>
      <c r="CD906" s="618"/>
      <c r="CE906" s="614"/>
      <c r="CF906" s="614"/>
      <c r="CG906" s="614"/>
      <c r="CH906" s="614"/>
      <c r="CI906" s="614"/>
      <c r="CJ906" s="614"/>
      <c r="CK906" s="614"/>
      <c r="CL906" s="614"/>
      <c r="CM906" s="614"/>
      <c r="CN906" s="614"/>
      <c r="CO906" s="616"/>
      <c r="CP906" s="618"/>
      <c r="CQ906" s="614"/>
      <c r="CR906" s="614"/>
      <c r="CS906" s="614"/>
      <c r="CT906" s="614"/>
      <c r="CU906" s="614"/>
      <c r="CV906" s="614"/>
      <c r="CW906" s="614"/>
      <c r="CX906" s="614"/>
      <c r="CY906" s="614"/>
      <c r="CZ906" s="614"/>
      <c r="DA906" s="616"/>
      <c r="DB906" s="618"/>
      <c r="DC906" s="614"/>
      <c r="DD906" s="614"/>
      <c r="DE906" s="614"/>
      <c r="DF906" s="614"/>
      <c r="DG906" s="614"/>
      <c r="DH906" s="614"/>
      <c r="DI906" s="614"/>
      <c r="DJ906" s="614"/>
      <c r="DK906" s="614"/>
      <c r="DL906" s="614"/>
      <c r="DM906" s="616"/>
      <c r="DN906" s="618"/>
      <c r="DO906" s="614"/>
      <c r="DP906" s="614"/>
      <c r="DQ906" s="614"/>
      <c r="DR906" s="614"/>
      <c r="DS906" s="614"/>
      <c r="DT906" s="614"/>
      <c r="DU906" s="614"/>
      <c r="DV906" s="614"/>
      <c r="DW906" s="614"/>
      <c r="DX906" s="614"/>
      <c r="DY906" s="620"/>
      <c r="DZ906" s="630" t="str">
        <f>IF(M906="","",IF(SUM(V906:DY907)=M906,"","NG"))</f>
        <v/>
      </c>
    </row>
    <row r="907" spans="2:139" s="59" customFormat="1" ht="23.15" customHeight="1" x14ac:dyDescent="0.25">
      <c r="B907" s="85" t="s">
        <v>67</v>
      </c>
      <c r="C907" s="67"/>
      <c r="D907" s="67" t="str">
        <f>IF(実務経験証明書!D907="","",実務経験証明書!D907)</f>
        <v/>
      </c>
      <c r="E907" s="67" t="str">
        <f>IF(実務経験証明書!E907="","",実務経験証明書!E907)</f>
        <v/>
      </c>
      <c r="F907" s="67" t="s">
        <v>3</v>
      </c>
      <c r="G907" s="67"/>
      <c r="H907" s="543" t="str">
        <f>IF(実務経験証明書!H907="","",実務経験証明書!H907)</f>
        <v/>
      </c>
      <c r="I907" s="543" t="str">
        <f>IF(実務経験証明書!I907="","",実務経験証明書!I907)</f>
        <v/>
      </c>
      <c r="J907" s="543" t="s">
        <v>4</v>
      </c>
      <c r="K907" s="544"/>
      <c r="L907" s="536"/>
      <c r="M907" s="543"/>
      <c r="N907" s="543"/>
      <c r="O907" s="543"/>
      <c r="P907" s="543"/>
      <c r="Q907" s="543"/>
      <c r="R907" s="543"/>
      <c r="S907" s="541"/>
      <c r="T907" s="541"/>
      <c r="U907" s="632"/>
      <c r="V907" s="619"/>
      <c r="W907" s="615"/>
      <c r="X907" s="615"/>
      <c r="Y907" s="615"/>
      <c r="Z907" s="615"/>
      <c r="AA907" s="615"/>
      <c r="AB907" s="615"/>
      <c r="AC907" s="615"/>
      <c r="AD907" s="615"/>
      <c r="AE907" s="615"/>
      <c r="AF907" s="615"/>
      <c r="AG907" s="617"/>
      <c r="AH907" s="619"/>
      <c r="AI907" s="615"/>
      <c r="AJ907" s="615"/>
      <c r="AK907" s="615"/>
      <c r="AL907" s="615"/>
      <c r="AM907" s="615"/>
      <c r="AN907" s="615"/>
      <c r="AO907" s="615"/>
      <c r="AP907" s="615"/>
      <c r="AQ907" s="615"/>
      <c r="AR907" s="615"/>
      <c r="AS907" s="617"/>
      <c r="AT907" s="619"/>
      <c r="AU907" s="615"/>
      <c r="AV907" s="615"/>
      <c r="AW907" s="615"/>
      <c r="AX907" s="615"/>
      <c r="AY907" s="615"/>
      <c r="AZ907" s="615"/>
      <c r="BA907" s="615"/>
      <c r="BB907" s="615"/>
      <c r="BC907" s="615"/>
      <c r="BD907" s="615"/>
      <c r="BE907" s="617"/>
      <c r="BF907" s="619"/>
      <c r="BG907" s="615"/>
      <c r="BH907" s="615"/>
      <c r="BI907" s="615"/>
      <c r="BJ907" s="615"/>
      <c r="BK907" s="615"/>
      <c r="BL907" s="615"/>
      <c r="BM907" s="615"/>
      <c r="BN907" s="615"/>
      <c r="BO907" s="615"/>
      <c r="BP907" s="615"/>
      <c r="BQ907" s="617"/>
      <c r="BR907" s="619"/>
      <c r="BS907" s="615"/>
      <c r="BT907" s="615"/>
      <c r="BU907" s="615"/>
      <c r="BV907" s="615"/>
      <c r="BW907" s="615"/>
      <c r="BX907" s="615"/>
      <c r="BY907" s="615"/>
      <c r="BZ907" s="615"/>
      <c r="CA907" s="615"/>
      <c r="CB907" s="615"/>
      <c r="CC907" s="617"/>
      <c r="CD907" s="619"/>
      <c r="CE907" s="615"/>
      <c r="CF907" s="615"/>
      <c r="CG907" s="615"/>
      <c r="CH907" s="615"/>
      <c r="CI907" s="615"/>
      <c r="CJ907" s="615"/>
      <c r="CK907" s="615"/>
      <c r="CL907" s="615"/>
      <c r="CM907" s="615"/>
      <c r="CN907" s="615"/>
      <c r="CO907" s="617"/>
      <c r="CP907" s="619"/>
      <c r="CQ907" s="615"/>
      <c r="CR907" s="615"/>
      <c r="CS907" s="615"/>
      <c r="CT907" s="615"/>
      <c r="CU907" s="615"/>
      <c r="CV907" s="615"/>
      <c r="CW907" s="615"/>
      <c r="CX907" s="615"/>
      <c r="CY907" s="615"/>
      <c r="CZ907" s="615"/>
      <c r="DA907" s="617"/>
      <c r="DB907" s="619"/>
      <c r="DC907" s="615"/>
      <c r="DD907" s="615"/>
      <c r="DE907" s="615"/>
      <c r="DF907" s="615"/>
      <c r="DG907" s="615"/>
      <c r="DH907" s="615"/>
      <c r="DI907" s="615"/>
      <c r="DJ907" s="615"/>
      <c r="DK907" s="615"/>
      <c r="DL907" s="615"/>
      <c r="DM907" s="617"/>
      <c r="DN907" s="619"/>
      <c r="DO907" s="615"/>
      <c r="DP907" s="615"/>
      <c r="DQ907" s="615"/>
      <c r="DR907" s="615"/>
      <c r="DS907" s="615"/>
      <c r="DT907" s="615"/>
      <c r="DU907" s="615"/>
      <c r="DV907" s="615"/>
      <c r="DW907" s="615"/>
      <c r="DX907" s="615"/>
      <c r="DY907" s="621"/>
      <c r="DZ907" s="630"/>
    </row>
    <row r="908" spans="2:139" s="59" customFormat="1" ht="23.15" customHeight="1" x14ac:dyDescent="0.25">
      <c r="B908" s="84" t="s">
        <v>66</v>
      </c>
      <c r="C908" s="75"/>
      <c r="D908" s="75" t="str">
        <f>IF(実務経験証明書!D908="","",実務経験証明書!D908)</f>
        <v/>
      </c>
      <c r="E908" s="75" t="str">
        <f>IF(実務経験証明書!E908="","",実務経験証明書!E908)</f>
        <v/>
      </c>
      <c r="F908" s="531" t="s">
        <v>3</v>
      </c>
      <c r="G908" s="531"/>
      <c r="H908" s="533" t="str">
        <f>IF(実務経験証明書!H908="","",実務経験証明書!H908)</f>
        <v/>
      </c>
      <c r="I908" s="533" t="str">
        <f>IF(実務経験証明書!I908="","",実務経験証明書!I908)</f>
        <v/>
      </c>
      <c r="J908" s="533" t="s">
        <v>4</v>
      </c>
      <c r="K908" s="534"/>
      <c r="L908" s="535"/>
      <c r="M908" s="533">
        <f>実務経験証明書!$M908*12+実務経験証明書!$Q908</f>
        <v>0</v>
      </c>
      <c r="N908" s="533"/>
      <c r="O908" s="533"/>
      <c r="P908" s="533"/>
      <c r="Q908" s="533"/>
      <c r="R908" s="533"/>
      <c r="S908" s="531" t="s">
        <v>4</v>
      </c>
      <c r="T908" s="531"/>
      <c r="U908" s="631"/>
      <c r="V908" s="618"/>
      <c r="W908" s="614"/>
      <c r="X908" s="614"/>
      <c r="Y908" s="614"/>
      <c r="Z908" s="614"/>
      <c r="AA908" s="614"/>
      <c r="AB908" s="614"/>
      <c r="AC908" s="614"/>
      <c r="AD908" s="614"/>
      <c r="AE908" s="614"/>
      <c r="AF908" s="614"/>
      <c r="AG908" s="616"/>
      <c r="AH908" s="618"/>
      <c r="AI908" s="614"/>
      <c r="AJ908" s="614"/>
      <c r="AK908" s="614"/>
      <c r="AL908" s="614"/>
      <c r="AM908" s="614"/>
      <c r="AN908" s="614"/>
      <c r="AO908" s="614"/>
      <c r="AP908" s="614"/>
      <c r="AQ908" s="614"/>
      <c r="AR908" s="614"/>
      <c r="AS908" s="616"/>
      <c r="AT908" s="618"/>
      <c r="AU908" s="614"/>
      <c r="AV908" s="614"/>
      <c r="AW908" s="614"/>
      <c r="AX908" s="614"/>
      <c r="AY908" s="614"/>
      <c r="AZ908" s="614"/>
      <c r="BA908" s="614"/>
      <c r="BB908" s="614"/>
      <c r="BC908" s="614"/>
      <c r="BD908" s="614"/>
      <c r="BE908" s="616"/>
      <c r="BF908" s="618"/>
      <c r="BG908" s="614"/>
      <c r="BH908" s="614"/>
      <c r="BI908" s="614"/>
      <c r="BJ908" s="614"/>
      <c r="BK908" s="614"/>
      <c r="BL908" s="614"/>
      <c r="BM908" s="614"/>
      <c r="BN908" s="614"/>
      <c r="BO908" s="614"/>
      <c r="BP908" s="614"/>
      <c r="BQ908" s="616"/>
      <c r="BR908" s="618"/>
      <c r="BS908" s="614"/>
      <c r="BT908" s="614"/>
      <c r="BU908" s="614"/>
      <c r="BV908" s="614"/>
      <c r="BW908" s="614"/>
      <c r="BX908" s="614"/>
      <c r="BY908" s="614"/>
      <c r="BZ908" s="614"/>
      <c r="CA908" s="614"/>
      <c r="CB908" s="614"/>
      <c r="CC908" s="616"/>
      <c r="CD908" s="618"/>
      <c r="CE908" s="614"/>
      <c r="CF908" s="614"/>
      <c r="CG908" s="614"/>
      <c r="CH908" s="614"/>
      <c r="CI908" s="614"/>
      <c r="CJ908" s="614"/>
      <c r="CK908" s="614"/>
      <c r="CL908" s="614"/>
      <c r="CM908" s="614"/>
      <c r="CN908" s="614"/>
      <c r="CO908" s="616"/>
      <c r="CP908" s="618"/>
      <c r="CQ908" s="614"/>
      <c r="CR908" s="614"/>
      <c r="CS908" s="614"/>
      <c r="CT908" s="614"/>
      <c r="CU908" s="614"/>
      <c r="CV908" s="614"/>
      <c r="CW908" s="614"/>
      <c r="CX908" s="614"/>
      <c r="CY908" s="614"/>
      <c r="CZ908" s="614"/>
      <c r="DA908" s="616"/>
      <c r="DB908" s="618"/>
      <c r="DC908" s="614"/>
      <c r="DD908" s="614"/>
      <c r="DE908" s="614"/>
      <c r="DF908" s="614"/>
      <c r="DG908" s="614"/>
      <c r="DH908" s="614"/>
      <c r="DI908" s="614"/>
      <c r="DJ908" s="614"/>
      <c r="DK908" s="614"/>
      <c r="DL908" s="614"/>
      <c r="DM908" s="616"/>
      <c r="DN908" s="618"/>
      <c r="DO908" s="614"/>
      <c r="DP908" s="614"/>
      <c r="DQ908" s="614"/>
      <c r="DR908" s="614"/>
      <c r="DS908" s="614"/>
      <c r="DT908" s="614"/>
      <c r="DU908" s="614"/>
      <c r="DV908" s="614"/>
      <c r="DW908" s="614"/>
      <c r="DX908" s="614"/>
      <c r="DY908" s="620"/>
      <c r="DZ908" s="630" t="str">
        <f>IF(M908="","",IF(SUM(V908:DY909)=M908,"","NG"))</f>
        <v/>
      </c>
    </row>
    <row r="909" spans="2:139" s="59" customFormat="1" ht="23.15" customHeight="1" x14ac:dyDescent="0.25">
      <c r="B909" s="85" t="s">
        <v>67</v>
      </c>
      <c r="C909" s="67"/>
      <c r="D909" s="67" t="str">
        <f>IF(実務経験証明書!D909="","",実務経験証明書!D909)</f>
        <v/>
      </c>
      <c r="E909" s="67" t="str">
        <f>IF(実務経験証明書!E909="","",実務経験証明書!E909)</f>
        <v/>
      </c>
      <c r="F909" s="541" t="s">
        <v>3</v>
      </c>
      <c r="G909" s="541"/>
      <c r="H909" s="543" t="str">
        <f>IF(実務経験証明書!H909="","",実務経験証明書!H909)</f>
        <v/>
      </c>
      <c r="I909" s="543" t="str">
        <f>IF(実務経験証明書!I909="","",実務経験証明書!I909)</f>
        <v/>
      </c>
      <c r="J909" s="543" t="s">
        <v>4</v>
      </c>
      <c r="K909" s="544"/>
      <c r="L909" s="536"/>
      <c r="M909" s="543"/>
      <c r="N909" s="543"/>
      <c r="O909" s="543"/>
      <c r="P909" s="543"/>
      <c r="Q909" s="543"/>
      <c r="R909" s="543"/>
      <c r="S909" s="541"/>
      <c r="T909" s="541"/>
      <c r="U909" s="632"/>
      <c r="V909" s="619"/>
      <c r="W909" s="615"/>
      <c r="X909" s="615"/>
      <c r="Y909" s="615"/>
      <c r="Z909" s="615"/>
      <c r="AA909" s="615"/>
      <c r="AB909" s="615"/>
      <c r="AC909" s="615"/>
      <c r="AD909" s="615"/>
      <c r="AE909" s="615"/>
      <c r="AF909" s="615"/>
      <c r="AG909" s="617"/>
      <c r="AH909" s="619"/>
      <c r="AI909" s="615"/>
      <c r="AJ909" s="615"/>
      <c r="AK909" s="615"/>
      <c r="AL909" s="615"/>
      <c r="AM909" s="615"/>
      <c r="AN909" s="615"/>
      <c r="AO909" s="615"/>
      <c r="AP909" s="615"/>
      <c r="AQ909" s="615"/>
      <c r="AR909" s="615"/>
      <c r="AS909" s="617"/>
      <c r="AT909" s="619"/>
      <c r="AU909" s="615"/>
      <c r="AV909" s="615"/>
      <c r="AW909" s="615"/>
      <c r="AX909" s="615"/>
      <c r="AY909" s="615"/>
      <c r="AZ909" s="615"/>
      <c r="BA909" s="615"/>
      <c r="BB909" s="615"/>
      <c r="BC909" s="615"/>
      <c r="BD909" s="615"/>
      <c r="BE909" s="617"/>
      <c r="BF909" s="619"/>
      <c r="BG909" s="615"/>
      <c r="BH909" s="615"/>
      <c r="BI909" s="615"/>
      <c r="BJ909" s="615"/>
      <c r="BK909" s="615"/>
      <c r="BL909" s="615"/>
      <c r="BM909" s="615"/>
      <c r="BN909" s="615"/>
      <c r="BO909" s="615"/>
      <c r="BP909" s="615"/>
      <c r="BQ909" s="617"/>
      <c r="BR909" s="619"/>
      <c r="BS909" s="615"/>
      <c r="BT909" s="615"/>
      <c r="BU909" s="615"/>
      <c r="BV909" s="615"/>
      <c r="BW909" s="615"/>
      <c r="BX909" s="615"/>
      <c r="BY909" s="615"/>
      <c r="BZ909" s="615"/>
      <c r="CA909" s="615"/>
      <c r="CB909" s="615"/>
      <c r="CC909" s="617"/>
      <c r="CD909" s="619"/>
      <c r="CE909" s="615"/>
      <c r="CF909" s="615"/>
      <c r="CG909" s="615"/>
      <c r="CH909" s="615"/>
      <c r="CI909" s="615"/>
      <c r="CJ909" s="615"/>
      <c r="CK909" s="615"/>
      <c r="CL909" s="615"/>
      <c r="CM909" s="615"/>
      <c r="CN909" s="615"/>
      <c r="CO909" s="617"/>
      <c r="CP909" s="619"/>
      <c r="CQ909" s="615"/>
      <c r="CR909" s="615"/>
      <c r="CS909" s="615"/>
      <c r="CT909" s="615"/>
      <c r="CU909" s="615"/>
      <c r="CV909" s="615"/>
      <c r="CW909" s="615"/>
      <c r="CX909" s="615"/>
      <c r="CY909" s="615"/>
      <c r="CZ909" s="615"/>
      <c r="DA909" s="617"/>
      <c r="DB909" s="619"/>
      <c r="DC909" s="615"/>
      <c r="DD909" s="615"/>
      <c r="DE909" s="615"/>
      <c r="DF909" s="615"/>
      <c r="DG909" s="615"/>
      <c r="DH909" s="615"/>
      <c r="DI909" s="615"/>
      <c r="DJ909" s="615"/>
      <c r="DK909" s="615"/>
      <c r="DL909" s="615"/>
      <c r="DM909" s="617"/>
      <c r="DN909" s="619"/>
      <c r="DO909" s="615"/>
      <c r="DP909" s="615"/>
      <c r="DQ909" s="615"/>
      <c r="DR909" s="615"/>
      <c r="DS909" s="615"/>
      <c r="DT909" s="615"/>
      <c r="DU909" s="615"/>
      <c r="DV909" s="615"/>
      <c r="DW909" s="615"/>
      <c r="DX909" s="615"/>
      <c r="DY909" s="621"/>
      <c r="DZ909" s="630"/>
    </row>
    <row r="910" spans="2:139" s="59" customFormat="1" ht="23.15" customHeight="1" x14ac:dyDescent="0.25">
      <c r="B910" s="84" t="s">
        <v>66</v>
      </c>
      <c r="C910" s="75"/>
      <c r="D910" s="75" t="str">
        <f>IF(実務経験証明書!D910="","",実務経験証明書!D910)</f>
        <v/>
      </c>
      <c r="E910" s="75" t="str">
        <f>IF(実務経験証明書!E910="","",実務経験証明書!E910)</f>
        <v/>
      </c>
      <c r="F910" s="531" t="s">
        <v>3</v>
      </c>
      <c r="G910" s="531"/>
      <c r="H910" s="533" t="str">
        <f>IF(実務経験証明書!H910="","",実務経験証明書!H910)</f>
        <v/>
      </c>
      <c r="I910" s="533" t="str">
        <f>IF(実務経験証明書!I910="","",実務経験証明書!I910)</f>
        <v/>
      </c>
      <c r="J910" s="533" t="s">
        <v>4</v>
      </c>
      <c r="K910" s="534"/>
      <c r="L910" s="535"/>
      <c r="M910" s="533">
        <f>実務経験証明書!$M910*12+実務経験証明書!$Q910</f>
        <v>0</v>
      </c>
      <c r="N910" s="533"/>
      <c r="O910" s="533"/>
      <c r="P910" s="533"/>
      <c r="Q910" s="533"/>
      <c r="R910" s="533"/>
      <c r="S910" s="531" t="s">
        <v>4</v>
      </c>
      <c r="T910" s="531"/>
      <c r="U910" s="631"/>
      <c r="V910" s="618"/>
      <c r="W910" s="614"/>
      <c r="X910" s="614"/>
      <c r="Y910" s="614"/>
      <c r="Z910" s="614"/>
      <c r="AA910" s="614"/>
      <c r="AB910" s="614"/>
      <c r="AC910" s="614"/>
      <c r="AD910" s="614"/>
      <c r="AE910" s="614"/>
      <c r="AF910" s="614"/>
      <c r="AG910" s="616"/>
      <c r="AH910" s="618"/>
      <c r="AI910" s="614"/>
      <c r="AJ910" s="614"/>
      <c r="AK910" s="614"/>
      <c r="AL910" s="614"/>
      <c r="AM910" s="614"/>
      <c r="AN910" s="614"/>
      <c r="AO910" s="614"/>
      <c r="AP910" s="614"/>
      <c r="AQ910" s="614"/>
      <c r="AR910" s="614"/>
      <c r="AS910" s="616"/>
      <c r="AT910" s="618"/>
      <c r="AU910" s="614"/>
      <c r="AV910" s="614"/>
      <c r="AW910" s="614"/>
      <c r="AX910" s="614"/>
      <c r="AY910" s="614"/>
      <c r="AZ910" s="614"/>
      <c r="BA910" s="614"/>
      <c r="BB910" s="614"/>
      <c r="BC910" s="614"/>
      <c r="BD910" s="614"/>
      <c r="BE910" s="616"/>
      <c r="BF910" s="618"/>
      <c r="BG910" s="614"/>
      <c r="BH910" s="614"/>
      <c r="BI910" s="614"/>
      <c r="BJ910" s="614"/>
      <c r="BK910" s="614"/>
      <c r="BL910" s="614"/>
      <c r="BM910" s="614"/>
      <c r="BN910" s="614"/>
      <c r="BO910" s="614"/>
      <c r="BP910" s="614"/>
      <c r="BQ910" s="616"/>
      <c r="BR910" s="618"/>
      <c r="BS910" s="614"/>
      <c r="BT910" s="614"/>
      <c r="BU910" s="614"/>
      <c r="BV910" s="614"/>
      <c r="BW910" s="614"/>
      <c r="BX910" s="614"/>
      <c r="BY910" s="614"/>
      <c r="BZ910" s="614"/>
      <c r="CA910" s="614"/>
      <c r="CB910" s="614"/>
      <c r="CC910" s="616"/>
      <c r="CD910" s="618"/>
      <c r="CE910" s="614"/>
      <c r="CF910" s="614"/>
      <c r="CG910" s="614"/>
      <c r="CH910" s="614"/>
      <c r="CI910" s="614"/>
      <c r="CJ910" s="614"/>
      <c r="CK910" s="614"/>
      <c r="CL910" s="614"/>
      <c r="CM910" s="614"/>
      <c r="CN910" s="614"/>
      <c r="CO910" s="616"/>
      <c r="CP910" s="618"/>
      <c r="CQ910" s="614"/>
      <c r="CR910" s="614"/>
      <c r="CS910" s="614"/>
      <c r="CT910" s="614"/>
      <c r="CU910" s="614"/>
      <c r="CV910" s="614"/>
      <c r="CW910" s="614"/>
      <c r="CX910" s="614"/>
      <c r="CY910" s="614"/>
      <c r="CZ910" s="614"/>
      <c r="DA910" s="616"/>
      <c r="DB910" s="618"/>
      <c r="DC910" s="614"/>
      <c r="DD910" s="614"/>
      <c r="DE910" s="614"/>
      <c r="DF910" s="614"/>
      <c r="DG910" s="614"/>
      <c r="DH910" s="614"/>
      <c r="DI910" s="614"/>
      <c r="DJ910" s="614"/>
      <c r="DK910" s="614"/>
      <c r="DL910" s="614"/>
      <c r="DM910" s="616"/>
      <c r="DN910" s="618"/>
      <c r="DO910" s="614"/>
      <c r="DP910" s="614"/>
      <c r="DQ910" s="614"/>
      <c r="DR910" s="614"/>
      <c r="DS910" s="614"/>
      <c r="DT910" s="614"/>
      <c r="DU910" s="614"/>
      <c r="DV910" s="614"/>
      <c r="DW910" s="614"/>
      <c r="DX910" s="614"/>
      <c r="DY910" s="620"/>
      <c r="DZ910" s="630" t="str">
        <f>IF(M910="","",IF(SUM(V910:DY911)=M910,"","NG"))</f>
        <v/>
      </c>
    </row>
    <row r="911" spans="2:139" s="59" customFormat="1" ht="23.15" customHeight="1" x14ac:dyDescent="0.25">
      <c r="B911" s="85" t="s">
        <v>67</v>
      </c>
      <c r="C911" s="67"/>
      <c r="D911" s="67" t="str">
        <f>IF(実務経験証明書!D911="","",実務経験証明書!D911)</f>
        <v/>
      </c>
      <c r="E911" s="67" t="str">
        <f>IF(実務経験証明書!E911="","",実務経験証明書!E911)</f>
        <v/>
      </c>
      <c r="F911" s="541" t="s">
        <v>3</v>
      </c>
      <c r="G911" s="541"/>
      <c r="H911" s="543" t="str">
        <f>IF(実務経験証明書!H911="","",実務経験証明書!H911)</f>
        <v/>
      </c>
      <c r="I911" s="543" t="str">
        <f>IF(実務経験証明書!I911="","",実務経験証明書!I911)</f>
        <v/>
      </c>
      <c r="J911" s="543" t="s">
        <v>4</v>
      </c>
      <c r="K911" s="544"/>
      <c r="L911" s="536"/>
      <c r="M911" s="543"/>
      <c r="N911" s="543"/>
      <c r="O911" s="543"/>
      <c r="P911" s="543"/>
      <c r="Q911" s="543"/>
      <c r="R911" s="543"/>
      <c r="S911" s="541"/>
      <c r="T911" s="541"/>
      <c r="U911" s="632"/>
      <c r="V911" s="619"/>
      <c r="W911" s="615"/>
      <c r="X911" s="615"/>
      <c r="Y911" s="615"/>
      <c r="Z911" s="615"/>
      <c r="AA911" s="615"/>
      <c r="AB911" s="615"/>
      <c r="AC911" s="615"/>
      <c r="AD911" s="615"/>
      <c r="AE911" s="615"/>
      <c r="AF911" s="615"/>
      <c r="AG911" s="617"/>
      <c r="AH911" s="619"/>
      <c r="AI911" s="615"/>
      <c r="AJ911" s="615"/>
      <c r="AK911" s="615"/>
      <c r="AL911" s="615"/>
      <c r="AM911" s="615"/>
      <c r="AN911" s="615"/>
      <c r="AO911" s="615"/>
      <c r="AP911" s="615"/>
      <c r="AQ911" s="615"/>
      <c r="AR911" s="615"/>
      <c r="AS911" s="617"/>
      <c r="AT911" s="619"/>
      <c r="AU911" s="615"/>
      <c r="AV911" s="615"/>
      <c r="AW911" s="615"/>
      <c r="AX911" s="615"/>
      <c r="AY911" s="615"/>
      <c r="AZ911" s="615"/>
      <c r="BA911" s="615"/>
      <c r="BB911" s="615"/>
      <c r="BC911" s="615"/>
      <c r="BD911" s="615"/>
      <c r="BE911" s="617"/>
      <c r="BF911" s="619"/>
      <c r="BG911" s="615"/>
      <c r="BH911" s="615"/>
      <c r="BI911" s="615"/>
      <c r="BJ911" s="615"/>
      <c r="BK911" s="615"/>
      <c r="BL911" s="615"/>
      <c r="BM911" s="615"/>
      <c r="BN911" s="615"/>
      <c r="BO911" s="615"/>
      <c r="BP911" s="615"/>
      <c r="BQ911" s="617"/>
      <c r="BR911" s="619"/>
      <c r="BS911" s="615"/>
      <c r="BT911" s="615"/>
      <c r="BU911" s="615"/>
      <c r="BV911" s="615"/>
      <c r="BW911" s="615"/>
      <c r="BX911" s="615"/>
      <c r="BY911" s="615"/>
      <c r="BZ911" s="615"/>
      <c r="CA911" s="615"/>
      <c r="CB911" s="615"/>
      <c r="CC911" s="617"/>
      <c r="CD911" s="619"/>
      <c r="CE911" s="615"/>
      <c r="CF911" s="615"/>
      <c r="CG911" s="615"/>
      <c r="CH911" s="615"/>
      <c r="CI911" s="615"/>
      <c r="CJ911" s="615"/>
      <c r="CK911" s="615"/>
      <c r="CL911" s="615"/>
      <c r="CM911" s="615"/>
      <c r="CN911" s="615"/>
      <c r="CO911" s="617"/>
      <c r="CP911" s="619"/>
      <c r="CQ911" s="615"/>
      <c r="CR911" s="615"/>
      <c r="CS911" s="615"/>
      <c r="CT911" s="615"/>
      <c r="CU911" s="615"/>
      <c r="CV911" s="615"/>
      <c r="CW911" s="615"/>
      <c r="CX911" s="615"/>
      <c r="CY911" s="615"/>
      <c r="CZ911" s="615"/>
      <c r="DA911" s="617"/>
      <c r="DB911" s="619"/>
      <c r="DC911" s="615"/>
      <c r="DD911" s="615"/>
      <c r="DE911" s="615"/>
      <c r="DF911" s="615"/>
      <c r="DG911" s="615"/>
      <c r="DH911" s="615"/>
      <c r="DI911" s="615"/>
      <c r="DJ911" s="615"/>
      <c r="DK911" s="615"/>
      <c r="DL911" s="615"/>
      <c r="DM911" s="617"/>
      <c r="DN911" s="619"/>
      <c r="DO911" s="615"/>
      <c r="DP911" s="615"/>
      <c r="DQ911" s="615"/>
      <c r="DR911" s="615"/>
      <c r="DS911" s="615"/>
      <c r="DT911" s="615"/>
      <c r="DU911" s="615"/>
      <c r="DV911" s="615"/>
      <c r="DW911" s="615"/>
      <c r="DX911" s="615"/>
      <c r="DY911" s="621"/>
      <c r="DZ911" s="630"/>
    </row>
    <row r="912" spans="2:139" s="59" customFormat="1" ht="23.15" customHeight="1" x14ac:dyDescent="0.25">
      <c r="B912" s="577" t="s">
        <v>163</v>
      </c>
      <c r="C912" s="533"/>
      <c r="D912" s="533"/>
      <c r="E912" s="533"/>
      <c r="F912" s="533"/>
      <c r="G912" s="533"/>
      <c r="H912" s="533"/>
      <c r="I912" s="533"/>
      <c r="J912" s="533"/>
      <c r="K912" s="534"/>
      <c r="L912" s="61"/>
      <c r="M912" s="533">
        <f>実務経験証明書!BW912</f>
        <v>0</v>
      </c>
      <c r="N912" s="533"/>
      <c r="O912" s="533"/>
      <c r="P912" s="533"/>
      <c r="Q912" s="533"/>
      <c r="R912" s="533"/>
      <c r="S912" s="531" t="s">
        <v>4</v>
      </c>
      <c r="T912" s="531"/>
      <c r="U912" s="71"/>
      <c r="V912" s="610" t="str">
        <f>IF(SUM(V894:V911)&gt;1,"NG","")</f>
        <v/>
      </c>
      <c r="W912" s="612" t="str">
        <f t="shared" ref="W912:CH912" si="48">IF(SUM(W894:W911)&gt;1,"NG","")</f>
        <v/>
      </c>
      <c r="X912" s="612" t="str">
        <f t="shared" si="48"/>
        <v/>
      </c>
      <c r="Y912" s="612" t="str">
        <f t="shared" si="48"/>
        <v/>
      </c>
      <c r="Z912" s="612" t="str">
        <f t="shared" si="48"/>
        <v/>
      </c>
      <c r="AA912" s="612" t="str">
        <f t="shared" si="48"/>
        <v/>
      </c>
      <c r="AB912" s="612" t="str">
        <f t="shared" si="48"/>
        <v/>
      </c>
      <c r="AC912" s="612" t="str">
        <f t="shared" si="48"/>
        <v/>
      </c>
      <c r="AD912" s="612" t="str">
        <f t="shared" si="48"/>
        <v/>
      </c>
      <c r="AE912" s="612" t="str">
        <f t="shared" si="48"/>
        <v/>
      </c>
      <c r="AF912" s="612" t="str">
        <f t="shared" si="48"/>
        <v/>
      </c>
      <c r="AG912" s="622" t="str">
        <f t="shared" si="48"/>
        <v/>
      </c>
      <c r="AH912" s="610" t="str">
        <f t="shared" si="48"/>
        <v/>
      </c>
      <c r="AI912" s="612" t="str">
        <f t="shared" si="48"/>
        <v/>
      </c>
      <c r="AJ912" s="612" t="str">
        <f t="shared" si="48"/>
        <v/>
      </c>
      <c r="AK912" s="612" t="str">
        <f t="shared" si="48"/>
        <v/>
      </c>
      <c r="AL912" s="612" t="str">
        <f t="shared" si="48"/>
        <v/>
      </c>
      <c r="AM912" s="612" t="str">
        <f t="shared" si="48"/>
        <v/>
      </c>
      <c r="AN912" s="612" t="str">
        <f t="shared" si="48"/>
        <v/>
      </c>
      <c r="AO912" s="612" t="str">
        <f t="shared" si="48"/>
        <v/>
      </c>
      <c r="AP912" s="612" t="str">
        <f t="shared" si="48"/>
        <v/>
      </c>
      <c r="AQ912" s="612" t="str">
        <f t="shared" si="48"/>
        <v/>
      </c>
      <c r="AR912" s="612" t="str">
        <f t="shared" si="48"/>
        <v/>
      </c>
      <c r="AS912" s="622" t="str">
        <f t="shared" si="48"/>
        <v/>
      </c>
      <c r="AT912" s="610" t="str">
        <f t="shared" si="48"/>
        <v/>
      </c>
      <c r="AU912" s="612" t="str">
        <f t="shared" si="48"/>
        <v/>
      </c>
      <c r="AV912" s="612" t="str">
        <f t="shared" si="48"/>
        <v/>
      </c>
      <c r="AW912" s="612" t="str">
        <f t="shared" si="48"/>
        <v/>
      </c>
      <c r="AX912" s="612" t="str">
        <f t="shared" si="48"/>
        <v/>
      </c>
      <c r="AY912" s="612" t="str">
        <f t="shared" si="48"/>
        <v/>
      </c>
      <c r="AZ912" s="612" t="str">
        <f t="shared" si="48"/>
        <v/>
      </c>
      <c r="BA912" s="612" t="str">
        <f t="shared" si="48"/>
        <v/>
      </c>
      <c r="BB912" s="612" t="str">
        <f t="shared" si="48"/>
        <v/>
      </c>
      <c r="BC912" s="612" t="str">
        <f t="shared" si="48"/>
        <v/>
      </c>
      <c r="BD912" s="612" t="str">
        <f t="shared" si="48"/>
        <v/>
      </c>
      <c r="BE912" s="622" t="str">
        <f t="shared" si="48"/>
        <v/>
      </c>
      <c r="BF912" s="610" t="str">
        <f t="shared" si="48"/>
        <v/>
      </c>
      <c r="BG912" s="612" t="str">
        <f t="shared" si="48"/>
        <v/>
      </c>
      <c r="BH912" s="612" t="str">
        <f t="shared" si="48"/>
        <v/>
      </c>
      <c r="BI912" s="612" t="str">
        <f t="shared" si="48"/>
        <v/>
      </c>
      <c r="BJ912" s="612" t="str">
        <f t="shared" si="48"/>
        <v/>
      </c>
      <c r="BK912" s="612" t="str">
        <f t="shared" si="48"/>
        <v/>
      </c>
      <c r="BL912" s="612" t="str">
        <f t="shared" si="48"/>
        <v/>
      </c>
      <c r="BM912" s="612" t="str">
        <f t="shared" si="48"/>
        <v/>
      </c>
      <c r="BN912" s="612" t="str">
        <f t="shared" si="48"/>
        <v/>
      </c>
      <c r="BO912" s="612" t="str">
        <f t="shared" si="48"/>
        <v/>
      </c>
      <c r="BP912" s="612" t="str">
        <f t="shared" si="48"/>
        <v/>
      </c>
      <c r="BQ912" s="622" t="str">
        <f t="shared" si="48"/>
        <v/>
      </c>
      <c r="BR912" s="610" t="str">
        <f t="shared" si="48"/>
        <v/>
      </c>
      <c r="BS912" s="612" t="str">
        <f t="shared" si="48"/>
        <v/>
      </c>
      <c r="BT912" s="612" t="str">
        <f t="shared" si="48"/>
        <v/>
      </c>
      <c r="BU912" s="612" t="str">
        <f t="shared" si="48"/>
        <v/>
      </c>
      <c r="BV912" s="612" t="str">
        <f t="shared" si="48"/>
        <v/>
      </c>
      <c r="BW912" s="612" t="str">
        <f t="shared" si="48"/>
        <v/>
      </c>
      <c r="BX912" s="612" t="str">
        <f t="shared" si="48"/>
        <v/>
      </c>
      <c r="BY912" s="612" t="str">
        <f t="shared" si="48"/>
        <v/>
      </c>
      <c r="BZ912" s="612" t="str">
        <f t="shared" si="48"/>
        <v/>
      </c>
      <c r="CA912" s="612" t="str">
        <f t="shared" si="48"/>
        <v/>
      </c>
      <c r="CB912" s="612" t="str">
        <f t="shared" si="48"/>
        <v/>
      </c>
      <c r="CC912" s="622" t="str">
        <f t="shared" si="48"/>
        <v/>
      </c>
      <c r="CD912" s="610" t="str">
        <f t="shared" si="48"/>
        <v/>
      </c>
      <c r="CE912" s="612" t="str">
        <f t="shared" si="48"/>
        <v/>
      </c>
      <c r="CF912" s="612" t="str">
        <f t="shared" si="48"/>
        <v/>
      </c>
      <c r="CG912" s="612" t="str">
        <f t="shared" si="48"/>
        <v/>
      </c>
      <c r="CH912" s="612" t="str">
        <f t="shared" si="48"/>
        <v/>
      </c>
      <c r="CI912" s="612" t="str">
        <f t="shared" ref="CI912:DY912" si="49">IF(SUM(CI894:CI911)&gt;1,"NG","")</f>
        <v/>
      </c>
      <c r="CJ912" s="612" t="str">
        <f t="shared" si="49"/>
        <v/>
      </c>
      <c r="CK912" s="612" t="str">
        <f t="shared" si="49"/>
        <v/>
      </c>
      <c r="CL912" s="612" t="str">
        <f t="shared" si="49"/>
        <v/>
      </c>
      <c r="CM912" s="612" t="str">
        <f t="shared" si="49"/>
        <v/>
      </c>
      <c r="CN912" s="612" t="str">
        <f t="shared" si="49"/>
        <v/>
      </c>
      <c r="CO912" s="622" t="str">
        <f t="shared" si="49"/>
        <v/>
      </c>
      <c r="CP912" s="610" t="str">
        <f t="shared" si="49"/>
        <v/>
      </c>
      <c r="CQ912" s="612" t="str">
        <f t="shared" si="49"/>
        <v/>
      </c>
      <c r="CR912" s="612" t="str">
        <f t="shared" si="49"/>
        <v/>
      </c>
      <c r="CS912" s="612" t="str">
        <f t="shared" si="49"/>
        <v/>
      </c>
      <c r="CT912" s="612" t="str">
        <f t="shared" si="49"/>
        <v/>
      </c>
      <c r="CU912" s="612" t="str">
        <f t="shared" si="49"/>
        <v/>
      </c>
      <c r="CV912" s="612" t="str">
        <f t="shared" si="49"/>
        <v/>
      </c>
      <c r="CW912" s="612" t="str">
        <f t="shared" si="49"/>
        <v/>
      </c>
      <c r="CX912" s="612" t="str">
        <f t="shared" si="49"/>
        <v/>
      </c>
      <c r="CY912" s="612" t="str">
        <f t="shared" si="49"/>
        <v/>
      </c>
      <c r="CZ912" s="612" t="str">
        <f t="shared" si="49"/>
        <v/>
      </c>
      <c r="DA912" s="622" t="str">
        <f t="shared" si="49"/>
        <v/>
      </c>
      <c r="DB912" s="610" t="str">
        <f t="shared" si="49"/>
        <v/>
      </c>
      <c r="DC912" s="612" t="str">
        <f t="shared" si="49"/>
        <v/>
      </c>
      <c r="DD912" s="612" t="str">
        <f t="shared" si="49"/>
        <v/>
      </c>
      <c r="DE912" s="612" t="str">
        <f t="shared" si="49"/>
        <v/>
      </c>
      <c r="DF912" s="612" t="str">
        <f t="shared" si="49"/>
        <v/>
      </c>
      <c r="DG912" s="612" t="str">
        <f t="shared" si="49"/>
        <v/>
      </c>
      <c r="DH912" s="612" t="str">
        <f t="shared" si="49"/>
        <v/>
      </c>
      <c r="DI912" s="612" t="str">
        <f t="shared" si="49"/>
        <v/>
      </c>
      <c r="DJ912" s="612" t="str">
        <f t="shared" si="49"/>
        <v/>
      </c>
      <c r="DK912" s="612" t="str">
        <f t="shared" si="49"/>
        <v/>
      </c>
      <c r="DL912" s="612" t="str">
        <f t="shared" si="49"/>
        <v/>
      </c>
      <c r="DM912" s="622" t="str">
        <f t="shared" si="49"/>
        <v/>
      </c>
      <c r="DN912" s="610" t="str">
        <f t="shared" si="49"/>
        <v/>
      </c>
      <c r="DO912" s="612" t="str">
        <f t="shared" si="49"/>
        <v/>
      </c>
      <c r="DP912" s="612" t="str">
        <f t="shared" si="49"/>
        <v/>
      </c>
      <c r="DQ912" s="612" t="str">
        <f t="shared" si="49"/>
        <v/>
      </c>
      <c r="DR912" s="612" t="str">
        <f t="shared" si="49"/>
        <v/>
      </c>
      <c r="DS912" s="612" t="str">
        <f t="shared" si="49"/>
        <v/>
      </c>
      <c r="DT912" s="612" t="str">
        <f t="shared" si="49"/>
        <v/>
      </c>
      <c r="DU912" s="612" t="str">
        <f t="shared" si="49"/>
        <v/>
      </c>
      <c r="DV912" s="612" t="str">
        <f t="shared" si="49"/>
        <v/>
      </c>
      <c r="DW912" s="612" t="str">
        <f t="shared" si="49"/>
        <v/>
      </c>
      <c r="DX912" s="612" t="str">
        <f t="shared" si="49"/>
        <v/>
      </c>
      <c r="DY912" s="608" t="str">
        <f t="shared" si="49"/>
        <v/>
      </c>
      <c r="DZ912" s="624"/>
      <c r="EE912" s="59">
        <f>INT((SUM(M894:N911)*12+SUM(Q894:R911))/12)</f>
        <v>0</v>
      </c>
      <c r="EF912" s="59">
        <f>SUM(M894:N911)*12+SUM(Q894:R911)</f>
        <v>0</v>
      </c>
      <c r="EI912" s="59">
        <f>EF912-EE912*12</f>
        <v>0</v>
      </c>
    </row>
    <row r="913" spans="1:139" s="59" customFormat="1" ht="23.15" customHeight="1" thickBot="1" x14ac:dyDescent="0.3">
      <c r="B913" s="625" t="s">
        <v>164</v>
      </c>
      <c r="C913" s="626"/>
      <c r="D913" s="626"/>
      <c r="E913" s="626"/>
      <c r="F913" s="626"/>
      <c r="G913" s="626"/>
      <c r="H913" s="626"/>
      <c r="I913" s="626"/>
      <c r="J913" s="626"/>
      <c r="K913" s="627"/>
      <c r="L913" s="83" t="s">
        <v>165</v>
      </c>
      <c r="M913" s="626">
        <f>実務経験証明書!BW913</f>
        <v>0</v>
      </c>
      <c r="N913" s="626"/>
      <c r="O913" s="626"/>
      <c r="P913" s="626"/>
      <c r="Q913" s="626"/>
      <c r="R913" s="626"/>
      <c r="S913" s="628" t="s">
        <v>4</v>
      </c>
      <c r="T913" s="628"/>
      <c r="U913" s="82" t="s">
        <v>166</v>
      </c>
      <c r="V913" s="611"/>
      <c r="W913" s="613"/>
      <c r="X913" s="613"/>
      <c r="Y913" s="613"/>
      <c r="Z913" s="613"/>
      <c r="AA913" s="613"/>
      <c r="AB913" s="613"/>
      <c r="AC913" s="613"/>
      <c r="AD913" s="613"/>
      <c r="AE913" s="613"/>
      <c r="AF913" s="613"/>
      <c r="AG913" s="623"/>
      <c r="AH913" s="611"/>
      <c r="AI913" s="613"/>
      <c r="AJ913" s="613"/>
      <c r="AK913" s="613"/>
      <c r="AL913" s="613"/>
      <c r="AM913" s="613"/>
      <c r="AN913" s="613"/>
      <c r="AO913" s="613"/>
      <c r="AP913" s="613"/>
      <c r="AQ913" s="613"/>
      <c r="AR913" s="613"/>
      <c r="AS913" s="623"/>
      <c r="AT913" s="611"/>
      <c r="AU913" s="613"/>
      <c r="AV913" s="613"/>
      <c r="AW913" s="613"/>
      <c r="AX913" s="613"/>
      <c r="AY913" s="613"/>
      <c r="AZ913" s="613"/>
      <c r="BA913" s="613"/>
      <c r="BB913" s="613"/>
      <c r="BC913" s="613"/>
      <c r="BD913" s="613"/>
      <c r="BE913" s="623"/>
      <c r="BF913" s="611"/>
      <c r="BG913" s="613"/>
      <c r="BH913" s="613"/>
      <c r="BI913" s="613"/>
      <c r="BJ913" s="613"/>
      <c r="BK913" s="613"/>
      <c r="BL913" s="613"/>
      <c r="BM913" s="613"/>
      <c r="BN913" s="613"/>
      <c r="BO913" s="613"/>
      <c r="BP913" s="613"/>
      <c r="BQ913" s="623"/>
      <c r="BR913" s="611"/>
      <c r="BS913" s="613"/>
      <c r="BT913" s="613"/>
      <c r="BU913" s="613"/>
      <c r="BV913" s="613"/>
      <c r="BW913" s="613"/>
      <c r="BX913" s="613"/>
      <c r="BY913" s="613"/>
      <c r="BZ913" s="613"/>
      <c r="CA913" s="613"/>
      <c r="CB913" s="613"/>
      <c r="CC913" s="623"/>
      <c r="CD913" s="611"/>
      <c r="CE913" s="613"/>
      <c r="CF913" s="613"/>
      <c r="CG913" s="613"/>
      <c r="CH913" s="613"/>
      <c r="CI913" s="613"/>
      <c r="CJ913" s="613"/>
      <c r="CK913" s="613"/>
      <c r="CL913" s="613"/>
      <c r="CM913" s="613"/>
      <c r="CN913" s="613"/>
      <c r="CO913" s="623"/>
      <c r="CP913" s="611"/>
      <c r="CQ913" s="613"/>
      <c r="CR913" s="613"/>
      <c r="CS913" s="613"/>
      <c r="CT913" s="613"/>
      <c r="CU913" s="613"/>
      <c r="CV913" s="613"/>
      <c r="CW913" s="613"/>
      <c r="CX913" s="613"/>
      <c r="CY913" s="613"/>
      <c r="CZ913" s="613"/>
      <c r="DA913" s="623"/>
      <c r="DB913" s="611"/>
      <c r="DC913" s="613"/>
      <c r="DD913" s="613"/>
      <c r="DE913" s="613"/>
      <c r="DF913" s="613"/>
      <c r="DG913" s="613"/>
      <c r="DH913" s="613"/>
      <c r="DI913" s="613"/>
      <c r="DJ913" s="613"/>
      <c r="DK913" s="613"/>
      <c r="DL913" s="613"/>
      <c r="DM913" s="623"/>
      <c r="DN913" s="611"/>
      <c r="DO913" s="613"/>
      <c r="DP913" s="613"/>
      <c r="DQ913" s="613"/>
      <c r="DR913" s="613"/>
      <c r="DS913" s="613"/>
      <c r="DT913" s="613"/>
      <c r="DU913" s="613"/>
      <c r="DV913" s="613"/>
      <c r="DW913" s="613"/>
      <c r="DX913" s="613"/>
      <c r="DY913" s="609"/>
      <c r="DZ913" s="624"/>
      <c r="EE913" s="59">
        <f>INT((SUM(M894:N911)*12+SUM(Q894:R911))/12)</f>
        <v>0</v>
      </c>
      <c r="EF913" s="59">
        <f>SUM(M894:N911)*12+SUM(Q894:R911)</f>
        <v>0</v>
      </c>
      <c r="EI913" s="59">
        <f>EF913-EE913*12</f>
        <v>0</v>
      </c>
    </row>
    <row r="914" spans="1:139" s="59" customFormat="1" ht="13.5" customHeight="1" x14ac:dyDescent="0.25">
      <c r="B914" s="81"/>
      <c r="C914" s="81"/>
      <c r="V914" s="93"/>
      <c r="W914" s="93"/>
      <c r="X914" s="93"/>
      <c r="Y914" s="93"/>
      <c r="Z914" s="93"/>
      <c r="AA914" s="93"/>
      <c r="AB914" s="93"/>
      <c r="AC914" s="93"/>
      <c r="AD914" s="93"/>
      <c r="AE914" s="94"/>
      <c r="AF914" s="94"/>
      <c r="AG914" s="94"/>
      <c r="AH914" s="93"/>
      <c r="AI914" s="93"/>
      <c r="AJ914" s="93"/>
      <c r="AK914" s="93"/>
      <c r="AL914" s="93"/>
      <c r="AM914" s="93"/>
      <c r="AN914" s="93"/>
      <c r="AO914" s="93"/>
      <c r="AP914" s="93"/>
      <c r="AQ914" s="94"/>
      <c r="AR914" s="94"/>
      <c r="AS914" s="94"/>
      <c r="AT914" s="93"/>
      <c r="AU914" s="93"/>
      <c r="AV914" s="93"/>
      <c r="AW914" s="93"/>
      <c r="AX914" s="93"/>
      <c r="AY914" s="93"/>
      <c r="AZ914" s="93"/>
      <c r="BA914" s="93"/>
      <c r="BB914" s="93"/>
      <c r="BC914" s="94"/>
      <c r="BD914" s="94"/>
      <c r="BE914" s="94"/>
      <c r="BF914" s="93"/>
      <c r="BG914" s="93"/>
      <c r="BH914" s="93"/>
      <c r="BI914" s="93"/>
      <c r="BJ914" s="93"/>
      <c r="BK914" s="93"/>
      <c r="BL914" s="93"/>
      <c r="BM914" s="93"/>
      <c r="BN914" s="93"/>
      <c r="BO914" s="94"/>
      <c r="BP914" s="94"/>
      <c r="BQ914" s="94"/>
      <c r="BR914" s="93"/>
      <c r="BS914" s="93"/>
      <c r="BT914" s="93"/>
      <c r="BU914" s="93"/>
      <c r="BV914" s="93"/>
      <c r="BW914" s="93"/>
      <c r="BX914" s="93"/>
      <c r="BY914" s="93"/>
      <c r="BZ914" s="93"/>
      <c r="CA914" s="94"/>
      <c r="CB914" s="94"/>
      <c r="CC914" s="94"/>
      <c r="CD914" s="93"/>
      <c r="CE914" s="93"/>
      <c r="CF914" s="93"/>
      <c r="CG914" s="93"/>
      <c r="CH914" s="93"/>
      <c r="CI914" s="93"/>
      <c r="CJ914" s="93"/>
      <c r="CK914" s="93"/>
      <c r="CL914" s="93"/>
      <c r="CM914" s="94"/>
      <c r="CN914" s="94"/>
      <c r="CO914" s="94"/>
      <c r="CP914" s="93"/>
      <c r="CQ914" s="93"/>
      <c r="CR914" s="93"/>
      <c r="CS914" s="93"/>
      <c r="CT914" s="93"/>
      <c r="CU914" s="93"/>
      <c r="CV914" s="93"/>
      <c r="CW914" s="93"/>
      <c r="CX914" s="93"/>
      <c r="CY914" s="94"/>
      <c r="CZ914" s="94"/>
      <c r="DA914" s="94"/>
      <c r="DB914" s="93"/>
      <c r="DC914" s="93"/>
      <c r="DD914" s="93"/>
      <c r="DE914" s="93"/>
      <c r="DF914" s="93"/>
      <c r="DG914" s="93"/>
      <c r="DH914" s="93"/>
      <c r="DI914" s="93"/>
      <c r="DJ914" s="93"/>
      <c r="DK914" s="94"/>
      <c r="DL914" s="94"/>
      <c r="DM914" s="94"/>
      <c r="DN914" s="93"/>
      <c r="DO914" s="93"/>
      <c r="DP914" s="93"/>
      <c r="DQ914" s="93"/>
      <c r="DR914" s="93"/>
      <c r="DS914" s="93"/>
      <c r="DT914" s="93"/>
      <c r="DU914" s="93"/>
      <c r="DV914" s="93"/>
      <c r="DW914" s="94"/>
      <c r="DX914" s="94"/>
      <c r="DY914" s="94"/>
    </row>
    <row r="915" spans="1:139" s="59" customFormat="1" ht="14.15" customHeight="1" x14ac:dyDescent="0.25">
      <c r="B915" s="59" t="s">
        <v>180</v>
      </c>
      <c r="V915" s="93"/>
      <c r="W915" s="93"/>
      <c r="X915" s="93"/>
      <c r="Y915" s="93"/>
      <c r="Z915" s="93"/>
      <c r="AA915" s="93"/>
      <c r="AB915" s="93"/>
      <c r="AC915" s="93"/>
      <c r="AD915" s="93"/>
      <c r="AE915" s="93"/>
      <c r="AF915" s="93"/>
      <c r="AG915" s="93"/>
      <c r="AH915" s="93"/>
      <c r="AI915" s="93"/>
      <c r="AJ915" s="93"/>
      <c r="AK915" s="93"/>
      <c r="AL915" s="93"/>
      <c r="AM915" s="93"/>
      <c r="AN915" s="93"/>
      <c r="AO915" s="93"/>
      <c r="AP915" s="93"/>
      <c r="AQ915" s="93"/>
      <c r="AR915" s="93"/>
      <c r="AS915" s="93"/>
      <c r="AT915" s="93"/>
      <c r="AU915" s="93"/>
      <c r="AV915" s="93"/>
      <c r="AW915" s="93"/>
      <c r="AX915" s="93"/>
      <c r="AY915" s="93"/>
      <c r="AZ915" s="93"/>
      <c r="BA915" s="93"/>
      <c r="BB915" s="93"/>
      <c r="BC915" s="93"/>
      <c r="BD915" s="93"/>
      <c r="BE915" s="93"/>
      <c r="BF915" s="93"/>
      <c r="BG915" s="93"/>
      <c r="BH915" s="93"/>
      <c r="BI915" s="93"/>
      <c r="BJ915" s="93"/>
      <c r="BK915" s="93"/>
      <c r="BL915" s="93"/>
      <c r="BM915" s="93"/>
      <c r="BN915" s="93"/>
      <c r="BO915" s="93"/>
      <c r="BP915" s="93"/>
      <c r="BQ915" s="93"/>
      <c r="BR915" s="93"/>
      <c r="BS915" s="93"/>
      <c r="BT915" s="93"/>
      <c r="BU915" s="93"/>
      <c r="BV915" s="93"/>
      <c r="BW915" s="93"/>
      <c r="BX915" s="93"/>
      <c r="BY915" s="93"/>
      <c r="BZ915" s="93"/>
      <c r="CA915" s="93"/>
      <c r="CB915" s="93"/>
      <c r="CC915" s="93"/>
      <c r="CD915" s="93"/>
      <c r="CE915" s="93"/>
      <c r="CF915" s="93"/>
      <c r="CG915" s="93"/>
      <c r="CH915" s="93"/>
      <c r="CI915" s="93"/>
      <c r="CJ915" s="93"/>
      <c r="CK915" s="93"/>
      <c r="CL915" s="93"/>
      <c r="CM915" s="93"/>
      <c r="CN915" s="93"/>
      <c r="CO915" s="93"/>
      <c r="CP915" s="93"/>
      <c r="CQ915" s="93"/>
      <c r="CR915" s="93"/>
      <c r="CS915" s="93"/>
      <c r="CT915" s="93"/>
      <c r="CU915" s="93"/>
      <c r="CV915" s="93"/>
      <c r="CW915" s="93"/>
      <c r="CX915" s="93"/>
      <c r="CY915" s="93"/>
      <c r="CZ915" s="93"/>
      <c r="DA915" s="93"/>
      <c r="DB915" s="93"/>
      <c r="DC915" s="93"/>
      <c r="DD915" s="93"/>
      <c r="DE915" s="93"/>
      <c r="DF915" s="93"/>
      <c r="DG915" s="93"/>
      <c r="DH915" s="93"/>
      <c r="DI915" s="93"/>
      <c r="DJ915" s="93"/>
      <c r="DK915" s="93"/>
      <c r="DL915" s="93"/>
      <c r="DM915" s="93"/>
      <c r="DN915" s="93"/>
      <c r="DO915" s="93"/>
      <c r="DP915" s="93"/>
      <c r="DQ915" s="93"/>
      <c r="DR915" s="93"/>
      <c r="DS915" s="93"/>
      <c r="DT915" s="93"/>
      <c r="DU915" s="93"/>
      <c r="DV915" s="93"/>
      <c r="DW915" s="93"/>
      <c r="DX915" s="93"/>
      <c r="DY915" s="93"/>
    </row>
    <row r="916" spans="1:139" s="59" customFormat="1" ht="21" customHeight="1" x14ac:dyDescent="0.25">
      <c r="B916" s="81"/>
      <c r="C916" s="81"/>
      <c r="I916" s="58"/>
      <c r="J916" s="58"/>
      <c r="K916" s="58"/>
      <c r="N916" s="58"/>
      <c r="O916" s="58"/>
      <c r="P916" s="58"/>
      <c r="S916" s="58"/>
      <c r="T916" s="58"/>
      <c r="U916" s="58"/>
      <c r="V916" s="93"/>
      <c r="W916" s="93"/>
      <c r="X916" s="93"/>
      <c r="Y916" s="93"/>
      <c r="Z916" s="93"/>
      <c r="AA916" s="93"/>
      <c r="AB916" s="93"/>
      <c r="AC916" s="93"/>
      <c r="AD916" s="93"/>
      <c r="AE916" s="95"/>
      <c r="AF916" s="95"/>
      <c r="AG916" s="95"/>
      <c r="AH916" s="93"/>
      <c r="AI916" s="93"/>
      <c r="AJ916" s="93"/>
      <c r="AK916" s="93"/>
      <c r="AL916" s="93"/>
      <c r="AM916" s="93"/>
      <c r="AN916" s="93"/>
      <c r="AO916" s="93"/>
      <c r="AP916" s="93"/>
      <c r="AQ916" s="95"/>
      <c r="AR916" s="95"/>
      <c r="AS916" s="95"/>
      <c r="AT916" s="93"/>
      <c r="AU916" s="93"/>
      <c r="AV916" s="93"/>
      <c r="AW916" s="93"/>
      <c r="AX916" s="93"/>
      <c r="AY916" s="93"/>
      <c r="AZ916" s="93"/>
      <c r="BA916" s="93"/>
      <c r="BB916" s="93"/>
      <c r="BC916" s="95"/>
      <c r="BD916" s="95"/>
      <c r="BE916" s="95"/>
      <c r="BF916" s="93"/>
      <c r="BG916" s="93"/>
      <c r="BH916" s="93"/>
      <c r="BI916" s="93"/>
      <c r="BJ916" s="93"/>
      <c r="BK916" s="93"/>
      <c r="BL916" s="93"/>
      <c r="BM916" s="93"/>
      <c r="BN916" s="93"/>
      <c r="BO916" s="95"/>
      <c r="BP916" s="95"/>
      <c r="BQ916" s="95"/>
      <c r="BR916" s="93"/>
      <c r="BS916" s="93"/>
      <c r="BT916" s="93"/>
      <c r="BU916" s="93"/>
      <c r="BV916" s="93"/>
      <c r="BW916" s="93"/>
      <c r="BX916" s="93"/>
      <c r="BY916" s="93"/>
      <c r="BZ916" s="93"/>
      <c r="CA916" s="95"/>
      <c r="CB916" s="95"/>
      <c r="CC916" s="95"/>
      <c r="CD916" s="93"/>
      <c r="CE916" s="93"/>
      <c r="CF916" s="93"/>
      <c r="CG916" s="93"/>
      <c r="CH916" s="93"/>
      <c r="CI916" s="93"/>
      <c r="CJ916" s="93"/>
      <c r="CK916" s="93"/>
      <c r="CL916" s="93"/>
      <c r="CM916" s="95"/>
      <c r="CN916" s="95"/>
      <c r="CO916" s="95"/>
      <c r="CP916" s="93"/>
      <c r="CQ916" s="93"/>
      <c r="CR916" s="93"/>
      <c r="CS916" s="93"/>
      <c r="CT916" s="93"/>
      <c r="CU916" s="93"/>
      <c r="CV916" s="93"/>
      <c r="CW916" s="93"/>
      <c r="CX916" s="93"/>
      <c r="CY916" s="95"/>
      <c r="CZ916" s="95"/>
      <c r="DA916" s="95"/>
      <c r="DB916" s="93"/>
      <c r="DC916" s="93"/>
      <c r="DD916" s="93"/>
      <c r="DE916" s="93"/>
      <c r="DF916" s="93"/>
      <c r="DG916" s="93"/>
      <c r="DH916" s="93"/>
      <c r="DI916" s="93"/>
      <c r="DJ916" s="93"/>
      <c r="DK916" s="95"/>
      <c r="DL916" s="95"/>
      <c r="DM916" s="95"/>
      <c r="DN916" s="93"/>
      <c r="DO916" s="93"/>
      <c r="DP916" s="93"/>
      <c r="DQ916" s="93"/>
      <c r="DR916" s="93"/>
      <c r="DS916" s="93"/>
      <c r="DT916" s="93"/>
      <c r="DU916" s="93"/>
      <c r="DV916" s="93"/>
      <c r="DW916" s="95"/>
      <c r="DX916" s="95"/>
      <c r="DY916" s="95"/>
    </row>
    <row r="917" spans="1:139" s="59" customFormat="1" ht="27" customHeight="1" x14ac:dyDescent="0.25">
      <c r="B917" s="81"/>
      <c r="C917" s="81"/>
      <c r="L917" s="58"/>
      <c r="M917" s="58"/>
      <c r="N917" s="58"/>
      <c r="O917" s="58"/>
      <c r="P917" s="58"/>
      <c r="Q917" s="58"/>
      <c r="R917" s="58"/>
      <c r="S917" s="58"/>
      <c r="T917" s="58"/>
      <c r="U917" s="58"/>
      <c r="V917" s="96"/>
      <c r="W917" s="96"/>
      <c r="X917" s="96"/>
      <c r="Y917" s="96"/>
      <c r="Z917" s="96"/>
      <c r="AA917" s="96"/>
      <c r="AB917" s="93"/>
      <c r="AC917" s="93"/>
      <c r="AD917" s="93"/>
      <c r="AE917" s="95"/>
      <c r="AF917" s="95"/>
      <c r="AG917" s="95"/>
      <c r="AH917" s="96"/>
      <c r="AI917" s="96"/>
      <c r="AJ917" s="96"/>
      <c r="AK917" s="96"/>
      <c r="AL917" s="96"/>
      <c r="AM917" s="96"/>
      <c r="AN917" s="93"/>
      <c r="AO917" s="93"/>
      <c r="AP917" s="93"/>
      <c r="AQ917" s="95"/>
      <c r="AR917" s="95"/>
      <c r="AS917" s="95"/>
      <c r="AT917" s="96"/>
      <c r="AU917" s="96"/>
      <c r="AV917" s="96"/>
      <c r="AW917" s="96"/>
      <c r="AX917" s="96"/>
      <c r="AY917" s="96"/>
      <c r="AZ917" s="93"/>
      <c r="BA917" s="93"/>
      <c r="BB917" s="93"/>
      <c r="BC917" s="95"/>
      <c r="BD917" s="95"/>
      <c r="BE917" s="95"/>
      <c r="BF917" s="96"/>
      <c r="BG917" s="96"/>
      <c r="BH917" s="96"/>
      <c r="BI917" s="96"/>
      <c r="BJ917" s="96"/>
      <c r="BK917" s="96"/>
      <c r="BL917" s="93"/>
      <c r="BM917" s="93"/>
      <c r="BN917" s="93"/>
      <c r="BO917" s="95"/>
      <c r="BP917" s="95"/>
      <c r="BQ917" s="95"/>
      <c r="BR917" s="96"/>
      <c r="BS917" s="96"/>
      <c r="BT917" s="96"/>
      <c r="BU917" s="96"/>
      <c r="BV917" s="96"/>
      <c r="BW917" s="96"/>
      <c r="BX917" s="93"/>
      <c r="BY917" s="93"/>
      <c r="BZ917" s="93"/>
      <c r="CA917" s="95"/>
      <c r="CB917" s="95"/>
      <c r="CC917" s="95"/>
      <c r="CD917" s="96"/>
      <c r="CE917" s="96"/>
      <c r="CF917" s="96"/>
      <c r="CG917" s="96"/>
      <c r="CH917" s="96"/>
      <c r="CI917" s="96"/>
      <c r="CJ917" s="93"/>
      <c r="CK917" s="93"/>
      <c r="CL917" s="93"/>
      <c r="CM917" s="95"/>
      <c r="CN917" s="95"/>
      <c r="CO917" s="95"/>
      <c r="CP917" s="96"/>
      <c r="CQ917" s="96"/>
      <c r="CR917" s="96"/>
      <c r="CS917" s="96"/>
      <c r="CT917" s="96"/>
      <c r="CU917" s="96"/>
      <c r="CV917" s="93"/>
      <c r="CW917" s="93"/>
      <c r="CX917" s="93"/>
      <c r="CY917" s="95"/>
      <c r="CZ917" s="95"/>
      <c r="DA917" s="95"/>
      <c r="DB917" s="96"/>
      <c r="DC917" s="96"/>
      <c r="DD917" s="96"/>
      <c r="DE917" s="96"/>
      <c r="DF917" s="96"/>
      <c r="DG917" s="96"/>
      <c r="DH917" s="93"/>
      <c r="DI917" s="93"/>
      <c r="DJ917" s="93"/>
      <c r="DK917" s="95"/>
      <c r="DL917" s="95"/>
      <c r="DM917" s="95"/>
      <c r="DN917" s="96"/>
      <c r="DO917" s="96"/>
      <c r="DP917" s="96"/>
      <c r="DQ917" s="96"/>
      <c r="DR917" s="96"/>
      <c r="DS917" s="96"/>
      <c r="DT917" s="93"/>
      <c r="DU917" s="93"/>
      <c r="DV917" s="93"/>
      <c r="DW917" s="95"/>
      <c r="DX917" s="95"/>
      <c r="DY917" s="95"/>
    </row>
    <row r="918" spans="1:139" ht="3.75" customHeight="1" x14ac:dyDescent="0.25">
      <c r="B918" s="629"/>
      <c r="C918" s="629"/>
      <c r="D918" s="629"/>
      <c r="E918" s="629"/>
      <c r="F918" s="629"/>
      <c r="G918" s="629"/>
      <c r="H918" s="629"/>
      <c r="I918" s="629"/>
      <c r="J918" s="629"/>
      <c r="K918" s="629"/>
      <c r="L918" s="629"/>
      <c r="M918" s="629"/>
      <c r="N918" s="629"/>
      <c r="O918" s="629"/>
      <c r="P918" s="629"/>
      <c r="Q918" s="629"/>
      <c r="R918" s="629"/>
      <c r="S918" s="629"/>
      <c r="T918" s="629"/>
      <c r="U918" s="629"/>
      <c r="V918" s="629"/>
      <c r="W918" s="629"/>
      <c r="X918" s="629"/>
      <c r="Y918" s="629"/>
      <c r="Z918" s="629"/>
      <c r="AA918" s="629"/>
      <c r="AB918" s="629"/>
      <c r="AC918" s="629"/>
      <c r="AD918" s="629"/>
      <c r="AE918" s="629"/>
      <c r="AF918" s="629"/>
      <c r="AG918" s="629"/>
      <c r="AH918" s="629"/>
      <c r="AI918" s="629"/>
      <c r="AJ918" s="629"/>
      <c r="AK918" s="629"/>
      <c r="AL918" s="629"/>
      <c r="AM918" s="629"/>
      <c r="AN918" s="629"/>
      <c r="AO918" s="629"/>
      <c r="AP918" s="629"/>
      <c r="AQ918" s="629"/>
      <c r="AR918" s="629"/>
      <c r="AS918" s="629"/>
      <c r="AT918" s="629"/>
      <c r="AU918" s="629"/>
      <c r="AV918" s="629"/>
      <c r="AW918" s="629"/>
      <c r="AX918" s="629"/>
      <c r="AY918" s="629"/>
      <c r="AZ918" s="629"/>
      <c r="BA918" s="629"/>
      <c r="BB918" s="629"/>
      <c r="BC918" s="629"/>
      <c r="BD918" s="629"/>
      <c r="BE918" s="629"/>
      <c r="BF918" s="629"/>
      <c r="BG918" s="629"/>
      <c r="BH918" s="629"/>
      <c r="BI918" s="629"/>
      <c r="BJ918" s="629"/>
      <c r="BK918" s="629"/>
      <c r="BL918" s="629"/>
      <c r="BM918" s="629"/>
      <c r="BN918" s="629"/>
      <c r="BO918" s="629"/>
      <c r="BP918" s="629"/>
      <c r="BQ918" s="629"/>
      <c r="BR918" s="629"/>
      <c r="BS918" s="629"/>
      <c r="BT918" s="629"/>
      <c r="BU918" s="629"/>
      <c r="BV918" s="629"/>
      <c r="BW918" s="629"/>
      <c r="BX918" s="629"/>
      <c r="BY918" s="629"/>
      <c r="BZ918" s="629"/>
      <c r="CA918" s="629"/>
      <c r="CB918" s="629"/>
      <c r="CC918" s="629"/>
      <c r="CD918" s="629"/>
      <c r="CE918" s="629"/>
      <c r="CF918" s="629"/>
      <c r="CG918" s="629"/>
      <c r="CH918" s="629"/>
      <c r="CI918" s="629"/>
      <c r="CJ918" s="629"/>
      <c r="CK918" s="629"/>
      <c r="CL918" s="629"/>
      <c r="CM918" s="629"/>
      <c r="CN918" s="629"/>
      <c r="CO918" s="629"/>
      <c r="CP918" s="629"/>
      <c r="CQ918" s="629"/>
      <c r="CR918" s="629"/>
      <c r="CS918" s="629"/>
      <c r="CT918" s="629"/>
      <c r="CU918" s="629"/>
      <c r="CV918" s="629"/>
      <c r="CW918" s="629"/>
      <c r="CX918" s="629"/>
      <c r="CY918" s="629"/>
      <c r="CZ918" s="629"/>
      <c r="DA918" s="629"/>
      <c r="DB918" s="629"/>
      <c r="DC918" s="629"/>
      <c r="DD918" s="629"/>
      <c r="DE918" s="629"/>
      <c r="DF918" s="629"/>
      <c r="DG918" s="629"/>
      <c r="DH918" s="629"/>
      <c r="DI918" s="629"/>
      <c r="DJ918" s="629"/>
      <c r="DK918" s="629"/>
      <c r="DL918" s="629"/>
      <c r="DM918" s="629"/>
      <c r="DN918" s="629"/>
      <c r="DO918" s="629"/>
      <c r="DP918" s="629"/>
      <c r="DQ918" s="629"/>
      <c r="DR918" s="629"/>
      <c r="DS918" s="629"/>
      <c r="DT918" s="629"/>
      <c r="DU918" s="629"/>
      <c r="DV918" s="629"/>
      <c r="DW918" s="629"/>
      <c r="DX918" s="629"/>
      <c r="DY918" s="629"/>
    </row>
    <row r="919" spans="1:139" x14ac:dyDescent="0.25">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c r="AM919" s="73"/>
      <c r="AN919" s="73"/>
      <c r="AO919" s="73"/>
      <c r="AP919" s="73"/>
      <c r="AQ919" s="73"/>
      <c r="AR919" s="73"/>
      <c r="AS919" s="73"/>
      <c r="AT919" s="73"/>
      <c r="AU919" s="73"/>
      <c r="AV919" s="73"/>
      <c r="AW919" s="73"/>
      <c r="AX919" s="73"/>
      <c r="AY919" s="73"/>
      <c r="AZ919" s="73"/>
      <c r="BA919" s="73"/>
      <c r="BB919" s="73"/>
      <c r="BC919" s="73"/>
      <c r="BD919" s="73"/>
      <c r="BE919" s="73"/>
      <c r="BF919" s="73"/>
      <c r="BG919" s="73"/>
      <c r="BH919" s="73"/>
      <c r="BI919" s="73"/>
      <c r="BJ919" s="73"/>
      <c r="BK919" s="73"/>
      <c r="BL919" s="73"/>
      <c r="BM919" s="73"/>
      <c r="BN919" s="73"/>
      <c r="BO919" s="73"/>
      <c r="BP919" s="73"/>
      <c r="BQ919" s="73"/>
      <c r="BR919" s="73"/>
      <c r="BS919" s="73"/>
      <c r="BT919" s="73"/>
      <c r="BU919" s="73"/>
      <c r="BV919" s="73"/>
      <c r="BW919" s="73"/>
      <c r="BX919" s="73"/>
      <c r="BY919" s="73"/>
      <c r="BZ919" s="73"/>
      <c r="CA919" s="73"/>
      <c r="CB919" s="73"/>
      <c r="CC919" s="73"/>
      <c r="CD919" s="73"/>
      <c r="CE919" s="73"/>
      <c r="CF919" s="73"/>
      <c r="CG919" s="73"/>
      <c r="CH919" s="73"/>
      <c r="CI919" s="73"/>
      <c r="CJ919" s="73"/>
      <c r="CK919" s="73"/>
      <c r="CL919" s="73"/>
      <c r="CM919" s="73"/>
      <c r="CN919" s="73"/>
      <c r="CO919" s="73"/>
      <c r="CP919" s="73"/>
      <c r="CQ919" s="73"/>
      <c r="CR919" s="73"/>
      <c r="CS919" s="73"/>
      <c r="CT919" s="73"/>
      <c r="CU919" s="73"/>
      <c r="CV919" s="73"/>
      <c r="CW919" s="73"/>
      <c r="CX919" s="73"/>
      <c r="CY919" s="73"/>
      <c r="CZ919" s="73"/>
      <c r="DA919" s="73"/>
      <c r="DB919" s="73"/>
      <c r="DC919" s="73"/>
      <c r="DD919" s="73"/>
      <c r="DE919" s="73"/>
      <c r="DF919" s="73"/>
      <c r="DG919" s="73"/>
      <c r="DH919" s="73"/>
      <c r="DI919" s="73"/>
      <c r="DJ919" s="73"/>
      <c r="DK919" s="73"/>
      <c r="DL919" s="73"/>
      <c r="DM919" s="73"/>
      <c r="DN919" s="73"/>
      <c r="DO919" s="73"/>
      <c r="DP919" s="73"/>
      <c r="DQ919" s="73"/>
      <c r="DR919" s="73"/>
      <c r="DS919" s="73"/>
      <c r="DT919" s="73"/>
      <c r="DU919" s="73"/>
      <c r="DV919" s="73"/>
      <c r="DW919" s="73"/>
      <c r="DX919" s="73"/>
      <c r="DY919" s="73"/>
    </row>
    <row r="920" spans="1:139" x14ac:dyDescent="0.25">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c r="AM920" s="73"/>
      <c r="AN920" s="73"/>
      <c r="AO920" s="73"/>
      <c r="AP920" s="73"/>
      <c r="AQ920" s="73"/>
      <c r="AR920" s="73"/>
      <c r="AS920" s="73"/>
      <c r="AT920" s="73"/>
      <c r="AU920" s="73"/>
      <c r="AV920" s="73"/>
      <c r="AW920" s="73"/>
      <c r="AX920" s="73"/>
      <c r="AY920" s="73"/>
      <c r="AZ920" s="73"/>
      <c r="BA920" s="73"/>
      <c r="BB920" s="73"/>
      <c r="BC920" s="73"/>
      <c r="BD920" s="73"/>
      <c r="BE920" s="73"/>
      <c r="BF920" s="73"/>
      <c r="BG920" s="73"/>
      <c r="BH920" s="73"/>
      <c r="BI920" s="73"/>
      <c r="BJ920" s="73"/>
      <c r="BK920" s="73"/>
      <c r="BL920" s="73"/>
      <c r="BM920" s="73"/>
      <c r="BN920" s="73"/>
      <c r="BO920" s="73"/>
      <c r="BP920" s="73"/>
      <c r="BQ920" s="73"/>
      <c r="BR920" s="73"/>
      <c r="BS920" s="73"/>
      <c r="BT920" s="73"/>
      <c r="BU920" s="73"/>
      <c r="BV920" s="73"/>
      <c r="BW920" s="73"/>
      <c r="BX920" s="73"/>
      <c r="BY920" s="73"/>
      <c r="BZ920" s="73"/>
      <c r="CA920" s="73"/>
      <c r="CB920" s="73"/>
      <c r="CC920" s="73"/>
      <c r="CD920" s="73"/>
      <c r="CE920" s="73"/>
      <c r="CF920" s="73"/>
      <c r="CG920" s="73"/>
      <c r="CH920" s="73"/>
      <c r="CI920" s="73"/>
      <c r="CJ920" s="73"/>
      <c r="CK920" s="73"/>
      <c r="CL920" s="73"/>
      <c r="CM920" s="73"/>
      <c r="CN920" s="73"/>
      <c r="CO920" s="73"/>
      <c r="CP920" s="73"/>
      <c r="CQ920" s="73"/>
      <c r="CR920" s="73"/>
      <c r="CS920" s="73"/>
      <c r="CT920" s="73"/>
      <c r="CU920" s="73"/>
      <c r="CV920" s="73"/>
      <c r="CW920" s="73"/>
      <c r="CX920" s="73"/>
      <c r="CY920" s="73"/>
      <c r="CZ920" s="73"/>
      <c r="DA920" s="73"/>
      <c r="DB920" s="73"/>
      <c r="DC920" s="73"/>
      <c r="DD920" s="73"/>
      <c r="DE920" s="73"/>
      <c r="DF920" s="73"/>
      <c r="DG920" s="73"/>
      <c r="DH920" s="73"/>
      <c r="DI920" s="73"/>
      <c r="DJ920" s="73"/>
      <c r="DK920" s="73"/>
      <c r="DL920" s="73"/>
      <c r="DM920" s="73"/>
      <c r="DN920" s="73"/>
      <c r="DO920" s="73"/>
      <c r="DP920" s="73"/>
      <c r="DQ920" s="73"/>
      <c r="DR920" s="73"/>
      <c r="DS920" s="73"/>
      <c r="DT920" s="73"/>
      <c r="DU920" s="73"/>
      <c r="DV920" s="73"/>
      <c r="DW920" s="73"/>
      <c r="DX920" s="73"/>
      <c r="DY920" s="73"/>
    </row>
    <row r="921" spans="1:139" x14ac:dyDescent="0.25">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c r="AM921" s="73"/>
      <c r="AN921" s="73"/>
      <c r="AO921" s="73"/>
      <c r="AP921" s="73"/>
      <c r="AQ921" s="73"/>
      <c r="AR921" s="73"/>
      <c r="AS921" s="73"/>
      <c r="AT921" s="73"/>
      <c r="AU921" s="73"/>
      <c r="AV921" s="73"/>
      <c r="AW921" s="73"/>
      <c r="AX921" s="73"/>
      <c r="AY921" s="73"/>
      <c r="AZ921" s="73"/>
      <c r="BA921" s="73"/>
      <c r="BB921" s="73"/>
      <c r="BC921" s="73"/>
      <c r="BD921" s="73"/>
      <c r="BE921" s="73"/>
      <c r="BF921" s="73"/>
      <c r="BG921" s="73"/>
      <c r="BH921" s="73"/>
      <c r="BI921" s="73"/>
      <c r="BJ921" s="73"/>
      <c r="BK921" s="73"/>
      <c r="BL921" s="73"/>
      <c r="BM921" s="73"/>
      <c r="BN921" s="73"/>
      <c r="BO921" s="73"/>
      <c r="BP921" s="73"/>
      <c r="BQ921" s="73"/>
      <c r="BR921" s="73"/>
      <c r="BS921" s="73"/>
      <c r="BT921" s="73"/>
      <c r="BU921" s="73"/>
      <c r="BV921" s="73"/>
      <c r="BW921" s="73"/>
      <c r="BX921" s="73"/>
      <c r="BY921" s="73"/>
      <c r="BZ921" s="73"/>
      <c r="CA921" s="73"/>
      <c r="CB921" s="73"/>
      <c r="CC921" s="73"/>
      <c r="CD921" s="73"/>
      <c r="CE921" s="73"/>
      <c r="CF921" s="73"/>
      <c r="CG921" s="73"/>
      <c r="CH921" s="73"/>
      <c r="CI921" s="73"/>
      <c r="CJ921" s="73"/>
      <c r="CK921" s="73"/>
      <c r="CL921" s="73"/>
      <c r="CM921" s="73"/>
      <c r="CN921" s="73"/>
      <c r="CO921" s="73"/>
      <c r="CP921" s="73"/>
      <c r="CQ921" s="73"/>
      <c r="CR921" s="73"/>
      <c r="CS921" s="73"/>
      <c r="CT921" s="73"/>
      <c r="CU921" s="73"/>
      <c r="CV921" s="73"/>
      <c r="CW921" s="73"/>
      <c r="CX921" s="73"/>
      <c r="CY921" s="73"/>
      <c r="CZ921" s="73"/>
      <c r="DA921" s="73"/>
      <c r="DB921" s="73"/>
      <c r="DC921" s="73"/>
      <c r="DD921" s="73"/>
      <c r="DE921" s="73"/>
      <c r="DF921" s="73"/>
      <c r="DG921" s="73"/>
      <c r="DH921" s="73"/>
      <c r="DI921" s="73"/>
      <c r="DJ921" s="73"/>
      <c r="DK921" s="73"/>
      <c r="DL921" s="73"/>
      <c r="DM921" s="73"/>
      <c r="DN921" s="73"/>
      <c r="DO921" s="73"/>
      <c r="DP921" s="73"/>
      <c r="DQ921" s="73"/>
      <c r="DR921" s="73"/>
      <c r="DS921" s="73"/>
      <c r="DT921" s="73"/>
      <c r="DU921" s="73"/>
      <c r="DV921" s="73"/>
      <c r="DW921" s="73"/>
      <c r="DX921" s="73"/>
      <c r="DY921" s="73"/>
    </row>
    <row r="922" spans="1:139" x14ac:dyDescent="0.25">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c r="AM922" s="73"/>
      <c r="AN922" s="73"/>
      <c r="AO922" s="73"/>
      <c r="AP922" s="73"/>
      <c r="AQ922" s="73"/>
      <c r="AR922" s="73"/>
      <c r="AS922" s="73"/>
      <c r="AT922" s="73"/>
      <c r="AU922" s="73"/>
      <c r="AV922" s="73"/>
      <c r="AW922" s="73"/>
      <c r="AX922" s="73"/>
      <c r="AY922" s="73"/>
      <c r="AZ922" s="73"/>
      <c r="BA922" s="73"/>
      <c r="BB922" s="73"/>
      <c r="BC922" s="73"/>
      <c r="BD922" s="73"/>
      <c r="BE922" s="73"/>
      <c r="BF922" s="73"/>
      <c r="BG922" s="73"/>
      <c r="BH922" s="73"/>
      <c r="BI922" s="73"/>
      <c r="BJ922" s="73"/>
      <c r="BK922" s="73"/>
      <c r="BL922" s="73"/>
      <c r="BM922" s="73"/>
      <c r="BN922" s="73"/>
      <c r="BO922" s="73"/>
      <c r="BP922" s="73"/>
      <c r="BQ922" s="73"/>
      <c r="BR922" s="73"/>
      <c r="BS922" s="73"/>
      <c r="BT922" s="73"/>
      <c r="BU922" s="73"/>
      <c r="BV922" s="73"/>
      <c r="BW922" s="73"/>
      <c r="BX922" s="73"/>
      <c r="BY922" s="73"/>
      <c r="BZ922" s="73"/>
      <c r="CA922" s="73"/>
      <c r="CB922" s="73"/>
      <c r="CC922" s="73"/>
      <c r="CD922" s="73"/>
      <c r="CE922" s="73"/>
      <c r="CF922" s="73"/>
      <c r="CG922" s="73"/>
      <c r="CH922" s="73"/>
      <c r="CI922" s="73"/>
      <c r="CJ922" s="73"/>
      <c r="CK922" s="73"/>
      <c r="CL922" s="73"/>
      <c r="CM922" s="73"/>
      <c r="CN922" s="73"/>
      <c r="CO922" s="73"/>
      <c r="CP922" s="73"/>
      <c r="CQ922" s="73"/>
      <c r="CR922" s="73"/>
      <c r="CS922" s="73"/>
      <c r="CT922" s="73"/>
      <c r="CU922" s="73"/>
      <c r="CV922" s="73"/>
      <c r="CW922" s="73"/>
      <c r="CX922" s="73"/>
      <c r="CY922" s="73"/>
      <c r="CZ922" s="73"/>
      <c r="DA922" s="73"/>
      <c r="DB922" s="73"/>
      <c r="DC922" s="73"/>
      <c r="DD922" s="73"/>
      <c r="DE922" s="73"/>
      <c r="DF922" s="73"/>
      <c r="DG922" s="73"/>
      <c r="DH922" s="73"/>
      <c r="DI922" s="73"/>
      <c r="DJ922" s="73"/>
      <c r="DK922" s="73"/>
      <c r="DL922" s="73"/>
      <c r="DM922" s="73"/>
      <c r="DN922" s="73"/>
      <c r="DO922" s="73"/>
      <c r="DP922" s="73"/>
      <c r="DQ922" s="73"/>
      <c r="DR922" s="73"/>
      <c r="DS922" s="73"/>
      <c r="DT922" s="73"/>
      <c r="DU922" s="73"/>
      <c r="DV922" s="73"/>
      <c r="DW922" s="73"/>
      <c r="DX922" s="73"/>
      <c r="DY922" s="73"/>
    </row>
    <row r="923" spans="1:139" x14ac:dyDescent="0.25">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c r="AM923" s="73"/>
      <c r="AN923" s="73"/>
      <c r="AO923" s="73"/>
      <c r="AP923" s="73"/>
      <c r="AQ923" s="73"/>
      <c r="AR923" s="73"/>
      <c r="AS923" s="73"/>
      <c r="AT923" s="73"/>
      <c r="AU923" s="73"/>
      <c r="AV923" s="73"/>
      <c r="AW923" s="73"/>
      <c r="AX923" s="73"/>
      <c r="AY923" s="73"/>
      <c r="AZ923" s="73"/>
      <c r="BA923" s="73"/>
      <c r="BB923" s="73"/>
      <c r="BC923" s="73"/>
      <c r="BD923" s="73"/>
      <c r="BE923" s="73"/>
      <c r="BF923" s="73"/>
      <c r="BG923" s="73"/>
      <c r="BH923" s="73"/>
      <c r="BI923" s="73"/>
      <c r="BJ923" s="73"/>
      <c r="BK923" s="73"/>
      <c r="BL923" s="73"/>
      <c r="BM923" s="73"/>
      <c r="BN923" s="73"/>
      <c r="BO923" s="73"/>
      <c r="BP923" s="73"/>
      <c r="BQ923" s="73"/>
      <c r="BR923" s="73"/>
      <c r="BS923" s="73"/>
      <c r="BT923" s="73"/>
      <c r="BU923" s="73"/>
      <c r="BV923" s="73"/>
      <c r="BW923" s="73"/>
      <c r="BX923" s="73"/>
      <c r="BY923" s="73"/>
      <c r="BZ923" s="73"/>
      <c r="CA923" s="73"/>
      <c r="CB923" s="73"/>
      <c r="CC923" s="73"/>
      <c r="CD923" s="73"/>
      <c r="CE923" s="73"/>
      <c r="CF923" s="73"/>
      <c r="CG923" s="73"/>
      <c r="CH923" s="73"/>
      <c r="CI923" s="73"/>
      <c r="CJ923" s="73"/>
      <c r="CK923" s="73"/>
      <c r="CL923" s="73"/>
      <c r="CM923" s="73"/>
      <c r="CN923" s="73"/>
      <c r="CO923" s="73"/>
      <c r="CP923" s="73"/>
      <c r="CQ923" s="73"/>
      <c r="CR923" s="73"/>
      <c r="CS923" s="73"/>
      <c r="CT923" s="73"/>
      <c r="CU923" s="73"/>
      <c r="CV923" s="73"/>
      <c r="CW923" s="73"/>
      <c r="CX923" s="73"/>
      <c r="CY923" s="73"/>
      <c r="CZ923" s="73"/>
      <c r="DA923" s="73"/>
      <c r="DB923" s="73"/>
      <c r="DC923" s="73"/>
      <c r="DD923" s="73"/>
      <c r="DE923" s="73"/>
      <c r="DF923" s="73"/>
      <c r="DG923" s="73"/>
      <c r="DH923" s="73"/>
      <c r="DI923" s="73"/>
      <c r="DJ923" s="73"/>
      <c r="DK923" s="73"/>
      <c r="DL923" s="73"/>
      <c r="DM923" s="73"/>
      <c r="DN923" s="73"/>
      <c r="DO923" s="73"/>
      <c r="DP923" s="73"/>
      <c r="DQ923" s="73"/>
      <c r="DR923" s="73"/>
      <c r="DS923" s="73"/>
      <c r="DT923" s="73"/>
      <c r="DU923" s="73"/>
      <c r="DV923" s="73"/>
      <c r="DW923" s="73"/>
      <c r="DX923" s="73"/>
      <c r="DY923" s="73"/>
    </row>
    <row r="924" spans="1:139" ht="4.5" customHeight="1" x14ac:dyDescent="0.25">
      <c r="B924" s="551"/>
      <c r="C924" s="551"/>
      <c r="D924" s="551"/>
      <c r="E924" s="551"/>
      <c r="F924" s="551"/>
      <c r="G924" s="551"/>
      <c r="H924" s="551"/>
      <c r="I924" s="551"/>
      <c r="J924" s="551"/>
      <c r="K924" s="551"/>
      <c r="L924" s="551"/>
      <c r="M924" s="551"/>
      <c r="N924" s="551"/>
      <c r="O924" s="551"/>
      <c r="P924" s="551"/>
      <c r="Q924" s="551"/>
      <c r="R924" s="551"/>
      <c r="S924" s="551"/>
      <c r="T924" s="551"/>
      <c r="U924" s="551"/>
      <c r="V924" s="551"/>
      <c r="W924" s="551"/>
      <c r="X924" s="551"/>
      <c r="Y924" s="551"/>
      <c r="Z924" s="551"/>
      <c r="AA924" s="551"/>
      <c r="AB924" s="551"/>
      <c r="AC924" s="551"/>
      <c r="AD924" s="551"/>
      <c r="AE924" s="551"/>
      <c r="AF924" s="551"/>
      <c r="AG924" s="551"/>
      <c r="AH924" s="551"/>
      <c r="AI924" s="551"/>
      <c r="AJ924" s="551"/>
      <c r="AK924" s="551"/>
      <c r="AL924" s="551"/>
      <c r="AM924" s="551"/>
      <c r="AN924" s="551"/>
      <c r="AO924" s="551"/>
      <c r="AP924" s="551"/>
      <c r="AQ924" s="551"/>
      <c r="AR924" s="551"/>
      <c r="AS924" s="551"/>
      <c r="AT924" s="551"/>
      <c r="AU924" s="551"/>
      <c r="AV924" s="551"/>
      <c r="AW924" s="551"/>
      <c r="AX924" s="551"/>
      <c r="AY924" s="551"/>
      <c r="AZ924" s="551"/>
      <c r="BA924" s="551"/>
      <c r="BB924" s="551"/>
      <c r="BC924" s="551"/>
      <c r="BD924" s="551"/>
      <c r="BE924" s="551"/>
      <c r="BF924" s="551"/>
      <c r="BG924" s="551"/>
      <c r="BH924" s="551"/>
      <c r="BI924" s="551"/>
      <c r="BJ924" s="551"/>
      <c r="BK924" s="551"/>
      <c r="BL924" s="551"/>
      <c r="BM924" s="551"/>
      <c r="BN924" s="551"/>
      <c r="BO924" s="551"/>
      <c r="BP924" s="551"/>
      <c r="BQ924" s="551"/>
      <c r="BR924" s="551"/>
      <c r="BS924" s="551"/>
      <c r="BT924" s="551"/>
      <c r="BU924" s="551"/>
      <c r="BV924" s="551"/>
      <c r="BW924" s="551"/>
      <c r="BX924" s="551"/>
      <c r="BY924" s="551"/>
      <c r="BZ924" s="551"/>
      <c r="CA924" s="551"/>
      <c r="CB924" s="551"/>
      <c r="CC924" s="551"/>
      <c r="CD924" s="551"/>
      <c r="CE924" s="551"/>
      <c r="CF924" s="551"/>
      <c r="CG924" s="551"/>
      <c r="CH924" s="551"/>
      <c r="CI924" s="551"/>
      <c r="CJ924" s="551"/>
      <c r="CK924" s="551"/>
      <c r="CL924" s="551"/>
      <c r="CM924" s="551"/>
      <c r="CN924" s="551"/>
      <c r="CO924" s="551"/>
      <c r="CP924" s="551"/>
      <c r="CQ924" s="551"/>
      <c r="CR924" s="551"/>
      <c r="CS924" s="551"/>
      <c r="CT924" s="551"/>
      <c r="CU924" s="551"/>
      <c r="CV924" s="551"/>
      <c r="CW924" s="551"/>
      <c r="CX924" s="551"/>
      <c r="CY924" s="551"/>
      <c r="CZ924" s="551"/>
      <c r="DA924" s="551"/>
      <c r="DB924" s="551"/>
      <c r="DC924" s="551"/>
      <c r="DD924" s="551"/>
      <c r="DE924" s="551"/>
      <c r="DF924" s="551"/>
      <c r="DG924" s="551"/>
      <c r="DH924" s="551"/>
      <c r="DI924" s="551"/>
      <c r="DJ924" s="551"/>
      <c r="DK924" s="551"/>
      <c r="DL924" s="551"/>
      <c r="DM924" s="551"/>
      <c r="DN924" s="551"/>
      <c r="DO924" s="551"/>
      <c r="DP924" s="551"/>
      <c r="DQ924" s="551"/>
      <c r="DR924" s="551"/>
      <c r="DS924" s="551"/>
      <c r="DT924" s="551"/>
      <c r="DU924" s="551"/>
      <c r="DV924" s="551"/>
      <c r="DW924" s="551"/>
      <c r="DX924" s="551"/>
      <c r="DY924" s="551"/>
    </row>
    <row r="925" spans="1:139" ht="15.75" customHeight="1" x14ac:dyDescent="0.25">
      <c r="J925" s="60"/>
      <c r="K925" s="60"/>
      <c r="Z925" s="96"/>
      <c r="AA925" s="96"/>
      <c r="AB925" s="607"/>
      <c r="AC925" s="607"/>
      <c r="AD925" s="96"/>
      <c r="AE925" s="96"/>
      <c r="AL925" s="96"/>
      <c r="AM925" s="96"/>
      <c r="AN925" s="607"/>
      <c r="AO925" s="607"/>
      <c r="AP925" s="96"/>
      <c r="AQ925" s="96"/>
      <c r="AX925" s="96"/>
      <c r="AY925" s="96"/>
      <c r="AZ925" s="607"/>
      <c r="BA925" s="607"/>
      <c r="BB925" s="96"/>
      <c r="BC925" s="96"/>
      <c r="BJ925" s="96"/>
      <c r="BK925" s="96"/>
      <c r="BL925" s="607" t="s">
        <v>181</v>
      </c>
      <c r="BM925" s="607"/>
      <c r="BN925" s="96"/>
      <c r="BO925" s="96"/>
      <c r="BV925" s="96"/>
      <c r="BW925" s="96"/>
      <c r="BX925" s="607"/>
      <c r="BY925" s="607"/>
      <c r="BZ925" s="96"/>
      <c r="CA925" s="96"/>
      <c r="CH925" s="96"/>
      <c r="CI925" s="96"/>
      <c r="CJ925" s="607"/>
      <c r="CK925" s="607"/>
      <c r="CL925" s="96"/>
      <c r="CM925" s="96"/>
      <c r="CT925" s="96"/>
      <c r="CU925" s="96"/>
      <c r="CV925" s="607"/>
      <c r="CW925" s="607"/>
      <c r="CX925" s="96"/>
      <c r="CY925" s="96"/>
      <c r="DF925" s="96"/>
      <c r="DG925" s="96"/>
      <c r="DH925" s="607"/>
      <c r="DI925" s="607"/>
      <c r="DJ925" s="96"/>
      <c r="DK925" s="96"/>
      <c r="DR925" s="96"/>
      <c r="DS925" s="96"/>
      <c r="DT925" s="607"/>
      <c r="DU925" s="607"/>
      <c r="DV925" s="96"/>
      <c r="DW925" s="96"/>
    </row>
    <row r="926" spans="1:139" s="59" customFormat="1" ht="39" customHeight="1" x14ac:dyDescent="0.25">
      <c r="A926" s="58"/>
      <c r="B926" s="79"/>
      <c r="C926" s="80"/>
      <c r="D926" s="80"/>
      <c r="E926" s="80"/>
      <c r="F926" s="80"/>
      <c r="G926" s="80"/>
      <c r="H926" s="80"/>
      <c r="I926" s="80"/>
      <c r="J926" s="80"/>
      <c r="K926" s="80"/>
      <c r="L926" s="80"/>
      <c r="M926" s="80"/>
      <c r="N926" s="80"/>
      <c r="O926" s="80"/>
      <c r="P926" s="80"/>
      <c r="Q926" s="80"/>
      <c r="R926" s="80"/>
      <c r="S926" s="80"/>
      <c r="T926" s="80"/>
      <c r="U926" s="80"/>
      <c r="V926" s="86"/>
      <c r="W926" s="86"/>
      <c r="X926" s="86"/>
      <c r="Y926" s="86"/>
      <c r="Z926" s="86"/>
      <c r="AA926" s="86"/>
      <c r="AB926" s="86"/>
      <c r="AC926" s="86"/>
      <c r="AD926" s="86"/>
      <c r="AE926" s="86"/>
      <c r="AF926" s="86"/>
      <c r="AG926" s="86"/>
      <c r="AH926" s="86"/>
      <c r="AI926" s="86"/>
      <c r="AJ926" s="86"/>
      <c r="AK926" s="86"/>
      <c r="AL926" s="86"/>
      <c r="AM926" s="86"/>
      <c r="AN926" s="86"/>
      <c r="AO926" s="86"/>
      <c r="AP926" s="86"/>
      <c r="AQ926" s="86"/>
      <c r="AR926" s="86"/>
      <c r="AS926" s="86"/>
      <c r="AT926" s="86"/>
      <c r="AU926" s="86"/>
      <c r="AV926" s="86"/>
      <c r="AW926" s="86"/>
      <c r="AX926" s="86"/>
      <c r="AY926" s="86"/>
      <c r="AZ926" s="86"/>
      <c r="BA926" s="86"/>
      <c r="BB926" s="86"/>
      <c r="BC926" s="86"/>
      <c r="BD926" s="86"/>
      <c r="BE926" s="86"/>
      <c r="BF926" s="86"/>
      <c r="BG926" s="86"/>
      <c r="BH926" s="86"/>
      <c r="BI926" s="86"/>
      <c r="BJ926" s="86"/>
      <c r="BK926" s="86"/>
      <c r="BL926" s="86"/>
      <c r="BM926" s="86"/>
      <c r="BN926" s="86"/>
      <c r="BO926" s="86"/>
      <c r="BP926" s="86"/>
      <c r="BQ926" s="86"/>
      <c r="BR926" s="86"/>
      <c r="BS926" s="86"/>
      <c r="BT926" s="86"/>
      <c r="BU926" s="86"/>
      <c r="BV926" s="86"/>
      <c r="BW926" s="86"/>
      <c r="BX926" s="86"/>
      <c r="BY926" s="86"/>
      <c r="BZ926" s="86"/>
      <c r="CA926" s="86"/>
      <c r="CB926" s="86"/>
      <c r="CC926" s="86"/>
      <c r="CD926" s="86"/>
      <c r="CE926" s="86"/>
      <c r="CF926" s="86"/>
      <c r="CG926" s="86"/>
      <c r="CH926" s="86"/>
      <c r="CI926" s="86"/>
      <c r="CJ926" s="86"/>
      <c r="CK926" s="86"/>
      <c r="CL926" s="86"/>
      <c r="CM926" s="86"/>
      <c r="CN926" s="86"/>
      <c r="CO926" s="86"/>
      <c r="CP926" s="86"/>
      <c r="CQ926" s="86"/>
      <c r="CR926" s="86"/>
      <c r="CS926" s="86"/>
      <c r="CT926" s="86"/>
      <c r="CU926" s="86"/>
      <c r="CV926" s="86"/>
      <c r="CW926" s="86"/>
      <c r="CX926" s="86"/>
      <c r="CY926" s="86"/>
      <c r="CZ926" s="86"/>
      <c r="DA926" s="86"/>
      <c r="DB926" s="86"/>
      <c r="DC926" s="86"/>
      <c r="DD926" s="86"/>
      <c r="DE926" s="86"/>
      <c r="DF926" s="86"/>
      <c r="DG926" s="86"/>
      <c r="DH926" s="86"/>
      <c r="DI926" s="86"/>
      <c r="DJ926" s="86"/>
      <c r="DK926" s="86"/>
      <c r="DL926" s="86"/>
      <c r="DM926" s="86"/>
      <c r="DN926" s="602" t="s">
        <v>184</v>
      </c>
      <c r="DO926" s="602"/>
      <c r="DP926" s="602"/>
      <c r="DQ926" s="602"/>
      <c r="DR926" s="602"/>
      <c r="DS926" s="602"/>
      <c r="DT926" s="602"/>
      <c r="DU926" s="602"/>
      <c r="DV926" s="602"/>
      <c r="DW926" s="602"/>
      <c r="DX926" s="602"/>
      <c r="DY926" s="602"/>
    </row>
    <row r="927" spans="1:139" ht="45" customHeight="1" thickBot="1" x14ac:dyDescent="0.3">
      <c r="B927" s="78" t="s">
        <v>175</v>
      </c>
      <c r="C927" s="78"/>
      <c r="D927" s="78"/>
      <c r="E927" s="78"/>
      <c r="F927" s="78"/>
      <c r="G927" s="78"/>
      <c r="H927" s="78"/>
      <c r="I927" s="78"/>
      <c r="J927" s="78"/>
      <c r="K927" s="78"/>
      <c r="L927" s="78"/>
      <c r="M927" s="78"/>
      <c r="N927" s="78"/>
      <c r="O927" s="78"/>
      <c r="P927" s="78"/>
      <c r="Q927" s="78"/>
      <c r="R927" s="78"/>
      <c r="S927" s="78"/>
      <c r="T927" s="78"/>
      <c r="U927" s="78"/>
      <c r="V927" s="87"/>
      <c r="W927" s="87"/>
      <c r="X927" s="87"/>
      <c r="Y927" s="87"/>
      <c r="Z927" s="87"/>
      <c r="AA927" s="87"/>
      <c r="AB927" s="87"/>
      <c r="AC927" s="87"/>
      <c r="AD927" s="87"/>
      <c r="AE927" s="87"/>
      <c r="AF927" s="87"/>
      <c r="AG927" s="87"/>
      <c r="AH927" s="97" t="s">
        <v>182</v>
      </c>
      <c r="AI927" s="87"/>
      <c r="AJ927" s="87"/>
      <c r="AK927" s="87"/>
      <c r="AL927" s="87"/>
      <c r="AM927" s="87"/>
      <c r="AN927" s="87"/>
      <c r="AO927" s="87"/>
      <c r="AP927" s="87"/>
      <c r="AQ927" s="87"/>
      <c r="AR927" s="87"/>
      <c r="AS927" s="87"/>
      <c r="AT927" s="87"/>
      <c r="AU927" s="87"/>
      <c r="AV927" s="87"/>
      <c r="AW927" s="87"/>
      <c r="AX927" s="87"/>
      <c r="AY927" s="87"/>
      <c r="AZ927" s="87"/>
      <c r="BA927" s="87"/>
      <c r="BB927" s="87"/>
      <c r="BC927" s="87"/>
      <c r="BD927" s="87"/>
      <c r="BE927" s="87"/>
      <c r="BF927" s="87"/>
      <c r="BG927" s="87"/>
      <c r="BH927" s="87"/>
      <c r="BI927" s="87"/>
      <c r="BJ927" s="87"/>
      <c r="BK927" s="87"/>
      <c r="BL927" s="87"/>
      <c r="BM927" s="87"/>
      <c r="BN927" s="87"/>
      <c r="BO927" s="87"/>
      <c r="BP927" s="87"/>
      <c r="BQ927" s="87"/>
      <c r="BR927" s="87"/>
      <c r="BS927" s="87"/>
      <c r="BT927" s="87"/>
      <c r="BU927" s="87"/>
      <c r="BV927" s="87"/>
      <c r="BW927" s="87"/>
      <c r="BX927" s="87"/>
      <c r="BY927" s="87"/>
      <c r="BZ927" s="87"/>
      <c r="CA927" s="87"/>
      <c r="CB927" s="87"/>
      <c r="CC927" s="87"/>
      <c r="CD927" s="87"/>
      <c r="CE927" s="87"/>
      <c r="CF927" s="87"/>
      <c r="CG927" s="87"/>
      <c r="CH927" s="87"/>
      <c r="CI927" s="87"/>
      <c r="CJ927" s="87"/>
      <c r="CK927" s="87"/>
      <c r="CL927" s="87"/>
      <c r="CM927" s="87"/>
      <c r="CN927" s="87"/>
      <c r="CO927" s="87"/>
      <c r="CP927" s="603" t="s">
        <v>183</v>
      </c>
      <c r="CQ927" s="604"/>
      <c r="CR927" s="604"/>
      <c r="CS927" s="604"/>
      <c r="CT927" s="604"/>
      <c r="CU927" s="604"/>
      <c r="CV927" s="604"/>
      <c r="CW927" s="604"/>
      <c r="CX927" s="604"/>
      <c r="CY927" s="604"/>
      <c r="CZ927" s="604"/>
      <c r="DA927" s="604"/>
      <c r="DB927" s="605" t="str">
        <f>IF(実務経験証明書!AM928="","",実務経験証明書!AM928)</f>
        <v/>
      </c>
      <c r="DC927" s="605"/>
      <c r="DD927" s="605"/>
      <c r="DE927" s="605"/>
      <c r="DF927" s="605"/>
      <c r="DG927" s="605"/>
      <c r="DH927" s="605"/>
      <c r="DI927" s="605"/>
      <c r="DJ927" s="605"/>
      <c r="DK927" s="605"/>
      <c r="DL927" s="605"/>
      <c r="DM927" s="605"/>
      <c r="DN927" s="605"/>
      <c r="DO927" s="605"/>
      <c r="DP927" s="605"/>
      <c r="DQ927" s="605"/>
      <c r="DR927" s="605"/>
      <c r="DS927" s="605"/>
      <c r="DT927" s="605"/>
      <c r="DU927" s="605"/>
      <c r="DV927" s="605"/>
      <c r="DW927" s="605"/>
      <c r="DX927" s="605"/>
      <c r="DY927" s="606"/>
    </row>
    <row r="928" spans="1:139" s="59" customFormat="1" ht="15" customHeight="1" x14ac:dyDescent="0.25">
      <c r="B928" s="590" t="s">
        <v>156</v>
      </c>
      <c r="C928" s="591"/>
      <c r="D928" s="591"/>
      <c r="E928" s="591"/>
      <c r="F928" s="591"/>
      <c r="G928" s="591"/>
      <c r="H928" s="591"/>
      <c r="I928" s="591"/>
      <c r="J928" s="591"/>
      <c r="K928" s="592"/>
      <c r="L928" s="593" t="s">
        <v>157</v>
      </c>
      <c r="M928" s="591"/>
      <c r="N928" s="591"/>
      <c r="O928" s="591"/>
      <c r="P928" s="591"/>
      <c r="Q928" s="591"/>
      <c r="R928" s="591"/>
      <c r="S928" s="591"/>
      <c r="T928" s="591"/>
      <c r="U928" s="592"/>
      <c r="V928" s="633" t="str">
        <f>D931</f>
        <v/>
      </c>
      <c r="W928" s="634"/>
      <c r="X928" s="634"/>
      <c r="Y928" s="634"/>
      <c r="Z928" s="634"/>
      <c r="AA928" s="634"/>
      <c r="AB928" s="634"/>
      <c r="AC928" s="634"/>
      <c r="AD928" s="634"/>
      <c r="AE928" s="634"/>
      <c r="AF928" s="634"/>
      <c r="AG928" s="635"/>
      <c r="AH928" s="633" t="str">
        <f>V928</f>
        <v/>
      </c>
      <c r="AI928" s="634"/>
      <c r="AJ928" s="634"/>
      <c r="AK928" s="634"/>
      <c r="AL928" s="634"/>
      <c r="AM928" s="634"/>
      <c r="AN928" s="634"/>
      <c r="AO928" s="634"/>
      <c r="AP928" s="634"/>
      <c r="AQ928" s="634"/>
      <c r="AR928" s="634"/>
      <c r="AS928" s="635"/>
      <c r="AT928" s="633" t="str">
        <f>AH928</f>
        <v/>
      </c>
      <c r="AU928" s="634"/>
      <c r="AV928" s="634"/>
      <c r="AW928" s="634"/>
      <c r="AX928" s="634"/>
      <c r="AY928" s="634"/>
      <c r="AZ928" s="634"/>
      <c r="BA928" s="634"/>
      <c r="BB928" s="634"/>
      <c r="BC928" s="634"/>
      <c r="BD928" s="634"/>
      <c r="BE928" s="635"/>
      <c r="BF928" s="633" t="str">
        <f>AT928</f>
        <v/>
      </c>
      <c r="BG928" s="634"/>
      <c r="BH928" s="634"/>
      <c r="BI928" s="634"/>
      <c r="BJ928" s="634"/>
      <c r="BK928" s="634"/>
      <c r="BL928" s="634"/>
      <c r="BM928" s="634"/>
      <c r="BN928" s="634"/>
      <c r="BO928" s="634"/>
      <c r="BP928" s="634"/>
      <c r="BQ928" s="635"/>
      <c r="BR928" s="633" t="str">
        <f>BF928</f>
        <v/>
      </c>
      <c r="BS928" s="634"/>
      <c r="BT928" s="634"/>
      <c r="BU928" s="634"/>
      <c r="BV928" s="634"/>
      <c r="BW928" s="634"/>
      <c r="BX928" s="634"/>
      <c r="BY928" s="634"/>
      <c r="BZ928" s="634"/>
      <c r="CA928" s="634"/>
      <c r="CB928" s="634"/>
      <c r="CC928" s="635"/>
      <c r="CD928" s="633" t="str">
        <f>BR928</f>
        <v/>
      </c>
      <c r="CE928" s="634"/>
      <c r="CF928" s="634"/>
      <c r="CG928" s="634"/>
      <c r="CH928" s="634"/>
      <c r="CI928" s="634"/>
      <c r="CJ928" s="634"/>
      <c r="CK928" s="634"/>
      <c r="CL928" s="634"/>
      <c r="CM928" s="634"/>
      <c r="CN928" s="634"/>
      <c r="CO928" s="635"/>
      <c r="CP928" s="633" t="str">
        <f>CD928</f>
        <v/>
      </c>
      <c r="CQ928" s="634"/>
      <c r="CR928" s="634"/>
      <c r="CS928" s="634"/>
      <c r="CT928" s="634"/>
      <c r="CU928" s="634"/>
      <c r="CV928" s="634"/>
      <c r="CW928" s="634"/>
      <c r="CX928" s="634"/>
      <c r="CY928" s="634"/>
      <c r="CZ928" s="634"/>
      <c r="DA928" s="635"/>
      <c r="DB928" s="633" t="str">
        <f>CP928</f>
        <v/>
      </c>
      <c r="DC928" s="634"/>
      <c r="DD928" s="634"/>
      <c r="DE928" s="634"/>
      <c r="DF928" s="634"/>
      <c r="DG928" s="634"/>
      <c r="DH928" s="634"/>
      <c r="DI928" s="634"/>
      <c r="DJ928" s="634"/>
      <c r="DK928" s="634"/>
      <c r="DL928" s="634"/>
      <c r="DM928" s="635"/>
      <c r="DN928" s="633" t="str">
        <f>DB928</f>
        <v/>
      </c>
      <c r="DO928" s="634"/>
      <c r="DP928" s="634"/>
      <c r="DQ928" s="634"/>
      <c r="DR928" s="634"/>
      <c r="DS928" s="634"/>
      <c r="DT928" s="634"/>
      <c r="DU928" s="634"/>
      <c r="DV928" s="634"/>
      <c r="DW928" s="634"/>
      <c r="DX928" s="634"/>
      <c r="DY928" s="636"/>
    </row>
    <row r="929" spans="2:130" s="59" customFormat="1" ht="15" customHeight="1" x14ac:dyDescent="0.25">
      <c r="B929" s="624"/>
      <c r="C929" s="506"/>
      <c r="D929" s="506"/>
      <c r="E929" s="506"/>
      <c r="F929" s="506"/>
      <c r="G929" s="506"/>
      <c r="H929" s="506"/>
      <c r="I929" s="506"/>
      <c r="J929" s="506"/>
      <c r="K929" s="594"/>
      <c r="L929" s="505"/>
      <c r="M929" s="506"/>
      <c r="N929" s="506"/>
      <c r="O929" s="506"/>
      <c r="P929" s="506"/>
      <c r="Q929" s="506"/>
      <c r="R929" s="506"/>
      <c r="S929" s="506"/>
      <c r="T929" s="506"/>
      <c r="U929" s="594"/>
      <c r="V929" s="637" t="str">
        <f>E931</f>
        <v/>
      </c>
      <c r="W929" s="638"/>
      <c r="X929" s="638"/>
      <c r="Y929" s="638"/>
      <c r="Z929" s="638"/>
      <c r="AA929" s="638"/>
      <c r="AB929" s="638"/>
      <c r="AC929" s="638"/>
      <c r="AD929" s="638"/>
      <c r="AE929" s="638"/>
      <c r="AF929" s="638"/>
      <c r="AG929" s="639"/>
      <c r="AH929" s="637" t="str">
        <f>IF(V929="","",V929+1)</f>
        <v/>
      </c>
      <c r="AI929" s="638"/>
      <c r="AJ929" s="638"/>
      <c r="AK929" s="638"/>
      <c r="AL929" s="638"/>
      <c r="AM929" s="638"/>
      <c r="AN929" s="638"/>
      <c r="AO929" s="638"/>
      <c r="AP929" s="638"/>
      <c r="AQ929" s="638"/>
      <c r="AR929" s="638"/>
      <c r="AS929" s="639"/>
      <c r="AT929" s="637" t="str">
        <f>IF(AH929="","",AH929+1)</f>
        <v/>
      </c>
      <c r="AU929" s="638"/>
      <c r="AV929" s="638"/>
      <c r="AW929" s="638"/>
      <c r="AX929" s="638"/>
      <c r="AY929" s="638"/>
      <c r="AZ929" s="638"/>
      <c r="BA929" s="638"/>
      <c r="BB929" s="638"/>
      <c r="BC929" s="638"/>
      <c r="BD929" s="638"/>
      <c r="BE929" s="639"/>
      <c r="BF929" s="637" t="str">
        <f>IF(AT929="","",AT929+1)</f>
        <v/>
      </c>
      <c r="BG929" s="638"/>
      <c r="BH929" s="638"/>
      <c r="BI929" s="638"/>
      <c r="BJ929" s="638"/>
      <c r="BK929" s="638"/>
      <c r="BL929" s="638"/>
      <c r="BM929" s="638"/>
      <c r="BN929" s="638"/>
      <c r="BO929" s="638"/>
      <c r="BP929" s="638"/>
      <c r="BQ929" s="639"/>
      <c r="BR929" s="637" t="str">
        <f>IF(BF929="","",BF929+1)</f>
        <v/>
      </c>
      <c r="BS929" s="638"/>
      <c r="BT929" s="638"/>
      <c r="BU929" s="638"/>
      <c r="BV929" s="638"/>
      <c r="BW929" s="638"/>
      <c r="BX929" s="638"/>
      <c r="BY929" s="638"/>
      <c r="BZ929" s="638"/>
      <c r="CA929" s="638"/>
      <c r="CB929" s="638"/>
      <c r="CC929" s="639"/>
      <c r="CD929" s="637" t="str">
        <f>IF(BR929="","",BR929+1)</f>
        <v/>
      </c>
      <c r="CE929" s="638"/>
      <c r="CF929" s="638"/>
      <c r="CG929" s="638"/>
      <c r="CH929" s="638"/>
      <c r="CI929" s="638"/>
      <c r="CJ929" s="638"/>
      <c r="CK929" s="638"/>
      <c r="CL929" s="638"/>
      <c r="CM929" s="638"/>
      <c r="CN929" s="638"/>
      <c r="CO929" s="639"/>
      <c r="CP929" s="637" t="str">
        <f>IF(CD929="","",CD929+1)</f>
        <v/>
      </c>
      <c r="CQ929" s="638"/>
      <c r="CR929" s="638"/>
      <c r="CS929" s="638"/>
      <c r="CT929" s="638"/>
      <c r="CU929" s="638"/>
      <c r="CV929" s="638"/>
      <c r="CW929" s="638"/>
      <c r="CX929" s="638"/>
      <c r="CY929" s="638"/>
      <c r="CZ929" s="638"/>
      <c r="DA929" s="639"/>
      <c r="DB929" s="637" t="str">
        <f>IF(CP929="","",CP929+1)</f>
        <v/>
      </c>
      <c r="DC929" s="638"/>
      <c r="DD929" s="638"/>
      <c r="DE929" s="638"/>
      <c r="DF929" s="638"/>
      <c r="DG929" s="638"/>
      <c r="DH929" s="638"/>
      <c r="DI929" s="638"/>
      <c r="DJ929" s="638"/>
      <c r="DK929" s="638"/>
      <c r="DL929" s="638"/>
      <c r="DM929" s="639"/>
      <c r="DN929" s="637" t="str">
        <f>IF(DB929="","",DB929+1)</f>
        <v/>
      </c>
      <c r="DO929" s="638"/>
      <c r="DP929" s="638"/>
      <c r="DQ929" s="638"/>
      <c r="DR929" s="638"/>
      <c r="DS929" s="638"/>
      <c r="DT929" s="638"/>
      <c r="DU929" s="638"/>
      <c r="DV929" s="638"/>
      <c r="DW929" s="638"/>
      <c r="DX929" s="638"/>
      <c r="DY929" s="640"/>
    </row>
    <row r="930" spans="2:130" s="59" customFormat="1" ht="15" customHeight="1" x14ac:dyDescent="0.25">
      <c r="B930" s="576"/>
      <c r="C930" s="543"/>
      <c r="D930" s="543"/>
      <c r="E930" s="543"/>
      <c r="F930" s="543"/>
      <c r="G930" s="543"/>
      <c r="H930" s="543"/>
      <c r="I930" s="543"/>
      <c r="J930" s="543"/>
      <c r="K930" s="544"/>
      <c r="L930" s="536"/>
      <c r="M930" s="543"/>
      <c r="N930" s="543"/>
      <c r="O930" s="543"/>
      <c r="P930" s="543"/>
      <c r="Q930" s="543"/>
      <c r="R930" s="543"/>
      <c r="S930" s="543"/>
      <c r="T930" s="543"/>
      <c r="U930" s="544"/>
      <c r="V930" s="88" t="s">
        <v>177</v>
      </c>
      <c r="W930" s="89">
        <v>2</v>
      </c>
      <c r="X930" s="89">
        <v>3</v>
      </c>
      <c r="Y930" s="89">
        <v>4</v>
      </c>
      <c r="Z930" s="89">
        <v>5</v>
      </c>
      <c r="AA930" s="89">
        <v>6</v>
      </c>
      <c r="AB930" s="89">
        <v>7</v>
      </c>
      <c r="AC930" s="89">
        <v>8</v>
      </c>
      <c r="AD930" s="89">
        <v>9</v>
      </c>
      <c r="AE930" s="89">
        <v>10</v>
      </c>
      <c r="AF930" s="89">
        <v>11</v>
      </c>
      <c r="AG930" s="90">
        <v>12</v>
      </c>
      <c r="AH930" s="88" t="s">
        <v>177</v>
      </c>
      <c r="AI930" s="89">
        <v>2</v>
      </c>
      <c r="AJ930" s="89">
        <v>3</v>
      </c>
      <c r="AK930" s="89">
        <v>4</v>
      </c>
      <c r="AL930" s="89">
        <v>5</v>
      </c>
      <c r="AM930" s="89">
        <v>6</v>
      </c>
      <c r="AN930" s="89">
        <v>7</v>
      </c>
      <c r="AO930" s="89">
        <v>8</v>
      </c>
      <c r="AP930" s="89">
        <v>9</v>
      </c>
      <c r="AQ930" s="89">
        <v>10</v>
      </c>
      <c r="AR930" s="89">
        <v>11</v>
      </c>
      <c r="AS930" s="90">
        <v>12</v>
      </c>
      <c r="AT930" s="88" t="s">
        <v>177</v>
      </c>
      <c r="AU930" s="89">
        <v>2</v>
      </c>
      <c r="AV930" s="89">
        <v>3</v>
      </c>
      <c r="AW930" s="89">
        <v>4</v>
      </c>
      <c r="AX930" s="89">
        <v>5</v>
      </c>
      <c r="AY930" s="89">
        <v>6</v>
      </c>
      <c r="AZ930" s="89">
        <v>7</v>
      </c>
      <c r="BA930" s="89">
        <v>8</v>
      </c>
      <c r="BB930" s="89">
        <v>9</v>
      </c>
      <c r="BC930" s="89">
        <v>10</v>
      </c>
      <c r="BD930" s="89">
        <v>11</v>
      </c>
      <c r="BE930" s="91">
        <v>12</v>
      </c>
      <c r="BF930" s="88" t="s">
        <v>177</v>
      </c>
      <c r="BG930" s="89">
        <v>2</v>
      </c>
      <c r="BH930" s="89">
        <v>3</v>
      </c>
      <c r="BI930" s="89">
        <v>4</v>
      </c>
      <c r="BJ930" s="89">
        <v>5</v>
      </c>
      <c r="BK930" s="89">
        <v>6</v>
      </c>
      <c r="BL930" s="89">
        <v>7</v>
      </c>
      <c r="BM930" s="89">
        <v>8</v>
      </c>
      <c r="BN930" s="89">
        <v>9</v>
      </c>
      <c r="BO930" s="89">
        <v>10</v>
      </c>
      <c r="BP930" s="89">
        <v>11</v>
      </c>
      <c r="BQ930" s="91">
        <v>12</v>
      </c>
      <c r="BR930" s="88" t="s">
        <v>177</v>
      </c>
      <c r="BS930" s="89">
        <v>2</v>
      </c>
      <c r="BT930" s="89">
        <v>3</v>
      </c>
      <c r="BU930" s="89">
        <v>4</v>
      </c>
      <c r="BV930" s="89">
        <v>5</v>
      </c>
      <c r="BW930" s="89">
        <v>6</v>
      </c>
      <c r="BX930" s="89">
        <v>7</v>
      </c>
      <c r="BY930" s="89">
        <v>8</v>
      </c>
      <c r="BZ930" s="89">
        <v>9</v>
      </c>
      <c r="CA930" s="89">
        <v>10</v>
      </c>
      <c r="CB930" s="89">
        <v>11</v>
      </c>
      <c r="CC930" s="91">
        <v>12</v>
      </c>
      <c r="CD930" s="88" t="s">
        <v>177</v>
      </c>
      <c r="CE930" s="89">
        <v>2</v>
      </c>
      <c r="CF930" s="89">
        <v>3</v>
      </c>
      <c r="CG930" s="89">
        <v>4</v>
      </c>
      <c r="CH930" s="89">
        <v>5</v>
      </c>
      <c r="CI930" s="89">
        <v>6</v>
      </c>
      <c r="CJ930" s="89">
        <v>7</v>
      </c>
      <c r="CK930" s="89">
        <v>8</v>
      </c>
      <c r="CL930" s="89">
        <v>9</v>
      </c>
      <c r="CM930" s="89">
        <v>10</v>
      </c>
      <c r="CN930" s="89">
        <v>11</v>
      </c>
      <c r="CO930" s="91">
        <v>12</v>
      </c>
      <c r="CP930" s="88" t="s">
        <v>177</v>
      </c>
      <c r="CQ930" s="89">
        <v>2</v>
      </c>
      <c r="CR930" s="89">
        <v>3</v>
      </c>
      <c r="CS930" s="89">
        <v>4</v>
      </c>
      <c r="CT930" s="89">
        <v>5</v>
      </c>
      <c r="CU930" s="89">
        <v>6</v>
      </c>
      <c r="CV930" s="89">
        <v>7</v>
      </c>
      <c r="CW930" s="89">
        <v>8</v>
      </c>
      <c r="CX930" s="89">
        <v>9</v>
      </c>
      <c r="CY930" s="89">
        <v>10</v>
      </c>
      <c r="CZ930" s="89">
        <v>11</v>
      </c>
      <c r="DA930" s="91">
        <v>12</v>
      </c>
      <c r="DB930" s="88" t="s">
        <v>177</v>
      </c>
      <c r="DC930" s="89">
        <v>2</v>
      </c>
      <c r="DD930" s="89">
        <v>3</v>
      </c>
      <c r="DE930" s="89">
        <v>4</v>
      </c>
      <c r="DF930" s="89">
        <v>5</v>
      </c>
      <c r="DG930" s="89">
        <v>6</v>
      </c>
      <c r="DH930" s="89">
        <v>7</v>
      </c>
      <c r="DI930" s="89">
        <v>8</v>
      </c>
      <c r="DJ930" s="89">
        <v>9</v>
      </c>
      <c r="DK930" s="89">
        <v>10</v>
      </c>
      <c r="DL930" s="89">
        <v>11</v>
      </c>
      <c r="DM930" s="91">
        <v>12</v>
      </c>
      <c r="DN930" s="88" t="s">
        <v>177</v>
      </c>
      <c r="DO930" s="89">
        <v>2</v>
      </c>
      <c r="DP930" s="89">
        <v>3</v>
      </c>
      <c r="DQ930" s="89">
        <v>4</v>
      </c>
      <c r="DR930" s="89">
        <v>5</v>
      </c>
      <c r="DS930" s="89">
        <v>6</v>
      </c>
      <c r="DT930" s="89">
        <v>7</v>
      </c>
      <c r="DU930" s="89">
        <v>8</v>
      </c>
      <c r="DV930" s="89">
        <v>9</v>
      </c>
      <c r="DW930" s="89">
        <v>10</v>
      </c>
      <c r="DX930" s="89">
        <v>11</v>
      </c>
      <c r="DY930" s="92">
        <v>12</v>
      </c>
    </row>
    <row r="931" spans="2:130" s="59" customFormat="1" ht="23.15" customHeight="1" x14ac:dyDescent="0.25">
      <c r="B931" s="84" t="s">
        <v>66</v>
      </c>
      <c r="C931" s="75"/>
      <c r="D931" s="75" t="str">
        <f>IF(実務経験証明書!D931="","",実務経験証明書!D931)</f>
        <v/>
      </c>
      <c r="E931" s="75" t="str">
        <f>IF(実務経験証明書!E931="","",実務経験証明書!E931)</f>
        <v/>
      </c>
      <c r="F931" s="531" t="s">
        <v>3</v>
      </c>
      <c r="G931" s="531"/>
      <c r="H931" s="533" t="str">
        <f>IF(実務経験証明書!H931="","",実務経験証明書!H931)</f>
        <v/>
      </c>
      <c r="I931" s="533" t="str">
        <f>IF(実務経験証明書!I931="","",実務経験証明書!I931)</f>
        <v/>
      </c>
      <c r="J931" s="533" t="s">
        <v>4</v>
      </c>
      <c r="K931" s="534"/>
      <c r="L931" s="535"/>
      <c r="M931" s="533">
        <f>実務経験証明書!$M931*12+実務経験証明書!$Q931</f>
        <v>0</v>
      </c>
      <c r="N931" s="533"/>
      <c r="O931" s="533"/>
      <c r="P931" s="533"/>
      <c r="Q931" s="533"/>
      <c r="R931" s="533"/>
      <c r="S931" s="531" t="s">
        <v>4</v>
      </c>
      <c r="T931" s="531"/>
      <c r="U931" s="631"/>
      <c r="V931" s="618"/>
      <c r="W931" s="614"/>
      <c r="X931" s="614"/>
      <c r="Y931" s="614"/>
      <c r="Z931" s="614"/>
      <c r="AA931" s="614"/>
      <c r="AB931" s="614"/>
      <c r="AC931" s="614"/>
      <c r="AD931" s="614"/>
      <c r="AE931" s="614"/>
      <c r="AF931" s="614"/>
      <c r="AG931" s="616"/>
      <c r="AH931" s="618"/>
      <c r="AI931" s="614"/>
      <c r="AJ931" s="614"/>
      <c r="AK931" s="614"/>
      <c r="AL931" s="614"/>
      <c r="AM931" s="614"/>
      <c r="AN931" s="614"/>
      <c r="AO931" s="614"/>
      <c r="AP931" s="614"/>
      <c r="AQ931" s="614"/>
      <c r="AR931" s="614"/>
      <c r="AS931" s="616"/>
      <c r="AT931" s="618"/>
      <c r="AU931" s="614"/>
      <c r="AV931" s="614"/>
      <c r="AW931" s="614"/>
      <c r="AX931" s="614"/>
      <c r="AY931" s="614"/>
      <c r="AZ931" s="614"/>
      <c r="BA931" s="614"/>
      <c r="BB931" s="614"/>
      <c r="BC931" s="614"/>
      <c r="BD931" s="614"/>
      <c r="BE931" s="616"/>
      <c r="BF931" s="618"/>
      <c r="BG931" s="614"/>
      <c r="BH931" s="614"/>
      <c r="BI931" s="614"/>
      <c r="BJ931" s="614"/>
      <c r="BK931" s="614"/>
      <c r="BL931" s="614"/>
      <c r="BM931" s="614"/>
      <c r="BN931" s="614"/>
      <c r="BO931" s="614"/>
      <c r="BP931" s="614"/>
      <c r="BQ931" s="616"/>
      <c r="BR931" s="618"/>
      <c r="BS931" s="614"/>
      <c r="BT931" s="614"/>
      <c r="BU931" s="614"/>
      <c r="BV931" s="614"/>
      <c r="BW931" s="614"/>
      <c r="BX931" s="614"/>
      <c r="BY931" s="614"/>
      <c r="BZ931" s="614"/>
      <c r="CA931" s="614"/>
      <c r="CB931" s="614"/>
      <c r="CC931" s="616"/>
      <c r="CD931" s="618"/>
      <c r="CE931" s="614"/>
      <c r="CF931" s="614"/>
      <c r="CG931" s="614"/>
      <c r="CH931" s="614"/>
      <c r="CI931" s="614"/>
      <c r="CJ931" s="614"/>
      <c r="CK931" s="614"/>
      <c r="CL931" s="614"/>
      <c r="CM931" s="614"/>
      <c r="CN931" s="614"/>
      <c r="CO931" s="616"/>
      <c r="CP931" s="618"/>
      <c r="CQ931" s="614"/>
      <c r="CR931" s="614"/>
      <c r="CS931" s="614"/>
      <c r="CT931" s="614"/>
      <c r="CU931" s="614"/>
      <c r="CV931" s="614"/>
      <c r="CW931" s="614"/>
      <c r="CX931" s="614"/>
      <c r="CY931" s="614"/>
      <c r="CZ931" s="614"/>
      <c r="DA931" s="616"/>
      <c r="DB931" s="618"/>
      <c r="DC931" s="614"/>
      <c r="DD931" s="614"/>
      <c r="DE931" s="614"/>
      <c r="DF931" s="614"/>
      <c r="DG931" s="614"/>
      <c r="DH931" s="614"/>
      <c r="DI931" s="614"/>
      <c r="DJ931" s="614"/>
      <c r="DK931" s="614"/>
      <c r="DL931" s="614"/>
      <c r="DM931" s="616"/>
      <c r="DN931" s="618"/>
      <c r="DO931" s="614"/>
      <c r="DP931" s="614"/>
      <c r="DQ931" s="614"/>
      <c r="DR931" s="614"/>
      <c r="DS931" s="614"/>
      <c r="DT931" s="614"/>
      <c r="DU931" s="614"/>
      <c r="DV931" s="614"/>
      <c r="DW931" s="614"/>
      <c r="DX931" s="614"/>
      <c r="DY931" s="620"/>
      <c r="DZ931" s="630" t="str">
        <f>IF(M931="","",IF(SUM(V931:DY932)=M931,"","NG"))</f>
        <v/>
      </c>
    </row>
    <row r="932" spans="2:130" s="59" customFormat="1" ht="23.15" customHeight="1" x14ac:dyDescent="0.25">
      <c r="B932" s="85" t="s">
        <v>67</v>
      </c>
      <c r="C932" s="67"/>
      <c r="D932" s="67" t="str">
        <f>IF(実務経験証明書!D932="","",実務経験証明書!D932)</f>
        <v/>
      </c>
      <c r="E932" s="67" t="str">
        <f>IF(実務経験証明書!E932="","",実務経験証明書!E932)</f>
        <v/>
      </c>
      <c r="F932" s="541" t="s">
        <v>3</v>
      </c>
      <c r="G932" s="541"/>
      <c r="H932" s="543" t="str">
        <f>IF(実務経験証明書!H932="","",実務経験証明書!H932)</f>
        <v/>
      </c>
      <c r="I932" s="543" t="str">
        <f>IF(実務経験証明書!I932="","",実務経験証明書!I932)</f>
        <v/>
      </c>
      <c r="J932" s="543" t="s">
        <v>4</v>
      </c>
      <c r="K932" s="544"/>
      <c r="L932" s="536"/>
      <c r="M932" s="543"/>
      <c r="N932" s="543"/>
      <c r="O932" s="543"/>
      <c r="P932" s="543"/>
      <c r="Q932" s="543"/>
      <c r="R932" s="543"/>
      <c r="S932" s="541"/>
      <c r="T932" s="541"/>
      <c r="U932" s="632"/>
      <c r="V932" s="619"/>
      <c r="W932" s="615"/>
      <c r="X932" s="615"/>
      <c r="Y932" s="615"/>
      <c r="Z932" s="615"/>
      <c r="AA932" s="615"/>
      <c r="AB932" s="615"/>
      <c r="AC932" s="615"/>
      <c r="AD932" s="615"/>
      <c r="AE932" s="615"/>
      <c r="AF932" s="615"/>
      <c r="AG932" s="617"/>
      <c r="AH932" s="619"/>
      <c r="AI932" s="615"/>
      <c r="AJ932" s="615"/>
      <c r="AK932" s="615"/>
      <c r="AL932" s="615"/>
      <c r="AM932" s="615"/>
      <c r="AN932" s="615"/>
      <c r="AO932" s="615"/>
      <c r="AP932" s="615"/>
      <c r="AQ932" s="615"/>
      <c r="AR932" s="615"/>
      <c r="AS932" s="617"/>
      <c r="AT932" s="619"/>
      <c r="AU932" s="615"/>
      <c r="AV932" s="615"/>
      <c r="AW932" s="615"/>
      <c r="AX932" s="615"/>
      <c r="AY932" s="615"/>
      <c r="AZ932" s="615"/>
      <c r="BA932" s="615"/>
      <c r="BB932" s="615"/>
      <c r="BC932" s="615"/>
      <c r="BD932" s="615"/>
      <c r="BE932" s="617"/>
      <c r="BF932" s="619"/>
      <c r="BG932" s="615"/>
      <c r="BH932" s="615"/>
      <c r="BI932" s="615"/>
      <c r="BJ932" s="615"/>
      <c r="BK932" s="615"/>
      <c r="BL932" s="615"/>
      <c r="BM932" s="615"/>
      <c r="BN932" s="615"/>
      <c r="BO932" s="615"/>
      <c r="BP932" s="615"/>
      <c r="BQ932" s="617"/>
      <c r="BR932" s="619"/>
      <c r="BS932" s="615"/>
      <c r="BT932" s="615"/>
      <c r="BU932" s="615"/>
      <c r="BV932" s="615"/>
      <c r="BW932" s="615"/>
      <c r="BX932" s="615"/>
      <c r="BY932" s="615"/>
      <c r="BZ932" s="615"/>
      <c r="CA932" s="615"/>
      <c r="CB932" s="615"/>
      <c r="CC932" s="617"/>
      <c r="CD932" s="619"/>
      <c r="CE932" s="615"/>
      <c r="CF932" s="615"/>
      <c r="CG932" s="615"/>
      <c r="CH932" s="615"/>
      <c r="CI932" s="615"/>
      <c r="CJ932" s="615"/>
      <c r="CK932" s="615"/>
      <c r="CL932" s="615"/>
      <c r="CM932" s="615"/>
      <c r="CN932" s="615"/>
      <c r="CO932" s="617"/>
      <c r="CP932" s="619"/>
      <c r="CQ932" s="615"/>
      <c r="CR932" s="615"/>
      <c r="CS932" s="615"/>
      <c r="CT932" s="615"/>
      <c r="CU932" s="615"/>
      <c r="CV932" s="615"/>
      <c r="CW932" s="615"/>
      <c r="CX932" s="615"/>
      <c r="CY932" s="615"/>
      <c r="CZ932" s="615"/>
      <c r="DA932" s="617"/>
      <c r="DB932" s="619"/>
      <c r="DC932" s="615"/>
      <c r="DD932" s="615"/>
      <c r="DE932" s="615"/>
      <c r="DF932" s="615"/>
      <c r="DG932" s="615"/>
      <c r="DH932" s="615"/>
      <c r="DI932" s="615"/>
      <c r="DJ932" s="615"/>
      <c r="DK932" s="615"/>
      <c r="DL932" s="615"/>
      <c r="DM932" s="617"/>
      <c r="DN932" s="619"/>
      <c r="DO932" s="615"/>
      <c r="DP932" s="615"/>
      <c r="DQ932" s="615"/>
      <c r="DR932" s="615"/>
      <c r="DS932" s="615"/>
      <c r="DT932" s="615"/>
      <c r="DU932" s="615"/>
      <c r="DV932" s="615"/>
      <c r="DW932" s="615"/>
      <c r="DX932" s="615"/>
      <c r="DY932" s="621"/>
      <c r="DZ932" s="630"/>
    </row>
    <row r="933" spans="2:130" s="59" customFormat="1" ht="23.15" customHeight="1" x14ac:dyDescent="0.25">
      <c r="B933" s="84" t="s">
        <v>66</v>
      </c>
      <c r="C933" s="75"/>
      <c r="D933" s="75" t="str">
        <f>IF(実務経験証明書!D933="","",実務経験証明書!D933)</f>
        <v/>
      </c>
      <c r="E933" s="75" t="str">
        <f>IF(実務経験証明書!E933="","",実務経験証明書!E933)</f>
        <v/>
      </c>
      <c r="F933" s="531" t="s">
        <v>3</v>
      </c>
      <c r="G933" s="531"/>
      <c r="H933" s="533" t="str">
        <f>IF(実務経験証明書!H933="","",実務経験証明書!H933)</f>
        <v/>
      </c>
      <c r="I933" s="533" t="str">
        <f>IF(実務経験証明書!I933="","",実務経験証明書!I933)</f>
        <v/>
      </c>
      <c r="J933" s="533" t="s">
        <v>4</v>
      </c>
      <c r="K933" s="534"/>
      <c r="L933" s="535"/>
      <c r="M933" s="533">
        <f>実務経験証明書!$M933*12+実務経験証明書!$Q933</f>
        <v>0</v>
      </c>
      <c r="N933" s="533"/>
      <c r="O933" s="533"/>
      <c r="P933" s="533"/>
      <c r="Q933" s="533"/>
      <c r="R933" s="533"/>
      <c r="S933" s="531" t="s">
        <v>4</v>
      </c>
      <c r="T933" s="531"/>
      <c r="U933" s="631"/>
      <c r="V933" s="618"/>
      <c r="W933" s="614"/>
      <c r="X933" s="614"/>
      <c r="Y933" s="614"/>
      <c r="Z933" s="614"/>
      <c r="AA933" s="614"/>
      <c r="AB933" s="614"/>
      <c r="AC933" s="614"/>
      <c r="AD933" s="614"/>
      <c r="AE933" s="614"/>
      <c r="AF933" s="614"/>
      <c r="AG933" s="616"/>
      <c r="AH933" s="618"/>
      <c r="AI933" s="614"/>
      <c r="AJ933" s="614"/>
      <c r="AK933" s="614"/>
      <c r="AL933" s="614"/>
      <c r="AM933" s="614"/>
      <c r="AN933" s="614"/>
      <c r="AO933" s="614"/>
      <c r="AP933" s="614"/>
      <c r="AQ933" s="614"/>
      <c r="AR933" s="614"/>
      <c r="AS933" s="616"/>
      <c r="AT933" s="618"/>
      <c r="AU933" s="614"/>
      <c r="AV933" s="614"/>
      <c r="AW933" s="614"/>
      <c r="AX933" s="614"/>
      <c r="AY933" s="614"/>
      <c r="AZ933" s="614"/>
      <c r="BA933" s="614"/>
      <c r="BB933" s="614"/>
      <c r="BC933" s="614"/>
      <c r="BD933" s="614"/>
      <c r="BE933" s="616"/>
      <c r="BF933" s="618"/>
      <c r="BG933" s="614"/>
      <c r="BH933" s="614"/>
      <c r="BI933" s="614"/>
      <c r="BJ933" s="614"/>
      <c r="BK933" s="614"/>
      <c r="BL933" s="614"/>
      <c r="BM933" s="614"/>
      <c r="BN933" s="614"/>
      <c r="BO933" s="614"/>
      <c r="BP933" s="614"/>
      <c r="BQ933" s="616"/>
      <c r="BR933" s="618"/>
      <c r="BS933" s="614"/>
      <c r="BT933" s="614"/>
      <c r="BU933" s="614"/>
      <c r="BV933" s="614"/>
      <c r="BW933" s="614"/>
      <c r="BX933" s="614"/>
      <c r="BY933" s="614"/>
      <c r="BZ933" s="614"/>
      <c r="CA933" s="614"/>
      <c r="CB933" s="614"/>
      <c r="CC933" s="616"/>
      <c r="CD933" s="618"/>
      <c r="CE933" s="614"/>
      <c r="CF933" s="614"/>
      <c r="CG933" s="614"/>
      <c r="CH933" s="614"/>
      <c r="CI933" s="614"/>
      <c r="CJ933" s="614"/>
      <c r="CK933" s="614"/>
      <c r="CL933" s="614"/>
      <c r="CM933" s="614"/>
      <c r="CN933" s="614"/>
      <c r="CO933" s="616"/>
      <c r="CP933" s="618"/>
      <c r="CQ933" s="614"/>
      <c r="CR933" s="614"/>
      <c r="CS933" s="614"/>
      <c r="CT933" s="614"/>
      <c r="CU933" s="614"/>
      <c r="CV933" s="614"/>
      <c r="CW933" s="614"/>
      <c r="CX933" s="614"/>
      <c r="CY933" s="614"/>
      <c r="CZ933" s="614"/>
      <c r="DA933" s="616"/>
      <c r="DB933" s="618"/>
      <c r="DC933" s="614"/>
      <c r="DD933" s="614"/>
      <c r="DE933" s="614"/>
      <c r="DF933" s="614"/>
      <c r="DG933" s="614"/>
      <c r="DH933" s="614"/>
      <c r="DI933" s="614"/>
      <c r="DJ933" s="614"/>
      <c r="DK933" s="614"/>
      <c r="DL933" s="614"/>
      <c r="DM933" s="616"/>
      <c r="DN933" s="618"/>
      <c r="DO933" s="614"/>
      <c r="DP933" s="614"/>
      <c r="DQ933" s="614"/>
      <c r="DR933" s="614"/>
      <c r="DS933" s="614"/>
      <c r="DT933" s="614"/>
      <c r="DU933" s="614"/>
      <c r="DV933" s="614"/>
      <c r="DW933" s="614"/>
      <c r="DX933" s="614"/>
      <c r="DY933" s="620"/>
      <c r="DZ933" s="630" t="str">
        <f>IF(M933="","",IF(SUM(V933:DY934)=M933,"","NG"))</f>
        <v/>
      </c>
    </row>
    <row r="934" spans="2:130" s="59" customFormat="1" ht="23.15" customHeight="1" x14ac:dyDescent="0.25">
      <c r="B934" s="85" t="s">
        <v>67</v>
      </c>
      <c r="C934" s="67"/>
      <c r="D934" s="67" t="str">
        <f>IF(実務経験証明書!D934="","",実務経験証明書!D934)</f>
        <v/>
      </c>
      <c r="E934" s="67" t="str">
        <f>IF(実務経験証明書!E934="","",実務経験証明書!E934)</f>
        <v/>
      </c>
      <c r="F934" s="541" t="s">
        <v>3</v>
      </c>
      <c r="G934" s="541"/>
      <c r="H934" s="543" t="str">
        <f>IF(実務経験証明書!H934="","",実務経験証明書!H934)</f>
        <v/>
      </c>
      <c r="I934" s="543" t="str">
        <f>IF(実務経験証明書!I934="","",実務経験証明書!I934)</f>
        <v/>
      </c>
      <c r="J934" s="543" t="s">
        <v>4</v>
      </c>
      <c r="K934" s="544"/>
      <c r="L934" s="536"/>
      <c r="M934" s="543"/>
      <c r="N934" s="543"/>
      <c r="O934" s="543"/>
      <c r="P934" s="543"/>
      <c r="Q934" s="543"/>
      <c r="R934" s="543"/>
      <c r="S934" s="541"/>
      <c r="T934" s="541"/>
      <c r="U934" s="632"/>
      <c r="V934" s="619"/>
      <c r="W934" s="615"/>
      <c r="X934" s="615"/>
      <c r="Y934" s="615"/>
      <c r="Z934" s="615"/>
      <c r="AA934" s="615"/>
      <c r="AB934" s="615"/>
      <c r="AC934" s="615"/>
      <c r="AD934" s="615"/>
      <c r="AE934" s="615"/>
      <c r="AF934" s="615"/>
      <c r="AG934" s="617"/>
      <c r="AH934" s="619"/>
      <c r="AI934" s="615"/>
      <c r="AJ934" s="615"/>
      <c r="AK934" s="615"/>
      <c r="AL934" s="615"/>
      <c r="AM934" s="615"/>
      <c r="AN934" s="615"/>
      <c r="AO934" s="615"/>
      <c r="AP934" s="615"/>
      <c r="AQ934" s="615"/>
      <c r="AR934" s="615"/>
      <c r="AS934" s="617"/>
      <c r="AT934" s="619"/>
      <c r="AU934" s="615"/>
      <c r="AV934" s="615"/>
      <c r="AW934" s="615"/>
      <c r="AX934" s="615"/>
      <c r="AY934" s="615"/>
      <c r="AZ934" s="615"/>
      <c r="BA934" s="615"/>
      <c r="BB934" s="615"/>
      <c r="BC934" s="615"/>
      <c r="BD934" s="615"/>
      <c r="BE934" s="617"/>
      <c r="BF934" s="619"/>
      <c r="BG934" s="615"/>
      <c r="BH934" s="615"/>
      <c r="BI934" s="615"/>
      <c r="BJ934" s="615"/>
      <c r="BK934" s="615"/>
      <c r="BL934" s="615"/>
      <c r="BM934" s="615"/>
      <c r="BN934" s="615"/>
      <c r="BO934" s="615"/>
      <c r="BP934" s="615"/>
      <c r="BQ934" s="617"/>
      <c r="BR934" s="619"/>
      <c r="BS934" s="615"/>
      <c r="BT934" s="615"/>
      <c r="BU934" s="615"/>
      <c r="BV934" s="615"/>
      <c r="BW934" s="615"/>
      <c r="BX934" s="615"/>
      <c r="BY934" s="615"/>
      <c r="BZ934" s="615"/>
      <c r="CA934" s="615"/>
      <c r="CB934" s="615"/>
      <c r="CC934" s="617"/>
      <c r="CD934" s="619"/>
      <c r="CE934" s="615"/>
      <c r="CF934" s="615"/>
      <c r="CG934" s="615"/>
      <c r="CH934" s="615"/>
      <c r="CI934" s="615"/>
      <c r="CJ934" s="615"/>
      <c r="CK934" s="615"/>
      <c r="CL934" s="615"/>
      <c r="CM934" s="615"/>
      <c r="CN934" s="615"/>
      <c r="CO934" s="617"/>
      <c r="CP934" s="619"/>
      <c r="CQ934" s="615"/>
      <c r="CR934" s="615"/>
      <c r="CS934" s="615"/>
      <c r="CT934" s="615"/>
      <c r="CU934" s="615"/>
      <c r="CV934" s="615"/>
      <c r="CW934" s="615"/>
      <c r="CX934" s="615"/>
      <c r="CY934" s="615"/>
      <c r="CZ934" s="615"/>
      <c r="DA934" s="617"/>
      <c r="DB934" s="619"/>
      <c r="DC934" s="615"/>
      <c r="DD934" s="615"/>
      <c r="DE934" s="615"/>
      <c r="DF934" s="615"/>
      <c r="DG934" s="615"/>
      <c r="DH934" s="615"/>
      <c r="DI934" s="615"/>
      <c r="DJ934" s="615"/>
      <c r="DK934" s="615"/>
      <c r="DL934" s="615"/>
      <c r="DM934" s="617"/>
      <c r="DN934" s="619"/>
      <c r="DO934" s="615"/>
      <c r="DP934" s="615"/>
      <c r="DQ934" s="615"/>
      <c r="DR934" s="615"/>
      <c r="DS934" s="615"/>
      <c r="DT934" s="615"/>
      <c r="DU934" s="615"/>
      <c r="DV934" s="615"/>
      <c r="DW934" s="615"/>
      <c r="DX934" s="615"/>
      <c r="DY934" s="621"/>
      <c r="DZ934" s="630"/>
    </row>
    <row r="935" spans="2:130" s="59" customFormat="1" ht="23.15" customHeight="1" x14ac:dyDescent="0.25">
      <c r="B935" s="84" t="s">
        <v>66</v>
      </c>
      <c r="C935" s="75"/>
      <c r="D935" s="75" t="str">
        <f>IF(実務経験証明書!D935="","",実務経験証明書!D935)</f>
        <v/>
      </c>
      <c r="E935" s="75" t="str">
        <f>IF(実務経験証明書!E935="","",実務経験証明書!E935)</f>
        <v/>
      </c>
      <c r="F935" s="75" t="s">
        <v>3</v>
      </c>
      <c r="G935" s="75"/>
      <c r="H935" s="533" t="str">
        <f>IF(実務経験証明書!H935="","",実務経験証明書!H935)</f>
        <v/>
      </c>
      <c r="I935" s="533" t="str">
        <f>IF(実務経験証明書!I935="","",実務経験証明書!I935)</f>
        <v/>
      </c>
      <c r="J935" s="533" t="s">
        <v>4</v>
      </c>
      <c r="K935" s="534"/>
      <c r="L935" s="535"/>
      <c r="M935" s="533">
        <f>実務経験証明書!$M935*12+実務経験証明書!$Q935</f>
        <v>0</v>
      </c>
      <c r="N935" s="533"/>
      <c r="O935" s="533"/>
      <c r="P935" s="533"/>
      <c r="Q935" s="533"/>
      <c r="R935" s="533"/>
      <c r="S935" s="531" t="s">
        <v>4</v>
      </c>
      <c r="T935" s="531"/>
      <c r="U935" s="631"/>
      <c r="V935" s="618"/>
      <c r="W935" s="614"/>
      <c r="X935" s="614"/>
      <c r="Y935" s="614"/>
      <c r="Z935" s="614"/>
      <c r="AA935" s="614"/>
      <c r="AB935" s="614"/>
      <c r="AC935" s="614"/>
      <c r="AD935" s="614"/>
      <c r="AE935" s="614"/>
      <c r="AF935" s="614"/>
      <c r="AG935" s="616"/>
      <c r="AH935" s="618"/>
      <c r="AI935" s="614"/>
      <c r="AJ935" s="614"/>
      <c r="AK935" s="614"/>
      <c r="AL935" s="614"/>
      <c r="AM935" s="614"/>
      <c r="AN935" s="614"/>
      <c r="AO935" s="614"/>
      <c r="AP935" s="614"/>
      <c r="AQ935" s="614"/>
      <c r="AR935" s="614"/>
      <c r="AS935" s="616"/>
      <c r="AT935" s="618"/>
      <c r="AU935" s="614"/>
      <c r="AV935" s="614"/>
      <c r="AW935" s="614"/>
      <c r="AX935" s="614"/>
      <c r="AY935" s="614"/>
      <c r="AZ935" s="614"/>
      <c r="BA935" s="614"/>
      <c r="BB935" s="614"/>
      <c r="BC935" s="614"/>
      <c r="BD935" s="614"/>
      <c r="BE935" s="616"/>
      <c r="BF935" s="618"/>
      <c r="BG935" s="614"/>
      <c r="BH935" s="614"/>
      <c r="BI935" s="614"/>
      <c r="BJ935" s="614"/>
      <c r="BK935" s="614"/>
      <c r="BL935" s="614"/>
      <c r="BM935" s="614"/>
      <c r="BN935" s="614"/>
      <c r="BO935" s="614"/>
      <c r="BP935" s="614"/>
      <c r="BQ935" s="616"/>
      <c r="BR935" s="618"/>
      <c r="BS935" s="614"/>
      <c r="BT935" s="614"/>
      <c r="BU935" s="614"/>
      <c r="BV935" s="614"/>
      <c r="BW935" s="614"/>
      <c r="BX935" s="614"/>
      <c r="BY935" s="614"/>
      <c r="BZ935" s="614"/>
      <c r="CA935" s="614"/>
      <c r="CB935" s="614"/>
      <c r="CC935" s="616"/>
      <c r="CD935" s="618"/>
      <c r="CE935" s="614"/>
      <c r="CF935" s="614"/>
      <c r="CG935" s="614"/>
      <c r="CH935" s="614"/>
      <c r="CI935" s="614"/>
      <c r="CJ935" s="614"/>
      <c r="CK935" s="614"/>
      <c r="CL935" s="614"/>
      <c r="CM935" s="614"/>
      <c r="CN935" s="614"/>
      <c r="CO935" s="616"/>
      <c r="CP935" s="618"/>
      <c r="CQ935" s="614"/>
      <c r="CR935" s="614"/>
      <c r="CS935" s="614"/>
      <c r="CT935" s="614"/>
      <c r="CU935" s="614"/>
      <c r="CV935" s="614"/>
      <c r="CW935" s="614"/>
      <c r="CX935" s="614"/>
      <c r="CY935" s="614"/>
      <c r="CZ935" s="614"/>
      <c r="DA935" s="616"/>
      <c r="DB935" s="618"/>
      <c r="DC935" s="614"/>
      <c r="DD935" s="614"/>
      <c r="DE935" s="614"/>
      <c r="DF935" s="614"/>
      <c r="DG935" s="614"/>
      <c r="DH935" s="614"/>
      <c r="DI935" s="614"/>
      <c r="DJ935" s="614"/>
      <c r="DK935" s="614"/>
      <c r="DL935" s="614"/>
      <c r="DM935" s="616"/>
      <c r="DN935" s="618"/>
      <c r="DO935" s="614"/>
      <c r="DP935" s="614"/>
      <c r="DQ935" s="614"/>
      <c r="DR935" s="614"/>
      <c r="DS935" s="614"/>
      <c r="DT935" s="614"/>
      <c r="DU935" s="614"/>
      <c r="DV935" s="614"/>
      <c r="DW935" s="614"/>
      <c r="DX935" s="614"/>
      <c r="DY935" s="620"/>
      <c r="DZ935" s="630" t="str">
        <f>IF(M935="","",IF(SUM(V935:DY936)=M935,"","NG"))</f>
        <v/>
      </c>
    </row>
    <row r="936" spans="2:130" s="59" customFormat="1" ht="23.15" customHeight="1" x14ac:dyDescent="0.25">
      <c r="B936" s="85" t="s">
        <v>67</v>
      </c>
      <c r="C936" s="67"/>
      <c r="D936" s="67" t="str">
        <f>IF(実務経験証明書!D936="","",実務経験証明書!D936)</f>
        <v/>
      </c>
      <c r="E936" s="67" t="str">
        <f>IF(実務経験証明書!E936="","",実務経験証明書!E936)</f>
        <v/>
      </c>
      <c r="F936" s="67" t="s">
        <v>3</v>
      </c>
      <c r="G936" s="67"/>
      <c r="H936" s="543" t="str">
        <f>IF(実務経験証明書!H936="","",実務経験証明書!H936)</f>
        <v/>
      </c>
      <c r="I936" s="543" t="str">
        <f>IF(実務経験証明書!I936="","",実務経験証明書!I936)</f>
        <v/>
      </c>
      <c r="J936" s="543" t="s">
        <v>4</v>
      </c>
      <c r="K936" s="544"/>
      <c r="L936" s="536"/>
      <c r="M936" s="543"/>
      <c r="N936" s="543"/>
      <c r="O936" s="543"/>
      <c r="P936" s="543"/>
      <c r="Q936" s="543"/>
      <c r="R936" s="543"/>
      <c r="S936" s="541"/>
      <c r="T936" s="541"/>
      <c r="U936" s="632"/>
      <c r="V936" s="619"/>
      <c r="W936" s="615"/>
      <c r="X936" s="615"/>
      <c r="Y936" s="615"/>
      <c r="Z936" s="615"/>
      <c r="AA936" s="615"/>
      <c r="AB936" s="615"/>
      <c r="AC936" s="615"/>
      <c r="AD936" s="615"/>
      <c r="AE936" s="615"/>
      <c r="AF936" s="615"/>
      <c r="AG936" s="617"/>
      <c r="AH936" s="619"/>
      <c r="AI936" s="615"/>
      <c r="AJ936" s="615"/>
      <c r="AK936" s="615"/>
      <c r="AL936" s="615"/>
      <c r="AM936" s="615"/>
      <c r="AN936" s="615"/>
      <c r="AO936" s="615"/>
      <c r="AP936" s="615"/>
      <c r="AQ936" s="615"/>
      <c r="AR936" s="615"/>
      <c r="AS936" s="617"/>
      <c r="AT936" s="619"/>
      <c r="AU936" s="615"/>
      <c r="AV936" s="615"/>
      <c r="AW936" s="615"/>
      <c r="AX936" s="615"/>
      <c r="AY936" s="615"/>
      <c r="AZ936" s="615"/>
      <c r="BA936" s="615"/>
      <c r="BB936" s="615"/>
      <c r="BC936" s="615"/>
      <c r="BD936" s="615"/>
      <c r="BE936" s="617"/>
      <c r="BF936" s="619"/>
      <c r="BG936" s="615"/>
      <c r="BH936" s="615"/>
      <c r="BI936" s="615"/>
      <c r="BJ936" s="615"/>
      <c r="BK936" s="615"/>
      <c r="BL936" s="615"/>
      <c r="BM936" s="615"/>
      <c r="BN936" s="615"/>
      <c r="BO936" s="615"/>
      <c r="BP936" s="615"/>
      <c r="BQ936" s="617"/>
      <c r="BR936" s="619"/>
      <c r="BS936" s="615"/>
      <c r="BT936" s="615"/>
      <c r="BU936" s="615"/>
      <c r="BV936" s="615"/>
      <c r="BW936" s="615"/>
      <c r="BX936" s="615"/>
      <c r="BY936" s="615"/>
      <c r="BZ936" s="615"/>
      <c r="CA936" s="615"/>
      <c r="CB936" s="615"/>
      <c r="CC936" s="617"/>
      <c r="CD936" s="619"/>
      <c r="CE936" s="615"/>
      <c r="CF936" s="615"/>
      <c r="CG936" s="615"/>
      <c r="CH936" s="615"/>
      <c r="CI936" s="615"/>
      <c r="CJ936" s="615"/>
      <c r="CK936" s="615"/>
      <c r="CL936" s="615"/>
      <c r="CM936" s="615"/>
      <c r="CN936" s="615"/>
      <c r="CO936" s="617"/>
      <c r="CP936" s="619"/>
      <c r="CQ936" s="615"/>
      <c r="CR936" s="615"/>
      <c r="CS936" s="615"/>
      <c r="CT936" s="615"/>
      <c r="CU936" s="615"/>
      <c r="CV936" s="615"/>
      <c r="CW936" s="615"/>
      <c r="CX936" s="615"/>
      <c r="CY936" s="615"/>
      <c r="CZ936" s="615"/>
      <c r="DA936" s="617"/>
      <c r="DB936" s="619"/>
      <c r="DC936" s="615"/>
      <c r="DD936" s="615"/>
      <c r="DE936" s="615"/>
      <c r="DF936" s="615"/>
      <c r="DG936" s="615"/>
      <c r="DH936" s="615"/>
      <c r="DI936" s="615"/>
      <c r="DJ936" s="615"/>
      <c r="DK936" s="615"/>
      <c r="DL936" s="615"/>
      <c r="DM936" s="617"/>
      <c r="DN936" s="619"/>
      <c r="DO936" s="615"/>
      <c r="DP936" s="615"/>
      <c r="DQ936" s="615"/>
      <c r="DR936" s="615"/>
      <c r="DS936" s="615"/>
      <c r="DT936" s="615"/>
      <c r="DU936" s="615"/>
      <c r="DV936" s="615"/>
      <c r="DW936" s="615"/>
      <c r="DX936" s="615"/>
      <c r="DY936" s="621"/>
      <c r="DZ936" s="630"/>
    </row>
    <row r="937" spans="2:130" s="59" customFormat="1" ht="23.15" customHeight="1" x14ac:dyDescent="0.25">
      <c r="B937" s="84" t="s">
        <v>66</v>
      </c>
      <c r="C937" s="75"/>
      <c r="D937" s="75" t="str">
        <f>IF(実務経験証明書!D937="","",実務経験証明書!D937)</f>
        <v/>
      </c>
      <c r="E937" s="75" t="str">
        <f>IF(実務経験証明書!E937="","",実務経験証明書!E937)</f>
        <v/>
      </c>
      <c r="F937" s="75" t="s">
        <v>3</v>
      </c>
      <c r="G937" s="75"/>
      <c r="H937" s="533" t="str">
        <f>IF(実務経験証明書!H937="","",実務経験証明書!H937)</f>
        <v/>
      </c>
      <c r="I937" s="533" t="str">
        <f>IF(実務経験証明書!I937="","",実務経験証明書!I937)</f>
        <v/>
      </c>
      <c r="J937" s="533" t="s">
        <v>4</v>
      </c>
      <c r="K937" s="534"/>
      <c r="L937" s="535"/>
      <c r="M937" s="533">
        <f>実務経験証明書!$M937*12+実務経験証明書!$Q937</f>
        <v>0</v>
      </c>
      <c r="N937" s="533"/>
      <c r="O937" s="533"/>
      <c r="P937" s="533"/>
      <c r="Q937" s="533"/>
      <c r="R937" s="533"/>
      <c r="S937" s="531" t="s">
        <v>4</v>
      </c>
      <c r="T937" s="531"/>
      <c r="U937" s="631"/>
      <c r="V937" s="618"/>
      <c r="W937" s="614"/>
      <c r="X937" s="614"/>
      <c r="Y937" s="614"/>
      <c r="Z937" s="614"/>
      <c r="AA937" s="614"/>
      <c r="AB937" s="614"/>
      <c r="AC937" s="614"/>
      <c r="AD937" s="614"/>
      <c r="AE937" s="614"/>
      <c r="AF937" s="614"/>
      <c r="AG937" s="616"/>
      <c r="AH937" s="618"/>
      <c r="AI937" s="614"/>
      <c r="AJ937" s="614"/>
      <c r="AK937" s="614"/>
      <c r="AL937" s="614"/>
      <c r="AM937" s="614"/>
      <c r="AN937" s="614"/>
      <c r="AO937" s="614"/>
      <c r="AP937" s="614"/>
      <c r="AQ937" s="614"/>
      <c r="AR937" s="614"/>
      <c r="AS937" s="616"/>
      <c r="AT937" s="618"/>
      <c r="AU937" s="614"/>
      <c r="AV937" s="614"/>
      <c r="AW937" s="614"/>
      <c r="AX937" s="614"/>
      <c r="AY937" s="614"/>
      <c r="AZ937" s="614"/>
      <c r="BA937" s="614"/>
      <c r="BB937" s="614"/>
      <c r="BC937" s="614"/>
      <c r="BD937" s="614"/>
      <c r="BE937" s="616"/>
      <c r="BF937" s="618"/>
      <c r="BG937" s="614"/>
      <c r="BH937" s="614"/>
      <c r="BI937" s="614"/>
      <c r="BJ937" s="614"/>
      <c r="BK937" s="614"/>
      <c r="BL937" s="614"/>
      <c r="BM937" s="614"/>
      <c r="BN937" s="614"/>
      <c r="BO937" s="614"/>
      <c r="BP937" s="614"/>
      <c r="BQ937" s="616"/>
      <c r="BR937" s="618"/>
      <c r="BS937" s="614"/>
      <c r="BT937" s="614"/>
      <c r="BU937" s="614"/>
      <c r="BV937" s="614"/>
      <c r="BW937" s="614"/>
      <c r="BX937" s="614"/>
      <c r="BY937" s="614"/>
      <c r="BZ937" s="614"/>
      <c r="CA937" s="614"/>
      <c r="CB937" s="614"/>
      <c r="CC937" s="616"/>
      <c r="CD937" s="618"/>
      <c r="CE937" s="614"/>
      <c r="CF937" s="614"/>
      <c r="CG937" s="614"/>
      <c r="CH937" s="614"/>
      <c r="CI937" s="614"/>
      <c r="CJ937" s="614"/>
      <c r="CK937" s="614"/>
      <c r="CL937" s="614"/>
      <c r="CM937" s="614"/>
      <c r="CN937" s="614"/>
      <c r="CO937" s="616"/>
      <c r="CP937" s="618"/>
      <c r="CQ937" s="614"/>
      <c r="CR937" s="614"/>
      <c r="CS937" s="614"/>
      <c r="CT937" s="614"/>
      <c r="CU937" s="614"/>
      <c r="CV937" s="614"/>
      <c r="CW937" s="614"/>
      <c r="CX937" s="614"/>
      <c r="CY937" s="614"/>
      <c r="CZ937" s="614"/>
      <c r="DA937" s="616"/>
      <c r="DB937" s="618"/>
      <c r="DC937" s="614"/>
      <c r="DD937" s="614"/>
      <c r="DE937" s="614"/>
      <c r="DF937" s="614"/>
      <c r="DG937" s="614"/>
      <c r="DH937" s="614"/>
      <c r="DI937" s="614"/>
      <c r="DJ937" s="614"/>
      <c r="DK937" s="614"/>
      <c r="DL937" s="614"/>
      <c r="DM937" s="616"/>
      <c r="DN937" s="618"/>
      <c r="DO937" s="614"/>
      <c r="DP937" s="614"/>
      <c r="DQ937" s="614"/>
      <c r="DR937" s="614"/>
      <c r="DS937" s="614"/>
      <c r="DT937" s="614"/>
      <c r="DU937" s="614"/>
      <c r="DV937" s="614"/>
      <c r="DW937" s="614"/>
      <c r="DX937" s="614"/>
      <c r="DY937" s="620"/>
      <c r="DZ937" s="630" t="str">
        <f>IF(M937="","",IF(SUM(V937:DY938)=M937,"","NG"))</f>
        <v/>
      </c>
    </row>
    <row r="938" spans="2:130" s="59" customFormat="1" ht="23.15" customHeight="1" x14ac:dyDescent="0.25">
      <c r="B938" s="85" t="s">
        <v>67</v>
      </c>
      <c r="C938" s="67"/>
      <c r="D938" s="67" t="str">
        <f>IF(実務経験証明書!D938="","",実務経験証明書!D938)</f>
        <v/>
      </c>
      <c r="E938" s="67" t="str">
        <f>IF(実務経験証明書!E938="","",実務経験証明書!E938)</f>
        <v/>
      </c>
      <c r="F938" s="67" t="s">
        <v>3</v>
      </c>
      <c r="G938" s="67"/>
      <c r="H938" s="543" t="str">
        <f>IF(実務経験証明書!H938="","",実務経験証明書!H938)</f>
        <v/>
      </c>
      <c r="I938" s="543" t="str">
        <f>IF(実務経験証明書!I938="","",実務経験証明書!I938)</f>
        <v/>
      </c>
      <c r="J938" s="543" t="s">
        <v>4</v>
      </c>
      <c r="K938" s="544"/>
      <c r="L938" s="536"/>
      <c r="M938" s="543"/>
      <c r="N938" s="543"/>
      <c r="O938" s="543"/>
      <c r="P938" s="543"/>
      <c r="Q938" s="543"/>
      <c r="R938" s="543"/>
      <c r="S938" s="541"/>
      <c r="T938" s="541"/>
      <c r="U938" s="632"/>
      <c r="V938" s="619"/>
      <c r="W938" s="615"/>
      <c r="X938" s="615"/>
      <c r="Y938" s="615"/>
      <c r="Z938" s="615"/>
      <c r="AA938" s="615"/>
      <c r="AB938" s="615"/>
      <c r="AC938" s="615"/>
      <c r="AD938" s="615"/>
      <c r="AE938" s="615"/>
      <c r="AF938" s="615"/>
      <c r="AG938" s="617"/>
      <c r="AH938" s="619"/>
      <c r="AI938" s="615"/>
      <c r="AJ938" s="615"/>
      <c r="AK938" s="615"/>
      <c r="AL938" s="615"/>
      <c r="AM938" s="615"/>
      <c r="AN938" s="615"/>
      <c r="AO938" s="615"/>
      <c r="AP938" s="615"/>
      <c r="AQ938" s="615"/>
      <c r="AR938" s="615"/>
      <c r="AS938" s="617"/>
      <c r="AT938" s="619"/>
      <c r="AU938" s="615"/>
      <c r="AV938" s="615"/>
      <c r="AW938" s="615"/>
      <c r="AX938" s="615"/>
      <c r="AY938" s="615"/>
      <c r="AZ938" s="615"/>
      <c r="BA938" s="615"/>
      <c r="BB938" s="615"/>
      <c r="BC938" s="615"/>
      <c r="BD938" s="615"/>
      <c r="BE938" s="617"/>
      <c r="BF938" s="619"/>
      <c r="BG938" s="615"/>
      <c r="BH938" s="615"/>
      <c r="BI938" s="615"/>
      <c r="BJ938" s="615"/>
      <c r="BK938" s="615"/>
      <c r="BL938" s="615"/>
      <c r="BM938" s="615"/>
      <c r="BN938" s="615"/>
      <c r="BO938" s="615"/>
      <c r="BP938" s="615"/>
      <c r="BQ938" s="617"/>
      <c r="BR938" s="619"/>
      <c r="BS938" s="615"/>
      <c r="BT938" s="615"/>
      <c r="BU938" s="615"/>
      <c r="BV938" s="615"/>
      <c r="BW938" s="615"/>
      <c r="BX938" s="615"/>
      <c r="BY938" s="615"/>
      <c r="BZ938" s="615"/>
      <c r="CA938" s="615"/>
      <c r="CB938" s="615"/>
      <c r="CC938" s="617"/>
      <c r="CD938" s="619"/>
      <c r="CE938" s="615"/>
      <c r="CF938" s="615"/>
      <c r="CG938" s="615"/>
      <c r="CH938" s="615"/>
      <c r="CI938" s="615"/>
      <c r="CJ938" s="615"/>
      <c r="CK938" s="615"/>
      <c r="CL938" s="615"/>
      <c r="CM938" s="615"/>
      <c r="CN938" s="615"/>
      <c r="CO938" s="617"/>
      <c r="CP938" s="619"/>
      <c r="CQ938" s="615"/>
      <c r="CR938" s="615"/>
      <c r="CS938" s="615"/>
      <c r="CT938" s="615"/>
      <c r="CU938" s="615"/>
      <c r="CV938" s="615"/>
      <c r="CW938" s="615"/>
      <c r="CX938" s="615"/>
      <c r="CY938" s="615"/>
      <c r="CZ938" s="615"/>
      <c r="DA938" s="617"/>
      <c r="DB938" s="619"/>
      <c r="DC938" s="615"/>
      <c r="DD938" s="615"/>
      <c r="DE938" s="615"/>
      <c r="DF938" s="615"/>
      <c r="DG938" s="615"/>
      <c r="DH938" s="615"/>
      <c r="DI938" s="615"/>
      <c r="DJ938" s="615"/>
      <c r="DK938" s="615"/>
      <c r="DL938" s="615"/>
      <c r="DM938" s="617"/>
      <c r="DN938" s="619"/>
      <c r="DO938" s="615"/>
      <c r="DP938" s="615"/>
      <c r="DQ938" s="615"/>
      <c r="DR938" s="615"/>
      <c r="DS938" s="615"/>
      <c r="DT938" s="615"/>
      <c r="DU938" s="615"/>
      <c r="DV938" s="615"/>
      <c r="DW938" s="615"/>
      <c r="DX938" s="615"/>
      <c r="DY938" s="621"/>
      <c r="DZ938" s="630"/>
    </row>
    <row r="939" spans="2:130" s="59" customFormat="1" ht="23.15" customHeight="1" x14ac:dyDescent="0.25">
      <c r="B939" s="84" t="s">
        <v>66</v>
      </c>
      <c r="C939" s="75"/>
      <c r="D939" s="75" t="str">
        <f>IF(実務経験証明書!D939="","",実務経験証明書!D939)</f>
        <v/>
      </c>
      <c r="E939" s="75" t="str">
        <f>IF(実務経験証明書!E939="","",実務経験証明書!E939)</f>
        <v/>
      </c>
      <c r="F939" s="75" t="s">
        <v>3</v>
      </c>
      <c r="G939" s="75"/>
      <c r="H939" s="533" t="str">
        <f>IF(実務経験証明書!H939="","",実務経験証明書!H939)</f>
        <v/>
      </c>
      <c r="I939" s="533" t="str">
        <f>IF(実務経験証明書!I939="","",実務経験証明書!I939)</f>
        <v/>
      </c>
      <c r="J939" s="533" t="s">
        <v>4</v>
      </c>
      <c r="K939" s="534"/>
      <c r="L939" s="535"/>
      <c r="M939" s="533">
        <f>実務経験証明書!$M939*12+実務経験証明書!$Q939</f>
        <v>0</v>
      </c>
      <c r="N939" s="533"/>
      <c r="O939" s="533"/>
      <c r="P939" s="533"/>
      <c r="Q939" s="533"/>
      <c r="R939" s="533"/>
      <c r="S939" s="531" t="s">
        <v>4</v>
      </c>
      <c r="T939" s="531"/>
      <c r="U939" s="631"/>
      <c r="V939" s="618"/>
      <c r="W939" s="614"/>
      <c r="X939" s="614"/>
      <c r="Y939" s="614"/>
      <c r="Z939" s="614"/>
      <c r="AA939" s="614"/>
      <c r="AB939" s="614"/>
      <c r="AC939" s="614"/>
      <c r="AD939" s="614"/>
      <c r="AE939" s="614"/>
      <c r="AF939" s="614"/>
      <c r="AG939" s="616"/>
      <c r="AH939" s="618"/>
      <c r="AI939" s="614"/>
      <c r="AJ939" s="614"/>
      <c r="AK939" s="614"/>
      <c r="AL939" s="614"/>
      <c r="AM939" s="614"/>
      <c r="AN939" s="614"/>
      <c r="AO939" s="614"/>
      <c r="AP939" s="614"/>
      <c r="AQ939" s="614"/>
      <c r="AR939" s="614"/>
      <c r="AS939" s="616"/>
      <c r="AT939" s="618"/>
      <c r="AU939" s="614"/>
      <c r="AV939" s="614"/>
      <c r="AW939" s="614"/>
      <c r="AX939" s="614"/>
      <c r="AY939" s="614"/>
      <c r="AZ939" s="614"/>
      <c r="BA939" s="614"/>
      <c r="BB939" s="614"/>
      <c r="BC939" s="614"/>
      <c r="BD939" s="614"/>
      <c r="BE939" s="616"/>
      <c r="BF939" s="618"/>
      <c r="BG939" s="614"/>
      <c r="BH939" s="614"/>
      <c r="BI939" s="614"/>
      <c r="BJ939" s="614"/>
      <c r="BK939" s="614"/>
      <c r="BL939" s="614"/>
      <c r="BM939" s="614"/>
      <c r="BN939" s="614"/>
      <c r="BO939" s="614"/>
      <c r="BP939" s="614"/>
      <c r="BQ939" s="616"/>
      <c r="BR939" s="618"/>
      <c r="BS939" s="614"/>
      <c r="BT939" s="614"/>
      <c r="BU939" s="614"/>
      <c r="BV939" s="614"/>
      <c r="BW939" s="614"/>
      <c r="BX939" s="614"/>
      <c r="BY939" s="614"/>
      <c r="BZ939" s="614"/>
      <c r="CA939" s="614"/>
      <c r="CB939" s="614"/>
      <c r="CC939" s="616"/>
      <c r="CD939" s="618"/>
      <c r="CE939" s="614"/>
      <c r="CF939" s="614"/>
      <c r="CG939" s="614"/>
      <c r="CH939" s="614"/>
      <c r="CI939" s="614"/>
      <c r="CJ939" s="614"/>
      <c r="CK939" s="614"/>
      <c r="CL939" s="614"/>
      <c r="CM939" s="614"/>
      <c r="CN939" s="614"/>
      <c r="CO939" s="616"/>
      <c r="CP939" s="618"/>
      <c r="CQ939" s="614"/>
      <c r="CR939" s="614"/>
      <c r="CS939" s="614"/>
      <c r="CT939" s="614"/>
      <c r="CU939" s="614"/>
      <c r="CV939" s="614"/>
      <c r="CW939" s="614"/>
      <c r="CX939" s="614"/>
      <c r="CY939" s="614"/>
      <c r="CZ939" s="614"/>
      <c r="DA939" s="616"/>
      <c r="DB939" s="618"/>
      <c r="DC939" s="614"/>
      <c r="DD939" s="614"/>
      <c r="DE939" s="614"/>
      <c r="DF939" s="614"/>
      <c r="DG939" s="614"/>
      <c r="DH939" s="614"/>
      <c r="DI939" s="614"/>
      <c r="DJ939" s="614"/>
      <c r="DK939" s="614"/>
      <c r="DL939" s="614"/>
      <c r="DM939" s="616"/>
      <c r="DN939" s="618"/>
      <c r="DO939" s="614"/>
      <c r="DP939" s="614"/>
      <c r="DQ939" s="614"/>
      <c r="DR939" s="614"/>
      <c r="DS939" s="614"/>
      <c r="DT939" s="614"/>
      <c r="DU939" s="614"/>
      <c r="DV939" s="614"/>
      <c r="DW939" s="614"/>
      <c r="DX939" s="614"/>
      <c r="DY939" s="620"/>
      <c r="DZ939" s="630" t="str">
        <f>IF(M939="","",IF(SUM(V939:DY940)=M939,"","NG"))</f>
        <v/>
      </c>
    </row>
    <row r="940" spans="2:130" s="59" customFormat="1" ht="23.15" customHeight="1" x14ac:dyDescent="0.25">
      <c r="B940" s="85" t="s">
        <v>67</v>
      </c>
      <c r="C940" s="67"/>
      <c r="D940" s="67" t="str">
        <f>IF(実務経験証明書!D940="","",実務経験証明書!D940)</f>
        <v/>
      </c>
      <c r="E940" s="67" t="str">
        <f>IF(実務経験証明書!E940="","",実務経験証明書!E940)</f>
        <v/>
      </c>
      <c r="F940" s="67" t="s">
        <v>3</v>
      </c>
      <c r="G940" s="67"/>
      <c r="H940" s="543" t="str">
        <f>IF(実務経験証明書!H940="","",実務経験証明書!H940)</f>
        <v/>
      </c>
      <c r="I940" s="543" t="str">
        <f>IF(実務経験証明書!I940="","",実務経験証明書!I940)</f>
        <v/>
      </c>
      <c r="J940" s="543" t="s">
        <v>4</v>
      </c>
      <c r="K940" s="544"/>
      <c r="L940" s="536"/>
      <c r="M940" s="543"/>
      <c r="N940" s="543"/>
      <c r="O940" s="543"/>
      <c r="P940" s="543"/>
      <c r="Q940" s="543"/>
      <c r="R940" s="543"/>
      <c r="S940" s="541"/>
      <c r="T940" s="541"/>
      <c r="U940" s="632"/>
      <c r="V940" s="619"/>
      <c r="W940" s="615"/>
      <c r="X940" s="615"/>
      <c r="Y940" s="615"/>
      <c r="Z940" s="615"/>
      <c r="AA940" s="615"/>
      <c r="AB940" s="615"/>
      <c r="AC940" s="615"/>
      <c r="AD940" s="615"/>
      <c r="AE940" s="615"/>
      <c r="AF940" s="615"/>
      <c r="AG940" s="617"/>
      <c r="AH940" s="619"/>
      <c r="AI940" s="615"/>
      <c r="AJ940" s="615"/>
      <c r="AK940" s="615"/>
      <c r="AL940" s="615"/>
      <c r="AM940" s="615"/>
      <c r="AN940" s="615"/>
      <c r="AO940" s="615"/>
      <c r="AP940" s="615"/>
      <c r="AQ940" s="615"/>
      <c r="AR940" s="615"/>
      <c r="AS940" s="617"/>
      <c r="AT940" s="619"/>
      <c r="AU940" s="615"/>
      <c r="AV940" s="615"/>
      <c r="AW940" s="615"/>
      <c r="AX940" s="615"/>
      <c r="AY940" s="615"/>
      <c r="AZ940" s="615"/>
      <c r="BA940" s="615"/>
      <c r="BB940" s="615"/>
      <c r="BC940" s="615"/>
      <c r="BD940" s="615"/>
      <c r="BE940" s="617"/>
      <c r="BF940" s="619"/>
      <c r="BG940" s="615"/>
      <c r="BH940" s="615"/>
      <c r="BI940" s="615"/>
      <c r="BJ940" s="615"/>
      <c r="BK940" s="615"/>
      <c r="BL940" s="615"/>
      <c r="BM940" s="615"/>
      <c r="BN940" s="615"/>
      <c r="BO940" s="615"/>
      <c r="BP940" s="615"/>
      <c r="BQ940" s="617"/>
      <c r="BR940" s="619"/>
      <c r="BS940" s="615"/>
      <c r="BT940" s="615"/>
      <c r="BU940" s="615"/>
      <c r="BV940" s="615"/>
      <c r="BW940" s="615"/>
      <c r="BX940" s="615"/>
      <c r="BY940" s="615"/>
      <c r="BZ940" s="615"/>
      <c r="CA940" s="615"/>
      <c r="CB940" s="615"/>
      <c r="CC940" s="617"/>
      <c r="CD940" s="619"/>
      <c r="CE940" s="615"/>
      <c r="CF940" s="615"/>
      <c r="CG940" s="615"/>
      <c r="CH940" s="615"/>
      <c r="CI940" s="615"/>
      <c r="CJ940" s="615"/>
      <c r="CK940" s="615"/>
      <c r="CL940" s="615"/>
      <c r="CM940" s="615"/>
      <c r="CN940" s="615"/>
      <c r="CO940" s="617"/>
      <c r="CP940" s="619"/>
      <c r="CQ940" s="615"/>
      <c r="CR940" s="615"/>
      <c r="CS940" s="615"/>
      <c r="CT940" s="615"/>
      <c r="CU940" s="615"/>
      <c r="CV940" s="615"/>
      <c r="CW940" s="615"/>
      <c r="CX940" s="615"/>
      <c r="CY940" s="615"/>
      <c r="CZ940" s="615"/>
      <c r="DA940" s="617"/>
      <c r="DB940" s="619"/>
      <c r="DC940" s="615"/>
      <c r="DD940" s="615"/>
      <c r="DE940" s="615"/>
      <c r="DF940" s="615"/>
      <c r="DG940" s="615"/>
      <c r="DH940" s="615"/>
      <c r="DI940" s="615"/>
      <c r="DJ940" s="615"/>
      <c r="DK940" s="615"/>
      <c r="DL940" s="615"/>
      <c r="DM940" s="617"/>
      <c r="DN940" s="619"/>
      <c r="DO940" s="615"/>
      <c r="DP940" s="615"/>
      <c r="DQ940" s="615"/>
      <c r="DR940" s="615"/>
      <c r="DS940" s="615"/>
      <c r="DT940" s="615"/>
      <c r="DU940" s="615"/>
      <c r="DV940" s="615"/>
      <c r="DW940" s="615"/>
      <c r="DX940" s="615"/>
      <c r="DY940" s="621"/>
      <c r="DZ940" s="630"/>
    </row>
    <row r="941" spans="2:130" s="59" customFormat="1" ht="23.15" customHeight="1" x14ac:dyDescent="0.25">
      <c r="B941" s="84" t="s">
        <v>66</v>
      </c>
      <c r="C941" s="75"/>
      <c r="D941" s="75" t="str">
        <f>IF(実務経験証明書!D941="","",実務経験証明書!D941)</f>
        <v/>
      </c>
      <c r="E941" s="75" t="str">
        <f>IF(実務経験証明書!E941="","",実務経験証明書!E941)</f>
        <v/>
      </c>
      <c r="F941" s="75" t="s">
        <v>3</v>
      </c>
      <c r="G941" s="75"/>
      <c r="H941" s="533" t="str">
        <f>IF(実務経験証明書!H941="","",実務経験証明書!H941)</f>
        <v/>
      </c>
      <c r="I941" s="533" t="str">
        <f>IF(実務経験証明書!I941="","",実務経験証明書!I941)</f>
        <v/>
      </c>
      <c r="J941" s="533" t="s">
        <v>4</v>
      </c>
      <c r="K941" s="534"/>
      <c r="L941" s="535"/>
      <c r="M941" s="533">
        <f>実務経験証明書!$M941*12+実務経験証明書!$Q941</f>
        <v>0</v>
      </c>
      <c r="N941" s="533"/>
      <c r="O941" s="533"/>
      <c r="P941" s="533"/>
      <c r="Q941" s="533"/>
      <c r="R941" s="533"/>
      <c r="S941" s="531" t="s">
        <v>4</v>
      </c>
      <c r="T941" s="531"/>
      <c r="U941" s="631"/>
      <c r="V941" s="618"/>
      <c r="W941" s="614"/>
      <c r="X941" s="614"/>
      <c r="Y941" s="614"/>
      <c r="Z941" s="614"/>
      <c r="AA941" s="614"/>
      <c r="AB941" s="614"/>
      <c r="AC941" s="614"/>
      <c r="AD941" s="614"/>
      <c r="AE941" s="614"/>
      <c r="AF941" s="614"/>
      <c r="AG941" s="616"/>
      <c r="AH941" s="618"/>
      <c r="AI941" s="614"/>
      <c r="AJ941" s="614"/>
      <c r="AK941" s="614"/>
      <c r="AL941" s="614"/>
      <c r="AM941" s="614"/>
      <c r="AN941" s="614"/>
      <c r="AO941" s="614"/>
      <c r="AP941" s="614"/>
      <c r="AQ941" s="614"/>
      <c r="AR941" s="614"/>
      <c r="AS941" s="616"/>
      <c r="AT941" s="618"/>
      <c r="AU941" s="614"/>
      <c r="AV941" s="614"/>
      <c r="AW941" s="614"/>
      <c r="AX941" s="614"/>
      <c r="AY941" s="614"/>
      <c r="AZ941" s="614"/>
      <c r="BA941" s="614"/>
      <c r="BB941" s="614"/>
      <c r="BC941" s="614"/>
      <c r="BD941" s="614"/>
      <c r="BE941" s="616"/>
      <c r="BF941" s="618"/>
      <c r="BG941" s="614"/>
      <c r="BH941" s="614"/>
      <c r="BI941" s="614"/>
      <c r="BJ941" s="614"/>
      <c r="BK941" s="614"/>
      <c r="BL941" s="614"/>
      <c r="BM941" s="614"/>
      <c r="BN941" s="614"/>
      <c r="BO941" s="614"/>
      <c r="BP941" s="614"/>
      <c r="BQ941" s="616"/>
      <c r="BR941" s="618"/>
      <c r="BS941" s="614"/>
      <c r="BT941" s="614"/>
      <c r="BU941" s="614"/>
      <c r="BV941" s="614"/>
      <c r="BW941" s="614"/>
      <c r="BX941" s="614"/>
      <c r="BY941" s="614"/>
      <c r="BZ941" s="614"/>
      <c r="CA941" s="614"/>
      <c r="CB941" s="614"/>
      <c r="CC941" s="616"/>
      <c r="CD941" s="618"/>
      <c r="CE941" s="614"/>
      <c r="CF941" s="614"/>
      <c r="CG941" s="614"/>
      <c r="CH941" s="614"/>
      <c r="CI941" s="614"/>
      <c r="CJ941" s="614"/>
      <c r="CK941" s="614"/>
      <c r="CL941" s="614"/>
      <c r="CM941" s="614"/>
      <c r="CN941" s="614"/>
      <c r="CO941" s="616"/>
      <c r="CP941" s="618"/>
      <c r="CQ941" s="614"/>
      <c r="CR941" s="614"/>
      <c r="CS941" s="614"/>
      <c r="CT941" s="614"/>
      <c r="CU941" s="614"/>
      <c r="CV941" s="614"/>
      <c r="CW941" s="614"/>
      <c r="CX941" s="614"/>
      <c r="CY941" s="614"/>
      <c r="CZ941" s="614"/>
      <c r="DA941" s="616"/>
      <c r="DB941" s="618"/>
      <c r="DC941" s="614"/>
      <c r="DD941" s="614"/>
      <c r="DE941" s="614"/>
      <c r="DF941" s="614"/>
      <c r="DG941" s="614"/>
      <c r="DH941" s="614"/>
      <c r="DI941" s="614"/>
      <c r="DJ941" s="614"/>
      <c r="DK941" s="614"/>
      <c r="DL941" s="614"/>
      <c r="DM941" s="616"/>
      <c r="DN941" s="618"/>
      <c r="DO941" s="614"/>
      <c r="DP941" s="614"/>
      <c r="DQ941" s="614"/>
      <c r="DR941" s="614"/>
      <c r="DS941" s="614"/>
      <c r="DT941" s="614"/>
      <c r="DU941" s="614"/>
      <c r="DV941" s="614"/>
      <c r="DW941" s="614"/>
      <c r="DX941" s="614"/>
      <c r="DY941" s="620"/>
      <c r="DZ941" s="630" t="str">
        <f>IF(M941="","",IF(SUM(V941:DY942)=M941,"","NG"))</f>
        <v/>
      </c>
    </row>
    <row r="942" spans="2:130" s="59" customFormat="1" ht="23.15" customHeight="1" x14ac:dyDescent="0.25">
      <c r="B942" s="85" t="s">
        <v>67</v>
      </c>
      <c r="C942" s="67"/>
      <c r="D942" s="67" t="str">
        <f>IF(実務経験証明書!D942="","",実務経験証明書!D942)</f>
        <v/>
      </c>
      <c r="E942" s="67" t="str">
        <f>IF(実務経験証明書!E942="","",実務経験証明書!E942)</f>
        <v/>
      </c>
      <c r="F942" s="67" t="s">
        <v>3</v>
      </c>
      <c r="G942" s="67"/>
      <c r="H942" s="543" t="str">
        <f>IF(実務経験証明書!H942="","",実務経験証明書!H942)</f>
        <v/>
      </c>
      <c r="I942" s="543" t="str">
        <f>IF(実務経験証明書!I942="","",実務経験証明書!I942)</f>
        <v/>
      </c>
      <c r="J942" s="543" t="s">
        <v>4</v>
      </c>
      <c r="K942" s="544"/>
      <c r="L942" s="536"/>
      <c r="M942" s="543"/>
      <c r="N942" s="543"/>
      <c r="O942" s="543"/>
      <c r="P942" s="543"/>
      <c r="Q942" s="543"/>
      <c r="R942" s="543"/>
      <c r="S942" s="541"/>
      <c r="T942" s="541"/>
      <c r="U942" s="632"/>
      <c r="V942" s="619"/>
      <c r="W942" s="615"/>
      <c r="X942" s="615"/>
      <c r="Y942" s="615"/>
      <c r="Z942" s="615"/>
      <c r="AA942" s="615"/>
      <c r="AB942" s="615"/>
      <c r="AC942" s="615"/>
      <c r="AD942" s="615"/>
      <c r="AE942" s="615"/>
      <c r="AF942" s="615"/>
      <c r="AG942" s="617"/>
      <c r="AH942" s="619"/>
      <c r="AI942" s="615"/>
      <c r="AJ942" s="615"/>
      <c r="AK942" s="615"/>
      <c r="AL942" s="615"/>
      <c r="AM942" s="615"/>
      <c r="AN942" s="615"/>
      <c r="AO942" s="615"/>
      <c r="AP942" s="615"/>
      <c r="AQ942" s="615"/>
      <c r="AR942" s="615"/>
      <c r="AS942" s="617"/>
      <c r="AT942" s="619"/>
      <c r="AU942" s="615"/>
      <c r="AV942" s="615"/>
      <c r="AW942" s="615"/>
      <c r="AX942" s="615"/>
      <c r="AY942" s="615"/>
      <c r="AZ942" s="615"/>
      <c r="BA942" s="615"/>
      <c r="BB942" s="615"/>
      <c r="BC942" s="615"/>
      <c r="BD942" s="615"/>
      <c r="BE942" s="617"/>
      <c r="BF942" s="619"/>
      <c r="BG942" s="615"/>
      <c r="BH942" s="615"/>
      <c r="BI942" s="615"/>
      <c r="BJ942" s="615"/>
      <c r="BK942" s="615"/>
      <c r="BL942" s="615"/>
      <c r="BM942" s="615"/>
      <c r="BN942" s="615"/>
      <c r="BO942" s="615"/>
      <c r="BP942" s="615"/>
      <c r="BQ942" s="617"/>
      <c r="BR942" s="619"/>
      <c r="BS942" s="615"/>
      <c r="BT942" s="615"/>
      <c r="BU942" s="615"/>
      <c r="BV942" s="615"/>
      <c r="BW942" s="615"/>
      <c r="BX942" s="615"/>
      <c r="BY942" s="615"/>
      <c r="BZ942" s="615"/>
      <c r="CA942" s="615"/>
      <c r="CB942" s="615"/>
      <c r="CC942" s="617"/>
      <c r="CD942" s="619"/>
      <c r="CE942" s="615"/>
      <c r="CF942" s="615"/>
      <c r="CG942" s="615"/>
      <c r="CH942" s="615"/>
      <c r="CI942" s="615"/>
      <c r="CJ942" s="615"/>
      <c r="CK942" s="615"/>
      <c r="CL942" s="615"/>
      <c r="CM942" s="615"/>
      <c r="CN942" s="615"/>
      <c r="CO942" s="617"/>
      <c r="CP942" s="619"/>
      <c r="CQ942" s="615"/>
      <c r="CR942" s="615"/>
      <c r="CS942" s="615"/>
      <c r="CT942" s="615"/>
      <c r="CU942" s="615"/>
      <c r="CV942" s="615"/>
      <c r="CW942" s="615"/>
      <c r="CX942" s="615"/>
      <c r="CY942" s="615"/>
      <c r="CZ942" s="615"/>
      <c r="DA942" s="617"/>
      <c r="DB942" s="619"/>
      <c r="DC942" s="615"/>
      <c r="DD942" s="615"/>
      <c r="DE942" s="615"/>
      <c r="DF942" s="615"/>
      <c r="DG942" s="615"/>
      <c r="DH942" s="615"/>
      <c r="DI942" s="615"/>
      <c r="DJ942" s="615"/>
      <c r="DK942" s="615"/>
      <c r="DL942" s="615"/>
      <c r="DM942" s="617"/>
      <c r="DN942" s="619"/>
      <c r="DO942" s="615"/>
      <c r="DP942" s="615"/>
      <c r="DQ942" s="615"/>
      <c r="DR942" s="615"/>
      <c r="DS942" s="615"/>
      <c r="DT942" s="615"/>
      <c r="DU942" s="615"/>
      <c r="DV942" s="615"/>
      <c r="DW942" s="615"/>
      <c r="DX942" s="615"/>
      <c r="DY942" s="621"/>
      <c r="DZ942" s="630"/>
    </row>
    <row r="943" spans="2:130" s="59" customFormat="1" ht="23.15" customHeight="1" x14ac:dyDescent="0.25">
      <c r="B943" s="84" t="s">
        <v>66</v>
      </c>
      <c r="C943" s="75"/>
      <c r="D943" s="75" t="str">
        <f>IF(実務経験証明書!D943="","",実務経験証明書!D943)</f>
        <v/>
      </c>
      <c r="E943" s="75" t="str">
        <f>IF(実務経験証明書!E943="","",実務経験証明書!E943)</f>
        <v/>
      </c>
      <c r="F943" s="75" t="s">
        <v>3</v>
      </c>
      <c r="G943" s="75"/>
      <c r="H943" s="533" t="str">
        <f>IF(実務経験証明書!H943="","",実務経験証明書!H943)</f>
        <v/>
      </c>
      <c r="I943" s="533" t="str">
        <f>IF(実務経験証明書!I943="","",実務経験証明書!I943)</f>
        <v/>
      </c>
      <c r="J943" s="533" t="s">
        <v>4</v>
      </c>
      <c r="K943" s="534"/>
      <c r="L943" s="535"/>
      <c r="M943" s="533">
        <f>実務経験証明書!$M943*12+実務経験証明書!$Q943</f>
        <v>0</v>
      </c>
      <c r="N943" s="533"/>
      <c r="O943" s="533"/>
      <c r="P943" s="533"/>
      <c r="Q943" s="533"/>
      <c r="R943" s="533"/>
      <c r="S943" s="531" t="s">
        <v>4</v>
      </c>
      <c r="T943" s="531"/>
      <c r="U943" s="631"/>
      <c r="V943" s="618"/>
      <c r="W943" s="614"/>
      <c r="X943" s="614"/>
      <c r="Y943" s="614"/>
      <c r="Z943" s="614"/>
      <c r="AA943" s="614"/>
      <c r="AB943" s="614"/>
      <c r="AC943" s="614"/>
      <c r="AD943" s="614"/>
      <c r="AE943" s="614"/>
      <c r="AF943" s="614"/>
      <c r="AG943" s="616"/>
      <c r="AH943" s="618"/>
      <c r="AI943" s="614"/>
      <c r="AJ943" s="614"/>
      <c r="AK943" s="614"/>
      <c r="AL943" s="614"/>
      <c r="AM943" s="614"/>
      <c r="AN943" s="614"/>
      <c r="AO943" s="614"/>
      <c r="AP943" s="614"/>
      <c r="AQ943" s="614"/>
      <c r="AR943" s="614"/>
      <c r="AS943" s="616"/>
      <c r="AT943" s="618"/>
      <c r="AU943" s="614"/>
      <c r="AV943" s="614"/>
      <c r="AW943" s="614"/>
      <c r="AX943" s="614"/>
      <c r="AY943" s="614"/>
      <c r="AZ943" s="614"/>
      <c r="BA943" s="614"/>
      <c r="BB943" s="614"/>
      <c r="BC943" s="614"/>
      <c r="BD943" s="614"/>
      <c r="BE943" s="616"/>
      <c r="BF943" s="618"/>
      <c r="BG943" s="614"/>
      <c r="BH943" s="614"/>
      <c r="BI943" s="614"/>
      <c r="BJ943" s="614"/>
      <c r="BK943" s="614"/>
      <c r="BL943" s="614"/>
      <c r="BM943" s="614"/>
      <c r="BN943" s="614"/>
      <c r="BO943" s="614"/>
      <c r="BP943" s="614"/>
      <c r="BQ943" s="616"/>
      <c r="BR943" s="618"/>
      <c r="BS943" s="614"/>
      <c r="BT943" s="614"/>
      <c r="BU943" s="614"/>
      <c r="BV943" s="614"/>
      <c r="BW943" s="614"/>
      <c r="BX943" s="614"/>
      <c r="BY943" s="614"/>
      <c r="BZ943" s="614"/>
      <c r="CA943" s="614"/>
      <c r="CB943" s="614"/>
      <c r="CC943" s="616"/>
      <c r="CD943" s="618"/>
      <c r="CE943" s="614"/>
      <c r="CF943" s="614"/>
      <c r="CG943" s="614"/>
      <c r="CH943" s="614"/>
      <c r="CI943" s="614"/>
      <c r="CJ943" s="614"/>
      <c r="CK943" s="614"/>
      <c r="CL943" s="614"/>
      <c r="CM943" s="614"/>
      <c r="CN943" s="614"/>
      <c r="CO943" s="616"/>
      <c r="CP943" s="618"/>
      <c r="CQ943" s="614"/>
      <c r="CR943" s="614"/>
      <c r="CS943" s="614"/>
      <c r="CT943" s="614"/>
      <c r="CU943" s="614"/>
      <c r="CV943" s="614"/>
      <c r="CW943" s="614"/>
      <c r="CX943" s="614"/>
      <c r="CY943" s="614"/>
      <c r="CZ943" s="614"/>
      <c r="DA943" s="616"/>
      <c r="DB943" s="618"/>
      <c r="DC943" s="614"/>
      <c r="DD943" s="614"/>
      <c r="DE943" s="614"/>
      <c r="DF943" s="614"/>
      <c r="DG943" s="614"/>
      <c r="DH943" s="614"/>
      <c r="DI943" s="614"/>
      <c r="DJ943" s="614"/>
      <c r="DK943" s="614"/>
      <c r="DL943" s="614"/>
      <c r="DM943" s="616"/>
      <c r="DN943" s="618"/>
      <c r="DO943" s="614"/>
      <c r="DP943" s="614"/>
      <c r="DQ943" s="614"/>
      <c r="DR943" s="614"/>
      <c r="DS943" s="614"/>
      <c r="DT943" s="614"/>
      <c r="DU943" s="614"/>
      <c r="DV943" s="614"/>
      <c r="DW943" s="614"/>
      <c r="DX943" s="614"/>
      <c r="DY943" s="620"/>
      <c r="DZ943" s="630" t="str">
        <f>IF(M943="","",IF(SUM(V943:DY944)=M943,"","NG"))</f>
        <v/>
      </c>
    </row>
    <row r="944" spans="2:130" s="59" customFormat="1" ht="23.15" customHeight="1" x14ac:dyDescent="0.25">
      <c r="B944" s="85" t="s">
        <v>67</v>
      </c>
      <c r="C944" s="67"/>
      <c r="D944" s="67" t="str">
        <f>IF(実務経験証明書!D944="","",実務経験証明書!D944)</f>
        <v/>
      </c>
      <c r="E944" s="67" t="str">
        <f>IF(実務経験証明書!E944="","",実務経験証明書!E944)</f>
        <v/>
      </c>
      <c r="F944" s="67" t="s">
        <v>3</v>
      </c>
      <c r="G944" s="67"/>
      <c r="H944" s="543" t="str">
        <f>IF(実務経験証明書!H944="","",実務経験証明書!H944)</f>
        <v/>
      </c>
      <c r="I944" s="543" t="str">
        <f>IF(実務経験証明書!I944="","",実務経験証明書!I944)</f>
        <v/>
      </c>
      <c r="J944" s="543" t="s">
        <v>4</v>
      </c>
      <c r="K944" s="544"/>
      <c r="L944" s="536"/>
      <c r="M944" s="543"/>
      <c r="N944" s="543"/>
      <c r="O944" s="543"/>
      <c r="P944" s="543"/>
      <c r="Q944" s="543"/>
      <c r="R944" s="543"/>
      <c r="S944" s="541"/>
      <c r="T944" s="541"/>
      <c r="U944" s="632"/>
      <c r="V944" s="619"/>
      <c r="W944" s="615"/>
      <c r="X944" s="615"/>
      <c r="Y944" s="615"/>
      <c r="Z944" s="615"/>
      <c r="AA944" s="615"/>
      <c r="AB944" s="615"/>
      <c r="AC944" s="615"/>
      <c r="AD944" s="615"/>
      <c r="AE944" s="615"/>
      <c r="AF944" s="615"/>
      <c r="AG944" s="617"/>
      <c r="AH944" s="619"/>
      <c r="AI944" s="615"/>
      <c r="AJ944" s="615"/>
      <c r="AK944" s="615"/>
      <c r="AL944" s="615"/>
      <c r="AM944" s="615"/>
      <c r="AN944" s="615"/>
      <c r="AO944" s="615"/>
      <c r="AP944" s="615"/>
      <c r="AQ944" s="615"/>
      <c r="AR944" s="615"/>
      <c r="AS944" s="617"/>
      <c r="AT944" s="619"/>
      <c r="AU944" s="615"/>
      <c r="AV944" s="615"/>
      <c r="AW944" s="615"/>
      <c r="AX944" s="615"/>
      <c r="AY944" s="615"/>
      <c r="AZ944" s="615"/>
      <c r="BA944" s="615"/>
      <c r="BB944" s="615"/>
      <c r="BC944" s="615"/>
      <c r="BD944" s="615"/>
      <c r="BE944" s="617"/>
      <c r="BF944" s="619"/>
      <c r="BG944" s="615"/>
      <c r="BH944" s="615"/>
      <c r="BI944" s="615"/>
      <c r="BJ944" s="615"/>
      <c r="BK944" s="615"/>
      <c r="BL944" s="615"/>
      <c r="BM944" s="615"/>
      <c r="BN944" s="615"/>
      <c r="BO944" s="615"/>
      <c r="BP944" s="615"/>
      <c r="BQ944" s="617"/>
      <c r="BR944" s="619"/>
      <c r="BS944" s="615"/>
      <c r="BT944" s="615"/>
      <c r="BU944" s="615"/>
      <c r="BV944" s="615"/>
      <c r="BW944" s="615"/>
      <c r="BX944" s="615"/>
      <c r="BY944" s="615"/>
      <c r="BZ944" s="615"/>
      <c r="CA944" s="615"/>
      <c r="CB944" s="615"/>
      <c r="CC944" s="617"/>
      <c r="CD944" s="619"/>
      <c r="CE944" s="615"/>
      <c r="CF944" s="615"/>
      <c r="CG944" s="615"/>
      <c r="CH944" s="615"/>
      <c r="CI944" s="615"/>
      <c r="CJ944" s="615"/>
      <c r="CK944" s="615"/>
      <c r="CL944" s="615"/>
      <c r="CM944" s="615"/>
      <c r="CN944" s="615"/>
      <c r="CO944" s="617"/>
      <c r="CP944" s="619"/>
      <c r="CQ944" s="615"/>
      <c r="CR944" s="615"/>
      <c r="CS944" s="615"/>
      <c r="CT944" s="615"/>
      <c r="CU944" s="615"/>
      <c r="CV944" s="615"/>
      <c r="CW944" s="615"/>
      <c r="CX944" s="615"/>
      <c r="CY944" s="615"/>
      <c r="CZ944" s="615"/>
      <c r="DA944" s="617"/>
      <c r="DB944" s="619"/>
      <c r="DC944" s="615"/>
      <c r="DD944" s="615"/>
      <c r="DE944" s="615"/>
      <c r="DF944" s="615"/>
      <c r="DG944" s="615"/>
      <c r="DH944" s="615"/>
      <c r="DI944" s="615"/>
      <c r="DJ944" s="615"/>
      <c r="DK944" s="615"/>
      <c r="DL944" s="615"/>
      <c r="DM944" s="617"/>
      <c r="DN944" s="619"/>
      <c r="DO944" s="615"/>
      <c r="DP944" s="615"/>
      <c r="DQ944" s="615"/>
      <c r="DR944" s="615"/>
      <c r="DS944" s="615"/>
      <c r="DT944" s="615"/>
      <c r="DU944" s="615"/>
      <c r="DV944" s="615"/>
      <c r="DW944" s="615"/>
      <c r="DX944" s="615"/>
      <c r="DY944" s="621"/>
      <c r="DZ944" s="630"/>
    </row>
    <row r="945" spans="2:139" s="59" customFormat="1" ht="23.15" customHeight="1" x14ac:dyDescent="0.25">
      <c r="B945" s="84" t="s">
        <v>66</v>
      </c>
      <c r="C945" s="75"/>
      <c r="D945" s="75" t="str">
        <f>IF(実務経験証明書!D945="","",実務経験証明書!D945)</f>
        <v/>
      </c>
      <c r="E945" s="75" t="str">
        <f>IF(実務経験証明書!E945="","",実務経験証明書!E945)</f>
        <v/>
      </c>
      <c r="F945" s="531" t="s">
        <v>3</v>
      </c>
      <c r="G945" s="531"/>
      <c r="H945" s="533" t="str">
        <f>IF(実務経験証明書!H945="","",実務経験証明書!H945)</f>
        <v/>
      </c>
      <c r="I945" s="533" t="str">
        <f>IF(実務経験証明書!I945="","",実務経験証明書!I945)</f>
        <v/>
      </c>
      <c r="J945" s="533" t="s">
        <v>4</v>
      </c>
      <c r="K945" s="534"/>
      <c r="L945" s="535"/>
      <c r="M945" s="533">
        <f>実務経験証明書!$M945*12+実務経験証明書!$Q945</f>
        <v>0</v>
      </c>
      <c r="N945" s="533"/>
      <c r="O945" s="533"/>
      <c r="P945" s="533"/>
      <c r="Q945" s="533"/>
      <c r="R945" s="533"/>
      <c r="S945" s="531" t="s">
        <v>4</v>
      </c>
      <c r="T945" s="531"/>
      <c r="U945" s="631"/>
      <c r="V945" s="618"/>
      <c r="W945" s="614"/>
      <c r="X945" s="614"/>
      <c r="Y945" s="614"/>
      <c r="Z945" s="614"/>
      <c r="AA945" s="614"/>
      <c r="AB945" s="614"/>
      <c r="AC945" s="614"/>
      <c r="AD945" s="614"/>
      <c r="AE945" s="614"/>
      <c r="AF945" s="614"/>
      <c r="AG945" s="616"/>
      <c r="AH945" s="618"/>
      <c r="AI945" s="614"/>
      <c r="AJ945" s="614"/>
      <c r="AK945" s="614"/>
      <c r="AL945" s="614"/>
      <c r="AM945" s="614"/>
      <c r="AN945" s="614"/>
      <c r="AO945" s="614"/>
      <c r="AP945" s="614"/>
      <c r="AQ945" s="614"/>
      <c r="AR945" s="614"/>
      <c r="AS945" s="616"/>
      <c r="AT945" s="618"/>
      <c r="AU945" s="614"/>
      <c r="AV945" s="614"/>
      <c r="AW945" s="614"/>
      <c r="AX945" s="614"/>
      <c r="AY945" s="614"/>
      <c r="AZ945" s="614"/>
      <c r="BA945" s="614"/>
      <c r="BB945" s="614"/>
      <c r="BC945" s="614"/>
      <c r="BD945" s="614"/>
      <c r="BE945" s="616"/>
      <c r="BF945" s="618"/>
      <c r="BG945" s="614"/>
      <c r="BH945" s="614"/>
      <c r="BI945" s="614"/>
      <c r="BJ945" s="614"/>
      <c r="BK945" s="614"/>
      <c r="BL945" s="614"/>
      <c r="BM945" s="614"/>
      <c r="BN945" s="614"/>
      <c r="BO945" s="614"/>
      <c r="BP945" s="614"/>
      <c r="BQ945" s="616"/>
      <c r="BR945" s="618"/>
      <c r="BS945" s="614"/>
      <c r="BT945" s="614"/>
      <c r="BU945" s="614"/>
      <c r="BV945" s="614"/>
      <c r="BW945" s="614"/>
      <c r="BX945" s="614"/>
      <c r="BY945" s="614"/>
      <c r="BZ945" s="614"/>
      <c r="CA945" s="614"/>
      <c r="CB945" s="614"/>
      <c r="CC945" s="616"/>
      <c r="CD945" s="618"/>
      <c r="CE945" s="614"/>
      <c r="CF945" s="614"/>
      <c r="CG945" s="614"/>
      <c r="CH945" s="614"/>
      <c r="CI945" s="614"/>
      <c r="CJ945" s="614"/>
      <c r="CK945" s="614"/>
      <c r="CL945" s="614"/>
      <c r="CM945" s="614"/>
      <c r="CN945" s="614"/>
      <c r="CO945" s="616"/>
      <c r="CP945" s="618"/>
      <c r="CQ945" s="614"/>
      <c r="CR945" s="614"/>
      <c r="CS945" s="614"/>
      <c r="CT945" s="614"/>
      <c r="CU945" s="614"/>
      <c r="CV945" s="614"/>
      <c r="CW945" s="614"/>
      <c r="CX945" s="614"/>
      <c r="CY945" s="614"/>
      <c r="CZ945" s="614"/>
      <c r="DA945" s="616"/>
      <c r="DB945" s="618"/>
      <c r="DC945" s="614"/>
      <c r="DD945" s="614"/>
      <c r="DE945" s="614"/>
      <c r="DF945" s="614"/>
      <c r="DG945" s="614"/>
      <c r="DH945" s="614"/>
      <c r="DI945" s="614"/>
      <c r="DJ945" s="614"/>
      <c r="DK945" s="614"/>
      <c r="DL945" s="614"/>
      <c r="DM945" s="616"/>
      <c r="DN945" s="618"/>
      <c r="DO945" s="614"/>
      <c r="DP945" s="614"/>
      <c r="DQ945" s="614"/>
      <c r="DR945" s="614"/>
      <c r="DS945" s="614"/>
      <c r="DT945" s="614"/>
      <c r="DU945" s="614"/>
      <c r="DV945" s="614"/>
      <c r="DW945" s="614"/>
      <c r="DX945" s="614"/>
      <c r="DY945" s="620"/>
      <c r="DZ945" s="630" t="str">
        <f>IF(M945="","",IF(SUM(V945:DY946)=M945,"","NG"))</f>
        <v/>
      </c>
    </row>
    <row r="946" spans="2:139" s="59" customFormat="1" ht="23.15" customHeight="1" x14ac:dyDescent="0.25">
      <c r="B946" s="85" t="s">
        <v>67</v>
      </c>
      <c r="C946" s="67"/>
      <c r="D946" s="67" t="str">
        <f>IF(実務経験証明書!D946="","",実務経験証明書!D946)</f>
        <v/>
      </c>
      <c r="E946" s="67" t="str">
        <f>IF(実務経験証明書!E946="","",実務経験証明書!E946)</f>
        <v/>
      </c>
      <c r="F946" s="541" t="s">
        <v>3</v>
      </c>
      <c r="G946" s="541"/>
      <c r="H946" s="543" t="str">
        <f>IF(実務経験証明書!H946="","",実務経験証明書!H946)</f>
        <v/>
      </c>
      <c r="I946" s="543" t="str">
        <f>IF(実務経験証明書!I946="","",実務経験証明書!I946)</f>
        <v/>
      </c>
      <c r="J946" s="543" t="s">
        <v>4</v>
      </c>
      <c r="K946" s="544"/>
      <c r="L946" s="536"/>
      <c r="M946" s="543"/>
      <c r="N946" s="543"/>
      <c r="O946" s="543"/>
      <c r="P946" s="543"/>
      <c r="Q946" s="543"/>
      <c r="R946" s="543"/>
      <c r="S946" s="541"/>
      <c r="T946" s="541"/>
      <c r="U946" s="632"/>
      <c r="V946" s="619"/>
      <c r="W946" s="615"/>
      <c r="X946" s="615"/>
      <c r="Y946" s="615"/>
      <c r="Z946" s="615"/>
      <c r="AA946" s="615"/>
      <c r="AB946" s="615"/>
      <c r="AC946" s="615"/>
      <c r="AD946" s="615"/>
      <c r="AE946" s="615"/>
      <c r="AF946" s="615"/>
      <c r="AG946" s="617"/>
      <c r="AH946" s="619"/>
      <c r="AI946" s="615"/>
      <c r="AJ946" s="615"/>
      <c r="AK946" s="615"/>
      <c r="AL946" s="615"/>
      <c r="AM946" s="615"/>
      <c r="AN946" s="615"/>
      <c r="AO946" s="615"/>
      <c r="AP946" s="615"/>
      <c r="AQ946" s="615"/>
      <c r="AR946" s="615"/>
      <c r="AS946" s="617"/>
      <c r="AT946" s="619"/>
      <c r="AU946" s="615"/>
      <c r="AV946" s="615"/>
      <c r="AW946" s="615"/>
      <c r="AX946" s="615"/>
      <c r="AY946" s="615"/>
      <c r="AZ946" s="615"/>
      <c r="BA946" s="615"/>
      <c r="BB946" s="615"/>
      <c r="BC946" s="615"/>
      <c r="BD946" s="615"/>
      <c r="BE946" s="617"/>
      <c r="BF946" s="619"/>
      <c r="BG946" s="615"/>
      <c r="BH946" s="615"/>
      <c r="BI946" s="615"/>
      <c r="BJ946" s="615"/>
      <c r="BK946" s="615"/>
      <c r="BL946" s="615"/>
      <c r="BM946" s="615"/>
      <c r="BN946" s="615"/>
      <c r="BO946" s="615"/>
      <c r="BP946" s="615"/>
      <c r="BQ946" s="617"/>
      <c r="BR946" s="619"/>
      <c r="BS946" s="615"/>
      <c r="BT946" s="615"/>
      <c r="BU946" s="615"/>
      <c r="BV946" s="615"/>
      <c r="BW946" s="615"/>
      <c r="BX946" s="615"/>
      <c r="BY946" s="615"/>
      <c r="BZ946" s="615"/>
      <c r="CA946" s="615"/>
      <c r="CB946" s="615"/>
      <c r="CC946" s="617"/>
      <c r="CD946" s="619"/>
      <c r="CE946" s="615"/>
      <c r="CF946" s="615"/>
      <c r="CG946" s="615"/>
      <c r="CH946" s="615"/>
      <c r="CI946" s="615"/>
      <c r="CJ946" s="615"/>
      <c r="CK946" s="615"/>
      <c r="CL946" s="615"/>
      <c r="CM946" s="615"/>
      <c r="CN946" s="615"/>
      <c r="CO946" s="617"/>
      <c r="CP946" s="619"/>
      <c r="CQ946" s="615"/>
      <c r="CR946" s="615"/>
      <c r="CS946" s="615"/>
      <c r="CT946" s="615"/>
      <c r="CU946" s="615"/>
      <c r="CV946" s="615"/>
      <c r="CW946" s="615"/>
      <c r="CX946" s="615"/>
      <c r="CY946" s="615"/>
      <c r="CZ946" s="615"/>
      <c r="DA946" s="617"/>
      <c r="DB946" s="619"/>
      <c r="DC946" s="615"/>
      <c r="DD946" s="615"/>
      <c r="DE946" s="615"/>
      <c r="DF946" s="615"/>
      <c r="DG946" s="615"/>
      <c r="DH946" s="615"/>
      <c r="DI946" s="615"/>
      <c r="DJ946" s="615"/>
      <c r="DK946" s="615"/>
      <c r="DL946" s="615"/>
      <c r="DM946" s="617"/>
      <c r="DN946" s="619"/>
      <c r="DO946" s="615"/>
      <c r="DP946" s="615"/>
      <c r="DQ946" s="615"/>
      <c r="DR946" s="615"/>
      <c r="DS946" s="615"/>
      <c r="DT946" s="615"/>
      <c r="DU946" s="615"/>
      <c r="DV946" s="615"/>
      <c r="DW946" s="615"/>
      <c r="DX946" s="615"/>
      <c r="DY946" s="621"/>
      <c r="DZ946" s="630"/>
    </row>
    <row r="947" spans="2:139" s="59" customFormat="1" ht="23.15" customHeight="1" x14ac:dyDescent="0.25">
      <c r="B947" s="84" t="s">
        <v>66</v>
      </c>
      <c r="C947" s="75"/>
      <c r="D947" s="75" t="str">
        <f>IF(実務経験証明書!D947="","",実務経験証明書!D947)</f>
        <v/>
      </c>
      <c r="E947" s="75" t="str">
        <f>IF(実務経験証明書!E947="","",実務経験証明書!E947)</f>
        <v/>
      </c>
      <c r="F947" s="531" t="s">
        <v>3</v>
      </c>
      <c r="G947" s="531"/>
      <c r="H947" s="533" t="str">
        <f>IF(実務経験証明書!H947="","",実務経験証明書!H947)</f>
        <v/>
      </c>
      <c r="I947" s="533" t="str">
        <f>IF(実務経験証明書!I947="","",実務経験証明書!I947)</f>
        <v/>
      </c>
      <c r="J947" s="533" t="s">
        <v>4</v>
      </c>
      <c r="K947" s="534"/>
      <c r="L947" s="535"/>
      <c r="M947" s="533">
        <f>実務経験証明書!$M947*12+実務経験証明書!$Q947</f>
        <v>0</v>
      </c>
      <c r="N947" s="533"/>
      <c r="O947" s="533"/>
      <c r="P947" s="533"/>
      <c r="Q947" s="533"/>
      <c r="R947" s="533"/>
      <c r="S947" s="531" t="s">
        <v>4</v>
      </c>
      <c r="T947" s="531"/>
      <c r="U947" s="631"/>
      <c r="V947" s="618"/>
      <c r="W947" s="614"/>
      <c r="X947" s="614"/>
      <c r="Y947" s="614"/>
      <c r="Z947" s="614"/>
      <c r="AA947" s="614"/>
      <c r="AB947" s="614"/>
      <c r="AC947" s="614"/>
      <c r="AD947" s="614"/>
      <c r="AE947" s="614"/>
      <c r="AF947" s="614"/>
      <c r="AG947" s="616"/>
      <c r="AH947" s="618"/>
      <c r="AI947" s="614"/>
      <c r="AJ947" s="614"/>
      <c r="AK947" s="614"/>
      <c r="AL947" s="614"/>
      <c r="AM947" s="614"/>
      <c r="AN947" s="614"/>
      <c r="AO947" s="614"/>
      <c r="AP947" s="614"/>
      <c r="AQ947" s="614"/>
      <c r="AR947" s="614"/>
      <c r="AS947" s="616"/>
      <c r="AT947" s="618"/>
      <c r="AU947" s="614"/>
      <c r="AV947" s="614"/>
      <c r="AW947" s="614"/>
      <c r="AX947" s="614"/>
      <c r="AY947" s="614"/>
      <c r="AZ947" s="614"/>
      <c r="BA947" s="614"/>
      <c r="BB947" s="614"/>
      <c r="BC947" s="614"/>
      <c r="BD947" s="614"/>
      <c r="BE947" s="616"/>
      <c r="BF947" s="618"/>
      <c r="BG947" s="614"/>
      <c r="BH947" s="614"/>
      <c r="BI947" s="614"/>
      <c r="BJ947" s="614"/>
      <c r="BK947" s="614"/>
      <c r="BL947" s="614"/>
      <c r="BM947" s="614"/>
      <c r="BN947" s="614"/>
      <c r="BO947" s="614"/>
      <c r="BP947" s="614"/>
      <c r="BQ947" s="616"/>
      <c r="BR947" s="618"/>
      <c r="BS947" s="614"/>
      <c r="BT947" s="614"/>
      <c r="BU947" s="614"/>
      <c r="BV947" s="614"/>
      <c r="BW947" s="614"/>
      <c r="BX947" s="614"/>
      <c r="BY947" s="614"/>
      <c r="BZ947" s="614"/>
      <c r="CA947" s="614"/>
      <c r="CB947" s="614"/>
      <c r="CC947" s="616"/>
      <c r="CD947" s="618"/>
      <c r="CE947" s="614"/>
      <c r="CF947" s="614"/>
      <c r="CG947" s="614"/>
      <c r="CH947" s="614"/>
      <c r="CI947" s="614"/>
      <c r="CJ947" s="614"/>
      <c r="CK947" s="614"/>
      <c r="CL947" s="614"/>
      <c r="CM947" s="614"/>
      <c r="CN947" s="614"/>
      <c r="CO947" s="616"/>
      <c r="CP947" s="618"/>
      <c r="CQ947" s="614"/>
      <c r="CR947" s="614"/>
      <c r="CS947" s="614"/>
      <c r="CT947" s="614"/>
      <c r="CU947" s="614"/>
      <c r="CV947" s="614"/>
      <c r="CW947" s="614"/>
      <c r="CX947" s="614"/>
      <c r="CY947" s="614"/>
      <c r="CZ947" s="614"/>
      <c r="DA947" s="616"/>
      <c r="DB947" s="618"/>
      <c r="DC947" s="614"/>
      <c r="DD947" s="614"/>
      <c r="DE947" s="614"/>
      <c r="DF947" s="614"/>
      <c r="DG947" s="614"/>
      <c r="DH947" s="614"/>
      <c r="DI947" s="614"/>
      <c r="DJ947" s="614"/>
      <c r="DK947" s="614"/>
      <c r="DL947" s="614"/>
      <c r="DM947" s="616"/>
      <c r="DN947" s="618"/>
      <c r="DO947" s="614"/>
      <c r="DP947" s="614"/>
      <c r="DQ947" s="614"/>
      <c r="DR947" s="614"/>
      <c r="DS947" s="614"/>
      <c r="DT947" s="614"/>
      <c r="DU947" s="614"/>
      <c r="DV947" s="614"/>
      <c r="DW947" s="614"/>
      <c r="DX947" s="614"/>
      <c r="DY947" s="620"/>
      <c r="DZ947" s="630" t="str">
        <f>IF(M947="","",IF(SUM(V947:DY948)=M947,"","NG"))</f>
        <v/>
      </c>
    </row>
    <row r="948" spans="2:139" s="59" customFormat="1" ht="23.15" customHeight="1" x14ac:dyDescent="0.25">
      <c r="B948" s="85" t="s">
        <v>67</v>
      </c>
      <c r="C948" s="67"/>
      <c r="D948" s="67" t="str">
        <f>IF(実務経験証明書!D948="","",実務経験証明書!D948)</f>
        <v/>
      </c>
      <c r="E948" s="67" t="str">
        <f>IF(実務経験証明書!E948="","",実務経験証明書!E948)</f>
        <v/>
      </c>
      <c r="F948" s="541" t="s">
        <v>3</v>
      </c>
      <c r="G948" s="541"/>
      <c r="H948" s="543" t="str">
        <f>IF(実務経験証明書!H948="","",実務経験証明書!H948)</f>
        <v/>
      </c>
      <c r="I948" s="543" t="str">
        <f>IF(実務経験証明書!I948="","",実務経験証明書!I948)</f>
        <v/>
      </c>
      <c r="J948" s="543" t="s">
        <v>4</v>
      </c>
      <c r="K948" s="544"/>
      <c r="L948" s="536"/>
      <c r="M948" s="543"/>
      <c r="N948" s="543"/>
      <c r="O948" s="543"/>
      <c r="P948" s="543"/>
      <c r="Q948" s="543"/>
      <c r="R948" s="543"/>
      <c r="S948" s="541"/>
      <c r="T948" s="541"/>
      <c r="U948" s="632"/>
      <c r="V948" s="619"/>
      <c r="W948" s="615"/>
      <c r="X948" s="615"/>
      <c r="Y948" s="615"/>
      <c r="Z948" s="615"/>
      <c r="AA948" s="615"/>
      <c r="AB948" s="615"/>
      <c r="AC948" s="615"/>
      <c r="AD948" s="615"/>
      <c r="AE948" s="615"/>
      <c r="AF948" s="615"/>
      <c r="AG948" s="617"/>
      <c r="AH948" s="619"/>
      <c r="AI948" s="615"/>
      <c r="AJ948" s="615"/>
      <c r="AK948" s="615"/>
      <c r="AL948" s="615"/>
      <c r="AM948" s="615"/>
      <c r="AN948" s="615"/>
      <c r="AO948" s="615"/>
      <c r="AP948" s="615"/>
      <c r="AQ948" s="615"/>
      <c r="AR948" s="615"/>
      <c r="AS948" s="617"/>
      <c r="AT948" s="619"/>
      <c r="AU948" s="615"/>
      <c r="AV948" s="615"/>
      <c r="AW948" s="615"/>
      <c r="AX948" s="615"/>
      <c r="AY948" s="615"/>
      <c r="AZ948" s="615"/>
      <c r="BA948" s="615"/>
      <c r="BB948" s="615"/>
      <c r="BC948" s="615"/>
      <c r="BD948" s="615"/>
      <c r="BE948" s="617"/>
      <c r="BF948" s="619"/>
      <c r="BG948" s="615"/>
      <c r="BH948" s="615"/>
      <c r="BI948" s="615"/>
      <c r="BJ948" s="615"/>
      <c r="BK948" s="615"/>
      <c r="BL948" s="615"/>
      <c r="BM948" s="615"/>
      <c r="BN948" s="615"/>
      <c r="BO948" s="615"/>
      <c r="BP948" s="615"/>
      <c r="BQ948" s="617"/>
      <c r="BR948" s="619"/>
      <c r="BS948" s="615"/>
      <c r="BT948" s="615"/>
      <c r="BU948" s="615"/>
      <c r="BV948" s="615"/>
      <c r="BW948" s="615"/>
      <c r="BX948" s="615"/>
      <c r="BY948" s="615"/>
      <c r="BZ948" s="615"/>
      <c r="CA948" s="615"/>
      <c r="CB948" s="615"/>
      <c r="CC948" s="617"/>
      <c r="CD948" s="619"/>
      <c r="CE948" s="615"/>
      <c r="CF948" s="615"/>
      <c r="CG948" s="615"/>
      <c r="CH948" s="615"/>
      <c r="CI948" s="615"/>
      <c r="CJ948" s="615"/>
      <c r="CK948" s="615"/>
      <c r="CL948" s="615"/>
      <c r="CM948" s="615"/>
      <c r="CN948" s="615"/>
      <c r="CO948" s="617"/>
      <c r="CP948" s="619"/>
      <c r="CQ948" s="615"/>
      <c r="CR948" s="615"/>
      <c r="CS948" s="615"/>
      <c r="CT948" s="615"/>
      <c r="CU948" s="615"/>
      <c r="CV948" s="615"/>
      <c r="CW948" s="615"/>
      <c r="CX948" s="615"/>
      <c r="CY948" s="615"/>
      <c r="CZ948" s="615"/>
      <c r="DA948" s="617"/>
      <c r="DB948" s="619"/>
      <c r="DC948" s="615"/>
      <c r="DD948" s="615"/>
      <c r="DE948" s="615"/>
      <c r="DF948" s="615"/>
      <c r="DG948" s="615"/>
      <c r="DH948" s="615"/>
      <c r="DI948" s="615"/>
      <c r="DJ948" s="615"/>
      <c r="DK948" s="615"/>
      <c r="DL948" s="615"/>
      <c r="DM948" s="617"/>
      <c r="DN948" s="619"/>
      <c r="DO948" s="615"/>
      <c r="DP948" s="615"/>
      <c r="DQ948" s="615"/>
      <c r="DR948" s="615"/>
      <c r="DS948" s="615"/>
      <c r="DT948" s="615"/>
      <c r="DU948" s="615"/>
      <c r="DV948" s="615"/>
      <c r="DW948" s="615"/>
      <c r="DX948" s="615"/>
      <c r="DY948" s="621"/>
      <c r="DZ948" s="630"/>
    </row>
    <row r="949" spans="2:139" s="59" customFormat="1" ht="23.15" customHeight="1" x14ac:dyDescent="0.25">
      <c r="B949" s="577" t="s">
        <v>163</v>
      </c>
      <c r="C949" s="533"/>
      <c r="D949" s="533"/>
      <c r="E949" s="533"/>
      <c r="F949" s="533"/>
      <c r="G949" s="533"/>
      <c r="H949" s="533"/>
      <c r="I949" s="533"/>
      <c r="J949" s="533"/>
      <c r="K949" s="534"/>
      <c r="L949" s="61"/>
      <c r="M949" s="533">
        <f>実務経験証明書!BW949</f>
        <v>0</v>
      </c>
      <c r="N949" s="533"/>
      <c r="O949" s="533"/>
      <c r="P949" s="533"/>
      <c r="Q949" s="533"/>
      <c r="R949" s="533"/>
      <c r="S949" s="531" t="s">
        <v>4</v>
      </c>
      <c r="T949" s="531"/>
      <c r="U949" s="71"/>
      <c r="V949" s="610" t="str">
        <f>IF(SUM(V931:V948)&gt;1,"NG","")</f>
        <v/>
      </c>
      <c r="W949" s="612" t="str">
        <f t="shared" ref="W949:CH949" si="50">IF(SUM(W931:W948)&gt;1,"NG","")</f>
        <v/>
      </c>
      <c r="X949" s="612" t="str">
        <f t="shared" si="50"/>
        <v/>
      </c>
      <c r="Y949" s="612" t="str">
        <f t="shared" si="50"/>
        <v/>
      </c>
      <c r="Z949" s="612" t="str">
        <f t="shared" si="50"/>
        <v/>
      </c>
      <c r="AA949" s="612" t="str">
        <f t="shared" si="50"/>
        <v/>
      </c>
      <c r="AB949" s="612" t="str">
        <f t="shared" si="50"/>
        <v/>
      </c>
      <c r="AC949" s="612" t="str">
        <f t="shared" si="50"/>
        <v/>
      </c>
      <c r="AD949" s="612" t="str">
        <f t="shared" si="50"/>
        <v/>
      </c>
      <c r="AE949" s="612" t="str">
        <f t="shared" si="50"/>
        <v/>
      </c>
      <c r="AF949" s="612" t="str">
        <f t="shared" si="50"/>
        <v/>
      </c>
      <c r="AG949" s="622" t="str">
        <f t="shared" si="50"/>
        <v/>
      </c>
      <c r="AH949" s="610" t="str">
        <f t="shared" si="50"/>
        <v/>
      </c>
      <c r="AI949" s="612" t="str">
        <f t="shared" si="50"/>
        <v/>
      </c>
      <c r="AJ949" s="612" t="str">
        <f t="shared" si="50"/>
        <v/>
      </c>
      <c r="AK949" s="612" t="str">
        <f t="shared" si="50"/>
        <v/>
      </c>
      <c r="AL949" s="612" t="str">
        <f t="shared" si="50"/>
        <v/>
      </c>
      <c r="AM949" s="612" t="str">
        <f t="shared" si="50"/>
        <v/>
      </c>
      <c r="AN949" s="612" t="str">
        <f t="shared" si="50"/>
        <v/>
      </c>
      <c r="AO949" s="612" t="str">
        <f t="shared" si="50"/>
        <v/>
      </c>
      <c r="AP949" s="612" t="str">
        <f t="shared" si="50"/>
        <v/>
      </c>
      <c r="AQ949" s="612" t="str">
        <f t="shared" si="50"/>
        <v/>
      </c>
      <c r="AR949" s="612" t="str">
        <f t="shared" si="50"/>
        <v/>
      </c>
      <c r="AS949" s="622" t="str">
        <f t="shared" si="50"/>
        <v/>
      </c>
      <c r="AT949" s="610" t="str">
        <f t="shared" si="50"/>
        <v/>
      </c>
      <c r="AU949" s="612" t="str">
        <f t="shared" si="50"/>
        <v/>
      </c>
      <c r="AV949" s="612" t="str">
        <f t="shared" si="50"/>
        <v/>
      </c>
      <c r="AW949" s="612" t="str">
        <f t="shared" si="50"/>
        <v/>
      </c>
      <c r="AX949" s="612" t="str">
        <f t="shared" si="50"/>
        <v/>
      </c>
      <c r="AY949" s="612" t="str">
        <f t="shared" si="50"/>
        <v/>
      </c>
      <c r="AZ949" s="612" t="str">
        <f t="shared" si="50"/>
        <v/>
      </c>
      <c r="BA949" s="612" t="str">
        <f t="shared" si="50"/>
        <v/>
      </c>
      <c r="BB949" s="612" t="str">
        <f t="shared" si="50"/>
        <v/>
      </c>
      <c r="BC949" s="612" t="str">
        <f t="shared" si="50"/>
        <v/>
      </c>
      <c r="BD949" s="612" t="str">
        <f t="shared" si="50"/>
        <v/>
      </c>
      <c r="BE949" s="622" t="str">
        <f t="shared" si="50"/>
        <v/>
      </c>
      <c r="BF949" s="610" t="str">
        <f t="shared" si="50"/>
        <v/>
      </c>
      <c r="BG949" s="612" t="str">
        <f t="shared" si="50"/>
        <v/>
      </c>
      <c r="BH949" s="612" t="str">
        <f t="shared" si="50"/>
        <v/>
      </c>
      <c r="BI949" s="612" t="str">
        <f t="shared" si="50"/>
        <v/>
      </c>
      <c r="BJ949" s="612" t="str">
        <f t="shared" si="50"/>
        <v/>
      </c>
      <c r="BK949" s="612" t="str">
        <f t="shared" si="50"/>
        <v/>
      </c>
      <c r="BL949" s="612" t="str">
        <f t="shared" si="50"/>
        <v/>
      </c>
      <c r="BM949" s="612" t="str">
        <f t="shared" si="50"/>
        <v/>
      </c>
      <c r="BN949" s="612" t="str">
        <f t="shared" si="50"/>
        <v/>
      </c>
      <c r="BO949" s="612" t="str">
        <f t="shared" si="50"/>
        <v/>
      </c>
      <c r="BP949" s="612" t="str">
        <f t="shared" si="50"/>
        <v/>
      </c>
      <c r="BQ949" s="622" t="str">
        <f t="shared" si="50"/>
        <v/>
      </c>
      <c r="BR949" s="610" t="str">
        <f t="shared" si="50"/>
        <v/>
      </c>
      <c r="BS949" s="612" t="str">
        <f t="shared" si="50"/>
        <v/>
      </c>
      <c r="BT949" s="612" t="str">
        <f t="shared" si="50"/>
        <v/>
      </c>
      <c r="BU949" s="612" t="str">
        <f t="shared" si="50"/>
        <v/>
      </c>
      <c r="BV949" s="612" t="str">
        <f t="shared" si="50"/>
        <v/>
      </c>
      <c r="BW949" s="612" t="str">
        <f t="shared" si="50"/>
        <v/>
      </c>
      <c r="BX949" s="612" t="str">
        <f t="shared" si="50"/>
        <v/>
      </c>
      <c r="BY949" s="612" t="str">
        <f t="shared" si="50"/>
        <v/>
      </c>
      <c r="BZ949" s="612" t="str">
        <f t="shared" si="50"/>
        <v/>
      </c>
      <c r="CA949" s="612" t="str">
        <f t="shared" si="50"/>
        <v/>
      </c>
      <c r="CB949" s="612" t="str">
        <f t="shared" si="50"/>
        <v/>
      </c>
      <c r="CC949" s="622" t="str">
        <f t="shared" si="50"/>
        <v/>
      </c>
      <c r="CD949" s="610" t="str">
        <f t="shared" si="50"/>
        <v/>
      </c>
      <c r="CE949" s="612" t="str">
        <f t="shared" si="50"/>
        <v/>
      </c>
      <c r="CF949" s="612" t="str">
        <f t="shared" si="50"/>
        <v/>
      </c>
      <c r="CG949" s="612" t="str">
        <f t="shared" si="50"/>
        <v/>
      </c>
      <c r="CH949" s="612" t="str">
        <f t="shared" si="50"/>
        <v/>
      </c>
      <c r="CI949" s="612" t="str">
        <f t="shared" ref="CI949:DY949" si="51">IF(SUM(CI931:CI948)&gt;1,"NG","")</f>
        <v/>
      </c>
      <c r="CJ949" s="612" t="str">
        <f t="shared" si="51"/>
        <v/>
      </c>
      <c r="CK949" s="612" t="str">
        <f t="shared" si="51"/>
        <v/>
      </c>
      <c r="CL949" s="612" t="str">
        <f t="shared" si="51"/>
        <v/>
      </c>
      <c r="CM949" s="612" t="str">
        <f t="shared" si="51"/>
        <v/>
      </c>
      <c r="CN949" s="612" t="str">
        <f t="shared" si="51"/>
        <v/>
      </c>
      <c r="CO949" s="622" t="str">
        <f t="shared" si="51"/>
        <v/>
      </c>
      <c r="CP949" s="610" t="str">
        <f t="shared" si="51"/>
        <v/>
      </c>
      <c r="CQ949" s="612" t="str">
        <f t="shared" si="51"/>
        <v/>
      </c>
      <c r="CR949" s="612" t="str">
        <f t="shared" si="51"/>
        <v/>
      </c>
      <c r="CS949" s="612" t="str">
        <f t="shared" si="51"/>
        <v/>
      </c>
      <c r="CT949" s="612" t="str">
        <f t="shared" si="51"/>
        <v/>
      </c>
      <c r="CU949" s="612" t="str">
        <f t="shared" si="51"/>
        <v/>
      </c>
      <c r="CV949" s="612" t="str">
        <f t="shared" si="51"/>
        <v/>
      </c>
      <c r="CW949" s="612" t="str">
        <f t="shared" si="51"/>
        <v/>
      </c>
      <c r="CX949" s="612" t="str">
        <f t="shared" si="51"/>
        <v/>
      </c>
      <c r="CY949" s="612" t="str">
        <f t="shared" si="51"/>
        <v/>
      </c>
      <c r="CZ949" s="612" t="str">
        <f t="shared" si="51"/>
        <v/>
      </c>
      <c r="DA949" s="622" t="str">
        <f t="shared" si="51"/>
        <v/>
      </c>
      <c r="DB949" s="610" t="str">
        <f t="shared" si="51"/>
        <v/>
      </c>
      <c r="DC949" s="612" t="str">
        <f t="shared" si="51"/>
        <v/>
      </c>
      <c r="DD949" s="612" t="str">
        <f t="shared" si="51"/>
        <v/>
      </c>
      <c r="DE949" s="612" t="str">
        <f t="shared" si="51"/>
        <v/>
      </c>
      <c r="DF949" s="612" t="str">
        <f t="shared" si="51"/>
        <v/>
      </c>
      <c r="DG949" s="612" t="str">
        <f t="shared" si="51"/>
        <v/>
      </c>
      <c r="DH949" s="612" t="str">
        <f t="shared" si="51"/>
        <v/>
      </c>
      <c r="DI949" s="612" t="str">
        <f t="shared" si="51"/>
        <v/>
      </c>
      <c r="DJ949" s="612" t="str">
        <f t="shared" si="51"/>
        <v/>
      </c>
      <c r="DK949" s="612" t="str">
        <f t="shared" si="51"/>
        <v/>
      </c>
      <c r="DL949" s="612" t="str">
        <f t="shared" si="51"/>
        <v/>
      </c>
      <c r="DM949" s="622" t="str">
        <f t="shared" si="51"/>
        <v/>
      </c>
      <c r="DN949" s="610" t="str">
        <f t="shared" si="51"/>
        <v/>
      </c>
      <c r="DO949" s="612" t="str">
        <f t="shared" si="51"/>
        <v/>
      </c>
      <c r="DP949" s="612" t="str">
        <f t="shared" si="51"/>
        <v/>
      </c>
      <c r="DQ949" s="612" t="str">
        <f t="shared" si="51"/>
        <v/>
      </c>
      <c r="DR949" s="612" t="str">
        <f t="shared" si="51"/>
        <v/>
      </c>
      <c r="DS949" s="612" t="str">
        <f t="shared" si="51"/>
        <v/>
      </c>
      <c r="DT949" s="612" t="str">
        <f t="shared" si="51"/>
        <v/>
      </c>
      <c r="DU949" s="612" t="str">
        <f t="shared" si="51"/>
        <v/>
      </c>
      <c r="DV949" s="612" t="str">
        <f t="shared" si="51"/>
        <v/>
      </c>
      <c r="DW949" s="612" t="str">
        <f t="shared" si="51"/>
        <v/>
      </c>
      <c r="DX949" s="612" t="str">
        <f t="shared" si="51"/>
        <v/>
      </c>
      <c r="DY949" s="608" t="str">
        <f t="shared" si="51"/>
        <v/>
      </c>
      <c r="DZ949" s="624"/>
      <c r="EE949" s="59">
        <f>INT((SUM(M931:N948)*12+SUM(Q931:R948))/12)</f>
        <v>0</v>
      </c>
      <c r="EF949" s="59">
        <f>SUM(M931:N948)*12+SUM(Q931:R948)</f>
        <v>0</v>
      </c>
      <c r="EI949" s="59">
        <f>EF949-EE949*12</f>
        <v>0</v>
      </c>
    </row>
    <row r="950" spans="2:139" s="59" customFormat="1" ht="23.15" customHeight="1" thickBot="1" x14ac:dyDescent="0.3">
      <c r="B950" s="625" t="s">
        <v>164</v>
      </c>
      <c r="C950" s="626"/>
      <c r="D950" s="626"/>
      <c r="E950" s="626"/>
      <c r="F950" s="626"/>
      <c r="G950" s="626"/>
      <c r="H950" s="626"/>
      <c r="I950" s="626"/>
      <c r="J950" s="626"/>
      <c r="K950" s="627"/>
      <c r="L950" s="83" t="s">
        <v>165</v>
      </c>
      <c r="M950" s="626">
        <f>実務経験証明書!BW950</f>
        <v>0</v>
      </c>
      <c r="N950" s="626"/>
      <c r="O950" s="626"/>
      <c r="P950" s="626"/>
      <c r="Q950" s="626"/>
      <c r="R950" s="626"/>
      <c r="S950" s="628" t="s">
        <v>4</v>
      </c>
      <c r="T950" s="628"/>
      <c r="U950" s="82" t="s">
        <v>166</v>
      </c>
      <c r="V950" s="611"/>
      <c r="W950" s="613"/>
      <c r="X950" s="613"/>
      <c r="Y950" s="613"/>
      <c r="Z950" s="613"/>
      <c r="AA950" s="613"/>
      <c r="AB950" s="613"/>
      <c r="AC950" s="613"/>
      <c r="AD950" s="613"/>
      <c r="AE950" s="613"/>
      <c r="AF950" s="613"/>
      <c r="AG950" s="623"/>
      <c r="AH950" s="611"/>
      <c r="AI950" s="613"/>
      <c r="AJ950" s="613"/>
      <c r="AK950" s="613"/>
      <c r="AL950" s="613"/>
      <c r="AM950" s="613"/>
      <c r="AN950" s="613"/>
      <c r="AO950" s="613"/>
      <c r="AP950" s="613"/>
      <c r="AQ950" s="613"/>
      <c r="AR950" s="613"/>
      <c r="AS950" s="623"/>
      <c r="AT950" s="611"/>
      <c r="AU950" s="613"/>
      <c r="AV950" s="613"/>
      <c r="AW950" s="613"/>
      <c r="AX950" s="613"/>
      <c r="AY950" s="613"/>
      <c r="AZ950" s="613"/>
      <c r="BA950" s="613"/>
      <c r="BB950" s="613"/>
      <c r="BC950" s="613"/>
      <c r="BD950" s="613"/>
      <c r="BE950" s="623"/>
      <c r="BF950" s="611"/>
      <c r="BG950" s="613"/>
      <c r="BH950" s="613"/>
      <c r="BI950" s="613"/>
      <c r="BJ950" s="613"/>
      <c r="BK950" s="613"/>
      <c r="BL950" s="613"/>
      <c r="BM950" s="613"/>
      <c r="BN950" s="613"/>
      <c r="BO950" s="613"/>
      <c r="BP950" s="613"/>
      <c r="BQ950" s="623"/>
      <c r="BR950" s="611"/>
      <c r="BS950" s="613"/>
      <c r="BT950" s="613"/>
      <c r="BU950" s="613"/>
      <c r="BV950" s="613"/>
      <c r="BW950" s="613"/>
      <c r="BX950" s="613"/>
      <c r="BY950" s="613"/>
      <c r="BZ950" s="613"/>
      <c r="CA950" s="613"/>
      <c r="CB950" s="613"/>
      <c r="CC950" s="623"/>
      <c r="CD950" s="611"/>
      <c r="CE950" s="613"/>
      <c r="CF950" s="613"/>
      <c r="CG950" s="613"/>
      <c r="CH950" s="613"/>
      <c r="CI950" s="613"/>
      <c r="CJ950" s="613"/>
      <c r="CK950" s="613"/>
      <c r="CL950" s="613"/>
      <c r="CM950" s="613"/>
      <c r="CN950" s="613"/>
      <c r="CO950" s="623"/>
      <c r="CP950" s="611"/>
      <c r="CQ950" s="613"/>
      <c r="CR950" s="613"/>
      <c r="CS950" s="613"/>
      <c r="CT950" s="613"/>
      <c r="CU950" s="613"/>
      <c r="CV950" s="613"/>
      <c r="CW950" s="613"/>
      <c r="CX950" s="613"/>
      <c r="CY950" s="613"/>
      <c r="CZ950" s="613"/>
      <c r="DA950" s="623"/>
      <c r="DB950" s="611"/>
      <c r="DC950" s="613"/>
      <c r="DD950" s="613"/>
      <c r="DE950" s="613"/>
      <c r="DF950" s="613"/>
      <c r="DG950" s="613"/>
      <c r="DH950" s="613"/>
      <c r="DI950" s="613"/>
      <c r="DJ950" s="613"/>
      <c r="DK950" s="613"/>
      <c r="DL950" s="613"/>
      <c r="DM950" s="623"/>
      <c r="DN950" s="611"/>
      <c r="DO950" s="613"/>
      <c r="DP950" s="613"/>
      <c r="DQ950" s="613"/>
      <c r="DR950" s="613"/>
      <c r="DS950" s="613"/>
      <c r="DT950" s="613"/>
      <c r="DU950" s="613"/>
      <c r="DV950" s="613"/>
      <c r="DW950" s="613"/>
      <c r="DX950" s="613"/>
      <c r="DY950" s="609"/>
      <c r="DZ950" s="624"/>
      <c r="EE950" s="59">
        <f>INT((SUM(M931:N948)*12+SUM(Q931:R948))/12)</f>
        <v>0</v>
      </c>
      <c r="EF950" s="59">
        <f>SUM(M931:N948)*12+SUM(Q931:R948)</f>
        <v>0</v>
      </c>
      <c r="EI950" s="59">
        <f>EF950-EE950*12</f>
        <v>0</v>
      </c>
    </row>
    <row r="951" spans="2:139" s="59" customFormat="1" ht="13.5" customHeight="1" x14ac:dyDescent="0.25">
      <c r="B951" s="81"/>
      <c r="C951" s="81"/>
      <c r="V951" s="93"/>
      <c r="W951" s="93"/>
      <c r="X951" s="93"/>
      <c r="Y951" s="93"/>
      <c r="Z951" s="93"/>
      <c r="AA951" s="93"/>
      <c r="AB951" s="93"/>
      <c r="AC951" s="93"/>
      <c r="AD951" s="93"/>
      <c r="AE951" s="94"/>
      <c r="AF951" s="94"/>
      <c r="AG951" s="94"/>
      <c r="AH951" s="93"/>
      <c r="AI951" s="93"/>
      <c r="AJ951" s="93"/>
      <c r="AK951" s="93"/>
      <c r="AL951" s="93"/>
      <c r="AM951" s="93"/>
      <c r="AN951" s="93"/>
      <c r="AO951" s="93"/>
      <c r="AP951" s="93"/>
      <c r="AQ951" s="94"/>
      <c r="AR951" s="94"/>
      <c r="AS951" s="94"/>
      <c r="AT951" s="93"/>
      <c r="AU951" s="93"/>
      <c r="AV951" s="93"/>
      <c r="AW951" s="93"/>
      <c r="AX951" s="93"/>
      <c r="AY951" s="93"/>
      <c r="AZ951" s="93"/>
      <c r="BA951" s="93"/>
      <c r="BB951" s="93"/>
      <c r="BC951" s="94"/>
      <c r="BD951" s="94"/>
      <c r="BE951" s="94"/>
      <c r="BF951" s="93"/>
      <c r="BG951" s="93"/>
      <c r="BH951" s="93"/>
      <c r="BI951" s="93"/>
      <c r="BJ951" s="93"/>
      <c r="BK951" s="93"/>
      <c r="BL951" s="93"/>
      <c r="BM951" s="93"/>
      <c r="BN951" s="93"/>
      <c r="BO951" s="94"/>
      <c r="BP951" s="94"/>
      <c r="BQ951" s="94"/>
      <c r="BR951" s="93"/>
      <c r="BS951" s="93"/>
      <c r="BT951" s="93"/>
      <c r="BU951" s="93"/>
      <c r="BV951" s="93"/>
      <c r="BW951" s="93"/>
      <c r="BX951" s="93"/>
      <c r="BY951" s="93"/>
      <c r="BZ951" s="93"/>
      <c r="CA951" s="94"/>
      <c r="CB951" s="94"/>
      <c r="CC951" s="94"/>
      <c r="CD951" s="93"/>
      <c r="CE951" s="93"/>
      <c r="CF951" s="93"/>
      <c r="CG951" s="93"/>
      <c r="CH951" s="93"/>
      <c r="CI951" s="93"/>
      <c r="CJ951" s="93"/>
      <c r="CK951" s="93"/>
      <c r="CL951" s="93"/>
      <c r="CM951" s="94"/>
      <c r="CN951" s="94"/>
      <c r="CO951" s="94"/>
      <c r="CP951" s="93"/>
      <c r="CQ951" s="93"/>
      <c r="CR951" s="93"/>
      <c r="CS951" s="93"/>
      <c r="CT951" s="93"/>
      <c r="CU951" s="93"/>
      <c r="CV951" s="93"/>
      <c r="CW951" s="93"/>
      <c r="CX951" s="93"/>
      <c r="CY951" s="94"/>
      <c r="CZ951" s="94"/>
      <c r="DA951" s="94"/>
      <c r="DB951" s="93"/>
      <c r="DC951" s="93"/>
      <c r="DD951" s="93"/>
      <c r="DE951" s="93"/>
      <c r="DF951" s="93"/>
      <c r="DG951" s="93"/>
      <c r="DH951" s="93"/>
      <c r="DI951" s="93"/>
      <c r="DJ951" s="93"/>
      <c r="DK951" s="94"/>
      <c r="DL951" s="94"/>
      <c r="DM951" s="94"/>
      <c r="DN951" s="93"/>
      <c r="DO951" s="93"/>
      <c r="DP951" s="93"/>
      <c r="DQ951" s="93"/>
      <c r="DR951" s="93"/>
      <c r="DS951" s="93"/>
      <c r="DT951" s="93"/>
      <c r="DU951" s="93"/>
      <c r="DV951" s="93"/>
      <c r="DW951" s="94"/>
      <c r="DX951" s="94"/>
      <c r="DY951" s="94"/>
    </row>
    <row r="952" spans="2:139" s="59" customFormat="1" ht="14.15" customHeight="1" x14ac:dyDescent="0.25">
      <c r="B952" s="59" t="s">
        <v>180</v>
      </c>
      <c r="V952" s="93"/>
      <c r="W952" s="93"/>
      <c r="X952" s="93"/>
      <c r="Y952" s="93"/>
      <c r="Z952" s="93"/>
      <c r="AA952" s="93"/>
      <c r="AB952" s="93"/>
      <c r="AC952" s="93"/>
      <c r="AD952" s="93"/>
      <c r="AE952" s="93"/>
      <c r="AF952" s="93"/>
      <c r="AG952" s="93"/>
      <c r="AH952" s="93"/>
      <c r="AI952" s="93"/>
      <c r="AJ952" s="93"/>
      <c r="AK952" s="93"/>
      <c r="AL952" s="93"/>
      <c r="AM952" s="93"/>
      <c r="AN952" s="93"/>
      <c r="AO952" s="93"/>
      <c r="AP952" s="93"/>
      <c r="AQ952" s="93"/>
      <c r="AR952" s="93"/>
      <c r="AS952" s="93"/>
      <c r="AT952" s="93"/>
      <c r="AU952" s="93"/>
      <c r="AV952" s="93"/>
      <c r="AW952" s="93"/>
      <c r="AX952" s="93"/>
      <c r="AY952" s="93"/>
      <c r="AZ952" s="93"/>
      <c r="BA952" s="93"/>
      <c r="BB952" s="93"/>
      <c r="BC952" s="93"/>
      <c r="BD952" s="93"/>
      <c r="BE952" s="93"/>
      <c r="BF952" s="93"/>
      <c r="BG952" s="93"/>
      <c r="BH952" s="93"/>
      <c r="BI952" s="93"/>
      <c r="BJ952" s="93"/>
      <c r="BK952" s="93"/>
      <c r="BL952" s="93"/>
      <c r="BM952" s="93"/>
      <c r="BN952" s="93"/>
      <c r="BO952" s="93"/>
      <c r="BP952" s="93"/>
      <c r="BQ952" s="93"/>
      <c r="BR952" s="93"/>
      <c r="BS952" s="93"/>
      <c r="BT952" s="93"/>
      <c r="BU952" s="93"/>
      <c r="BV952" s="93"/>
      <c r="BW952" s="93"/>
      <c r="BX952" s="93"/>
      <c r="BY952" s="93"/>
      <c r="BZ952" s="93"/>
      <c r="CA952" s="93"/>
      <c r="CB952" s="93"/>
      <c r="CC952" s="93"/>
      <c r="CD952" s="93"/>
      <c r="CE952" s="93"/>
      <c r="CF952" s="93"/>
      <c r="CG952" s="93"/>
      <c r="CH952" s="93"/>
      <c r="CI952" s="93"/>
      <c r="CJ952" s="93"/>
      <c r="CK952" s="93"/>
      <c r="CL952" s="93"/>
      <c r="CM952" s="93"/>
      <c r="CN952" s="93"/>
      <c r="CO952" s="93"/>
      <c r="CP952" s="93"/>
      <c r="CQ952" s="93"/>
      <c r="CR952" s="93"/>
      <c r="CS952" s="93"/>
      <c r="CT952" s="93"/>
      <c r="CU952" s="93"/>
      <c r="CV952" s="93"/>
      <c r="CW952" s="93"/>
      <c r="CX952" s="93"/>
      <c r="CY952" s="93"/>
      <c r="CZ952" s="93"/>
      <c r="DA952" s="93"/>
      <c r="DB952" s="93"/>
      <c r="DC952" s="93"/>
      <c r="DD952" s="93"/>
      <c r="DE952" s="93"/>
      <c r="DF952" s="93"/>
      <c r="DG952" s="93"/>
      <c r="DH952" s="93"/>
      <c r="DI952" s="93"/>
      <c r="DJ952" s="93"/>
      <c r="DK952" s="93"/>
      <c r="DL952" s="93"/>
      <c r="DM952" s="93"/>
      <c r="DN952" s="93"/>
      <c r="DO952" s="93"/>
      <c r="DP952" s="93"/>
      <c r="DQ952" s="93"/>
      <c r="DR952" s="93"/>
      <c r="DS952" s="93"/>
      <c r="DT952" s="93"/>
      <c r="DU952" s="93"/>
      <c r="DV952" s="93"/>
      <c r="DW952" s="93"/>
      <c r="DX952" s="93"/>
      <c r="DY952" s="93"/>
    </row>
    <row r="953" spans="2:139" s="59" customFormat="1" ht="21" customHeight="1" x14ac:dyDescent="0.25">
      <c r="B953" s="81"/>
      <c r="C953" s="81"/>
      <c r="I953" s="58"/>
      <c r="J953" s="58"/>
      <c r="K953" s="58"/>
      <c r="N953" s="58"/>
      <c r="O953" s="58"/>
      <c r="P953" s="58"/>
      <c r="S953" s="58"/>
      <c r="T953" s="58"/>
      <c r="U953" s="58"/>
      <c r="V953" s="93"/>
      <c r="W953" s="93"/>
      <c r="X953" s="93"/>
      <c r="Y953" s="93"/>
      <c r="Z953" s="93"/>
      <c r="AA953" s="93"/>
      <c r="AB953" s="93"/>
      <c r="AC953" s="93"/>
      <c r="AD953" s="93"/>
      <c r="AE953" s="95"/>
      <c r="AF953" s="95"/>
      <c r="AG953" s="95"/>
      <c r="AH953" s="93"/>
      <c r="AI953" s="93"/>
      <c r="AJ953" s="93"/>
      <c r="AK953" s="93"/>
      <c r="AL953" s="93"/>
      <c r="AM953" s="93"/>
      <c r="AN953" s="93"/>
      <c r="AO953" s="93"/>
      <c r="AP953" s="93"/>
      <c r="AQ953" s="95"/>
      <c r="AR953" s="95"/>
      <c r="AS953" s="95"/>
      <c r="AT953" s="93"/>
      <c r="AU953" s="93"/>
      <c r="AV953" s="93"/>
      <c r="AW953" s="93"/>
      <c r="AX953" s="93"/>
      <c r="AY953" s="93"/>
      <c r="AZ953" s="93"/>
      <c r="BA953" s="93"/>
      <c r="BB953" s="93"/>
      <c r="BC953" s="95"/>
      <c r="BD953" s="95"/>
      <c r="BE953" s="95"/>
      <c r="BF953" s="93"/>
      <c r="BG953" s="93"/>
      <c r="BH953" s="93"/>
      <c r="BI953" s="93"/>
      <c r="BJ953" s="93"/>
      <c r="BK953" s="93"/>
      <c r="BL953" s="93"/>
      <c r="BM953" s="93"/>
      <c r="BN953" s="93"/>
      <c r="BO953" s="95"/>
      <c r="BP953" s="95"/>
      <c r="BQ953" s="95"/>
      <c r="BR953" s="93"/>
      <c r="BS953" s="93"/>
      <c r="BT953" s="93"/>
      <c r="BU953" s="93"/>
      <c r="BV953" s="93"/>
      <c r="BW953" s="93"/>
      <c r="BX953" s="93"/>
      <c r="BY953" s="93"/>
      <c r="BZ953" s="93"/>
      <c r="CA953" s="95"/>
      <c r="CB953" s="95"/>
      <c r="CC953" s="95"/>
      <c r="CD953" s="93"/>
      <c r="CE953" s="93"/>
      <c r="CF953" s="93"/>
      <c r="CG953" s="93"/>
      <c r="CH953" s="93"/>
      <c r="CI953" s="93"/>
      <c r="CJ953" s="93"/>
      <c r="CK953" s="93"/>
      <c r="CL953" s="93"/>
      <c r="CM953" s="95"/>
      <c r="CN953" s="95"/>
      <c r="CO953" s="95"/>
      <c r="CP953" s="93"/>
      <c r="CQ953" s="93"/>
      <c r="CR953" s="93"/>
      <c r="CS953" s="93"/>
      <c r="CT953" s="93"/>
      <c r="CU953" s="93"/>
      <c r="CV953" s="93"/>
      <c r="CW953" s="93"/>
      <c r="CX953" s="93"/>
      <c r="CY953" s="95"/>
      <c r="CZ953" s="95"/>
      <c r="DA953" s="95"/>
      <c r="DB953" s="93"/>
      <c r="DC953" s="93"/>
      <c r="DD953" s="93"/>
      <c r="DE953" s="93"/>
      <c r="DF953" s="93"/>
      <c r="DG953" s="93"/>
      <c r="DH953" s="93"/>
      <c r="DI953" s="93"/>
      <c r="DJ953" s="93"/>
      <c r="DK953" s="95"/>
      <c r="DL953" s="95"/>
      <c r="DM953" s="95"/>
      <c r="DN953" s="93"/>
      <c r="DO953" s="93"/>
      <c r="DP953" s="93"/>
      <c r="DQ953" s="93"/>
      <c r="DR953" s="93"/>
      <c r="DS953" s="93"/>
      <c r="DT953" s="93"/>
      <c r="DU953" s="93"/>
      <c r="DV953" s="93"/>
      <c r="DW953" s="95"/>
      <c r="DX953" s="95"/>
      <c r="DY953" s="95"/>
    </row>
    <row r="954" spans="2:139" s="59" customFormat="1" ht="27" customHeight="1" x14ac:dyDescent="0.25">
      <c r="B954" s="81"/>
      <c r="C954" s="81"/>
      <c r="L954" s="58"/>
      <c r="M954" s="58"/>
      <c r="N954" s="58"/>
      <c r="O954" s="58"/>
      <c r="P954" s="58"/>
      <c r="Q954" s="58"/>
      <c r="R954" s="58"/>
      <c r="S954" s="58"/>
      <c r="T954" s="58"/>
      <c r="U954" s="58"/>
      <c r="V954" s="96"/>
      <c r="W954" s="96"/>
      <c r="X954" s="96"/>
      <c r="Y954" s="96"/>
      <c r="Z954" s="96"/>
      <c r="AA954" s="96"/>
      <c r="AB954" s="93"/>
      <c r="AC954" s="93"/>
      <c r="AD954" s="93"/>
      <c r="AE954" s="95"/>
      <c r="AF954" s="95"/>
      <c r="AG954" s="95"/>
      <c r="AH954" s="96"/>
      <c r="AI954" s="96"/>
      <c r="AJ954" s="96"/>
      <c r="AK954" s="96"/>
      <c r="AL954" s="96"/>
      <c r="AM954" s="96"/>
      <c r="AN954" s="93"/>
      <c r="AO954" s="93"/>
      <c r="AP954" s="93"/>
      <c r="AQ954" s="95"/>
      <c r="AR954" s="95"/>
      <c r="AS954" s="95"/>
      <c r="AT954" s="96"/>
      <c r="AU954" s="96"/>
      <c r="AV954" s="96"/>
      <c r="AW954" s="96"/>
      <c r="AX954" s="96"/>
      <c r="AY954" s="96"/>
      <c r="AZ954" s="93"/>
      <c r="BA954" s="93"/>
      <c r="BB954" s="93"/>
      <c r="BC954" s="95"/>
      <c r="BD954" s="95"/>
      <c r="BE954" s="95"/>
      <c r="BF954" s="96"/>
      <c r="BG954" s="96"/>
      <c r="BH954" s="96"/>
      <c r="BI954" s="96"/>
      <c r="BJ954" s="96"/>
      <c r="BK954" s="96"/>
      <c r="BL954" s="93"/>
      <c r="BM954" s="93"/>
      <c r="BN954" s="93"/>
      <c r="BO954" s="95"/>
      <c r="BP954" s="95"/>
      <c r="BQ954" s="95"/>
      <c r="BR954" s="96"/>
      <c r="BS954" s="96"/>
      <c r="BT954" s="96"/>
      <c r="BU954" s="96"/>
      <c r="BV954" s="96"/>
      <c r="BW954" s="96"/>
      <c r="BX954" s="93"/>
      <c r="BY954" s="93"/>
      <c r="BZ954" s="93"/>
      <c r="CA954" s="95"/>
      <c r="CB954" s="95"/>
      <c r="CC954" s="95"/>
      <c r="CD954" s="96"/>
      <c r="CE954" s="96"/>
      <c r="CF954" s="96"/>
      <c r="CG954" s="96"/>
      <c r="CH954" s="96"/>
      <c r="CI954" s="96"/>
      <c r="CJ954" s="93"/>
      <c r="CK954" s="93"/>
      <c r="CL954" s="93"/>
      <c r="CM954" s="95"/>
      <c r="CN954" s="95"/>
      <c r="CO954" s="95"/>
      <c r="CP954" s="96"/>
      <c r="CQ954" s="96"/>
      <c r="CR954" s="96"/>
      <c r="CS954" s="96"/>
      <c r="CT954" s="96"/>
      <c r="CU954" s="96"/>
      <c r="CV954" s="93"/>
      <c r="CW954" s="93"/>
      <c r="CX954" s="93"/>
      <c r="CY954" s="95"/>
      <c r="CZ954" s="95"/>
      <c r="DA954" s="95"/>
      <c r="DB954" s="96"/>
      <c r="DC954" s="96"/>
      <c r="DD954" s="96"/>
      <c r="DE954" s="96"/>
      <c r="DF954" s="96"/>
      <c r="DG954" s="96"/>
      <c r="DH954" s="93"/>
      <c r="DI954" s="93"/>
      <c r="DJ954" s="93"/>
      <c r="DK954" s="95"/>
      <c r="DL954" s="95"/>
      <c r="DM954" s="95"/>
      <c r="DN954" s="96"/>
      <c r="DO954" s="96"/>
      <c r="DP954" s="96"/>
      <c r="DQ954" s="96"/>
      <c r="DR954" s="96"/>
      <c r="DS954" s="96"/>
      <c r="DT954" s="93"/>
      <c r="DU954" s="93"/>
      <c r="DV954" s="93"/>
      <c r="DW954" s="95"/>
      <c r="DX954" s="95"/>
      <c r="DY954" s="95"/>
    </row>
    <row r="955" spans="2:139" ht="3.75" customHeight="1" x14ac:dyDescent="0.25">
      <c r="B955" s="629"/>
      <c r="C955" s="629"/>
      <c r="D955" s="629"/>
      <c r="E955" s="629"/>
      <c r="F955" s="629"/>
      <c r="G955" s="629"/>
      <c r="H955" s="629"/>
      <c r="I955" s="629"/>
      <c r="J955" s="629"/>
      <c r="K955" s="629"/>
      <c r="L955" s="629"/>
      <c r="M955" s="629"/>
      <c r="N955" s="629"/>
      <c r="O955" s="629"/>
      <c r="P955" s="629"/>
      <c r="Q955" s="629"/>
      <c r="R955" s="629"/>
      <c r="S955" s="629"/>
      <c r="T955" s="629"/>
      <c r="U955" s="629"/>
      <c r="V955" s="629"/>
      <c r="W955" s="629"/>
      <c r="X955" s="629"/>
      <c r="Y955" s="629"/>
      <c r="Z955" s="629"/>
      <c r="AA955" s="629"/>
      <c r="AB955" s="629"/>
      <c r="AC955" s="629"/>
      <c r="AD955" s="629"/>
      <c r="AE955" s="629"/>
      <c r="AF955" s="629"/>
      <c r="AG955" s="629"/>
      <c r="AH955" s="629"/>
      <c r="AI955" s="629"/>
      <c r="AJ955" s="629"/>
      <c r="AK955" s="629"/>
      <c r="AL955" s="629"/>
      <c r="AM955" s="629"/>
      <c r="AN955" s="629"/>
      <c r="AO955" s="629"/>
      <c r="AP955" s="629"/>
      <c r="AQ955" s="629"/>
      <c r="AR955" s="629"/>
      <c r="AS955" s="629"/>
      <c r="AT955" s="629"/>
      <c r="AU955" s="629"/>
      <c r="AV955" s="629"/>
      <c r="AW955" s="629"/>
      <c r="AX955" s="629"/>
      <c r="AY955" s="629"/>
      <c r="AZ955" s="629"/>
      <c r="BA955" s="629"/>
      <c r="BB955" s="629"/>
      <c r="BC955" s="629"/>
      <c r="BD955" s="629"/>
      <c r="BE955" s="629"/>
      <c r="BF955" s="629"/>
      <c r="BG955" s="629"/>
      <c r="BH955" s="629"/>
      <c r="BI955" s="629"/>
      <c r="BJ955" s="629"/>
      <c r="BK955" s="629"/>
      <c r="BL955" s="629"/>
      <c r="BM955" s="629"/>
      <c r="BN955" s="629"/>
      <c r="BO955" s="629"/>
      <c r="BP955" s="629"/>
      <c r="BQ955" s="629"/>
      <c r="BR955" s="629"/>
      <c r="BS955" s="629"/>
      <c r="BT955" s="629"/>
      <c r="BU955" s="629"/>
      <c r="BV955" s="629"/>
      <c r="BW955" s="629"/>
      <c r="BX955" s="629"/>
      <c r="BY955" s="629"/>
      <c r="BZ955" s="629"/>
      <c r="CA955" s="629"/>
      <c r="CB955" s="629"/>
      <c r="CC955" s="629"/>
      <c r="CD955" s="629"/>
      <c r="CE955" s="629"/>
      <c r="CF955" s="629"/>
      <c r="CG955" s="629"/>
      <c r="CH955" s="629"/>
      <c r="CI955" s="629"/>
      <c r="CJ955" s="629"/>
      <c r="CK955" s="629"/>
      <c r="CL955" s="629"/>
      <c r="CM955" s="629"/>
      <c r="CN955" s="629"/>
      <c r="CO955" s="629"/>
      <c r="CP955" s="629"/>
      <c r="CQ955" s="629"/>
      <c r="CR955" s="629"/>
      <c r="CS955" s="629"/>
      <c r="CT955" s="629"/>
      <c r="CU955" s="629"/>
      <c r="CV955" s="629"/>
      <c r="CW955" s="629"/>
      <c r="CX955" s="629"/>
      <c r="CY955" s="629"/>
      <c r="CZ955" s="629"/>
      <c r="DA955" s="629"/>
      <c r="DB955" s="629"/>
      <c r="DC955" s="629"/>
      <c r="DD955" s="629"/>
      <c r="DE955" s="629"/>
      <c r="DF955" s="629"/>
      <c r="DG955" s="629"/>
      <c r="DH955" s="629"/>
      <c r="DI955" s="629"/>
      <c r="DJ955" s="629"/>
      <c r="DK955" s="629"/>
      <c r="DL955" s="629"/>
      <c r="DM955" s="629"/>
      <c r="DN955" s="629"/>
      <c r="DO955" s="629"/>
      <c r="DP955" s="629"/>
      <c r="DQ955" s="629"/>
      <c r="DR955" s="629"/>
      <c r="DS955" s="629"/>
      <c r="DT955" s="629"/>
      <c r="DU955" s="629"/>
      <c r="DV955" s="629"/>
      <c r="DW955" s="629"/>
      <c r="DX955" s="629"/>
      <c r="DY955" s="629"/>
    </row>
    <row r="956" spans="2:139" x14ac:dyDescent="0.25">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c r="AM956" s="73"/>
      <c r="AN956" s="73"/>
      <c r="AO956" s="73"/>
      <c r="AP956" s="73"/>
      <c r="AQ956" s="73"/>
      <c r="AR956" s="73"/>
      <c r="AS956" s="73"/>
      <c r="AT956" s="73"/>
      <c r="AU956" s="73"/>
      <c r="AV956" s="73"/>
      <c r="AW956" s="73"/>
      <c r="AX956" s="73"/>
      <c r="AY956" s="73"/>
      <c r="AZ956" s="73"/>
      <c r="BA956" s="73"/>
      <c r="BB956" s="73"/>
      <c r="BC956" s="73"/>
      <c r="BD956" s="73"/>
      <c r="BE956" s="73"/>
      <c r="BF956" s="73"/>
      <c r="BG956" s="73"/>
      <c r="BH956" s="73"/>
      <c r="BI956" s="73"/>
      <c r="BJ956" s="73"/>
      <c r="BK956" s="73"/>
      <c r="BL956" s="73"/>
      <c r="BM956" s="73"/>
      <c r="BN956" s="73"/>
      <c r="BO956" s="73"/>
      <c r="BP956" s="73"/>
      <c r="BQ956" s="73"/>
      <c r="BR956" s="73"/>
      <c r="BS956" s="73"/>
      <c r="BT956" s="73"/>
      <c r="BU956" s="73"/>
      <c r="BV956" s="73"/>
      <c r="BW956" s="73"/>
      <c r="BX956" s="73"/>
      <c r="BY956" s="73"/>
      <c r="BZ956" s="73"/>
      <c r="CA956" s="73"/>
      <c r="CB956" s="73"/>
      <c r="CC956" s="73"/>
      <c r="CD956" s="73"/>
      <c r="CE956" s="73"/>
      <c r="CF956" s="73"/>
      <c r="CG956" s="73"/>
      <c r="CH956" s="73"/>
      <c r="CI956" s="73"/>
      <c r="CJ956" s="73"/>
      <c r="CK956" s="73"/>
      <c r="CL956" s="73"/>
      <c r="CM956" s="73"/>
      <c r="CN956" s="73"/>
      <c r="CO956" s="73"/>
      <c r="CP956" s="73"/>
      <c r="CQ956" s="73"/>
      <c r="CR956" s="73"/>
      <c r="CS956" s="73"/>
      <c r="CT956" s="73"/>
      <c r="CU956" s="73"/>
      <c r="CV956" s="73"/>
      <c r="CW956" s="73"/>
      <c r="CX956" s="73"/>
      <c r="CY956" s="73"/>
      <c r="CZ956" s="73"/>
      <c r="DA956" s="73"/>
      <c r="DB956" s="73"/>
      <c r="DC956" s="73"/>
      <c r="DD956" s="73"/>
      <c r="DE956" s="73"/>
      <c r="DF956" s="73"/>
      <c r="DG956" s="73"/>
      <c r="DH956" s="73"/>
      <c r="DI956" s="73"/>
      <c r="DJ956" s="73"/>
      <c r="DK956" s="73"/>
      <c r="DL956" s="73"/>
      <c r="DM956" s="73"/>
      <c r="DN956" s="73"/>
      <c r="DO956" s="73"/>
      <c r="DP956" s="73"/>
      <c r="DQ956" s="73"/>
      <c r="DR956" s="73"/>
      <c r="DS956" s="73"/>
      <c r="DT956" s="73"/>
      <c r="DU956" s="73"/>
      <c r="DV956" s="73"/>
      <c r="DW956" s="73"/>
      <c r="DX956" s="73"/>
      <c r="DY956" s="73"/>
    </row>
    <row r="957" spans="2:139" x14ac:dyDescent="0.25">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c r="AM957" s="73"/>
      <c r="AN957" s="73"/>
      <c r="AO957" s="73"/>
      <c r="AP957" s="73"/>
      <c r="AQ957" s="73"/>
      <c r="AR957" s="73"/>
      <c r="AS957" s="73"/>
      <c r="AT957" s="73"/>
      <c r="AU957" s="73"/>
      <c r="AV957" s="73"/>
      <c r="AW957" s="73"/>
      <c r="AX957" s="73"/>
      <c r="AY957" s="73"/>
      <c r="AZ957" s="73"/>
      <c r="BA957" s="73"/>
      <c r="BB957" s="73"/>
      <c r="BC957" s="73"/>
      <c r="BD957" s="73"/>
      <c r="BE957" s="73"/>
      <c r="BF957" s="73"/>
      <c r="BG957" s="73"/>
      <c r="BH957" s="73"/>
      <c r="BI957" s="73"/>
      <c r="BJ957" s="73"/>
      <c r="BK957" s="73"/>
      <c r="BL957" s="73"/>
      <c r="BM957" s="73"/>
      <c r="BN957" s="73"/>
      <c r="BO957" s="73"/>
      <c r="BP957" s="73"/>
      <c r="BQ957" s="73"/>
      <c r="BR957" s="73"/>
      <c r="BS957" s="73"/>
      <c r="BT957" s="73"/>
      <c r="BU957" s="73"/>
      <c r="BV957" s="73"/>
      <c r="BW957" s="73"/>
      <c r="BX957" s="73"/>
      <c r="BY957" s="73"/>
      <c r="BZ957" s="73"/>
      <c r="CA957" s="73"/>
      <c r="CB957" s="73"/>
      <c r="CC957" s="73"/>
      <c r="CD957" s="73"/>
      <c r="CE957" s="73"/>
      <c r="CF957" s="73"/>
      <c r="CG957" s="73"/>
      <c r="CH957" s="73"/>
      <c r="CI957" s="73"/>
      <c r="CJ957" s="73"/>
      <c r="CK957" s="73"/>
      <c r="CL957" s="73"/>
      <c r="CM957" s="73"/>
      <c r="CN957" s="73"/>
      <c r="CO957" s="73"/>
      <c r="CP957" s="73"/>
      <c r="CQ957" s="73"/>
      <c r="CR957" s="73"/>
      <c r="CS957" s="73"/>
      <c r="CT957" s="73"/>
      <c r="CU957" s="73"/>
      <c r="CV957" s="73"/>
      <c r="CW957" s="73"/>
      <c r="CX957" s="73"/>
      <c r="CY957" s="73"/>
      <c r="CZ957" s="73"/>
      <c r="DA957" s="73"/>
      <c r="DB957" s="73"/>
      <c r="DC957" s="73"/>
      <c r="DD957" s="73"/>
      <c r="DE957" s="73"/>
      <c r="DF957" s="73"/>
      <c r="DG957" s="73"/>
      <c r="DH957" s="73"/>
      <c r="DI957" s="73"/>
      <c r="DJ957" s="73"/>
      <c r="DK957" s="73"/>
      <c r="DL957" s="73"/>
      <c r="DM957" s="73"/>
      <c r="DN957" s="73"/>
      <c r="DO957" s="73"/>
      <c r="DP957" s="73"/>
      <c r="DQ957" s="73"/>
      <c r="DR957" s="73"/>
      <c r="DS957" s="73"/>
      <c r="DT957" s="73"/>
      <c r="DU957" s="73"/>
      <c r="DV957" s="73"/>
      <c r="DW957" s="73"/>
      <c r="DX957" s="73"/>
      <c r="DY957" s="73"/>
    </row>
    <row r="958" spans="2:139" x14ac:dyDescent="0.25">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c r="AM958" s="73"/>
      <c r="AN958" s="73"/>
      <c r="AO958" s="73"/>
      <c r="AP958" s="73"/>
      <c r="AQ958" s="73"/>
      <c r="AR958" s="73"/>
      <c r="AS958" s="73"/>
      <c r="AT958" s="73"/>
      <c r="AU958" s="73"/>
      <c r="AV958" s="73"/>
      <c r="AW958" s="73"/>
      <c r="AX958" s="73"/>
      <c r="AY958" s="73"/>
      <c r="AZ958" s="73"/>
      <c r="BA958" s="73"/>
      <c r="BB958" s="73"/>
      <c r="BC958" s="73"/>
      <c r="BD958" s="73"/>
      <c r="BE958" s="73"/>
      <c r="BF958" s="73"/>
      <c r="BG958" s="73"/>
      <c r="BH958" s="73"/>
      <c r="BI958" s="73"/>
      <c r="BJ958" s="73"/>
      <c r="BK958" s="73"/>
      <c r="BL958" s="73"/>
      <c r="BM958" s="73"/>
      <c r="BN958" s="73"/>
      <c r="BO958" s="73"/>
      <c r="BP958" s="73"/>
      <c r="BQ958" s="73"/>
      <c r="BR958" s="73"/>
      <c r="BS958" s="73"/>
      <c r="BT958" s="73"/>
      <c r="BU958" s="73"/>
      <c r="BV958" s="73"/>
      <c r="BW958" s="73"/>
      <c r="BX958" s="73"/>
      <c r="BY958" s="73"/>
      <c r="BZ958" s="73"/>
      <c r="CA958" s="73"/>
      <c r="CB958" s="73"/>
      <c r="CC958" s="73"/>
      <c r="CD958" s="73"/>
      <c r="CE958" s="73"/>
      <c r="CF958" s="73"/>
      <c r="CG958" s="73"/>
      <c r="CH958" s="73"/>
      <c r="CI958" s="73"/>
      <c r="CJ958" s="73"/>
      <c r="CK958" s="73"/>
      <c r="CL958" s="73"/>
      <c r="CM958" s="73"/>
      <c r="CN958" s="73"/>
      <c r="CO958" s="73"/>
      <c r="CP958" s="73"/>
      <c r="CQ958" s="73"/>
      <c r="CR958" s="73"/>
      <c r="CS958" s="73"/>
      <c r="CT958" s="73"/>
      <c r="CU958" s="73"/>
      <c r="CV958" s="73"/>
      <c r="CW958" s="73"/>
      <c r="CX958" s="73"/>
      <c r="CY958" s="73"/>
      <c r="CZ958" s="73"/>
      <c r="DA958" s="73"/>
      <c r="DB958" s="73"/>
      <c r="DC958" s="73"/>
      <c r="DD958" s="73"/>
      <c r="DE958" s="73"/>
      <c r="DF958" s="73"/>
      <c r="DG958" s="73"/>
      <c r="DH958" s="73"/>
      <c r="DI958" s="73"/>
      <c r="DJ958" s="73"/>
      <c r="DK958" s="73"/>
      <c r="DL958" s="73"/>
      <c r="DM958" s="73"/>
      <c r="DN958" s="73"/>
      <c r="DO958" s="73"/>
      <c r="DP958" s="73"/>
      <c r="DQ958" s="73"/>
      <c r="DR958" s="73"/>
      <c r="DS958" s="73"/>
      <c r="DT958" s="73"/>
      <c r="DU958" s="73"/>
      <c r="DV958" s="73"/>
      <c r="DW958" s="73"/>
      <c r="DX958" s="73"/>
      <c r="DY958" s="73"/>
    </row>
    <row r="959" spans="2:139" x14ac:dyDescent="0.25">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c r="AM959" s="73"/>
      <c r="AN959" s="73"/>
      <c r="AO959" s="73"/>
      <c r="AP959" s="73"/>
      <c r="AQ959" s="73"/>
      <c r="AR959" s="73"/>
      <c r="AS959" s="73"/>
      <c r="AT959" s="73"/>
      <c r="AU959" s="73"/>
      <c r="AV959" s="73"/>
      <c r="AW959" s="73"/>
      <c r="AX959" s="73"/>
      <c r="AY959" s="73"/>
      <c r="AZ959" s="73"/>
      <c r="BA959" s="73"/>
      <c r="BB959" s="73"/>
      <c r="BC959" s="73"/>
      <c r="BD959" s="73"/>
      <c r="BE959" s="73"/>
      <c r="BF959" s="73"/>
      <c r="BG959" s="73"/>
      <c r="BH959" s="73"/>
      <c r="BI959" s="73"/>
      <c r="BJ959" s="73"/>
      <c r="BK959" s="73"/>
      <c r="BL959" s="73"/>
      <c r="BM959" s="73"/>
      <c r="BN959" s="73"/>
      <c r="BO959" s="73"/>
      <c r="BP959" s="73"/>
      <c r="BQ959" s="73"/>
      <c r="BR959" s="73"/>
      <c r="BS959" s="73"/>
      <c r="BT959" s="73"/>
      <c r="BU959" s="73"/>
      <c r="BV959" s="73"/>
      <c r="BW959" s="73"/>
      <c r="BX959" s="73"/>
      <c r="BY959" s="73"/>
      <c r="BZ959" s="73"/>
      <c r="CA959" s="73"/>
      <c r="CB959" s="73"/>
      <c r="CC959" s="73"/>
      <c r="CD959" s="73"/>
      <c r="CE959" s="73"/>
      <c r="CF959" s="73"/>
      <c r="CG959" s="73"/>
      <c r="CH959" s="73"/>
      <c r="CI959" s="73"/>
      <c r="CJ959" s="73"/>
      <c r="CK959" s="73"/>
      <c r="CL959" s="73"/>
      <c r="CM959" s="73"/>
      <c r="CN959" s="73"/>
      <c r="CO959" s="73"/>
      <c r="CP959" s="73"/>
      <c r="CQ959" s="73"/>
      <c r="CR959" s="73"/>
      <c r="CS959" s="73"/>
      <c r="CT959" s="73"/>
      <c r="CU959" s="73"/>
      <c r="CV959" s="73"/>
      <c r="CW959" s="73"/>
      <c r="CX959" s="73"/>
      <c r="CY959" s="73"/>
      <c r="CZ959" s="73"/>
      <c r="DA959" s="73"/>
      <c r="DB959" s="73"/>
      <c r="DC959" s="73"/>
      <c r="DD959" s="73"/>
      <c r="DE959" s="73"/>
      <c r="DF959" s="73"/>
      <c r="DG959" s="73"/>
      <c r="DH959" s="73"/>
      <c r="DI959" s="73"/>
      <c r="DJ959" s="73"/>
      <c r="DK959" s="73"/>
      <c r="DL959" s="73"/>
      <c r="DM959" s="73"/>
      <c r="DN959" s="73"/>
      <c r="DO959" s="73"/>
      <c r="DP959" s="73"/>
      <c r="DQ959" s="73"/>
      <c r="DR959" s="73"/>
      <c r="DS959" s="73"/>
      <c r="DT959" s="73"/>
      <c r="DU959" s="73"/>
      <c r="DV959" s="73"/>
      <c r="DW959" s="73"/>
      <c r="DX959" s="73"/>
      <c r="DY959" s="73"/>
    </row>
    <row r="960" spans="2:139" x14ac:dyDescent="0.25">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c r="AM960" s="73"/>
      <c r="AN960" s="73"/>
      <c r="AO960" s="73"/>
      <c r="AP960" s="73"/>
      <c r="AQ960" s="73"/>
      <c r="AR960" s="73"/>
      <c r="AS960" s="73"/>
      <c r="AT960" s="73"/>
      <c r="AU960" s="73"/>
      <c r="AV960" s="73"/>
      <c r="AW960" s="73"/>
      <c r="AX960" s="73"/>
      <c r="AY960" s="73"/>
      <c r="AZ960" s="73"/>
      <c r="BA960" s="73"/>
      <c r="BB960" s="73"/>
      <c r="BC960" s="73"/>
      <c r="BD960" s="73"/>
      <c r="BE960" s="73"/>
      <c r="BF960" s="73"/>
      <c r="BG960" s="73"/>
      <c r="BH960" s="73"/>
      <c r="BI960" s="73"/>
      <c r="BJ960" s="73"/>
      <c r="BK960" s="73"/>
      <c r="BL960" s="73"/>
      <c r="BM960" s="73"/>
      <c r="BN960" s="73"/>
      <c r="BO960" s="73"/>
      <c r="BP960" s="73"/>
      <c r="BQ960" s="73"/>
      <c r="BR960" s="73"/>
      <c r="BS960" s="73"/>
      <c r="BT960" s="73"/>
      <c r="BU960" s="73"/>
      <c r="BV960" s="73"/>
      <c r="BW960" s="73"/>
      <c r="BX960" s="73"/>
      <c r="BY960" s="73"/>
      <c r="BZ960" s="73"/>
      <c r="CA960" s="73"/>
      <c r="CB960" s="73"/>
      <c r="CC960" s="73"/>
      <c r="CD960" s="73"/>
      <c r="CE960" s="73"/>
      <c r="CF960" s="73"/>
      <c r="CG960" s="73"/>
      <c r="CH960" s="73"/>
      <c r="CI960" s="73"/>
      <c r="CJ960" s="73"/>
      <c r="CK960" s="73"/>
      <c r="CL960" s="73"/>
      <c r="CM960" s="73"/>
      <c r="CN960" s="73"/>
      <c r="CO960" s="73"/>
      <c r="CP960" s="73"/>
      <c r="CQ960" s="73"/>
      <c r="CR960" s="73"/>
      <c r="CS960" s="73"/>
      <c r="CT960" s="73"/>
      <c r="CU960" s="73"/>
      <c r="CV960" s="73"/>
      <c r="CW960" s="73"/>
      <c r="CX960" s="73"/>
      <c r="CY960" s="73"/>
      <c r="CZ960" s="73"/>
      <c r="DA960" s="73"/>
      <c r="DB960" s="73"/>
      <c r="DC960" s="73"/>
      <c r="DD960" s="73"/>
      <c r="DE960" s="73"/>
      <c r="DF960" s="73"/>
      <c r="DG960" s="73"/>
      <c r="DH960" s="73"/>
      <c r="DI960" s="73"/>
      <c r="DJ960" s="73"/>
      <c r="DK960" s="73"/>
      <c r="DL960" s="73"/>
      <c r="DM960" s="73"/>
      <c r="DN960" s="73"/>
      <c r="DO960" s="73"/>
      <c r="DP960" s="73"/>
      <c r="DQ960" s="73"/>
      <c r="DR960" s="73"/>
      <c r="DS960" s="73"/>
      <c r="DT960" s="73"/>
      <c r="DU960" s="73"/>
      <c r="DV960" s="73"/>
      <c r="DW960" s="73"/>
      <c r="DX960" s="73"/>
      <c r="DY960" s="73"/>
    </row>
    <row r="961" spans="1:130" ht="4.5" customHeight="1" x14ac:dyDescent="0.25">
      <c r="B961" s="551"/>
      <c r="C961" s="551"/>
      <c r="D961" s="551"/>
      <c r="E961" s="551"/>
      <c r="F961" s="551"/>
      <c r="G961" s="551"/>
      <c r="H961" s="551"/>
      <c r="I961" s="551"/>
      <c r="J961" s="551"/>
      <c r="K961" s="551"/>
      <c r="L961" s="551"/>
      <c r="M961" s="551"/>
      <c r="N961" s="551"/>
      <c r="O961" s="551"/>
      <c r="P961" s="551"/>
      <c r="Q961" s="551"/>
      <c r="R961" s="551"/>
      <c r="S961" s="551"/>
      <c r="T961" s="551"/>
      <c r="U961" s="551"/>
      <c r="V961" s="551"/>
      <c r="W961" s="551"/>
      <c r="X961" s="551"/>
      <c r="Y961" s="551"/>
      <c r="Z961" s="551"/>
      <c r="AA961" s="551"/>
      <c r="AB961" s="551"/>
      <c r="AC961" s="551"/>
      <c r="AD961" s="551"/>
      <c r="AE961" s="551"/>
      <c r="AF961" s="551"/>
      <c r="AG961" s="551"/>
      <c r="AH961" s="551"/>
      <c r="AI961" s="551"/>
      <c r="AJ961" s="551"/>
      <c r="AK961" s="551"/>
      <c r="AL961" s="551"/>
      <c r="AM961" s="551"/>
      <c r="AN961" s="551"/>
      <c r="AO961" s="551"/>
      <c r="AP961" s="551"/>
      <c r="AQ961" s="551"/>
      <c r="AR961" s="551"/>
      <c r="AS961" s="551"/>
      <c r="AT961" s="551"/>
      <c r="AU961" s="551"/>
      <c r="AV961" s="551"/>
      <c r="AW961" s="551"/>
      <c r="AX961" s="551"/>
      <c r="AY961" s="551"/>
      <c r="AZ961" s="551"/>
      <c r="BA961" s="551"/>
      <c r="BB961" s="551"/>
      <c r="BC961" s="551"/>
      <c r="BD961" s="551"/>
      <c r="BE961" s="551"/>
      <c r="BF961" s="551"/>
      <c r="BG961" s="551"/>
      <c r="BH961" s="551"/>
      <c r="BI961" s="551"/>
      <c r="BJ961" s="551"/>
      <c r="BK961" s="551"/>
      <c r="BL961" s="551"/>
      <c r="BM961" s="551"/>
      <c r="BN961" s="551"/>
      <c r="BO961" s="551"/>
      <c r="BP961" s="551"/>
      <c r="BQ961" s="551"/>
      <c r="BR961" s="551"/>
      <c r="BS961" s="551"/>
      <c r="BT961" s="551"/>
      <c r="BU961" s="551"/>
      <c r="BV961" s="551"/>
      <c r="BW961" s="551"/>
      <c r="BX961" s="551"/>
      <c r="BY961" s="551"/>
      <c r="BZ961" s="551"/>
      <c r="CA961" s="551"/>
      <c r="CB961" s="551"/>
      <c r="CC961" s="551"/>
      <c r="CD961" s="551"/>
      <c r="CE961" s="551"/>
      <c r="CF961" s="551"/>
      <c r="CG961" s="551"/>
      <c r="CH961" s="551"/>
      <c r="CI961" s="551"/>
      <c r="CJ961" s="551"/>
      <c r="CK961" s="551"/>
      <c r="CL961" s="551"/>
      <c r="CM961" s="551"/>
      <c r="CN961" s="551"/>
      <c r="CO961" s="551"/>
      <c r="CP961" s="551"/>
      <c r="CQ961" s="551"/>
      <c r="CR961" s="551"/>
      <c r="CS961" s="551"/>
      <c r="CT961" s="551"/>
      <c r="CU961" s="551"/>
      <c r="CV961" s="551"/>
      <c r="CW961" s="551"/>
      <c r="CX961" s="551"/>
      <c r="CY961" s="551"/>
      <c r="CZ961" s="551"/>
      <c r="DA961" s="551"/>
      <c r="DB961" s="551"/>
      <c r="DC961" s="551"/>
      <c r="DD961" s="551"/>
      <c r="DE961" s="551"/>
      <c r="DF961" s="551"/>
      <c r="DG961" s="551"/>
      <c r="DH961" s="551"/>
      <c r="DI961" s="551"/>
      <c r="DJ961" s="551"/>
      <c r="DK961" s="551"/>
      <c r="DL961" s="551"/>
      <c r="DM961" s="551"/>
      <c r="DN961" s="551"/>
      <c r="DO961" s="551"/>
      <c r="DP961" s="551"/>
      <c r="DQ961" s="551"/>
      <c r="DR961" s="551"/>
      <c r="DS961" s="551"/>
      <c r="DT961" s="551"/>
      <c r="DU961" s="551"/>
      <c r="DV961" s="551"/>
      <c r="DW961" s="551"/>
      <c r="DX961" s="551"/>
      <c r="DY961" s="551"/>
    </row>
    <row r="962" spans="1:130" ht="15.75" customHeight="1" x14ac:dyDescent="0.25">
      <c r="J962" s="60"/>
      <c r="K962" s="60"/>
      <c r="Z962" s="96"/>
      <c r="AA962" s="96"/>
      <c r="AB962" s="607"/>
      <c r="AC962" s="607"/>
      <c r="AD962" s="96"/>
      <c r="AE962" s="96"/>
      <c r="AL962" s="96"/>
      <c r="AM962" s="96"/>
      <c r="AN962" s="607"/>
      <c r="AO962" s="607"/>
      <c r="AP962" s="96"/>
      <c r="AQ962" s="96"/>
      <c r="AX962" s="96"/>
      <c r="AY962" s="96"/>
      <c r="AZ962" s="607"/>
      <c r="BA962" s="607"/>
      <c r="BB962" s="96"/>
      <c r="BC962" s="96"/>
      <c r="BJ962" s="96"/>
      <c r="BK962" s="96"/>
      <c r="BL962" s="607" t="s">
        <v>181</v>
      </c>
      <c r="BM962" s="607"/>
      <c r="BN962" s="96"/>
      <c r="BO962" s="96"/>
      <c r="BV962" s="96"/>
      <c r="BW962" s="96"/>
      <c r="BX962" s="607"/>
      <c r="BY962" s="607"/>
      <c r="BZ962" s="96"/>
      <c r="CA962" s="96"/>
      <c r="CH962" s="96"/>
      <c r="CI962" s="96"/>
      <c r="CJ962" s="607"/>
      <c r="CK962" s="607"/>
      <c r="CL962" s="96"/>
      <c r="CM962" s="96"/>
      <c r="CT962" s="96"/>
      <c r="CU962" s="96"/>
      <c r="CV962" s="607"/>
      <c r="CW962" s="607"/>
      <c r="CX962" s="96"/>
      <c r="CY962" s="96"/>
      <c r="DF962" s="96"/>
      <c r="DG962" s="96"/>
      <c r="DH962" s="607"/>
      <c r="DI962" s="607"/>
      <c r="DJ962" s="96"/>
      <c r="DK962" s="96"/>
      <c r="DR962" s="96"/>
      <c r="DS962" s="96"/>
      <c r="DT962" s="607"/>
      <c r="DU962" s="607"/>
      <c r="DV962" s="96"/>
      <c r="DW962" s="96"/>
    </row>
    <row r="963" spans="1:130" s="59" customFormat="1" ht="39" customHeight="1" x14ac:dyDescent="0.25">
      <c r="A963" s="58"/>
      <c r="B963" s="79"/>
      <c r="C963" s="80"/>
      <c r="D963" s="80"/>
      <c r="E963" s="80"/>
      <c r="F963" s="80"/>
      <c r="G963" s="80"/>
      <c r="H963" s="80"/>
      <c r="I963" s="80"/>
      <c r="J963" s="80"/>
      <c r="K963" s="80"/>
      <c r="L963" s="80"/>
      <c r="M963" s="80"/>
      <c r="N963" s="80"/>
      <c r="O963" s="80"/>
      <c r="P963" s="80"/>
      <c r="Q963" s="80"/>
      <c r="R963" s="80"/>
      <c r="S963" s="80"/>
      <c r="T963" s="80"/>
      <c r="U963" s="80"/>
      <c r="V963" s="86"/>
      <c r="W963" s="86"/>
      <c r="X963" s="86"/>
      <c r="Y963" s="86"/>
      <c r="Z963" s="86"/>
      <c r="AA963" s="86"/>
      <c r="AB963" s="86"/>
      <c r="AC963" s="86"/>
      <c r="AD963" s="86"/>
      <c r="AE963" s="86"/>
      <c r="AF963" s="86"/>
      <c r="AG963" s="86"/>
      <c r="AH963" s="86"/>
      <c r="AI963" s="86"/>
      <c r="AJ963" s="86"/>
      <c r="AK963" s="86"/>
      <c r="AL963" s="86"/>
      <c r="AM963" s="86"/>
      <c r="AN963" s="86"/>
      <c r="AO963" s="86"/>
      <c r="AP963" s="86"/>
      <c r="AQ963" s="86"/>
      <c r="AR963" s="86"/>
      <c r="AS963" s="86"/>
      <c r="AT963" s="86"/>
      <c r="AU963" s="86"/>
      <c r="AV963" s="86"/>
      <c r="AW963" s="86"/>
      <c r="AX963" s="86"/>
      <c r="AY963" s="86"/>
      <c r="AZ963" s="86"/>
      <c r="BA963" s="86"/>
      <c r="BB963" s="86"/>
      <c r="BC963" s="86"/>
      <c r="BD963" s="86"/>
      <c r="BE963" s="86"/>
      <c r="BF963" s="86"/>
      <c r="BG963" s="86"/>
      <c r="BH963" s="86"/>
      <c r="BI963" s="86"/>
      <c r="BJ963" s="86"/>
      <c r="BK963" s="86"/>
      <c r="BL963" s="86"/>
      <c r="BM963" s="86"/>
      <c r="BN963" s="86"/>
      <c r="BO963" s="86"/>
      <c r="BP963" s="86"/>
      <c r="BQ963" s="86"/>
      <c r="BR963" s="86"/>
      <c r="BS963" s="86"/>
      <c r="BT963" s="86"/>
      <c r="BU963" s="86"/>
      <c r="BV963" s="86"/>
      <c r="BW963" s="86"/>
      <c r="BX963" s="86"/>
      <c r="BY963" s="86"/>
      <c r="BZ963" s="86"/>
      <c r="CA963" s="86"/>
      <c r="CB963" s="86"/>
      <c r="CC963" s="86"/>
      <c r="CD963" s="86"/>
      <c r="CE963" s="86"/>
      <c r="CF963" s="86"/>
      <c r="CG963" s="86"/>
      <c r="CH963" s="86"/>
      <c r="CI963" s="86"/>
      <c r="CJ963" s="86"/>
      <c r="CK963" s="86"/>
      <c r="CL963" s="86"/>
      <c r="CM963" s="86"/>
      <c r="CN963" s="86"/>
      <c r="CO963" s="86"/>
      <c r="CP963" s="86"/>
      <c r="CQ963" s="86"/>
      <c r="CR963" s="86"/>
      <c r="CS963" s="86"/>
      <c r="CT963" s="86"/>
      <c r="CU963" s="86"/>
      <c r="CV963" s="86"/>
      <c r="CW963" s="86"/>
      <c r="CX963" s="86"/>
      <c r="CY963" s="86"/>
      <c r="CZ963" s="86"/>
      <c r="DA963" s="86"/>
      <c r="DB963" s="86"/>
      <c r="DC963" s="86"/>
      <c r="DD963" s="86"/>
      <c r="DE963" s="86"/>
      <c r="DF963" s="86"/>
      <c r="DG963" s="86"/>
      <c r="DH963" s="86"/>
      <c r="DI963" s="86"/>
      <c r="DJ963" s="86"/>
      <c r="DK963" s="86"/>
      <c r="DL963" s="86"/>
      <c r="DM963" s="86"/>
      <c r="DN963" s="602" t="s">
        <v>184</v>
      </c>
      <c r="DO963" s="602"/>
      <c r="DP963" s="602"/>
      <c r="DQ963" s="602"/>
      <c r="DR963" s="602"/>
      <c r="DS963" s="602"/>
      <c r="DT963" s="602"/>
      <c r="DU963" s="602"/>
      <c r="DV963" s="602"/>
      <c r="DW963" s="602"/>
      <c r="DX963" s="602"/>
      <c r="DY963" s="602"/>
    </row>
    <row r="964" spans="1:130" ht="45" customHeight="1" thickBot="1" x14ac:dyDescent="0.3">
      <c r="B964" s="78" t="s">
        <v>175</v>
      </c>
      <c r="C964" s="78"/>
      <c r="D964" s="78"/>
      <c r="E964" s="78"/>
      <c r="F964" s="78"/>
      <c r="G964" s="78"/>
      <c r="H964" s="78"/>
      <c r="I964" s="78"/>
      <c r="J964" s="78"/>
      <c r="K964" s="78"/>
      <c r="L964" s="78"/>
      <c r="M964" s="78"/>
      <c r="N964" s="78"/>
      <c r="O964" s="78"/>
      <c r="P964" s="78"/>
      <c r="Q964" s="78"/>
      <c r="R964" s="78"/>
      <c r="S964" s="78"/>
      <c r="T964" s="78"/>
      <c r="U964" s="78"/>
      <c r="V964" s="87"/>
      <c r="W964" s="87"/>
      <c r="X964" s="87"/>
      <c r="Y964" s="87"/>
      <c r="Z964" s="87"/>
      <c r="AA964" s="87"/>
      <c r="AB964" s="87"/>
      <c r="AC964" s="87"/>
      <c r="AD964" s="87"/>
      <c r="AE964" s="87"/>
      <c r="AF964" s="87"/>
      <c r="AG964" s="87"/>
      <c r="AH964" s="97" t="s">
        <v>182</v>
      </c>
      <c r="AI964" s="87"/>
      <c r="AJ964" s="87"/>
      <c r="AK964" s="87"/>
      <c r="AL964" s="87"/>
      <c r="AM964" s="87"/>
      <c r="AN964" s="87"/>
      <c r="AO964" s="87"/>
      <c r="AP964" s="87"/>
      <c r="AQ964" s="87"/>
      <c r="AR964" s="87"/>
      <c r="AS964" s="87"/>
      <c r="AT964" s="87"/>
      <c r="AU964" s="87"/>
      <c r="AV964" s="87"/>
      <c r="AW964" s="87"/>
      <c r="AX964" s="87"/>
      <c r="AY964" s="87"/>
      <c r="AZ964" s="87"/>
      <c r="BA964" s="87"/>
      <c r="BB964" s="87"/>
      <c r="BC964" s="87"/>
      <c r="BD964" s="87"/>
      <c r="BE964" s="87"/>
      <c r="BF964" s="87"/>
      <c r="BG964" s="87"/>
      <c r="BH964" s="87"/>
      <c r="BI964" s="87"/>
      <c r="BJ964" s="87"/>
      <c r="BK964" s="87"/>
      <c r="BL964" s="87"/>
      <c r="BM964" s="87"/>
      <c r="BN964" s="87"/>
      <c r="BO964" s="87"/>
      <c r="BP964" s="87"/>
      <c r="BQ964" s="87"/>
      <c r="BR964" s="87"/>
      <c r="BS964" s="87"/>
      <c r="BT964" s="87"/>
      <c r="BU964" s="87"/>
      <c r="BV964" s="87"/>
      <c r="BW964" s="87"/>
      <c r="BX964" s="87"/>
      <c r="BY964" s="87"/>
      <c r="BZ964" s="87"/>
      <c r="CA964" s="87"/>
      <c r="CB964" s="87"/>
      <c r="CC964" s="87"/>
      <c r="CD964" s="87"/>
      <c r="CE964" s="87"/>
      <c r="CF964" s="87"/>
      <c r="CG964" s="87"/>
      <c r="CH964" s="87"/>
      <c r="CI964" s="87"/>
      <c r="CJ964" s="87"/>
      <c r="CK964" s="87"/>
      <c r="CL964" s="87"/>
      <c r="CM964" s="87"/>
      <c r="CN964" s="87"/>
      <c r="CO964" s="87"/>
      <c r="CP964" s="603" t="s">
        <v>183</v>
      </c>
      <c r="CQ964" s="604"/>
      <c r="CR964" s="604"/>
      <c r="CS964" s="604"/>
      <c r="CT964" s="604"/>
      <c r="CU964" s="604"/>
      <c r="CV964" s="604"/>
      <c r="CW964" s="604"/>
      <c r="CX964" s="604"/>
      <c r="CY964" s="604"/>
      <c r="CZ964" s="604"/>
      <c r="DA964" s="604"/>
      <c r="DB964" s="605" t="str">
        <f>IF(実務経験証明書!AM965="","",実務経験証明書!AM965)</f>
        <v/>
      </c>
      <c r="DC964" s="605"/>
      <c r="DD964" s="605"/>
      <c r="DE964" s="605"/>
      <c r="DF964" s="605"/>
      <c r="DG964" s="605"/>
      <c r="DH964" s="605"/>
      <c r="DI964" s="605"/>
      <c r="DJ964" s="605"/>
      <c r="DK964" s="605"/>
      <c r="DL964" s="605"/>
      <c r="DM964" s="605"/>
      <c r="DN964" s="605"/>
      <c r="DO964" s="605"/>
      <c r="DP964" s="605"/>
      <c r="DQ964" s="605"/>
      <c r="DR964" s="605"/>
      <c r="DS964" s="605"/>
      <c r="DT964" s="605"/>
      <c r="DU964" s="605"/>
      <c r="DV964" s="605"/>
      <c r="DW964" s="605"/>
      <c r="DX964" s="605"/>
      <c r="DY964" s="606"/>
    </row>
    <row r="965" spans="1:130" s="59" customFormat="1" ht="15" customHeight="1" x14ac:dyDescent="0.25">
      <c r="B965" s="590" t="s">
        <v>156</v>
      </c>
      <c r="C965" s="591"/>
      <c r="D965" s="591"/>
      <c r="E965" s="591"/>
      <c r="F965" s="591"/>
      <c r="G965" s="591"/>
      <c r="H965" s="591"/>
      <c r="I965" s="591"/>
      <c r="J965" s="591"/>
      <c r="K965" s="592"/>
      <c r="L965" s="593" t="s">
        <v>157</v>
      </c>
      <c r="M965" s="591"/>
      <c r="N965" s="591"/>
      <c r="O965" s="591"/>
      <c r="P965" s="591"/>
      <c r="Q965" s="591"/>
      <c r="R965" s="591"/>
      <c r="S965" s="591"/>
      <c r="T965" s="591"/>
      <c r="U965" s="592"/>
      <c r="V965" s="633" t="str">
        <f>D968</f>
        <v/>
      </c>
      <c r="W965" s="634"/>
      <c r="X965" s="634"/>
      <c r="Y965" s="634"/>
      <c r="Z965" s="634"/>
      <c r="AA965" s="634"/>
      <c r="AB965" s="634"/>
      <c r="AC965" s="634"/>
      <c r="AD965" s="634"/>
      <c r="AE965" s="634"/>
      <c r="AF965" s="634"/>
      <c r="AG965" s="635"/>
      <c r="AH965" s="633" t="str">
        <f>V965</f>
        <v/>
      </c>
      <c r="AI965" s="634"/>
      <c r="AJ965" s="634"/>
      <c r="AK965" s="634"/>
      <c r="AL965" s="634"/>
      <c r="AM965" s="634"/>
      <c r="AN965" s="634"/>
      <c r="AO965" s="634"/>
      <c r="AP965" s="634"/>
      <c r="AQ965" s="634"/>
      <c r="AR965" s="634"/>
      <c r="AS965" s="635"/>
      <c r="AT965" s="633" t="str">
        <f>AH965</f>
        <v/>
      </c>
      <c r="AU965" s="634"/>
      <c r="AV965" s="634"/>
      <c r="AW965" s="634"/>
      <c r="AX965" s="634"/>
      <c r="AY965" s="634"/>
      <c r="AZ965" s="634"/>
      <c r="BA965" s="634"/>
      <c r="BB965" s="634"/>
      <c r="BC965" s="634"/>
      <c r="BD965" s="634"/>
      <c r="BE965" s="635"/>
      <c r="BF965" s="633" t="str">
        <f>AT965</f>
        <v/>
      </c>
      <c r="BG965" s="634"/>
      <c r="BH965" s="634"/>
      <c r="BI965" s="634"/>
      <c r="BJ965" s="634"/>
      <c r="BK965" s="634"/>
      <c r="BL965" s="634"/>
      <c r="BM965" s="634"/>
      <c r="BN965" s="634"/>
      <c r="BO965" s="634"/>
      <c r="BP965" s="634"/>
      <c r="BQ965" s="635"/>
      <c r="BR965" s="633" t="str">
        <f>BF965</f>
        <v/>
      </c>
      <c r="BS965" s="634"/>
      <c r="BT965" s="634"/>
      <c r="BU965" s="634"/>
      <c r="BV965" s="634"/>
      <c r="BW965" s="634"/>
      <c r="BX965" s="634"/>
      <c r="BY965" s="634"/>
      <c r="BZ965" s="634"/>
      <c r="CA965" s="634"/>
      <c r="CB965" s="634"/>
      <c r="CC965" s="635"/>
      <c r="CD965" s="633" t="str">
        <f>BR965</f>
        <v/>
      </c>
      <c r="CE965" s="634"/>
      <c r="CF965" s="634"/>
      <c r="CG965" s="634"/>
      <c r="CH965" s="634"/>
      <c r="CI965" s="634"/>
      <c r="CJ965" s="634"/>
      <c r="CK965" s="634"/>
      <c r="CL965" s="634"/>
      <c r="CM965" s="634"/>
      <c r="CN965" s="634"/>
      <c r="CO965" s="635"/>
      <c r="CP965" s="633" t="str">
        <f>CD965</f>
        <v/>
      </c>
      <c r="CQ965" s="634"/>
      <c r="CR965" s="634"/>
      <c r="CS965" s="634"/>
      <c r="CT965" s="634"/>
      <c r="CU965" s="634"/>
      <c r="CV965" s="634"/>
      <c r="CW965" s="634"/>
      <c r="CX965" s="634"/>
      <c r="CY965" s="634"/>
      <c r="CZ965" s="634"/>
      <c r="DA965" s="635"/>
      <c r="DB965" s="633" t="str">
        <f>CP965</f>
        <v/>
      </c>
      <c r="DC965" s="634"/>
      <c r="DD965" s="634"/>
      <c r="DE965" s="634"/>
      <c r="DF965" s="634"/>
      <c r="DG965" s="634"/>
      <c r="DH965" s="634"/>
      <c r="DI965" s="634"/>
      <c r="DJ965" s="634"/>
      <c r="DK965" s="634"/>
      <c r="DL965" s="634"/>
      <c r="DM965" s="635"/>
      <c r="DN965" s="633" t="str">
        <f>DB965</f>
        <v/>
      </c>
      <c r="DO965" s="634"/>
      <c r="DP965" s="634"/>
      <c r="DQ965" s="634"/>
      <c r="DR965" s="634"/>
      <c r="DS965" s="634"/>
      <c r="DT965" s="634"/>
      <c r="DU965" s="634"/>
      <c r="DV965" s="634"/>
      <c r="DW965" s="634"/>
      <c r="DX965" s="634"/>
      <c r="DY965" s="636"/>
    </row>
    <row r="966" spans="1:130" s="59" customFormat="1" ht="15" customHeight="1" x14ac:dyDescent="0.25">
      <c r="B966" s="624"/>
      <c r="C966" s="506"/>
      <c r="D966" s="506"/>
      <c r="E966" s="506"/>
      <c r="F966" s="506"/>
      <c r="G966" s="506"/>
      <c r="H966" s="506"/>
      <c r="I966" s="506"/>
      <c r="J966" s="506"/>
      <c r="K966" s="594"/>
      <c r="L966" s="505"/>
      <c r="M966" s="506"/>
      <c r="N966" s="506"/>
      <c r="O966" s="506"/>
      <c r="P966" s="506"/>
      <c r="Q966" s="506"/>
      <c r="R966" s="506"/>
      <c r="S966" s="506"/>
      <c r="T966" s="506"/>
      <c r="U966" s="594"/>
      <c r="V966" s="637" t="str">
        <f>E968</f>
        <v/>
      </c>
      <c r="W966" s="638"/>
      <c r="X966" s="638"/>
      <c r="Y966" s="638"/>
      <c r="Z966" s="638"/>
      <c r="AA966" s="638"/>
      <c r="AB966" s="638"/>
      <c r="AC966" s="638"/>
      <c r="AD966" s="638"/>
      <c r="AE966" s="638"/>
      <c r="AF966" s="638"/>
      <c r="AG966" s="639"/>
      <c r="AH966" s="637" t="str">
        <f>IF(V966="","",V966+1)</f>
        <v/>
      </c>
      <c r="AI966" s="638"/>
      <c r="AJ966" s="638"/>
      <c r="AK966" s="638"/>
      <c r="AL966" s="638"/>
      <c r="AM966" s="638"/>
      <c r="AN966" s="638"/>
      <c r="AO966" s="638"/>
      <c r="AP966" s="638"/>
      <c r="AQ966" s="638"/>
      <c r="AR966" s="638"/>
      <c r="AS966" s="639"/>
      <c r="AT966" s="637" t="str">
        <f>IF(AH966="","",AH966+1)</f>
        <v/>
      </c>
      <c r="AU966" s="638"/>
      <c r="AV966" s="638"/>
      <c r="AW966" s="638"/>
      <c r="AX966" s="638"/>
      <c r="AY966" s="638"/>
      <c r="AZ966" s="638"/>
      <c r="BA966" s="638"/>
      <c r="BB966" s="638"/>
      <c r="BC966" s="638"/>
      <c r="BD966" s="638"/>
      <c r="BE966" s="639"/>
      <c r="BF966" s="637" t="str">
        <f>IF(AT966="","",AT966+1)</f>
        <v/>
      </c>
      <c r="BG966" s="638"/>
      <c r="BH966" s="638"/>
      <c r="BI966" s="638"/>
      <c r="BJ966" s="638"/>
      <c r="BK966" s="638"/>
      <c r="BL966" s="638"/>
      <c r="BM966" s="638"/>
      <c r="BN966" s="638"/>
      <c r="BO966" s="638"/>
      <c r="BP966" s="638"/>
      <c r="BQ966" s="639"/>
      <c r="BR966" s="637" t="str">
        <f>IF(BF966="","",BF966+1)</f>
        <v/>
      </c>
      <c r="BS966" s="638"/>
      <c r="BT966" s="638"/>
      <c r="BU966" s="638"/>
      <c r="BV966" s="638"/>
      <c r="BW966" s="638"/>
      <c r="BX966" s="638"/>
      <c r="BY966" s="638"/>
      <c r="BZ966" s="638"/>
      <c r="CA966" s="638"/>
      <c r="CB966" s="638"/>
      <c r="CC966" s="639"/>
      <c r="CD966" s="637" t="str">
        <f>IF(BR966="","",BR966+1)</f>
        <v/>
      </c>
      <c r="CE966" s="638"/>
      <c r="CF966" s="638"/>
      <c r="CG966" s="638"/>
      <c r="CH966" s="638"/>
      <c r="CI966" s="638"/>
      <c r="CJ966" s="638"/>
      <c r="CK966" s="638"/>
      <c r="CL966" s="638"/>
      <c r="CM966" s="638"/>
      <c r="CN966" s="638"/>
      <c r="CO966" s="639"/>
      <c r="CP966" s="637" t="str">
        <f>IF(CD966="","",CD966+1)</f>
        <v/>
      </c>
      <c r="CQ966" s="638"/>
      <c r="CR966" s="638"/>
      <c r="CS966" s="638"/>
      <c r="CT966" s="638"/>
      <c r="CU966" s="638"/>
      <c r="CV966" s="638"/>
      <c r="CW966" s="638"/>
      <c r="CX966" s="638"/>
      <c r="CY966" s="638"/>
      <c r="CZ966" s="638"/>
      <c r="DA966" s="639"/>
      <c r="DB966" s="637" t="str">
        <f>IF(CP966="","",CP966+1)</f>
        <v/>
      </c>
      <c r="DC966" s="638"/>
      <c r="DD966" s="638"/>
      <c r="DE966" s="638"/>
      <c r="DF966" s="638"/>
      <c r="DG966" s="638"/>
      <c r="DH966" s="638"/>
      <c r="DI966" s="638"/>
      <c r="DJ966" s="638"/>
      <c r="DK966" s="638"/>
      <c r="DL966" s="638"/>
      <c r="DM966" s="639"/>
      <c r="DN966" s="637" t="str">
        <f>IF(DB966="","",DB966+1)</f>
        <v/>
      </c>
      <c r="DO966" s="638"/>
      <c r="DP966" s="638"/>
      <c r="DQ966" s="638"/>
      <c r="DR966" s="638"/>
      <c r="DS966" s="638"/>
      <c r="DT966" s="638"/>
      <c r="DU966" s="638"/>
      <c r="DV966" s="638"/>
      <c r="DW966" s="638"/>
      <c r="DX966" s="638"/>
      <c r="DY966" s="640"/>
    </row>
    <row r="967" spans="1:130" s="59" customFormat="1" ht="15" customHeight="1" x14ac:dyDescent="0.25">
      <c r="B967" s="576"/>
      <c r="C967" s="543"/>
      <c r="D967" s="543"/>
      <c r="E967" s="543"/>
      <c r="F967" s="543"/>
      <c r="G967" s="543"/>
      <c r="H967" s="543"/>
      <c r="I967" s="543"/>
      <c r="J967" s="543"/>
      <c r="K967" s="544"/>
      <c r="L967" s="536"/>
      <c r="M967" s="543"/>
      <c r="N967" s="543"/>
      <c r="O967" s="543"/>
      <c r="P967" s="543"/>
      <c r="Q967" s="543"/>
      <c r="R967" s="543"/>
      <c r="S967" s="543"/>
      <c r="T967" s="543"/>
      <c r="U967" s="544"/>
      <c r="V967" s="88" t="s">
        <v>177</v>
      </c>
      <c r="W967" s="89">
        <v>2</v>
      </c>
      <c r="X967" s="89">
        <v>3</v>
      </c>
      <c r="Y967" s="89">
        <v>4</v>
      </c>
      <c r="Z967" s="89">
        <v>5</v>
      </c>
      <c r="AA967" s="89">
        <v>6</v>
      </c>
      <c r="AB967" s="89">
        <v>7</v>
      </c>
      <c r="AC967" s="89">
        <v>8</v>
      </c>
      <c r="AD967" s="89">
        <v>9</v>
      </c>
      <c r="AE967" s="89">
        <v>10</v>
      </c>
      <c r="AF967" s="89">
        <v>11</v>
      </c>
      <c r="AG967" s="90">
        <v>12</v>
      </c>
      <c r="AH967" s="88" t="s">
        <v>177</v>
      </c>
      <c r="AI967" s="89">
        <v>2</v>
      </c>
      <c r="AJ967" s="89">
        <v>3</v>
      </c>
      <c r="AK967" s="89">
        <v>4</v>
      </c>
      <c r="AL967" s="89">
        <v>5</v>
      </c>
      <c r="AM967" s="89">
        <v>6</v>
      </c>
      <c r="AN967" s="89">
        <v>7</v>
      </c>
      <c r="AO967" s="89">
        <v>8</v>
      </c>
      <c r="AP967" s="89">
        <v>9</v>
      </c>
      <c r="AQ967" s="89">
        <v>10</v>
      </c>
      <c r="AR967" s="89">
        <v>11</v>
      </c>
      <c r="AS967" s="90">
        <v>12</v>
      </c>
      <c r="AT967" s="88" t="s">
        <v>177</v>
      </c>
      <c r="AU967" s="89">
        <v>2</v>
      </c>
      <c r="AV967" s="89">
        <v>3</v>
      </c>
      <c r="AW967" s="89">
        <v>4</v>
      </c>
      <c r="AX967" s="89">
        <v>5</v>
      </c>
      <c r="AY967" s="89">
        <v>6</v>
      </c>
      <c r="AZ967" s="89">
        <v>7</v>
      </c>
      <c r="BA967" s="89">
        <v>8</v>
      </c>
      <c r="BB967" s="89">
        <v>9</v>
      </c>
      <c r="BC967" s="89">
        <v>10</v>
      </c>
      <c r="BD967" s="89">
        <v>11</v>
      </c>
      <c r="BE967" s="91">
        <v>12</v>
      </c>
      <c r="BF967" s="88" t="s">
        <v>177</v>
      </c>
      <c r="BG967" s="89">
        <v>2</v>
      </c>
      <c r="BH967" s="89">
        <v>3</v>
      </c>
      <c r="BI967" s="89">
        <v>4</v>
      </c>
      <c r="BJ967" s="89">
        <v>5</v>
      </c>
      <c r="BK967" s="89">
        <v>6</v>
      </c>
      <c r="BL967" s="89">
        <v>7</v>
      </c>
      <c r="BM967" s="89">
        <v>8</v>
      </c>
      <c r="BN967" s="89">
        <v>9</v>
      </c>
      <c r="BO967" s="89">
        <v>10</v>
      </c>
      <c r="BP967" s="89">
        <v>11</v>
      </c>
      <c r="BQ967" s="91">
        <v>12</v>
      </c>
      <c r="BR967" s="88" t="s">
        <v>177</v>
      </c>
      <c r="BS967" s="89">
        <v>2</v>
      </c>
      <c r="BT967" s="89">
        <v>3</v>
      </c>
      <c r="BU967" s="89">
        <v>4</v>
      </c>
      <c r="BV967" s="89">
        <v>5</v>
      </c>
      <c r="BW967" s="89">
        <v>6</v>
      </c>
      <c r="BX967" s="89">
        <v>7</v>
      </c>
      <c r="BY967" s="89">
        <v>8</v>
      </c>
      <c r="BZ967" s="89">
        <v>9</v>
      </c>
      <c r="CA967" s="89">
        <v>10</v>
      </c>
      <c r="CB967" s="89">
        <v>11</v>
      </c>
      <c r="CC967" s="91">
        <v>12</v>
      </c>
      <c r="CD967" s="88" t="s">
        <v>177</v>
      </c>
      <c r="CE967" s="89">
        <v>2</v>
      </c>
      <c r="CF967" s="89">
        <v>3</v>
      </c>
      <c r="CG967" s="89">
        <v>4</v>
      </c>
      <c r="CH967" s="89">
        <v>5</v>
      </c>
      <c r="CI967" s="89">
        <v>6</v>
      </c>
      <c r="CJ967" s="89">
        <v>7</v>
      </c>
      <c r="CK967" s="89">
        <v>8</v>
      </c>
      <c r="CL967" s="89">
        <v>9</v>
      </c>
      <c r="CM967" s="89">
        <v>10</v>
      </c>
      <c r="CN967" s="89">
        <v>11</v>
      </c>
      <c r="CO967" s="91">
        <v>12</v>
      </c>
      <c r="CP967" s="88" t="s">
        <v>177</v>
      </c>
      <c r="CQ967" s="89">
        <v>2</v>
      </c>
      <c r="CR967" s="89">
        <v>3</v>
      </c>
      <c r="CS967" s="89">
        <v>4</v>
      </c>
      <c r="CT967" s="89">
        <v>5</v>
      </c>
      <c r="CU967" s="89">
        <v>6</v>
      </c>
      <c r="CV967" s="89">
        <v>7</v>
      </c>
      <c r="CW967" s="89">
        <v>8</v>
      </c>
      <c r="CX967" s="89">
        <v>9</v>
      </c>
      <c r="CY967" s="89">
        <v>10</v>
      </c>
      <c r="CZ967" s="89">
        <v>11</v>
      </c>
      <c r="DA967" s="91">
        <v>12</v>
      </c>
      <c r="DB967" s="88" t="s">
        <v>177</v>
      </c>
      <c r="DC967" s="89">
        <v>2</v>
      </c>
      <c r="DD967" s="89">
        <v>3</v>
      </c>
      <c r="DE967" s="89">
        <v>4</v>
      </c>
      <c r="DF967" s="89">
        <v>5</v>
      </c>
      <c r="DG967" s="89">
        <v>6</v>
      </c>
      <c r="DH967" s="89">
        <v>7</v>
      </c>
      <c r="DI967" s="89">
        <v>8</v>
      </c>
      <c r="DJ967" s="89">
        <v>9</v>
      </c>
      <c r="DK967" s="89">
        <v>10</v>
      </c>
      <c r="DL967" s="89">
        <v>11</v>
      </c>
      <c r="DM967" s="91">
        <v>12</v>
      </c>
      <c r="DN967" s="88" t="s">
        <v>177</v>
      </c>
      <c r="DO967" s="89">
        <v>2</v>
      </c>
      <c r="DP967" s="89">
        <v>3</v>
      </c>
      <c r="DQ967" s="89">
        <v>4</v>
      </c>
      <c r="DR967" s="89">
        <v>5</v>
      </c>
      <c r="DS967" s="89">
        <v>6</v>
      </c>
      <c r="DT967" s="89">
        <v>7</v>
      </c>
      <c r="DU967" s="89">
        <v>8</v>
      </c>
      <c r="DV967" s="89">
        <v>9</v>
      </c>
      <c r="DW967" s="89">
        <v>10</v>
      </c>
      <c r="DX967" s="89">
        <v>11</v>
      </c>
      <c r="DY967" s="92">
        <v>12</v>
      </c>
    </row>
    <row r="968" spans="1:130" s="59" customFormat="1" ht="23.15" customHeight="1" x14ac:dyDescent="0.25">
      <c r="B968" s="84" t="s">
        <v>66</v>
      </c>
      <c r="C968" s="75"/>
      <c r="D968" s="75" t="str">
        <f>IF(実務経験証明書!D968="","",実務経験証明書!D968)</f>
        <v/>
      </c>
      <c r="E968" s="75" t="str">
        <f>IF(実務経験証明書!E968="","",実務経験証明書!E968)</f>
        <v/>
      </c>
      <c r="F968" s="531" t="s">
        <v>3</v>
      </c>
      <c r="G968" s="531"/>
      <c r="H968" s="533" t="str">
        <f>IF(実務経験証明書!H968="","",実務経験証明書!H968)</f>
        <v/>
      </c>
      <c r="I968" s="533" t="str">
        <f>IF(実務経験証明書!I968="","",実務経験証明書!I968)</f>
        <v/>
      </c>
      <c r="J968" s="533" t="s">
        <v>4</v>
      </c>
      <c r="K968" s="534"/>
      <c r="L968" s="535"/>
      <c r="M968" s="533">
        <f>実務経験証明書!$M968*12+実務経験証明書!$Q968</f>
        <v>0</v>
      </c>
      <c r="N968" s="533"/>
      <c r="O968" s="533"/>
      <c r="P968" s="533"/>
      <c r="Q968" s="533"/>
      <c r="R968" s="533"/>
      <c r="S968" s="531" t="s">
        <v>4</v>
      </c>
      <c r="T968" s="531"/>
      <c r="U968" s="631"/>
      <c r="V968" s="618"/>
      <c r="W968" s="614"/>
      <c r="X968" s="614"/>
      <c r="Y968" s="614"/>
      <c r="Z968" s="614"/>
      <c r="AA968" s="614"/>
      <c r="AB968" s="614"/>
      <c r="AC968" s="614"/>
      <c r="AD968" s="614"/>
      <c r="AE968" s="614"/>
      <c r="AF968" s="614"/>
      <c r="AG968" s="616"/>
      <c r="AH968" s="618"/>
      <c r="AI968" s="614"/>
      <c r="AJ968" s="614"/>
      <c r="AK968" s="614"/>
      <c r="AL968" s="614"/>
      <c r="AM968" s="614"/>
      <c r="AN968" s="614"/>
      <c r="AO968" s="614"/>
      <c r="AP968" s="614"/>
      <c r="AQ968" s="614"/>
      <c r="AR968" s="614"/>
      <c r="AS968" s="616"/>
      <c r="AT968" s="618"/>
      <c r="AU968" s="614"/>
      <c r="AV968" s="614"/>
      <c r="AW968" s="614"/>
      <c r="AX968" s="614"/>
      <c r="AY968" s="614"/>
      <c r="AZ968" s="614"/>
      <c r="BA968" s="614"/>
      <c r="BB968" s="614"/>
      <c r="BC968" s="614"/>
      <c r="BD968" s="614"/>
      <c r="BE968" s="616"/>
      <c r="BF968" s="618"/>
      <c r="BG968" s="614"/>
      <c r="BH968" s="614"/>
      <c r="BI968" s="614"/>
      <c r="BJ968" s="614"/>
      <c r="BK968" s="614"/>
      <c r="BL968" s="614"/>
      <c r="BM968" s="614"/>
      <c r="BN968" s="614"/>
      <c r="BO968" s="614"/>
      <c r="BP968" s="614"/>
      <c r="BQ968" s="616"/>
      <c r="BR968" s="618"/>
      <c r="BS968" s="614"/>
      <c r="BT968" s="614"/>
      <c r="BU968" s="614"/>
      <c r="BV968" s="614"/>
      <c r="BW968" s="614"/>
      <c r="BX968" s="614"/>
      <c r="BY968" s="614"/>
      <c r="BZ968" s="614"/>
      <c r="CA968" s="614"/>
      <c r="CB968" s="614"/>
      <c r="CC968" s="616"/>
      <c r="CD968" s="618"/>
      <c r="CE968" s="614"/>
      <c r="CF968" s="614"/>
      <c r="CG968" s="614"/>
      <c r="CH968" s="614"/>
      <c r="CI968" s="614"/>
      <c r="CJ968" s="614"/>
      <c r="CK968" s="614"/>
      <c r="CL968" s="614"/>
      <c r="CM968" s="614"/>
      <c r="CN968" s="614"/>
      <c r="CO968" s="616"/>
      <c r="CP968" s="618"/>
      <c r="CQ968" s="614"/>
      <c r="CR968" s="614"/>
      <c r="CS968" s="614"/>
      <c r="CT968" s="614"/>
      <c r="CU968" s="614"/>
      <c r="CV968" s="614"/>
      <c r="CW968" s="614"/>
      <c r="CX968" s="614"/>
      <c r="CY968" s="614"/>
      <c r="CZ968" s="614"/>
      <c r="DA968" s="616"/>
      <c r="DB968" s="618"/>
      <c r="DC968" s="614"/>
      <c r="DD968" s="614"/>
      <c r="DE968" s="614"/>
      <c r="DF968" s="614"/>
      <c r="DG968" s="614"/>
      <c r="DH968" s="614"/>
      <c r="DI968" s="614"/>
      <c r="DJ968" s="614"/>
      <c r="DK968" s="614"/>
      <c r="DL968" s="614"/>
      <c r="DM968" s="616"/>
      <c r="DN968" s="618"/>
      <c r="DO968" s="614"/>
      <c r="DP968" s="614"/>
      <c r="DQ968" s="614"/>
      <c r="DR968" s="614"/>
      <c r="DS968" s="614"/>
      <c r="DT968" s="614"/>
      <c r="DU968" s="614"/>
      <c r="DV968" s="614"/>
      <c r="DW968" s="614"/>
      <c r="DX968" s="614"/>
      <c r="DY968" s="620"/>
      <c r="DZ968" s="630" t="str">
        <f>IF(M968="","",IF(SUM(V968:DY969)=M968,"","NG"))</f>
        <v/>
      </c>
    </row>
    <row r="969" spans="1:130" s="59" customFormat="1" ht="23.15" customHeight="1" x14ac:dyDescent="0.25">
      <c r="B969" s="85" t="s">
        <v>67</v>
      </c>
      <c r="C969" s="67"/>
      <c r="D969" s="67" t="str">
        <f>IF(実務経験証明書!D969="","",実務経験証明書!D969)</f>
        <v/>
      </c>
      <c r="E969" s="67" t="str">
        <f>IF(実務経験証明書!E969="","",実務経験証明書!E969)</f>
        <v/>
      </c>
      <c r="F969" s="541" t="s">
        <v>3</v>
      </c>
      <c r="G969" s="541"/>
      <c r="H969" s="543" t="str">
        <f>IF(実務経験証明書!H969="","",実務経験証明書!H969)</f>
        <v/>
      </c>
      <c r="I969" s="543" t="str">
        <f>IF(実務経験証明書!I969="","",実務経験証明書!I969)</f>
        <v/>
      </c>
      <c r="J969" s="543" t="s">
        <v>4</v>
      </c>
      <c r="K969" s="544"/>
      <c r="L969" s="536"/>
      <c r="M969" s="543"/>
      <c r="N969" s="543"/>
      <c r="O969" s="543"/>
      <c r="P969" s="543"/>
      <c r="Q969" s="543"/>
      <c r="R969" s="543"/>
      <c r="S969" s="541"/>
      <c r="T969" s="541"/>
      <c r="U969" s="632"/>
      <c r="V969" s="619"/>
      <c r="W969" s="615"/>
      <c r="X969" s="615"/>
      <c r="Y969" s="615"/>
      <c r="Z969" s="615"/>
      <c r="AA969" s="615"/>
      <c r="AB969" s="615"/>
      <c r="AC969" s="615"/>
      <c r="AD969" s="615"/>
      <c r="AE969" s="615"/>
      <c r="AF969" s="615"/>
      <c r="AG969" s="617"/>
      <c r="AH969" s="619"/>
      <c r="AI969" s="615"/>
      <c r="AJ969" s="615"/>
      <c r="AK969" s="615"/>
      <c r="AL969" s="615"/>
      <c r="AM969" s="615"/>
      <c r="AN969" s="615"/>
      <c r="AO969" s="615"/>
      <c r="AP969" s="615"/>
      <c r="AQ969" s="615"/>
      <c r="AR969" s="615"/>
      <c r="AS969" s="617"/>
      <c r="AT969" s="619"/>
      <c r="AU969" s="615"/>
      <c r="AV969" s="615"/>
      <c r="AW969" s="615"/>
      <c r="AX969" s="615"/>
      <c r="AY969" s="615"/>
      <c r="AZ969" s="615"/>
      <c r="BA969" s="615"/>
      <c r="BB969" s="615"/>
      <c r="BC969" s="615"/>
      <c r="BD969" s="615"/>
      <c r="BE969" s="617"/>
      <c r="BF969" s="619"/>
      <c r="BG969" s="615"/>
      <c r="BH969" s="615"/>
      <c r="BI969" s="615"/>
      <c r="BJ969" s="615"/>
      <c r="BK969" s="615"/>
      <c r="BL969" s="615"/>
      <c r="BM969" s="615"/>
      <c r="BN969" s="615"/>
      <c r="BO969" s="615"/>
      <c r="BP969" s="615"/>
      <c r="BQ969" s="617"/>
      <c r="BR969" s="619"/>
      <c r="BS969" s="615"/>
      <c r="BT969" s="615"/>
      <c r="BU969" s="615"/>
      <c r="BV969" s="615"/>
      <c r="BW969" s="615"/>
      <c r="BX969" s="615"/>
      <c r="BY969" s="615"/>
      <c r="BZ969" s="615"/>
      <c r="CA969" s="615"/>
      <c r="CB969" s="615"/>
      <c r="CC969" s="617"/>
      <c r="CD969" s="619"/>
      <c r="CE969" s="615"/>
      <c r="CF969" s="615"/>
      <c r="CG969" s="615"/>
      <c r="CH969" s="615"/>
      <c r="CI969" s="615"/>
      <c r="CJ969" s="615"/>
      <c r="CK969" s="615"/>
      <c r="CL969" s="615"/>
      <c r="CM969" s="615"/>
      <c r="CN969" s="615"/>
      <c r="CO969" s="617"/>
      <c r="CP969" s="619"/>
      <c r="CQ969" s="615"/>
      <c r="CR969" s="615"/>
      <c r="CS969" s="615"/>
      <c r="CT969" s="615"/>
      <c r="CU969" s="615"/>
      <c r="CV969" s="615"/>
      <c r="CW969" s="615"/>
      <c r="CX969" s="615"/>
      <c r="CY969" s="615"/>
      <c r="CZ969" s="615"/>
      <c r="DA969" s="617"/>
      <c r="DB969" s="619"/>
      <c r="DC969" s="615"/>
      <c r="DD969" s="615"/>
      <c r="DE969" s="615"/>
      <c r="DF969" s="615"/>
      <c r="DG969" s="615"/>
      <c r="DH969" s="615"/>
      <c r="DI969" s="615"/>
      <c r="DJ969" s="615"/>
      <c r="DK969" s="615"/>
      <c r="DL969" s="615"/>
      <c r="DM969" s="617"/>
      <c r="DN969" s="619"/>
      <c r="DO969" s="615"/>
      <c r="DP969" s="615"/>
      <c r="DQ969" s="615"/>
      <c r="DR969" s="615"/>
      <c r="DS969" s="615"/>
      <c r="DT969" s="615"/>
      <c r="DU969" s="615"/>
      <c r="DV969" s="615"/>
      <c r="DW969" s="615"/>
      <c r="DX969" s="615"/>
      <c r="DY969" s="621"/>
      <c r="DZ969" s="630"/>
    </row>
    <row r="970" spans="1:130" s="59" customFormat="1" ht="23.15" customHeight="1" x14ac:dyDescent="0.25">
      <c r="B970" s="84" t="s">
        <v>66</v>
      </c>
      <c r="C970" s="75"/>
      <c r="D970" s="75" t="str">
        <f>IF(実務経験証明書!D970="","",実務経験証明書!D970)</f>
        <v/>
      </c>
      <c r="E970" s="75" t="str">
        <f>IF(実務経験証明書!E970="","",実務経験証明書!E970)</f>
        <v/>
      </c>
      <c r="F970" s="531" t="s">
        <v>3</v>
      </c>
      <c r="G970" s="531"/>
      <c r="H970" s="533" t="str">
        <f>IF(実務経験証明書!H970="","",実務経験証明書!H970)</f>
        <v/>
      </c>
      <c r="I970" s="533" t="str">
        <f>IF(実務経験証明書!I970="","",実務経験証明書!I970)</f>
        <v/>
      </c>
      <c r="J970" s="533" t="s">
        <v>4</v>
      </c>
      <c r="K970" s="534"/>
      <c r="L970" s="535"/>
      <c r="M970" s="533">
        <f>実務経験証明書!$M970*12+実務経験証明書!$Q970</f>
        <v>0</v>
      </c>
      <c r="N970" s="533"/>
      <c r="O970" s="533"/>
      <c r="P970" s="533"/>
      <c r="Q970" s="533"/>
      <c r="R970" s="533"/>
      <c r="S970" s="531" t="s">
        <v>4</v>
      </c>
      <c r="T970" s="531"/>
      <c r="U970" s="631"/>
      <c r="V970" s="618"/>
      <c r="W970" s="614"/>
      <c r="X970" s="614"/>
      <c r="Y970" s="614"/>
      <c r="Z970" s="614"/>
      <c r="AA970" s="614"/>
      <c r="AB970" s="614"/>
      <c r="AC970" s="614"/>
      <c r="AD970" s="614"/>
      <c r="AE970" s="614"/>
      <c r="AF970" s="614"/>
      <c r="AG970" s="616"/>
      <c r="AH970" s="618"/>
      <c r="AI970" s="614"/>
      <c r="AJ970" s="614"/>
      <c r="AK970" s="614"/>
      <c r="AL970" s="614"/>
      <c r="AM970" s="614"/>
      <c r="AN970" s="614"/>
      <c r="AO970" s="614"/>
      <c r="AP970" s="614"/>
      <c r="AQ970" s="614"/>
      <c r="AR970" s="614"/>
      <c r="AS970" s="616"/>
      <c r="AT970" s="618"/>
      <c r="AU970" s="614"/>
      <c r="AV970" s="614"/>
      <c r="AW970" s="614"/>
      <c r="AX970" s="614"/>
      <c r="AY970" s="614"/>
      <c r="AZ970" s="614"/>
      <c r="BA970" s="614"/>
      <c r="BB970" s="614"/>
      <c r="BC970" s="614"/>
      <c r="BD970" s="614"/>
      <c r="BE970" s="616"/>
      <c r="BF970" s="618"/>
      <c r="BG970" s="614"/>
      <c r="BH970" s="614"/>
      <c r="BI970" s="614"/>
      <c r="BJ970" s="614"/>
      <c r="BK970" s="614"/>
      <c r="BL970" s="614"/>
      <c r="BM970" s="614"/>
      <c r="BN970" s="614"/>
      <c r="BO970" s="614"/>
      <c r="BP970" s="614"/>
      <c r="BQ970" s="616"/>
      <c r="BR970" s="618"/>
      <c r="BS970" s="614"/>
      <c r="BT970" s="614"/>
      <c r="BU970" s="614"/>
      <c r="BV970" s="614"/>
      <c r="BW970" s="614"/>
      <c r="BX970" s="614"/>
      <c r="BY970" s="614"/>
      <c r="BZ970" s="614"/>
      <c r="CA970" s="614"/>
      <c r="CB970" s="614"/>
      <c r="CC970" s="616"/>
      <c r="CD970" s="618"/>
      <c r="CE970" s="614"/>
      <c r="CF970" s="614"/>
      <c r="CG970" s="614"/>
      <c r="CH970" s="614"/>
      <c r="CI970" s="614"/>
      <c r="CJ970" s="614"/>
      <c r="CK970" s="614"/>
      <c r="CL970" s="614"/>
      <c r="CM970" s="614"/>
      <c r="CN970" s="614"/>
      <c r="CO970" s="616"/>
      <c r="CP970" s="618"/>
      <c r="CQ970" s="614"/>
      <c r="CR970" s="614"/>
      <c r="CS970" s="614"/>
      <c r="CT970" s="614"/>
      <c r="CU970" s="614"/>
      <c r="CV970" s="614"/>
      <c r="CW970" s="614"/>
      <c r="CX970" s="614"/>
      <c r="CY970" s="614"/>
      <c r="CZ970" s="614"/>
      <c r="DA970" s="616"/>
      <c r="DB970" s="618"/>
      <c r="DC970" s="614"/>
      <c r="DD970" s="614"/>
      <c r="DE970" s="614"/>
      <c r="DF970" s="614"/>
      <c r="DG970" s="614"/>
      <c r="DH970" s="614"/>
      <c r="DI970" s="614"/>
      <c r="DJ970" s="614"/>
      <c r="DK970" s="614"/>
      <c r="DL970" s="614"/>
      <c r="DM970" s="616"/>
      <c r="DN970" s="618"/>
      <c r="DO970" s="614"/>
      <c r="DP970" s="614"/>
      <c r="DQ970" s="614"/>
      <c r="DR970" s="614"/>
      <c r="DS970" s="614"/>
      <c r="DT970" s="614"/>
      <c r="DU970" s="614"/>
      <c r="DV970" s="614"/>
      <c r="DW970" s="614"/>
      <c r="DX970" s="614"/>
      <c r="DY970" s="620"/>
      <c r="DZ970" s="630" t="str">
        <f>IF(M970="","",IF(SUM(V970:DY971)=M970,"","NG"))</f>
        <v/>
      </c>
    </row>
    <row r="971" spans="1:130" s="59" customFormat="1" ht="23.15" customHeight="1" x14ac:dyDescent="0.25">
      <c r="B971" s="85" t="s">
        <v>67</v>
      </c>
      <c r="C971" s="67"/>
      <c r="D971" s="67" t="str">
        <f>IF(実務経験証明書!D971="","",実務経験証明書!D971)</f>
        <v/>
      </c>
      <c r="E971" s="67" t="str">
        <f>IF(実務経験証明書!E971="","",実務経験証明書!E971)</f>
        <v/>
      </c>
      <c r="F971" s="541" t="s">
        <v>3</v>
      </c>
      <c r="G971" s="541"/>
      <c r="H971" s="543" t="str">
        <f>IF(実務経験証明書!H971="","",実務経験証明書!H971)</f>
        <v/>
      </c>
      <c r="I971" s="543" t="str">
        <f>IF(実務経験証明書!I971="","",実務経験証明書!I971)</f>
        <v/>
      </c>
      <c r="J971" s="543" t="s">
        <v>4</v>
      </c>
      <c r="K971" s="544"/>
      <c r="L971" s="536"/>
      <c r="M971" s="543"/>
      <c r="N971" s="543"/>
      <c r="O971" s="543"/>
      <c r="P971" s="543"/>
      <c r="Q971" s="543"/>
      <c r="R971" s="543"/>
      <c r="S971" s="541"/>
      <c r="T971" s="541"/>
      <c r="U971" s="632"/>
      <c r="V971" s="619"/>
      <c r="W971" s="615"/>
      <c r="X971" s="615"/>
      <c r="Y971" s="615"/>
      <c r="Z971" s="615"/>
      <c r="AA971" s="615"/>
      <c r="AB971" s="615"/>
      <c r="AC971" s="615"/>
      <c r="AD971" s="615"/>
      <c r="AE971" s="615"/>
      <c r="AF971" s="615"/>
      <c r="AG971" s="617"/>
      <c r="AH971" s="619"/>
      <c r="AI971" s="615"/>
      <c r="AJ971" s="615"/>
      <c r="AK971" s="615"/>
      <c r="AL971" s="615"/>
      <c r="AM971" s="615"/>
      <c r="AN971" s="615"/>
      <c r="AO971" s="615"/>
      <c r="AP971" s="615"/>
      <c r="AQ971" s="615"/>
      <c r="AR971" s="615"/>
      <c r="AS971" s="617"/>
      <c r="AT971" s="619"/>
      <c r="AU971" s="615"/>
      <c r="AV971" s="615"/>
      <c r="AW971" s="615"/>
      <c r="AX971" s="615"/>
      <c r="AY971" s="615"/>
      <c r="AZ971" s="615"/>
      <c r="BA971" s="615"/>
      <c r="BB971" s="615"/>
      <c r="BC971" s="615"/>
      <c r="BD971" s="615"/>
      <c r="BE971" s="617"/>
      <c r="BF971" s="619"/>
      <c r="BG971" s="615"/>
      <c r="BH971" s="615"/>
      <c r="BI971" s="615"/>
      <c r="BJ971" s="615"/>
      <c r="BK971" s="615"/>
      <c r="BL971" s="615"/>
      <c r="BM971" s="615"/>
      <c r="BN971" s="615"/>
      <c r="BO971" s="615"/>
      <c r="BP971" s="615"/>
      <c r="BQ971" s="617"/>
      <c r="BR971" s="619"/>
      <c r="BS971" s="615"/>
      <c r="BT971" s="615"/>
      <c r="BU971" s="615"/>
      <c r="BV971" s="615"/>
      <c r="BW971" s="615"/>
      <c r="BX971" s="615"/>
      <c r="BY971" s="615"/>
      <c r="BZ971" s="615"/>
      <c r="CA971" s="615"/>
      <c r="CB971" s="615"/>
      <c r="CC971" s="617"/>
      <c r="CD971" s="619"/>
      <c r="CE971" s="615"/>
      <c r="CF971" s="615"/>
      <c r="CG971" s="615"/>
      <c r="CH971" s="615"/>
      <c r="CI971" s="615"/>
      <c r="CJ971" s="615"/>
      <c r="CK971" s="615"/>
      <c r="CL971" s="615"/>
      <c r="CM971" s="615"/>
      <c r="CN971" s="615"/>
      <c r="CO971" s="617"/>
      <c r="CP971" s="619"/>
      <c r="CQ971" s="615"/>
      <c r="CR971" s="615"/>
      <c r="CS971" s="615"/>
      <c r="CT971" s="615"/>
      <c r="CU971" s="615"/>
      <c r="CV971" s="615"/>
      <c r="CW971" s="615"/>
      <c r="CX971" s="615"/>
      <c r="CY971" s="615"/>
      <c r="CZ971" s="615"/>
      <c r="DA971" s="617"/>
      <c r="DB971" s="619"/>
      <c r="DC971" s="615"/>
      <c r="DD971" s="615"/>
      <c r="DE971" s="615"/>
      <c r="DF971" s="615"/>
      <c r="DG971" s="615"/>
      <c r="DH971" s="615"/>
      <c r="DI971" s="615"/>
      <c r="DJ971" s="615"/>
      <c r="DK971" s="615"/>
      <c r="DL971" s="615"/>
      <c r="DM971" s="617"/>
      <c r="DN971" s="619"/>
      <c r="DO971" s="615"/>
      <c r="DP971" s="615"/>
      <c r="DQ971" s="615"/>
      <c r="DR971" s="615"/>
      <c r="DS971" s="615"/>
      <c r="DT971" s="615"/>
      <c r="DU971" s="615"/>
      <c r="DV971" s="615"/>
      <c r="DW971" s="615"/>
      <c r="DX971" s="615"/>
      <c r="DY971" s="621"/>
      <c r="DZ971" s="630"/>
    </row>
    <row r="972" spans="1:130" s="59" customFormat="1" ht="23.15" customHeight="1" x14ac:dyDescent="0.25">
      <c r="B972" s="84" t="s">
        <v>66</v>
      </c>
      <c r="C972" s="75"/>
      <c r="D972" s="75" t="str">
        <f>IF(実務経験証明書!D972="","",実務経験証明書!D972)</f>
        <v/>
      </c>
      <c r="E972" s="75" t="str">
        <f>IF(実務経験証明書!E972="","",実務経験証明書!E972)</f>
        <v/>
      </c>
      <c r="F972" s="75" t="s">
        <v>3</v>
      </c>
      <c r="G972" s="75"/>
      <c r="H972" s="533" t="str">
        <f>IF(実務経験証明書!H972="","",実務経験証明書!H972)</f>
        <v/>
      </c>
      <c r="I972" s="533" t="str">
        <f>IF(実務経験証明書!I972="","",実務経験証明書!I972)</f>
        <v/>
      </c>
      <c r="J972" s="533" t="s">
        <v>4</v>
      </c>
      <c r="K972" s="534"/>
      <c r="L972" s="535"/>
      <c r="M972" s="533">
        <f>実務経験証明書!$M972*12+実務経験証明書!$Q972</f>
        <v>0</v>
      </c>
      <c r="N972" s="533"/>
      <c r="O972" s="533"/>
      <c r="P972" s="533"/>
      <c r="Q972" s="533"/>
      <c r="R972" s="533"/>
      <c r="S972" s="531" t="s">
        <v>4</v>
      </c>
      <c r="T972" s="531"/>
      <c r="U972" s="631"/>
      <c r="V972" s="618"/>
      <c r="W972" s="614"/>
      <c r="X972" s="614"/>
      <c r="Y972" s="614"/>
      <c r="Z972" s="614"/>
      <c r="AA972" s="614"/>
      <c r="AB972" s="614"/>
      <c r="AC972" s="614"/>
      <c r="AD972" s="614"/>
      <c r="AE972" s="614"/>
      <c r="AF972" s="614"/>
      <c r="AG972" s="616"/>
      <c r="AH972" s="618"/>
      <c r="AI972" s="614"/>
      <c r="AJ972" s="614"/>
      <c r="AK972" s="614"/>
      <c r="AL972" s="614"/>
      <c r="AM972" s="614"/>
      <c r="AN972" s="614"/>
      <c r="AO972" s="614"/>
      <c r="AP972" s="614"/>
      <c r="AQ972" s="614"/>
      <c r="AR972" s="614"/>
      <c r="AS972" s="616"/>
      <c r="AT972" s="618"/>
      <c r="AU972" s="614"/>
      <c r="AV972" s="614"/>
      <c r="AW972" s="614"/>
      <c r="AX972" s="614"/>
      <c r="AY972" s="614"/>
      <c r="AZ972" s="614"/>
      <c r="BA972" s="614"/>
      <c r="BB972" s="614"/>
      <c r="BC972" s="614"/>
      <c r="BD972" s="614"/>
      <c r="BE972" s="616"/>
      <c r="BF972" s="618"/>
      <c r="BG972" s="614"/>
      <c r="BH972" s="614"/>
      <c r="BI972" s="614"/>
      <c r="BJ972" s="614"/>
      <c r="BK972" s="614"/>
      <c r="BL972" s="614"/>
      <c r="BM972" s="614"/>
      <c r="BN972" s="614"/>
      <c r="BO972" s="614"/>
      <c r="BP972" s="614"/>
      <c r="BQ972" s="616"/>
      <c r="BR972" s="618"/>
      <c r="BS972" s="614"/>
      <c r="BT972" s="614"/>
      <c r="BU972" s="614"/>
      <c r="BV972" s="614"/>
      <c r="BW972" s="614"/>
      <c r="BX972" s="614"/>
      <c r="BY972" s="614"/>
      <c r="BZ972" s="614"/>
      <c r="CA972" s="614"/>
      <c r="CB972" s="614"/>
      <c r="CC972" s="616"/>
      <c r="CD972" s="618"/>
      <c r="CE972" s="614"/>
      <c r="CF972" s="614"/>
      <c r="CG972" s="614"/>
      <c r="CH972" s="614"/>
      <c r="CI972" s="614"/>
      <c r="CJ972" s="614"/>
      <c r="CK972" s="614"/>
      <c r="CL972" s="614"/>
      <c r="CM972" s="614"/>
      <c r="CN972" s="614"/>
      <c r="CO972" s="616"/>
      <c r="CP972" s="618"/>
      <c r="CQ972" s="614"/>
      <c r="CR972" s="614"/>
      <c r="CS972" s="614"/>
      <c r="CT972" s="614"/>
      <c r="CU972" s="614"/>
      <c r="CV972" s="614"/>
      <c r="CW972" s="614"/>
      <c r="CX972" s="614"/>
      <c r="CY972" s="614"/>
      <c r="CZ972" s="614"/>
      <c r="DA972" s="616"/>
      <c r="DB972" s="618"/>
      <c r="DC972" s="614"/>
      <c r="DD972" s="614"/>
      <c r="DE972" s="614"/>
      <c r="DF972" s="614"/>
      <c r="DG972" s="614"/>
      <c r="DH972" s="614"/>
      <c r="DI972" s="614"/>
      <c r="DJ972" s="614"/>
      <c r="DK972" s="614"/>
      <c r="DL972" s="614"/>
      <c r="DM972" s="616"/>
      <c r="DN972" s="618"/>
      <c r="DO972" s="614"/>
      <c r="DP972" s="614"/>
      <c r="DQ972" s="614"/>
      <c r="DR972" s="614"/>
      <c r="DS972" s="614"/>
      <c r="DT972" s="614"/>
      <c r="DU972" s="614"/>
      <c r="DV972" s="614"/>
      <c r="DW972" s="614"/>
      <c r="DX972" s="614"/>
      <c r="DY972" s="620"/>
      <c r="DZ972" s="630" t="str">
        <f>IF(M972="","",IF(SUM(V972:DY973)=M972,"","NG"))</f>
        <v/>
      </c>
    </row>
    <row r="973" spans="1:130" s="59" customFormat="1" ht="23.15" customHeight="1" x14ac:dyDescent="0.25">
      <c r="B973" s="85" t="s">
        <v>67</v>
      </c>
      <c r="C973" s="67"/>
      <c r="D973" s="67" t="str">
        <f>IF(実務経験証明書!D973="","",実務経験証明書!D973)</f>
        <v/>
      </c>
      <c r="E973" s="67" t="str">
        <f>IF(実務経験証明書!E973="","",実務経験証明書!E973)</f>
        <v/>
      </c>
      <c r="F973" s="67" t="s">
        <v>3</v>
      </c>
      <c r="G973" s="67"/>
      <c r="H973" s="543" t="str">
        <f>IF(実務経験証明書!H973="","",実務経験証明書!H973)</f>
        <v/>
      </c>
      <c r="I973" s="543" t="str">
        <f>IF(実務経験証明書!I973="","",実務経験証明書!I973)</f>
        <v/>
      </c>
      <c r="J973" s="543" t="s">
        <v>4</v>
      </c>
      <c r="K973" s="544"/>
      <c r="L973" s="536"/>
      <c r="M973" s="543"/>
      <c r="N973" s="543"/>
      <c r="O973" s="543"/>
      <c r="P973" s="543"/>
      <c r="Q973" s="543"/>
      <c r="R973" s="543"/>
      <c r="S973" s="541"/>
      <c r="T973" s="541"/>
      <c r="U973" s="632"/>
      <c r="V973" s="619"/>
      <c r="W973" s="615"/>
      <c r="X973" s="615"/>
      <c r="Y973" s="615"/>
      <c r="Z973" s="615"/>
      <c r="AA973" s="615"/>
      <c r="AB973" s="615"/>
      <c r="AC973" s="615"/>
      <c r="AD973" s="615"/>
      <c r="AE973" s="615"/>
      <c r="AF973" s="615"/>
      <c r="AG973" s="617"/>
      <c r="AH973" s="619"/>
      <c r="AI973" s="615"/>
      <c r="AJ973" s="615"/>
      <c r="AK973" s="615"/>
      <c r="AL973" s="615"/>
      <c r="AM973" s="615"/>
      <c r="AN973" s="615"/>
      <c r="AO973" s="615"/>
      <c r="AP973" s="615"/>
      <c r="AQ973" s="615"/>
      <c r="AR973" s="615"/>
      <c r="AS973" s="617"/>
      <c r="AT973" s="619"/>
      <c r="AU973" s="615"/>
      <c r="AV973" s="615"/>
      <c r="AW973" s="615"/>
      <c r="AX973" s="615"/>
      <c r="AY973" s="615"/>
      <c r="AZ973" s="615"/>
      <c r="BA973" s="615"/>
      <c r="BB973" s="615"/>
      <c r="BC973" s="615"/>
      <c r="BD973" s="615"/>
      <c r="BE973" s="617"/>
      <c r="BF973" s="619"/>
      <c r="BG973" s="615"/>
      <c r="BH973" s="615"/>
      <c r="BI973" s="615"/>
      <c r="BJ973" s="615"/>
      <c r="BK973" s="615"/>
      <c r="BL973" s="615"/>
      <c r="BM973" s="615"/>
      <c r="BN973" s="615"/>
      <c r="BO973" s="615"/>
      <c r="BP973" s="615"/>
      <c r="BQ973" s="617"/>
      <c r="BR973" s="619"/>
      <c r="BS973" s="615"/>
      <c r="BT973" s="615"/>
      <c r="BU973" s="615"/>
      <c r="BV973" s="615"/>
      <c r="BW973" s="615"/>
      <c r="BX973" s="615"/>
      <c r="BY973" s="615"/>
      <c r="BZ973" s="615"/>
      <c r="CA973" s="615"/>
      <c r="CB973" s="615"/>
      <c r="CC973" s="617"/>
      <c r="CD973" s="619"/>
      <c r="CE973" s="615"/>
      <c r="CF973" s="615"/>
      <c r="CG973" s="615"/>
      <c r="CH973" s="615"/>
      <c r="CI973" s="615"/>
      <c r="CJ973" s="615"/>
      <c r="CK973" s="615"/>
      <c r="CL973" s="615"/>
      <c r="CM973" s="615"/>
      <c r="CN973" s="615"/>
      <c r="CO973" s="617"/>
      <c r="CP973" s="619"/>
      <c r="CQ973" s="615"/>
      <c r="CR973" s="615"/>
      <c r="CS973" s="615"/>
      <c r="CT973" s="615"/>
      <c r="CU973" s="615"/>
      <c r="CV973" s="615"/>
      <c r="CW973" s="615"/>
      <c r="CX973" s="615"/>
      <c r="CY973" s="615"/>
      <c r="CZ973" s="615"/>
      <c r="DA973" s="617"/>
      <c r="DB973" s="619"/>
      <c r="DC973" s="615"/>
      <c r="DD973" s="615"/>
      <c r="DE973" s="615"/>
      <c r="DF973" s="615"/>
      <c r="DG973" s="615"/>
      <c r="DH973" s="615"/>
      <c r="DI973" s="615"/>
      <c r="DJ973" s="615"/>
      <c r="DK973" s="615"/>
      <c r="DL973" s="615"/>
      <c r="DM973" s="617"/>
      <c r="DN973" s="619"/>
      <c r="DO973" s="615"/>
      <c r="DP973" s="615"/>
      <c r="DQ973" s="615"/>
      <c r="DR973" s="615"/>
      <c r="DS973" s="615"/>
      <c r="DT973" s="615"/>
      <c r="DU973" s="615"/>
      <c r="DV973" s="615"/>
      <c r="DW973" s="615"/>
      <c r="DX973" s="615"/>
      <c r="DY973" s="621"/>
      <c r="DZ973" s="630"/>
    </row>
    <row r="974" spans="1:130" s="59" customFormat="1" ht="23.15" customHeight="1" x14ac:dyDescent="0.25">
      <c r="B974" s="84" t="s">
        <v>66</v>
      </c>
      <c r="C974" s="75"/>
      <c r="D974" s="75" t="str">
        <f>IF(実務経験証明書!D974="","",実務経験証明書!D974)</f>
        <v/>
      </c>
      <c r="E974" s="75" t="str">
        <f>IF(実務経験証明書!E974="","",実務経験証明書!E974)</f>
        <v/>
      </c>
      <c r="F974" s="75" t="s">
        <v>3</v>
      </c>
      <c r="G974" s="75"/>
      <c r="H974" s="533" t="str">
        <f>IF(実務経験証明書!H974="","",実務経験証明書!H974)</f>
        <v/>
      </c>
      <c r="I974" s="533" t="str">
        <f>IF(実務経験証明書!I974="","",実務経験証明書!I974)</f>
        <v/>
      </c>
      <c r="J974" s="533" t="s">
        <v>4</v>
      </c>
      <c r="K974" s="534"/>
      <c r="L974" s="535"/>
      <c r="M974" s="533">
        <f>実務経験証明書!$M974*12+実務経験証明書!$Q974</f>
        <v>0</v>
      </c>
      <c r="N974" s="533"/>
      <c r="O974" s="533"/>
      <c r="P974" s="533"/>
      <c r="Q974" s="533"/>
      <c r="R974" s="533"/>
      <c r="S974" s="531" t="s">
        <v>4</v>
      </c>
      <c r="T974" s="531"/>
      <c r="U974" s="631"/>
      <c r="V974" s="618"/>
      <c r="W974" s="614"/>
      <c r="X974" s="614"/>
      <c r="Y974" s="614"/>
      <c r="Z974" s="614"/>
      <c r="AA974" s="614"/>
      <c r="AB974" s="614"/>
      <c r="AC974" s="614"/>
      <c r="AD974" s="614"/>
      <c r="AE974" s="614"/>
      <c r="AF974" s="614"/>
      <c r="AG974" s="616"/>
      <c r="AH974" s="618"/>
      <c r="AI974" s="614"/>
      <c r="AJ974" s="614"/>
      <c r="AK974" s="614"/>
      <c r="AL974" s="614"/>
      <c r="AM974" s="614"/>
      <c r="AN974" s="614"/>
      <c r="AO974" s="614"/>
      <c r="AP974" s="614"/>
      <c r="AQ974" s="614"/>
      <c r="AR974" s="614"/>
      <c r="AS974" s="616"/>
      <c r="AT974" s="618"/>
      <c r="AU974" s="614"/>
      <c r="AV974" s="614"/>
      <c r="AW974" s="614"/>
      <c r="AX974" s="614"/>
      <c r="AY974" s="614"/>
      <c r="AZ974" s="614"/>
      <c r="BA974" s="614"/>
      <c r="BB974" s="614"/>
      <c r="BC974" s="614"/>
      <c r="BD974" s="614"/>
      <c r="BE974" s="616"/>
      <c r="BF974" s="618"/>
      <c r="BG974" s="614"/>
      <c r="BH974" s="614"/>
      <c r="BI974" s="614"/>
      <c r="BJ974" s="614"/>
      <c r="BK974" s="614"/>
      <c r="BL974" s="614"/>
      <c r="BM974" s="614"/>
      <c r="BN974" s="614"/>
      <c r="BO974" s="614"/>
      <c r="BP974" s="614"/>
      <c r="BQ974" s="616"/>
      <c r="BR974" s="618"/>
      <c r="BS974" s="614"/>
      <c r="BT974" s="614"/>
      <c r="BU974" s="614"/>
      <c r="BV974" s="614"/>
      <c r="BW974" s="614"/>
      <c r="BX974" s="614"/>
      <c r="BY974" s="614"/>
      <c r="BZ974" s="614"/>
      <c r="CA974" s="614"/>
      <c r="CB974" s="614"/>
      <c r="CC974" s="616"/>
      <c r="CD974" s="618"/>
      <c r="CE974" s="614"/>
      <c r="CF974" s="614"/>
      <c r="CG974" s="614"/>
      <c r="CH974" s="614"/>
      <c r="CI974" s="614"/>
      <c r="CJ974" s="614"/>
      <c r="CK974" s="614"/>
      <c r="CL974" s="614"/>
      <c r="CM974" s="614"/>
      <c r="CN974" s="614"/>
      <c r="CO974" s="616"/>
      <c r="CP974" s="618"/>
      <c r="CQ974" s="614"/>
      <c r="CR974" s="614"/>
      <c r="CS974" s="614"/>
      <c r="CT974" s="614"/>
      <c r="CU974" s="614"/>
      <c r="CV974" s="614"/>
      <c r="CW974" s="614"/>
      <c r="CX974" s="614"/>
      <c r="CY974" s="614"/>
      <c r="CZ974" s="614"/>
      <c r="DA974" s="616"/>
      <c r="DB974" s="618"/>
      <c r="DC974" s="614"/>
      <c r="DD974" s="614"/>
      <c r="DE974" s="614"/>
      <c r="DF974" s="614"/>
      <c r="DG974" s="614"/>
      <c r="DH974" s="614"/>
      <c r="DI974" s="614"/>
      <c r="DJ974" s="614"/>
      <c r="DK974" s="614"/>
      <c r="DL974" s="614"/>
      <c r="DM974" s="616"/>
      <c r="DN974" s="618"/>
      <c r="DO974" s="614"/>
      <c r="DP974" s="614"/>
      <c r="DQ974" s="614"/>
      <c r="DR974" s="614"/>
      <c r="DS974" s="614"/>
      <c r="DT974" s="614"/>
      <c r="DU974" s="614"/>
      <c r="DV974" s="614"/>
      <c r="DW974" s="614"/>
      <c r="DX974" s="614"/>
      <c r="DY974" s="620"/>
      <c r="DZ974" s="630" t="str">
        <f>IF(M974="","",IF(SUM(V974:DY975)=M974,"","NG"))</f>
        <v/>
      </c>
    </row>
    <row r="975" spans="1:130" s="59" customFormat="1" ht="23.15" customHeight="1" x14ac:dyDescent="0.25">
      <c r="B975" s="85" t="s">
        <v>67</v>
      </c>
      <c r="C975" s="67"/>
      <c r="D975" s="67" t="str">
        <f>IF(実務経験証明書!D975="","",実務経験証明書!D975)</f>
        <v/>
      </c>
      <c r="E975" s="67" t="str">
        <f>IF(実務経験証明書!E975="","",実務経験証明書!E975)</f>
        <v/>
      </c>
      <c r="F975" s="67" t="s">
        <v>3</v>
      </c>
      <c r="G975" s="67"/>
      <c r="H975" s="543" t="str">
        <f>IF(実務経験証明書!H975="","",実務経験証明書!H975)</f>
        <v/>
      </c>
      <c r="I975" s="543" t="str">
        <f>IF(実務経験証明書!I975="","",実務経験証明書!I975)</f>
        <v/>
      </c>
      <c r="J975" s="543" t="s">
        <v>4</v>
      </c>
      <c r="K975" s="544"/>
      <c r="L975" s="536"/>
      <c r="M975" s="543"/>
      <c r="N975" s="543"/>
      <c r="O975" s="543"/>
      <c r="P975" s="543"/>
      <c r="Q975" s="543"/>
      <c r="R975" s="543"/>
      <c r="S975" s="541"/>
      <c r="T975" s="541"/>
      <c r="U975" s="632"/>
      <c r="V975" s="619"/>
      <c r="W975" s="615"/>
      <c r="X975" s="615"/>
      <c r="Y975" s="615"/>
      <c r="Z975" s="615"/>
      <c r="AA975" s="615"/>
      <c r="AB975" s="615"/>
      <c r="AC975" s="615"/>
      <c r="AD975" s="615"/>
      <c r="AE975" s="615"/>
      <c r="AF975" s="615"/>
      <c r="AG975" s="617"/>
      <c r="AH975" s="619"/>
      <c r="AI975" s="615"/>
      <c r="AJ975" s="615"/>
      <c r="AK975" s="615"/>
      <c r="AL975" s="615"/>
      <c r="AM975" s="615"/>
      <c r="AN975" s="615"/>
      <c r="AO975" s="615"/>
      <c r="AP975" s="615"/>
      <c r="AQ975" s="615"/>
      <c r="AR975" s="615"/>
      <c r="AS975" s="617"/>
      <c r="AT975" s="619"/>
      <c r="AU975" s="615"/>
      <c r="AV975" s="615"/>
      <c r="AW975" s="615"/>
      <c r="AX975" s="615"/>
      <c r="AY975" s="615"/>
      <c r="AZ975" s="615"/>
      <c r="BA975" s="615"/>
      <c r="BB975" s="615"/>
      <c r="BC975" s="615"/>
      <c r="BD975" s="615"/>
      <c r="BE975" s="617"/>
      <c r="BF975" s="619"/>
      <c r="BG975" s="615"/>
      <c r="BH975" s="615"/>
      <c r="BI975" s="615"/>
      <c r="BJ975" s="615"/>
      <c r="BK975" s="615"/>
      <c r="BL975" s="615"/>
      <c r="BM975" s="615"/>
      <c r="BN975" s="615"/>
      <c r="BO975" s="615"/>
      <c r="BP975" s="615"/>
      <c r="BQ975" s="617"/>
      <c r="BR975" s="619"/>
      <c r="BS975" s="615"/>
      <c r="BT975" s="615"/>
      <c r="BU975" s="615"/>
      <c r="BV975" s="615"/>
      <c r="BW975" s="615"/>
      <c r="BX975" s="615"/>
      <c r="BY975" s="615"/>
      <c r="BZ975" s="615"/>
      <c r="CA975" s="615"/>
      <c r="CB975" s="615"/>
      <c r="CC975" s="617"/>
      <c r="CD975" s="619"/>
      <c r="CE975" s="615"/>
      <c r="CF975" s="615"/>
      <c r="CG975" s="615"/>
      <c r="CH975" s="615"/>
      <c r="CI975" s="615"/>
      <c r="CJ975" s="615"/>
      <c r="CK975" s="615"/>
      <c r="CL975" s="615"/>
      <c r="CM975" s="615"/>
      <c r="CN975" s="615"/>
      <c r="CO975" s="617"/>
      <c r="CP975" s="619"/>
      <c r="CQ975" s="615"/>
      <c r="CR975" s="615"/>
      <c r="CS975" s="615"/>
      <c r="CT975" s="615"/>
      <c r="CU975" s="615"/>
      <c r="CV975" s="615"/>
      <c r="CW975" s="615"/>
      <c r="CX975" s="615"/>
      <c r="CY975" s="615"/>
      <c r="CZ975" s="615"/>
      <c r="DA975" s="617"/>
      <c r="DB975" s="619"/>
      <c r="DC975" s="615"/>
      <c r="DD975" s="615"/>
      <c r="DE975" s="615"/>
      <c r="DF975" s="615"/>
      <c r="DG975" s="615"/>
      <c r="DH975" s="615"/>
      <c r="DI975" s="615"/>
      <c r="DJ975" s="615"/>
      <c r="DK975" s="615"/>
      <c r="DL975" s="615"/>
      <c r="DM975" s="617"/>
      <c r="DN975" s="619"/>
      <c r="DO975" s="615"/>
      <c r="DP975" s="615"/>
      <c r="DQ975" s="615"/>
      <c r="DR975" s="615"/>
      <c r="DS975" s="615"/>
      <c r="DT975" s="615"/>
      <c r="DU975" s="615"/>
      <c r="DV975" s="615"/>
      <c r="DW975" s="615"/>
      <c r="DX975" s="615"/>
      <c r="DY975" s="621"/>
      <c r="DZ975" s="630"/>
    </row>
    <row r="976" spans="1:130" s="59" customFormat="1" ht="23.15" customHeight="1" x14ac:dyDescent="0.25">
      <c r="B976" s="84" t="s">
        <v>66</v>
      </c>
      <c r="C976" s="75"/>
      <c r="D976" s="75" t="str">
        <f>IF(実務経験証明書!D976="","",実務経験証明書!D976)</f>
        <v/>
      </c>
      <c r="E976" s="75" t="str">
        <f>IF(実務経験証明書!E976="","",実務経験証明書!E976)</f>
        <v/>
      </c>
      <c r="F976" s="75" t="s">
        <v>3</v>
      </c>
      <c r="G976" s="75"/>
      <c r="H976" s="533" t="str">
        <f>IF(実務経験証明書!H976="","",実務経験証明書!H976)</f>
        <v/>
      </c>
      <c r="I976" s="533" t="str">
        <f>IF(実務経験証明書!I976="","",実務経験証明書!I976)</f>
        <v/>
      </c>
      <c r="J976" s="533" t="s">
        <v>4</v>
      </c>
      <c r="K976" s="534"/>
      <c r="L976" s="535"/>
      <c r="M976" s="533">
        <f>実務経験証明書!$M976*12+実務経験証明書!$Q976</f>
        <v>0</v>
      </c>
      <c r="N976" s="533"/>
      <c r="O976" s="533"/>
      <c r="P976" s="533"/>
      <c r="Q976" s="533"/>
      <c r="R976" s="533"/>
      <c r="S976" s="531" t="s">
        <v>4</v>
      </c>
      <c r="T976" s="531"/>
      <c r="U976" s="631"/>
      <c r="V976" s="618"/>
      <c r="W976" s="614"/>
      <c r="X976" s="614"/>
      <c r="Y976" s="614"/>
      <c r="Z976" s="614"/>
      <c r="AA976" s="614"/>
      <c r="AB976" s="614"/>
      <c r="AC976" s="614"/>
      <c r="AD976" s="614"/>
      <c r="AE976" s="614"/>
      <c r="AF976" s="614"/>
      <c r="AG976" s="616"/>
      <c r="AH976" s="618"/>
      <c r="AI976" s="614"/>
      <c r="AJ976" s="614"/>
      <c r="AK976" s="614"/>
      <c r="AL976" s="614"/>
      <c r="AM976" s="614"/>
      <c r="AN976" s="614"/>
      <c r="AO976" s="614"/>
      <c r="AP976" s="614"/>
      <c r="AQ976" s="614"/>
      <c r="AR976" s="614"/>
      <c r="AS976" s="616"/>
      <c r="AT976" s="618"/>
      <c r="AU976" s="614"/>
      <c r="AV976" s="614"/>
      <c r="AW976" s="614"/>
      <c r="AX976" s="614"/>
      <c r="AY976" s="614"/>
      <c r="AZ976" s="614"/>
      <c r="BA976" s="614"/>
      <c r="BB976" s="614"/>
      <c r="BC976" s="614"/>
      <c r="BD976" s="614"/>
      <c r="BE976" s="616"/>
      <c r="BF976" s="618"/>
      <c r="BG976" s="614"/>
      <c r="BH976" s="614"/>
      <c r="BI976" s="614"/>
      <c r="BJ976" s="614"/>
      <c r="BK976" s="614"/>
      <c r="BL976" s="614"/>
      <c r="BM976" s="614"/>
      <c r="BN976" s="614"/>
      <c r="BO976" s="614"/>
      <c r="BP976" s="614"/>
      <c r="BQ976" s="616"/>
      <c r="BR976" s="618"/>
      <c r="BS976" s="614"/>
      <c r="BT976" s="614"/>
      <c r="BU976" s="614"/>
      <c r="BV976" s="614"/>
      <c r="BW976" s="614"/>
      <c r="BX976" s="614"/>
      <c r="BY976" s="614"/>
      <c r="BZ976" s="614"/>
      <c r="CA976" s="614"/>
      <c r="CB976" s="614"/>
      <c r="CC976" s="616"/>
      <c r="CD976" s="618"/>
      <c r="CE976" s="614"/>
      <c r="CF976" s="614"/>
      <c r="CG976" s="614"/>
      <c r="CH976" s="614"/>
      <c r="CI976" s="614"/>
      <c r="CJ976" s="614"/>
      <c r="CK976" s="614"/>
      <c r="CL976" s="614"/>
      <c r="CM976" s="614"/>
      <c r="CN976" s="614"/>
      <c r="CO976" s="616"/>
      <c r="CP976" s="618"/>
      <c r="CQ976" s="614"/>
      <c r="CR976" s="614"/>
      <c r="CS976" s="614"/>
      <c r="CT976" s="614"/>
      <c r="CU976" s="614"/>
      <c r="CV976" s="614"/>
      <c r="CW976" s="614"/>
      <c r="CX976" s="614"/>
      <c r="CY976" s="614"/>
      <c r="CZ976" s="614"/>
      <c r="DA976" s="616"/>
      <c r="DB976" s="618"/>
      <c r="DC976" s="614"/>
      <c r="DD976" s="614"/>
      <c r="DE976" s="614"/>
      <c r="DF976" s="614"/>
      <c r="DG976" s="614"/>
      <c r="DH976" s="614"/>
      <c r="DI976" s="614"/>
      <c r="DJ976" s="614"/>
      <c r="DK976" s="614"/>
      <c r="DL976" s="614"/>
      <c r="DM976" s="616"/>
      <c r="DN976" s="618"/>
      <c r="DO976" s="614"/>
      <c r="DP976" s="614"/>
      <c r="DQ976" s="614"/>
      <c r="DR976" s="614"/>
      <c r="DS976" s="614"/>
      <c r="DT976" s="614"/>
      <c r="DU976" s="614"/>
      <c r="DV976" s="614"/>
      <c r="DW976" s="614"/>
      <c r="DX976" s="614"/>
      <c r="DY976" s="620"/>
      <c r="DZ976" s="630" t="str">
        <f>IF(M976="","",IF(SUM(V976:DY977)=M976,"","NG"))</f>
        <v/>
      </c>
    </row>
    <row r="977" spans="2:139" s="59" customFormat="1" ht="23.15" customHeight="1" x14ac:dyDescent="0.25">
      <c r="B977" s="85" t="s">
        <v>67</v>
      </c>
      <c r="C977" s="67"/>
      <c r="D977" s="67" t="str">
        <f>IF(実務経験証明書!D977="","",実務経験証明書!D977)</f>
        <v/>
      </c>
      <c r="E977" s="67" t="str">
        <f>IF(実務経験証明書!E977="","",実務経験証明書!E977)</f>
        <v/>
      </c>
      <c r="F977" s="67" t="s">
        <v>3</v>
      </c>
      <c r="G977" s="67"/>
      <c r="H977" s="543" t="str">
        <f>IF(実務経験証明書!H977="","",実務経験証明書!H977)</f>
        <v/>
      </c>
      <c r="I977" s="543" t="str">
        <f>IF(実務経験証明書!I977="","",実務経験証明書!I977)</f>
        <v/>
      </c>
      <c r="J977" s="543" t="s">
        <v>4</v>
      </c>
      <c r="K977" s="544"/>
      <c r="L977" s="536"/>
      <c r="M977" s="543"/>
      <c r="N977" s="543"/>
      <c r="O977" s="543"/>
      <c r="P977" s="543"/>
      <c r="Q977" s="543"/>
      <c r="R977" s="543"/>
      <c r="S977" s="541"/>
      <c r="T977" s="541"/>
      <c r="U977" s="632"/>
      <c r="V977" s="619"/>
      <c r="W977" s="615"/>
      <c r="X977" s="615"/>
      <c r="Y977" s="615"/>
      <c r="Z977" s="615"/>
      <c r="AA977" s="615"/>
      <c r="AB977" s="615"/>
      <c r="AC977" s="615"/>
      <c r="AD977" s="615"/>
      <c r="AE977" s="615"/>
      <c r="AF977" s="615"/>
      <c r="AG977" s="617"/>
      <c r="AH977" s="619"/>
      <c r="AI977" s="615"/>
      <c r="AJ977" s="615"/>
      <c r="AK977" s="615"/>
      <c r="AL977" s="615"/>
      <c r="AM977" s="615"/>
      <c r="AN977" s="615"/>
      <c r="AO977" s="615"/>
      <c r="AP977" s="615"/>
      <c r="AQ977" s="615"/>
      <c r="AR977" s="615"/>
      <c r="AS977" s="617"/>
      <c r="AT977" s="619"/>
      <c r="AU977" s="615"/>
      <c r="AV977" s="615"/>
      <c r="AW977" s="615"/>
      <c r="AX977" s="615"/>
      <c r="AY977" s="615"/>
      <c r="AZ977" s="615"/>
      <c r="BA977" s="615"/>
      <c r="BB977" s="615"/>
      <c r="BC977" s="615"/>
      <c r="BD977" s="615"/>
      <c r="BE977" s="617"/>
      <c r="BF977" s="619"/>
      <c r="BG977" s="615"/>
      <c r="BH977" s="615"/>
      <c r="BI977" s="615"/>
      <c r="BJ977" s="615"/>
      <c r="BK977" s="615"/>
      <c r="BL977" s="615"/>
      <c r="BM977" s="615"/>
      <c r="BN977" s="615"/>
      <c r="BO977" s="615"/>
      <c r="BP977" s="615"/>
      <c r="BQ977" s="617"/>
      <c r="BR977" s="619"/>
      <c r="BS977" s="615"/>
      <c r="BT977" s="615"/>
      <c r="BU977" s="615"/>
      <c r="BV977" s="615"/>
      <c r="BW977" s="615"/>
      <c r="BX977" s="615"/>
      <c r="BY977" s="615"/>
      <c r="BZ977" s="615"/>
      <c r="CA977" s="615"/>
      <c r="CB977" s="615"/>
      <c r="CC977" s="617"/>
      <c r="CD977" s="619"/>
      <c r="CE977" s="615"/>
      <c r="CF977" s="615"/>
      <c r="CG977" s="615"/>
      <c r="CH977" s="615"/>
      <c r="CI977" s="615"/>
      <c r="CJ977" s="615"/>
      <c r="CK977" s="615"/>
      <c r="CL977" s="615"/>
      <c r="CM977" s="615"/>
      <c r="CN977" s="615"/>
      <c r="CO977" s="617"/>
      <c r="CP977" s="619"/>
      <c r="CQ977" s="615"/>
      <c r="CR977" s="615"/>
      <c r="CS977" s="615"/>
      <c r="CT977" s="615"/>
      <c r="CU977" s="615"/>
      <c r="CV977" s="615"/>
      <c r="CW977" s="615"/>
      <c r="CX977" s="615"/>
      <c r="CY977" s="615"/>
      <c r="CZ977" s="615"/>
      <c r="DA977" s="617"/>
      <c r="DB977" s="619"/>
      <c r="DC977" s="615"/>
      <c r="DD977" s="615"/>
      <c r="DE977" s="615"/>
      <c r="DF977" s="615"/>
      <c r="DG977" s="615"/>
      <c r="DH977" s="615"/>
      <c r="DI977" s="615"/>
      <c r="DJ977" s="615"/>
      <c r="DK977" s="615"/>
      <c r="DL977" s="615"/>
      <c r="DM977" s="617"/>
      <c r="DN977" s="619"/>
      <c r="DO977" s="615"/>
      <c r="DP977" s="615"/>
      <c r="DQ977" s="615"/>
      <c r="DR977" s="615"/>
      <c r="DS977" s="615"/>
      <c r="DT977" s="615"/>
      <c r="DU977" s="615"/>
      <c r="DV977" s="615"/>
      <c r="DW977" s="615"/>
      <c r="DX977" s="615"/>
      <c r="DY977" s="621"/>
      <c r="DZ977" s="630"/>
    </row>
    <row r="978" spans="2:139" s="59" customFormat="1" ht="23.15" customHeight="1" x14ac:dyDescent="0.25">
      <c r="B978" s="84" t="s">
        <v>66</v>
      </c>
      <c r="C978" s="75"/>
      <c r="D978" s="75" t="str">
        <f>IF(実務経験証明書!D978="","",実務経験証明書!D978)</f>
        <v/>
      </c>
      <c r="E978" s="75" t="str">
        <f>IF(実務経験証明書!E978="","",実務経験証明書!E978)</f>
        <v/>
      </c>
      <c r="F978" s="75" t="s">
        <v>3</v>
      </c>
      <c r="G978" s="75"/>
      <c r="H978" s="533" t="str">
        <f>IF(実務経験証明書!H978="","",実務経験証明書!H978)</f>
        <v/>
      </c>
      <c r="I978" s="533" t="str">
        <f>IF(実務経験証明書!I978="","",実務経験証明書!I978)</f>
        <v/>
      </c>
      <c r="J978" s="533" t="s">
        <v>4</v>
      </c>
      <c r="K978" s="534"/>
      <c r="L978" s="535"/>
      <c r="M978" s="533">
        <f>実務経験証明書!$M978*12+実務経験証明書!$Q978</f>
        <v>0</v>
      </c>
      <c r="N978" s="533"/>
      <c r="O978" s="533"/>
      <c r="P978" s="533"/>
      <c r="Q978" s="533"/>
      <c r="R978" s="533"/>
      <c r="S978" s="531" t="s">
        <v>4</v>
      </c>
      <c r="T978" s="531"/>
      <c r="U978" s="631"/>
      <c r="V978" s="618"/>
      <c r="W978" s="614"/>
      <c r="X978" s="614"/>
      <c r="Y978" s="614"/>
      <c r="Z978" s="614"/>
      <c r="AA978" s="614"/>
      <c r="AB978" s="614"/>
      <c r="AC978" s="614"/>
      <c r="AD978" s="614"/>
      <c r="AE978" s="614"/>
      <c r="AF978" s="614"/>
      <c r="AG978" s="616"/>
      <c r="AH978" s="618"/>
      <c r="AI978" s="614"/>
      <c r="AJ978" s="614"/>
      <c r="AK978" s="614"/>
      <c r="AL978" s="614"/>
      <c r="AM978" s="614"/>
      <c r="AN978" s="614"/>
      <c r="AO978" s="614"/>
      <c r="AP978" s="614"/>
      <c r="AQ978" s="614"/>
      <c r="AR978" s="614"/>
      <c r="AS978" s="616"/>
      <c r="AT978" s="618"/>
      <c r="AU978" s="614"/>
      <c r="AV978" s="614"/>
      <c r="AW978" s="614"/>
      <c r="AX978" s="614"/>
      <c r="AY978" s="614"/>
      <c r="AZ978" s="614"/>
      <c r="BA978" s="614"/>
      <c r="BB978" s="614"/>
      <c r="BC978" s="614"/>
      <c r="BD978" s="614"/>
      <c r="BE978" s="616"/>
      <c r="BF978" s="618"/>
      <c r="BG978" s="614"/>
      <c r="BH978" s="614"/>
      <c r="BI978" s="614"/>
      <c r="BJ978" s="614"/>
      <c r="BK978" s="614"/>
      <c r="BL978" s="614"/>
      <c r="BM978" s="614"/>
      <c r="BN978" s="614"/>
      <c r="BO978" s="614"/>
      <c r="BP978" s="614"/>
      <c r="BQ978" s="616"/>
      <c r="BR978" s="618"/>
      <c r="BS978" s="614"/>
      <c r="BT978" s="614"/>
      <c r="BU978" s="614"/>
      <c r="BV978" s="614"/>
      <c r="BW978" s="614"/>
      <c r="BX978" s="614"/>
      <c r="BY978" s="614"/>
      <c r="BZ978" s="614"/>
      <c r="CA978" s="614"/>
      <c r="CB978" s="614"/>
      <c r="CC978" s="616"/>
      <c r="CD978" s="618"/>
      <c r="CE978" s="614"/>
      <c r="CF978" s="614"/>
      <c r="CG978" s="614"/>
      <c r="CH978" s="614"/>
      <c r="CI978" s="614"/>
      <c r="CJ978" s="614"/>
      <c r="CK978" s="614"/>
      <c r="CL978" s="614"/>
      <c r="CM978" s="614"/>
      <c r="CN978" s="614"/>
      <c r="CO978" s="616"/>
      <c r="CP978" s="618"/>
      <c r="CQ978" s="614"/>
      <c r="CR978" s="614"/>
      <c r="CS978" s="614"/>
      <c r="CT978" s="614"/>
      <c r="CU978" s="614"/>
      <c r="CV978" s="614"/>
      <c r="CW978" s="614"/>
      <c r="CX978" s="614"/>
      <c r="CY978" s="614"/>
      <c r="CZ978" s="614"/>
      <c r="DA978" s="616"/>
      <c r="DB978" s="618"/>
      <c r="DC978" s="614"/>
      <c r="DD978" s="614"/>
      <c r="DE978" s="614"/>
      <c r="DF978" s="614"/>
      <c r="DG978" s="614"/>
      <c r="DH978" s="614"/>
      <c r="DI978" s="614"/>
      <c r="DJ978" s="614"/>
      <c r="DK978" s="614"/>
      <c r="DL978" s="614"/>
      <c r="DM978" s="616"/>
      <c r="DN978" s="618"/>
      <c r="DO978" s="614"/>
      <c r="DP978" s="614"/>
      <c r="DQ978" s="614"/>
      <c r="DR978" s="614"/>
      <c r="DS978" s="614"/>
      <c r="DT978" s="614"/>
      <c r="DU978" s="614"/>
      <c r="DV978" s="614"/>
      <c r="DW978" s="614"/>
      <c r="DX978" s="614"/>
      <c r="DY978" s="620"/>
      <c r="DZ978" s="630" t="str">
        <f>IF(M978="","",IF(SUM(V978:DY979)=M978,"","NG"))</f>
        <v/>
      </c>
    </row>
    <row r="979" spans="2:139" s="59" customFormat="1" ht="23.15" customHeight="1" x14ac:dyDescent="0.25">
      <c r="B979" s="85" t="s">
        <v>67</v>
      </c>
      <c r="C979" s="67"/>
      <c r="D979" s="67" t="str">
        <f>IF(実務経験証明書!D979="","",実務経験証明書!D979)</f>
        <v/>
      </c>
      <c r="E979" s="67" t="str">
        <f>IF(実務経験証明書!E979="","",実務経験証明書!E979)</f>
        <v/>
      </c>
      <c r="F979" s="67" t="s">
        <v>3</v>
      </c>
      <c r="G979" s="67"/>
      <c r="H979" s="543" t="str">
        <f>IF(実務経験証明書!H979="","",実務経験証明書!H979)</f>
        <v/>
      </c>
      <c r="I979" s="543" t="str">
        <f>IF(実務経験証明書!I979="","",実務経験証明書!I979)</f>
        <v/>
      </c>
      <c r="J979" s="543" t="s">
        <v>4</v>
      </c>
      <c r="K979" s="544"/>
      <c r="L979" s="536"/>
      <c r="M979" s="543"/>
      <c r="N979" s="543"/>
      <c r="O979" s="543"/>
      <c r="P979" s="543"/>
      <c r="Q979" s="543"/>
      <c r="R979" s="543"/>
      <c r="S979" s="541"/>
      <c r="T979" s="541"/>
      <c r="U979" s="632"/>
      <c r="V979" s="619"/>
      <c r="W979" s="615"/>
      <c r="X979" s="615"/>
      <c r="Y979" s="615"/>
      <c r="Z979" s="615"/>
      <c r="AA979" s="615"/>
      <c r="AB979" s="615"/>
      <c r="AC979" s="615"/>
      <c r="AD979" s="615"/>
      <c r="AE979" s="615"/>
      <c r="AF979" s="615"/>
      <c r="AG979" s="617"/>
      <c r="AH979" s="619"/>
      <c r="AI979" s="615"/>
      <c r="AJ979" s="615"/>
      <c r="AK979" s="615"/>
      <c r="AL979" s="615"/>
      <c r="AM979" s="615"/>
      <c r="AN979" s="615"/>
      <c r="AO979" s="615"/>
      <c r="AP979" s="615"/>
      <c r="AQ979" s="615"/>
      <c r="AR979" s="615"/>
      <c r="AS979" s="617"/>
      <c r="AT979" s="619"/>
      <c r="AU979" s="615"/>
      <c r="AV979" s="615"/>
      <c r="AW979" s="615"/>
      <c r="AX979" s="615"/>
      <c r="AY979" s="615"/>
      <c r="AZ979" s="615"/>
      <c r="BA979" s="615"/>
      <c r="BB979" s="615"/>
      <c r="BC979" s="615"/>
      <c r="BD979" s="615"/>
      <c r="BE979" s="617"/>
      <c r="BF979" s="619"/>
      <c r="BG979" s="615"/>
      <c r="BH979" s="615"/>
      <c r="BI979" s="615"/>
      <c r="BJ979" s="615"/>
      <c r="BK979" s="615"/>
      <c r="BL979" s="615"/>
      <c r="BM979" s="615"/>
      <c r="BN979" s="615"/>
      <c r="BO979" s="615"/>
      <c r="BP979" s="615"/>
      <c r="BQ979" s="617"/>
      <c r="BR979" s="619"/>
      <c r="BS979" s="615"/>
      <c r="BT979" s="615"/>
      <c r="BU979" s="615"/>
      <c r="BV979" s="615"/>
      <c r="BW979" s="615"/>
      <c r="BX979" s="615"/>
      <c r="BY979" s="615"/>
      <c r="BZ979" s="615"/>
      <c r="CA979" s="615"/>
      <c r="CB979" s="615"/>
      <c r="CC979" s="617"/>
      <c r="CD979" s="619"/>
      <c r="CE979" s="615"/>
      <c r="CF979" s="615"/>
      <c r="CG979" s="615"/>
      <c r="CH979" s="615"/>
      <c r="CI979" s="615"/>
      <c r="CJ979" s="615"/>
      <c r="CK979" s="615"/>
      <c r="CL979" s="615"/>
      <c r="CM979" s="615"/>
      <c r="CN979" s="615"/>
      <c r="CO979" s="617"/>
      <c r="CP979" s="619"/>
      <c r="CQ979" s="615"/>
      <c r="CR979" s="615"/>
      <c r="CS979" s="615"/>
      <c r="CT979" s="615"/>
      <c r="CU979" s="615"/>
      <c r="CV979" s="615"/>
      <c r="CW979" s="615"/>
      <c r="CX979" s="615"/>
      <c r="CY979" s="615"/>
      <c r="CZ979" s="615"/>
      <c r="DA979" s="617"/>
      <c r="DB979" s="619"/>
      <c r="DC979" s="615"/>
      <c r="DD979" s="615"/>
      <c r="DE979" s="615"/>
      <c r="DF979" s="615"/>
      <c r="DG979" s="615"/>
      <c r="DH979" s="615"/>
      <c r="DI979" s="615"/>
      <c r="DJ979" s="615"/>
      <c r="DK979" s="615"/>
      <c r="DL979" s="615"/>
      <c r="DM979" s="617"/>
      <c r="DN979" s="619"/>
      <c r="DO979" s="615"/>
      <c r="DP979" s="615"/>
      <c r="DQ979" s="615"/>
      <c r="DR979" s="615"/>
      <c r="DS979" s="615"/>
      <c r="DT979" s="615"/>
      <c r="DU979" s="615"/>
      <c r="DV979" s="615"/>
      <c r="DW979" s="615"/>
      <c r="DX979" s="615"/>
      <c r="DY979" s="621"/>
      <c r="DZ979" s="630"/>
    </row>
    <row r="980" spans="2:139" s="59" customFormat="1" ht="23.15" customHeight="1" x14ac:dyDescent="0.25">
      <c r="B980" s="84" t="s">
        <v>66</v>
      </c>
      <c r="C980" s="75"/>
      <c r="D980" s="75" t="str">
        <f>IF(実務経験証明書!D980="","",実務経験証明書!D980)</f>
        <v/>
      </c>
      <c r="E980" s="75" t="str">
        <f>IF(実務経験証明書!E980="","",実務経験証明書!E980)</f>
        <v/>
      </c>
      <c r="F980" s="75" t="s">
        <v>3</v>
      </c>
      <c r="G980" s="75"/>
      <c r="H980" s="533" t="str">
        <f>IF(実務経験証明書!H980="","",実務経験証明書!H980)</f>
        <v/>
      </c>
      <c r="I980" s="533" t="str">
        <f>IF(実務経験証明書!I980="","",実務経験証明書!I980)</f>
        <v/>
      </c>
      <c r="J980" s="533" t="s">
        <v>4</v>
      </c>
      <c r="K980" s="534"/>
      <c r="L980" s="535"/>
      <c r="M980" s="533">
        <f>実務経験証明書!$M980*12+実務経験証明書!$Q980</f>
        <v>0</v>
      </c>
      <c r="N980" s="533"/>
      <c r="O980" s="533"/>
      <c r="P980" s="533"/>
      <c r="Q980" s="533"/>
      <c r="R980" s="533"/>
      <c r="S980" s="531" t="s">
        <v>4</v>
      </c>
      <c r="T980" s="531"/>
      <c r="U980" s="631"/>
      <c r="V980" s="618"/>
      <c r="W980" s="614"/>
      <c r="X980" s="614"/>
      <c r="Y980" s="614"/>
      <c r="Z980" s="614"/>
      <c r="AA980" s="614"/>
      <c r="AB980" s="614"/>
      <c r="AC980" s="614"/>
      <c r="AD980" s="614"/>
      <c r="AE980" s="614"/>
      <c r="AF980" s="614"/>
      <c r="AG980" s="616"/>
      <c r="AH980" s="618"/>
      <c r="AI980" s="614"/>
      <c r="AJ980" s="614"/>
      <c r="AK980" s="614"/>
      <c r="AL980" s="614"/>
      <c r="AM980" s="614"/>
      <c r="AN980" s="614"/>
      <c r="AO980" s="614"/>
      <c r="AP980" s="614"/>
      <c r="AQ980" s="614"/>
      <c r="AR980" s="614"/>
      <c r="AS980" s="616"/>
      <c r="AT980" s="618"/>
      <c r="AU980" s="614"/>
      <c r="AV980" s="614"/>
      <c r="AW980" s="614"/>
      <c r="AX980" s="614"/>
      <c r="AY980" s="614"/>
      <c r="AZ980" s="614"/>
      <c r="BA980" s="614"/>
      <c r="BB980" s="614"/>
      <c r="BC980" s="614"/>
      <c r="BD980" s="614"/>
      <c r="BE980" s="616"/>
      <c r="BF980" s="618"/>
      <c r="BG980" s="614"/>
      <c r="BH980" s="614"/>
      <c r="BI980" s="614"/>
      <c r="BJ980" s="614"/>
      <c r="BK980" s="614"/>
      <c r="BL980" s="614"/>
      <c r="BM980" s="614"/>
      <c r="BN980" s="614"/>
      <c r="BO980" s="614"/>
      <c r="BP980" s="614"/>
      <c r="BQ980" s="616"/>
      <c r="BR980" s="618"/>
      <c r="BS980" s="614"/>
      <c r="BT980" s="614"/>
      <c r="BU980" s="614"/>
      <c r="BV980" s="614"/>
      <c r="BW980" s="614"/>
      <c r="BX980" s="614"/>
      <c r="BY980" s="614"/>
      <c r="BZ980" s="614"/>
      <c r="CA980" s="614"/>
      <c r="CB980" s="614"/>
      <c r="CC980" s="616"/>
      <c r="CD980" s="618"/>
      <c r="CE980" s="614"/>
      <c r="CF980" s="614"/>
      <c r="CG980" s="614"/>
      <c r="CH980" s="614"/>
      <c r="CI980" s="614"/>
      <c r="CJ980" s="614"/>
      <c r="CK980" s="614"/>
      <c r="CL980" s="614"/>
      <c r="CM980" s="614"/>
      <c r="CN980" s="614"/>
      <c r="CO980" s="616"/>
      <c r="CP980" s="618"/>
      <c r="CQ980" s="614"/>
      <c r="CR980" s="614"/>
      <c r="CS980" s="614"/>
      <c r="CT980" s="614"/>
      <c r="CU980" s="614"/>
      <c r="CV980" s="614"/>
      <c r="CW980" s="614"/>
      <c r="CX980" s="614"/>
      <c r="CY980" s="614"/>
      <c r="CZ980" s="614"/>
      <c r="DA980" s="616"/>
      <c r="DB980" s="618"/>
      <c r="DC980" s="614"/>
      <c r="DD980" s="614"/>
      <c r="DE980" s="614"/>
      <c r="DF980" s="614"/>
      <c r="DG980" s="614"/>
      <c r="DH980" s="614"/>
      <c r="DI980" s="614"/>
      <c r="DJ980" s="614"/>
      <c r="DK980" s="614"/>
      <c r="DL980" s="614"/>
      <c r="DM980" s="616"/>
      <c r="DN980" s="618"/>
      <c r="DO980" s="614"/>
      <c r="DP980" s="614"/>
      <c r="DQ980" s="614"/>
      <c r="DR980" s="614"/>
      <c r="DS980" s="614"/>
      <c r="DT980" s="614"/>
      <c r="DU980" s="614"/>
      <c r="DV980" s="614"/>
      <c r="DW980" s="614"/>
      <c r="DX980" s="614"/>
      <c r="DY980" s="620"/>
      <c r="DZ980" s="630" t="str">
        <f>IF(M980="","",IF(SUM(V980:DY981)=M980,"","NG"))</f>
        <v/>
      </c>
    </row>
    <row r="981" spans="2:139" s="59" customFormat="1" ht="23.15" customHeight="1" x14ac:dyDescent="0.25">
      <c r="B981" s="85" t="s">
        <v>67</v>
      </c>
      <c r="C981" s="67"/>
      <c r="D981" s="67" t="str">
        <f>IF(実務経験証明書!D981="","",実務経験証明書!D981)</f>
        <v/>
      </c>
      <c r="E981" s="67" t="str">
        <f>IF(実務経験証明書!E981="","",実務経験証明書!E981)</f>
        <v/>
      </c>
      <c r="F981" s="67" t="s">
        <v>3</v>
      </c>
      <c r="G981" s="67"/>
      <c r="H981" s="543" t="str">
        <f>IF(実務経験証明書!H981="","",実務経験証明書!H981)</f>
        <v/>
      </c>
      <c r="I981" s="543" t="str">
        <f>IF(実務経験証明書!I981="","",実務経験証明書!I981)</f>
        <v/>
      </c>
      <c r="J981" s="543" t="s">
        <v>4</v>
      </c>
      <c r="K981" s="544"/>
      <c r="L981" s="536"/>
      <c r="M981" s="543"/>
      <c r="N981" s="543"/>
      <c r="O981" s="543"/>
      <c r="P981" s="543"/>
      <c r="Q981" s="543"/>
      <c r="R981" s="543"/>
      <c r="S981" s="541"/>
      <c r="T981" s="541"/>
      <c r="U981" s="632"/>
      <c r="V981" s="619"/>
      <c r="W981" s="615"/>
      <c r="X981" s="615"/>
      <c r="Y981" s="615"/>
      <c r="Z981" s="615"/>
      <c r="AA981" s="615"/>
      <c r="AB981" s="615"/>
      <c r="AC981" s="615"/>
      <c r="AD981" s="615"/>
      <c r="AE981" s="615"/>
      <c r="AF981" s="615"/>
      <c r="AG981" s="617"/>
      <c r="AH981" s="619"/>
      <c r="AI981" s="615"/>
      <c r="AJ981" s="615"/>
      <c r="AK981" s="615"/>
      <c r="AL981" s="615"/>
      <c r="AM981" s="615"/>
      <c r="AN981" s="615"/>
      <c r="AO981" s="615"/>
      <c r="AP981" s="615"/>
      <c r="AQ981" s="615"/>
      <c r="AR981" s="615"/>
      <c r="AS981" s="617"/>
      <c r="AT981" s="619"/>
      <c r="AU981" s="615"/>
      <c r="AV981" s="615"/>
      <c r="AW981" s="615"/>
      <c r="AX981" s="615"/>
      <c r="AY981" s="615"/>
      <c r="AZ981" s="615"/>
      <c r="BA981" s="615"/>
      <c r="BB981" s="615"/>
      <c r="BC981" s="615"/>
      <c r="BD981" s="615"/>
      <c r="BE981" s="617"/>
      <c r="BF981" s="619"/>
      <c r="BG981" s="615"/>
      <c r="BH981" s="615"/>
      <c r="BI981" s="615"/>
      <c r="BJ981" s="615"/>
      <c r="BK981" s="615"/>
      <c r="BL981" s="615"/>
      <c r="BM981" s="615"/>
      <c r="BN981" s="615"/>
      <c r="BO981" s="615"/>
      <c r="BP981" s="615"/>
      <c r="BQ981" s="617"/>
      <c r="BR981" s="619"/>
      <c r="BS981" s="615"/>
      <c r="BT981" s="615"/>
      <c r="BU981" s="615"/>
      <c r="BV981" s="615"/>
      <c r="BW981" s="615"/>
      <c r="BX981" s="615"/>
      <c r="BY981" s="615"/>
      <c r="BZ981" s="615"/>
      <c r="CA981" s="615"/>
      <c r="CB981" s="615"/>
      <c r="CC981" s="617"/>
      <c r="CD981" s="619"/>
      <c r="CE981" s="615"/>
      <c r="CF981" s="615"/>
      <c r="CG981" s="615"/>
      <c r="CH981" s="615"/>
      <c r="CI981" s="615"/>
      <c r="CJ981" s="615"/>
      <c r="CK981" s="615"/>
      <c r="CL981" s="615"/>
      <c r="CM981" s="615"/>
      <c r="CN981" s="615"/>
      <c r="CO981" s="617"/>
      <c r="CP981" s="619"/>
      <c r="CQ981" s="615"/>
      <c r="CR981" s="615"/>
      <c r="CS981" s="615"/>
      <c r="CT981" s="615"/>
      <c r="CU981" s="615"/>
      <c r="CV981" s="615"/>
      <c r="CW981" s="615"/>
      <c r="CX981" s="615"/>
      <c r="CY981" s="615"/>
      <c r="CZ981" s="615"/>
      <c r="DA981" s="617"/>
      <c r="DB981" s="619"/>
      <c r="DC981" s="615"/>
      <c r="DD981" s="615"/>
      <c r="DE981" s="615"/>
      <c r="DF981" s="615"/>
      <c r="DG981" s="615"/>
      <c r="DH981" s="615"/>
      <c r="DI981" s="615"/>
      <c r="DJ981" s="615"/>
      <c r="DK981" s="615"/>
      <c r="DL981" s="615"/>
      <c r="DM981" s="617"/>
      <c r="DN981" s="619"/>
      <c r="DO981" s="615"/>
      <c r="DP981" s="615"/>
      <c r="DQ981" s="615"/>
      <c r="DR981" s="615"/>
      <c r="DS981" s="615"/>
      <c r="DT981" s="615"/>
      <c r="DU981" s="615"/>
      <c r="DV981" s="615"/>
      <c r="DW981" s="615"/>
      <c r="DX981" s="615"/>
      <c r="DY981" s="621"/>
      <c r="DZ981" s="630"/>
    </row>
    <row r="982" spans="2:139" s="59" customFormat="1" ht="23.15" customHeight="1" x14ac:dyDescent="0.25">
      <c r="B982" s="84" t="s">
        <v>66</v>
      </c>
      <c r="C982" s="75"/>
      <c r="D982" s="75" t="str">
        <f>IF(実務経験証明書!D982="","",実務経験証明書!D982)</f>
        <v/>
      </c>
      <c r="E982" s="75" t="str">
        <f>IF(実務経験証明書!E982="","",実務経験証明書!E982)</f>
        <v/>
      </c>
      <c r="F982" s="531" t="s">
        <v>3</v>
      </c>
      <c r="G982" s="531"/>
      <c r="H982" s="533" t="str">
        <f>IF(実務経験証明書!H982="","",実務経験証明書!H982)</f>
        <v/>
      </c>
      <c r="I982" s="533" t="str">
        <f>IF(実務経験証明書!I982="","",実務経験証明書!I982)</f>
        <v/>
      </c>
      <c r="J982" s="533" t="s">
        <v>4</v>
      </c>
      <c r="K982" s="534"/>
      <c r="L982" s="535"/>
      <c r="M982" s="533">
        <f>実務経験証明書!$M982*12+実務経験証明書!$Q982</f>
        <v>0</v>
      </c>
      <c r="N982" s="533"/>
      <c r="O982" s="533"/>
      <c r="P982" s="533"/>
      <c r="Q982" s="533"/>
      <c r="R982" s="533"/>
      <c r="S982" s="531" t="s">
        <v>4</v>
      </c>
      <c r="T982" s="531"/>
      <c r="U982" s="631"/>
      <c r="V982" s="618"/>
      <c r="W982" s="614"/>
      <c r="X982" s="614"/>
      <c r="Y982" s="614"/>
      <c r="Z982" s="614"/>
      <c r="AA982" s="614"/>
      <c r="AB982" s="614"/>
      <c r="AC982" s="614"/>
      <c r="AD982" s="614"/>
      <c r="AE982" s="614"/>
      <c r="AF982" s="614"/>
      <c r="AG982" s="616"/>
      <c r="AH982" s="618"/>
      <c r="AI982" s="614"/>
      <c r="AJ982" s="614"/>
      <c r="AK982" s="614"/>
      <c r="AL982" s="614"/>
      <c r="AM982" s="614"/>
      <c r="AN982" s="614"/>
      <c r="AO982" s="614"/>
      <c r="AP982" s="614"/>
      <c r="AQ982" s="614"/>
      <c r="AR982" s="614"/>
      <c r="AS982" s="616"/>
      <c r="AT982" s="618"/>
      <c r="AU982" s="614"/>
      <c r="AV982" s="614"/>
      <c r="AW982" s="614"/>
      <c r="AX982" s="614"/>
      <c r="AY982" s="614"/>
      <c r="AZ982" s="614"/>
      <c r="BA982" s="614"/>
      <c r="BB982" s="614"/>
      <c r="BC982" s="614"/>
      <c r="BD982" s="614"/>
      <c r="BE982" s="616"/>
      <c r="BF982" s="618"/>
      <c r="BG982" s="614"/>
      <c r="BH982" s="614"/>
      <c r="BI982" s="614"/>
      <c r="BJ982" s="614"/>
      <c r="BK982" s="614"/>
      <c r="BL982" s="614"/>
      <c r="BM982" s="614"/>
      <c r="BN982" s="614"/>
      <c r="BO982" s="614"/>
      <c r="BP982" s="614"/>
      <c r="BQ982" s="616"/>
      <c r="BR982" s="618"/>
      <c r="BS982" s="614"/>
      <c r="BT982" s="614"/>
      <c r="BU982" s="614"/>
      <c r="BV982" s="614"/>
      <c r="BW982" s="614"/>
      <c r="BX982" s="614"/>
      <c r="BY982" s="614"/>
      <c r="BZ982" s="614"/>
      <c r="CA982" s="614"/>
      <c r="CB982" s="614"/>
      <c r="CC982" s="616"/>
      <c r="CD982" s="618"/>
      <c r="CE982" s="614"/>
      <c r="CF982" s="614"/>
      <c r="CG982" s="614"/>
      <c r="CH982" s="614"/>
      <c r="CI982" s="614"/>
      <c r="CJ982" s="614"/>
      <c r="CK982" s="614"/>
      <c r="CL982" s="614"/>
      <c r="CM982" s="614"/>
      <c r="CN982" s="614"/>
      <c r="CO982" s="616"/>
      <c r="CP982" s="618"/>
      <c r="CQ982" s="614"/>
      <c r="CR982" s="614"/>
      <c r="CS982" s="614"/>
      <c r="CT982" s="614"/>
      <c r="CU982" s="614"/>
      <c r="CV982" s="614"/>
      <c r="CW982" s="614"/>
      <c r="CX982" s="614"/>
      <c r="CY982" s="614"/>
      <c r="CZ982" s="614"/>
      <c r="DA982" s="616"/>
      <c r="DB982" s="618"/>
      <c r="DC982" s="614"/>
      <c r="DD982" s="614"/>
      <c r="DE982" s="614"/>
      <c r="DF982" s="614"/>
      <c r="DG982" s="614"/>
      <c r="DH982" s="614"/>
      <c r="DI982" s="614"/>
      <c r="DJ982" s="614"/>
      <c r="DK982" s="614"/>
      <c r="DL982" s="614"/>
      <c r="DM982" s="616"/>
      <c r="DN982" s="618"/>
      <c r="DO982" s="614"/>
      <c r="DP982" s="614"/>
      <c r="DQ982" s="614"/>
      <c r="DR982" s="614"/>
      <c r="DS982" s="614"/>
      <c r="DT982" s="614"/>
      <c r="DU982" s="614"/>
      <c r="DV982" s="614"/>
      <c r="DW982" s="614"/>
      <c r="DX982" s="614"/>
      <c r="DY982" s="620"/>
      <c r="DZ982" s="630" t="str">
        <f>IF(M982="","",IF(SUM(V982:DY983)=M982,"","NG"))</f>
        <v/>
      </c>
    </row>
    <row r="983" spans="2:139" s="59" customFormat="1" ht="23.15" customHeight="1" x14ac:dyDescent="0.25">
      <c r="B983" s="85" t="s">
        <v>67</v>
      </c>
      <c r="C983" s="67"/>
      <c r="D983" s="67" t="str">
        <f>IF(実務経験証明書!D983="","",実務経験証明書!D983)</f>
        <v/>
      </c>
      <c r="E983" s="67" t="str">
        <f>IF(実務経験証明書!E983="","",実務経験証明書!E983)</f>
        <v/>
      </c>
      <c r="F983" s="541" t="s">
        <v>3</v>
      </c>
      <c r="G983" s="541"/>
      <c r="H983" s="543" t="str">
        <f>IF(実務経験証明書!H983="","",実務経験証明書!H983)</f>
        <v/>
      </c>
      <c r="I983" s="543" t="str">
        <f>IF(実務経験証明書!I983="","",実務経験証明書!I983)</f>
        <v/>
      </c>
      <c r="J983" s="543" t="s">
        <v>4</v>
      </c>
      <c r="K983" s="544"/>
      <c r="L983" s="536"/>
      <c r="M983" s="543"/>
      <c r="N983" s="543"/>
      <c r="O983" s="543"/>
      <c r="P983" s="543"/>
      <c r="Q983" s="543"/>
      <c r="R983" s="543"/>
      <c r="S983" s="541"/>
      <c r="T983" s="541"/>
      <c r="U983" s="632"/>
      <c r="V983" s="619"/>
      <c r="W983" s="615"/>
      <c r="X983" s="615"/>
      <c r="Y983" s="615"/>
      <c r="Z983" s="615"/>
      <c r="AA983" s="615"/>
      <c r="AB983" s="615"/>
      <c r="AC983" s="615"/>
      <c r="AD983" s="615"/>
      <c r="AE983" s="615"/>
      <c r="AF983" s="615"/>
      <c r="AG983" s="617"/>
      <c r="AH983" s="619"/>
      <c r="AI983" s="615"/>
      <c r="AJ983" s="615"/>
      <c r="AK983" s="615"/>
      <c r="AL983" s="615"/>
      <c r="AM983" s="615"/>
      <c r="AN983" s="615"/>
      <c r="AO983" s="615"/>
      <c r="AP983" s="615"/>
      <c r="AQ983" s="615"/>
      <c r="AR983" s="615"/>
      <c r="AS983" s="617"/>
      <c r="AT983" s="619"/>
      <c r="AU983" s="615"/>
      <c r="AV983" s="615"/>
      <c r="AW983" s="615"/>
      <c r="AX983" s="615"/>
      <c r="AY983" s="615"/>
      <c r="AZ983" s="615"/>
      <c r="BA983" s="615"/>
      <c r="BB983" s="615"/>
      <c r="BC983" s="615"/>
      <c r="BD983" s="615"/>
      <c r="BE983" s="617"/>
      <c r="BF983" s="619"/>
      <c r="BG983" s="615"/>
      <c r="BH983" s="615"/>
      <c r="BI983" s="615"/>
      <c r="BJ983" s="615"/>
      <c r="BK983" s="615"/>
      <c r="BL983" s="615"/>
      <c r="BM983" s="615"/>
      <c r="BN983" s="615"/>
      <c r="BO983" s="615"/>
      <c r="BP983" s="615"/>
      <c r="BQ983" s="617"/>
      <c r="BR983" s="619"/>
      <c r="BS983" s="615"/>
      <c r="BT983" s="615"/>
      <c r="BU983" s="615"/>
      <c r="BV983" s="615"/>
      <c r="BW983" s="615"/>
      <c r="BX983" s="615"/>
      <c r="BY983" s="615"/>
      <c r="BZ983" s="615"/>
      <c r="CA983" s="615"/>
      <c r="CB983" s="615"/>
      <c r="CC983" s="617"/>
      <c r="CD983" s="619"/>
      <c r="CE983" s="615"/>
      <c r="CF983" s="615"/>
      <c r="CG983" s="615"/>
      <c r="CH983" s="615"/>
      <c r="CI983" s="615"/>
      <c r="CJ983" s="615"/>
      <c r="CK983" s="615"/>
      <c r="CL983" s="615"/>
      <c r="CM983" s="615"/>
      <c r="CN983" s="615"/>
      <c r="CO983" s="617"/>
      <c r="CP983" s="619"/>
      <c r="CQ983" s="615"/>
      <c r="CR983" s="615"/>
      <c r="CS983" s="615"/>
      <c r="CT983" s="615"/>
      <c r="CU983" s="615"/>
      <c r="CV983" s="615"/>
      <c r="CW983" s="615"/>
      <c r="CX983" s="615"/>
      <c r="CY983" s="615"/>
      <c r="CZ983" s="615"/>
      <c r="DA983" s="617"/>
      <c r="DB983" s="619"/>
      <c r="DC983" s="615"/>
      <c r="DD983" s="615"/>
      <c r="DE983" s="615"/>
      <c r="DF983" s="615"/>
      <c r="DG983" s="615"/>
      <c r="DH983" s="615"/>
      <c r="DI983" s="615"/>
      <c r="DJ983" s="615"/>
      <c r="DK983" s="615"/>
      <c r="DL983" s="615"/>
      <c r="DM983" s="617"/>
      <c r="DN983" s="619"/>
      <c r="DO983" s="615"/>
      <c r="DP983" s="615"/>
      <c r="DQ983" s="615"/>
      <c r="DR983" s="615"/>
      <c r="DS983" s="615"/>
      <c r="DT983" s="615"/>
      <c r="DU983" s="615"/>
      <c r="DV983" s="615"/>
      <c r="DW983" s="615"/>
      <c r="DX983" s="615"/>
      <c r="DY983" s="621"/>
      <c r="DZ983" s="630"/>
    </row>
    <row r="984" spans="2:139" s="59" customFormat="1" ht="23.15" customHeight="1" x14ac:dyDescent="0.25">
      <c r="B984" s="84" t="s">
        <v>66</v>
      </c>
      <c r="C984" s="75"/>
      <c r="D984" s="75" t="str">
        <f>IF(実務経験証明書!D984="","",実務経験証明書!D984)</f>
        <v/>
      </c>
      <c r="E984" s="75" t="str">
        <f>IF(実務経験証明書!E984="","",実務経験証明書!E984)</f>
        <v/>
      </c>
      <c r="F984" s="531" t="s">
        <v>3</v>
      </c>
      <c r="G984" s="531"/>
      <c r="H984" s="533" t="str">
        <f>IF(実務経験証明書!H984="","",実務経験証明書!H984)</f>
        <v/>
      </c>
      <c r="I984" s="533" t="str">
        <f>IF(実務経験証明書!I984="","",実務経験証明書!I984)</f>
        <v/>
      </c>
      <c r="J984" s="533" t="s">
        <v>4</v>
      </c>
      <c r="K984" s="534"/>
      <c r="L984" s="535"/>
      <c r="M984" s="533">
        <f>実務経験証明書!$M984*12+実務経験証明書!$Q984</f>
        <v>0</v>
      </c>
      <c r="N984" s="533"/>
      <c r="O984" s="533"/>
      <c r="P984" s="533"/>
      <c r="Q984" s="533"/>
      <c r="R984" s="533"/>
      <c r="S984" s="531" t="s">
        <v>4</v>
      </c>
      <c r="T984" s="531"/>
      <c r="U984" s="631"/>
      <c r="V984" s="618"/>
      <c r="W984" s="614"/>
      <c r="X984" s="614"/>
      <c r="Y984" s="614"/>
      <c r="Z984" s="614"/>
      <c r="AA984" s="614"/>
      <c r="AB984" s="614"/>
      <c r="AC984" s="614"/>
      <c r="AD984" s="614"/>
      <c r="AE984" s="614"/>
      <c r="AF984" s="614"/>
      <c r="AG984" s="616"/>
      <c r="AH984" s="618"/>
      <c r="AI984" s="614"/>
      <c r="AJ984" s="614"/>
      <c r="AK984" s="614"/>
      <c r="AL984" s="614"/>
      <c r="AM984" s="614"/>
      <c r="AN984" s="614"/>
      <c r="AO984" s="614"/>
      <c r="AP984" s="614"/>
      <c r="AQ984" s="614"/>
      <c r="AR984" s="614"/>
      <c r="AS984" s="616"/>
      <c r="AT984" s="618"/>
      <c r="AU984" s="614"/>
      <c r="AV984" s="614"/>
      <c r="AW984" s="614"/>
      <c r="AX984" s="614"/>
      <c r="AY984" s="614"/>
      <c r="AZ984" s="614"/>
      <c r="BA984" s="614"/>
      <c r="BB984" s="614"/>
      <c r="BC984" s="614"/>
      <c r="BD984" s="614"/>
      <c r="BE984" s="616"/>
      <c r="BF984" s="618"/>
      <c r="BG984" s="614"/>
      <c r="BH984" s="614"/>
      <c r="BI984" s="614"/>
      <c r="BJ984" s="614"/>
      <c r="BK984" s="614"/>
      <c r="BL984" s="614"/>
      <c r="BM984" s="614"/>
      <c r="BN984" s="614"/>
      <c r="BO984" s="614"/>
      <c r="BP984" s="614"/>
      <c r="BQ984" s="616"/>
      <c r="BR984" s="618"/>
      <c r="BS984" s="614"/>
      <c r="BT984" s="614"/>
      <c r="BU984" s="614"/>
      <c r="BV984" s="614"/>
      <c r="BW984" s="614"/>
      <c r="BX984" s="614"/>
      <c r="BY984" s="614"/>
      <c r="BZ984" s="614"/>
      <c r="CA984" s="614"/>
      <c r="CB984" s="614"/>
      <c r="CC984" s="616"/>
      <c r="CD984" s="618"/>
      <c r="CE984" s="614"/>
      <c r="CF984" s="614"/>
      <c r="CG984" s="614"/>
      <c r="CH984" s="614"/>
      <c r="CI984" s="614"/>
      <c r="CJ984" s="614"/>
      <c r="CK984" s="614"/>
      <c r="CL984" s="614"/>
      <c r="CM984" s="614"/>
      <c r="CN984" s="614"/>
      <c r="CO984" s="616"/>
      <c r="CP984" s="618"/>
      <c r="CQ984" s="614"/>
      <c r="CR984" s="614"/>
      <c r="CS984" s="614"/>
      <c r="CT984" s="614"/>
      <c r="CU984" s="614"/>
      <c r="CV984" s="614"/>
      <c r="CW984" s="614"/>
      <c r="CX984" s="614"/>
      <c r="CY984" s="614"/>
      <c r="CZ984" s="614"/>
      <c r="DA984" s="616"/>
      <c r="DB984" s="618"/>
      <c r="DC984" s="614"/>
      <c r="DD984" s="614"/>
      <c r="DE984" s="614"/>
      <c r="DF984" s="614"/>
      <c r="DG984" s="614"/>
      <c r="DH984" s="614"/>
      <c r="DI984" s="614"/>
      <c r="DJ984" s="614"/>
      <c r="DK984" s="614"/>
      <c r="DL984" s="614"/>
      <c r="DM984" s="616"/>
      <c r="DN984" s="618"/>
      <c r="DO984" s="614"/>
      <c r="DP984" s="614"/>
      <c r="DQ984" s="614"/>
      <c r="DR984" s="614"/>
      <c r="DS984" s="614"/>
      <c r="DT984" s="614"/>
      <c r="DU984" s="614"/>
      <c r="DV984" s="614"/>
      <c r="DW984" s="614"/>
      <c r="DX984" s="614"/>
      <c r="DY984" s="620"/>
      <c r="DZ984" s="630" t="str">
        <f>IF(M984="","",IF(SUM(V984:DY985)=M984,"","NG"))</f>
        <v/>
      </c>
    </row>
    <row r="985" spans="2:139" s="59" customFormat="1" ht="23.15" customHeight="1" x14ac:dyDescent="0.25">
      <c r="B985" s="85" t="s">
        <v>67</v>
      </c>
      <c r="C985" s="67"/>
      <c r="D985" s="67" t="str">
        <f>IF(実務経験証明書!D985="","",実務経験証明書!D985)</f>
        <v/>
      </c>
      <c r="E985" s="67" t="str">
        <f>IF(実務経験証明書!E985="","",実務経験証明書!E985)</f>
        <v/>
      </c>
      <c r="F985" s="541" t="s">
        <v>3</v>
      </c>
      <c r="G985" s="541"/>
      <c r="H985" s="543" t="str">
        <f>IF(実務経験証明書!H985="","",実務経験証明書!H985)</f>
        <v/>
      </c>
      <c r="I985" s="543" t="str">
        <f>IF(実務経験証明書!I985="","",実務経験証明書!I985)</f>
        <v/>
      </c>
      <c r="J985" s="543" t="s">
        <v>4</v>
      </c>
      <c r="K985" s="544"/>
      <c r="L985" s="536"/>
      <c r="M985" s="543"/>
      <c r="N985" s="543"/>
      <c r="O985" s="543"/>
      <c r="P985" s="543"/>
      <c r="Q985" s="543"/>
      <c r="R985" s="543"/>
      <c r="S985" s="541"/>
      <c r="T985" s="541"/>
      <c r="U985" s="632"/>
      <c r="V985" s="619"/>
      <c r="W985" s="615"/>
      <c r="X985" s="615"/>
      <c r="Y985" s="615"/>
      <c r="Z985" s="615"/>
      <c r="AA985" s="615"/>
      <c r="AB985" s="615"/>
      <c r="AC985" s="615"/>
      <c r="AD985" s="615"/>
      <c r="AE985" s="615"/>
      <c r="AF985" s="615"/>
      <c r="AG985" s="617"/>
      <c r="AH985" s="619"/>
      <c r="AI985" s="615"/>
      <c r="AJ985" s="615"/>
      <c r="AK985" s="615"/>
      <c r="AL985" s="615"/>
      <c r="AM985" s="615"/>
      <c r="AN985" s="615"/>
      <c r="AO985" s="615"/>
      <c r="AP985" s="615"/>
      <c r="AQ985" s="615"/>
      <c r="AR985" s="615"/>
      <c r="AS985" s="617"/>
      <c r="AT985" s="619"/>
      <c r="AU985" s="615"/>
      <c r="AV985" s="615"/>
      <c r="AW985" s="615"/>
      <c r="AX985" s="615"/>
      <c r="AY985" s="615"/>
      <c r="AZ985" s="615"/>
      <c r="BA985" s="615"/>
      <c r="BB985" s="615"/>
      <c r="BC985" s="615"/>
      <c r="BD985" s="615"/>
      <c r="BE985" s="617"/>
      <c r="BF985" s="619"/>
      <c r="BG985" s="615"/>
      <c r="BH985" s="615"/>
      <c r="BI985" s="615"/>
      <c r="BJ985" s="615"/>
      <c r="BK985" s="615"/>
      <c r="BL985" s="615"/>
      <c r="BM985" s="615"/>
      <c r="BN985" s="615"/>
      <c r="BO985" s="615"/>
      <c r="BP985" s="615"/>
      <c r="BQ985" s="617"/>
      <c r="BR985" s="619"/>
      <c r="BS985" s="615"/>
      <c r="BT985" s="615"/>
      <c r="BU985" s="615"/>
      <c r="BV985" s="615"/>
      <c r="BW985" s="615"/>
      <c r="BX985" s="615"/>
      <c r="BY985" s="615"/>
      <c r="BZ985" s="615"/>
      <c r="CA985" s="615"/>
      <c r="CB985" s="615"/>
      <c r="CC985" s="617"/>
      <c r="CD985" s="619"/>
      <c r="CE985" s="615"/>
      <c r="CF985" s="615"/>
      <c r="CG985" s="615"/>
      <c r="CH985" s="615"/>
      <c r="CI985" s="615"/>
      <c r="CJ985" s="615"/>
      <c r="CK985" s="615"/>
      <c r="CL985" s="615"/>
      <c r="CM985" s="615"/>
      <c r="CN985" s="615"/>
      <c r="CO985" s="617"/>
      <c r="CP985" s="619"/>
      <c r="CQ985" s="615"/>
      <c r="CR985" s="615"/>
      <c r="CS985" s="615"/>
      <c r="CT985" s="615"/>
      <c r="CU985" s="615"/>
      <c r="CV985" s="615"/>
      <c r="CW985" s="615"/>
      <c r="CX985" s="615"/>
      <c r="CY985" s="615"/>
      <c r="CZ985" s="615"/>
      <c r="DA985" s="617"/>
      <c r="DB985" s="619"/>
      <c r="DC985" s="615"/>
      <c r="DD985" s="615"/>
      <c r="DE985" s="615"/>
      <c r="DF985" s="615"/>
      <c r="DG985" s="615"/>
      <c r="DH985" s="615"/>
      <c r="DI985" s="615"/>
      <c r="DJ985" s="615"/>
      <c r="DK985" s="615"/>
      <c r="DL985" s="615"/>
      <c r="DM985" s="617"/>
      <c r="DN985" s="619"/>
      <c r="DO985" s="615"/>
      <c r="DP985" s="615"/>
      <c r="DQ985" s="615"/>
      <c r="DR985" s="615"/>
      <c r="DS985" s="615"/>
      <c r="DT985" s="615"/>
      <c r="DU985" s="615"/>
      <c r="DV985" s="615"/>
      <c r="DW985" s="615"/>
      <c r="DX985" s="615"/>
      <c r="DY985" s="621"/>
      <c r="DZ985" s="630"/>
    </row>
    <row r="986" spans="2:139" s="59" customFormat="1" ht="23.15" customHeight="1" x14ac:dyDescent="0.25">
      <c r="B986" s="577" t="s">
        <v>163</v>
      </c>
      <c r="C986" s="533"/>
      <c r="D986" s="533"/>
      <c r="E986" s="533"/>
      <c r="F986" s="533"/>
      <c r="G986" s="533"/>
      <c r="H986" s="533"/>
      <c r="I986" s="533"/>
      <c r="J986" s="533"/>
      <c r="K986" s="534"/>
      <c r="L986" s="61"/>
      <c r="M986" s="533">
        <f>実務経験証明書!BW986</f>
        <v>0</v>
      </c>
      <c r="N986" s="533"/>
      <c r="O986" s="533"/>
      <c r="P986" s="533"/>
      <c r="Q986" s="533"/>
      <c r="R986" s="533"/>
      <c r="S986" s="531" t="s">
        <v>4</v>
      </c>
      <c r="T986" s="531"/>
      <c r="U986" s="71"/>
      <c r="V986" s="610" t="str">
        <f>IF(SUM(V968:V985)&gt;1,"NG","")</f>
        <v/>
      </c>
      <c r="W986" s="612" t="str">
        <f t="shared" ref="W986:CH986" si="52">IF(SUM(W968:W985)&gt;1,"NG","")</f>
        <v/>
      </c>
      <c r="X986" s="612" t="str">
        <f t="shared" si="52"/>
        <v/>
      </c>
      <c r="Y986" s="612" t="str">
        <f t="shared" si="52"/>
        <v/>
      </c>
      <c r="Z986" s="612" t="str">
        <f t="shared" si="52"/>
        <v/>
      </c>
      <c r="AA986" s="612" t="str">
        <f t="shared" si="52"/>
        <v/>
      </c>
      <c r="AB986" s="612" t="str">
        <f t="shared" si="52"/>
        <v/>
      </c>
      <c r="AC986" s="612" t="str">
        <f t="shared" si="52"/>
        <v/>
      </c>
      <c r="AD986" s="612" t="str">
        <f t="shared" si="52"/>
        <v/>
      </c>
      <c r="AE986" s="612" t="str">
        <f t="shared" si="52"/>
        <v/>
      </c>
      <c r="AF986" s="612" t="str">
        <f t="shared" si="52"/>
        <v/>
      </c>
      <c r="AG986" s="622" t="str">
        <f t="shared" si="52"/>
        <v/>
      </c>
      <c r="AH986" s="610" t="str">
        <f t="shared" si="52"/>
        <v/>
      </c>
      <c r="AI986" s="612" t="str">
        <f t="shared" si="52"/>
        <v/>
      </c>
      <c r="AJ986" s="612" t="str">
        <f t="shared" si="52"/>
        <v/>
      </c>
      <c r="AK986" s="612" t="str">
        <f t="shared" si="52"/>
        <v/>
      </c>
      <c r="AL986" s="612" t="str">
        <f t="shared" si="52"/>
        <v/>
      </c>
      <c r="AM986" s="612" t="str">
        <f t="shared" si="52"/>
        <v/>
      </c>
      <c r="AN986" s="612" t="str">
        <f t="shared" si="52"/>
        <v/>
      </c>
      <c r="AO986" s="612" t="str">
        <f t="shared" si="52"/>
        <v/>
      </c>
      <c r="AP986" s="612" t="str">
        <f t="shared" si="52"/>
        <v/>
      </c>
      <c r="AQ986" s="612" t="str">
        <f t="shared" si="52"/>
        <v/>
      </c>
      <c r="AR986" s="612" t="str">
        <f t="shared" si="52"/>
        <v/>
      </c>
      <c r="AS986" s="622" t="str">
        <f t="shared" si="52"/>
        <v/>
      </c>
      <c r="AT986" s="610" t="str">
        <f t="shared" si="52"/>
        <v/>
      </c>
      <c r="AU986" s="612" t="str">
        <f t="shared" si="52"/>
        <v/>
      </c>
      <c r="AV986" s="612" t="str">
        <f t="shared" si="52"/>
        <v/>
      </c>
      <c r="AW986" s="612" t="str">
        <f t="shared" si="52"/>
        <v/>
      </c>
      <c r="AX986" s="612" t="str">
        <f t="shared" si="52"/>
        <v/>
      </c>
      <c r="AY986" s="612" t="str">
        <f t="shared" si="52"/>
        <v/>
      </c>
      <c r="AZ986" s="612" t="str">
        <f t="shared" si="52"/>
        <v/>
      </c>
      <c r="BA986" s="612" t="str">
        <f t="shared" si="52"/>
        <v/>
      </c>
      <c r="BB986" s="612" t="str">
        <f t="shared" si="52"/>
        <v/>
      </c>
      <c r="BC986" s="612" t="str">
        <f t="shared" si="52"/>
        <v/>
      </c>
      <c r="BD986" s="612" t="str">
        <f t="shared" si="52"/>
        <v/>
      </c>
      <c r="BE986" s="622" t="str">
        <f t="shared" si="52"/>
        <v/>
      </c>
      <c r="BF986" s="610" t="str">
        <f t="shared" si="52"/>
        <v/>
      </c>
      <c r="BG986" s="612" t="str">
        <f t="shared" si="52"/>
        <v/>
      </c>
      <c r="BH986" s="612" t="str">
        <f t="shared" si="52"/>
        <v/>
      </c>
      <c r="BI986" s="612" t="str">
        <f t="shared" si="52"/>
        <v/>
      </c>
      <c r="BJ986" s="612" t="str">
        <f t="shared" si="52"/>
        <v/>
      </c>
      <c r="BK986" s="612" t="str">
        <f t="shared" si="52"/>
        <v/>
      </c>
      <c r="BL986" s="612" t="str">
        <f t="shared" si="52"/>
        <v/>
      </c>
      <c r="BM986" s="612" t="str">
        <f t="shared" si="52"/>
        <v/>
      </c>
      <c r="BN986" s="612" t="str">
        <f t="shared" si="52"/>
        <v/>
      </c>
      <c r="BO986" s="612" t="str">
        <f t="shared" si="52"/>
        <v/>
      </c>
      <c r="BP986" s="612" t="str">
        <f t="shared" si="52"/>
        <v/>
      </c>
      <c r="BQ986" s="622" t="str">
        <f t="shared" si="52"/>
        <v/>
      </c>
      <c r="BR986" s="610" t="str">
        <f t="shared" si="52"/>
        <v/>
      </c>
      <c r="BS986" s="612" t="str">
        <f t="shared" si="52"/>
        <v/>
      </c>
      <c r="BT986" s="612" t="str">
        <f t="shared" si="52"/>
        <v/>
      </c>
      <c r="BU986" s="612" t="str">
        <f t="shared" si="52"/>
        <v/>
      </c>
      <c r="BV986" s="612" t="str">
        <f t="shared" si="52"/>
        <v/>
      </c>
      <c r="BW986" s="612" t="str">
        <f t="shared" si="52"/>
        <v/>
      </c>
      <c r="BX986" s="612" t="str">
        <f t="shared" si="52"/>
        <v/>
      </c>
      <c r="BY986" s="612" t="str">
        <f t="shared" si="52"/>
        <v/>
      </c>
      <c r="BZ986" s="612" t="str">
        <f t="shared" si="52"/>
        <v/>
      </c>
      <c r="CA986" s="612" t="str">
        <f t="shared" si="52"/>
        <v/>
      </c>
      <c r="CB986" s="612" t="str">
        <f t="shared" si="52"/>
        <v/>
      </c>
      <c r="CC986" s="622" t="str">
        <f t="shared" si="52"/>
        <v/>
      </c>
      <c r="CD986" s="610" t="str">
        <f t="shared" si="52"/>
        <v/>
      </c>
      <c r="CE986" s="612" t="str">
        <f t="shared" si="52"/>
        <v/>
      </c>
      <c r="CF986" s="612" t="str">
        <f t="shared" si="52"/>
        <v/>
      </c>
      <c r="CG986" s="612" t="str">
        <f t="shared" si="52"/>
        <v/>
      </c>
      <c r="CH986" s="612" t="str">
        <f t="shared" si="52"/>
        <v/>
      </c>
      <c r="CI986" s="612" t="str">
        <f t="shared" ref="CI986:DY986" si="53">IF(SUM(CI968:CI985)&gt;1,"NG","")</f>
        <v/>
      </c>
      <c r="CJ986" s="612" t="str">
        <f t="shared" si="53"/>
        <v/>
      </c>
      <c r="CK986" s="612" t="str">
        <f t="shared" si="53"/>
        <v/>
      </c>
      <c r="CL986" s="612" t="str">
        <f t="shared" si="53"/>
        <v/>
      </c>
      <c r="CM986" s="612" t="str">
        <f t="shared" si="53"/>
        <v/>
      </c>
      <c r="CN986" s="612" t="str">
        <f t="shared" si="53"/>
        <v/>
      </c>
      <c r="CO986" s="622" t="str">
        <f t="shared" si="53"/>
        <v/>
      </c>
      <c r="CP986" s="610" t="str">
        <f t="shared" si="53"/>
        <v/>
      </c>
      <c r="CQ986" s="612" t="str">
        <f t="shared" si="53"/>
        <v/>
      </c>
      <c r="CR986" s="612" t="str">
        <f t="shared" si="53"/>
        <v/>
      </c>
      <c r="CS986" s="612" t="str">
        <f t="shared" si="53"/>
        <v/>
      </c>
      <c r="CT986" s="612" t="str">
        <f t="shared" si="53"/>
        <v/>
      </c>
      <c r="CU986" s="612" t="str">
        <f t="shared" si="53"/>
        <v/>
      </c>
      <c r="CV986" s="612" t="str">
        <f t="shared" si="53"/>
        <v/>
      </c>
      <c r="CW986" s="612" t="str">
        <f t="shared" si="53"/>
        <v/>
      </c>
      <c r="CX986" s="612" t="str">
        <f t="shared" si="53"/>
        <v/>
      </c>
      <c r="CY986" s="612" t="str">
        <f t="shared" si="53"/>
        <v/>
      </c>
      <c r="CZ986" s="612" t="str">
        <f t="shared" si="53"/>
        <v/>
      </c>
      <c r="DA986" s="622" t="str">
        <f t="shared" si="53"/>
        <v/>
      </c>
      <c r="DB986" s="610" t="str">
        <f t="shared" si="53"/>
        <v/>
      </c>
      <c r="DC986" s="612" t="str">
        <f t="shared" si="53"/>
        <v/>
      </c>
      <c r="DD986" s="612" t="str">
        <f t="shared" si="53"/>
        <v/>
      </c>
      <c r="DE986" s="612" t="str">
        <f t="shared" si="53"/>
        <v/>
      </c>
      <c r="DF986" s="612" t="str">
        <f t="shared" si="53"/>
        <v/>
      </c>
      <c r="DG986" s="612" t="str">
        <f t="shared" si="53"/>
        <v/>
      </c>
      <c r="DH986" s="612" t="str">
        <f t="shared" si="53"/>
        <v/>
      </c>
      <c r="DI986" s="612" t="str">
        <f t="shared" si="53"/>
        <v/>
      </c>
      <c r="DJ986" s="612" t="str">
        <f t="shared" si="53"/>
        <v/>
      </c>
      <c r="DK986" s="612" t="str">
        <f t="shared" si="53"/>
        <v/>
      </c>
      <c r="DL986" s="612" t="str">
        <f t="shared" si="53"/>
        <v/>
      </c>
      <c r="DM986" s="622" t="str">
        <f t="shared" si="53"/>
        <v/>
      </c>
      <c r="DN986" s="610" t="str">
        <f t="shared" si="53"/>
        <v/>
      </c>
      <c r="DO986" s="612" t="str">
        <f t="shared" si="53"/>
        <v/>
      </c>
      <c r="DP986" s="612" t="str">
        <f t="shared" si="53"/>
        <v/>
      </c>
      <c r="DQ986" s="612" t="str">
        <f t="shared" si="53"/>
        <v/>
      </c>
      <c r="DR986" s="612" t="str">
        <f t="shared" si="53"/>
        <v/>
      </c>
      <c r="DS986" s="612" t="str">
        <f t="shared" si="53"/>
        <v/>
      </c>
      <c r="DT986" s="612" t="str">
        <f t="shared" si="53"/>
        <v/>
      </c>
      <c r="DU986" s="612" t="str">
        <f t="shared" si="53"/>
        <v/>
      </c>
      <c r="DV986" s="612" t="str">
        <f t="shared" si="53"/>
        <v/>
      </c>
      <c r="DW986" s="612" t="str">
        <f t="shared" si="53"/>
        <v/>
      </c>
      <c r="DX986" s="612" t="str">
        <f t="shared" si="53"/>
        <v/>
      </c>
      <c r="DY986" s="608" t="str">
        <f t="shared" si="53"/>
        <v/>
      </c>
      <c r="DZ986" s="624"/>
      <c r="EE986" s="59">
        <f>INT((SUM(M968:N985)*12+SUM(Q968:R985))/12)</f>
        <v>0</v>
      </c>
      <c r="EF986" s="59">
        <f>SUM(M968:N985)*12+SUM(Q968:R985)</f>
        <v>0</v>
      </c>
      <c r="EI986" s="59">
        <f>EF986-EE986*12</f>
        <v>0</v>
      </c>
    </row>
    <row r="987" spans="2:139" s="59" customFormat="1" ht="23.15" customHeight="1" thickBot="1" x14ac:dyDescent="0.3">
      <c r="B987" s="625" t="s">
        <v>164</v>
      </c>
      <c r="C987" s="626"/>
      <c r="D987" s="626"/>
      <c r="E987" s="626"/>
      <c r="F987" s="626"/>
      <c r="G987" s="626"/>
      <c r="H987" s="626"/>
      <c r="I987" s="626"/>
      <c r="J987" s="626"/>
      <c r="K987" s="627"/>
      <c r="L987" s="83" t="s">
        <v>165</v>
      </c>
      <c r="M987" s="626">
        <f>実務経験証明書!BW987</f>
        <v>0</v>
      </c>
      <c r="N987" s="626"/>
      <c r="O987" s="626"/>
      <c r="P987" s="626"/>
      <c r="Q987" s="626"/>
      <c r="R987" s="626"/>
      <c r="S987" s="628" t="s">
        <v>4</v>
      </c>
      <c r="T987" s="628"/>
      <c r="U987" s="82" t="s">
        <v>166</v>
      </c>
      <c r="V987" s="611"/>
      <c r="W987" s="613"/>
      <c r="X987" s="613"/>
      <c r="Y987" s="613"/>
      <c r="Z987" s="613"/>
      <c r="AA987" s="613"/>
      <c r="AB987" s="613"/>
      <c r="AC987" s="613"/>
      <c r="AD987" s="613"/>
      <c r="AE987" s="613"/>
      <c r="AF987" s="613"/>
      <c r="AG987" s="623"/>
      <c r="AH987" s="611"/>
      <c r="AI987" s="613"/>
      <c r="AJ987" s="613"/>
      <c r="AK987" s="613"/>
      <c r="AL987" s="613"/>
      <c r="AM987" s="613"/>
      <c r="AN987" s="613"/>
      <c r="AO987" s="613"/>
      <c r="AP987" s="613"/>
      <c r="AQ987" s="613"/>
      <c r="AR987" s="613"/>
      <c r="AS987" s="623"/>
      <c r="AT987" s="611"/>
      <c r="AU987" s="613"/>
      <c r="AV987" s="613"/>
      <c r="AW987" s="613"/>
      <c r="AX987" s="613"/>
      <c r="AY987" s="613"/>
      <c r="AZ987" s="613"/>
      <c r="BA987" s="613"/>
      <c r="BB987" s="613"/>
      <c r="BC987" s="613"/>
      <c r="BD987" s="613"/>
      <c r="BE987" s="623"/>
      <c r="BF987" s="611"/>
      <c r="BG987" s="613"/>
      <c r="BH987" s="613"/>
      <c r="BI987" s="613"/>
      <c r="BJ987" s="613"/>
      <c r="BK987" s="613"/>
      <c r="BL987" s="613"/>
      <c r="BM987" s="613"/>
      <c r="BN987" s="613"/>
      <c r="BO987" s="613"/>
      <c r="BP987" s="613"/>
      <c r="BQ987" s="623"/>
      <c r="BR987" s="611"/>
      <c r="BS987" s="613"/>
      <c r="BT987" s="613"/>
      <c r="BU987" s="613"/>
      <c r="BV987" s="613"/>
      <c r="BW987" s="613"/>
      <c r="BX987" s="613"/>
      <c r="BY987" s="613"/>
      <c r="BZ987" s="613"/>
      <c r="CA987" s="613"/>
      <c r="CB987" s="613"/>
      <c r="CC987" s="623"/>
      <c r="CD987" s="611"/>
      <c r="CE987" s="613"/>
      <c r="CF987" s="613"/>
      <c r="CG987" s="613"/>
      <c r="CH987" s="613"/>
      <c r="CI987" s="613"/>
      <c r="CJ987" s="613"/>
      <c r="CK987" s="613"/>
      <c r="CL987" s="613"/>
      <c r="CM987" s="613"/>
      <c r="CN987" s="613"/>
      <c r="CO987" s="623"/>
      <c r="CP987" s="611"/>
      <c r="CQ987" s="613"/>
      <c r="CR987" s="613"/>
      <c r="CS987" s="613"/>
      <c r="CT987" s="613"/>
      <c r="CU987" s="613"/>
      <c r="CV987" s="613"/>
      <c r="CW987" s="613"/>
      <c r="CX987" s="613"/>
      <c r="CY987" s="613"/>
      <c r="CZ987" s="613"/>
      <c r="DA987" s="623"/>
      <c r="DB987" s="611"/>
      <c r="DC987" s="613"/>
      <c r="DD987" s="613"/>
      <c r="DE987" s="613"/>
      <c r="DF987" s="613"/>
      <c r="DG987" s="613"/>
      <c r="DH987" s="613"/>
      <c r="DI987" s="613"/>
      <c r="DJ987" s="613"/>
      <c r="DK987" s="613"/>
      <c r="DL987" s="613"/>
      <c r="DM987" s="623"/>
      <c r="DN987" s="611"/>
      <c r="DO987" s="613"/>
      <c r="DP987" s="613"/>
      <c r="DQ987" s="613"/>
      <c r="DR987" s="613"/>
      <c r="DS987" s="613"/>
      <c r="DT987" s="613"/>
      <c r="DU987" s="613"/>
      <c r="DV987" s="613"/>
      <c r="DW987" s="613"/>
      <c r="DX987" s="613"/>
      <c r="DY987" s="609"/>
      <c r="DZ987" s="624"/>
      <c r="EE987" s="59">
        <f>INT((SUM(M968:N985)*12+SUM(Q968:R985))/12)</f>
        <v>0</v>
      </c>
      <c r="EF987" s="59">
        <f>SUM(M968:N985)*12+SUM(Q968:R985)</f>
        <v>0</v>
      </c>
      <c r="EI987" s="59">
        <f>EF987-EE987*12</f>
        <v>0</v>
      </c>
    </row>
    <row r="988" spans="2:139" s="59" customFormat="1" ht="13.5" customHeight="1" x14ac:dyDescent="0.25">
      <c r="B988" s="81"/>
      <c r="C988" s="81"/>
      <c r="V988" s="93"/>
      <c r="W988" s="93"/>
      <c r="X988" s="93"/>
      <c r="Y988" s="93"/>
      <c r="Z988" s="93"/>
      <c r="AA988" s="93"/>
      <c r="AB988" s="93"/>
      <c r="AC988" s="93"/>
      <c r="AD988" s="93"/>
      <c r="AE988" s="94"/>
      <c r="AF988" s="94"/>
      <c r="AG988" s="94"/>
      <c r="AH988" s="93"/>
      <c r="AI988" s="93"/>
      <c r="AJ988" s="93"/>
      <c r="AK988" s="93"/>
      <c r="AL988" s="93"/>
      <c r="AM988" s="93"/>
      <c r="AN988" s="93"/>
      <c r="AO988" s="93"/>
      <c r="AP988" s="93"/>
      <c r="AQ988" s="94"/>
      <c r="AR988" s="94"/>
      <c r="AS988" s="94"/>
      <c r="AT988" s="93"/>
      <c r="AU988" s="93"/>
      <c r="AV988" s="93"/>
      <c r="AW988" s="93"/>
      <c r="AX988" s="93"/>
      <c r="AY988" s="93"/>
      <c r="AZ988" s="93"/>
      <c r="BA988" s="93"/>
      <c r="BB988" s="93"/>
      <c r="BC988" s="94"/>
      <c r="BD988" s="94"/>
      <c r="BE988" s="94"/>
      <c r="BF988" s="93"/>
      <c r="BG988" s="93"/>
      <c r="BH988" s="93"/>
      <c r="BI988" s="93"/>
      <c r="BJ988" s="93"/>
      <c r="BK988" s="93"/>
      <c r="BL988" s="93"/>
      <c r="BM988" s="93"/>
      <c r="BN988" s="93"/>
      <c r="BO988" s="94"/>
      <c r="BP988" s="94"/>
      <c r="BQ988" s="94"/>
      <c r="BR988" s="93"/>
      <c r="BS988" s="93"/>
      <c r="BT988" s="93"/>
      <c r="BU988" s="93"/>
      <c r="BV988" s="93"/>
      <c r="BW988" s="93"/>
      <c r="BX988" s="93"/>
      <c r="BY988" s="93"/>
      <c r="BZ988" s="93"/>
      <c r="CA988" s="94"/>
      <c r="CB988" s="94"/>
      <c r="CC988" s="94"/>
      <c r="CD988" s="93"/>
      <c r="CE988" s="93"/>
      <c r="CF988" s="93"/>
      <c r="CG988" s="93"/>
      <c r="CH988" s="93"/>
      <c r="CI988" s="93"/>
      <c r="CJ988" s="93"/>
      <c r="CK988" s="93"/>
      <c r="CL988" s="93"/>
      <c r="CM988" s="94"/>
      <c r="CN988" s="94"/>
      <c r="CO988" s="94"/>
      <c r="CP988" s="93"/>
      <c r="CQ988" s="93"/>
      <c r="CR988" s="93"/>
      <c r="CS988" s="93"/>
      <c r="CT988" s="93"/>
      <c r="CU988" s="93"/>
      <c r="CV988" s="93"/>
      <c r="CW988" s="93"/>
      <c r="CX988" s="93"/>
      <c r="CY988" s="94"/>
      <c r="CZ988" s="94"/>
      <c r="DA988" s="94"/>
      <c r="DB988" s="93"/>
      <c r="DC988" s="93"/>
      <c r="DD988" s="93"/>
      <c r="DE988" s="93"/>
      <c r="DF988" s="93"/>
      <c r="DG988" s="93"/>
      <c r="DH988" s="93"/>
      <c r="DI988" s="93"/>
      <c r="DJ988" s="93"/>
      <c r="DK988" s="94"/>
      <c r="DL988" s="94"/>
      <c r="DM988" s="94"/>
      <c r="DN988" s="93"/>
      <c r="DO988" s="93"/>
      <c r="DP988" s="93"/>
      <c r="DQ988" s="93"/>
      <c r="DR988" s="93"/>
      <c r="DS988" s="93"/>
      <c r="DT988" s="93"/>
      <c r="DU988" s="93"/>
      <c r="DV988" s="93"/>
      <c r="DW988" s="94"/>
      <c r="DX988" s="94"/>
      <c r="DY988" s="94"/>
    </row>
    <row r="989" spans="2:139" s="59" customFormat="1" ht="14.15" customHeight="1" x14ac:dyDescent="0.25">
      <c r="B989" s="59" t="s">
        <v>180</v>
      </c>
      <c r="V989" s="93"/>
      <c r="W989" s="93"/>
      <c r="X989" s="93"/>
      <c r="Y989" s="93"/>
      <c r="Z989" s="93"/>
      <c r="AA989" s="93"/>
      <c r="AB989" s="93"/>
      <c r="AC989" s="93"/>
      <c r="AD989" s="93"/>
      <c r="AE989" s="93"/>
      <c r="AF989" s="93"/>
      <c r="AG989" s="93"/>
      <c r="AH989" s="93"/>
      <c r="AI989" s="93"/>
      <c r="AJ989" s="93"/>
      <c r="AK989" s="93"/>
      <c r="AL989" s="93"/>
      <c r="AM989" s="93"/>
      <c r="AN989" s="93"/>
      <c r="AO989" s="93"/>
      <c r="AP989" s="93"/>
      <c r="AQ989" s="93"/>
      <c r="AR989" s="93"/>
      <c r="AS989" s="93"/>
      <c r="AT989" s="93"/>
      <c r="AU989" s="93"/>
      <c r="AV989" s="93"/>
      <c r="AW989" s="93"/>
      <c r="AX989" s="93"/>
      <c r="AY989" s="93"/>
      <c r="AZ989" s="93"/>
      <c r="BA989" s="93"/>
      <c r="BB989" s="93"/>
      <c r="BC989" s="93"/>
      <c r="BD989" s="93"/>
      <c r="BE989" s="93"/>
      <c r="BF989" s="93"/>
      <c r="BG989" s="93"/>
      <c r="BH989" s="93"/>
      <c r="BI989" s="93"/>
      <c r="BJ989" s="93"/>
      <c r="BK989" s="93"/>
      <c r="BL989" s="93"/>
      <c r="BM989" s="93"/>
      <c r="BN989" s="93"/>
      <c r="BO989" s="93"/>
      <c r="BP989" s="93"/>
      <c r="BQ989" s="93"/>
      <c r="BR989" s="93"/>
      <c r="BS989" s="93"/>
      <c r="BT989" s="93"/>
      <c r="BU989" s="93"/>
      <c r="BV989" s="93"/>
      <c r="BW989" s="93"/>
      <c r="BX989" s="93"/>
      <c r="BY989" s="93"/>
      <c r="BZ989" s="93"/>
      <c r="CA989" s="93"/>
      <c r="CB989" s="93"/>
      <c r="CC989" s="93"/>
      <c r="CD989" s="93"/>
      <c r="CE989" s="93"/>
      <c r="CF989" s="93"/>
      <c r="CG989" s="93"/>
      <c r="CH989" s="93"/>
      <c r="CI989" s="93"/>
      <c r="CJ989" s="93"/>
      <c r="CK989" s="93"/>
      <c r="CL989" s="93"/>
      <c r="CM989" s="93"/>
      <c r="CN989" s="93"/>
      <c r="CO989" s="93"/>
      <c r="CP989" s="93"/>
      <c r="CQ989" s="93"/>
      <c r="CR989" s="93"/>
      <c r="CS989" s="93"/>
      <c r="CT989" s="93"/>
      <c r="CU989" s="93"/>
      <c r="CV989" s="93"/>
      <c r="CW989" s="93"/>
      <c r="CX989" s="93"/>
      <c r="CY989" s="93"/>
      <c r="CZ989" s="93"/>
      <c r="DA989" s="93"/>
      <c r="DB989" s="93"/>
      <c r="DC989" s="93"/>
      <c r="DD989" s="93"/>
      <c r="DE989" s="93"/>
      <c r="DF989" s="93"/>
      <c r="DG989" s="93"/>
      <c r="DH989" s="93"/>
      <c r="DI989" s="93"/>
      <c r="DJ989" s="93"/>
      <c r="DK989" s="93"/>
      <c r="DL989" s="93"/>
      <c r="DM989" s="93"/>
      <c r="DN989" s="93"/>
      <c r="DO989" s="93"/>
      <c r="DP989" s="93"/>
      <c r="DQ989" s="93"/>
      <c r="DR989" s="93"/>
      <c r="DS989" s="93"/>
      <c r="DT989" s="93"/>
      <c r="DU989" s="93"/>
      <c r="DV989" s="93"/>
      <c r="DW989" s="93"/>
      <c r="DX989" s="93"/>
      <c r="DY989" s="93"/>
    </row>
    <row r="990" spans="2:139" s="59" customFormat="1" ht="21" customHeight="1" x14ac:dyDescent="0.25">
      <c r="B990" s="81"/>
      <c r="C990" s="81"/>
      <c r="I990" s="58"/>
      <c r="J990" s="58"/>
      <c r="K990" s="58"/>
      <c r="N990" s="58"/>
      <c r="O990" s="58"/>
      <c r="P990" s="58"/>
      <c r="S990" s="58"/>
      <c r="T990" s="58"/>
      <c r="U990" s="58"/>
      <c r="V990" s="93"/>
      <c r="W990" s="93"/>
      <c r="X990" s="93"/>
      <c r="Y990" s="93"/>
      <c r="Z990" s="93"/>
      <c r="AA990" s="93"/>
      <c r="AB990" s="93"/>
      <c r="AC990" s="93"/>
      <c r="AD990" s="93"/>
      <c r="AE990" s="95"/>
      <c r="AF990" s="95"/>
      <c r="AG990" s="95"/>
      <c r="AH990" s="93"/>
      <c r="AI990" s="93"/>
      <c r="AJ990" s="93"/>
      <c r="AK990" s="93"/>
      <c r="AL990" s="93"/>
      <c r="AM990" s="93"/>
      <c r="AN990" s="93"/>
      <c r="AO990" s="93"/>
      <c r="AP990" s="93"/>
      <c r="AQ990" s="95"/>
      <c r="AR990" s="95"/>
      <c r="AS990" s="95"/>
      <c r="AT990" s="93"/>
      <c r="AU990" s="93"/>
      <c r="AV990" s="93"/>
      <c r="AW990" s="93"/>
      <c r="AX990" s="93"/>
      <c r="AY990" s="93"/>
      <c r="AZ990" s="93"/>
      <c r="BA990" s="93"/>
      <c r="BB990" s="93"/>
      <c r="BC990" s="95"/>
      <c r="BD990" s="95"/>
      <c r="BE990" s="95"/>
      <c r="BF990" s="93"/>
      <c r="BG990" s="93"/>
      <c r="BH990" s="93"/>
      <c r="BI990" s="93"/>
      <c r="BJ990" s="93"/>
      <c r="BK990" s="93"/>
      <c r="BL990" s="93"/>
      <c r="BM990" s="93"/>
      <c r="BN990" s="93"/>
      <c r="BO990" s="95"/>
      <c r="BP990" s="95"/>
      <c r="BQ990" s="95"/>
      <c r="BR990" s="93"/>
      <c r="BS990" s="93"/>
      <c r="BT990" s="93"/>
      <c r="BU990" s="93"/>
      <c r="BV990" s="93"/>
      <c r="BW990" s="93"/>
      <c r="BX990" s="93"/>
      <c r="BY990" s="93"/>
      <c r="BZ990" s="93"/>
      <c r="CA990" s="95"/>
      <c r="CB990" s="95"/>
      <c r="CC990" s="95"/>
      <c r="CD990" s="93"/>
      <c r="CE990" s="93"/>
      <c r="CF990" s="93"/>
      <c r="CG990" s="93"/>
      <c r="CH990" s="93"/>
      <c r="CI990" s="93"/>
      <c r="CJ990" s="93"/>
      <c r="CK990" s="93"/>
      <c r="CL990" s="93"/>
      <c r="CM990" s="95"/>
      <c r="CN990" s="95"/>
      <c r="CO990" s="95"/>
      <c r="CP990" s="93"/>
      <c r="CQ990" s="93"/>
      <c r="CR990" s="93"/>
      <c r="CS990" s="93"/>
      <c r="CT990" s="93"/>
      <c r="CU990" s="93"/>
      <c r="CV990" s="93"/>
      <c r="CW990" s="93"/>
      <c r="CX990" s="93"/>
      <c r="CY990" s="95"/>
      <c r="CZ990" s="95"/>
      <c r="DA990" s="95"/>
      <c r="DB990" s="93"/>
      <c r="DC990" s="93"/>
      <c r="DD990" s="93"/>
      <c r="DE990" s="93"/>
      <c r="DF990" s="93"/>
      <c r="DG990" s="93"/>
      <c r="DH990" s="93"/>
      <c r="DI990" s="93"/>
      <c r="DJ990" s="93"/>
      <c r="DK990" s="95"/>
      <c r="DL990" s="95"/>
      <c r="DM990" s="95"/>
      <c r="DN990" s="93"/>
      <c r="DO990" s="93"/>
      <c r="DP990" s="93"/>
      <c r="DQ990" s="93"/>
      <c r="DR990" s="93"/>
      <c r="DS990" s="93"/>
      <c r="DT990" s="93"/>
      <c r="DU990" s="93"/>
      <c r="DV990" s="93"/>
      <c r="DW990" s="95"/>
      <c r="DX990" s="95"/>
      <c r="DY990" s="95"/>
    </row>
    <row r="991" spans="2:139" s="59" customFormat="1" ht="27" customHeight="1" x14ac:dyDescent="0.25">
      <c r="B991" s="81"/>
      <c r="C991" s="81"/>
      <c r="L991" s="58"/>
      <c r="M991" s="58"/>
      <c r="N991" s="58"/>
      <c r="O991" s="58"/>
      <c r="P991" s="58"/>
      <c r="Q991" s="58"/>
      <c r="R991" s="58"/>
      <c r="S991" s="58"/>
      <c r="T991" s="58"/>
      <c r="U991" s="58"/>
      <c r="V991" s="96"/>
      <c r="W991" s="96"/>
      <c r="X991" s="96"/>
      <c r="Y991" s="96"/>
      <c r="Z991" s="96"/>
      <c r="AA991" s="96"/>
      <c r="AB991" s="93"/>
      <c r="AC991" s="93"/>
      <c r="AD991" s="93"/>
      <c r="AE991" s="95"/>
      <c r="AF991" s="95"/>
      <c r="AG991" s="95"/>
      <c r="AH991" s="96"/>
      <c r="AI991" s="96"/>
      <c r="AJ991" s="96"/>
      <c r="AK991" s="96"/>
      <c r="AL991" s="96"/>
      <c r="AM991" s="96"/>
      <c r="AN991" s="93"/>
      <c r="AO991" s="93"/>
      <c r="AP991" s="93"/>
      <c r="AQ991" s="95"/>
      <c r="AR991" s="95"/>
      <c r="AS991" s="95"/>
      <c r="AT991" s="96"/>
      <c r="AU991" s="96"/>
      <c r="AV991" s="96"/>
      <c r="AW991" s="96"/>
      <c r="AX991" s="96"/>
      <c r="AY991" s="96"/>
      <c r="AZ991" s="93"/>
      <c r="BA991" s="93"/>
      <c r="BB991" s="93"/>
      <c r="BC991" s="95"/>
      <c r="BD991" s="95"/>
      <c r="BE991" s="95"/>
      <c r="BF991" s="96"/>
      <c r="BG991" s="96"/>
      <c r="BH991" s="96"/>
      <c r="BI991" s="96"/>
      <c r="BJ991" s="96"/>
      <c r="BK991" s="96"/>
      <c r="BL991" s="93"/>
      <c r="BM991" s="93"/>
      <c r="BN991" s="93"/>
      <c r="BO991" s="95"/>
      <c r="BP991" s="95"/>
      <c r="BQ991" s="95"/>
      <c r="BR991" s="96"/>
      <c r="BS991" s="96"/>
      <c r="BT991" s="96"/>
      <c r="BU991" s="96"/>
      <c r="BV991" s="96"/>
      <c r="BW991" s="96"/>
      <c r="BX991" s="93"/>
      <c r="BY991" s="93"/>
      <c r="BZ991" s="93"/>
      <c r="CA991" s="95"/>
      <c r="CB991" s="95"/>
      <c r="CC991" s="95"/>
      <c r="CD991" s="96"/>
      <c r="CE991" s="96"/>
      <c r="CF991" s="96"/>
      <c r="CG991" s="96"/>
      <c r="CH991" s="96"/>
      <c r="CI991" s="96"/>
      <c r="CJ991" s="93"/>
      <c r="CK991" s="93"/>
      <c r="CL991" s="93"/>
      <c r="CM991" s="95"/>
      <c r="CN991" s="95"/>
      <c r="CO991" s="95"/>
      <c r="CP991" s="96"/>
      <c r="CQ991" s="96"/>
      <c r="CR991" s="96"/>
      <c r="CS991" s="96"/>
      <c r="CT991" s="96"/>
      <c r="CU991" s="96"/>
      <c r="CV991" s="93"/>
      <c r="CW991" s="93"/>
      <c r="CX991" s="93"/>
      <c r="CY991" s="95"/>
      <c r="CZ991" s="95"/>
      <c r="DA991" s="95"/>
      <c r="DB991" s="96"/>
      <c r="DC991" s="96"/>
      <c r="DD991" s="96"/>
      <c r="DE991" s="96"/>
      <c r="DF991" s="96"/>
      <c r="DG991" s="96"/>
      <c r="DH991" s="93"/>
      <c r="DI991" s="93"/>
      <c r="DJ991" s="93"/>
      <c r="DK991" s="95"/>
      <c r="DL991" s="95"/>
      <c r="DM991" s="95"/>
      <c r="DN991" s="96"/>
      <c r="DO991" s="96"/>
      <c r="DP991" s="96"/>
      <c r="DQ991" s="96"/>
      <c r="DR991" s="96"/>
      <c r="DS991" s="96"/>
      <c r="DT991" s="93"/>
      <c r="DU991" s="93"/>
      <c r="DV991" s="93"/>
      <c r="DW991" s="95"/>
      <c r="DX991" s="95"/>
      <c r="DY991" s="95"/>
    </row>
    <row r="992" spans="2:139" ht="3.75" customHeight="1" x14ac:dyDescent="0.25">
      <c r="B992" s="629"/>
      <c r="C992" s="629"/>
      <c r="D992" s="629"/>
      <c r="E992" s="629"/>
      <c r="F992" s="629"/>
      <c r="G992" s="629"/>
      <c r="H992" s="629"/>
      <c r="I992" s="629"/>
      <c r="J992" s="629"/>
      <c r="K992" s="629"/>
      <c r="L992" s="629"/>
      <c r="M992" s="629"/>
      <c r="N992" s="629"/>
      <c r="O992" s="629"/>
      <c r="P992" s="629"/>
      <c r="Q992" s="629"/>
      <c r="R992" s="629"/>
      <c r="S992" s="629"/>
      <c r="T992" s="629"/>
      <c r="U992" s="629"/>
      <c r="V992" s="629"/>
      <c r="W992" s="629"/>
      <c r="X992" s="629"/>
      <c r="Y992" s="629"/>
      <c r="Z992" s="629"/>
      <c r="AA992" s="629"/>
      <c r="AB992" s="629"/>
      <c r="AC992" s="629"/>
      <c r="AD992" s="629"/>
      <c r="AE992" s="629"/>
      <c r="AF992" s="629"/>
      <c r="AG992" s="629"/>
      <c r="AH992" s="629"/>
      <c r="AI992" s="629"/>
      <c r="AJ992" s="629"/>
      <c r="AK992" s="629"/>
      <c r="AL992" s="629"/>
      <c r="AM992" s="629"/>
      <c r="AN992" s="629"/>
      <c r="AO992" s="629"/>
      <c r="AP992" s="629"/>
      <c r="AQ992" s="629"/>
      <c r="AR992" s="629"/>
      <c r="AS992" s="629"/>
      <c r="AT992" s="629"/>
      <c r="AU992" s="629"/>
      <c r="AV992" s="629"/>
      <c r="AW992" s="629"/>
      <c r="AX992" s="629"/>
      <c r="AY992" s="629"/>
      <c r="AZ992" s="629"/>
      <c r="BA992" s="629"/>
      <c r="BB992" s="629"/>
      <c r="BC992" s="629"/>
      <c r="BD992" s="629"/>
      <c r="BE992" s="629"/>
      <c r="BF992" s="629"/>
      <c r="BG992" s="629"/>
      <c r="BH992" s="629"/>
      <c r="BI992" s="629"/>
      <c r="BJ992" s="629"/>
      <c r="BK992" s="629"/>
      <c r="BL992" s="629"/>
      <c r="BM992" s="629"/>
      <c r="BN992" s="629"/>
      <c r="BO992" s="629"/>
      <c r="BP992" s="629"/>
      <c r="BQ992" s="629"/>
      <c r="BR992" s="629"/>
      <c r="BS992" s="629"/>
      <c r="BT992" s="629"/>
      <c r="BU992" s="629"/>
      <c r="BV992" s="629"/>
      <c r="BW992" s="629"/>
      <c r="BX992" s="629"/>
      <c r="BY992" s="629"/>
      <c r="BZ992" s="629"/>
      <c r="CA992" s="629"/>
      <c r="CB992" s="629"/>
      <c r="CC992" s="629"/>
      <c r="CD992" s="629"/>
      <c r="CE992" s="629"/>
      <c r="CF992" s="629"/>
      <c r="CG992" s="629"/>
      <c r="CH992" s="629"/>
      <c r="CI992" s="629"/>
      <c r="CJ992" s="629"/>
      <c r="CK992" s="629"/>
      <c r="CL992" s="629"/>
      <c r="CM992" s="629"/>
      <c r="CN992" s="629"/>
      <c r="CO992" s="629"/>
      <c r="CP992" s="629"/>
      <c r="CQ992" s="629"/>
      <c r="CR992" s="629"/>
      <c r="CS992" s="629"/>
      <c r="CT992" s="629"/>
      <c r="CU992" s="629"/>
      <c r="CV992" s="629"/>
      <c r="CW992" s="629"/>
      <c r="CX992" s="629"/>
      <c r="CY992" s="629"/>
      <c r="CZ992" s="629"/>
      <c r="DA992" s="629"/>
      <c r="DB992" s="629"/>
      <c r="DC992" s="629"/>
      <c r="DD992" s="629"/>
      <c r="DE992" s="629"/>
      <c r="DF992" s="629"/>
      <c r="DG992" s="629"/>
      <c r="DH992" s="629"/>
      <c r="DI992" s="629"/>
      <c r="DJ992" s="629"/>
      <c r="DK992" s="629"/>
      <c r="DL992" s="629"/>
      <c r="DM992" s="629"/>
      <c r="DN992" s="629"/>
      <c r="DO992" s="629"/>
      <c r="DP992" s="629"/>
      <c r="DQ992" s="629"/>
      <c r="DR992" s="629"/>
      <c r="DS992" s="629"/>
      <c r="DT992" s="629"/>
      <c r="DU992" s="629"/>
      <c r="DV992" s="629"/>
      <c r="DW992" s="629"/>
      <c r="DX992" s="629"/>
      <c r="DY992" s="629"/>
    </row>
    <row r="993" spans="1:130" x14ac:dyDescent="0.25">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c r="AM993" s="73"/>
      <c r="AN993" s="73"/>
      <c r="AO993" s="73"/>
      <c r="AP993" s="73"/>
      <c r="AQ993" s="73"/>
      <c r="AR993" s="73"/>
      <c r="AS993" s="73"/>
      <c r="AT993" s="73"/>
      <c r="AU993" s="73"/>
      <c r="AV993" s="73"/>
      <c r="AW993" s="73"/>
      <c r="AX993" s="73"/>
      <c r="AY993" s="73"/>
      <c r="AZ993" s="73"/>
      <c r="BA993" s="73"/>
      <c r="BB993" s="73"/>
      <c r="BC993" s="73"/>
      <c r="BD993" s="73"/>
      <c r="BE993" s="73"/>
      <c r="BF993" s="73"/>
      <c r="BG993" s="73"/>
      <c r="BH993" s="73"/>
      <c r="BI993" s="73"/>
      <c r="BJ993" s="73"/>
      <c r="BK993" s="73"/>
      <c r="BL993" s="73"/>
      <c r="BM993" s="73"/>
      <c r="BN993" s="73"/>
      <c r="BO993" s="73"/>
      <c r="BP993" s="73"/>
      <c r="BQ993" s="73"/>
      <c r="BR993" s="73"/>
      <c r="BS993" s="73"/>
      <c r="BT993" s="73"/>
      <c r="BU993" s="73"/>
      <c r="BV993" s="73"/>
      <c r="BW993" s="73"/>
      <c r="BX993" s="73"/>
      <c r="BY993" s="73"/>
      <c r="BZ993" s="73"/>
      <c r="CA993" s="73"/>
      <c r="CB993" s="73"/>
      <c r="CC993" s="73"/>
      <c r="CD993" s="73"/>
      <c r="CE993" s="73"/>
      <c r="CF993" s="73"/>
      <c r="CG993" s="73"/>
      <c r="CH993" s="73"/>
      <c r="CI993" s="73"/>
      <c r="CJ993" s="73"/>
      <c r="CK993" s="73"/>
      <c r="CL993" s="73"/>
      <c r="CM993" s="73"/>
      <c r="CN993" s="73"/>
      <c r="CO993" s="73"/>
      <c r="CP993" s="73"/>
      <c r="CQ993" s="73"/>
      <c r="CR993" s="73"/>
      <c r="CS993" s="73"/>
      <c r="CT993" s="73"/>
      <c r="CU993" s="73"/>
      <c r="CV993" s="73"/>
      <c r="CW993" s="73"/>
      <c r="CX993" s="73"/>
      <c r="CY993" s="73"/>
      <c r="CZ993" s="73"/>
      <c r="DA993" s="73"/>
      <c r="DB993" s="73"/>
      <c r="DC993" s="73"/>
      <c r="DD993" s="73"/>
      <c r="DE993" s="73"/>
      <c r="DF993" s="73"/>
      <c r="DG993" s="73"/>
      <c r="DH993" s="73"/>
      <c r="DI993" s="73"/>
      <c r="DJ993" s="73"/>
      <c r="DK993" s="73"/>
      <c r="DL993" s="73"/>
      <c r="DM993" s="73"/>
      <c r="DN993" s="73"/>
      <c r="DO993" s="73"/>
      <c r="DP993" s="73"/>
      <c r="DQ993" s="73"/>
      <c r="DR993" s="73"/>
      <c r="DS993" s="73"/>
      <c r="DT993" s="73"/>
      <c r="DU993" s="73"/>
      <c r="DV993" s="73"/>
      <c r="DW993" s="73"/>
      <c r="DX993" s="73"/>
      <c r="DY993" s="73"/>
    </row>
    <row r="994" spans="1:130" x14ac:dyDescent="0.25">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c r="AM994" s="73"/>
      <c r="AN994" s="73"/>
      <c r="AO994" s="73"/>
      <c r="AP994" s="73"/>
      <c r="AQ994" s="73"/>
      <c r="AR994" s="73"/>
      <c r="AS994" s="73"/>
      <c r="AT994" s="73"/>
      <c r="AU994" s="73"/>
      <c r="AV994" s="73"/>
      <c r="AW994" s="73"/>
      <c r="AX994" s="73"/>
      <c r="AY994" s="73"/>
      <c r="AZ994" s="73"/>
      <c r="BA994" s="73"/>
      <c r="BB994" s="73"/>
      <c r="BC994" s="73"/>
      <c r="BD994" s="73"/>
      <c r="BE994" s="73"/>
      <c r="BF994" s="73"/>
      <c r="BG994" s="73"/>
      <c r="BH994" s="73"/>
      <c r="BI994" s="73"/>
      <c r="BJ994" s="73"/>
      <c r="BK994" s="73"/>
      <c r="BL994" s="73"/>
      <c r="BM994" s="73"/>
      <c r="BN994" s="73"/>
      <c r="BO994" s="73"/>
      <c r="BP994" s="73"/>
      <c r="BQ994" s="73"/>
      <c r="BR994" s="73"/>
      <c r="BS994" s="73"/>
      <c r="BT994" s="73"/>
      <c r="BU994" s="73"/>
      <c r="BV994" s="73"/>
      <c r="BW994" s="73"/>
      <c r="BX994" s="73"/>
      <c r="BY994" s="73"/>
      <c r="BZ994" s="73"/>
      <c r="CA994" s="73"/>
      <c r="CB994" s="73"/>
      <c r="CC994" s="73"/>
      <c r="CD994" s="73"/>
      <c r="CE994" s="73"/>
      <c r="CF994" s="73"/>
      <c r="CG994" s="73"/>
      <c r="CH994" s="73"/>
      <c r="CI994" s="73"/>
      <c r="CJ994" s="73"/>
      <c r="CK994" s="73"/>
      <c r="CL994" s="73"/>
      <c r="CM994" s="73"/>
      <c r="CN994" s="73"/>
      <c r="CO994" s="73"/>
      <c r="CP994" s="73"/>
      <c r="CQ994" s="73"/>
      <c r="CR994" s="73"/>
      <c r="CS994" s="73"/>
      <c r="CT994" s="73"/>
      <c r="CU994" s="73"/>
      <c r="CV994" s="73"/>
      <c r="CW994" s="73"/>
      <c r="CX994" s="73"/>
      <c r="CY994" s="73"/>
      <c r="CZ994" s="73"/>
      <c r="DA994" s="73"/>
      <c r="DB994" s="73"/>
      <c r="DC994" s="73"/>
      <c r="DD994" s="73"/>
      <c r="DE994" s="73"/>
      <c r="DF994" s="73"/>
      <c r="DG994" s="73"/>
      <c r="DH994" s="73"/>
      <c r="DI994" s="73"/>
      <c r="DJ994" s="73"/>
      <c r="DK994" s="73"/>
      <c r="DL994" s="73"/>
      <c r="DM994" s="73"/>
      <c r="DN994" s="73"/>
      <c r="DO994" s="73"/>
      <c r="DP994" s="73"/>
      <c r="DQ994" s="73"/>
      <c r="DR994" s="73"/>
      <c r="DS994" s="73"/>
      <c r="DT994" s="73"/>
      <c r="DU994" s="73"/>
      <c r="DV994" s="73"/>
      <c r="DW994" s="73"/>
      <c r="DX994" s="73"/>
      <c r="DY994" s="73"/>
    </row>
    <row r="995" spans="1:130" x14ac:dyDescent="0.25">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c r="AM995" s="73"/>
      <c r="AN995" s="73"/>
      <c r="AO995" s="73"/>
      <c r="AP995" s="73"/>
      <c r="AQ995" s="73"/>
      <c r="AR995" s="73"/>
      <c r="AS995" s="73"/>
      <c r="AT995" s="73"/>
      <c r="AU995" s="73"/>
      <c r="AV995" s="73"/>
      <c r="AW995" s="73"/>
      <c r="AX995" s="73"/>
      <c r="AY995" s="73"/>
      <c r="AZ995" s="73"/>
      <c r="BA995" s="73"/>
      <c r="BB995" s="73"/>
      <c r="BC995" s="73"/>
      <c r="BD995" s="73"/>
      <c r="BE995" s="73"/>
      <c r="BF995" s="73"/>
      <c r="BG995" s="73"/>
      <c r="BH995" s="73"/>
      <c r="BI995" s="73"/>
      <c r="BJ995" s="73"/>
      <c r="BK995" s="73"/>
      <c r="BL995" s="73"/>
      <c r="BM995" s="73"/>
      <c r="BN995" s="73"/>
      <c r="BO995" s="73"/>
      <c r="BP995" s="73"/>
      <c r="BQ995" s="73"/>
      <c r="BR995" s="73"/>
      <c r="BS995" s="73"/>
      <c r="BT995" s="73"/>
      <c r="BU995" s="73"/>
      <c r="BV995" s="73"/>
      <c r="BW995" s="73"/>
      <c r="BX995" s="73"/>
      <c r="BY995" s="73"/>
      <c r="BZ995" s="73"/>
      <c r="CA995" s="73"/>
      <c r="CB995" s="73"/>
      <c r="CC995" s="73"/>
      <c r="CD995" s="73"/>
      <c r="CE995" s="73"/>
      <c r="CF995" s="73"/>
      <c r="CG995" s="73"/>
      <c r="CH995" s="73"/>
      <c r="CI995" s="73"/>
      <c r="CJ995" s="73"/>
      <c r="CK995" s="73"/>
      <c r="CL995" s="73"/>
      <c r="CM995" s="73"/>
      <c r="CN995" s="73"/>
      <c r="CO995" s="73"/>
      <c r="CP995" s="73"/>
      <c r="CQ995" s="73"/>
      <c r="CR995" s="73"/>
      <c r="CS995" s="73"/>
      <c r="CT995" s="73"/>
      <c r="CU995" s="73"/>
      <c r="CV995" s="73"/>
      <c r="CW995" s="73"/>
      <c r="CX995" s="73"/>
      <c r="CY995" s="73"/>
      <c r="CZ995" s="73"/>
      <c r="DA995" s="73"/>
      <c r="DB995" s="73"/>
      <c r="DC995" s="73"/>
      <c r="DD995" s="73"/>
      <c r="DE995" s="73"/>
      <c r="DF995" s="73"/>
      <c r="DG995" s="73"/>
      <c r="DH995" s="73"/>
      <c r="DI995" s="73"/>
      <c r="DJ995" s="73"/>
      <c r="DK995" s="73"/>
      <c r="DL995" s="73"/>
      <c r="DM995" s="73"/>
      <c r="DN995" s="73"/>
      <c r="DO995" s="73"/>
      <c r="DP995" s="73"/>
      <c r="DQ995" s="73"/>
      <c r="DR995" s="73"/>
      <c r="DS995" s="73"/>
      <c r="DT995" s="73"/>
      <c r="DU995" s="73"/>
      <c r="DV995" s="73"/>
      <c r="DW995" s="73"/>
      <c r="DX995" s="73"/>
      <c r="DY995" s="73"/>
    </row>
    <row r="996" spans="1:130" x14ac:dyDescent="0.25">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c r="AM996" s="73"/>
      <c r="AN996" s="73"/>
      <c r="AO996" s="73"/>
      <c r="AP996" s="73"/>
      <c r="AQ996" s="73"/>
      <c r="AR996" s="73"/>
      <c r="AS996" s="73"/>
      <c r="AT996" s="73"/>
      <c r="AU996" s="73"/>
      <c r="AV996" s="73"/>
      <c r="AW996" s="73"/>
      <c r="AX996" s="73"/>
      <c r="AY996" s="73"/>
      <c r="AZ996" s="73"/>
      <c r="BA996" s="73"/>
      <c r="BB996" s="73"/>
      <c r="BC996" s="73"/>
      <c r="BD996" s="73"/>
      <c r="BE996" s="73"/>
      <c r="BF996" s="73"/>
      <c r="BG996" s="73"/>
      <c r="BH996" s="73"/>
      <c r="BI996" s="73"/>
      <c r="BJ996" s="73"/>
      <c r="BK996" s="73"/>
      <c r="BL996" s="73"/>
      <c r="BM996" s="73"/>
      <c r="BN996" s="73"/>
      <c r="BO996" s="73"/>
      <c r="BP996" s="73"/>
      <c r="BQ996" s="73"/>
      <c r="BR996" s="73"/>
      <c r="BS996" s="73"/>
      <c r="BT996" s="73"/>
      <c r="BU996" s="73"/>
      <c r="BV996" s="73"/>
      <c r="BW996" s="73"/>
      <c r="BX996" s="73"/>
      <c r="BY996" s="73"/>
      <c r="BZ996" s="73"/>
      <c r="CA996" s="73"/>
      <c r="CB996" s="73"/>
      <c r="CC996" s="73"/>
      <c r="CD996" s="73"/>
      <c r="CE996" s="73"/>
      <c r="CF996" s="73"/>
      <c r="CG996" s="73"/>
      <c r="CH996" s="73"/>
      <c r="CI996" s="73"/>
      <c r="CJ996" s="73"/>
      <c r="CK996" s="73"/>
      <c r="CL996" s="73"/>
      <c r="CM996" s="73"/>
      <c r="CN996" s="73"/>
      <c r="CO996" s="73"/>
      <c r="CP996" s="73"/>
      <c r="CQ996" s="73"/>
      <c r="CR996" s="73"/>
      <c r="CS996" s="73"/>
      <c r="CT996" s="73"/>
      <c r="CU996" s="73"/>
      <c r="CV996" s="73"/>
      <c r="CW996" s="73"/>
      <c r="CX996" s="73"/>
      <c r="CY996" s="73"/>
      <c r="CZ996" s="73"/>
      <c r="DA996" s="73"/>
      <c r="DB996" s="73"/>
      <c r="DC996" s="73"/>
      <c r="DD996" s="73"/>
      <c r="DE996" s="73"/>
      <c r="DF996" s="73"/>
      <c r="DG996" s="73"/>
      <c r="DH996" s="73"/>
      <c r="DI996" s="73"/>
      <c r="DJ996" s="73"/>
      <c r="DK996" s="73"/>
      <c r="DL996" s="73"/>
      <c r="DM996" s="73"/>
      <c r="DN996" s="73"/>
      <c r="DO996" s="73"/>
      <c r="DP996" s="73"/>
      <c r="DQ996" s="73"/>
      <c r="DR996" s="73"/>
      <c r="DS996" s="73"/>
      <c r="DT996" s="73"/>
      <c r="DU996" s="73"/>
      <c r="DV996" s="73"/>
      <c r="DW996" s="73"/>
      <c r="DX996" s="73"/>
      <c r="DY996" s="73"/>
    </row>
    <row r="997" spans="1:130" x14ac:dyDescent="0.25">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c r="AM997" s="73"/>
      <c r="AN997" s="73"/>
      <c r="AO997" s="73"/>
      <c r="AP997" s="73"/>
      <c r="AQ997" s="73"/>
      <c r="AR997" s="73"/>
      <c r="AS997" s="73"/>
      <c r="AT997" s="73"/>
      <c r="AU997" s="73"/>
      <c r="AV997" s="73"/>
      <c r="AW997" s="73"/>
      <c r="AX997" s="73"/>
      <c r="AY997" s="73"/>
      <c r="AZ997" s="73"/>
      <c r="BA997" s="73"/>
      <c r="BB997" s="73"/>
      <c r="BC997" s="73"/>
      <c r="BD997" s="73"/>
      <c r="BE997" s="73"/>
      <c r="BF997" s="73"/>
      <c r="BG997" s="73"/>
      <c r="BH997" s="73"/>
      <c r="BI997" s="73"/>
      <c r="BJ997" s="73"/>
      <c r="BK997" s="73"/>
      <c r="BL997" s="73"/>
      <c r="BM997" s="73"/>
      <c r="BN997" s="73"/>
      <c r="BO997" s="73"/>
      <c r="BP997" s="73"/>
      <c r="BQ997" s="73"/>
      <c r="BR997" s="73"/>
      <c r="BS997" s="73"/>
      <c r="BT997" s="73"/>
      <c r="BU997" s="73"/>
      <c r="BV997" s="73"/>
      <c r="BW997" s="73"/>
      <c r="BX997" s="73"/>
      <c r="BY997" s="73"/>
      <c r="BZ997" s="73"/>
      <c r="CA997" s="73"/>
      <c r="CB997" s="73"/>
      <c r="CC997" s="73"/>
      <c r="CD997" s="73"/>
      <c r="CE997" s="73"/>
      <c r="CF997" s="73"/>
      <c r="CG997" s="73"/>
      <c r="CH997" s="73"/>
      <c r="CI997" s="73"/>
      <c r="CJ997" s="73"/>
      <c r="CK997" s="73"/>
      <c r="CL997" s="73"/>
      <c r="CM997" s="73"/>
      <c r="CN997" s="73"/>
      <c r="CO997" s="73"/>
      <c r="CP997" s="73"/>
      <c r="CQ997" s="73"/>
      <c r="CR997" s="73"/>
      <c r="CS997" s="73"/>
      <c r="CT997" s="73"/>
      <c r="CU997" s="73"/>
      <c r="CV997" s="73"/>
      <c r="CW997" s="73"/>
      <c r="CX997" s="73"/>
      <c r="CY997" s="73"/>
      <c r="CZ997" s="73"/>
      <c r="DA997" s="73"/>
      <c r="DB997" s="73"/>
      <c r="DC997" s="73"/>
      <c r="DD997" s="73"/>
      <c r="DE997" s="73"/>
      <c r="DF997" s="73"/>
      <c r="DG997" s="73"/>
      <c r="DH997" s="73"/>
      <c r="DI997" s="73"/>
      <c r="DJ997" s="73"/>
      <c r="DK997" s="73"/>
      <c r="DL997" s="73"/>
      <c r="DM997" s="73"/>
      <c r="DN997" s="73"/>
      <c r="DO997" s="73"/>
      <c r="DP997" s="73"/>
      <c r="DQ997" s="73"/>
      <c r="DR997" s="73"/>
      <c r="DS997" s="73"/>
      <c r="DT997" s="73"/>
      <c r="DU997" s="73"/>
      <c r="DV997" s="73"/>
      <c r="DW997" s="73"/>
      <c r="DX997" s="73"/>
      <c r="DY997" s="73"/>
    </row>
    <row r="998" spans="1:130" ht="4.5" customHeight="1" x14ac:dyDescent="0.25">
      <c r="B998" s="551"/>
      <c r="C998" s="551"/>
      <c r="D998" s="551"/>
      <c r="E998" s="551"/>
      <c r="F998" s="551"/>
      <c r="G998" s="551"/>
      <c r="H998" s="551"/>
      <c r="I998" s="551"/>
      <c r="J998" s="551"/>
      <c r="K998" s="551"/>
      <c r="L998" s="551"/>
      <c r="M998" s="551"/>
      <c r="N998" s="551"/>
      <c r="O998" s="551"/>
      <c r="P998" s="551"/>
      <c r="Q998" s="551"/>
      <c r="R998" s="551"/>
      <c r="S998" s="551"/>
      <c r="T998" s="551"/>
      <c r="U998" s="551"/>
      <c r="V998" s="551"/>
      <c r="W998" s="551"/>
      <c r="X998" s="551"/>
      <c r="Y998" s="551"/>
      <c r="Z998" s="551"/>
      <c r="AA998" s="551"/>
      <c r="AB998" s="551"/>
      <c r="AC998" s="551"/>
      <c r="AD998" s="551"/>
      <c r="AE998" s="551"/>
      <c r="AF998" s="551"/>
      <c r="AG998" s="551"/>
      <c r="AH998" s="551"/>
      <c r="AI998" s="551"/>
      <c r="AJ998" s="551"/>
      <c r="AK998" s="551"/>
      <c r="AL998" s="551"/>
      <c r="AM998" s="551"/>
      <c r="AN998" s="551"/>
      <c r="AO998" s="551"/>
      <c r="AP998" s="551"/>
      <c r="AQ998" s="551"/>
      <c r="AR998" s="551"/>
      <c r="AS998" s="551"/>
      <c r="AT998" s="551"/>
      <c r="AU998" s="551"/>
      <c r="AV998" s="551"/>
      <c r="AW998" s="551"/>
      <c r="AX998" s="551"/>
      <c r="AY998" s="551"/>
      <c r="AZ998" s="551"/>
      <c r="BA998" s="551"/>
      <c r="BB998" s="551"/>
      <c r="BC998" s="551"/>
      <c r="BD998" s="551"/>
      <c r="BE998" s="551"/>
      <c r="BF998" s="551"/>
      <c r="BG998" s="551"/>
      <c r="BH998" s="551"/>
      <c r="BI998" s="551"/>
      <c r="BJ998" s="551"/>
      <c r="BK998" s="551"/>
      <c r="BL998" s="551"/>
      <c r="BM998" s="551"/>
      <c r="BN998" s="551"/>
      <c r="BO998" s="551"/>
      <c r="BP998" s="551"/>
      <c r="BQ998" s="551"/>
      <c r="BR998" s="551"/>
      <c r="BS998" s="551"/>
      <c r="BT998" s="551"/>
      <c r="BU998" s="551"/>
      <c r="BV998" s="551"/>
      <c r="BW998" s="551"/>
      <c r="BX998" s="551"/>
      <c r="BY998" s="551"/>
      <c r="BZ998" s="551"/>
      <c r="CA998" s="551"/>
      <c r="CB998" s="551"/>
      <c r="CC998" s="551"/>
      <c r="CD998" s="551"/>
      <c r="CE998" s="551"/>
      <c r="CF998" s="551"/>
      <c r="CG998" s="551"/>
      <c r="CH998" s="551"/>
      <c r="CI998" s="551"/>
      <c r="CJ998" s="551"/>
      <c r="CK998" s="551"/>
      <c r="CL998" s="551"/>
      <c r="CM998" s="551"/>
      <c r="CN998" s="551"/>
      <c r="CO998" s="551"/>
      <c r="CP998" s="551"/>
      <c r="CQ998" s="551"/>
      <c r="CR998" s="551"/>
      <c r="CS998" s="551"/>
      <c r="CT998" s="551"/>
      <c r="CU998" s="551"/>
      <c r="CV998" s="551"/>
      <c r="CW998" s="551"/>
      <c r="CX998" s="551"/>
      <c r="CY998" s="551"/>
      <c r="CZ998" s="551"/>
      <c r="DA998" s="551"/>
      <c r="DB998" s="551"/>
      <c r="DC998" s="551"/>
      <c r="DD998" s="551"/>
      <c r="DE998" s="551"/>
      <c r="DF998" s="551"/>
      <c r="DG998" s="551"/>
      <c r="DH998" s="551"/>
      <c r="DI998" s="551"/>
      <c r="DJ998" s="551"/>
      <c r="DK998" s="551"/>
      <c r="DL998" s="551"/>
      <c r="DM998" s="551"/>
      <c r="DN998" s="551"/>
      <c r="DO998" s="551"/>
      <c r="DP998" s="551"/>
      <c r="DQ998" s="551"/>
      <c r="DR998" s="551"/>
      <c r="DS998" s="551"/>
      <c r="DT998" s="551"/>
      <c r="DU998" s="551"/>
      <c r="DV998" s="551"/>
      <c r="DW998" s="551"/>
      <c r="DX998" s="551"/>
      <c r="DY998" s="551"/>
    </row>
    <row r="999" spans="1:130" ht="15.75" customHeight="1" x14ac:dyDescent="0.25">
      <c r="J999" s="60"/>
      <c r="K999" s="60"/>
      <c r="Z999" s="96"/>
      <c r="AA999" s="96"/>
      <c r="AB999" s="607"/>
      <c r="AC999" s="607"/>
      <c r="AD999" s="96"/>
      <c r="AE999" s="96"/>
      <c r="AL999" s="96"/>
      <c r="AM999" s="96"/>
      <c r="AN999" s="607"/>
      <c r="AO999" s="607"/>
      <c r="AP999" s="96"/>
      <c r="AQ999" s="96"/>
      <c r="AX999" s="96"/>
      <c r="AY999" s="96"/>
      <c r="AZ999" s="607"/>
      <c r="BA999" s="607"/>
      <c r="BB999" s="96"/>
      <c r="BC999" s="96"/>
      <c r="BJ999" s="96"/>
      <c r="BK999" s="96"/>
      <c r="BL999" s="607" t="s">
        <v>181</v>
      </c>
      <c r="BM999" s="607"/>
      <c r="BN999" s="96"/>
      <c r="BO999" s="96"/>
      <c r="BV999" s="96"/>
      <c r="BW999" s="96"/>
      <c r="BX999" s="607"/>
      <c r="BY999" s="607"/>
      <c r="BZ999" s="96"/>
      <c r="CA999" s="96"/>
      <c r="CH999" s="96"/>
      <c r="CI999" s="96"/>
      <c r="CJ999" s="607"/>
      <c r="CK999" s="607"/>
      <c r="CL999" s="96"/>
      <c r="CM999" s="96"/>
      <c r="CT999" s="96"/>
      <c r="CU999" s="96"/>
      <c r="CV999" s="607"/>
      <c r="CW999" s="607"/>
      <c r="CX999" s="96"/>
      <c r="CY999" s="96"/>
      <c r="DF999" s="96"/>
      <c r="DG999" s="96"/>
      <c r="DH999" s="607"/>
      <c r="DI999" s="607"/>
      <c r="DJ999" s="96"/>
      <c r="DK999" s="96"/>
      <c r="DR999" s="96"/>
      <c r="DS999" s="96"/>
      <c r="DT999" s="607"/>
      <c r="DU999" s="607"/>
      <c r="DV999" s="96"/>
      <c r="DW999" s="96"/>
    </row>
    <row r="1000" spans="1:130" s="59" customFormat="1" ht="39" customHeight="1" x14ac:dyDescent="0.25">
      <c r="A1000" s="58"/>
      <c r="B1000" s="79"/>
      <c r="C1000" s="80"/>
      <c r="D1000" s="80"/>
      <c r="E1000" s="80"/>
      <c r="F1000" s="80"/>
      <c r="G1000" s="80"/>
      <c r="H1000" s="80"/>
      <c r="I1000" s="80"/>
      <c r="J1000" s="80"/>
      <c r="K1000" s="80"/>
      <c r="L1000" s="80"/>
      <c r="M1000" s="80"/>
      <c r="N1000" s="80"/>
      <c r="O1000" s="80"/>
      <c r="P1000" s="80"/>
      <c r="Q1000" s="80"/>
      <c r="R1000" s="80"/>
      <c r="S1000" s="80"/>
      <c r="T1000" s="80"/>
      <c r="U1000" s="80"/>
      <c r="V1000" s="86"/>
      <c r="W1000" s="86"/>
      <c r="X1000" s="86"/>
      <c r="Y1000" s="86"/>
      <c r="Z1000" s="86"/>
      <c r="AA1000" s="86"/>
      <c r="AB1000" s="86"/>
      <c r="AC1000" s="86"/>
      <c r="AD1000" s="86"/>
      <c r="AE1000" s="86"/>
      <c r="AF1000" s="86"/>
      <c r="AG1000" s="86"/>
      <c r="AH1000" s="86"/>
      <c r="AI1000" s="86"/>
      <c r="AJ1000" s="86"/>
      <c r="AK1000" s="86"/>
      <c r="AL1000" s="86"/>
      <c r="AM1000" s="86"/>
      <c r="AN1000" s="86"/>
      <c r="AO1000" s="86"/>
      <c r="AP1000" s="86"/>
      <c r="AQ1000" s="86"/>
      <c r="AR1000" s="86"/>
      <c r="AS1000" s="86"/>
      <c r="AT1000" s="86"/>
      <c r="AU1000" s="86"/>
      <c r="AV1000" s="86"/>
      <c r="AW1000" s="86"/>
      <c r="AX1000" s="86"/>
      <c r="AY1000" s="86"/>
      <c r="AZ1000" s="86"/>
      <c r="BA1000" s="86"/>
      <c r="BB1000" s="86"/>
      <c r="BC1000" s="86"/>
      <c r="BD1000" s="86"/>
      <c r="BE1000" s="86"/>
      <c r="BF1000" s="86"/>
      <c r="BG1000" s="86"/>
      <c r="BH1000" s="86"/>
      <c r="BI1000" s="86"/>
      <c r="BJ1000" s="86"/>
      <c r="BK1000" s="86"/>
      <c r="BL1000" s="86"/>
      <c r="BM1000" s="86"/>
      <c r="BN1000" s="86"/>
      <c r="BO1000" s="86"/>
      <c r="BP1000" s="86"/>
      <c r="BQ1000" s="86"/>
      <c r="BR1000" s="86"/>
      <c r="BS1000" s="86"/>
      <c r="BT1000" s="86"/>
      <c r="BU1000" s="86"/>
      <c r="BV1000" s="86"/>
      <c r="BW1000" s="86"/>
      <c r="BX1000" s="86"/>
      <c r="BY1000" s="86"/>
      <c r="BZ1000" s="86"/>
      <c r="CA1000" s="86"/>
      <c r="CB1000" s="86"/>
      <c r="CC1000" s="86"/>
      <c r="CD1000" s="86"/>
      <c r="CE1000" s="86"/>
      <c r="CF1000" s="86"/>
      <c r="CG1000" s="86"/>
      <c r="CH1000" s="86"/>
      <c r="CI1000" s="86"/>
      <c r="CJ1000" s="86"/>
      <c r="CK1000" s="86"/>
      <c r="CL1000" s="86"/>
      <c r="CM1000" s="86"/>
      <c r="CN1000" s="86"/>
      <c r="CO1000" s="86"/>
      <c r="CP1000" s="86"/>
      <c r="CQ1000" s="86"/>
      <c r="CR1000" s="86"/>
      <c r="CS1000" s="86"/>
      <c r="CT1000" s="86"/>
      <c r="CU1000" s="86"/>
      <c r="CV1000" s="86"/>
      <c r="CW1000" s="86"/>
      <c r="CX1000" s="86"/>
      <c r="CY1000" s="86"/>
      <c r="CZ1000" s="86"/>
      <c r="DA1000" s="86"/>
      <c r="DB1000" s="86"/>
      <c r="DC1000" s="86"/>
      <c r="DD1000" s="86"/>
      <c r="DE1000" s="86"/>
      <c r="DF1000" s="86"/>
      <c r="DG1000" s="86"/>
      <c r="DH1000" s="86"/>
      <c r="DI1000" s="86"/>
      <c r="DJ1000" s="86"/>
      <c r="DK1000" s="86"/>
      <c r="DL1000" s="86"/>
      <c r="DM1000" s="86"/>
      <c r="DN1000" s="602" t="s">
        <v>184</v>
      </c>
      <c r="DO1000" s="602"/>
      <c r="DP1000" s="602"/>
      <c r="DQ1000" s="602"/>
      <c r="DR1000" s="602"/>
      <c r="DS1000" s="602"/>
      <c r="DT1000" s="602"/>
      <c r="DU1000" s="602"/>
      <c r="DV1000" s="602"/>
      <c r="DW1000" s="602"/>
      <c r="DX1000" s="602"/>
      <c r="DY1000" s="602"/>
    </row>
    <row r="1001" spans="1:130" ht="45" customHeight="1" thickBot="1" x14ac:dyDescent="0.3">
      <c r="B1001" s="78" t="s">
        <v>175</v>
      </c>
      <c r="C1001" s="78"/>
      <c r="D1001" s="78"/>
      <c r="E1001" s="78"/>
      <c r="F1001" s="78"/>
      <c r="G1001" s="78"/>
      <c r="H1001" s="78"/>
      <c r="I1001" s="78"/>
      <c r="J1001" s="78"/>
      <c r="K1001" s="78"/>
      <c r="L1001" s="78"/>
      <c r="M1001" s="78"/>
      <c r="N1001" s="78"/>
      <c r="O1001" s="78"/>
      <c r="P1001" s="78"/>
      <c r="Q1001" s="78"/>
      <c r="R1001" s="78"/>
      <c r="S1001" s="78"/>
      <c r="T1001" s="78"/>
      <c r="U1001" s="78"/>
      <c r="V1001" s="87"/>
      <c r="W1001" s="87"/>
      <c r="X1001" s="87"/>
      <c r="Y1001" s="87"/>
      <c r="Z1001" s="87"/>
      <c r="AA1001" s="87"/>
      <c r="AB1001" s="87"/>
      <c r="AC1001" s="87"/>
      <c r="AD1001" s="87"/>
      <c r="AE1001" s="87"/>
      <c r="AF1001" s="87"/>
      <c r="AG1001" s="87"/>
      <c r="AH1001" s="97" t="s">
        <v>182</v>
      </c>
      <c r="AI1001" s="87"/>
      <c r="AJ1001" s="87"/>
      <c r="AK1001" s="87"/>
      <c r="AL1001" s="87"/>
      <c r="AM1001" s="87"/>
      <c r="AN1001" s="87"/>
      <c r="AO1001" s="87"/>
      <c r="AP1001" s="87"/>
      <c r="AQ1001" s="87"/>
      <c r="AR1001" s="87"/>
      <c r="AS1001" s="87"/>
      <c r="AT1001" s="87"/>
      <c r="AU1001" s="87"/>
      <c r="AV1001" s="87"/>
      <c r="AW1001" s="87"/>
      <c r="AX1001" s="87"/>
      <c r="AY1001" s="87"/>
      <c r="AZ1001" s="87"/>
      <c r="BA1001" s="87"/>
      <c r="BB1001" s="87"/>
      <c r="BC1001" s="87"/>
      <c r="BD1001" s="87"/>
      <c r="BE1001" s="87"/>
      <c r="BF1001" s="87"/>
      <c r="BG1001" s="87"/>
      <c r="BH1001" s="87"/>
      <c r="BI1001" s="87"/>
      <c r="BJ1001" s="87"/>
      <c r="BK1001" s="87"/>
      <c r="BL1001" s="87"/>
      <c r="BM1001" s="87"/>
      <c r="BN1001" s="87"/>
      <c r="BO1001" s="87"/>
      <c r="BP1001" s="87"/>
      <c r="BQ1001" s="87"/>
      <c r="BR1001" s="87"/>
      <c r="BS1001" s="87"/>
      <c r="BT1001" s="87"/>
      <c r="BU1001" s="87"/>
      <c r="BV1001" s="87"/>
      <c r="BW1001" s="87"/>
      <c r="BX1001" s="87"/>
      <c r="BY1001" s="87"/>
      <c r="BZ1001" s="87"/>
      <c r="CA1001" s="87"/>
      <c r="CB1001" s="87"/>
      <c r="CC1001" s="87"/>
      <c r="CD1001" s="87"/>
      <c r="CE1001" s="87"/>
      <c r="CF1001" s="87"/>
      <c r="CG1001" s="87"/>
      <c r="CH1001" s="87"/>
      <c r="CI1001" s="87"/>
      <c r="CJ1001" s="87"/>
      <c r="CK1001" s="87"/>
      <c r="CL1001" s="87"/>
      <c r="CM1001" s="87"/>
      <c r="CN1001" s="87"/>
      <c r="CO1001" s="87"/>
      <c r="CP1001" s="603" t="s">
        <v>183</v>
      </c>
      <c r="CQ1001" s="604"/>
      <c r="CR1001" s="604"/>
      <c r="CS1001" s="604"/>
      <c r="CT1001" s="604"/>
      <c r="CU1001" s="604"/>
      <c r="CV1001" s="604"/>
      <c r="CW1001" s="604"/>
      <c r="CX1001" s="604"/>
      <c r="CY1001" s="604"/>
      <c r="CZ1001" s="604"/>
      <c r="DA1001" s="604"/>
      <c r="DB1001" s="605" t="str">
        <f>IF(実務経験証明書!AM1002="","",実務経験証明書!AM1002)</f>
        <v/>
      </c>
      <c r="DC1001" s="605"/>
      <c r="DD1001" s="605"/>
      <c r="DE1001" s="605"/>
      <c r="DF1001" s="605"/>
      <c r="DG1001" s="605"/>
      <c r="DH1001" s="605"/>
      <c r="DI1001" s="605"/>
      <c r="DJ1001" s="605"/>
      <c r="DK1001" s="605"/>
      <c r="DL1001" s="605"/>
      <c r="DM1001" s="605"/>
      <c r="DN1001" s="605"/>
      <c r="DO1001" s="605"/>
      <c r="DP1001" s="605"/>
      <c r="DQ1001" s="605"/>
      <c r="DR1001" s="605"/>
      <c r="DS1001" s="605"/>
      <c r="DT1001" s="605"/>
      <c r="DU1001" s="605"/>
      <c r="DV1001" s="605"/>
      <c r="DW1001" s="605"/>
      <c r="DX1001" s="605"/>
      <c r="DY1001" s="606"/>
    </row>
    <row r="1002" spans="1:130" s="59" customFormat="1" ht="15" customHeight="1" x14ac:dyDescent="0.25">
      <c r="B1002" s="590" t="s">
        <v>156</v>
      </c>
      <c r="C1002" s="591"/>
      <c r="D1002" s="591"/>
      <c r="E1002" s="591"/>
      <c r="F1002" s="591"/>
      <c r="G1002" s="591"/>
      <c r="H1002" s="591"/>
      <c r="I1002" s="591"/>
      <c r="J1002" s="591"/>
      <c r="K1002" s="592"/>
      <c r="L1002" s="593" t="s">
        <v>157</v>
      </c>
      <c r="M1002" s="591"/>
      <c r="N1002" s="591"/>
      <c r="O1002" s="591"/>
      <c r="P1002" s="591"/>
      <c r="Q1002" s="591"/>
      <c r="R1002" s="591"/>
      <c r="S1002" s="591"/>
      <c r="T1002" s="591"/>
      <c r="U1002" s="592"/>
      <c r="V1002" s="633" t="str">
        <f>D1005</f>
        <v/>
      </c>
      <c r="W1002" s="634"/>
      <c r="X1002" s="634"/>
      <c r="Y1002" s="634"/>
      <c r="Z1002" s="634"/>
      <c r="AA1002" s="634"/>
      <c r="AB1002" s="634"/>
      <c r="AC1002" s="634"/>
      <c r="AD1002" s="634"/>
      <c r="AE1002" s="634"/>
      <c r="AF1002" s="634"/>
      <c r="AG1002" s="635"/>
      <c r="AH1002" s="633" t="str">
        <f>V1002</f>
        <v/>
      </c>
      <c r="AI1002" s="634"/>
      <c r="AJ1002" s="634"/>
      <c r="AK1002" s="634"/>
      <c r="AL1002" s="634"/>
      <c r="AM1002" s="634"/>
      <c r="AN1002" s="634"/>
      <c r="AO1002" s="634"/>
      <c r="AP1002" s="634"/>
      <c r="AQ1002" s="634"/>
      <c r="AR1002" s="634"/>
      <c r="AS1002" s="635"/>
      <c r="AT1002" s="633" t="str">
        <f>AH1002</f>
        <v/>
      </c>
      <c r="AU1002" s="634"/>
      <c r="AV1002" s="634"/>
      <c r="AW1002" s="634"/>
      <c r="AX1002" s="634"/>
      <c r="AY1002" s="634"/>
      <c r="AZ1002" s="634"/>
      <c r="BA1002" s="634"/>
      <c r="BB1002" s="634"/>
      <c r="BC1002" s="634"/>
      <c r="BD1002" s="634"/>
      <c r="BE1002" s="635"/>
      <c r="BF1002" s="633" t="str">
        <f>AT1002</f>
        <v/>
      </c>
      <c r="BG1002" s="634"/>
      <c r="BH1002" s="634"/>
      <c r="BI1002" s="634"/>
      <c r="BJ1002" s="634"/>
      <c r="BK1002" s="634"/>
      <c r="BL1002" s="634"/>
      <c r="BM1002" s="634"/>
      <c r="BN1002" s="634"/>
      <c r="BO1002" s="634"/>
      <c r="BP1002" s="634"/>
      <c r="BQ1002" s="635"/>
      <c r="BR1002" s="633" t="str">
        <f>BF1002</f>
        <v/>
      </c>
      <c r="BS1002" s="634"/>
      <c r="BT1002" s="634"/>
      <c r="BU1002" s="634"/>
      <c r="BV1002" s="634"/>
      <c r="BW1002" s="634"/>
      <c r="BX1002" s="634"/>
      <c r="BY1002" s="634"/>
      <c r="BZ1002" s="634"/>
      <c r="CA1002" s="634"/>
      <c r="CB1002" s="634"/>
      <c r="CC1002" s="635"/>
      <c r="CD1002" s="633" t="str">
        <f>BR1002</f>
        <v/>
      </c>
      <c r="CE1002" s="634"/>
      <c r="CF1002" s="634"/>
      <c r="CG1002" s="634"/>
      <c r="CH1002" s="634"/>
      <c r="CI1002" s="634"/>
      <c r="CJ1002" s="634"/>
      <c r="CK1002" s="634"/>
      <c r="CL1002" s="634"/>
      <c r="CM1002" s="634"/>
      <c r="CN1002" s="634"/>
      <c r="CO1002" s="635"/>
      <c r="CP1002" s="633" t="str">
        <f>CD1002</f>
        <v/>
      </c>
      <c r="CQ1002" s="634"/>
      <c r="CR1002" s="634"/>
      <c r="CS1002" s="634"/>
      <c r="CT1002" s="634"/>
      <c r="CU1002" s="634"/>
      <c r="CV1002" s="634"/>
      <c r="CW1002" s="634"/>
      <c r="CX1002" s="634"/>
      <c r="CY1002" s="634"/>
      <c r="CZ1002" s="634"/>
      <c r="DA1002" s="635"/>
      <c r="DB1002" s="633" t="str">
        <f>CP1002</f>
        <v/>
      </c>
      <c r="DC1002" s="634"/>
      <c r="DD1002" s="634"/>
      <c r="DE1002" s="634"/>
      <c r="DF1002" s="634"/>
      <c r="DG1002" s="634"/>
      <c r="DH1002" s="634"/>
      <c r="DI1002" s="634"/>
      <c r="DJ1002" s="634"/>
      <c r="DK1002" s="634"/>
      <c r="DL1002" s="634"/>
      <c r="DM1002" s="635"/>
      <c r="DN1002" s="633" t="str">
        <f>DB1002</f>
        <v/>
      </c>
      <c r="DO1002" s="634"/>
      <c r="DP1002" s="634"/>
      <c r="DQ1002" s="634"/>
      <c r="DR1002" s="634"/>
      <c r="DS1002" s="634"/>
      <c r="DT1002" s="634"/>
      <c r="DU1002" s="634"/>
      <c r="DV1002" s="634"/>
      <c r="DW1002" s="634"/>
      <c r="DX1002" s="634"/>
      <c r="DY1002" s="636"/>
    </row>
    <row r="1003" spans="1:130" s="59" customFormat="1" ht="15" customHeight="1" x14ac:dyDescent="0.25">
      <c r="B1003" s="624"/>
      <c r="C1003" s="506"/>
      <c r="D1003" s="506"/>
      <c r="E1003" s="506"/>
      <c r="F1003" s="506"/>
      <c r="G1003" s="506"/>
      <c r="H1003" s="506"/>
      <c r="I1003" s="506"/>
      <c r="J1003" s="506"/>
      <c r="K1003" s="594"/>
      <c r="L1003" s="505"/>
      <c r="M1003" s="506"/>
      <c r="N1003" s="506"/>
      <c r="O1003" s="506"/>
      <c r="P1003" s="506"/>
      <c r="Q1003" s="506"/>
      <c r="R1003" s="506"/>
      <c r="S1003" s="506"/>
      <c r="T1003" s="506"/>
      <c r="U1003" s="594"/>
      <c r="V1003" s="637" t="str">
        <f>E1005</f>
        <v/>
      </c>
      <c r="W1003" s="638"/>
      <c r="X1003" s="638"/>
      <c r="Y1003" s="638"/>
      <c r="Z1003" s="638"/>
      <c r="AA1003" s="638"/>
      <c r="AB1003" s="638"/>
      <c r="AC1003" s="638"/>
      <c r="AD1003" s="638"/>
      <c r="AE1003" s="638"/>
      <c r="AF1003" s="638"/>
      <c r="AG1003" s="639"/>
      <c r="AH1003" s="637" t="str">
        <f>IF(V1003="","",V1003+1)</f>
        <v/>
      </c>
      <c r="AI1003" s="638"/>
      <c r="AJ1003" s="638"/>
      <c r="AK1003" s="638"/>
      <c r="AL1003" s="638"/>
      <c r="AM1003" s="638"/>
      <c r="AN1003" s="638"/>
      <c r="AO1003" s="638"/>
      <c r="AP1003" s="638"/>
      <c r="AQ1003" s="638"/>
      <c r="AR1003" s="638"/>
      <c r="AS1003" s="639"/>
      <c r="AT1003" s="637" t="str">
        <f>IF(AH1003="","",AH1003+1)</f>
        <v/>
      </c>
      <c r="AU1003" s="638"/>
      <c r="AV1003" s="638"/>
      <c r="AW1003" s="638"/>
      <c r="AX1003" s="638"/>
      <c r="AY1003" s="638"/>
      <c r="AZ1003" s="638"/>
      <c r="BA1003" s="638"/>
      <c r="BB1003" s="638"/>
      <c r="BC1003" s="638"/>
      <c r="BD1003" s="638"/>
      <c r="BE1003" s="639"/>
      <c r="BF1003" s="637" t="str">
        <f>IF(AT1003="","",AT1003+1)</f>
        <v/>
      </c>
      <c r="BG1003" s="638"/>
      <c r="BH1003" s="638"/>
      <c r="BI1003" s="638"/>
      <c r="BJ1003" s="638"/>
      <c r="BK1003" s="638"/>
      <c r="BL1003" s="638"/>
      <c r="BM1003" s="638"/>
      <c r="BN1003" s="638"/>
      <c r="BO1003" s="638"/>
      <c r="BP1003" s="638"/>
      <c r="BQ1003" s="639"/>
      <c r="BR1003" s="637" t="str">
        <f>IF(BF1003="","",BF1003+1)</f>
        <v/>
      </c>
      <c r="BS1003" s="638"/>
      <c r="BT1003" s="638"/>
      <c r="BU1003" s="638"/>
      <c r="BV1003" s="638"/>
      <c r="BW1003" s="638"/>
      <c r="BX1003" s="638"/>
      <c r="BY1003" s="638"/>
      <c r="BZ1003" s="638"/>
      <c r="CA1003" s="638"/>
      <c r="CB1003" s="638"/>
      <c r="CC1003" s="639"/>
      <c r="CD1003" s="637" t="str">
        <f>IF(BR1003="","",BR1003+1)</f>
        <v/>
      </c>
      <c r="CE1003" s="638"/>
      <c r="CF1003" s="638"/>
      <c r="CG1003" s="638"/>
      <c r="CH1003" s="638"/>
      <c r="CI1003" s="638"/>
      <c r="CJ1003" s="638"/>
      <c r="CK1003" s="638"/>
      <c r="CL1003" s="638"/>
      <c r="CM1003" s="638"/>
      <c r="CN1003" s="638"/>
      <c r="CO1003" s="639"/>
      <c r="CP1003" s="637" t="str">
        <f>IF(CD1003="","",CD1003+1)</f>
        <v/>
      </c>
      <c r="CQ1003" s="638"/>
      <c r="CR1003" s="638"/>
      <c r="CS1003" s="638"/>
      <c r="CT1003" s="638"/>
      <c r="CU1003" s="638"/>
      <c r="CV1003" s="638"/>
      <c r="CW1003" s="638"/>
      <c r="CX1003" s="638"/>
      <c r="CY1003" s="638"/>
      <c r="CZ1003" s="638"/>
      <c r="DA1003" s="639"/>
      <c r="DB1003" s="637" t="str">
        <f>IF(CP1003="","",CP1003+1)</f>
        <v/>
      </c>
      <c r="DC1003" s="638"/>
      <c r="DD1003" s="638"/>
      <c r="DE1003" s="638"/>
      <c r="DF1003" s="638"/>
      <c r="DG1003" s="638"/>
      <c r="DH1003" s="638"/>
      <c r="DI1003" s="638"/>
      <c r="DJ1003" s="638"/>
      <c r="DK1003" s="638"/>
      <c r="DL1003" s="638"/>
      <c r="DM1003" s="639"/>
      <c r="DN1003" s="637" t="str">
        <f>IF(DB1003="","",DB1003+1)</f>
        <v/>
      </c>
      <c r="DO1003" s="638"/>
      <c r="DP1003" s="638"/>
      <c r="DQ1003" s="638"/>
      <c r="DR1003" s="638"/>
      <c r="DS1003" s="638"/>
      <c r="DT1003" s="638"/>
      <c r="DU1003" s="638"/>
      <c r="DV1003" s="638"/>
      <c r="DW1003" s="638"/>
      <c r="DX1003" s="638"/>
      <c r="DY1003" s="640"/>
    </row>
    <row r="1004" spans="1:130" s="59" customFormat="1" ht="15" customHeight="1" x14ac:dyDescent="0.25">
      <c r="B1004" s="576"/>
      <c r="C1004" s="543"/>
      <c r="D1004" s="543"/>
      <c r="E1004" s="543"/>
      <c r="F1004" s="543"/>
      <c r="G1004" s="543"/>
      <c r="H1004" s="543"/>
      <c r="I1004" s="543"/>
      <c r="J1004" s="543"/>
      <c r="K1004" s="544"/>
      <c r="L1004" s="536"/>
      <c r="M1004" s="543"/>
      <c r="N1004" s="543"/>
      <c r="O1004" s="543"/>
      <c r="P1004" s="543"/>
      <c r="Q1004" s="543"/>
      <c r="R1004" s="543"/>
      <c r="S1004" s="543"/>
      <c r="T1004" s="543"/>
      <c r="U1004" s="544"/>
      <c r="V1004" s="88" t="s">
        <v>177</v>
      </c>
      <c r="W1004" s="89">
        <v>2</v>
      </c>
      <c r="X1004" s="89">
        <v>3</v>
      </c>
      <c r="Y1004" s="89">
        <v>4</v>
      </c>
      <c r="Z1004" s="89">
        <v>5</v>
      </c>
      <c r="AA1004" s="89">
        <v>6</v>
      </c>
      <c r="AB1004" s="89">
        <v>7</v>
      </c>
      <c r="AC1004" s="89">
        <v>8</v>
      </c>
      <c r="AD1004" s="89">
        <v>9</v>
      </c>
      <c r="AE1004" s="89">
        <v>10</v>
      </c>
      <c r="AF1004" s="89">
        <v>11</v>
      </c>
      <c r="AG1004" s="90">
        <v>12</v>
      </c>
      <c r="AH1004" s="88" t="s">
        <v>177</v>
      </c>
      <c r="AI1004" s="89">
        <v>2</v>
      </c>
      <c r="AJ1004" s="89">
        <v>3</v>
      </c>
      <c r="AK1004" s="89">
        <v>4</v>
      </c>
      <c r="AL1004" s="89">
        <v>5</v>
      </c>
      <c r="AM1004" s="89">
        <v>6</v>
      </c>
      <c r="AN1004" s="89">
        <v>7</v>
      </c>
      <c r="AO1004" s="89">
        <v>8</v>
      </c>
      <c r="AP1004" s="89">
        <v>9</v>
      </c>
      <c r="AQ1004" s="89">
        <v>10</v>
      </c>
      <c r="AR1004" s="89">
        <v>11</v>
      </c>
      <c r="AS1004" s="90">
        <v>12</v>
      </c>
      <c r="AT1004" s="88" t="s">
        <v>177</v>
      </c>
      <c r="AU1004" s="89">
        <v>2</v>
      </c>
      <c r="AV1004" s="89">
        <v>3</v>
      </c>
      <c r="AW1004" s="89">
        <v>4</v>
      </c>
      <c r="AX1004" s="89">
        <v>5</v>
      </c>
      <c r="AY1004" s="89">
        <v>6</v>
      </c>
      <c r="AZ1004" s="89">
        <v>7</v>
      </c>
      <c r="BA1004" s="89">
        <v>8</v>
      </c>
      <c r="BB1004" s="89">
        <v>9</v>
      </c>
      <c r="BC1004" s="89">
        <v>10</v>
      </c>
      <c r="BD1004" s="89">
        <v>11</v>
      </c>
      <c r="BE1004" s="91">
        <v>12</v>
      </c>
      <c r="BF1004" s="88" t="s">
        <v>177</v>
      </c>
      <c r="BG1004" s="89">
        <v>2</v>
      </c>
      <c r="BH1004" s="89">
        <v>3</v>
      </c>
      <c r="BI1004" s="89">
        <v>4</v>
      </c>
      <c r="BJ1004" s="89">
        <v>5</v>
      </c>
      <c r="BK1004" s="89">
        <v>6</v>
      </c>
      <c r="BL1004" s="89">
        <v>7</v>
      </c>
      <c r="BM1004" s="89">
        <v>8</v>
      </c>
      <c r="BN1004" s="89">
        <v>9</v>
      </c>
      <c r="BO1004" s="89">
        <v>10</v>
      </c>
      <c r="BP1004" s="89">
        <v>11</v>
      </c>
      <c r="BQ1004" s="91">
        <v>12</v>
      </c>
      <c r="BR1004" s="88" t="s">
        <v>177</v>
      </c>
      <c r="BS1004" s="89">
        <v>2</v>
      </c>
      <c r="BT1004" s="89">
        <v>3</v>
      </c>
      <c r="BU1004" s="89">
        <v>4</v>
      </c>
      <c r="BV1004" s="89">
        <v>5</v>
      </c>
      <c r="BW1004" s="89">
        <v>6</v>
      </c>
      <c r="BX1004" s="89">
        <v>7</v>
      </c>
      <c r="BY1004" s="89">
        <v>8</v>
      </c>
      <c r="BZ1004" s="89">
        <v>9</v>
      </c>
      <c r="CA1004" s="89">
        <v>10</v>
      </c>
      <c r="CB1004" s="89">
        <v>11</v>
      </c>
      <c r="CC1004" s="91">
        <v>12</v>
      </c>
      <c r="CD1004" s="88" t="s">
        <v>177</v>
      </c>
      <c r="CE1004" s="89">
        <v>2</v>
      </c>
      <c r="CF1004" s="89">
        <v>3</v>
      </c>
      <c r="CG1004" s="89">
        <v>4</v>
      </c>
      <c r="CH1004" s="89">
        <v>5</v>
      </c>
      <c r="CI1004" s="89">
        <v>6</v>
      </c>
      <c r="CJ1004" s="89">
        <v>7</v>
      </c>
      <c r="CK1004" s="89">
        <v>8</v>
      </c>
      <c r="CL1004" s="89">
        <v>9</v>
      </c>
      <c r="CM1004" s="89">
        <v>10</v>
      </c>
      <c r="CN1004" s="89">
        <v>11</v>
      </c>
      <c r="CO1004" s="91">
        <v>12</v>
      </c>
      <c r="CP1004" s="88" t="s">
        <v>177</v>
      </c>
      <c r="CQ1004" s="89">
        <v>2</v>
      </c>
      <c r="CR1004" s="89">
        <v>3</v>
      </c>
      <c r="CS1004" s="89">
        <v>4</v>
      </c>
      <c r="CT1004" s="89">
        <v>5</v>
      </c>
      <c r="CU1004" s="89">
        <v>6</v>
      </c>
      <c r="CV1004" s="89">
        <v>7</v>
      </c>
      <c r="CW1004" s="89">
        <v>8</v>
      </c>
      <c r="CX1004" s="89">
        <v>9</v>
      </c>
      <c r="CY1004" s="89">
        <v>10</v>
      </c>
      <c r="CZ1004" s="89">
        <v>11</v>
      </c>
      <c r="DA1004" s="91">
        <v>12</v>
      </c>
      <c r="DB1004" s="88" t="s">
        <v>177</v>
      </c>
      <c r="DC1004" s="89">
        <v>2</v>
      </c>
      <c r="DD1004" s="89">
        <v>3</v>
      </c>
      <c r="DE1004" s="89">
        <v>4</v>
      </c>
      <c r="DF1004" s="89">
        <v>5</v>
      </c>
      <c r="DG1004" s="89">
        <v>6</v>
      </c>
      <c r="DH1004" s="89">
        <v>7</v>
      </c>
      <c r="DI1004" s="89">
        <v>8</v>
      </c>
      <c r="DJ1004" s="89">
        <v>9</v>
      </c>
      <c r="DK1004" s="89">
        <v>10</v>
      </c>
      <c r="DL1004" s="89">
        <v>11</v>
      </c>
      <c r="DM1004" s="91">
        <v>12</v>
      </c>
      <c r="DN1004" s="88" t="s">
        <v>177</v>
      </c>
      <c r="DO1004" s="89">
        <v>2</v>
      </c>
      <c r="DP1004" s="89">
        <v>3</v>
      </c>
      <c r="DQ1004" s="89">
        <v>4</v>
      </c>
      <c r="DR1004" s="89">
        <v>5</v>
      </c>
      <c r="DS1004" s="89">
        <v>6</v>
      </c>
      <c r="DT1004" s="89">
        <v>7</v>
      </c>
      <c r="DU1004" s="89">
        <v>8</v>
      </c>
      <c r="DV1004" s="89">
        <v>9</v>
      </c>
      <c r="DW1004" s="89">
        <v>10</v>
      </c>
      <c r="DX1004" s="89">
        <v>11</v>
      </c>
      <c r="DY1004" s="92">
        <v>12</v>
      </c>
    </row>
    <row r="1005" spans="1:130" s="59" customFormat="1" ht="23.15" customHeight="1" x14ac:dyDescent="0.25">
      <c r="B1005" s="84" t="s">
        <v>66</v>
      </c>
      <c r="C1005" s="75"/>
      <c r="D1005" s="75" t="str">
        <f>IF(実務経験証明書!D1005="","",実務経験証明書!D1005)</f>
        <v/>
      </c>
      <c r="E1005" s="75" t="str">
        <f>IF(実務経験証明書!E1005="","",実務経験証明書!E1005)</f>
        <v/>
      </c>
      <c r="F1005" s="531" t="s">
        <v>3</v>
      </c>
      <c r="G1005" s="531"/>
      <c r="H1005" s="533" t="str">
        <f>IF(実務経験証明書!H1005="","",実務経験証明書!H1005)</f>
        <v/>
      </c>
      <c r="I1005" s="533" t="str">
        <f>IF(実務経験証明書!I1005="","",実務経験証明書!I1005)</f>
        <v/>
      </c>
      <c r="J1005" s="533" t="s">
        <v>4</v>
      </c>
      <c r="K1005" s="534"/>
      <c r="L1005" s="535"/>
      <c r="M1005" s="533">
        <f>実務経験証明書!$M1005*12+実務経験証明書!$Q1005</f>
        <v>0</v>
      </c>
      <c r="N1005" s="533"/>
      <c r="O1005" s="533"/>
      <c r="P1005" s="533"/>
      <c r="Q1005" s="533"/>
      <c r="R1005" s="533"/>
      <c r="S1005" s="531" t="s">
        <v>4</v>
      </c>
      <c r="T1005" s="531"/>
      <c r="U1005" s="631"/>
      <c r="V1005" s="618"/>
      <c r="W1005" s="614"/>
      <c r="X1005" s="614"/>
      <c r="Y1005" s="614"/>
      <c r="Z1005" s="614"/>
      <c r="AA1005" s="614"/>
      <c r="AB1005" s="614"/>
      <c r="AC1005" s="614"/>
      <c r="AD1005" s="614"/>
      <c r="AE1005" s="614"/>
      <c r="AF1005" s="614"/>
      <c r="AG1005" s="616"/>
      <c r="AH1005" s="618"/>
      <c r="AI1005" s="614"/>
      <c r="AJ1005" s="614"/>
      <c r="AK1005" s="614"/>
      <c r="AL1005" s="614"/>
      <c r="AM1005" s="614"/>
      <c r="AN1005" s="614"/>
      <c r="AO1005" s="614"/>
      <c r="AP1005" s="614"/>
      <c r="AQ1005" s="614"/>
      <c r="AR1005" s="614"/>
      <c r="AS1005" s="616"/>
      <c r="AT1005" s="618"/>
      <c r="AU1005" s="614"/>
      <c r="AV1005" s="614"/>
      <c r="AW1005" s="614"/>
      <c r="AX1005" s="614"/>
      <c r="AY1005" s="614"/>
      <c r="AZ1005" s="614"/>
      <c r="BA1005" s="614"/>
      <c r="BB1005" s="614"/>
      <c r="BC1005" s="614"/>
      <c r="BD1005" s="614"/>
      <c r="BE1005" s="616"/>
      <c r="BF1005" s="618"/>
      <c r="BG1005" s="614"/>
      <c r="BH1005" s="614"/>
      <c r="BI1005" s="614"/>
      <c r="BJ1005" s="614"/>
      <c r="BK1005" s="614"/>
      <c r="BL1005" s="614"/>
      <c r="BM1005" s="614"/>
      <c r="BN1005" s="614"/>
      <c r="BO1005" s="614"/>
      <c r="BP1005" s="614"/>
      <c r="BQ1005" s="616"/>
      <c r="BR1005" s="618"/>
      <c r="BS1005" s="614"/>
      <c r="BT1005" s="614"/>
      <c r="BU1005" s="614"/>
      <c r="BV1005" s="614"/>
      <c r="BW1005" s="614"/>
      <c r="BX1005" s="614"/>
      <c r="BY1005" s="614"/>
      <c r="BZ1005" s="614"/>
      <c r="CA1005" s="614"/>
      <c r="CB1005" s="614"/>
      <c r="CC1005" s="616"/>
      <c r="CD1005" s="618"/>
      <c r="CE1005" s="614"/>
      <c r="CF1005" s="614"/>
      <c r="CG1005" s="614"/>
      <c r="CH1005" s="614"/>
      <c r="CI1005" s="614"/>
      <c r="CJ1005" s="614"/>
      <c r="CK1005" s="614"/>
      <c r="CL1005" s="614"/>
      <c r="CM1005" s="614"/>
      <c r="CN1005" s="614"/>
      <c r="CO1005" s="616"/>
      <c r="CP1005" s="618"/>
      <c r="CQ1005" s="614"/>
      <c r="CR1005" s="614"/>
      <c r="CS1005" s="614"/>
      <c r="CT1005" s="614"/>
      <c r="CU1005" s="614"/>
      <c r="CV1005" s="614"/>
      <c r="CW1005" s="614"/>
      <c r="CX1005" s="614"/>
      <c r="CY1005" s="614"/>
      <c r="CZ1005" s="614"/>
      <c r="DA1005" s="616"/>
      <c r="DB1005" s="618"/>
      <c r="DC1005" s="614"/>
      <c r="DD1005" s="614"/>
      <c r="DE1005" s="614"/>
      <c r="DF1005" s="614"/>
      <c r="DG1005" s="614"/>
      <c r="DH1005" s="614"/>
      <c r="DI1005" s="614"/>
      <c r="DJ1005" s="614"/>
      <c r="DK1005" s="614"/>
      <c r="DL1005" s="614"/>
      <c r="DM1005" s="616"/>
      <c r="DN1005" s="618"/>
      <c r="DO1005" s="614"/>
      <c r="DP1005" s="614"/>
      <c r="DQ1005" s="614"/>
      <c r="DR1005" s="614"/>
      <c r="DS1005" s="614"/>
      <c r="DT1005" s="614"/>
      <c r="DU1005" s="614"/>
      <c r="DV1005" s="614"/>
      <c r="DW1005" s="614"/>
      <c r="DX1005" s="614"/>
      <c r="DY1005" s="620"/>
      <c r="DZ1005" s="630" t="str">
        <f>IF(M1005="","",IF(SUM(V1005:DY1006)=M1005,"","NG"))</f>
        <v/>
      </c>
    </row>
    <row r="1006" spans="1:130" s="59" customFormat="1" ht="23.15" customHeight="1" x14ac:dyDescent="0.25">
      <c r="B1006" s="85" t="s">
        <v>67</v>
      </c>
      <c r="C1006" s="67"/>
      <c r="D1006" s="67" t="str">
        <f>IF(実務経験証明書!D1006="","",実務経験証明書!D1006)</f>
        <v/>
      </c>
      <c r="E1006" s="67" t="str">
        <f>IF(実務経験証明書!E1006="","",実務経験証明書!E1006)</f>
        <v/>
      </c>
      <c r="F1006" s="541" t="s">
        <v>3</v>
      </c>
      <c r="G1006" s="541"/>
      <c r="H1006" s="543" t="str">
        <f>IF(実務経験証明書!H1006="","",実務経験証明書!H1006)</f>
        <v/>
      </c>
      <c r="I1006" s="543" t="str">
        <f>IF(実務経験証明書!I1006="","",実務経験証明書!I1006)</f>
        <v/>
      </c>
      <c r="J1006" s="543" t="s">
        <v>4</v>
      </c>
      <c r="K1006" s="544"/>
      <c r="L1006" s="536"/>
      <c r="M1006" s="543"/>
      <c r="N1006" s="543"/>
      <c r="O1006" s="543"/>
      <c r="P1006" s="543"/>
      <c r="Q1006" s="543"/>
      <c r="R1006" s="543"/>
      <c r="S1006" s="541"/>
      <c r="T1006" s="541"/>
      <c r="U1006" s="632"/>
      <c r="V1006" s="619"/>
      <c r="W1006" s="615"/>
      <c r="X1006" s="615"/>
      <c r="Y1006" s="615"/>
      <c r="Z1006" s="615"/>
      <c r="AA1006" s="615"/>
      <c r="AB1006" s="615"/>
      <c r="AC1006" s="615"/>
      <c r="AD1006" s="615"/>
      <c r="AE1006" s="615"/>
      <c r="AF1006" s="615"/>
      <c r="AG1006" s="617"/>
      <c r="AH1006" s="619"/>
      <c r="AI1006" s="615"/>
      <c r="AJ1006" s="615"/>
      <c r="AK1006" s="615"/>
      <c r="AL1006" s="615"/>
      <c r="AM1006" s="615"/>
      <c r="AN1006" s="615"/>
      <c r="AO1006" s="615"/>
      <c r="AP1006" s="615"/>
      <c r="AQ1006" s="615"/>
      <c r="AR1006" s="615"/>
      <c r="AS1006" s="617"/>
      <c r="AT1006" s="619"/>
      <c r="AU1006" s="615"/>
      <c r="AV1006" s="615"/>
      <c r="AW1006" s="615"/>
      <c r="AX1006" s="615"/>
      <c r="AY1006" s="615"/>
      <c r="AZ1006" s="615"/>
      <c r="BA1006" s="615"/>
      <c r="BB1006" s="615"/>
      <c r="BC1006" s="615"/>
      <c r="BD1006" s="615"/>
      <c r="BE1006" s="617"/>
      <c r="BF1006" s="619"/>
      <c r="BG1006" s="615"/>
      <c r="BH1006" s="615"/>
      <c r="BI1006" s="615"/>
      <c r="BJ1006" s="615"/>
      <c r="BK1006" s="615"/>
      <c r="BL1006" s="615"/>
      <c r="BM1006" s="615"/>
      <c r="BN1006" s="615"/>
      <c r="BO1006" s="615"/>
      <c r="BP1006" s="615"/>
      <c r="BQ1006" s="617"/>
      <c r="BR1006" s="619"/>
      <c r="BS1006" s="615"/>
      <c r="BT1006" s="615"/>
      <c r="BU1006" s="615"/>
      <c r="BV1006" s="615"/>
      <c r="BW1006" s="615"/>
      <c r="BX1006" s="615"/>
      <c r="BY1006" s="615"/>
      <c r="BZ1006" s="615"/>
      <c r="CA1006" s="615"/>
      <c r="CB1006" s="615"/>
      <c r="CC1006" s="617"/>
      <c r="CD1006" s="619"/>
      <c r="CE1006" s="615"/>
      <c r="CF1006" s="615"/>
      <c r="CG1006" s="615"/>
      <c r="CH1006" s="615"/>
      <c r="CI1006" s="615"/>
      <c r="CJ1006" s="615"/>
      <c r="CK1006" s="615"/>
      <c r="CL1006" s="615"/>
      <c r="CM1006" s="615"/>
      <c r="CN1006" s="615"/>
      <c r="CO1006" s="617"/>
      <c r="CP1006" s="619"/>
      <c r="CQ1006" s="615"/>
      <c r="CR1006" s="615"/>
      <c r="CS1006" s="615"/>
      <c r="CT1006" s="615"/>
      <c r="CU1006" s="615"/>
      <c r="CV1006" s="615"/>
      <c r="CW1006" s="615"/>
      <c r="CX1006" s="615"/>
      <c r="CY1006" s="615"/>
      <c r="CZ1006" s="615"/>
      <c r="DA1006" s="617"/>
      <c r="DB1006" s="619"/>
      <c r="DC1006" s="615"/>
      <c r="DD1006" s="615"/>
      <c r="DE1006" s="615"/>
      <c r="DF1006" s="615"/>
      <c r="DG1006" s="615"/>
      <c r="DH1006" s="615"/>
      <c r="DI1006" s="615"/>
      <c r="DJ1006" s="615"/>
      <c r="DK1006" s="615"/>
      <c r="DL1006" s="615"/>
      <c r="DM1006" s="617"/>
      <c r="DN1006" s="619"/>
      <c r="DO1006" s="615"/>
      <c r="DP1006" s="615"/>
      <c r="DQ1006" s="615"/>
      <c r="DR1006" s="615"/>
      <c r="DS1006" s="615"/>
      <c r="DT1006" s="615"/>
      <c r="DU1006" s="615"/>
      <c r="DV1006" s="615"/>
      <c r="DW1006" s="615"/>
      <c r="DX1006" s="615"/>
      <c r="DY1006" s="621"/>
      <c r="DZ1006" s="630"/>
    </row>
    <row r="1007" spans="1:130" s="59" customFormat="1" ht="23.15" customHeight="1" x14ac:dyDescent="0.25">
      <c r="B1007" s="84" t="s">
        <v>66</v>
      </c>
      <c r="C1007" s="75"/>
      <c r="D1007" s="75" t="str">
        <f>IF(実務経験証明書!D1007="","",実務経験証明書!D1007)</f>
        <v/>
      </c>
      <c r="E1007" s="75" t="str">
        <f>IF(実務経験証明書!E1007="","",実務経験証明書!E1007)</f>
        <v/>
      </c>
      <c r="F1007" s="531" t="s">
        <v>3</v>
      </c>
      <c r="G1007" s="531"/>
      <c r="H1007" s="533" t="str">
        <f>IF(実務経験証明書!H1007="","",実務経験証明書!H1007)</f>
        <v/>
      </c>
      <c r="I1007" s="533" t="str">
        <f>IF(実務経験証明書!I1007="","",実務経験証明書!I1007)</f>
        <v/>
      </c>
      <c r="J1007" s="533" t="s">
        <v>4</v>
      </c>
      <c r="K1007" s="534"/>
      <c r="L1007" s="535"/>
      <c r="M1007" s="533">
        <f>実務経験証明書!$M1007*12+実務経験証明書!$Q1007</f>
        <v>0</v>
      </c>
      <c r="N1007" s="533"/>
      <c r="O1007" s="533"/>
      <c r="P1007" s="533"/>
      <c r="Q1007" s="533"/>
      <c r="R1007" s="533"/>
      <c r="S1007" s="531" t="s">
        <v>4</v>
      </c>
      <c r="T1007" s="531"/>
      <c r="U1007" s="631"/>
      <c r="V1007" s="618"/>
      <c r="W1007" s="614"/>
      <c r="X1007" s="614"/>
      <c r="Y1007" s="614"/>
      <c r="Z1007" s="614"/>
      <c r="AA1007" s="614"/>
      <c r="AB1007" s="614"/>
      <c r="AC1007" s="614"/>
      <c r="AD1007" s="614"/>
      <c r="AE1007" s="614"/>
      <c r="AF1007" s="614"/>
      <c r="AG1007" s="616"/>
      <c r="AH1007" s="618"/>
      <c r="AI1007" s="614"/>
      <c r="AJ1007" s="614"/>
      <c r="AK1007" s="614"/>
      <c r="AL1007" s="614"/>
      <c r="AM1007" s="614"/>
      <c r="AN1007" s="614"/>
      <c r="AO1007" s="614"/>
      <c r="AP1007" s="614"/>
      <c r="AQ1007" s="614"/>
      <c r="AR1007" s="614"/>
      <c r="AS1007" s="616"/>
      <c r="AT1007" s="618"/>
      <c r="AU1007" s="614"/>
      <c r="AV1007" s="614"/>
      <c r="AW1007" s="614"/>
      <c r="AX1007" s="614"/>
      <c r="AY1007" s="614"/>
      <c r="AZ1007" s="614"/>
      <c r="BA1007" s="614"/>
      <c r="BB1007" s="614"/>
      <c r="BC1007" s="614"/>
      <c r="BD1007" s="614"/>
      <c r="BE1007" s="616"/>
      <c r="BF1007" s="618"/>
      <c r="BG1007" s="614"/>
      <c r="BH1007" s="614"/>
      <c r="BI1007" s="614"/>
      <c r="BJ1007" s="614"/>
      <c r="BK1007" s="614"/>
      <c r="BL1007" s="614"/>
      <c r="BM1007" s="614"/>
      <c r="BN1007" s="614"/>
      <c r="BO1007" s="614"/>
      <c r="BP1007" s="614"/>
      <c r="BQ1007" s="616"/>
      <c r="BR1007" s="618"/>
      <c r="BS1007" s="614"/>
      <c r="BT1007" s="614"/>
      <c r="BU1007" s="614"/>
      <c r="BV1007" s="614"/>
      <c r="BW1007" s="614"/>
      <c r="BX1007" s="614"/>
      <c r="BY1007" s="614"/>
      <c r="BZ1007" s="614"/>
      <c r="CA1007" s="614"/>
      <c r="CB1007" s="614"/>
      <c r="CC1007" s="616"/>
      <c r="CD1007" s="618"/>
      <c r="CE1007" s="614"/>
      <c r="CF1007" s="614"/>
      <c r="CG1007" s="614"/>
      <c r="CH1007" s="614"/>
      <c r="CI1007" s="614"/>
      <c r="CJ1007" s="614"/>
      <c r="CK1007" s="614"/>
      <c r="CL1007" s="614"/>
      <c r="CM1007" s="614"/>
      <c r="CN1007" s="614"/>
      <c r="CO1007" s="616"/>
      <c r="CP1007" s="618"/>
      <c r="CQ1007" s="614"/>
      <c r="CR1007" s="614"/>
      <c r="CS1007" s="614"/>
      <c r="CT1007" s="614"/>
      <c r="CU1007" s="614"/>
      <c r="CV1007" s="614"/>
      <c r="CW1007" s="614"/>
      <c r="CX1007" s="614"/>
      <c r="CY1007" s="614"/>
      <c r="CZ1007" s="614"/>
      <c r="DA1007" s="616"/>
      <c r="DB1007" s="618"/>
      <c r="DC1007" s="614"/>
      <c r="DD1007" s="614"/>
      <c r="DE1007" s="614"/>
      <c r="DF1007" s="614"/>
      <c r="DG1007" s="614"/>
      <c r="DH1007" s="614"/>
      <c r="DI1007" s="614"/>
      <c r="DJ1007" s="614"/>
      <c r="DK1007" s="614"/>
      <c r="DL1007" s="614"/>
      <c r="DM1007" s="616"/>
      <c r="DN1007" s="618"/>
      <c r="DO1007" s="614"/>
      <c r="DP1007" s="614"/>
      <c r="DQ1007" s="614"/>
      <c r="DR1007" s="614"/>
      <c r="DS1007" s="614"/>
      <c r="DT1007" s="614"/>
      <c r="DU1007" s="614"/>
      <c r="DV1007" s="614"/>
      <c r="DW1007" s="614"/>
      <c r="DX1007" s="614"/>
      <c r="DY1007" s="620"/>
      <c r="DZ1007" s="630" t="str">
        <f>IF(M1007="","",IF(SUM(V1007:DY1008)=M1007,"","NG"))</f>
        <v/>
      </c>
    </row>
    <row r="1008" spans="1:130" s="59" customFormat="1" ht="23.15" customHeight="1" x14ac:dyDescent="0.25">
      <c r="B1008" s="85" t="s">
        <v>67</v>
      </c>
      <c r="C1008" s="67"/>
      <c r="D1008" s="67" t="str">
        <f>IF(実務経験証明書!D1008="","",実務経験証明書!D1008)</f>
        <v/>
      </c>
      <c r="E1008" s="67" t="str">
        <f>IF(実務経験証明書!E1008="","",実務経験証明書!E1008)</f>
        <v/>
      </c>
      <c r="F1008" s="541" t="s">
        <v>3</v>
      </c>
      <c r="G1008" s="541"/>
      <c r="H1008" s="543" t="str">
        <f>IF(実務経験証明書!H1008="","",実務経験証明書!H1008)</f>
        <v/>
      </c>
      <c r="I1008" s="543" t="str">
        <f>IF(実務経験証明書!I1008="","",実務経験証明書!I1008)</f>
        <v/>
      </c>
      <c r="J1008" s="543" t="s">
        <v>4</v>
      </c>
      <c r="K1008" s="544"/>
      <c r="L1008" s="536"/>
      <c r="M1008" s="543"/>
      <c r="N1008" s="543"/>
      <c r="O1008" s="543"/>
      <c r="P1008" s="543"/>
      <c r="Q1008" s="543"/>
      <c r="R1008" s="543"/>
      <c r="S1008" s="541"/>
      <c r="T1008" s="541"/>
      <c r="U1008" s="632"/>
      <c r="V1008" s="619"/>
      <c r="W1008" s="615"/>
      <c r="X1008" s="615"/>
      <c r="Y1008" s="615"/>
      <c r="Z1008" s="615"/>
      <c r="AA1008" s="615"/>
      <c r="AB1008" s="615"/>
      <c r="AC1008" s="615"/>
      <c r="AD1008" s="615"/>
      <c r="AE1008" s="615"/>
      <c r="AF1008" s="615"/>
      <c r="AG1008" s="617"/>
      <c r="AH1008" s="619"/>
      <c r="AI1008" s="615"/>
      <c r="AJ1008" s="615"/>
      <c r="AK1008" s="615"/>
      <c r="AL1008" s="615"/>
      <c r="AM1008" s="615"/>
      <c r="AN1008" s="615"/>
      <c r="AO1008" s="615"/>
      <c r="AP1008" s="615"/>
      <c r="AQ1008" s="615"/>
      <c r="AR1008" s="615"/>
      <c r="AS1008" s="617"/>
      <c r="AT1008" s="619"/>
      <c r="AU1008" s="615"/>
      <c r="AV1008" s="615"/>
      <c r="AW1008" s="615"/>
      <c r="AX1008" s="615"/>
      <c r="AY1008" s="615"/>
      <c r="AZ1008" s="615"/>
      <c r="BA1008" s="615"/>
      <c r="BB1008" s="615"/>
      <c r="BC1008" s="615"/>
      <c r="BD1008" s="615"/>
      <c r="BE1008" s="617"/>
      <c r="BF1008" s="619"/>
      <c r="BG1008" s="615"/>
      <c r="BH1008" s="615"/>
      <c r="BI1008" s="615"/>
      <c r="BJ1008" s="615"/>
      <c r="BK1008" s="615"/>
      <c r="BL1008" s="615"/>
      <c r="BM1008" s="615"/>
      <c r="BN1008" s="615"/>
      <c r="BO1008" s="615"/>
      <c r="BP1008" s="615"/>
      <c r="BQ1008" s="617"/>
      <c r="BR1008" s="619"/>
      <c r="BS1008" s="615"/>
      <c r="BT1008" s="615"/>
      <c r="BU1008" s="615"/>
      <c r="BV1008" s="615"/>
      <c r="BW1008" s="615"/>
      <c r="BX1008" s="615"/>
      <c r="BY1008" s="615"/>
      <c r="BZ1008" s="615"/>
      <c r="CA1008" s="615"/>
      <c r="CB1008" s="615"/>
      <c r="CC1008" s="617"/>
      <c r="CD1008" s="619"/>
      <c r="CE1008" s="615"/>
      <c r="CF1008" s="615"/>
      <c r="CG1008" s="615"/>
      <c r="CH1008" s="615"/>
      <c r="CI1008" s="615"/>
      <c r="CJ1008" s="615"/>
      <c r="CK1008" s="615"/>
      <c r="CL1008" s="615"/>
      <c r="CM1008" s="615"/>
      <c r="CN1008" s="615"/>
      <c r="CO1008" s="617"/>
      <c r="CP1008" s="619"/>
      <c r="CQ1008" s="615"/>
      <c r="CR1008" s="615"/>
      <c r="CS1008" s="615"/>
      <c r="CT1008" s="615"/>
      <c r="CU1008" s="615"/>
      <c r="CV1008" s="615"/>
      <c r="CW1008" s="615"/>
      <c r="CX1008" s="615"/>
      <c r="CY1008" s="615"/>
      <c r="CZ1008" s="615"/>
      <c r="DA1008" s="617"/>
      <c r="DB1008" s="619"/>
      <c r="DC1008" s="615"/>
      <c r="DD1008" s="615"/>
      <c r="DE1008" s="615"/>
      <c r="DF1008" s="615"/>
      <c r="DG1008" s="615"/>
      <c r="DH1008" s="615"/>
      <c r="DI1008" s="615"/>
      <c r="DJ1008" s="615"/>
      <c r="DK1008" s="615"/>
      <c r="DL1008" s="615"/>
      <c r="DM1008" s="617"/>
      <c r="DN1008" s="619"/>
      <c r="DO1008" s="615"/>
      <c r="DP1008" s="615"/>
      <c r="DQ1008" s="615"/>
      <c r="DR1008" s="615"/>
      <c r="DS1008" s="615"/>
      <c r="DT1008" s="615"/>
      <c r="DU1008" s="615"/>
      <c r="DV1008" s="615"/>
      <c r="DW1008" s="615"/>
      <c r="DX1008" s="615"/>
      <c r="DY1008" s="621"/>
      <c r="DZ1008" s="630"/>
    </row>
    <row r="1009" spans="2:139" s="59" customFormat="1" ht="23.15" customHeight="1" x14ac:dyDescent="0.25">
      <c r="B1009" s="84" t="s">
        <v>66</v>
      </c>
      <c r="C1009" s="75"/>
      <c r="D1009" s="75" t="str">
        <f>IF(実務経験証明書!D1009="","",実務経験証明書!D1009)</f>
        <v/>
      </c>
      <c r="E1009" s="75" t="str">
        <f>IF(実務経験証明書!E1009="","",実務経験証明書!E1009)</f>
        <v/>
      </c>
      <c r="F1009" s="75" t="s">
        <v>3</v>
      </c>
      <c r="G1009" s="75"/>
      <c r="H1009" s="533" t="str">
        <f>IF(実務経験証明書!H1009="","",実務経験証明書!H1009)</f>
        <v/>
      </c>
      <c r="I1009" s="533" t="str">
        <f>IF(実務経験証明書!I1009="","",実務経験証明書!I1009)</f>
        <v/>
      </c>
      <c r="J1009" s="533" t="s">
        <v>4</v>
      </c>
      <c r="K1009" s="534"/>
      <c r="L1009" s="535"/>
      <c r="M1009" s="533">
        <f>実務経験証明書!$M1009*12+実務経験証明書!$Q1009</f>
        <v>0</v>
      </c>
      <c r="N1009" s="533"/>
      <c r="O1009" s="533"/>
      <c r="P1009" s="533"/>
      <c r="Q1009" s="533"/>
      <c r="R1009" s="533"/>
      <c r="S1009" s="531" t="s">
        <v>4</v>
      </c>
      <c r="T1009" s="531"/>
      <c r="U1009" s="631"/>
      <c r="V1009" s="618"/>
      <c r="W1009" s="614"/>
      <c r="X1009" s="614"/>
      <c r="Y1009" s="614"/>
      <c r="Z1009" s="614"/>
      <c r="AA1009" s="614"/>
      <c r="AB1009" s="614"/>
      <c r="AC1009" s="614"/>
      <c r="AD1009" s="614"/>
      <c r="AE1009" s="614"/>
      <c r="AF1009" s="614"/>
      <c r="AG1009" s="616"/>
      <c r="AH1009" s="618"/>
      <c r="AI1009" s="614"/>
      <c r="AJ1009" s="614"/>
      <c r="AK1009" s="614"/>
      <c r="AL1009" s="614"/>
      <c r="AM1009" s="614"/>
      <c r="AN1009" s="614"/>
      <c r="AO1009" s="614"/>
      <c r="AP1009" s="614"/>
      <c r="AQ1009" s="614"/>
      <c r="AR1009" s="614"/>
      <c r="AS1009" s="616"/>
      <c r="AT1009" s="618"/>
      <c r="AU1009" s="614"/>
      <c r="AV1009" s="614"/>
      <c r="AW1009" s="614"/>
      <c r="AX1009" s="614"/>
      <c r="AY1009" s="614"/>
      <c r="AZ1009" s="614"/>
      <c r="BA1009" s="614"/>
      <c r="BB1009" s="614"/>
      <c r="BC1009" s="614"/>
      <c r="BD1009" s="614"/>
      <c r="BE1009" s="616"/>
      <c r="BF1009" s="618"/>
      <c r="BG1009" s="614"/>
      <c r="BH1009" s="614"/>
      <c r="BI1009" s="614"/>
      <c r="BJ1009" s="614"/>
      <c r="BK1009" s="614"/>
      <c r="BL1009" s="614"/>
      <c r="BM1009" s="614"/>
      <c r="BN1009" s="614"/>
      <c r="BO1009" s="614"/>
      <c r="BP1009" s="614"/>
      <c r="BQ1009" s="616"/>
      <c r="BR1009" s="618"/>
      <c r="BS1009" s="614"/>
      <c r="BT1009" s="614"/>
      <c r="BU1009" s="614"/>
      <c r="BV1009" s="614"/>
      <c r="BW1009" s="614"/>
      <c r="BX1009" s="614"/>
      <c r="BY1009" s="614"/>
      <c r="BZ1009" s="614"/>
      <c r="CA1009" s="614"/>
      <c r="CB1009" s="614"/>
      <c r="CC1009" s="616"/>
      <c r="CD1009" s="618"/>
      <c r="CE1009" s="614"/>
      <c r="CF1009" s="614"/>
      <c r="CG1009" s="614"/>
      <c r="CH1009" s="614"/>
      <c r="CI1009" s="614"/>
      <c r="CJ1009" s="614"/>
      <c r="CK1009" s="614"/>
      <c r="CL1009" s="614"/>
      <c r="CM1009" s="614"/>
      <c r="CN1009" s="614"/>
      <c r="CO1009" s="616"/>
      <c r="CP1009" s="618"/>
      <c r="CQ1009" s="614"/>
      <c r="CR1009" s="614"/>
      <c r="CS1009" s="614"/>
      <c r="CT1009" s="614"/>
      <c r="CU1009" s="614"/>
      <c r="CV1009" s="614"/>
      <c r="CW1009" s="614"/>
      <c r="CX1009" s="614"/>
      <c r="CY1009" s="614"/>
      <c r="CZ1009" s="614"/>
      <c r="DA1009" s="616"/>
      <c r="DB1009" s="618"/>
      <c r="DC1009" s="614"/>
      <c r="DD1009" s="614"/>
      <c r="DE1009" s="614"/>
      <c r="DF1009" s="614"/>
      <c r="DG1009" s="614"/>
      <c r="DH1009" s="614"/>
      <c r="DI1009" s="614"/>
      <c r="DJ1009" s="614"/>
      <c r="DK1009" s="614"/>
      <c r="DL1009" s="614"/>
      <c r="DM1009" s="616"/>
      <c r="DN1009" s="618"/>
      <c r="DO1009" s="614"/>
      <c r="DP1009" s="614"/>
      <c r="DQ1009" s="614"/>
      <c r="DR1009" s="614"/>
      <c r="DS1009" s="614"/>
      <c r="DT1009" s="614"/>
      <c r="DU1009" s="614"/>
      <c r="DV1009" s="614"/>
      <c r="DW1009" s="614"/>
      <c r="DX1009" s="614"/>
      <c r="DY1009" s="620"/>
      <c r="DZ1009" s="630" t="str">
        <f>IF(M1009="","",IF(SUM(V1009:DY1010)=M1009,"","NG"))</f>
        <v/>
      </c>
    </row>
    <row r="1010" spans="2:139" s="59" customFormat="1" ht="23.15" customHeight="1" x14ac:dyDescent="0.25">
      <c r="B1010" s="85" t="s">
        <v>67</v>
      </c>
      <c r="C1010" s="67"/>
      <c r="D1010" s="67" t="str">
        <f>IF(実務経験証明書!D1010="","",実務経験証明書!D1010)</f>
        <v/>
      </c>
      <c r="E1010" s="67" t="str">
        <f>IF(実務経験証明書!E1010="","",実務経験証明書!E1010)</f>
        <v/>
      </c>
      <c r="F1010" s="67" t="s">
        <v>3</v>
      </c>
      <c r="G1010" s="67"/>
      <c r="H1010" s="543" t="str">
        <f>IF(実務経験証明書!H1010="","",実務経験証明書!H1010)</f>
        <v/>
      </c>
      <c r="I1010" s="543" t="str">
        <f>IF(実務経験証明書!I1010="","",実務経験証明書!I1010)</f>
        <v/>
      </c>
      <c r="J1010" s="543" t="s">
        <v>4</v>
      </c>
      <c r="K1010" s="544"/>
      <c r="L1010" s="536"/>
      <c r="M1010" s="543"/>
      <c r="N1010" s="543"/>
      <c r="O1010" s="543"/>
      <c r="P1010" s="543"/>
      <c r="Q1010" s="543"/>
      <c r="R1010" s="543"/>
      <c r="S1010" s="541"/>
      <c r="T1010" s="541"/>
      <c r="U1010" s="632"/>
      <c r="V1010" s="619"/>
      <c r="W1010" s="615"/>
      <c r="X1010" s="615"/>
      <c r="Y1010" s="615"/>
      <c r="Z1010" s="615"/>
      <c r="AA1010" s="615"/>
      <c r="AB1010" s="615"/>
      <c r="AC1010" s="615"/>
      <c r="AD1010" s="615"/>
      <c r="AE1010" s="615"/>
      <c r="AF1010" s="615"/>
      <c r="AG1010" s="617"/>
      <c r="AH1010" s="619"/>
      <c r="AI1010" s="615"/>
      <c r="AJ1010" s="615"/>
      <c r="AK1010" s="615"/>
      <c r="AL1010" s="615"/>
      <c r="AM1010" s="615"/>
      <c r="AN1010" s="615"/>
      <c r="AO1010" s="615"/>
      <c r="AP1010" s="615"/>
      <c r="AQ1010" s="615"/>
      <c r="AR1010" s="615"/>
      <c r="AS1010" s="617"/>
      <c r="AT1010" s="619"/>
      <c r="AU1010" s="615"/>
      <c r="AV1010" s="615"/>
      <c r="AW1010" s="615"/>
      <c r="AX1010" s="615"/>
      <c r="AY1010" s="615"/>
      <c r="AZ1010" s="615"/>
      <c r="BA1010" s="615"/>
      <c r="BB1010" s="615"/>
      <c r="BC1010" s="615"/>
      <c r="BD1010" s="615"/>
      <c r="BE1010" s="617"/>
      <c r="BF1010" s="619"/>
      <c r="BG1010" s="615"/>
      <c r="BH1010" s="615"/>
      <c r="BI1010" s="615"/>
      <c r="BJ1010" s="615"/>
      <c r="BK1010" s="615"/>
      <c r="BL1010" s="615"/>
      <c r="BM1010" s="615"/>
      <c r="BN1010" s="615"/>
      <c r="BO1010" s="615"/>
      <c r="BP1010" s="615"/>
      <c r="BQ1010" s="617"/>
      <c r="BR1010" s="619"/>
      <c r="BS1010" s="615"/>
      <c r="BT1010" s="615"/>
      <c r="BU1010" s="615"/>
      <c r="BV1010" s="615"/>
      <c r="BW1010" s="615"/>
      <c r="BX1010" s="615"/>
      <c r="BY1010" s="615"/>
      <c r="BZ1010" s="615"/>
      <c r="CA1010" s="615"/>
      <c r="CB1010" s="615"/>
      <c r="CC1010" s="617"/>
      <c r="CD1010" s="619"/>
      <c r="CE1010" s="615"/>
      <c r="CF1010" s="615"/>
      <c r="CG1010" s="615"/>
      <c r="CH1010" s="615"/>
      <c r="CI1010" s="615"/>
      <c r="CJ1010" s="615"/>
      <c r="CK1010" s="615"/>
      <c r="CL1010" s="615"/>
      <c r="CM1010" s="615"/>
      <c r="CN1010" s="615"/>
      <c r="CO1010" s="617"/>
      <c r="CP1010" s="619"/>
      <c r="CQ1010" s="615"/>
      <c r="CR1010" s="615"/>
      <c r="CS1010" s="615"/>
      <c r="CT1010" s="615"/>
      <c r="CU1010" s="615"/>
      <c r="CV1010" s="615"/>
      <c r="CW1010" s="615"/>
      <c r="CX1010" s="615"/>
      <c r="CY1010" s="615"/>
      <c r="CZ1010" s="615"/>
      <c r="DA1010" s="617"/>
      <c r="DB1010" s="619"/>
      <c r="DC1010" s="615"/>
      <c r="DD1010" s="615"/>
      <c r="DE1010" s="615"/>
      <c r="DF1010" s="615"/>
      <c r="DG1010" s="615"/>
      <c r="DH1010" s="615"/>
      <c r="DI1010" s="615"/>
      <c r="DJ1010" s="615"/>
      <c r="DK1010" s="615"/>
      <c r="DL1010" s="615"/>
      <c r="DM1010" s="617"/>
      <c r="DN1010" s="619"/>
      <c r="DO1010" s="615"/>
      <c r="DP1010" s="615"/>
      <c r="DQ1010" s="615"/>
      <c r="DR1010" s="615"/>
      <c r="DS1010" s="615"/>
      <c r="DT1010" s="615"/>
      <c r="DU1010" s="615"/>
      <c r="DV1010" s="615"/>
      <c r="DW1010" s="615"/>
      <c r="DX1010" s="615"/>
      <c r="DY1010" s="621"/>
      <c r="DZ1010" s="630"/>
    </row>
    <row r="1011" spans="2:139" s="59" customFormat="1" ht="23.15" customHeight="1" x14ac:dyDescent="0.25">
      <c r="B1011" s="84" t="s">
        <v>66</v>
      </c>
      <c r="C1011" s="75"/>
      <c r="D1011" s="75" t="str">
        <f>IF(実務経験証明書!D1011="","",実務経験証明書!D1011)</f>
        <v/>
      </c>
      <c r="E1011" s="75" t="str">
        <f>IF(実務経験証明書!E1011="","",実務経験証明書!E1011)</f>
        <v/>
      </c>
      <c r="F1011" s="75" t="s">
        <v>3</v>
      </c>
      <c r="G1011" s="75"/>
      <c r="H1011" s="533" t="str">
        <f>IF(実務経験証明書!H1011="","",実務経験証明書!H1011)</f>
        <v/>
      </c>
      <c r="I1011" s="533" t="str">
        <f>IF(実務経験証明書!I1011="","",実務経験証明書!I1011)</f>
        <v/>
      </c>
      <c r="J1011" s="533" t="s">
        <v>4</v>
      </c>
      <c r="K1011" s="534"/>
      <c r="L1011" s="535"/>
      <c r="M1011" s="533">
        <f>実務経験証明書!$M1011*12+実務経験証明書!$Q1011</f>
        <v>0</v>
      </c>
      <c r="N1011" s="533"/>
      <c r="O1011" s="533"/>
      <c r="P1011" s="533"/>
      <c r="Q1011" s="533"/>
      <c r="R1011" s="533"/>
      <c r="S1011" s="531" t="s">
        <v>4</v>
      </c>
      <c r="T1011" s="531"/>
      <c r="U1011" s="631"/>
      <c r="V1011" s="618"/>
      <c r="W1011" s="614"/>
      <c r="X1011" s="614"/>
      <c r="Y1011" s="614"/>
      <c r="Z1011" s="614"/>
      <c r="AA1011" s="614"/>
      <c r="AB1011" s="614"/>
      <c r="AC1011" s="614"/>
      <c r="AD1011" s="614"/>
      <c r="AE1011" s="614"/>
      <c r="AF1011" s="614"/>
      <c r="AG1011" s="616"/>
      <c r="AH1011" s="618"/>
      <c r="AI1011" s="614"/>
      <c r="AJ1011" s="614"/>
      <c r="AK1011" s="614"/>
      <c r="AL1011" s="614"/>
      <c r="AM1011" s="614"/>
      <c r="AN1011" s="614"/>
      <c r="AO1011" s="614"/>
      <c r="AP1011" s="614"/>
      <c r="AQ1011" s="614"/>
      <c r="AR1011" s="614"/>
      <c r="AS1011" s="616"/>
      <c r="AT1011" s="618"/>
      <c r="AU1011" s="614"/>
      <c r="AV1011" s="614"/>
      <c r="AW1011" s="614"/>
      <c r="AX1011" s="614"/>
      <c r="AY1011" s="614"/>
      <c r="AZ1011" s="614"/>
      <c r="BA1011" s="614"/>
      <c r="BB1011" s="614"/>
      <c r="BC1011" s="614"/>
      <c r="BD1011" s="614"/>
      <c r="BE1011" s="616"/>
      <c r="BF1011" s="618"/>
      <c r="BG1011" s="614"/>
      <c r="BH1011" s="614"/>
      <c r="BI1011" s="614"/>
      <c r="BJ1011" s="614"/>
      <c r="BK1011" s="614"/>
      <c r="BL1011" s="614"/>
      <c r="BM1011" s="614"/>
      <c r="BN1011" s="614"/>
      <c r="BO1011" s="614"/>
      <c r="BP1011" s="614"/>
      <c r="BQ1011" s="616"/>
      <c r="BR1011" s="618"/>
      <c r="BS1011" s="614"/>
      <c r="BT1011" s="614"/>
      <c r="BU1011" s="614"/>
      <c r="BV1011" s="614"/>
      <c r="BW1011" s="614"/>
      <c r="BX1011" s="614"/>
      <c r="BY1011" s="614"/>
      <c r="BZ1011" s="614"/>
      <c r="CA1011" s="614"/>
      <c r="CB1011" s="614"/>
      <c r="CC1011" s="616"/>
      <c r="CD1011" s="618"/>
      <c r="CE1011" s="614"/>
      <c r="CF1011" s="614"/>
      <c r="CG1011" s="614"/>
      <c r="CH1011" s="614"/>
      <c r="CI1011" s="614"/>
      <c r="CJ1011" s="614"/>
      <c r="CK1011" s="614"/>
      <c r="CL1011" s="614"/>
      <c r="CM1011" s="614"/>
      <c r="CN1011" s="614"/>
      <c r="CO1011" s="616"/>
      <c r="CP1011" s="618"/>
      <c r="CQ1011" s="614"/>
      <c r="CR1011" s="614"/>
      <c r="CS1011" s="614"/>
      <c r="CT1011" s="614"/>
      <c r="CU1011" s="614"/>
      <c r="CV1011" s="614"/>
      <c r="CW1011" s="614"/>
      <c r="CX1011" s="614"/>
      <c r="CY1011" s="614"/>
      <c r="CZ1011" s="614"/>
      <c r="DA1011" s="616"/>
      <c r="DB1011" s="618"/>
      <c r="DC1011" s="614"/>
      <c r="DD1011" s="614"/>
      <c r="DE1011" s="614"/>
      <c r="DF1011" s="614"/>
      <c r="DG1011" s="614"/>
      <c r="DH1011" s="614"/>
      <c r="DI1011" s="614"/>
      <c r="DJ1011" s="614"/>
      <c r="DK1011" s="614"/>
      <c r="DL1011" s="614"/>
      <c r="DM1011" s="616"/>
      <c r="DN1011" s="618"/>
      <c r="DO1011" s="614"/>
      <c r="DP1011" s="614"/>
      <c r="DQ1011" s="614"/>
      <c r="DR1011" s="614"/>
      <c r="DS1011" s="614"/>
      <c r="DT1011" s="614"/>
      <c r="DU1011" s="614"/>
      <c r="DV1011" s="614"/>
      <c r="DW1011" s="614"/>
      <c r="DX1011" s="614"/>
      <c r="DY1011" s="620"/>
      <c r="DZ1011" s="630" t="str">
        <f>IF(M1011="","",IF(SUM(V1011:DY1012)=M1011,"","NG"))</f>
        <v/>
      </c>
    </row>
    <row r="1012" spans="2:139" s="59" customFormat="1" ht="23.15" customHeight="1" x14ac:dyDescent="0.25">
      <c r="B1012" s="85" t="s">
        <v>67</v>
      </c>
      <c r="C1012" s="67"/>
      <c r="D1012" s="67" t="str">
        <f>IF(実務経験証明書!D1012="","",実務経験証明書!D1012)</f>
        <v/>
      </c>
      <c r="E1012" s="67" t="str">
        <f>IF(実務経験証明書!E1012="","",実務経験証明書!E1012)</f>
        <v/>
      </c>
      <c r="F1012" s="67" t="s">
        <v>3</v>
      </c>
      <c r="G1012" s="67"/>
      <c r="H1012" s="543" t="str">
        <f>IF(実務経験証明書!H1012="","",実務経験証明書!H1012)</f>
        <v/>
      </c>
      <c r="I1012" s="543" t="str">
        <f>IF(実務経験証明書!I1012="","",実務経験証明書!I1012)</f>
        <v/>
      </c>
      <c r="J1012" s="543" t="s">
        <v>4</v>
      </c>
      <c r="K1012" s="544"/>
      <c r="L1012" s="536"/>
      <c r="M1012" s="543"/>
      <c r="N1012" s="543"/>
      <c r="O1012" s="543"/>
      <c r="P1012" s="543"/>
      <c r="Q1012" s="543"/>
      <c r="R1012" s="543"/>
      <c r="S1012" s="541"/>
      <c r="T1012" s="541"/>
      <c r="U1012" s="632"/>
      <c r="V1012" s="619"/>
      <c r="W1012" s="615"/>
      <c r="X1012" s="615"/>
      <c r="Y1012" s="615"/>
      <c r="Z1012" s="615"/>
      <c r="AA1012" s="615"/>
      <c r="AB1012" s="615"/>
      <c r="AC1012" s="615"/>
      <c r="AD1012" s="615"/>
      <c r="AE1012" s="615"/>
      <c r="AF1012" s="615"/>
      <c r="AG1012" s="617"/>
      <c r="AH1012" s="619"/>
      <c r="AI1012" s="615"/>
      <c r="AJ1012" s="615"/>
      <c r="AK1012" s="615"/>
      <c r="AL1012" s="615"/>
      <c r="AM1012" s="615"/>
      <c r="AN1012" s="615"/>
      <c r="AO1012" s="615"/>
      <c r="AP1012" s="615"/>
      <c r="AQ1012" s="615"/>
      <c r="AR1012" s="615"/>
      <c r="AS1012" s="617"/>
      <c r="AT1012" s="619"/>
      <c r="AU1012" s="615"/>
      <c r="AV1012" s="615"/>
      <c r="AW1012" s="615"/>
      <c r="AX1012" s="615"/>
      <c r="AY1012" s="615"/>
      <c r="AZ1012" s="615"/>
      <c r="BA1012" s="615"/>
      <c r="BB1012" s="615"/>
      <c r="BC1012" s="615"/>
      <c r="BD1012" s="615"/>
      <c r="BE1012" s="617"/>
      <c r="BF1012" s="619"/>
      <c r="BG1012" s="615"/>
      <c r="BH1012" s="615"/>
      <c r="BI1012" s="615"/>
      <c r="BJ1012" s="615"/>
      <c r="BK1012" s="615"/>
      <c r="BL1012" s="615"/>
      <c r="BM1012" s="615"/>
      <c r="BN1012" s="615"/>
      <c r="BO1012" s="615"/>
      <c r="BP1012" s="615"/>
      <c r="BQ1012" s="617"/>
      <c r="BR1012" s="619"/>
      <c r="BS1012" s="615"/>
      <c r="BT1012" s="615"/>
      <c r="BU1012" s="615"/>
      <c r="BV1012" s="615"/>
      <c r="BW1012" s="615"/>
      <c r="BX1012" s="615"/>
      <c r="BY1012" s="615"/>
      <c r="BZ1012" s="615"/>
      <c r="CA1012" s="615"/>
      <c r="CB1012" s="615"/>
      <c r="CC1012" s="617"/>
      <c r="CD1012" s="619"/>
      <c r="CE1012" s="615"/>
      <c r="CF1012" s="615"/>
      <c r="CG1012" s="615"/>
      <c r="CH1012" s="615"/>
      <c r="CI1012" s="615"/>
      <c r="CJ1012" s="615"/>
      <c r="CK1012" s="615"/>
      <c r="CL1012" s="615"/>
      <c r="CM1012" s="615"/>
      <c r="CN1012" s="615"/>
      <c r="CO1012" s="617"/>
      <c r="CP1012" s="619"/>
      <c r="CQ1012" s="615"/>
      <c r="CR1012" s="615"/>
      <c r="CS1012" s="615"/>
      <c r="CT1012" s="615"/>
      <c r="CU1012" s="615"/>
      <c r="CV1012" s="615"/>
      <c r="CW1012" s="615"/>
      <c r="CX1012" s="615"/>
      <c r="CY1012" s="615"/>
      <c r="CZ1012" s="615"/>
      <c r="DA1012" s="617"/>
      <c r="DB1012" s="619"/>
      <c r="DC1012" s="615"/>
      <c r="DD1012" s="615"/>
      <c r="DE1012" s="615"/>
      <c r="DF1012" s="615"/>
      <c r="DG1012" s="615"/>
      <c r="DH1012" s="615"/>
      <c r="DI1012" s="615"/>
      <c r="DJ1012" s="615"/>
      <c r="DK1012" s="615"/>
      <c r="DL1012" s="615"/>
      <c r="DM1012" s="617"/>
      <c r="DN1012" s="619"/>
      <c r="DO1012" s="615"/>
      <c r="DP1012" s="615"/>
      <c r="DQ1012" s="615"/>
      <c r="DR1012" s="615"/>
      <c r="DS1012" s="615"/>
      <c r="DT1012" s="615"/>
      <c r="DU1012" s="615"/>
      <c r="DV1012" s="615"/>
      <c r="DW1012" s="615"/>
      <c r="DX1012" s="615"/>
      <c r="DY1012" s="621"/>
      <c r="DZ1012" s="630"/>
    </row>
    <row r="1013" spans="2:139" s="59" customFormat="1" ht="23.15" customHeight="1" x14ac:dyDescent="0.25">
      <c r="B1013" s="84" t="s">
        <v>66</v>
      </c>
      <c r="C1013" s="75"/>
      <c r="D1013" s="75" t="str">
        <f>IF(実務経験証明書!D1013="","",実務経験証明書!D1013)</f>
        <v/>
      </c>
      <c r="E1013" s="75" t="str">
        <f>IF(実務経験証明書!E1013="","",実務経験証明書!E1013)</f>
        <v/>
      </c>
      <c r="F1013" s="75" t="s">
        <v>3</v>
      </c>
      <c r="G1013" s="75"/>
      <c r="H1013" s="533" t="str">
        <f>IF(実務経験証明書!H1013="","",実務経験証明書!H1013)</f>
        <v/>
      </c>
      <c r="I1013" s="533" t="str">
        <f>IF(実務経験証明書!I1013="","",実務経験証明書!I1013)</f>
        <v/>
      </c>
      <c r="J1013" s="533" t="s">
        <v>4</v>
      </c>
      <c r="K1013" s="534"/>
      <c r="L1013" s="535"/>
      <c r="M1013" s="533">
        <f>実務経験証明書!$M1013*12+実務経験証明書!$Q1013</f>
        <v>0</v>
      </c>
      <c r="N1013" s="533"/>
      <c r="O1013" s="533"/>
      <c r="P1013" s="533"/>
      <c r="Q1013" s="533"/>
      <c r="R1013" s="533"/>
      <c r="S1013" s="531" t="s">
        <v>4</v>
      </c>
      <c r="T1013" s="531"/>
      <c r="U1013" s="631"/>
      <c r="V1013" s="618"/>
      <c r="W1013" s="614"/>
      <c r="X1013" s="614"/>
      <c r="Y1013" s="614"/>
      <c r="Z1013" s="614"/>
      <c r="AA1013" s="614"/>
      <c r="AB1013" s="614"/>
      <c r="AC1013" s="614"/>
      <c r="AD1013" s="614"/>
      <c r="AE1013" s="614"/>
      <c r="AF1013" s="614"/>
      <c r="AG1013" s="616"/>
      <c r="AH1013" s="618"/>
      <c r="AI1013" s="614"/>
      <c r="AJ1013" s="614"/>
      <c r="AK1013" s="614"/>
      <c r="AL1013" s="614"/>
      <c r="AM1013" s="614"/>
      <c r="AN1013" s="614"/>
      <c r="AO1013" s="614"/>
      <c r="AP1013" s="614"/>
      <c r="AQ1013" s="614"/>
      <c r="AR1013" s="614"/>
      <c r="AS1013" s="616"/>
      <c r="AT1013" s="618"/>
      <c r="AU1013" s="614"/>
      <c r="AV1013" s="614"/>
      <c r="AW1013" s="614"/>
      <c r="AX1013" s="614"/>
      <c r="AY1013" s="614"/>
      <c r="AZ1013" s="614"/>
      <c r="BA1013" s="614"/>
      <c r="BB1013" s="614"/>
      <c r="BC1013" s="614"/>
      <c r="BD1013" s="614"/>
      <c r="BE1013" s="616"/>
      <c r="BF1013" s="618"/>
      <c r="BG1013" s="614"/>
      <c r="BH1013" s="614"/>
      <c r="BI1013" s="614"/>
      <c r="BJ1013" s="614"/>
      <c r="BK1013" s="614"/>
      <c r="BL1013" s="614"/>
      <c r="BM1013" s="614"/>
      <c r="BN1013" s="614"/>
      <c r="BO1013" s="614"/>
      <c r="BP1013" s="614"/>
      <c r="BQ1013" s="616"/>
      <c r="BR1013" s="618"/>
      <c r="BS1013" s="614"/>
      <c r="BT1013" s="614"/>
      <c r="BU1013" s="614"/>
      <c r="BV1013" s="614"/>
      <c r="BW1013" s="614"/>
      <c r="BX1013" s="614"/>
      <c r="BY1013" s="614"/>
      <c r="BZ1013" s="614"/>
      <c r="CA1013" s="614"/>
      <c r="CB1013" s="614"/>
      <c r="CC1013" s="616"/>
      <c r="CD1013" s="618"/>
      <c r="CE1013" s="614"/>
      <c r="CF1013" s="614"/>
      <c r="CG1013" s="614"/>
      <c r="CH1013" s="614"/>
      <c r="CI1013" s="614"/>
      <c r="CJ1013" s="614"/>
      <c r="CK1013" s="614"/>
      <c r="CL1013" s="614"/>
      <c r="CM1013" s="614"/>
      <c r="CN1013" s="614"/>
      <c r="CO1013" s="616"/>
      <c r="CP1013" s="618"/>
      <c r="CQ1013" s="614"/>
      <c r="CR1013" s="614"/>
      <c r="CS1013" s="614"/>
      <c r="CT1013" s="614"/>
      <c r="CU1013" s="614"/>
      <c r="CV1013" s="614"/>
      <c r="CW1013" s="614"/>
      <c r="CX1013" s="614"/>
      <c r="CY1013" s="614"/>
      <c r="CZ1013" s="614"/>
      <c r="DA1013" s="616"/>
      <c r="DB1013" s="618"/>
      <c r="DC1013" s="614"/>
      <c r="DD1013" s="614"/>
      <c r="DE1013" s="614"/>
      <c r="DF1013" s="614"/>
      <c r="DG1013" s="614"/>
      <c r="DH1013" s="614"/>
      <c r="DI1013" s="614"/>
      <c r="DJ1013" s="614"/>
      <c r="DK1013" s="614"/>
      <c r="DL1013" s="614"/>
      <c r="DM1013" s="616"/>
      <c r="DN1013" s="618"/>
      <c r="DO1013" s="614"/>
      <c r="DP1013" s="614"/>
      <c r="DQ1013" s="614"/>
      <c r="DR1013" s="614"/>
      <c r="DS1013" s="614"/>
      <c r="DT1013" s="614"/>
      <c r="DU1013" s="614"/>
      <c r="DV1013" s="614"/>
      <c r="DW1013" s="614"/>
      <c r="DX1013" s="614"/>
      <c r="DY1013" s="620"/>
      <c r="DZ1013" s="630" t="str">
        <f>IF(M1013="","",IF(SUM(V1013:DY1014)=M1013,"","NG"))</f>
        <v/>
      </c>
    </row>
    <row r="1014" spans="2:139" s="59" customFormat="1" ht="23.15" customHeight="1" x14ac:dyDescent="0.25">
      <c r="B1014" s="85" t="s">
        <v>67</v>
      </c>
      <c r="C1014" s="67"/>
      <c r="D1014" s="67" t="str">
        <f>IF(実務経験証明書!D1014="","",実務経験証明書!D1014)</f>
        <v/>
      </c>
      <c r="E1014" s="67" t="str">
        <f>IF(実務経験証明書!E1014="","",実務経験証明書!E1014)</f>
        <v/>
      </c>
      <c r="F1014" s="67" t="s">
        <v>3</v>
      </c>
      <c r="G1014" s="67"/>
      <c r="H1014" s="543" t="str">
        <f>IF(実務経験証明書!H1014="","",実務経験証明書!H1014)</f>
        <v/>
      </c>
      <c r="I1014" s="543" t="str">
        <f>IF(実務経験証明書!I1014="","",実務経験証明書!I1014)</f>
        <v/>
      </c>
      <c r="J1014" s="543" t="s">
        <v>4</v>
      </c>
      <c r="K1014" s="544"/>
      <c r="L1014" s="536"/>
      <c r="M1014" s="543"/>
      <c r="N1014" s="543"/>
      <c r="O1014" s="543"/>
      <c r="P1014" s="543"/>
      <c r="Q1014" s="543"/>
      <c r="R1014" s="543"/>
      <c r="S1014" s="541"/>
      <c r="T1014" s="541"/>
      <c r="U1014" s="632"/>
      <c r="V1014" s="619"/>
      <c r="W1014" s="615"/>
      <c r="X1014" s="615"/>
      <c r="Y1014" s="615"/>
      <c r="Z1014" s="615"/>
      <c r="AA1014" s="615"/>
      <c r="AB1014" s="615"/>
      <c r="AC1014" s="615"/>
      <c r="AD1014" s="615"/>
      <c r="AE1014" s="615"/>
      <c r="AF1014" s="615"/>
      <c r="AG1014" s="617"/>
      <c r="AH1014" s="619"/>
      <c r="AI1014" s="615"/>
      <c r="AJ1014" s="615"/>
      <c r="AK1014" s="615"/>
      <c r="AL1014" s="615"/>
      <c r="AM1014" s="615"/>
      <c r="AN1014" s="615"/>
      <c r="AO1014" s="615"/>
      <c r="AP1014" s="615"/>
      <c r="AQ1014" s="615"/>
      <c r="AR1014" s="615"/>
      <c r="AS1014" s="617"/>
      <c r="AT1014" s="619"/>
      <c r="AU1014" s="615"/>
      <c r="AV1014" s="615"/>
      <c r="AW1014" s="615"/>
      <c r="AX1014" s="615"/>
      <c r="AY1014" s="615"/>
      <c r="AZ1014" s="615"/>
      <c r="BA1014" s="615"/>
      <c r="BB1014" s="615"/>
      <c r="BC1014" s="615"/>
      <c r="BD1014" s="615"/>
      <c r="BE1014" s="617"/>
      <c r="BF1014" s="619"/>
      <c r="BG1014" s="615"/>
      <c r="BH1014" s="615"/>
      <c r="BI1014" s="615"/>
      <c r="BJ1014" s="615"/>
      <c r="BK1014" s="615"/>
      <c r="BL1014" s="615"/>
      <c r="BM1014" s="615"/>
      <c r="BN1014" s="615"/>
      <c r="BO1014" s="615"/>
      <c r="BP1014" s="615"/>
      <c r="BQ1014" s="617"/>
      <c r="BR1014" s="619"/>
      <c r="BS1014" s="615"/>
      <c r="BT1014" s="615"/>
      <c r="BU1014" s="615"/>
      <c r="BV1014" s="615"/>
      <c r="BW1014" s="615"/>
      <c r="BX1014" s="615"/>
      <c r="BY1014" s="615"/>
      <c r="BZ1014" s="615"/>
      <c r="CA1014" s="615"/>
      <c r="CB1014" s="615"/>
      <c r="CC1014" s="617"/>
      <c r="CD1014" s="619"/>
      <c r="CE1014" s="615"/>
      <c r="CF1014" s="615"/>
      <c r="CG1014" s="615"/>
      <c r="CH1014" s="615"/>
      <c r="CI1014" s="615"/>
      <c r="CJ1014" s="615"/>
      <c r="CK1014" s="615"/>
      <c r="CL1014" s="615"/>
      <c r="CM1014" s="615"/>
      <c r="CN1014" s="615"/>
      <c r="CO1014" s="617"/>
      <c r="CP1014" s="619"/>
      <c r="CQ1014" s="615"/>
      <c r="CR1014" s="615"/>
      <c r="CS1014" s="615"/>
      <c r="CT1014" s="615"/>
      <c r="CU1014" s="615"/>
      <c r="CV1014" s="615"/>
      <c r="CW1014" s="615"/>
      <c r="CX1014" s="615"/>
      <c r="CY1014" s="615"/>
      <c r="CZ1014" s="615"/>
      <c r="DA1014" s="617"/>
      <c r="DB1014" s="619"/>
      <c r="DC1014" s="615"/>
      <c r="DD1014" s="615"/>
      <c r="DE1014" s="615"/>
      <c r="DF1014" s="615"/>
      <c r="DG1014" s="615"/>
      <c r="DH1014" s="615"/>
      <c r="DI1014" s="615"/>
      <c r="DJ1014" s="615"/>
      <c r="DK1014" s="615"/>
      <c r="DL1014" s="615"/>
      <c r="DM1014" s="617"/>
      <c r="DN1014" s="619"/>
      <c r="DO1014" s="615"/>
      <c r="DP1014" s="615"/>
      <c r="DQ1014" s="615"/>
      <c r="DR1014" s="615"/>
      <c r="DS1014" s="615"/>
      <c r="DT1014" s="615"/>
      <c r="DU1014" s="615"/>
      <c r="DV1014" s="615"/>
      <c r="DW1014" s="615"/>
      <c r="DX1014" s="615"/>
      <c r="DY1014" s="621"/>
      <c r="DZ1014" s="630"/>
    </row>
    <row r="1015" spans="2:139" s="59" customFormat="1" ht="23.15" customHeight="1" x14ac:dyDescent="0.25">
      <c r="B1015" s="84" t="s">
        <v>66</v>
      </c>
      <c r="C1015" s="75"/>
      <c r="D1015" s="75" t="str">
        <f>IF(実務経験証明書!D1015="","",実務経験証明書!D1015)</f>
        <v/>
      </c>
      <c r="E1015" s="75" t="str">
        <f>IF(実務経験証明書!E1015="","",実務経験証明書!E1015)</f>
        <v/>
      </c>
      <c r="F1015" s="75" t="s">
        <v>3</v>
      </c>
      <c r="G1015" s="75"/>
      <c r="H1015" s="533" t="str">
        <f>IF(実務経験証明書!H1015="","",実務経験証明書!H1015)</f>
        <v/>
      </c>
      <c r="I1015" s="533" t="str">
        <f>IF(実務経験証明書!I1015="","",実務経験証明書!I1015)</f>
        <v/>
      </c>
      <c r="J1015" s="533" t="s">
        <v>4</v>
      </c>
      <c r="K1015" s="534"/>
      <c r="L1015" s="535"/>
      <c r="M1015" s="533">
        <f>実務経験証明書!$M1015*12+実務経験証明書!$Q1015</f>
        <v>0</v>
      </c>
      <c r="N1015" s="533"/>
      <c r="O1015" s="533"/>
      <c r="P1015" s="533"/>
      <c r="Q1015" s="533"/>
      <c r="R1015" s="533"/>
      <c r="S1015" s="531" t="s">
        <v>4</v>
      </c>
      <c r="T1015" s="531"/>
      <c r="U1015" s="631"/>
      <c r="V1015" s="618"/>
      <c r="W1015" s="614"/>
      <c r="X1015" s="614"/>
      <c r="Y1015" s="614"/>
      <c r="Z1015" s="614"/>
      <c r="AA1015" s="614"/>
      <c r="AB1015" s="614"/>
      <c r="AC1015" s="614"/>
      <c r="AD1015" s="614"/>
      <c r="AE1015" s="614"/>
      <c r="AF1015" s="614"/>
      <c r="AG1015" s="616"/>
      <c r="AH1015" s="618"/>
      <c r="AI1015" s="614"/>
      <c r="AJ1015" s="614"/>
      <c r="AK1015" s="614"/>
      <c r="AL1015" s="614"/>
      <c r="AM1015" s="614"/>
      <c r="AN1015" s="614"/>
      <c r="AO1015" s="614"/>
      <c r="AP1015" s="614"/>
      <c r="AQ1015" s="614"/>
      <c r="AR1015" s="614"/>
      <c r="AS1015" s="616"/>
      <c r="AT1015" s="618"/>
      <c r="AU1015" s="614"/>
      <c r="AV1015" s="614"/>
      <c r="AW1015" s="614"/>
      <c r="AX1015" s="614"/>
      <c r="AY1015" s="614"/>
      <c r="AZ1015" s="614"/>
      <c r="BA1015" s="614"/>
      <c r="BB1015" s="614"/>
      <c r="BC1015" s="614"/>
      <c r="BD1015" s="614"/>
      <c r="BE1015" s="616"/>
      <c r="BF1015" s="618"/>
      <c r="BG1015" s="614"/>
      <c r="BH1015" s="614"/>
      <c r="BI1015" s="614"/>
      <c r="BJ1015" s="614"/>
      <c r="BK1015" s="614"/>
      <c r="BL1015" s="614"/>
      <c r="BM1015" s="614"/>
      <c r="BN1015" s="614"/>
      <c r="BO1015" s="614"/>
      <c r="BP1015" s="614"/>
      <c r="BQ1015" s="616"/>
      <c r="BR1015" s="618"/>
      <c r="BS1015" s="614"/>
      <c r="BT1015" s="614"/>
      <c r="BU1015" s="614"/>
      <c r="BV1015" s="614"/>
      <c r="BW1015" s="614"/>
      <c r="BX1015" s="614"/>
      <c r="BY1015" s="614"/>
      <c r="BZ1015" s="614"/>
      <c r="CA1015" s="614"/>
      <c r="CB1015" s="614"/>
      <c r="CC1015" s="616"/>
      <c r="CD1015" s="618"/>
      <c r="CE1015" s="614"/>
      <c r="CF1015" s="614"/>
      <c r="CG1015" s="614"/>
      <c r="CH1015" s="614"/>
      <c r="CI1015" s="614"/>
      <c r="CJ1015" s="614"/>
      <c r="CK1015" s="614"/>
      <c r="CL1015" s="614"/>
      <c r="CM1015" s="614"/>
      <c r="CN1015" s="614"/>
      <c r="CO1015" s="616"/>
      <c r="CP1015" s="618"/>
      <c r="CQ1015" s="614"/>
      <c r="CR1015" s="614"/>
      <c r="CS1015" s="614"/>
      <c r="CT1015" s="614"/>
      <c r="CU1015" s="614"/>
      <c r="CV1015" s="614"/>
      <c r="CW1015" s="614"/>
      <c r="CX1015" s="614"/>
      <c r="CY1015" s="614"/>
      <c r="CZ1015" s="614"/>
      <c r="DA1015" s="616"/>
      <c r="DB1015" s="618"/>
      <c r="DC1015" s="614"/>
      <c r="DD1015" s="614"/>
      <c r="DE1015" s="614"/>
      <c r="DF1015" s="614"/>
      <c r="DG1015" s="614"/>
      <c r="DH1015" s="614"/>
      <c r="DI1015" s="614"/>
      <c r="DJ1015" s="614"/>
      <c r="DK1015" s="614"/>
      <c r="DL1015" s="614"/>
      <c r="DM1015" s="616"/>
      <c r="DN1015" s="618"/>
      <c r="DO1015" s="614"/>
      <c r="DP1015" s="614"/>
      <c r="DQ1015" s="614"/>
      <c r="DR1015" s="614"/>
      <c r="DS1015" s="614"/>
      <c r="DT1015" s="614"/>
      <c r="DU1015" s="614"/>
      <c r="DV1015" s="614"/>
      <c r="DW1015" s="614"/>
      <c r="DX1015" s="614"/>
      <c r="DY1015" s="620"/>
      <c r="DZ1015" s="630" t="str">
        <f>IF(M1015="","",IF(SUM(V1015:DY1016)=M1015,"","NG"))</f>
        <v/>
      </c>
    </row>
    <row r="1016" spans="2:139" s="59" customFormat="1" ht="23.15" customHeight="1" x14ac:dyDescent="0.25">
      <c r="B1016" s="85" t="s">
        <v>67</v>
      </c>
      <c r="C1016" s="67"/>
      <c r="D1016" s="67" t="str">
        <f>IF(実務経験証明書!D1016="","",実務経験証明書!D1016)</f>
        <v/>
      </c>
      <c r="E1016" s="67" t="str">
        <f>IF(実務経験証明書!E1016="","",実務経験証明書!E1016)</f>
        <v/>
      </c>
      <c r="F1016" s="67" t="s">
        <v>3</v>
      </c>
      <c r="G1016" s="67"/>
      <c r="H1016" s="543" t="str">
        <f>IF(実務経験証明書!H1016="","",実務経験証明書!H1016)</f>
        <v/>
      </c>
      <c r="I1016" s="543" t="str">
        <f>IF(実務経験証明書!I1016="","",実務経験証明書!I1016)</f>
        <v/>
      </c>
      <c r="J1016" s="543" t="s">
        <v>4</v>
      </c>
      <c r="K1016" s="544"/>
      <c r="L1016" s="536"/>
      <c r="M1016" s="543"/>
      <c r="N1016" s="543"/>
      <c r="O1016" s="543"/>
      <c r="P1016" s="543"/>
      <c r="Q1016" s="543"/>
      <c r="R1016" s="543"/>
      <c r="S1016" s="541"/>
      <c r="T1016" s="541"/>
      <c r="U1016" s="632"/>
      <c r="V1016" s="619"/>
      <c r="W1016" s="615"/>
      <c r="X1016" s="615"/>
      <c r="Y1016" s="615"/>
      <c r="Z1016" s="615"/>
      <c r="AA1016" s="615"/>
      <c r="AB1016" s="615"/>
      <c r="AC1016" s="615"/>
      <c r="AD1016" s="615"/>
      <c r="AE1016" s="615"/>
      <c r="AF1016" s="615"/>
      <c r="AG1016" s="617"/>
      <c r="AH1016" s="619"/>
      <c r="AI1016" s="615"/>
      <c r="AJ1016" s="615"/>
      <c r="AK1016" s="615"/>
      <c r="AL1016" s="615"/>
      <c r="AM1016" s="615"/>
      <c r="AN1016" s="615"/>
      <c r="AO1016" s="615"/>
      <c r="AP1016" s="615"/>
      <c r="AQ1016" s="615"/>
      <c r="AR1016" s="615"/>
      <c r="AS1016" s="617"/>
      <c r="AT1016" s="619"/>
      <c r="AU1016" s="615"/>
      <c r="AV1016" s="615"/>
      <c r="AW1016" s="615"/>
      <c r="AX1016" s="615"/>
      <c r="AY1016" s="615"/>
      <c r="AZ1016" s="615"/>
      <c r="BA1016" s="615"/>
      <c r="BB1016" s="615"/>
      <c r="BC1016" s="615"/>
      <c r="BD1016" s="615"/>
      <c r="BE1016" s="617"/>
      <c r="BF1016" s="619"/>
      <c r="BG1016" s="615"/>
      <c r="BH1016" s="615"/>
      <c r="BI1016" s="615"/>
      <c r="BJ1016" s="615"/>
      <c r="BK1016" s="615"/>
      <c r="BL1016" s="615"/>
      <c r="BM1016" s="615"/>
      <c r="BN1016" s="615"/>
      <c r="BO1016" s="615"/>
      <c r="BP1016" s="615"/>
      <c r="BQ1016" s="617"/>
      <c r="BR1016" s="619"/>
      <c r="BS1016" s="615"/>
      <c r="BT1016" s="615"/>
      <c r="BU1016" s="615"/>
      <c r="BV1016" s="615"/>
      <c r="BW1016" s="615"/>
      <c r="BX1016" s="615"/>
      <c r="BY1016" s="615"/>
      <c r="BZ1016" s="615"/>
      <c r="CA1016" s="615"/>
      <c r="CB1016" s="615"/>
      <c r="CC1016" s="617"/>
      <c r="CD1016" s="619"/>
      <c r="CE1016" s="615"/>
      <c r="CF1016" s="615"/>
      <c r="CG1016" s="615"/>
      <c r="CH1016" s="615"/>
      <c r="CI1016" s="615"/>
      <c r="CJ1016" s="615"/>
      <c r="CK1016" s="615"/>
      <c r="CL1016" s="615"/>
      <c r="CM1016" s="615"/>
      <c r="CN1016" s="615"/>
      <c r="CO1016" s="617"/>
      <c r="CP1016" s="619"/>
      <c r="CQ1016" s="615"/>
      <c r="CR1016" s="615"/>
      <c r="CS1016" s="615"/>
      <c r="CT1016" s="615"/>
      <c r="CU1016" s="615"/>
      <c r="CV1016" s="615"/>
      <c r="CW1016" s="615"/>
      <c r="CX1016" s="615"/>
      <c r="CY1016" s="615"/>
      <c r="CZ1016" s="615"/>
      <c r="DA1016" s="617"/>
      <c r="DB1016" s="619"/>
      <c r="DC1016" s="615"/>
      <c r="DD1016" s="615"/>
      <c r="DE1016" s="615"/>
      <c r="DF1016" s="615"/>
      <c r="DG1016" s="615"/>
      <c r="DH1016" s="615"/>
      <c r="DI1016" s="615"/>
      <c r="DJ1016" s="615"/>
      <c r="DK1016" s="615"/>
      <c r="DL1016" s="615"/>
      <c r="DM1016" s="617"/>
      <c r="DN1016" s="619"/>
      <c r="DO1016" s="615"/>
      <c r="DP1016" s="615"/>
      <c r="DQ1016" s="615"/>
      <c r="DR1016" s="615"/>
      <c r="DS1016" s="615"/>
      <c r="DT1016" s="615"/>
      <c r="DU1016" s="615"/>
      <c r="DV1016" s="615"/>
      <c r="DW1016" s="615"/>
      <c r="DX1016" s="615"/>
      <c r="DY1016" s="621"/>
      <c r="DZ1016" s="630"/>
    </row>
    <row r="1017" spans="2:139" s="59" customFormat="1" ht="23.15" customHeight="1" x14ac:dyDescent="0.25">
      <c r="B1017" s="84" t="s">
        <v>66</v>
      </c>
      <c r="C1017" s="75"/>
      <c r="D1017" s="75" t="str">
        <f>IF(実務経験証明書!D1017="","",実務経験証明書!D1017)</f>
        <v/>
      </c>
      <c r="E1017" s="75" t="str">
        <f>IF(実務経験証明書!E1017="","",実務経験証明書!E1017)</f>
        <v/>
      </c>
      <c r="F1017" s="75" t="s">
        <v>3</v>
      </c>
      <c r="G1017" s="75"/>
      <c r="H1017" s="533" t="str">
        <f>IF(実務経験証明書!H1017="","",実務経験証明書!H1017)</f>
        <v/>
      </c>
      <c r="I1017" s="533" t="str">
        <f>IF(実務経験証明書!I1017="","",実務経験証明書!I1017)</f>
        <v/>
      </c>
      <c r="J1017" s="533" t="s">
        <v>4</v>
      </c>
      <c r="K1017" s="534"/>
      <c r="L1017" s="535"/>
      <c r="M1017" s="533">
        <f>実務経験証明書!$M1017*12+実務経験証明書!$Q1017</f>
        <v>0</v>
      </c>
      <c r="N1017" s="533"/>
      <c r="O1017" s="533"/>
      <c r="P1017" s="533"/>
      <c r="Q1017" s="533"/>
      <c r="R1017" s="533"/>
      <c r="S1017" s="531" t="s">
        <v>4</v>
      </c>
      <c r="T1017" s="531"/>
      <c r="U1017" s="631"/>
      <c r="V1017" s="618"/>
      <c r="W1017" s="614"/>
      <c r="X1017" s="614"/>
      <c r="Y1017" s="614"/>
      <c r="Z1017" s="614"/>
      <c r="AA1017" s="614"/>
      <c r="AB1017" s="614"/>
      <c r="AC1017" s="614"/>
      <c r="AD1017" s="614"/>
      <c r="AE1017" s="614"/>
      <c r="AF1017" s="614"/>
      <c r="AG1017" s="616"/>
      <c r="AH1017" s="618"/>
      <c r="AI1017" s="614"/>
      <c r="AJ1017" s="614"/>
      <c r="AK1017" s="614"/>
      <c r="AL1017" s="614"/>
      <c r="AM1017" s="614"/>
      <c r="AN1017" s="614"/>
      <c r="AO1017" s="614"/>
      <c r="AP1017" s="614"/>
      <c r="AQ1017" s="614"/>
      <c r="AR1017" s="614"/>
      <c r="AS1017" s="616"/>
      <c r="AT1017" s="618"/>
      <c r="AU1017" s="614"/>
      <c r="AV1017" s="614"/>
      <c r="AW1017" s="614"/>
      <c r="AX1017" s="614"/>
      <c r="AY1017" s="614"/>
      <c r="AZ1017" s="614"/>
      <c r="BA1017" s="614"/>
      <c r="BB1017" s="614"/>
      <c r="BC1017" s="614"/>
      <c r="BD1017" s="614"/>
      <c r="BE1017" s="616"/>
      <c r="BF1017" s="618"/>
      <c r="BG1017" s="614"/>
      <c r="BH1017" s="614"/>
      <c r="BI1017" s="614"/>
      <c r="BJ1017" s="614"/>
      <c r="BK1017" s="614"/>
      <c r="BL1017" s="614"/>
      <c r="BM1017" s="614"/>
      <c r="BN1017" s="614"/>
      <c r="BO1017" s="614"/>
      <c r="BP1017" s="614"/>
      <c r="BQ1017" s="616"/>
      <c r="BR1017" s="618"/>
      <c r="BS1017" s="614"/>
      <c r="BT1017" s="614"/>
      <c r="BU1017" s="614"/>
      <c r="BV1017" s="614"/>
      <c r="BW1017" s="614"/>
      <c r="BX1017" s="614"/>
      <c r="BY1017" s="614"/>
      <c r="BZ1017" s="614"/>
      <c r="CA1017" s="614"/>
      <c r="CB1017" s="614"/>
      <c r="CC1017" s="616"/>
      <c r="CD1017" s="618"/>
      <c r="CE1017" s="614"/>
      <c r="CF1017" s="614"/>
      <c r="CG1017" s="614"/>
      <c r="CH1017" s="614"/>
      <c r="CI1017" s="614"/>
      <c r="CJ1017" s="614"/>
      <c r="CK1017" s="614"/>
      <c r="CL1017" s="614"/>
      <c r="CM1017" s="614"/>
      <c r="CN1017" s="614"/>
      <c r="CO1017" s="616"/>
      <c r="CP1017" s="618"/>
      <c r="CQ1017" s="614"/>
      <c r="CR1017" s="614"/>
      <c r="CS1017" s="614"/>
      <c r="CT1017" s="614"/>
      <c r="CU1017" s="614"/>
      <c r="CV1017" s="614"/>
      <c r="CW1017" s="614"/>
      <c r="CX1017" s="614"/>
      <c r="CY1017" s="614"/>
      <c r="CZ1017" s="614"/>
      <c r="DA1017" s="616"/>
      <c r="DB1017" s="618"/>
      <c r="DC1017" s="614"/>
      <c r="DD1017" s="614"/>
      <c r="DE1017" s="614"/>
      <c r="DF1017" s="614"/>
      <c r="DG1017" s="614"/>
      <c r="DH1017" s="614"/>
      <c r="DI1017" s="614"/>
      <c r="DJ1017" s="614"/>
      <c r="DK1017" s="614"/>
      <c r="DL1017" s="614"/>
      <c r="DM1017" s="616"/>
      <c r="DN1017" s="618"/>
      <c r="DO1017" s="614"/>
      <c r="DP1017" s="614"/>
      <c r="DQ1017" s="614"/>
      <c r="DR1017" s="614"/>
      <c r="DS1017" s="614"/>
      <c r="DT1017" s="614"/>
      <c r="DU1017" s="614"/>
      <c r="DV1017" s="614"/>
      <c r="DW1017" s="614"/>
      <c r="DX1017" s="614"/>
      <c r="DY1017" s="620"/>
      <c r="DZ1017" s="630" t="str">
        <f>IF(M1017="","",IF(SUM(V1017:DY1018)=M1017,"","NG"))</f>
        <v/>
      </c>
    </row>
    <row r="1018" spans="2:139" s="59" customFormat="1" ht="23.15" customHeight="1" x14ac:dyDescent="0.25">
      <c r="B1018" s="85" t="s">
        <v>67</v>
      </c>
      <c r="C1018" s="67"/>
      <c r="D1018" s="67" t="str">
        <f>IF(実務経験証明書!D1018="","",実務経験証明書!D1018)</f>
        <v/>
      </c>
      <c r="E1018" s="67" t="str">
        <f>IF(実務経験証明書!E1018="","",実務経験証明書!E1018)</f>
        <v/>
      </c>
      <c r="F1018" s="67" t="s">
        <v>3</v>
      </c>
      <c r="G1018" s="67"/>
      <c r="H1018" s="543" t="str">
        <f>IF(実務経験証明書!H1018="","",実務経験証明書!H1018)</f>
        <v/>
      </c>
      <c r="I1018" s="543" t="str">
        <f>IF(実務経験証明書!I1018="","",実務経験証明書!I1018)</f>
        <v/>
      </c>
      <c r="J1018" s="543" t="s">
        <v>4</v>
      </c>
      <c r="K1018" s="544"/>
      <c r="L1018" s="536"/>
      <c r="M1018" s="543"/>
      <c r="N1018" s="543"/>
      <c r="O1018" s="543"/>
      <c r="P1018" s="543"/>
      <c r="Q1018" s="543"/>
      <c r="R1018" s="543"/>
      <c r="S1018" s="541"/>
      <c r="T1018" s="541"/>
      <c r="U1018" s="632"/>
      <c r="V1018" s="619"/>
      <c r="W1018" s="615"/>
      <c r="X1018" s="615"/>
      <c r="Y1018" s="615"/>
      <c r="Z1018" s="615"/>
      <c r="AA1018" s="615"/>
      <c r="AB1018" s="615"/>
      <c r="AC1018" s="615"/>
      <c r="AD1018" s="615"/>
      <c r="AE1018" s="615"/>
      <c r="AF1018" s="615"/>
      <c r="AG1018" s="617"/>
      <c r="AH1018" s="619"/>
      <c r="AI1018" s="615"/>
      <c r="AJ1018" s="615"/>
      <c r="AK1018" s="615"/>
      <c r="AL1018" s="615"/>
      <c r="AM1018" s="615"/>
      <c r="AN1018" s="615"/>
      <c r="AO1018" s="615"/>
      <c r="AP1018" s="615"/>
      <c r="AQ1018" s="615"/>
      <c r="AR1018" s="615"/>
      <c r="AS1018" s="617"/>
      <c r="AT1018" s="619"/>
      <c r="AU1018" s="615"/>
      <c r="AV1018" s="615"/>
      <c r="AW1018" s="615"/>
      <c r="AX1018" s="615"/>
      <c r="AY1018" s="615"/>
      <c r="AZ1018" s="615"/>
      <c r="BA1018" s="615"/>
      <c r="BB1018" s="615"/>
      <c r="BC1018" s="615"/>
      <c r="BD1018" s="615"/>
      <c r="BE1018" s="617"/>
      <c r="BF1018" s="619"/>
      <c r="BG1018" s="615"/>
      <c r="BH1018" s="615"/>
      <c r="BI1018" s="615"/>
      <c r="BJ1018" s="615"/>
      <c r="BK1018" s="615"/>
      <c r="BL1018" s="615"/>
      <c r="BM1018" s="615"/>
      <c r="BN1018" s="615"/>
      <c r="BO1018" s="615"/>
      <c r="BP1018" s="615"/>
      <c r="BQ1018" s="617"/>
      <c r="BR1018" s="619"/>
      <c r="BS1018" s="615"/>
      <c r="BT1018" s="615"/>
      <c r="BU1018" s="615"/>
      <c r="BV1018" s="615"/>
      <c r="BW1018" s="615"/>
      <c r="BX1018" s="615"/>
      <c r="BY1018" s="615"/>
      <c r="BZ1018" s="615"/>
      <c r="CA1018" s="615"/>
      <c r="CB1018" s="615"/>
      <c r="CC1018" s="617"/>
      <c r="CD1018" s="619"/>
      <c r="CE1018" s="615"/>
      <c r="CF1018" s="615"/>
      <c r="CG1018" s="615"/>
      <c r="CH1018" s="615"/>
      <c r="CI1018" s="615"/>
      <c r="CJ1018" s="615"/>
      <c r="CK1018" s="615"/>
      <c r="CL1018" s="615"/>
      <c r="CM1018" s="615"/>
      <c r="CN1018" s="615"/>
      <c r="CO1018" s="617"/>
      <c r="CP1018" s="619"/>
      <c r="CQ1018" s="615"/>
      <c r="CR1018" s="615"/>
      <c r="CS1018" s="615"/>
      <c r="CT1018" s="615"/>
      <c r="CU1018" s="615"/>
      <c r="CV1018" s="615"/>
      <c r="CW1018" s="615"/>
      <c r="CX1018" s="615"/>
      <c r="CY1018" s="615"/>
      <c r="CZ1018" s="615"/>
      <c r="DA1018" s="617"/>
      <c r="DB1018" s="619"/>
      <c r="DC1018" s="615"/>
      <c r="DD1018" s="615"/>
      <c r="DE1018" s="615"/>
      <c r="DF1018" s="615"/>
      <c r="DG1018" s="615"/>
      <c r="DH1018" s="615"/>
      <c r="DI1018" s="615"/>
      <c r="DJ1018" s="615"/>
      <c r="DK1018" s="615"/>
      <c r="DL1018" s="615"/>
      <c r="DM1018" s="617"/>
      <c r="DN1018" s="619"/>
      <c r="DO1018" s="615"/>
      <c r="DP1018" s="615"/>
      <c r="DQ1018" s="615"/>
      <c r="DR1018" s="615"/>
      <c r="DS1018" s="615"/>
      <c r="DT1018" s="615"/>
      <c r="DU1018" s="615"/>
      <c r="DV1018" s="615"/>
      <c r="DW1018" s="615"/>
      <c r="DX1018" s="615"/>
      <c r="DY1018" s="621"/>
      <c r="DZ1018" s="630"/>
    </row>
    <row r="1019" spans="2:139" s="59" customFormat="1" ht="23.15" customHeight="1" x14ac:dyDescent="0.25">
      <c r="B1019" s="84" t="s">
        <v>66</v>
      </c>
      <c r="C1019" s="75"/>
      <c r="D1019" s="75" t="str">
        <f>IF(実務経験証明書!D1019="","",実務経験証明書!D1019)</f>
        <v/>
      </c>
      <c r="E1019" s="75" t="str">
        <f>IF(実務経験証明書!E1019="","",実務経験証明書!E1019)</f>
        <v/>
      </c>
      <c r="F1019" s="531" t="s">
        <v>3</v>
      </c>
      <c r="G1019" s="531"/>
      <c r="H1019" s="533" t="str">
        <f>IF(実務経験証明書!H1019="","",実務経験証明書!H1019)</f>
        <v/>
      </c>
      <c r="I1019" s="533" t="str">
        <f>IF(実務経験証明書!I1019="","",実務経験証明書!I1019)</f>
        <v/>
      </c>
      <c r="J1019" s="533" t="s">
        <v>4</v>
      </c>
      <c r="K1019" s="534"/>
      <c r="L1019" s="535"/>
      <c r="M1019" s="533">
        <f>実務経験証明書!$M1019*12+実務経験証明書!$Q1019</f>
        <v>0</v>
      </c>
      <c r="N1019" s="533"/>
      <c r="O1019" s="533"/>
      <c r="P1019" s="533"/>
      <c r="Q1019" s="533"/>
      <c r="R1019" s="533"/>
      <c r="S1019" s="531" t="s">
        <v>4</v>
      </c>
      <c r="T1019" s="531"/>
      <c r="U1019" s="631"/>
      <c r="V1019" s="618"/>
      <c r="W1019" s="614"/>
      <c r="X1019" s="614"/>
      <c r="Y1019" s="614"/>
      <c r="Z1019" s="614"/>
      <c r="AA1019" s="614"/>
      <c r="AB1019" s="614"/>
      <c r="AC1019" s="614"/>
      <c r="AD1019" s="614"/>
      <c r="AE1019" s="614"/>
      <c r="AF1019" s="614"/>
      <c r="AG1019" s="616"/>
      <c r="AH1019" s="618"/>
      <c r="AI1019" s="614"/>
      <c r="AJ1019" s="614"/>
      <c r="AK1019" s="614"/>
      <c r="AL1019" s="614"/>
      <c r="AM1019" s="614"/>
      <c r="AN1019" s="614"/>
      <c r="AO1019" s="614"/>
      <c r="AP1019" s="614"/>
      <c r="AQ1019" s="614"/>
      <c r="AR1019" s="614"/>
      <c r="AS1019" s="616"/>
      <c r="AT1019" s="618"/>
      <c r="AU1019" s="614"/>
      <c r="AV1019" s="614"/>
      <c r="AW1019" s="614"/>
      <c r="AX1019" s="614"/>
      <c r="AY1019" s="614"/>
      <c r="AZ1019" s="614"/>
      <c r="BA1019" s="614"/>
      <c r="BB1019" s="614"/>
      <c r="BC1019" s="614"/>
      <c r="BD1019" s="614"/>
      <c r="BE1019" s="616"/>
      <c r="BF1019" s="618"/>
      <c r="BG1019" s="614"/>
      <c r="BH1019" s="614"/>
      <c r="BI1019" s="614"/>
      <c r="BJ1019" s="614"/>
      <c r="BK1019" s="614"/>
      <c r="BL1019" s="614"/>
      <c r="BM1019" s="614"/>
      <c r="BN1019" s="614"/>
      <c r="BO1019" s="614"/>
      <c r="BP1019" s="614"/>
      <c r="BQ1019" s="616"/>
      <c r="BR1019" s="618"/>
      <c r="BS1019" s="614"/>
      <c r="BT1019" s="614"/>
      <c r="BU1019" s="614"/>
      <c r="BV1019" s="614"/>
      <c r="BW1019" s="614"/>
      <c r="BX1019" s="614"/>
      <c r="BY1019" s="614"/>
      <c r="BZ1019" s="614"/>
      <c r="CA1019" s="614"/>
      <c r="CB1019" s="614"/>
      <c r="CC1019" s="616"/>
      <c r="CD1019" s="618"/>
      <c r="CE1019" s="614"/>
      <c r="CF1019" s="614"/>
      <c r="CG1019" s="614"/>
      <c r="CH1019" s="614"/>
      <c r="CI1019" s="614"/>
      <c r="CJ1019" s="614"/>
      <c r="CK1019" s="614"/>
      <c r="CL1019" s="614"/>
      <c r="CM1019" s="614"/>
      <c r="CN1019" s="614"/>
      <c r="CO1019" s="616"/>
      <c r="CP1019" s="618"/>
      <c r="CQ1019" s="614"/>
      <c r="CR1019" s="614"/>
      <c r="CS1019" s="614"/>
      <c r="CT1019" s="614"/>
      <c r="CU1019" s="614"/>
      <c r="CV1019" s="614"/>
      <c r="CW1019" s="614"/>
      <c r="CX1019" s="614"/>
      <c r="CY1019" s="614"/>
      <c r="CZ1019" s="614"/>
      <c r="DA1019" s="616"/>
      <c r="DB1019" s="618"/>
      <c r="DC1019" s="614"/>
      <c r="DD1019" s="614"/>
      <c r="DE1019" s="614"/>
      <c r="DF1019" s="614"/>
      <c r="DG1019" s="614"/>
      <c r="DH1019" s="614"/>
      <c r="DI1019" s="614"/>
      <c r="DJ1019" s="614"/>
      <c r="DK1019" s="614"/>
      <c r="DL1019" s="614"/>
      <c r="DM1019" s="616"/>
      <c r="DN1019" s="618"/>
      <c r="DO1019" s="614"/>
      <c r="DP1019" s="614"/>
      <c r="DQ1019" s="614"/>
      <c r="DR1019" s="614"/>
      <c r="DS1019" s="614"/>
      <c r="DT1019" s="614"/>
      <c r="DU1019" s="614"/>
      <c r="DV1019" s="614"/>
      <c r="DW1019" s="614"/>
      <c r="DX1019" s="614"/>
      <c r="DY1019" s="620"/>
      <c r="DZ1019" s="630" t="str">
        <f>IF(M1019="","",IF(SUM(V1019:DY1020)=M1019,"","NG"))</f>
        <v/>
      </c>
    </row>
    <row r="1020" spans="2:139" s="59" customFormat="1" ht="23.15" customHeight="1" x14ac:dyDescent="0.25">
      <c r="B1020" s="85" t="s">
        <v>67</v>
      </c>
      <c r="C1020" s="67"/>
      <c r="D1020" s="67" t="str">
        <f>IF(実務経験証明書!D1020="","",実務経験証明書!D1020)</f>
        <v/>
      </c>
      <c r="E1020" s="67" t="str">
        <f>IF(実務経験証明書!E1020="","",実務経験証明書!E1020)</f>
        <v/>
      </c>
      <c r="F1020" s="541" t="s">
        <v>3</v>
      </c>
      <c r="G1020" s="541"/>
      <c r="H1020" s="543" t="str">
        <f>IF(実務経験証明書!H1020="","",実務経験証明書!H1020)</f>
        <v/>
      </c>
      <c r="I1020" s="543" t="str">
        <f>IF(実務経験証明書!I1020="","",実務経験証明書!I1020)</f>
        <v/>
      </c>
      <c r="J1020" s="543" t="s">
        <v>4</v>
      </c>
      <c r="K1020" s="544"/>
      <c r="L1020" s="536"/>
      <c r="M1020" s="543"/>
      <c r="N1020" s="543"/>
      <c r="O1020" s="543"/>
      <c r="P1020" s="543"/>
      <c r="Q1020" s="543"/>
      <c r="R1020" s="543"/>
      <c r="S1020" s="541"/>
      <c r="T1020" s="541"/>
      <c r="U1020" s="632"/>
      <c r="V1020" s="619"/>
      <c r="W1020" s="615"/>
      <c r="X1020" s="615"/>
      <c r="Y1020" s="615"/>
      <c r="Z1020" s="615"/>
      <c r="AA1020" s="615"/>
      <c r="AB1020" s="615"/>
      <c r="AC1020" s="615"/>
      <c r="AD1020" s="615"/>
      <c r="AE1020" s="615"/>
      <c r="AF1020" s="615"/>
      <c r="AG1020" s="617"/>
      <c r="AH1020" s="619"/>
      <c r="AI1020" s="615"/>
      <c r="AJ1020" s="615"/>
      <c r="AK1020" s="615"/>
      <c r="AL1020" s="615"/>
      <c r="AM1020" s="615"/>
      <c r="AN1020" s="615"/>
      <c r="AO1020" s="615"/>
      <c r="AP1020" s="615"/>
      <c r="AQ1020" s="615"/>
      <c r="AR1020" s="615"/>
      <c r="AS1020" s="617"/>
      <c r="AT1020" s="619"/>
      <c r="AU1020" s="615"/>
      <c r="AV1020" s="615"/>
      <c r="AW1020" s="615"/>
      <c r="AX1020" s="615"/>
      <c r="AY1020" s="615"/>
      <c r="AZ1020" s="615"/>
      <c r="BA1020" s="615"/>
      <c r="BB1020" s="615"/>
      <c r="BC1020" s="615"/>
      <c r="BD1020" s="615"/>
      <c r="BE1020" s="617"/>
      <c r="BF1020" s="619"/>
      <c r="BG1020" s="615"/>
      <c r="BH1020" s="615"/>
      <c r="BI1020" s="615"/>
      <c r="BJ1020" s="615"/>
      <c r="BK1020" s="615"/>
      <c r="BL1020" s="615"/>
      <c r="BM1020" s="615"/>
      <c r="BN1020" s="615"/>
      <c r="BO1020" s="615"/>
      <c r="BP1020" s="615"/>
      <c r="BQ1020" s="617"/>
      <c r="BR1020" s="619"/>
      <c r="BS1020" s="615"/>
      <c r="BT1020" s="615"/>
      <c r="BU1020" s="615"/>
      <c r="BV1020" s="615"/>
      <c r="BW1020" s="615"/>
      <c r="BX1020" s="615"/>
      <c r="BY1020" s="615"/>
      <c r="BZ1020" s="615"/>
      <c r="CA1020" s="615"/>
      <c r="CB1020" s="615"/>
      <c r="CC1020" s="617"/>
      <c r="CD1020" s="619"/>
      <c r="CE1020" s="615"/>
      <c r="CF1020" s="615"/>
      <c r="CG1020" s="615"/>
      <c r="CH1020" s="615"/>
      <c r="CI1020" s="615"/>
      <c r="CJ1020" s="615"/>
      <c r="CK1020" s="615"/>
      <c r="CL1020" s="615"/>
      <c r="CM1020" s="615"/>
      <c r="CN1020" s="615"/>
      <c r="CO1020" s="617"/>
      <c r="CP1020" s="619"/>
      <c r="CQ1020" s="615"/>
      <c r="CR1020" s="615"/>
      <c r="CS1020" s="615"/>
      <c r="CT1020" s="615"/>
      <c r="CU1020" s="615"/>
      <c r="CV1020" s="615"/>
      <c r="CW1020" s="615"/>
      <c r="CX1020" s="615"/>
      <c r="CY1020" s="615"/>
      <c r="CZ1020" s="615"/>
      <c r="DA1020" s="617"/>
      <c r="DB1020" s="619"/>
      <c r="DC1020" s="615"/>
      <c r="DD1020" s="615"/>
      <c r="DE1020" s="615"/>
      <c r="DF1020" s="615"/>
      <c r="DG1020" s="615"/>
      <c r="DH1020" s="615"/>
      <c r="DI1020" s="615"/>
      <c r="DJ1020" s="615"/>
      <c r="DK1020" s="615"/>
      <c r="DL1020" s="615"/>
      <c r="DM1020" s="617"/>
      <c r="DN1020" s="619"/>
      <c r="DO1020" s="615"/>
      <c r="DP1020" s="615"/>
      <c r="DQ1020" s="615"/>
      <c r="DR1020" s="615"/>
      <c r="DS1020" s="615"/>
      <c r="DT1020" s="615"/>
      <c r="DU1020" s="615"/>
      <c r="DV1020" s="615"/>
      <c r="DW1020" s="615"/>
      <c r="DX1020" s="615"/>
      <c r="DY1020" s="621"/>
      <c r="DZ1020" s="630"/>
    </row>
    <row r="1021" spans="2:139" s="59" customFormat="1" ht="23.15" customHeight="1" x14ac:dyDescent="0.25">
      <c r="B1021" s="84" t="s">
        <v>66</v>
      </c>
      <c r="C1021" s="75"/>
      <c r="D1021" s="75" t="str">
        <f>IF(実務経験証明書!D1021="","",実務経験証明書!D1021)</f>
        <v/>
      </c>
      <c r="E1021" s="75" t="str">
        <f>IF(実務経験証明書!E1021="","",実務経験証明書!E1021)</f>
        <v/>
      </c>
      <c r="F1021" s="531" t="s">
        <v>3</v>
      </c>
      <c r="G1021" s="531"/>
      <c r="H1021" s="533" t="str">
        <f>IF(実務経験証明書!H1021="","",実務経験証明書!H1021)</f>
        <v/>
      </c>
      <c r="I1021" s="533" t="str">
        <f>IF(実務経験証明書!I1021="","",実務経験証明書!I1021)</f>
        <v/>
      </c>
      <c r="J1021" s="533" t="s">
        <v>4</v>
      </c>
      <c r="K1021" s="534"/>
      <c r="L1021" s="535"/>
      <c r="M1021" s="533">
        <f>実務経験証明書!$M1021*12+実務経験証明書!$Q1021</f>
        <v>0</v>
      </c>
      <c r="N1021" s="533"/>
      <c r="O1021" s="533"/>
      <c r="P1021" s="533"/>
      <c r="Q1021" s="533"/>
      <c r="R1021" s="533"/>
      <c r="S1021" s="531" t="s">
        <v>4</v>
      </c>
      <c r="T1021" s="531"/>
      <c r="U1021" s="631"/>
      <c r="V1021" s="618"/>
      <c r="W1021" s="614"/>
      <c r="X1021" s="614"/>
      <c r="Y1021" s="614"/>
      <c r="Z1021" s="614"/>
      <c r="AA1021" s="614"/>
      <c r="AB1021" s="614"/>
      <c r="AC1021" s="614"/>
      <c r="AD1021" s="614"/>
      <c r="AE1021" s="614"/>
      <c r="AF1021" s="614"/>
      <c r="AG1021" s="616"/>
      <c r="AH1021" s="618"/>
      <c r="AI1021" s="614"/>
      <c r="AJ1021" s="614"/>
      <c r="AK1021" s="614"/>
      <c r="AL1021" s="614"/>
      <c r="AM1021" s="614"/>
      <c r="AN1021" s="614"/>
      <c r="AO1021" s="614"/>
      <c r="AP1021" s="614"/>
      <c r="AQ1021" s="614"/>
      <c r="AR1021" s="614"/>
      <c r="AS1021" s="616"/>
      <c r="AT1021" s="618"/>
      <c r="AU1021" s="614"/>
      <c r="AV1021" s="614"/>
      <c r="AW1021" s="614"/>
      <c r="AX1021" s="614"/>
      <c r="AY1021" s="614"/>
      <c r="AZ1021" s="614"/>
      <c r="BA1021" s="614"/>
      <c r="BB1021" s="614"/>
      <c r="BC1021" s="614"/>
      <c r="BD1021" s="614"/>
      <c r="BE1021" s="616"/>
      <c r="BF1021" s="618"/>
      <c r="BG1021" s="614"/>
      <c r="BH1021" s="614"/>
      <c r="BI1021" s="614"/>
      <c r="BJ1021" s="614"/>
      <c r="BK1021" s="614"/>
      <c r="BL1021" s="614"/>
      <c r="BM1021" s="614"/>
      <c r="BN1021" s="614"/>
      <c r="BO1021" s="614"/>
      <c r="BP1021" s="614"/>
      <c r="BQ1021" s="616"/>
      <c r="BR1021" s="618"/>
      <c r="BS1021" s="614"/>
      <c r="BT1021" s="614"/>
      <c r="BU1021" s="614"/>
      <c r="BV1021" s="614"/>
      <c r="BW1021" s="614"/>
      <c r="BX1021" s="614"/>
      <c r="BY1021" s="614"/>
      <c r="BZ1021" s="614"/>
      <c r="CA1021" s="614"/>
      <c r="CB1021" s="614"/>
      <c r="CC1021" s="616"/>
      <c r="CD1021" s="618"/>
      <c r="CE1021" s="614"/>
      <c r="CF1021" s="614"/>
      <c r="CG1021" s="614"/>
      <c r="CH1021" s="614"/>
      <c r="CI1021" s="614"/>
      <c r="CJ1021" s="614"/>
      <c r="CK1021" s="614"/>
      <c r="CL1021" s="614"/>
      <c r="CM1021" s="614"/>
      <c r="CN1021" s="614"/>
      <c r="CO1021" s="616"/>
      <c r="CP1021" s="618"/>
      <c r="CQ1021" s="614"/>
      <c r="CR1021" s="614"/>
      <c r="CS1021" s="614"/>
      <c r="CT1021" s="614"/>
      <c r="CU1021" s="614"/>
      <c r="CV1021" s="614"/>
      <c r="CW1021" s="614"/>
      <c r="CX1021" s="614"/>
      <c r="CY1021" s="614"/>
      <c r="CZ1021" s="614"/>
      <c r="DA1021" s="616"/>
      <c r="DB1021" s="618"/>
      <c r="DC1021" s="614"/>
      <c r="DD1021" s="614"/>
      <c r="DE1021" s="614"/>
      <c r="DF1021" s="614"/>
      <c r="DG1021" s="614"/>
      <c r="DH1021" s="614"/>
      <c r="DI1021" s="614"/>
      <c r="DJ1021" s="614"/>
      <c r="DK1021" s="614"/>
      <c r="DL1021" s="614"/>
      <c r="DM1021" s="616"/>
      <c r="DN1021" s="618"/>
      <c r="DO1021" s="614"/>
      <c r="DP1021" s="614"/>
      <c r="DQ1021" s="614"/>
      <c r="DR1021" s="614"/>
      <c r="DS1021" s="614"/>
      <c r="DT1021" s="614"/>
      <c r="DU1021" s="614"/>
      <c r="DV1021" s="614"/>
      <c r="DW1021" s="614"/>
      <c r="DX1021" s="614"/>
      <c r="DY1021" s="620"/>
      <c r="DZ1021" s="630" t="str">
        <f>IF(M1021="","",IF(SUM(V1021:DY1022)=M1021,"","NG"))</f>
        <v/>
      </c>
    </row>
    <row r="1022" spans="2:139" s="59" customFormat="1" ht="23.15" customHeight="1" x14ac:dyDescent="0.25">
      <c r="B1022" s="85" t="s">
        <v>67</v>
      </c>
      <c r="C1022" s="67"/>
      <c r="D1022" s="67" t="str">
        <f>IF(実務経験証明書!D1022="","",実務経験証明書!D1022)</f>
        <v/>
      </c>
      <c r="E1022" s="67" t="str">
        <f>IF(実務経験証明書!E1022="","",実務経験証明書!E1022)</f>
        <v/>
      </c>
      <c r="F1022" s="541" t="s">
        <v>3</v>
      </c>
      <c r="G1022" s="541"/>
      <c r="H1022" s="543" t="str">
        <f>IF(実務経験証明書!H1022="","",実務経験証明書!H1022)</f>
        <v/>
      </c>
      <c r="I1022" s="543" t="str">
        <f>IF(実務経験証明書!I1022="","",実務経験証明書!I1022)</f>
        <v/>
      </c>
      <c r="J1022" s="543" t="s">
        <v>4</v>
      </c>
      <c r="K1022" s="544"/>
      <c r="L1022" s="536"/>
      <c r="M1022" s="543"/>
      <c r="N1022" s="543"/>
      <c r="O1022" s="543"/>
      <c r="P1022" s="543"/>
      <c r="Q1022" s="543"/>
      <c r="R1022" s="543"/>
      <c r="S1022" s="541"/>
      <c r="T1022" s="541"/>
      <c r="U1022" s="632"/>
      <c r="V1022" s="619"/>
      <c r="W1022" s="615"/>
      <c r="X1022" s="615"/>
      <c r="Y1022" s="615"/>
      <c r="Z1022" s="615"/>
      <c r="AA1022" s="615"/>
      <c r="AB1022" s="615"/>
      <c r="AC1022" s="615"/>
      <c r="AD1022" s="615"/>
      <c r="AE1022" s="615"/>
      <c r="AF1022" s="615"/>
      <c r="AG1022" s="617"/>
      <c r="AH1022" s="619"/>
      <c r="AI1022" s="615"/>
      <c r="AJ1022" s="615"/>
      <c r="AK1022" s="615"/>
      <c r="AL1022" s="615"/>
      <c r="AM1022" s="615"/>
      <c r="AN1022" s="615"/>
      <c r="AO1022" s="615"/>
      <c r="AP1022" s="615"/>
      <c r="AQ1022" s="615"/>
      <c r="AR1022" s="615"/>
      <c r="AS1022" s="617"/>
      <c r="AT1022" s="619"/>
      <c r="AU1022" s="615"/>
      <c r="AV1022" s="615"/>
      <c r="AW1022" s="615"/>
      <c r="AX1022" s="615"/>
      <c r="AY1022" s="615"/>
      <c r="AZ1022" s="615"/>
      <c r="BA1022" s="615"/>
      <c r="BB1022" s="615"/>
      <c r="BC1022" s="615"/>
      <c r="BD1022" s="615"/>
      <c r="BE1022" s="617"/>
      <c r="BF1022" s="619"/>
      <c r="BG1022" s="615"/>
      <c r="BH1022" s="615"/>
      <c r="BI1022" s="615"/>
      <c r="BJ1022" s="615"/>
      <c r="BK1022" s="615"/>
      <c r="BL1022" s="615"/>
      <c r="BM1022" s="615"/>
      <c r="BN1022" s="615"/>
      <c r="BO1022" s="615"/>
      <c r="BP1022" s="615"/>
      <c r="BQ1022" s="617"/>
      <c r="BR1022" s="619"/>
      <c r="BS1022" s="615"/>
      <c r="BT1022" s="615"/>
      <c r="BU1022" s="615"/>
      <c r="BV1022" s="615"/>
      <c r="BW1022" s="615"/>
      <c r="BX1022" s="615"/>
      <c r="BY1022" s="615"/>
      <c r="BZ1022" s="615"/>
      <c r="CA1022" s="615"/>
      <c r="CB1022" s="615"/>
      <c r="CC1022" s="617"/>
      <c r="CD1022" s="619"/>
      <c r="CE1022" s="615"/>
      <c r="CF1022" s="615"/>
      <c r="CG1022" s="615"/>
      <c r="CH1022" s="615"/>
      <c r="CI1022" s="615"/>
      <c r="CJ1022" s="615"/>
      <c r="CK1022" s="615"/>
      <c r="CL1022" s="615"/>
      <c r="CM1022" s="615"/>
      <c r="CN1022" s="615"/>
      <c r="CO1022" s="617"/>
      <c r="CP1022" s="619"/>
      <c r="CQ1022" s="615"/>
      <c r="CR1022" s="615"/>
      <c r="CS1022" s="615"/>
      <c r="CT1022" s="615"/>
      <c r="CU1022" s="615"/>
      <c r="CV1022" s="615"/>
      <c r="CW1022" s="615"/>
      <c r="CX1022" s="615"/>
      <c r="CY1022" s="615"/>
      <c r="CZ1022" s="615"/>
      <c r="DA1022" s="617"/>
      <c r="DB1022" s="619"/>
      <c r="DC1022" s="615"/>
      <c r="DD1022" s="615"/>
      <c r="DE1022" s="615"/>
      <c r="DF1022" s="615"/>
      <c r="DG1022" s="615"/>
      <c r="DH1022" s="615"/>
      <c r="DI1022" s="615"/>
      <c r="DJ1022" s="615"/>
      <c r="DK1022" s="615"/>
      <c r="DL1022" s="615"/>
      <c r="DM1022" s="617"/>
      <c r="DN1022" s="619"/>
      <c r="DO1022" s="615"/>
      <c r="DP1022" s="615"/>
      <c r="DQ1022" s="615"/>
      <c r="DR1022" s="615"/>
      <c r="DS1022" s="615"/>
      <c r="DT1022" s="615"/>
      <c r="DU1022" s="615"/>
      <c r="DV1022" s="615"/>
      <c r="DW1022" s="615"/>
      <c r="DX1022" s="615"/>
      <c r="DY1022" s="621"/>
      <c r="DZ1022" s="630"/>
    </row>
    <row r="1023" spans="2:139" s="59" customFormat="1" ht="23.15" customHeight="1" x14ac:dyDescent="0.25">
      <c r="B1023" s="577" t="s">
        <v>163</v>
      </c>
      <c r="C1023" s="533"/>
      <c r="D1023" s="533"/>
      <c r="E1023" s="533"/>
      <c r="F1023" s="533"/>
      <c r="G1023" s="533"/>
      <c r="H1023" s="533"/>
      <c r="I1023" s="533"/>
      <c r="J1023" s="533"/>
      <c r="K1023" s="534"/>
      <c r="L1023" s="61"/>
      <c r="M1023" s="533">
        <f>実務経験証明書!BW1023</f>
        <v>0</v>
      </c>
      <c r="N1023" s="533"/>
      <c r="O1023" s="533"/>
      <c r="P1023" s="533"/>
      <c r="Q1023" s="533"/>
      <c r="R1023" s="533"/>
      <c r="S1023" s="531" t="s">
        <v>4</v>
      </c>
      <c r="T1023" s="531"/>
      <c r="U1023" s="71"/>
      <c r="V1023" s="610" t="str">
        <f>IF(SUM(V1005:V1022)&gt;1,"NG","")</f>
        <v/>
      </c>
      <c r="W1023" s="612" t="str">
        <f t="shared" ref="W1023:CH1023" si="54">IF(SUM(W1005:W1022)&gt;1,"NG","")</f>
        <v/>
      </c>
      <c r="X1023" s="612" t="str">
        <f t="shared" si="54"/>
        <v/>
      </c>
      <c r="Y1023" s="612" t="str">
        <f t="shared" si="54"/>
        <v/>
      </c>
      <c r="Z1023" s="612" t="str">
        <f t="shared" si="54"/>
        <v/>
      </c>
      <c r="AA1023" s="612" t="str">
        <f t="shared" si="54"/>
        <v/>
      </c>
      <c r="AB1023" s="612" t="str">
        <f t="shared" si="54"/>
        <v/>
      </c>
      <c r="AC1023" s="612" t="str">
        <f t="shared" si="54"/>
        <v/>
      </c>
      <c r="AD1023" s="612" t="str">
        <f t="shared" si="54"/>
        <v/>
      </c>
      <c r="AE1023" s="612" t="str">
        <f t="shared" si="54"/>
        <v/>
      </c>
      <c r="AF1023" s="612" t="str">
        <f t="shared" si="54"/>
        <v/>
      </c>
      <c r="AG1023" s="622" t="str">
        <f t="shared" si="54"/>
        <v/>
      </c>
      <c r="AH1023" s="610" t="str">
        <f t="shared" si="54"/>
        <v/>
      </c>
      <c r="AI1023" s="612" t="str">
        <f t="shared" si="54"/>
        <v/>
      </c>
      <c r="AJ1023" s="612" t="str">
        <f t="shared" si="54"/>
        <v/>
      </c>
      <c r="AK1023" s="612" t="str">
        <f t="shared" si="54"/>
        <v/>
      </c>
      <c r="AL1023" s="612" t="str">
        <f t="shared" si="54"/>
        <v/>
      </c>
      <c r="AM1023" s="612" t="str">
        <f t="shared" si="54"/>
        <v/>
      </c>
      <c r="AN1023" s="612" t="str">
        <f t="shared" si="54"/>
        <v/>
      </c>
      <c r="AO1023" s="612" t="str">
        <f t="shared" si="54"/>
        <v/>
      </c>
      <c r="AP1023" s="612" t="str">
        <f t="shared" si="54"/>
        <v/>
      </c>
      <c r="AQ1023" s="612" t="str">
        <f t="shared" si="54"/>
        <v/>
      </c>
      <c r="AR1023" s="612" t="str">
        <f t="shared" si="54"/>
        <v/>
      </c>
      <c r="AS1023" s="622" t="str">
        <f t="shared" si="54"/>
        <v/>
      </c>
      <c r="AT1023" s="610" t="str">
        <f t="shared" si="54"/>
        <v/>
      </c>
      <c r="AU1023" s="612" t="str">
        <f t="shared" si="54"/>
        <v/>
      </c>
      <c r="AV1023" s="612" t="str">
        <f t="shared" si="54"/>
        <v/>
      </c>
      <c r="AW1023" s="612" t="str">
        <f t="shared" si="54"/>
        <v/>
      </c>
      <c r="AX1023" s="612" t="str">
        <f t="shared" si="54"/>
        <v/>
      </c>
      <c r="AY1023" s="612" t="str">
        <f t="shared" si="54"/>
        <v/>
      </c>
      <c r="AZ1023" s="612" t="str">
        <f t="shared" si="54"/>
        <v/>
      </c>
      <c r="BA1023" s="612" t="str">
        <f t="shared" si="54"/>
        <v/>
      </c>
      <c r="BB1023" s="612" t="str">
        <f t="shared" si="54"/>
        <v/>
      </c>
      <c r="BC1023" s="612" t="str">
        <f t="shared" si="54"/>
        <v/>
      </c>
      <c r="BD1023" s="612" t="str">
        <f t="shared" si="54"/>
        <v/>
      </c>
      <c r="BE1023" s="622" t="str">
        <f t="shared" si="54"/>
        <v/>
      </c>
      <c r="BF1023" s="610" t="str">
        <f t="shared" si="54"/>
        <v/>
      </c>
      <c r="BG1023" s="612" t="str">
        <f t="shared" si="54"/>
        <v/>
      </c>
      <c r="BH1023" s="612" t="str">
        <f t="shared" si="54"/>
        <v/>
      </c>
      <c r="BI1023" s="612" t="str">
        <f t="shared" si="54"/>
        <v/>
      </c>
      <c r="BJ1023" s="612" t="str">
        <f t="shared" si="54"/>
        <v/>
      </c>
      <c r="BK1023" s="612" t="str">
        <f t="shared" si="54"/>
        <v/>
      </c>
      <c r="BL1023" s="612" t="str">
        <f t="shared" si="54"/>
        <v/>
      </c>
      <c r="BM1023" s="612" t="str">
        <f t="shared" si="54"/>
        <v/>
      </c>
      <c r="BN1023" s="612" t="str">
        <f t="shared" si="54"/>
        <v/>
      </c>
      <c r="BO1023" s="612" t="str">
        <f t="shared" si="54"/>
        <v/>
      </c>
      <c r="BP1023" s="612" t="str">
        <f t="shared" si="54"/>
        <v/>
      </c>
      <c r="BQ1023" s="622" t="str">
        <f t="shared" si="54"/>
        <v/>
      </c>
      <c r="BR1023" s="610" t="str">
        <f t="shared" si="54"/>
        <v/>
      </c>
      <c r="BS1023" s="612" t="str">
        <f t="shared" si="54"/>
        <v/>
      </c>
      <c r="BT1023" s="612" t="str">
        <f t="shared" si="54"/>
        <v/>
      </c>
      <c r="BU1023" s="612" t="str">
        <f t="shared" si="54"/>
        <v/>
      </c>
      <c r="BV1023" s="612" t="str">
        <f t="shared" si="54"/>
        <v/>
      </c>
      <c r="BW1023" s="612" t="str">
        <f t="shared" si="54"/>
        <v/>
      </c>
      <c r="BX1023" s="612" t="str">
        <f t="shared" si="54"/>
        <v/>
      </c>
      <c r="BY1023" s="612" t="str">
        <f t="shared" si="54"/>
        <v/>
      </c>
      <c r="BZ1023" s="612" t="str">
        <f t="shared" si="54"/>
        <v/>
      </c>
      <c r="CA1023" s="612" t="str">
        <f t="shared" si="54"/>
        <v/>
      </c>
      <c r="CB1023" s="612" t="str">
        <f t="shared" si="54"/>
        <v/>
      </c>
      <c r="CC1023" s="622" t="str">
        <f t="shared" si="54"/>
        <v/>
      </c>
      <c r="CD1023" s="610" t="str">
        <f t="shared" si="54"/>
        <v/>
      </c>
      <c r="CE1023" s="612" t="str">
        <f t="shared" si="54"/>
        <v/>
      </c>
      <c r="CF1023" s="612" t="str">
        <f t="shared" si="54"/>
        <v/>
      </c>
      <c r="CG1023" s="612" t="str">
        <f t="shared" si="54"/>
        <v/>
      </c>
      <c r="CH1023" s="612" t="str">
        <f t="shared" si="54"/>
        <v/>
      </c>
      <c r="CI1023" s="612" t="str">
        <f t="shared" ref="CI1023:DY1023" si="55">IF(SUM(CI1005:CI1022)&gt;1,"NG","")</f>
        <v/>
      </c>
      <c r="CJ1023" s="612" t="str">
        <f t="shared" si="55"/>
        <v/>
      </c>
      <c r="CK1023" s="612" t="str">
        <f t="shared" si="55"/>
        <v/>
      </c>
      <c r="CL1023" s="612" t="str">
        <f t="shared" si="55"/>
        <v/>
      </c>
      <c r="CM1023" s="612" t="str">
        <f t="shared" si="55"/>
        <v/>
      </c>
      <c r="CN1023" s="612" t="str">
        <f t="shared" si="55"/>
        <v/>
      </c>
      <c r="CO1023" s="622" t="str">
        <f t="shared" si="55"/>
        <v/>
      </c>
      <c r="CP1023" s="610" t="str">
        <f t="shared" si="55"/>
        <v/>
      </c>
      <c r="CQ1023" s="612" t="str">
        <f t="shared" si="55"/>
        <v/>
      </c>
      <c r="CR1023" s="612" t="str">
        <f t="shared" si="55"/>
        <v/>
      </c>
      <c r="CS1023" s="612" t="str">
        <f t="shared" si="55"/>
        <v/>
      </c>
      <c r="CT1023" s="612" t="str">
        <f t="shared" si="55"/>
        <v/>
      </c>
      <c r="CU1023" s="612" t="str">
        <f t="shared" si="55"/>
        <v/>
      </c>
      <c r="CV1023" s="612" t="str">
        <f t="shared" si="55"/>
        <v/>
      </c>
      <c r="CW1023" s="612" t="str">
        <f t="shared" si="55"/>
        <v/>
      </c>
      <c r="CX1023" s="612" t="str">
        <f t="shared" si="55"/>
        <v/>
      </c>
      <c r="CY1023" s="612" t="str">
        <f t="shared" si="55"/>
        <v/>
      </c>
      <c r="CZ1023" s="612" t="str">
        <f t="shared" si="55"/>
        <v/>
      </c>
      <c r="DA1023" s="622" t="str">
        <f t="shared" si="55"/>
        <v/>
      </c>
      <c r="DB1023" s="610" t="str">
        <f t="shared" si="55"/>
        <v/>
      </c>
      <c r="DC1023" s="612" t="str">
        <f t="shared" si="55"/>
        <v/>
      </c>
      <c r="DD1023" s="612" t="str">
        <f t="shared" si="55"/>
        <v/>
      </c>
      <c r="DE1023" s="612" t="str">
        <f t="shared" si="55"/>
        <v/>
      </c>
      <c r="DF1023" s="612" t="str">
        <f t="shared" si="55"/>
        <v/>
      </c>
      <c r="DG1023" s="612" t="str">
        <f t="shared" si="55"/>
        <v/>
      </c>
      <c r="DH1023" s="612" t="str">
        <f t="shared" si="55"/>
        <v/>
      </c>
      <c r="DI1023" s="612" t="str">
        <f t="shared" si="55"/>
        <v/>
      </c>
      <c r="DJ1023" s="612" t="str">
        <f t="shared" si="55"/>
        <v/>
      </c>
      <c r="DK1023" s="612" t="str">
        <f t="shared" si="55"/>
        <v/>
      </c>
      <c r="DL1023" s="612" t="str">
        <f t="shared" si="55"/>
        <v/>
      </c>
      <c r="DM1023" s="622" t="str">
        <f t="shared" si="55"/>
        <v/>
      </c>
      <c r="DN1023" s="610" t="str">
        <f t="shared" si="55"/>
        <v/>
      </c>
      <c r="DO1023" s="612" t="str">
        <f t="shared" si="55"/>
        <v/>
      </c>
      <c r="DP1023" s="612" t="str">
        <f t="shared" si="55"/>
        <v/>
      </c>
      <c r="DQ1023" s="612" t="str">
        <f t="shared" si="55"/>
        <v/>
      </c>
      <c r="DR1023" s="612" t="str">
        <f t="shared" si="55"/>
        <v/>
      </c>
      <c r="DS1023" s="612" t="str">
        <f t="shared" si="55"/>
        <v/>
      </c>
      <c r="DT1023" s="612" t="str">
        <f t="shared" si="55"/>
        <v/>
      </c>
      <c r="DU1023" s="612" t="str">
        <f t="shared" si="55"/>
        <v/>
      </c>
      <c r="DV1023" s="612" t="str">
        <f t="shared" si="55"/>
        <v/>
      </c>
      <c r="DW1023" s="612" t="str">
        <f t="shared" si="55"/>
        <v/>
      </c>
      <c r="DX1023" s="612" t="str">
        <f t="shared" si="55"/>
        <v/>
      </c>
      <c r="DY1023" s="608" t="str">
        <f t="shared" si="55"/>
        <v/>
      </c>
      <c r="DZ1023" s="624"/>
      <c r="EE1023" s="59">
        <f>INT((SUM(M1005:N1022)*12+SUM(Q1005:R1022))/12)</f>
        <v>0</v>
      </c>
      <c r="EF1023" s="59">
        <f>SUM(M1005:N1022)*12+SUM(Q1005:R1022)</f>
        <v>0</v>
      </c>
      <c r="EI1023" s="59">
        <f>EF1023-EE1023*12</f>
        <v>0</v>
      </c>
    </row>
    <row r="1024" spans="2:139" s="59" customFormat="1" ht="23.15" customHeight="1" thickBot="1" x14ac:dyDescent="0.3">
      <c r="B1024" s="625" t="s">
        <v>164</v>
      </c>
      <c r="C1024" s="626"/>
      <c r="D1024" s="626"/>
      <c r="E1024" s="626"/>
      <c r="F1024" s="626"/>
      <c r="G1024" s="626"/>
      <c r="H1024" s="626"/>
      <c r="I1024" s="626"/>
      <c r="J1024" s="626"/>
      <c r="K1024" s="627"/>
      <c r="L1024" s="83" t="s">
        <v>165</v>
      </c>
      <c r="M1024" s="626">
        <f>実務経験証明書!BW1024</f>
        <v>0</v>
      </c>
      <c r="N1024" s="626"/>
      <c r="O1024" s="626"/>
      <c r="P1024" s="626"/>
      <c r="Q1024" s="626"/>
      <c r="R1024" s="626"/>
      <c r="S1024" s="628" t="s">
        <v>4</v>
      </c>
      <c r="T1024" s="628"/>
      <c r="U1024" s="82" t="s">
        <v>166</v>
      </c>
      <c r="V1024" s="611"/>
      <c r="W1024" s="613"/>
      <c r="X1024" s="613"/>
      <c r="Y1024" s="613"/>
      <c r="Z1024" s="613"/>
      <c r="AA1024" s="613"/>
      <c r="AB1024" s="613"/>
      <c r="AC1024" s="613"/>
      <c r="AD1024" s="613"/>
      <c r="AE1024" s="613"/>
      <c r="AF1024" s="613"/>
      <c r="AG1024" s="623"/>
      <c r="AH1024" s="611"/>
      <c r="AI1024" s="613"/>
      <c r="AJ1024" s="613"/>
      <c r="AK1024" s="613"/>
      <c r="AL1024" s="613"/>
      <c r="AM1024" s="613"/>
      <c r="AN1024" s="613"/>
      <c r="AO1024" s="613"/>
      <c r="AP1024" s="613"/>
      <c r="AQ1024" s="613"/>
      <c r="AR1024" s="613"/>
      <c r="AS1024" s="623"/>
      <c r="AT1024" s="611"/>
      <c r="AU1024" s="613"/>
      <c r="AV1024" s="613"/>
      <c r="AW1024" s="613"/>
      <c r="AX1024" s="613"/>
      <c r="AY1024" s="613"/>
      <c r="AZ1024" s="613"/>
      <c r="BA1024" s="613"/>
      <c r="BB1024" s="613"/>
      <c r="BC1024" s="613"/>
      <c r="BD1024" s="613"/>
      <c r="BE1024" s="623"/>
      <c r="BF1024" s="611"/>
      <c r="BG1024" s="613"/>
      <c r="BH1024" s="613"/>
      <c r="BI1024" s="613"/>
      <c r="BJ1024" s="613"/>
      <c r="BK1024" s="613"/>
      <c r="BL1024" s="613"/>
      <c r="BM1024" s="613"/>
      <c r="BN1024" s="613"/>
      <c r="BO1024" s="613"/>
      <c r="BP1024" s="613"/>
      <c r="BQ1024" s="623"/>
      <c r="BR1024" s="611"/>
      <c r="BS1024" s="613"/>
      <c r="BT1024" s="613"/>
      <c r="BU1024" s="613"/>
      <c r="BV1024" s="613"/>
      <c r="BW1024" s="613"/>
      <c r="BX1024" s="613"/>
      <c r="BY1024" s="613"/>
      <c r="BZ1024" s="613"/>
      <c r="CA1024" s="613"/>
      <c r="CB1024" s="613"/>
      <c r="CC1024" s="623"/>
      <c r="CD1024" s="611"/>
      <c r="CE1024" s="613"/>
      <c r="CF1024" s="613"/>
      <c r="CG1024" s="613"/>
      <c r="CH1024" s="613"/>
      <c r="CI1024" s="613"/>
      <c r="CJ1024" s="613"/>
      <c r="CK1024" s="613"/>
      <c r="CL1024" s="613"/>
      <c r="CM1024" s="613"/>
      <c r="CN1024" s="613"/>
      <c r="CO1024" s="623"/>
      <c r="CP1024" s="611"/>
      <c r="CQ1024" s="613"/>
      <c r="CR1024" s="613"/>
      <c r="CS1024" s="613"/>
      <c r="CT1024" s="613"/>
      <c r="CU1024" s="613"/>
      <c r="CV1024" s="613"/>
      <c r="CW1024" s="613"/>
      <c r="CX1024" s="613"/>
      <c r="CY1024" s="613"/>
      <c r="CZ1024" s="613"/>
      <c r="DA1024" s="623"/>
      <c r="DB1024" s="611"/>
      <c r="DC1024" s="613"/>
      <c r="DD1024" s="613"/>
      <c r="DE1024" s="613"/>
      <c r="DF1024" s="613"/>
      <c r="DG1024" s="613"/>
      <c r="DH1024" s="613"/>
      <c r="DI1024" s="613"/>
      <c r="DJ1024" s="613"/>
      <c r="DK1024" s="613"/>
      <c r="DL1024" s="613"/>
      <c r="DM1024" s="623"/>
      <c r="DN1024" s="611"/>
      <c r="DO1024" s="613"/>
      <c r="DP1024" s="613"/>
      <c r="DQ1024" s="613"/>
      <c r="DR1024" s="613"/>
      <c r="DS1024" s="613"/>
      <c r="DT1024" s="613"/>
      <c r="DU1024" s="613"/>
      <c r="DV1024" s="613"/>
      <c r="DW1024" s="613"/>
      <c r="DX1024" s="613"/>
      <c r="DY1024" s="609"/>
      <c r="DZ1024" s="624"/>
      <c r="EE1024" s="59">
        <f>INT((SUM(M1005:N1022)*12+SUM(Q1005:R1022))/12)</f>
        <v>0</v>
      </c>
      <c r="EF1024" s="59">
        <f>SUM(M1005:N1022)*12+SUM(Q1005:R1022)</f>
        <v>0</v>
      </c>
      <c r="EI1024" s="59">
        <f>EF1024-EE1024*12</f>
        <v>0</v>
      </c>
    </row>
    <row r="1025" spans="1:129" s="59" customFormat="1" ht="13.5" customHeight="1" x14ac:dyDescent="0.25">
      <c r="B1025" s="81"/>
      <c r="C1025" s="81"/>
      <c r="V1025" s="93"/>
      <c r="W1025" s="93"/>
      <c r="X1025" s="93"/>
      <c r="Y1025" s="93"/>
      <c r="Z1025" s="93"/>
      <c r="AA1025" s="93"/>
      <c r="AB1025" s="93"/>
      <c r="AC1025" s="93"/>
      <c r="AD1025" s="93"/>
      <c r="AE1025" s="94"/>
      <c r="AF1025" s="94"/>
      <c r="AG1025" s="94"/>
      <c r="AH1025" s="93"/>
      <c r="AI1025" s="93"/>
      <c r="AJ1025" s="93"/>
      <c r="AK1025" s="93"/>
      <c r="AL1025" s="93"/>
      <c r="AM1025" s="93"/>
      <c r="AN1025" s="93"/>
      <c r="AO1025" s="93"/>
      <c r="AP1025" s="93"/>
      <c r="AQ1025" s="94"/>
      <c r="AR1025" s="94"/>
      <c r="AS1025" s="94"/>
      <c r="AT1025" s="93"/>
      <c r="AU1025" s="93"/>
      <c r="AV1025" s="93"/>
      <c r="AW1025" s="93"/>
      <c r="AX1025" s="93"/>
      <c r="AY1025" s="93"/>
      <c r="AZ1025" s="93"/>
      <c r="BA1025" s="93"/>
      <c r="BB1025" s="93"/>
      <c r="BC1025" s="94"/>
      <c r="BD1025" s="94"/>
      <c r="BE1025" s="94"/>
      <c r="BF1025" s="93"/>
      <c r="BG1025" s="93"/>
      <c r="BH1025" s="93"/>
      <c r="BI1025" s="93"/>
      <c r="BJ1025" s="93"/>
      <c r="BK1025" s="93"/>
      <c r="BL1025" s="93"/>
      <c r="BM1025" s="93"/>
      <c r="BN1025" s="93"/>
      <c r="BO1025" s="94"/>
      <c r="BP1025" s="94"/>
      <c r="BQ1025" s="94"/>
      <c r="BR1025" s="93"/>
      <c r="BS1025" s="93"/>
      <c r="BT1025" s="93"/>
      <c r="BU1025" s="93"/>
      <c r="BV1025" s="93"/>
      <c r="BW1025" s="93"/>
      <c r="BX1025" s="93"/>
      <c r="BY1025" s="93"/>
      <c r="BZ1025" s="93"/>
      <c r="CA1025" s="94"/>
      <c r="CB1025" s="94"/>
      <c r="CC1025" s="94"/>
      <c r="CD1025" s="93"/>
      <c r="CE1025" s="93"/>
      <c r="CF1025" s="93"/>
      <c r="CG1025" s="93"/>
      <c r="CH1025" s="93"/>
      <c r="CI1025" s="93"/>
      <c r="CJ1025" s="93"/>
      <c r="CK1025" s="93"/>
      <c r="CL1025" s="93"/>
      <c r="CM1025" s="94"/>
      <c r="CN1025" s="94"/>
      <c r="CO1025" s="94"/>
      <c r="CP1025" s="93"/>
      <c r="CQ1025" s="93"/>
      <c r="CR1025" s="93"/>
      <c r="CS1025" s="93"/>
      <c r="CT1025" s="93"/>
      <c r="CU1025" s="93"/>
      <c r="CV1025" s="93"/>
      <c r="CW1025" s="93"/>
      <c r="CX1025" s="93"/>
      <c r="CY1025" s="94"/>
      <c r="CZ1025" s="94"/>
      <c r="DA1025" s="94"/>
      <c r="DB1025" s="93"/>
      <c r="DC1025" s="93"/>
      <c r="DD1025" s="93"/>
      <c r="DE1025" s="93"/>
      <c r="DF1025" s="93"/>
      <c r="DG1025" s="93"/>
      <c r="DH1025" s="93"/>
      <c r="DI1025" s="93"/>
      <c r="DJ1025" s="93"/>
      <c r="DK1025" s="94"/>
      <c r="DL1025" s="94"/>
      <c r="DM1025" s="94"/>
      <c r="DN1025" s="93"/>
      <c r="DO1025" s="93"/>
      <c r="DP1025" s="93"/>
      <c r="DQ1025" s="93"/>
      <c r="DR1025" s="93"/>
      <c r="DS1025" s="93"/>
      <c r="DT1025" s="93"/>
      <c r="DU1025" s="93"/>
      <c r="DV1025" s="93"/>
      <c r="DW1025" s="94"/>
      <c r="DX1025" s="94"/>
      <c r="DY1025" s="94"/>
    </row>
    <row r="1026" spans="1:129" s="59" customFormat="1" ht="14.15" customHeight="1" x14ac:dyDescent="0.25">
      <c r="B1026" s="59" t="s">
        <v>180</v>
      </c>
      <c r="V1026" s="93"/>
      <c r="W1026" s="93"/>
      <c r="X1026" s="93"/>
      <c r="Y1026" s="93"/>
      <c r="Z1026" s="93"/>
      <c r="AA1026" s="93"/>
      <c r="AB1026" s="93"/>
      <c r="AC1026" s="93"/>
      <c r="AD1026" s="93"/>
      <c r="AE1026" s="93"/>
      <c r="AF1026" s="93"/>
      <c r="AG1026" s="93"/>
      <c r="AH1026" s="93"/>
      <c r="AI1026" s="93"/>
      <c r="AJ1026" s="93"/>
      <c r="AK1026" s="93"/>
      <c r="AL1026" s="93"/>
      <c r="AM1026" s="93"/>
      <c r="AN1026" s="93"/>
      <c r="AO1026" s="93"/>
      <c r="AP1026" s="93"/>
      <c r="AQ1026" s="93"/>
      <c r="AR1026" s="93"/>
      <c r="AS1026" s="93"/>
      <c r="AT1026" s="93"/>
      <c r="AU1026" s="93"/>
      <c r="AV1026" s="93"/>
      <c r="AW1026" s="93"/>
      <c r="AX1026" s="93"/>
      <c r="AY1026" s="93"/>
      <c r="AZ1026" s="93"/>
      <c r="BA1026" s="93"/>
      <c r="BB1026" s="93"/>
      <c r="BC1026" s="93"/>
      <c r="BD1026" s="93"/>
      <c r="BE1026" s="93"/>
      <c r="BF1026" s="93"/>
      <c r="BG1026" s="93"/>
      <c r="BH1026" s="93"/>
      <c r="BI1026" s="93"/>
      <c r="BJ1026" s="93"/>
      <c r="BK1026" s="93"/>
      <c r="BL1026" s="93"/>
      <c r="BM1026" s="93"/>
      <c r="BN1026" s="93"/>
      <c r="BO1026" s="93"/>
      <c r="BP1026" s="93"/>
      <c r="BQ1026" s="93"/>
      <c r="BR1026" s="93"/>
      <c r="BS1026" s="93"/>
      <c r="BT1026" s="93"/>
      <c r="BU1026" s="93"/>
      <c r="BV1026" s="93"/>
      <c r="BW1026" s="93"/>
      <c r="BX1026" s="93"/>
      <c r="BY1026" s="93"/>
      <c r="BZ1026" s="93"/>
      <c r="CA1026" s="93"/>
      <c r="CB1026" s="93"/>
      <c r="CC1026" s="93"/>
      <c r="CD1026" s="93"/>
      <c r="CE1026" s="93"/>
      <c r="CF1026" s="93"/>
      <c r="CG1026" s="93"/>
      <c r="CH1026" s="93"/>
      <c r="CI1026" s="93"/>
      <c r="CJ1026" s="93"/>
      <c r="CK1026" s="93"/>
      <c r="CL1026" s="93"/>
      <c r="CM1026" s="93"/>
      <c r="CN1026" s="93"/>
      <c r="CO1026" s="93"/>
      <c r="CP1026" s="93"/>
      <c r="CQ1026" s="93"/>
      <c r="CR1026" s="93"/>
      <c r="CS1026" s="93"/>
      <c r="CT1026" s="93"/>
      <c r="CU1026" s="93"/>
      <c r="CV1026" s="93"/>
      <c r="CW1026" s="93"/>
      <c r="CX1026" s="93"/>
      <c r="CY1026" s="93"/>
      <c r="CZ1026" s="93"/>
      <c r="DA1026" s="93"/>
      <c r="DB1026" s="93"/>
      <c r="DC1026" s="93"/>
      <c r="DD1026" s="93"/>
      <c r="DE1026" s="93"/>
      <c r="DF1026" s="93"/>
      <c r="DG1026" s="93"/>
      <c r="DH1026" s="93"/>
      <c r="DI1026" s="93"/>
      <c r="DJ1026" s="93"/>
      <c r="DK1026" s="93"/>
      <c r="DL1026" s="93"/>
      <c r="DM1026" s="93"/>
      <c r="DN1026" s="93"/>
      <c r="DO1026" s="93"/>
      <c r="DP1026" s="93"/>
      <c r="DQ1026" s="93"/>
      <c r="DR1026" s="93"/>
      <c r="DS1026" s="93"/>
      <c r="DT1026" s="93"/>
      <c r="DU1026" s="93"/>
      <c r="DV1026" s="93"/>
      <c r="DW1026" s="93"/>
      <c r="DX1026" s="93"/>
      <c r="DY1026" s="93"/>
    </row>
    <row r="1027" spans="1:129" s="59" customFormat="1" ht="21" customHeight="1" x14ac:dyDescent="0.25">
      <c r="B1027" s="81"/>
      <c r="C1027" s="81"/>
      <c r="I1027" s="58"/>
      <c r="J1027" s="58"/>
      <c r="K1027" s="58"/>
      <c r="N1027" s="58"/>
      <c r="O1027" s="58"/>
      <c r="P1027" s="58"/>
      <c r="S1027" s="58"/>
      <c r="T1027" s="58"/>
      <c r="U1027" s="58"/>
      <c r="V1027" s="93"/>
      <c r="W1027" s="93"/>
      <c r="X1027" s="93"/>
      <c r="Y1027" s="93"/>
      <c r="Z1027" s="93"/>
      <c r="AA1027" s="93"/>
      <c r="AB1027" s="93"/>
      <c r="AC1027" s="93"/>
      <c r="AD1027" s="93"/>
      <c r="AE1027" s="95"/>
      <c r="AF1027" s="95"/>
      <c r="AG1027" s="95"/>
      <c r="AH1027" s="93"/>
      <c r="AI1027" s="93"/>
      <c r="AJ1027" s="93"/>
      <c r="AK1027" s="93"/>
      <c r="AL1027" s="93"/>
      <c r="AM1027" s="93"/>
      <c r="AN1027" s="93"/>
      <c r="AO1027" s="93"/>
      <c r="AP1027" s="93"/>
      <c r="AQ1027" s="95"/>
      <c r="AR1027" s="95"/>
      <c r="AS1027" s="95"/>
      <c r="AT1027" s="93"/>
      <c r="AU1027" s="93"/>
      <c r="AV1027" s="93"/>
      <c r="AW1027" s="93"/>
      <c r="AX1027" s="93"/>
      <c r="AY1027" s="93"/>
      <c r="AZ1027" s="93"/>
      <c r="BA1027" s="93"/>
      <c r="BB1027" s="93"/>
      <c r="BC1027" s="95"/>
      <c r="BD1027" s="95"/>
      <c r="BE1027" s="95"/>
      <c r="BF1027" s="93"/>
      <c r="BG1027" s="93"/>
      <c r="BH1027" s="93"/>
      <c r="BI1027" s="93"/>
      <c r="BJ1027" s="93"/>
      <c r="BK1027" s="93"/>
      <c r="BL1027" s="93"/>
      <c r="BM1027" s="93"/>
      <c r="BN1027" s="93"/>
      <c r="BO1027" s="95"/>
      <c r="BP1027" s="95"/>
      <c r="BQ1027" s="95"/>
      <c r="BR1027" s="93"/>
      <c r="BS1027" s="93"/>
      <c r="BT1027" s="93"/>
      <c r="BU1027" s="93"/>
      <c r="BV1027" s="93"/>
      <c r="BW1027" s="93"/>
      <c r="BX1027" s="93"/>
      <c r="BY1027" s="93"/>
      <c r="BZ1027" s="93"/>
      <c r="CA1027" s="95"/>
      <c r="CB1027" s="95"/>
      <c r="CC1027" s="95"/>
      <c r="CD1027" s="93"/>
      <c r="CE1027" s="93"/>
      <c r="CF1027" s="93"/>
      <c r="CG1027" s="93"/>
      <c r="CH1027" s="93"/>
      <c r="CI1027" s="93"/>
      <c r="CJ1027" s="93"/>
      <c r="CK1027" s="93"/>
      <c r="CL1027" s="93"/>
      <c r="CM1027" s="95"/>
      <c r="CN1027" s="95"/>
      <c r="CO1027" s="95"/>
      <c r="CP1027" s="93"/>
      <c r="CQ1027" s="93"/>
      <c r="CR1027" s="93"/>
      <c r="CS1027" s="93"/>
      <c r="CT1027" s="93"/>
      <c r="CU1027" s="93"/>
      <c r="CV1027" s="93"/>
      <c r="CW1027" s="93"/>
      <c r="CX1027" s="93"/>
      <c r="CY1027" s="95"/>
      <c r="CZ1027" s="95"/>
      <c r="DA1027" s="95"/>
      <c r="DB1027" s="93"/>
      <c r="DC1027" s="93"/>
      <c r="DD1027" s="93"/>
      <c r="DE1027" s="93"/>
      <c r="DF1027" s="93"/>
      <c r="DG1027" s="93"/>
      <c r="DH1027" s="93"/>
      <c r="DI1027" s="93"/>
      <c r="DJ1027" s="93"/>
      <c r="DK1027" s="95"/>
      <c r="DL1027" s="95"/>
      <c r="DM1027" s="95"/>
      <c r="DN1027" s="93"/>
      <c r="DO1027" s="93"/>
      <c r="DP1027" s="93"/>
      <c r="DQ1027" s="93"/>
      <c r="DR1027" s="93"/>
      <c r="DS1027" s="93"/>
      <c r="DT1027" s="93"/>
      <c r="DU1027" s="93"/>
      <c r="DV1027" s="93"/>
      <c r="DW1027" s="95"/>
      <c r="DX1027" s="95"/>
      <c r="DY1027" s="95"/>
    </row>
    <row r="1028" spans="1:129" s="59" customFormat="1" ht="27" customHeight="1" x14ac:dyDescent="0.25">
      <c r="B1028" s="81"/>
      <c r="C1028" s="81"/>
      <c r="L1028" s="58"/>
      <c r="M1028" s="58"/>
      <c r="N1028" s="58"/>
      <c r="O1028" s="58"/>
      <c r="P1028" s="58"/>
      <c r="Q1028" s="58"/>
      <c r="R1028" s="58"/>
      <c r="S1028" s="58"/>
      <c r="T1028" s="58"/>
      <c r="U1028" s="58"/>
      <c r="V1028" s="96"/>
      <c r="W1028" s="96"/>
      <c r="X1028" s="96"/>
      <c r="Y1028" s="96"/>
      <c r="Z1028" s="96"/>
      <c r="AA1028" s="96"/>
      <c r="AB1028" s="93"/>
      <c r="AC1028" s="93"/>
      <c r="AD1028" s="93"/>
      <c r="AE1028" s="95"/>
      <c r="AF1028" s="95"/>
      <c r="AG1028" s="95"/>
      <c r="AH1028" s="96"/>
      <c r="AI1028" s="96"/>
      <c r="AJ1028" s="96"/>
      <c r="AK1028" s="96"/>
      <c r="AL1028" s="96"/>
      <c r="AM1028" s="96"/>
      <c r="AN1028" s="93"/>
      <c r="AO1028" s="93"/>
      <c r="AP1028" s="93"/>
      <c r="AQ1028" s="95"/>
      <c r="AR1028" s="95"/>
      <c r="AS1028" s="95"/>
      <c r="AT1028" s="96"/>
      <c r="AU1028" s="96"/>
      <c r="AV1028" s="96"/>
      <c r="AW1028" s="96"/>
      <c r="AX1028" s="96"/>
      <c r="AY1028" s="96"/>
      <c r="AZ1028" s="93"/>
      <c r="BA1028" s="93"/>
      <c r="BB1028" s="93"/>
      <c r="BC1028" s="95"/>
      <c r="BD1028" s="95"/>
      <c r="BE1028" s="95"/>
      <c r="BF1028" s="96"/>
      <c r="BG1028" s="96"/>
      <c r="BH1028" s="96"/>
      <c r="BI1028" s="96"/>
      <c r="BJ1028" s="96"/>
      <c r="BK1028" s="96"/>
      <c r="BL1028" s="93"/>
      <c r="BM1028" s="93"/>
      <c r="BN1028" s="93"/>
      <c r="BO1028" s="95"/>
      <c r="BP1028" s="95"/>
      <c r="BQ1028" s="95"/>
      <c r="BR1028" s="96"/>
      <c r="BS1028" s="96"/>
      <c r="BT1028" s="96"/>
      <c r="BU1028" s="96"/>
      <c r="BV1028" s="96"/>
      <c r="BW1028" s="96"/>
      <c r="BX1028" s="93"/>
      <c r="BY1028" s="93"/>
      <c r="BZ1028" s="93"/>
      <c r="CA1028" s="95"/>
      <c r="CB1028" s="95"/>
      <c r="CC1028" s="95"/>
      <c r="CD1028" s="96"/>
      <c r="CE1028" s="96"/>
      <c r="CF1028" s="96"/>
      <c r="CG1028" s="96"/>
      <c r="CH1028" s="96"/>
      <c r="CI1028" s="96"/>
      <c r="CJ1028" s="93"/>
      <c r="CK1028" s="93"/>
      <c r="CL1028" s="93"/>
      <c r="CM1028" s="95"/>
      <c r="CN1028" s="95"/>
      <c r="CO1028" s="95"/>
      <c r="CP1028" s="96"/>
      <c r="CQ1028" s="96"/>
      <c r="CR1028" s="96"/>
      <c r="CS1028" s="96"/>
      <c r="CT1028" s="96"/>
      <c r="CU1028" s="96"/>
      <c r="CV1028" s="93"/>
      <c r="CW1028" s="93"/>
      <c r="CX1028" s="93"/>
      <c r="CY1028" s="95"/>
      <c r="CZ1028" s="95"/>
      <c r="DA1028" s="95"/>
      <c r="DB1028" s="96"/>
      <c r="DC1028" s="96"/>
      <c r="DD1028" s="96"/>
      <c r="DE1028" s="96"/>
      <c r="DF1028" s="96"/>
      <c r="DG1028" s="96"/>
      <c r="DH1028" s="93"/>
      <c r="DI1028" s="93"/>
      <c r="DJ1028" s="93"/>
      <c r="DK1028" s="95"/>
      <c r="DL1028" s="95"/>
      <c r="DM1028" s="95"/>
      <c r="DN1028" s="96"/>
      <c r="DO1028" s="96"/>
      <c r="DP1028" s="96"/>
      <c r="DQ1028" s="96"/>
      <c r="DR1028" s="96"/>
      <c r="DS1028" s="96"/>
      <c r="DT1028" s="93"/>
      <c r="DU1028" s="93"/>
      <c r="DV1028" s="93"/>
      <c r="DW1028" s="95"/>
      <c r="DX1028" s="95"/>
      <c r="DY1028" s="95"/>
    </row>
    <row r="1029" spans="1:129" ht="3.75" customHeight="1" x14ac:dyDescent="0.25">
      <c r="B1029" s="629"/>
      <c r="C1029" s="629"/>
      <c r="D1029" s="629"/>
      <c r="E1029" s="629"/>
      <c r="F1029" s="629"/>
      <c r="G1029" s="629"/>
      <c r="H1029" s="629"/>
      <c r="I1029" s="629"/>
      <c r="J1029" s="629"/>
      <c r="K1029" s="629"/>
      <c r="L1029" s="629"/>
      <c r="M1029" s="629"/>
      <c r="N1029" s="629"/>
      <c r="O1029" s="629"/>
      <c r="P1029" s="629"/>
      <c r="Q1029" s="629"/>
      <c r="R1029" s="629"/>
      <c r="S1029" s="629"/>
      <c r="T1029" s="629"/>
      <c r="U1029" s="629"/>
      <c r="V1029" s="629"/>
      <c r="W1029" s="629"/>
      <c r="X1029" s="629"/>
      <c r="Y1029" s="629"/>
      <c r="Z1029" s="629"/>
      <c r="AA1029" s="629"/>
      <c r="AB1029" s="629"/>
      <c r="AC1029" s="629"/>
      <c r="AD1029" s="629"/>
      <c r="AE1029" s="629"/>
      <c r="AF1029" s="629"/>
      <c r="AG1029" s="629"/>
      <c r="AH1029" s="629"/>
      <c r="AI1029" s="629"/>
      <c r="AJ1029" s="629"/>
      <c r="AK1029" s="629"/>
      <c r="AL1029" s="629"/>
      <c r="AM1029" s="629"/>
      <c r="AN1029" s="629"/>
      <c r="AO1029" s="629"/>
      <c r="AP1029" s="629"/>
      <c r="AQ1029" s="629"/>
      <c r="AR1029" s="629"/>
      <c r="AS1029" s="629"/>
      <c r="AT1029" s="629"/>
      <c r="AU1029" s="629"/>
      <c r="AV1029" s="629"/>
      <c r="AW1029" s="629"/>
      <c r="AX1029" s="629"/>
      <c r="AY1029" s="629"/>
      <c r="AZ1029" s="629"/>
      <c r="BA1029" s="629"/>
      <c r="BB1029" s="629"/>
      <c r="BC1029" s="629"/>
      <c r="BD1029" s="629"/>
      <c r="BE1029" s="629"/>
      <c r="BF1029" s="629"/>
      <c r="BG1029" s="629"/>
      <c r="BH1029" s="629"/>
      <c r="BI1029" s="629"/>
      <c r="BJ1029" s="629"/>
      <c r="BK1029" s="629"/>
      <c r="BL1029" s="629"/>
      <c r="BM1029" s="629"/>
      <c r="BN1029" s="629"/>
      <c r="BO1029" s="629"/>
      <c r="BP1029" s="629"/>
      <c r="BQ1029" s="629"/>
      <c r="BR1029" s="629"/>
      <c r="BS1029" s="629"/>
      <c r="BT1029" s="629"/>
      <c r="BU1029" s="629"/>
      <c r="BV1029" s="629"/>
      <c r="BW1029" s="629"/>
      <c r="BX1029" s="629"/>
      <c r="BY1029" s="629"/>
      <c r="BZ1029" s="629"/>
      <c r="CA1029" s="629"/>
      <c r="CB1029" s="629"/>
      <c r="CC1029" s="629"/>
      <c r="CD1029" s="629"/>
      <c r="CE1029" s="629"/>
      <c r="CF1029" s="629"/>
      <c r="CG1029" s="629"/>
      <c r="CH1029" s="629"/>
      <c r="CI1029" s="629"/>
      <c r="CJ1029" s="629"/>
      <c r="CK1029" s="629"/>
      <c r="CL1029" s="629"/>
      <c r="CM1029" s="629"/>
      <c r="CN1029" s="629"/>
      <c r="CO1029" s="629"/>
      <c r="CP1029" s="629"/>
      <c r="CQ1029" s="629"/>
      <c r="CR1029" s="629"/>
      <c r="CS1029" s="629"/>
      <c r="CT1029" s="629"/>
      <c r="CU1029" s="629"/>
      <c r="CV1029" s="629"/>
      <c r="CW1029" s="629"/>
      <c r="CX1029" s="629"/>
      <c r="CY1029" s="629"/>
      <c r="CZ1029" s="629"/>
      <c r="DA1029" s="629"/>
      <c r="DB1029" s="629"/>
      <c r="DC1029" s="629"/>
      <c r="DD1029" s="629"/>
      <c r="DE1029" s="629"/>
      <c r="DF1029" s="629"/>
      <c r="DG1029" s="629"/>
      <c r="DH1029" s="629"/>
      <c r="DI1029" s="629"/>
      <c r="DJ1029" s="629"/>
      <c r="DK1029" s="629"/>
      <c r="DL1029" s="629"/>
      <c r="DM1029" s="629"/>
      <c r="DN1029" s="629"/>
      <c r="DO1029" s="629"/>
      <c r="DP1029" s="629"/>
      <c r="DQ1029" s="629"/>
      <c r="DR1029" s="629"/>
      <c r="DS1029" s="629"/>
      <c r="DT1029" s="629"/>
      <c r="DU1029" s="629"/>
      <c r="DV1029" s="629"/>
      <c r="DW1029" s="629"/>
      <c r="DX1029" s="629"/>
      <c r="DY1029" s="629"/>
    </row>
    <row r="1030" spans="1:129" x14ac:dyDescent="0.25">
      <c r="B1030" s="73"/>
      <c r="C1030" s="73"/>
      <c r="D1030" s="73"/>
      <c r="E1030" s="73"/>
      <c r="F1030" s="73"/>
      <c r="G1030" s="73"/>
      <c r="H1030" s="73"/>
      <c r="I1030" s="73"/>
      <c r="J1030" s="73"/>
      <c r="K1030" s="73"/>
      <c r="L1030" s="73"/>
      <c r="M1030" s="73"/>
      <c r="N1030" s="73"/>
      <c r="O1030" s="73"/>
      <c r="P1030" s="73"/>
      <c r="Q1030" s="73"/>
      <c r="R1030" s="73"/>
      <c r="S1030" s="73"/>
      <c r="T1030" s="73"/>
      <c r="U1030" s="73"/>
      <c r="V1030" s="73"/>
      <c r="W1030" s="73"/>
      <c r="X1030" s="73"/>
      <c r="Y1030" s="73"/>
      <c r="Z1030" s="73"/>
      <c r="AA1030" s="73"/>
      <c r="AB1030" s="73"/>
      <c r="AC1030" s="73"/>
      <c r="AD1030" s="73"/>
      <c r="AE1030" s="73"/>
      <c r="AF1030" s="73"/>
      <c r="AG1030" s="73"/>
      <c r="AH1030" s="73"/>
      <c r="AI1030" s="73"/>
      <c r="AJ1030" s="73"/>
      <c r="AK1030" s="73"/>
      <c r="AL1030" s="73"/>
      <c r="AM1030" s="73"/>
      <c r="AN1030" s="73"/>
      <c r="AO1030" s="73"/>
      <c r="AP1030" s="73"/>
      <c r="AQ1030" s="73"/>
      <c r="AR1030" s="73"/>
      <c r="AS1030" s="73"/>
      <c r="AT1030" s="73"/>
      <c r="AU1030" s="73"/>
      <c r="AV1030" s="73"/>
      <c r="AW1030" s="73"/>
      <c r="AX1030" s="73"/>
      <c r="AY1030" s="73"/>
      <c r="AZ1030" s="73"/>
      <c r="BA1030" s="73"/>
      <c r="BB1030" s="73"/>
      <c r="BC1030" s="73"/>
      <c r="BD1030" s="73"/>
      <c r="BE1030" s="73"/>
      <c r="BF1030" s="73"/>
      <c r="BG1030" s="73"/>
      <c r="BH1030" s="73"/>
      <c r="BI1030" s="73"/>
      <c r="BJ1030" s="73"/>
      <c r="BK1030" s="73"/>
      <c r="BL1030" s="73"/>
      <c r="BM1030" s="73"/>
      <c r="BN1030" s="73"/>
      <c r="BO1030" s="73"/>
      <c r="BP1030" s="73"/>
      <c r="BQ1030" s="73"/>
      <c r="BR1030" s="73"/>
      <c r="BS1030" s="73"/>
      <c r="BT1030" s="73"/>
      <c r="BU1030" s="73"/>
      <c r="BV1030" s="73"/>
      <c r="BW1030" s="73"/>
      <c r="BX1030" s="73"/>
      <c r="BY1030" s="73"/>
      <c r="BZ1030" s="73"/>
      <c r="CA1030" s="73"/>
      <c r="CB1030" s="73"/>
      <c r="CC1030" s="73"/>
      <c r="CD1030" s="73"/>
      <c r="CE1030" s="73"/>
      <c r="CF1030" s="73"/>
      <c r="CG1030" s="73"/>
      <c r="CH1030" s="73"/>
      <c r="CI1030" s="73"/>
      <c r="CJ1030" s="73"/>
      <c r="CK1030" s="73"/>
      <c r="CL1030" s="73"/>
      <c r="CM1030" s="73"/>
      <c r="CN1030" s="73"/>
      <c r="CO1030" s="73"/>
      <c r="CP1030" s="73"/>
      <c r="CQ1030" s="73"/>
      <c r="CR1030" s="73"/>
      <c r="CS1030" s="73"/>
      <c r="CT1030" s="73"/>
      <c r="CU1030" s="73"/>
      <c r="CV1030" s="73"/>
      <c r="CW1030" s="73"/>
      <c r="CX1030" s="73"/>
      <c r="CY1030" s="73"/>
      <c r="CZ1030" s="73"/>
      <c r="DA1030" s="73"/>
      <c r="DB1030" s="73"/>
      <c r="DC1030" s="73"/>
      <c r="DD1030" s="73"/>
      <c r="DE1030" s="73"/>
      <c r="DF1030" s="73"/>
      <c r="DG1030" s="73"/>
      <c r="DH1030" s="73"/>
      <c r="DI1030" s="73"/>
      <c r="DJ1030" s="73"/>
      <c r="DK1030" s="73"/>
      <c r="DL1030" s="73"/>
      <c r="DM1030" s="73"/>
      <c r="DN1030" s="73"/>
      <c r="DO1030" s="73"/>
      <c r="DP1030" s="73"/>
      <c r="DQ1030" s="73"/>
      <c r="DR1030" s="73"/>
      <c r="DS1030" s="73"/>
      <c r="DT1030" s="73"/>
      <c r="DU1030" s="73"/>
      <c r="DV1030" s="73"/>
      <c r="DW1030" s="73"/>
      <c r="DX1030" s="73"/>
      <c r="DY1030" s="73"/>
    </row>
    <row r="1031" spans="1:129" x14ac:dyDescent="0.25">
      <c r="C1031" s="73"/>
      <c r="D1031" s="73"/>
      <c r="E1031" s="73"/>
      <c r="F1031" s="73"/>
      <c r="G1031" s="73"/>
      <c r="H1031" s="73"/>
      <c r="I1031" s="73"/>
      <c r="J1031" s="73"/>
      <c r="K1031" s="73"/>
      <c r="L1031" s="73"/>
      <c r="M1031" s="73"/>
      <c r="N1031" s="73"/>
      <c r="O1031" s="73"/>
      <c r="P1031" s="73"/>
      <c r="Q1031" s="73"/>
      <c r="R1031" s="73"/>
      <c r="S1031" s="73"/>
      <c r="T1031" s="73"/>
      <c r="U1031" s="73"/>
      <c r="V1031" s="73"/>
      <c r="W1031" s="73"/>
      <c r="X1031" s="73"/>
      <c r="Y1031" s="73"/>
      <c r="Z1031" s="73"/>
      <c r="AA1031" s="73"/>
      <c r="AB1031" s="73"/>
      <c r="AC1031" s="73"/>
      <c r="AD1031" s="73"/>
      <c r="AE1031" s="73"/>
      <c r="AF1031" s="73"/>
      <c r="AG1031" s="73"/>
      <c r="AH1031" s="73"/>
      <c r="AI1031" s="73"/>
      <c r="AJ1031" s="73"/>
      <c r="AK1031" s="73"/>
      <c r="AL1031" s="73"/>
      <c r="AM1031" s="73"/>
      <c r="AN1031" s="73"/>
      <c r="AO1031" s="73"/>
      <c r="AP1031" s="73"/>
      <c r="AQ1031" s="73"/>
      <c r="AR1031" s="73"/>
      <c r="AS1031" s="73"/>
      <c r="AT1031" s="73"/>
      <c r="AU1031" s="73"/>
      <c r="AV1031" s="73"/>
      <c r="AW1031" s="73"/>
      <c r="AX1031" s="73"/>
      <c r="AY1031" s="73"/>
      <c r="AZ1031" s="73"/>
      <c r="BA1031" s="73"/>
      <c r="BB1031" s="73"/>
      <c r="BC1031" s="73"/>
      <c r="BD1031" s="73"/>
      <c r="BE1031" s="73"/>
      <c r="BF1031" s="73"/>
      <c r="BG1031" s="73"/>
      <c r="BH1031" s="73"/>
      <c r="BI1031" s="73"/>
      <c r="BJ1031" s="73"/>
      <c r="BK1031" s="73"/>
      <c r="BL1031" s="73"/>
      <c r="BM1031" s="73"/>
      <c r="BN1031" s="73"/>
      <c r="BO1031" s="73"/>
      <c r="BP1031" s="73"/>
      <c r="BQ1031" s="73"/>
      <c r="BR1031" s="73"/>
      <c r="BS1031" s="73"/>
      <c r="BT1031" s="73"/>
      <c r="BU1031" s="73"/>
      <c r="BV1031" s="73"/>
      <c r="BW1031" s="73"/>
      <c r="BX1031" s="73"/>
      <c r="BY1031" s="73"/>
      <c r="BZ1031" s="73"/>
      <c r="CA1031" s="73"/>
      <c r="CB1031" s="73"/>
      <c r="CC1031" s="73"/>
      <c r="CD1031" s="73"/>
      <c r="CE1031" s="73"/>
      <c r="CF1031" s="73"/>
      <c r="CG1031" s="73"/>
      <c r="CH1031" s="73"/>
      <c r="CI1031" s="73"/>
      <c r="CJ1031" s="73"/>
      <c r="CK1031" s="73"/>
      <c r="CL1031" s="73"/>
      <c r="CM1031" s="73"/>
      <c r="CN1031" s="73"/>
      <c r="CO1031" s="73"/>
      <c r="CP1031" s="73"/>
      <c r="CQ1031" s="73"/>
      <c r="CR1031" s="73"/>
      <c r="CS1031" s="73"/>
      <c r="CT1031" s="73"/>
      <c r="CU1031" s="73"/>
      <c r="CV1031" s="73"/>
      <c r="CW1031" s="73"/>
      <c r="CX1031" s="73"/>
      <c r="CY1031" s="73"/>
      <c r="CZ1031" s="73"/>
      <c r="DA1031" s="73"/>
      <c r="DB1031" s="73"/>
      <c r="DC1031" s="73"/>
      <c r="DD1031" s="73"/>
      <c r="DE1031" s="73"/>
      <c r="DF1031" s="73"/>
      <c r="DG1031" s="73"/>
      <c r="DH1031" s="73"/>
      <c r="DI1031" s="73"/>
      <c r="DJ1031" s="73"/>
      <c r="DK1031" s="73"/>
      <c r="DL1031" s="73"/>
      <c r="DM1031" s="73"/>
      <c r="DN1031" s="73"/>
      <c r="DO1031" s="73"/>
      <c r="DP1031" s="73"/>
      <c r="DQ1031" s="73"/>
      <c r="DR1031" s="73"/>
      <c r="DS1031" s="73"/>
      <c r="DT1031" s="73"/>
      <c r="DU1031" s="73"/>
      <c r="DV1031" s="73"/>
      <c r="DW1031" s="73"/>
      <c r="DX1031" s="73"/>
      <c r="DY1031" s="73"/>
    </row>
    <row r="1032" spans="1:129" x14ac:dyDescent="0.25">
      <c r="C1032" s="73"/>
      <c r="D1032" s="73"/>
      <c r="E1032" s="73"/>
      <c r="F1032" s="73"/>
      <c r="G1032" s="73"/>
      <c r="H1032" s="73"/>
      <c r="I1032" s="73"/>
      <c r="J1032" s="73"/>
      <c r="K1032" s="73"/>
      <c r="L1032" s="73"/>
      <c r="M1032" s="73"/>
      <c r="N1032" s="73"/>
      <c r="O1032" s="73"/>
      <c r="P1032" s="73"/>
      <c r="Q1032" s="73"/>
      <c r="R1032" s="73"/>
      <c r="S1032" s="73"/>
      <c r="T1032" s="73"/>
      <c r="U1032" s="73"/>
      <c r="V1032" s="73"/>
      <c r="W1032" s="73"/>
      <c r="X1032" s="73"/>
      <c r="Y1032" s="73"/>
      <c r="Z1032" s="73"/>
      <c r="AA1032" s="73"/>
      <c r="AB1032" s="73"/>
      <c r="AC1032" s="73"/>
      <c r="AD1032" s="73"/>
      <c r="AE1032" s="73"/>
      <c r="AF1032" s="73"/>
      <c r="AG1032" s="73"/>
      <c r="AH1032" s="73"/>
      <c r="AI1032" s="73"/>
      <c r="AJ1032" s="73"/>
      <c r="AK1032" s="73"/>
      <c r="AL1032" s="73"/>
      <c r="AM1032" s="73"/>
      <c r="AN1032" s="73"/>
      <c r="AO1032" s="73"/>
      <c r="AP1032" s="73"/>
      <c r="AQ1032" s="73"/>
      <c r="AR1032" s="73"/>
      <c r="AS1032" s="73"/>
      <c r="AT1032" s="73"/>
      <c r="AU1032" s="73"/>
      <c r="AV1032" s="73"/>
      <c r="AW1032" s="73"/>
      <c r="AX1032" s="73"/>
      <c r="AY1032" s="73"/>
      <c r="AZ1032" s="73"/>
      <c r="BA1032" s="73"/>
      <c r="BB1032" s="73"/>
      <c r="BC1032" s="73"/>
      <c r="BD1032" s="73"/>
      <c r="BE1032" s="73"/>
      <c r="BF1032" s="73"/>
      <c r="BG1032" s="73"/>
      <c r="BH1032" s="73"/>
      <c r="BI1032" s="73"/>
      <c r="BJ1032" s="73"/>
      <c r="BK1032" s="73"/>
      <c r="BL1032" s="73"/>
      <c r="BM1032" s="73"/>
      <c r="BN1032" s="73"/>
      <c r="BO1032" s="73"/>
      <c r="BP1032" s="73"/>
      <c r="BQ1032" s="73"/>
      <c r="BR1032" s="73"/>
      <c r="BS1032" s="73"/>
      <c r="BT1032" s="73"/>
      <c r="BU1032" s="73"/>
      <c r="BV1032" s="73"/>
      <c r="BW1032" s="73"/>
      <c r="BX1032" s="73"/>
      <c r="BY1032" s="73"/>
      <c r="BZ1032" s="73"/>
      <c r="CA1032" s="73"/>
      <c r="CB1032" s="73"/>
      <c r="CC1032" s="73"/>
      <c r="CD1032" s="73"/>
      <c r="CE1032" s="73"/>
      <c r="CF1032" s="73"/>
      <c r="CG1032" s="73"/>
      <c r="CH1032" s="73"/>
      <c r="CI1032" s="73"/>
      <c r="CJ1032" s="73"/>
      <c r="CK1032" s="73"/>
      <c r="CL1032" s="73"/>
      <c r="CM1032" s="73"/>
      <c r="CN1032" s="73"/>
      <c r="CO1032" s="73"/>
      <c r="CP1032" s="73"/>
      <c r="CQ1032" s="73"/>
      <c r="CR1032" s="73"/>
      <c r="CS1032" s="73"/>
      <c r="CT1032" s="73"/>
      <c r="CU1032" s="73"/>
      <c r="CV1032" s="73"/>
      <c r="CW1032" s="73"/>
      <c r="CX1032" s="73"/>
      <c r="CY1032" s="73"/>
      <c r="CZ1032" s="73"/>
      <c r="DA1032" s="73"/>
      <c r="DB1032" s="73"/>
      <c r="DC1032" s="73"/>
      <c r="DD1032" s="73"/>
      <c r="DE1032" s="73"/>
      <c r="DF1032" s="73"/>
      <c r="DG1032" s="73"/>
      <c r="DH1032" s="73"/>
      <c r="DI1032" s="73"/>
      <c r="DJ1032" s="73"/>
      <c r="DK1032" s="73"/>
      <c r="DL1032" s="73"/>
      <c r="DM1032" s="73"/>
      <c r="DN1032" s="73"/>
      <c r="DO1032" s="73"/>
      <c r="DP1032" s="73"/>
      <c r="DQ1032" s="73"/>
      <c r="DR1032" s="73"/>
      <c r="DS1032" s="73"/>
      <c r="DT1032" s="73"/>
      <c r="DU1032" s="73"/>
      <c r="DV1032" s="73"/>
      <c r="DW1032" s="73"/>
      <c r="DX1032" s="73"/>
      <c r="DY1032" s="73"/>
    </row>
    <row r="1033" spans="1:129" x14ac:dyDescent="0.25">
      <c r="C1033" s="73"/>
      <c r="D1033" s="73"/>
      <c r="E1033" s="73"/>
      <c r="F1033" s="73"/>
      <c r="G1033" s="73"/>
      <c r="H1033" s="73"/>
      <c r="I1033" s="73"/>
      <c r="J1033" s="73"/>
      <c r="K1033" s="73"/>
      <c r="L1033" s="73"/>
      <c r="M1033" s="73"/>
      <c r="N1033" s="73"/>
      <c r="O1033" s="73"/>
      <c r="P1033" s="73"/>
      <c r="Q1033" s="73"/>
      <c r="R1033" s="73"/>
      <c r="S1033" s="73"/>
      <c r="T1033" s="73"/>
      <c r="U1033" s="73"/>
      <c r="V1033" s="73"/>
      <c r="W1033" s="73"/>
      <c r="X1033" s="73"/>
      <c r="Y1033" s="73"/>
      <c r="Z1033" s="73"/>
      <c r="AA1033" s="73"/>
      <c r="AB1033" s="73"/>
      <c r="AC1033" s="73"/>
      <c r="AD1033" s="73"/>
      <c r="AE1033" s="73"/>
      <c r="AF1033" s="73"/>
      <c r="AG1033" s="73"/>
      <c r="AH1033" s="73"/>
      <c r="AI1033" s="73"/>
      <c r="AJ1033" s="73"/>
      <c r="AK1033" s="73"/>
      <c r="AL1033" s="73"/>
      <c r="AM1033" s="73"/>
      <c r="AN1033" s="73"/>
      <c r="AO1033" s="73"/>
      <c r="AP1033" s="73"/>
      <c r="AQ1033" s="73"/>
      <c r="AR1033" s="73"/>
      <c r="AS1033" s="73"/>
      <c r="AT1033" s="73"/>
      <c r="AU1033" s="73"/>
      <c r="AV1033" s="73"/>
      <c r="AW1033" s="73"/>
      <c r="AX1033" s="73"/>
      <c r="AY1033" s="73"/>
      <c r="AZ1033" s="73"/>
      <c r="BA1033" s="73"/>
      <c r="BB1033" s="73"/>
      <c r="BC1033" s="73"/>
      <c r="BD1033" s="73"/>
      <c r="BE1033" s="73"/>
      <c r="BF1033" s="73"/>
      <c r="BG1033" s="73"/>
      <c r="BH1033" s="73"/>
      <c r="BI1033" s="73"/>
      <c r="BJ1033" s="73"/>
      <c r="BK1033" s="73"/>
      <c r="BL1033" s="73"/>
      <c r="BM1033" s="73"/>
      <c r="BN1033" s="73"/>
      <c r="BO1033" s="73"/>
      <c r="BP1033" s="73"/>
      <c r="BQ1033" s="73"/>
      <c r="BR1033" s="73"/>
      <c r="BS1033" s="73"/>
      <c r="BT1033" s="73"/>
      <c r="BU1033" s="73"/>
      <c r="BV1033" s="73"/>
      <c r="BW1033" s="73"/>
      <c r="BX1033" s="73"/>
      <c r="BY1033" s="73"/>
      <c r="BZ1033" s="73"/>
      <c r="CA1033" s="73"/>
      <c r="CB1033" s="73"/>
      <c r="CC1033" s="73"/>
      <c r="CD1033" s="73"/>
      <c r="CE1033" s="73"/>
      <c r="CF1033" s="73"/>
      <c r="CG1033" s="73"/>
      <c r="CH1033" s="73"/>
      <c r="CI1033" s="73"/>
      <c r="CJ1033" s="73"/>
      <c r="CK1033" s="73"/>
      <c r="CL1033" s="73"/>
      <c r="CM1033" s="73"/>
      <c r="CN1033" s="73"/>
      <c r="CO1033" s="73"/>
      <c r="CP1033" s="73"/>
      <c r="CQ1033" s="73"/>
      <c r="CR1033" s="73"/>
      <c r="CS1033" s="73"/>
      <c r="CT1033" s="73"/>
      <c r="CU1033" s="73"/>
      <c r="CV1033" s="73"/>
      <c r="CW1033" s="73"/>
      <c r="CX1033" s="73"/>
      <c r="CY1033" s="73"/>
      <c r="CZ1033" s="73"/>
      <c r="DA1033" s="73"/>
      <c r="DB1033" s="73"/>
      <c r="DC1033" s="73"/>
      <c r="DD1033" s="73"/>
      <c r="DE1033" s="73"/>
      <c r="DF1033" s="73"/>
      <c r="DG1033" s="73"/>
      <c r="DH1033" s="73"/>
      <c r="DI1033" s="73"/>
      <c r="DJ1033" s="73"/>
      <c r="DK1033" s="73"/>
      <c r="DL1033" s="73"/>
      <c r="DM1033" s="73"/>
      <c r="DN1033" s="73"/>
      <c r="DO1033" s="73"/>
      <c r="DP1033" s="73"/>
      <c r="DQ1033" s="73"/>
      <c r="DR1033" s="73"/>
      <c r="DS1033" s="73"/>
      <c r="DT1033" s="73"/>
      <c r="DU1033" s="73"/>
      <c r="DV1033" s="73"/>
      <c r="DW1033" s="73"/>
      <c r="DX1033" s="73"/>
      <c r="DY1033" s="73"/>
    </row>
    <row r="1034" spans="1:129" x14ac:dyDescent="0.25">
      <c r="C1034" s="73"/>
      <c r="D1034" s="73"/>
      <c r="E1034" s="73"/>
      <c r="F1034" s="73"/>
      <c r="G1034" s="73"/>
      <c r="H1034" s="73"/>
      <c r="I1034" s="73"/>
      <c r="J1034" s="73"/>
      <c r="K1034" s="73"/>
      <c r="L1034" s="73"/>
      <c r="M1034" s="73"/>
      <c r="N1034" s="73"/>
      <c r="O1034" s="73"/>
      <c r="P1034" s="73"/>
      <c r="Q1034" s="73"/>
      <c r="R1034" s="73"/>
      <c r="S1034" s="73"/>
      <c r="T1034" s="73"/>
      <c r="U1034" s="73"/>
      <c r="V1034" s="73"/>
      <c r="W1034" s="73"/>
      <c r="X1034" s="73"/>
      <c r="Y1034" s="73"/>
      <c r="Z1034" s="73"/>
      <c r="AA1034" s="73"/>
      <c r="AB1034" s="73"/>
      <c r="AC1034" s="73"/>
      <c r="AD1034" s="73"/>
      <c r="AE1034" s="73"/>
      <c r="AF1034" s="73"/>
      <c r="AG1034" s="73"/>
      <c r="AH1034" s="73"/>
      <c r="AI1034" s="73"/>
      <c r="AJ1034" s="73"/>
      <c r="AK1034" s="73"/>
      <c r="AL1034" s="73"/>
      <c r="AM1034" s="73"/>
      <c r="AN1034" s="73"/>
      <c r="AO1034" s="73"/>
      <c r="AP1034" s="73"/>
      <c r="AQ1034" s="73"/>
      <c r="AR1034" s="73"/>
      <c r="AS1034" s="73"/>
      <c r="AT1034" s="73"/>
      <c r="AU1034" s="73"/>
      <c r="AV1034" s="73"/>
      <c r="AW1034" s="73"/>
      <c r="AX1034" s="73"/>
      <c r="AY1034" s="73"/>
      <c r="AZ1034" s="73"/>
      <c r="BA1034" s="73"/>
      <c r="BB1034" s="73"/>
      <c r="BC1034" s="73"/>
      <c r="BD1034" s="73"/>
      <c r="BE1034" s="73"/>
      <c r="BF1034" s="73"/>
      <c r="BG1034" s="73"/>
      <c r="BH1034" s="73"/>
      <c r="BI1034" s="73"/>
      <c r="BJ1034" s="73"/>
      <c r="BK1034" s="73"/>
      <c r="BL1034" s="73"/>
      <c r="BM1034" s="73"/>
      <c r="BN1034" s="73"/>
      <c r="BO1034" s="73"/>
      <c r="BP1034" s="73"/>
      <c r="BQ1034" s="73"/>
      <c r="BR1034" s="73"/>
      <c r="BS1034" s="73"/>
      <c r="BT1034" s="73"/>
      <c r="BU1034" s="73"/>
      <c r="BV1034" s="73"/>
      <c r="BW1034" s="73"/>
      <c r="BX1034" s="73"/>
      <c r="BY1034" s="73"/>
      <c r="BZ1034" s="73"/>
      <c r="CA1034" s="73"/>
      <c r="CB1034" s="73"/>
      <c r="CC1034" s="73"/>
      <c r="CD1034" s="73"/>
      <c r="CE1034" s="73"/>
      <c r="CF1034" s="73"/>
      <c r="CG1034" s="73"/>
      <c r="CH1034" s="73"/>
      <c r="CI1034" s="73"/>
      <c r="CJ1034" s="73"/>
      <c r="CK1034" s="73"/>
      <c r="CL1034" s="73"/>
      <c r="CM1034" s="73"/>
      <c r="CN1034" s="73"/>
      <c r="CO1034" s="73"/>
      <c r="CP1034" s="73"/>
      <c r="CQ1034" s="73"/>
      <c r="CR1034" s="73"/>
      <c r="CS1034" s="73"/>
      <c r="CT1034" s="73"/>
      <c r="CU1034" s="73"/>
      <c r="CV1034" s="73"/>
      <c r="CW1034" s="73"/>
      <c r="CX1034" s="73"/>
      <c r="CY1034" s="73"/>
      <c r="CZ1034" s="73"/>
      <c r="DA1034" s="73"/>
      <c r="DB1034" s="73"/>
      <c r="DC1034" s="73"/>
      <c r="DD1034" s="73"/>
      <c r="DE1034" s="73"/>
      <c r="DF1034" s="73"/>
      <c r="DG1034" s="73"/>
      <c r="DH1034" s="73"/>
      <c r="DI1034" s="73"/>
      <c r="DJ1034" s="73"/>
      <c r="DK1034" s="73"/>
      <c r="DL1034" s="73"/>
      <c r="DM1034" s="73"/>
      <c r="DN1034" s="73"/>
      <c r="DO1034" s="73"/>
      <c r="DP1034" s="73"/>
      <c r="DQ1034" s="73"/>
      <c r="DR1034" s="73"/>
      <c r="DS1034" s="73"/>
      <c r="DT1034" s="73"/>
      <c r="DU1034" s="73"/>
      <c r="DV1034" s="73"/>
      <c r="DW1034" s="73"/>
      <c r="DX1034" s="73"/>
      <c r="DY1034" s="73"/>
    </row>
    <row r="1035" spans="1:129" ht="4.5" customHeight="1" x14ac:dyDescent="0.25">
      <c r="B1035" s="551"/>
      <c r="C1035" s="551"/>
      <c r="D1035" s="551"/>
      <c r="E1035" s="551"/>
      <c r="F1035" s="551"/>
      <c r="G1035" s="551"/>
      <c r="H1035" s="551"/>
      <c r="I1035" s="551"/>
      <c r="J1035" s="551"/>
      <c r="K1035" s="551"/>
      <c r="L1035" s="551"/>
      <c r="M1035" s="551"/>
      <c r="N1035" s="551"/>
      <c r="O1035" s="551"/>
      <c r="P1035" s="551"/>
      <c r="Q1035" s="551"/>
      <c r="R1035" s="551"/>
      <c r="S1035" s="551"/>
      <c r="T1035" s="551"/>
      <c r="U1035" s="551"/>
      <c r="V1035" s="551"/>
      <c r="W1035" s="551"/>
      <c r="X1035" s="551"/>
      <c r="Y1035" s="551"/>
      <c r="Z1035" s="551"/>
      <c r="AA1035" s="551"/>
      <c r="AB1035" s="551"/>
      <c r="AC1035" s="551"/>
      <c r="AD1035" s="551"/>
      <c r="AE1035" s="551"/>
      <c r="AF1035" s="551"/>
      <c r="AG1035" s="551"/>
      <c r="AH1035" s="551"/>
      <c r="AI1035" s="551"/>
      <c r="AJ1035" s="551"/>
      <c r="AK1035" s="551"/>
      <c r="AL1035" s="551"/>
      <c r="AM1035" s="551"/>
      <c r="AN1035" s="551"/>
      <c r="AO1035" s="551"/>
      <c r="AP1035" s="551"/>
      <c r="AQ1035" s="551"/>
      <c r="AR1035" s="551"/>
      <c r="AS1035" s="551"/>
      <c r="AT1035" s="551"/>
      <c r="AU1035" s="551"/>
      <c r="AV1035" s="551"/>
      <c r="AW1035" s="551"/>
      <c r="AX1035" s="551"/>
      <c r="AY1035" s="551"/>
      <c r="AZ1035" s="551"/>
      <c r="BA1035" s="551"/>
      <c r="BB1035" s="551"/>
      <c r="BC1035" s="551"/>
      <c r="BD1035" s="551"/>
      <c r="BE1035" s="551"/>
      <c r="BF1035" s="551"/>
      <c r="BG1035" s="551"/>
      <c r="BH1035" s="551"/>
      <c r="BI1035" s="551"/>
      <c r="BJ1035" s="551"/>
      <c r="BK1035" s="551"/>
      <c r="BL1035" s="551"/>
      <c r="BM1035" s="551"/>
      <c r="BN1035" s="551"/>
      <c r="BO1035" s="551"/>
      <c r="BP1035" s="551"/>
      <c r="BQ1035" s="551"/>
      <c r="BR1035" s="551"/>
      <c r="BS1035" s="551"/>
      <c r="BT1035" s="551"/>
      <c r="BU1035" s="551"/>
      <c r="BV1035" s="551"/>
      <c r="BW1035" s="551"/>
      <c r="BX1035" s="551"/>
      <c r="BY1035" s="551"/>
      <c r="BZ1035" s="551"/>
      <c r="CA1035" s="551"/>
      <c r="CB1035" s="551"/>
      <c r="CC1035" s="551"/>
      <c r="CD1035" s="551"/>
      <c r="CE1035" s="551"/>
      <c r="CF1035" s="551"/>
      <c r="CG1035" s="551"/>
      <c r="CH1035" s="551"/>
      <c r="CI1035" s="551"/>
      <c r="CJ1035" s="551"/>
      <c r="CK1035" s="551"/>
      <c r="CL1035" s="551"/>
      <c r="CM1035" s="551"/>
      <c r="CN1035" s="551"/>
      <c r="CO1035" s="551"/>
      <c r="CP1035" s="551"/>
      <c r="CQ1035" s="551"/>
      <c r="CR1035" s="551"/>
      <c r="CS1035" s="551"/>
      <c r="CT1035" s="551"/>
      <c r="CU1035" s="551"/>
      <c r="CV1035" s="551"/>
      <c r="CW1035" s="551"/>
      <c r="CX1035" s="551"/>
      <c r="CY1035" s="551"/>
      <c r="CZ1035" s="551"/>
      <c r="DA1035" s="551"/>
      <c r="DB1035" s="551"/>
      <c r="DC1035" s="551"/>
      <c r="DD1035" s="551"/>
      <c r="DE1035" s="551"/>
      <c r="DF1035" s="551"/>
      <c r="DG1035" s="551"/>
      <c r="DH1035" s="551"/>
      <c r="DI1035" s="551"/>
      <c r="DJ1035" s="551"/>
      <c r="DK1035" s="551"/>
      <c r="DL1035" s="551"/>
      <c r="DM1035" s="551"/>
      <c r="DN1035" s="551"/>
      <c r="DO1035" s="551"/>
      <c r="DP1035" s="551"/>
      <c r="DQ1035" s="551"/>
      <c r="DR1035" s="551"/>
      <c r="DS1035" s="551"/>
      <c r="DT1035" s="551"/>
      <c r="DU1035" s="551"/>
      <c r="DV1035" s="551"/>
      <c r="DW1035" s="551"/>
      <c r="DX1035" s="551"/>
      <c r="DY1035" s="551"/>
    </row>
    <row r="1036" spans="1:129" ht="15.75" customHeight="1" x14ac:dyDescent="0.25">
      <c r="J1036" s="60"/>
      <c r="K1036" s="60"/>
      <c r="Z1036" s="96"/>
      <c r="AA1036" s="96"/>
      <c r="AB1036" s="607"/>
      <c r="AC1036" s="607"/>
      <c r="AD1036" s="96"/>
      <c r="AE1036" s="96"/>
      <c r="AL1036" s="96"/>
      <c r="AM1036" s="96"/>
      <c r="AN1036" s="607"/>
      <c r="AO1036" s="607"/>
      <c r="AP1036" s="96"/>
      <c r="AQ1036" s="96"/>
      <c r="AX1036" s="96"/>
      <c r="AY1036" s="96"/>
      <c r="AZ1036" s="607"/>
      <c r="BA1036" s="607"/>
      <c r="BB1036" s="96"/>
      <c r="BC1036" s="96"/>
      <c r="BJ1036" s="96"/>
      <c r="BK1036" s="96"/>
      <c r="BL1036" s="607" t="s">
        <v>181</v>
      </c>
      <c r="BM1036" s="607"/>
      <c r="BN1036" s="96"/>
      <c r="BO1036" s="96"/>
      <c r="BV1036" s="96"/>
      <c r="BW1036" s="96"/>
      <c r="BX1036" s="607"/>
      <c r="BY1036" s="607"/>
      <c r="BZ1036" s="96"/>
      <c r="CA1036" s="96"/>
      <c r="CH1036" s="96"/>
      <c r="CI1036" s="96"/>
      <c r="CJ1036" s="607"/>
      <c r="CK1036" s="607"/>
      <c r="CL1036" s="96"/>
      <c r="CM1036" s="96"/>
      <c r="CT1036" s="96"/>
      <c r="CU1036" s="96"/>
      <c r="CV1036" s="607"/>
      <c r="CW1036" s="607"/>
      <c r="CX1036" s="96"/>
      <c r="CY1036" s="96"/>
      <c r="DF1036" s="96"/>
      <c r="DG1036" s="96"/>
      <c r="DH1036" s="607"/>
      <c r="DI1036" s="607"/>
      <c r="DJ1036" s="96"/>
      <c r="DK1036" s="96"/>
      <c r="DR1036" s="96"/>
      <c r="DS1036" s="96"/>
      <c r="DT1036" s="607"/>
      <c r="DU1036" s="607"/>
      <c r="DV1036" s="96"/>
      <c r="DW1036" s="96"/>
    </row>
    <row r="1037" spans="1:129" s="59" customFormat="1" ht="39" customHeight="1" x14ac:dyDescent="0.25">
      <c r="A1037" s="58"/>
      <c r="B1037" s="79"/>
      <c r="C1037" s="80"/>
      <c r="D1037" s="80"/>
      <c r="E1037" s="80"/>
      <c r="F1037" s="80"/>
      <c r="G1037" s="80"/>
      <c r="H1037" s="80"/>
      <c r="I1037" s="80"/>
      <c r="J1037" s="80"/>
      <c r="K1037" s="80"/>
      <c r="L1037" s="80"/>
      <c r="M1037" s="80"/>
      <c r="N1037" s="80"/>
      <c r="O1037" s="80"/>
      <c r="P1037" s="80"/>
      <c r="Q1037" s="80"/>
      <c r="R1037" s="80"/>
      <c r="S1037" s="80"/>
      <c r="T1037" s="80"/>
      <c r="U1037" s="80"/>
      <c r="V1037" s="86"/>
      <c r="W1037" s="86"/>
      <c r="X1037" s="86"/>
      <c r="Y1037" s="86"/>
      <c r="Z1037" s="86"/>
      <c r="AA1037" s="86"/>
      <c r="AB1037" s="86"/>
      <c r="AC1037" s="86"/>
      <c r="AD1037" s="86"/>
      <c r="AE1037" s="86"/>
      <c r="AF1037" s="86"/>
      <c r="AG1037" s="86"/>
      <c r="AH1037" s="86"/>
      <c r="AI1037" s="86"/>
      <c r="AJ1037" s="86"/>
      <c r="AK1037" s="86"/>
      <c r="AL1037" s="86"/>
      <c r="AM1037" s="86"/>
      <c r="AN1037" s="86"/>
      <c r="AO1037" s="86"/>
      <c r="AP1037" s="86"/>
      <c r="AQ1037" s="86"/>
      <c r="AR1037" s="86"/>
      <c r="AS1037" s="86"/>
      <c r="AT1037" s="86"/>
      <c r="AU1037" s="86"/>
      <c r="AV1037" s="86"/>
      <c r="AW1037" s="86"/>
      <c r="AX1037" s="86"/>
      <c r="AY1037" s="86"/>
      <c r="AZ1037" s="86"/>
      <c r="BA1037" s="86"/>
      <c r="BB1037" s="86"/>
      <c r="BC1037" s="86"/>
      <c r="BD1037" s="86"/>
      <c r="BE1037" s="86"/>
      <c r="BF1037" s="86"/>
      <c r="BG1037" s="86"/>
      <c r="BH1037" s="86"/>
      <c r="BI1037" s="86"/>
      <c r="BJ1037" s="86"/>
      <c r="BK1037" s="86"/>
      <c r="BL1037" s="86"/>
      <c r="BM1037" s="86"/>
      <c r="BN1037" s="86"/>
      <c r="BO1037" s="86"/>
      <c r="BP1037" s="86"/>
      <c r="BQ1037" s="86"/>
      <c r="BR1037" s="86"/>
      <c r="BS1037" s="86"/>
      <c r="BT1037" s="86"/>
      <c r="BU1037" s="86"/>
      <c r="BV1037" s="86"/>
      <c r="BW1037" s="86"/>
      <c r="BX1037" s="86"/>
      <c r="BY1037" s="86"/>
      <c r="BZ1037" s="86"/>
      <c r="CA1037" s="86"/>
      <c r="CB1037" s="86"/>
      <c r="CC1037" s="86"/>
      <c r="CD1037" s="86"/>
      <c r="CE1037" s="86"/>
      <c r="CF1037" s="86"/>
      <c r="CG1037" s="86"/>
      <c r="CH1037" s="86"/>
      <c r="CI1037" s="86"/>
      <c r="CJ1037" s="86"/>
      <c r="CK1037" s="86"/>
      <c r="CL1037" s="86"/>
      <c r="CM1037" s="86"/>
      <c r="CN1037" s="86"/>
      <c r="CO1037" s="86"/>
      <c r="CP1037" s="86"/>
      <c r="CQ1037" s="86"/>
      <c r="CR1037" s="86"/>
      <c r="CS1037" s="86"/>
      <c r="CT1037" s="86"/>
      <c r="CU1037" s="86"/>
      <c r="CV1037" s="86"/>
      <c r="CW1037" s="86"/>
      <c r="CX1037" s="86"/>
      <c r="CY1037" s="86"/>
      <c r="CZ1037" s="86"/>
      <c r="DA1037" s="86"/>
      <c r="DB1037" s="86"/>
      <c r="DC1037" s="86"/>
      <c r="DD1037" s="86"/>
      <c r="DE1037" s="86"/>
      <c r="DF1037" s="86"/>
      <c r="DG1037" s="86"/>
      <c r="DH1037" s="86"/>
      <c r="DI1037" s="86"/>
      <c r="DJ1037" s="86"/>
      <c r="DK1037" s="86"/>
      <c r="DL1037" s="86"/>
      <c r="DM1037" s="86"/>
      <c r="DN1037" s="602" t="s">
        <v>184</v>
      </c>
      <c r="DO1037" s="602"/>
      <c r="DP1037" s="602"/>
      <c r="DQ1037" s="602"/>
      <c r="DR1037" s="602"/>
      <c r="DS1037" s="602"/>
      <c r="DT1037" s="602"/>
      <c r="DU1037" s="602"/>
      <c r="DV1037" s="602"/>
      <c r="DW1037" s="602"/>
      <c r="DX1037" s="602"/>
      <c r="DY1037" s="602"/>
    </row>
    <row r="1038" spans="1:129" ht="45" customHeight="1" thickBot="1" x14ac:dyDescent="0.3">
      <c r="B1038" s="78" t="s">
        <v>175</v>
      </c>
      <c r="C1038" s="78"/>
      <c r="D1038" s="78"/>
      <c r="E1038" s="78"/>
      <c r="F1038" s="78"/>
      <c r="G1038" s="78"/>
      <c r="H1038" s="78"/>
      <c r="I1038" s="78"/>
      <c r="J1038" s="78"/>
      <c r="K1038" s="78"/>
      <c r="L1038" s="78"/>
      <c r="M1038" s="78"/>
      <c r="N1038" s="78"/>
      <c r="O1038" s="78"/>
      <c r="P1038" s="78"/>
      <c r="Q1038" s="78"/>
      <c r="R1038" s="78"/>
      <c r="S1038" s="78"/>
      <c r="T1038" s="78"/>
      <c r="U1038" s="78"/>
      <c r="V1038" s="87"/>
      <c r="W1038" s="87"/>
      <c r="X1038" s="87"/>
      <c r="Y1038" s="87"/>
      <c r="Z1038" s="87"/>
      <c r="AA1038" s="87"/>
      <c r="AB1038" s="87"/>
      <c r="AC1038" s="87"/>
      <c r="AD1038" s="87"/>
      <c r="AE1038" s="87"/>
      <c r="AF1038" s="87"/>
      <c r="AG1038" s="87"/>
      <c r="AH1038" s="97" t="s">
        <v>182</v>
      </c>
      <c r="AI1038" s="87"/>
      <c r="AJ1038" s="87"/>
      <c r="AK1038" s="87"/>
      <c r="AL1038" s="87"/>
      <c r="AM1038" s="87"/>
      <c r="AN1038" s="87"/>
      <c r="AO1038" s="87"/>
      <c r="AP1038" s="87"/>
      <c r="AQ1038" s="87"/>
      <c r="AR1038" s="87"/>
      <c r="AS1038" s="87"/>
      <c r="AT1038" s="87"/>
      <c r="AU1038" s="87"/>
      <c r="AV1038" s="87"/>
      <c r="AW1038" s="87"/>
      <c r="AX1038" s="87"/>
      <c r="AY1038" s="87"/>
      <c r="AZ1038" s="87"/>
      <c r="BA1038" s="87"/>
      <c r="BB1038" s="87"/>
      <c r="BC1038" s="87"/>
      <c r="BD1038" s="87"/>
      <c r="BE1038" s="87"/>
      <c r="BF1038" s="87"/>
      <c r="BG1038" s="87"/>
      <c r="BH1038" s="87"/>
      <c r="BI1038" s="87"/>
      <c r="BJ1038" s="87"/>
      <c r="BK1038" s="87"/>
      <c r="BL1038" s="87"/>
      <c r="BM1038" s="87"/>
      <c r="BN1038" s="87"/>
      <c r="BO1038" s="87"/>
      <c r="BP1038" s="87"/>
      <c r="BQ1038" s="87"/>
      <c r="BR1038" s="87"/>
      <c r="BS1038" s="87"/>
      <c r="BT1038" s="87"/>
      <c r="BU1038" s="87"/>
      <c r="BV1038" s="87"/>
      <c r="BW1038" s="87"/>
      <c r="BX1038" s="87"/>
      <c r="BY1038" s="87"/>
      <c r="BZ1038" s="87"/>
      <c r="CA1038" s="87"/>
      <c r="CB1038" s="87"/>
      <c r="CC1038" s="87"/>
      <c r="CD1038" s="87"/>
      <c r="CE1038" s="87"/>
      <c r="CF1038" s="87"/>
      <c r="CG1038" s="87"/>
      <c r="CH1038" s="87"/>
      <c r="CI1038" s="87"/>
      <c r="CJ1038" s="87"/>
      <c r="CK1038" s="87"/>
      <c r="CL1038" s="87"/>
      <c r="CM1038" s="87"/>
      <c r="CN1038" s="87"/>
      <c r="CO1038" s="87"/>
      <c r="CP1038" s="603" t="s">
        <v>183</v>
      </c>
      <c r="CQ1038" s="604"/>
      <c r="CR1038" s="604"/>
      <c r="CS1038" s="604"/>
      <c r="CT1038" s="604"/>
      <c r="CU1038" s="604"/>
      <c r="CV1038" s="604"/>
      <c r="CW1038" s="604"/>
      <c r="CX1038" s="604"/>
      <c r="CY1038" s="604"/>
      <c r="CZ1038" s="604"/>
      <c r="DA1038" s="604"/>
      <c r="DB1038" s="605" t="str">
        <f>IF(実務経験証明書!AM1039="","",実務経験証明書!AM1039)</f>
        <v/>
      </c>
      <c r="DC1038" s="605"/>
      <c r="DD1038" s="605"/>
      <c r="DE1038" s="605"/>
      <c r="DF1038" s="605"/>
      <c r="DG1038" s="605"/>
      <c r="DH1038" s="605"/>
      <c r="DI1038" s="605"/>
      <c r="DJ1038" s="605"/>
      <c r="DK1038" s="605"/>
      <c r="DL1038" s="605"/>
      <c r="DM1038" s="605"/>
      <c r="DN1038" s="605"/>
      <c r="DO1038" s="605"/>
      <c r="DP1038" s="605"/>
      <c r="DQ1038" s="605"/>
      <c r="DR1038" s="605"/>
      <c r="DS1038" s="605"/>
      <c r="DT1038" s="605"/>
      <c r="DU1038" s="605"/>
      <c r="DV1038" s="605"/>
      <c r="DW1038" s="605"/>
      <c r="DX1038" s="605"/>
      <c r="DY1038" s="606"/>
    </row>
    <row r="1039" spans="1:129" s="59" customFormat="1" ht="15" customHeight="1" x14ac:dyDescent="0.25">
      <c r="B1039" s="590" t="s">
        <v>156</v>
      </c>
      <c r="C1039" s="591"/>
      <c r="D1039" s="591"/>
      <c r="E1039" s="591"/>
      <c r="F1039" s="591"/>
      <c r="G1039" s="591"/>
      <c r="H1039" s="591"/>
      <c r="I1039" s="591"/>
      <c r="J1039" s="591"/>
      <c r="K1039" s="592"/>
      <c r="L1039" s="593" t="s">
        <v>157</v>
      </c>
      <c r="M1039" s="591"/>
      <c r="N1039" s="591"/>
      <c r="O1039" s="591"/>
      <c r="P1039" s="591"/>
      <c r="Q1039" s="591"/>
      <c r="R1039" s="591"/>
      <c r="S1039" s="591"/>
      <c r="T1039" s="591"/>
      <c r="U1039" s="592"/>
      <c r="V1039" s="633" t="str">
        <f>D1042</f>
        <v/>
      </c>
      <c r="W1039" s="634"/>
      <c r="X1039" s="634"/>
      <c r="Y1039" s="634"/>
      <c r="Z1039" s="634"/>
      <c r="AA1039" s="634"/>
      <c r="AB1039" s="634"/>
      <c r="AC1039" s="634"/>
      <c r="AD1039" s="634"/>
      <c r="AE1039" s="634"/>
      <c r="AF1039" s="634"/>
      <c r="AG1039" s="635"/>
      <c r="AH1039" s="633" t="str">
        <f>V1039</f>
        <v/>
      </c>
      <c r="AI1039" s="634"/>
      <c r="AJ1039" s="634"/>
      <c r="AK1039" s="634"/>
      <c r="AL1039" s="634"/>
      <c r="AM1039" s="634"/>
      <c r="AN1039" s="634"/>
      <c r="AO1039" s="634"/>
      <c r="AP1039" s="634"/>
      <c r="AQ1039" s="634"/>
      <c r="AR1039" s="634"/>
      <c r="AS1039" s="635"/>
      <c r="AT1039" s="633" t="str">
        <f>AH1039</f>
        <v/>
      </c>
      <c r="AU1039" s="634"/>
      <c r="AV1039" s="634"/>
      <c r="AW1039" s="634"/>
      <c r="AX1039" s="634"/>
      <c r="AY1039" s="634"/>
      <c r="AZ1039" s="634"/>
      <c r="BA1039" s="634"/>
      <c r="BB1039" s="634"/>
      <c r="BC1039" s="634"/>
      <c r="BD1039" s="634"/>
      <c r="BE1039" s="635"/>
      <c r="BF1039" s="633" t="str">
        <f>AT1039</f>
        <v/>
      </c>
      <c r="BG1039" s="634"/>
      <c r="BH1039" s="634"/>
      <c r="BI1039" s="634"/>
      <c r="BJ1039" s="634"/>
      <c r="BK1039" s="634"/>
      <c r="BL1039" s="634"/>
      <c r="BM1039" s="634"/>
      <c r="BN1039" s="634"/>
      <c r="BO1039" s="634"/>
      <c r="BP1039" s="634"/>
      <c r="BQ1039" s="635"/>
      <c r="BR1039" s="633" t="str">
        <f>BF1039</f>
        <v/>
      </c>
      <c r="BS1039" s="634"/>
      <c r="BT1039" s="634"/>
      <c r="BU1039" s="634"/>
      <c r="BV1039" s="634"/>
      <c r="BW1039" s="634"/>
      <c r="BX1039" s="634"/>
      <c r="BY1039" s="634"/>
      <c r="BZ1039" s="634"/>
      <c r="CA1039" s="634"/>
      <c r="CB1039" s="634"/>
      <c r="CC1039" s="635"/>
      <c r="CD1039" s="633" t="str">
        <f>BR1039</f>
        <v/>
      </c>
      <c r="CE1039" s="634"/>
      <c r="CF1039" s="634"/>
      <c r="CG1039" s="634"/>
      <c r="CH1039" s="634"/>
      <c r="CI1039" s="634"/>
      <c r="CJ1039" s="634"/>
      <c r="CK1039" s="634"/>
      <c r="CL1039" s="634"/>
      <c r="CM1039" s="634"/>
      <c r="CN1039" s="634"/>
      <c r="CO1039" s="635"/>
      <c r="CP1039" s="633" t="str">
        <f>CD1039</f>
        <v/>
      </c>
      <c r="CQ1039" s="634"/>
      <c r="CR1039" s="634"/>
      <c r="CS1039" s="634"/>
      <c r="CT1039" s="634"/>
      <c r="CU1039" s="634"/>
      <c r="CV1039" s="634"/>
      <c r="CW1039" s="634"/>
      <c r="CX1039" s="634"/>
      <c r="CY1039" s="634"/>
      <c r="CZ1039" s="634"/>
      <c r="DA1039" s="635"/>
      <c r="DB1039" s="633" t="str">
        <f>CP1039</f>
        <v/>
      </c>
      <c r="DC1039" s="634"/>
      <c r="DD1039" s="634"/>
      <c r="DE1039" s="634"/>
      <c r="DF1039" s="634"/>
      <c r="DG1039" s="634"/>
      <c r="DH1039" s="634"/>
      <c r="DI1039" s="634"/>
      <c r="DJ1039" s="634"/>
      <c r="DK1039" s="634"/>
      <c r="DL1039" s="634"/>
      <c r="DM1039" s="635"/>
      <c r="DN1039" s="633" t="str">
        <f>DB1039</f>
        <v/>
      </c>
      <c r="DO1039" s="634"/>
      <c r="DP1039" s="634"/>
      <c r="DQ1039" s="634"/>
      <c r="DR1039" s="634"/>
      <c r="DS1039" s="634"/>
      <c r="DT1039" s="634"/>
      <c r="DU1039" s="634"/>
      <c r="DV1039" s="634"/>
      <c r="DW1039" s="634"/>
      <c r="DX1039" s="634"/>
      <c r="DY1039" s="636"/>
    </row>
    <row r="1040" spans="1:129" s="59" customFormat="1" ht="15" customHeight="1" x14ac:dyDescent="0.25">
      <c r="B1040" s="624"/>
      <c r="C1040" s="506"/>
      <c r="D1040" s="506"/>
      <c r="E1040" s="506"/>
      <c r="F1040" s="506"/>
      <c r="G1040" s="506"/>
      <c r="H1040" s="506"/>
      <c r="I1040" s="506"/>
      <c r="J1040" s="506"/>
      <c r="K1040" s="594"/>
      <c r="L1040" s="505"/>
      <c r="M1040" s="506"/>
      <c r="N1040" s="506"/>
      <c r="O1040" s="506"/>
      <c r="P1040" s="506"/>
      <c r="Q1040" s="506"/>
      <c r="R1040" s="506"/>
      <c r="S1040" s="506"/>
      <c r="T1040" s="506"/>
      <c r="U1040" s="594"/>
      <c r="V1040" s="637" t="str">
        <f>E1042</f>
        <v/>
      </c>
      <c r="W1040" s="638"/>
      <c r="X1040" s="638"/>
      <c r="Y1040" s="638"/>
      <c r="Z1040" s="638"/>
      <c r="AA1040" s="638"/>
      <c r="AB1040" s="638"/>
      <c r="AC1040" s="638"/>
      <c r="AD1040" s="638"/>
      <c r="AE1040" s="638"/>
      <c r="AF1040" s="638"/>
      <c r="AG1040" s="639"/>
      <c r="AH1040" s="637" t="str">
        <f>IF(V1040="","",V1040+1)</f>
        <v/>
      </c>
      <c r="AI1040" s="638"/>
      <c r="AJ1040" s="638"/>
      <c r="AK1040" s="638"/>
      <c r="AL1040" s="638"/>
      <c r="AM1040" s="638"/>
      <c r="AN1040" s="638"/>
      <c r="AO1040" s="638"/>
      <c r="AP1040" s="638"/>
      <c r="AQ1040" s="638"/>
      <c r="AR1040" s="638"/>
      <c r="AS1040" s="639"/>
      <c r="AT1040" s="637" t="str">
        <f>IF(AH1040="","",AH1040+1)</f>
        <v/>
      </c>
      <c r="AU1040" s="638"/>
      <c r="AV1040" s="638"/>
      <c r="AW1040" s="638"/>
      <c r="AX1040" s="638"/>
      <c r="AY1040" s="638"/>
      <c r="AZ1040" s="638"/>
      <c r="BA1040" s="638"/>
      <c r="BB1040" s="638"/>
      <c r="BC1040" s="638"/>
      <c r="BD1040" s="638"/>
      <c r="BE1040" s="639"/>
      <c r="BF1040" s="637" t="str">
        <f>IF(AT1040="","",AT1040+1)</f>
        <v/>
      </c>
      <c r="BG1040" s="638"/>
      <c r="BH1040" s="638"/>
      <c r="BI1040" s="638"/>
      <c r="BJ1040" s="638"/>
      <c r="BK1040" s="638"/>
      <c r="BL1040" s="638"/>
      <c r="BM1040" s="638"/>
      <c r="BN1040" s="638"/>
      <c r="BO1040" s="638"/>
      <c r="BP1040" s="638"/>
      <c r="BQ1040" s="639"/>
      <c r="BR1040" s="637" t="str">
        <f>IF(BF1040="","",BF1040+1)</f>
        <v/>
      </c>
      <c r="BS1040" s="638"/>
      <c r="BT1040" s="638"/>
      <c r="BU1040" s="638"/>
      <c r="BV1040" s="638"/>
      <c r="BW1040" s="638"/>
      <c r="BX1040" s="638"/>
      <c r="BY1040" s="638"/>
      <c r="BZ1040" s="638"/>
      <c r="CA1040" s="638"/>
      <c r="CB1040" s="638"/>
      <c r="CC1040" s="639"/>
      <c r="CD1040" s="637" t="str">
        <f>IF(BR1040="","",BR1040+1)</f>
        <v/>
      </c>
      <c r="CE1040" s="638"/>
      <c r="CF1040" s="638"/>
      <c r="CG1040" s="638"/>
      <c r="CH1040" s="638"/>
      <c r="CI1040" s="638"/>
      <c r="CJ1040" s="638"/>
      <c r="CK1040" s="638"/>
      <c r="CL1040" s="638"/>
      <c r="CM1040" s="638"/>
      <c r="CN1040" s="638"/>
      <c r="CO1040" s="639"/>
      <c r="CP1040" s="637" t="str">
        <f>IF(CD1040="","",CD1040+1)</f>
        <v/>
      </c>
      <c r="CQ1040" s="638"/>
      <c r="CR1040" s="638"/>
      <c r="CS1040" s="638"/>
      <c r="CT1040" s="638"/>
      <c r="CU1040" s="638"/>
      <c r="CV1040" s="638"/>
      <c r="CW1040" s="638"/>
      <c r="CX1040" s="638"/>
      <c r="CY1040" s="638"/>
      <c r="CZ1040" s="638"/>
      <c r="DA1040" s="639"/>
      <c r="DB1040" s="637" t="str">
        <f>IF(CP1040="","",CP1040+1)</f>
        <v/>
      </c>
      <c r="DC1040" s="638"/>
      <c r="DD1040" s="638"/>
      <c r="DE1040" s="638"/>
      <c r="DF1040" s="638"/>
      <c r="DG1040" s="638"/>
      <c r="DH1040" s="638"/>
      <c r="DI1040" s="638"/>
      <c r="DJ1040" s="638"/>
      <c r="DK1040" s="638"/>
      <c r="DL1040" s="638"/>
      <c r="DM1040" s="639"/>
      <c r="DN1040" s="637" t="str">
        <f>IF(DB1040="","",DB1040+1)</f>
        <v/>
      </c>
      <c r="DO1040" s="638"/>
      <c r="DP1040" s="638"/>
      <c r="DQ1040" s="638"/>
      <c r="DR1040" s="638"/>
      <c r="DS1040" s="638"/>
      <c r="DT1040" s="638"/>
      <c r="DU1040" s="638"/>
      <c r="DV1040" s="638"/>
      <c r="DW1040" s="638"/>
      <c r="DX1040" s="638"/>
      <c r="DY1040" s="640"/>
    </row>
    <row r="1041" spans="2:130" s="59" customFormat="1" ht="15" customHeight="1" x14ac:dyDescent="0.25">
      <c r="B1041" s="576"/>
      <c r="C1041" s="543"/>
      <c r="D1041" s="543"/>
      <c r="E1041" s="543"/>
      <c r="F1041" s="543"/>
      <c r="G1041" s="543"/>
      <c r="H1041" s="543"/>
      <c r="I1041" s="543"/>
      <c r="J1041" s="543"/>
      <c r="K1041" s="544"/>
      <c r="L1041" s="536"/>
      <c r="M1041" s="543"/>
      <c r="N1041" s="543"/>
      <c r="O1041" s="543"/>
      <c r="P1041" s="543"/>
      <c r="Q1041" s="543"/>
      <c r="R1041" s="543"/>
      <c r="S1041" s="543"/>
      <c r="T1041" s="543"/>
      <c r="U1041" s="544"/>
      <c r="V1041" s="88" t="s">
        <v>177</v>
      </c>
      <c r="W1041" s="89">
        <v>2</v>
      </c>
      <c r="X1041" s="89">
        <v>3</v>
      </c>
      <c r="Y1041" s="89">
        <v>4</v>
      </c>
      <c r="Z1041" s="89">
        <v>5</v>
      </c>
      <c r="AA1041" s="89">
        <v>6</v>
      </c>
      <c r="AB1041" s="89">
        <v>7</v>
      </c>
      <c r="AC1041" s="89">
        <v>8</v>
      </c>
      <c r="AD1041" s="89">
        <v>9</v>
      </c>
      <c r="AE1041" s="89">
        <v>10</v>
      </c>
      <c r="AF1041" s="89">
        <v>11</v>
      </c>
      <c r="AG1041" s="90">
        <v>12</v>
      </c>
      <c r="AH1041" s="88" t="s">
        <v>177</v>
      </c>
      <c r="AI1041" s="89">
        <v>2</v>
      </c>
      <c r="AJ1041" s="89">
        <v>3</v>
      </c>
      <c r="AK1041" s="89">
        <v>4</v>
      </c>
      <c r="AL1041" s="89">
        <v>5</v>
      </c>
      <c r="AM1041" s="89">
        <v>6</v>
      </c>
      <c r="AN1041" s="89">
        <v>7</v>
      </c>
      <c r="AO1041" s="89">
        <v>8</v>
      </c>
      <c r="AP1041" s="89">
        <v>9</v>
      </c>
      <c r="AQ1041" s="89">
        <v>10</v>
      </c>
      <c r="AR1041" s="89">
        <v>11</v>
      </c>
      <c r="AS1041" s="90">
        <v>12</v>
      </c>
      <c r="AT1041" s="88" t="s">
        <v>177</v>
      </c>
      <c r="AU1041" s="89">
        <v>2</v>
      </c>
      <c r="AV1041" s="89">
        <v>3</v>
      </c>
      <c r="AW1041" s="89">
        <v>4</v>
      </c>
      <c r="AX1041" s="89">
        <v>5</v>
      </c>
      <c r="AY1041" s="89">
        <v>6</v>
      </c>
      <c r="AZ1041" s="89">
        <v>7</v>
      </c>
      <c r="BA1041" s="89">
        <v>8</v>
      </c>
      <c r="BB1041" s="89">
        <v>9</v>
      </c>
      <c r="BC1041" s="89">
        <v>10</v>
      </c>
      <c r="BD1041" s="89">
        <v>11</v>
      </c>
      <c r="BE1041" s="91">
        <v>12</v>
      </c>
      <c r="BF1041" s="88" t="s">
        <v>177</v>
      </c>
      <c r="BG1041" s="89">
        <v>2</v>
      </c>
      <c r="BH1041" s="89">
        <v>3</v>
      </c>
      <c r="BI1041" s="89">
        <v>4</v>
      </c>
      <c r="BJ1041" s="89">
        <v>5</v>
      </c>
      <c r="BK1041" s="89">
        <v>6</v>
      </c>
      <c r="BL1041" s="89">
        <v>7</v>
      </c>
      <c r="BM1041" s="89">
        <v>8</v>
      </c>
      <c r="BN1041" s="89">
        <v>9</v>
      </c>
      <c r="BO1041" s="89">
        <v>10</v>
      </c>
      <c r="BP1041" s="89">
        <v>11</v>
      </c>
      <c r="BQ1041" s="91">
        <v>12</v>
      </c>
      <c r="BR1041" s="88" t="s">
        <v>177</v>
      </c>
      <c r="BS1041" s="89">
        <v>2</v>
      </c>
      <c r="BT1041" s="89">
        <v>3</v>
      </c>
      <c r="BU1041" s="89">
        <v>4</v>
      </c>
      <c r="BV1041" s="89">
        <v>5</v>
      </c>
      <c r="BW1041" s="89">
        <v>6</v>
      </c>
      <c r="BX1041" s="89">
        <v>7</v>
      </c>
      <c r="BY1041" s="89">
        <v>8</v>
      </c>
      <c r="BZ1041" s="89">
        <v>9</v>
      </c>
      <c r="CA1041" s="89">
        <v>10</v>
      </c>
      <c r="CB1041" s="89">
        <v>11</v>
      </c>
      <c r="CC1041" s="91">
        <v>12</v>
      </c>
      <c r="CD1041" s="88" t="s">
        <v>177</v>
      </c>
      <c r="CE1041" s="89">
        <v>2</v>
      </c>
      <c r="CF1041" s="89">
        <v>3</v>
      </c>
      <c r="CG1041" s="89">
        <v>4</v>
      </c>
      <c r="CH1041" s="89">
        <v>5</v>
      </c>
      <c r="CI1041" s="89">
        <v>6</v>
      </c>
      <c r="CJ1041" s="89">
        <v>7</v>
      </c>
      <c r="CK1041" s="89">
        <v>8</v>
      </c>
      <c r="CL1041" s="89">
        <v>9</v>
      </c>
      <c r="CM1041" s="89">
        <v>10</v>
      </c>
      <c r="CN1041" s="89">
        <v>11</v>
      </c>
      <c r="CO1041" s="91">
        <v>12</v>
      </c>
      <c r="CP1041" s="88" t="s">
        <v>177</v>
      </c>
      <c r="CQ1041" s="89">
        <v>2</v>
      </c>
      <c r="CR1041" s="89">
        <v>3</v>
      </c>
      <c r="CS1041" s="89">
        <v>4</v>
      </c>
      <c r="CT1041" s="89">
        <v>5</v>
      </c>
      <c r="CU1041" s="89">
        <v>6</v>
      </c>
      <c r="CV1041" s="89">
        <v>7</v>
      </c>
      <c r="CW1041" s="89">
        <v>8</v>
      </c>
      <c r="CX1041" s="89">
        <v>9</v>
      </c>
      <c r="CY1041" s="89">
        <v>10</v>
      </c>
      <c r="CZ1041" s="89">
        <v>11</v>
      </c>
      <c r="DA1041" s="91">
        <v>12</v>
      </c>
      <c r="DB1041" s="88" t="s">
        <v>177</v>
      </c>
      <c r="DC1041" s="89">
        <v>2</v>
      </c>
      <c r="DD1041" s="89">
        <v>3</v>
      </c>
      <c r="DE1041" s="89">
        <v>4</v>
      </c>
      <c r="DF1041" s="89">
        <v>5</v>
      </c>
      <c r="DG1041" s="89">
        <v>6</v>
      </c>
      <c r="DH1041" s="89">
        <v>7</v>
      </c>
      <c r="DI1041" s="89">
        <v>8</v>
      </c>
      <c r="DJ1041" s="89">
        <v>9</v>
      </c>
      <c r="DK1041" s="89">
        <v>10</v>
      </c>
      <c r="DL1041" s="89">
        <v>11</v>
      </c>
      <c r="DM1041" s="91">
        <v>12</v>
      </c>
      <c r="DN1041" s="88" t="s">
        <v>177</v>
      </c>
      <c r="DO1041" s="89">
        <v>2</v>
      </c>
      <c r="DP1041" s="89">
        <v>3</v>
      </c>
      <c r="DQ1041" s="89">
        <v>4</v>
      </c>
      <c r="DR1041" s="89">
        <v>5</v>
      </c>
      <c r="DS1041" s="89">
        <v>6</v>
      </c>
      <c r="DT1041" s="89">
        <v>7</v>
      </c>
      <c r="DU1041" s="89">
        <v>8</v>
      </c>
      <c r="DV1041" s="89">
        <v>9</v>
      </c>
      <c r="DW1041" s="89">
        <v>10</v>
      </c>
      <c r="DX1041" s="89">
        <v>11</v>
      </c>
      <c r="DY1041" s="92">
        <v>12</v>
      </c>
    </row>
    <row r="1042" spans="2:130" s="59" customFormat="1" ht="23.15" customHeight="1" x14ac:dyDescent="0.25">
      <c r="B1042" s="84" t="s">
        <v>66</v>
      </c>
      <c r="C1042" s="75"/>
      <c r="D1042" s="75" t="str">
        <f>IF(実務経験証明書!D1042="","",実務経験証明書!D1042)</f>
        <v/>
      </c>
      <c r="E1042" s="75" t="str">
        <f>IF(実務経験証明書!E1042="","",実務経験証明書!E1042)</f>
        <v/>
      </c>
      <c r="F1042" s="531" t="s">
        <v>3</v>
      </c>
      <c r="G1042" s="531"/>
      <c r="H1042" s="533" t="str">
        <f>IF(実務経験証明書!H1042="","",実務経験証明書!H1042)</f>
        <v/>
      </c>
      <c r="I1042" s="533" t="str">
        <f>IF(実務経験証明書!I1042="","",実務経験証明書!I1042)</f>
        <v/>
      </c>
      <c r="J1042" s="533" t="s">
        <v>4</v>
      </c>
      <c r="K1042" s="534"/>
      <c r="L1042" s="535"/>
      <c r="M1042" s="533">
        <f>実務経験証明書!$M1042*12+実務経験証明書!$Q1042</f>
        <v>0</v>
      </c>
      <c r="N1042" s="533"/>
      <c r="O1042" s="533"/>
      <c r="P1042" s="533"/>
      <c r="Q1042" s="533"/>
      <c r="R1042" s="533"/>
      <c r="S1042" s="531" t="s">
        <v>4</v>
      </c>
      <c r="T1042" s="531"/>
      <c r="U1042" s="631"/>
      <c r="V1042" s="618"/>
      <c r="W1042" s="614"/>
      <c r="X1042" s="614"/>
      <c r="Y1042" s="614"/>
      <c r="Z1042" s="614"/>
      <c r="AA1042" s="614"/>
      <c r="AB1042" s="614"/>
      <c r="AC1042" s="614"/>
      <c r="AD1042" s="614"/>
      <c r="AE1042" s="614"/>
      <c r="AF1042" s="614"/>
      <c r="AG1042" s="616"/>
      <c r="AH1042" s="618"/>
      <c r="AI1042" s="614"/>
      <c r="AJ1042" s="614"/>
      <c r="AK1042" s="614"/>
      <c r="AL1042" s="614"/>
      <c r="AM1042" s="614"/>
      <c r="AN1042" s="614"/>
      <c r="AO1042" s="614"/>
      <c r="AP1042" s="614"/>
      <c r="AQ1042" s="614"/>
      <c r="AR1042" s="614"/>
      <c r="AS1042" s="616"/>
      <c r="AT1042" s="618"/>
      <c r="AU1042" s="614"/>
      <c r="AV1042" s="614"/>
      <c r="AW1042" s="614"/>
      <c r="AX1042" s="614"/>
      <c r="AY1042" s="614"/>
      <c r="AZ1042" s="614"/>
      <c r="BA1042" s="614"/>
      <c r="BB1042" s="614"/>
      <c r="BC1042" s="614"/>
      <c r="BD1042" s="614"/>
      <c r="BE1042" s="616"/>
      <c r="BF1042" s="618"/>
      <c r="BG1042" s="614"/>
      <c r="BH1042" s="614"/>
      <c r="BI1042" s="614"/>
      <c r="BJ1042" s="614"/>
      <c r="BK1042" s="614"/>
      <c r="BL1042" s="614"/>
      <c r="BM1042" s="614"/>
      <c r="BN1042" s="614"/>
      <c r="BO1042" s="614"/>
      <c r="BP1042" s="614"/>
      <c r="BQ1042" s="616"/>
      <c r="BR1042" s="618"/>
      <c r="BS1042" s="614"/>
      <c r="BT1042" s="614"/>
      <c r="BU1042" s="614"/>
      <c r="BV1042" s="614"/>
      <c r="BW1042" s="614"/>
      <c r="BX1042" s="614"/>
      <c r="BY1042" s="614"/>
      <c r="BZ1042" s="614"/>
      <c r="CA1042" s="614"/>
      <c r="CB1042" s="614"/>
      <c r="CC1042" s="616"/>
      <c r="CD1042" s="618"/>
      <c r="CE1042" s="614"/>
      <c r="CF1042" s="614"/>
      <c r="CG1042" s="614"/>
      <c r="CH1042" s="614"/>
      <c r="CI1042" s="614"/>
      <c r="CJ1042" s="614"/>
      <c r="CK1042" s="614"/>
      <c r="CL1042" s="614"/>
      <c r="CM1042" s="614"/>
      <c r="CN1042" s="614"/>
      <c r="CO1042" s="616"/>
      <c r="CP1042" s="618"/>
      <c r="CQ1042" s="614"/>
      <c r="CR1042" s="614"/>
      <c r="CS1042" s="614"/>
      <c r="CT1042" s="614"/>
      <c r="CU1042" s="614"/>
      <c r="CV1042" s="614"/>
      <c r="CW1042" s="614"/>
      <c r="CX1042" s="614"/>
      <c r="CY1042" s="614"/>
      <c r="CZ1042" s="614"/>
      <c r="DA1042" s="616"/>
      <c r="DB1042" s="618"/>
      <c r="DC1042" s="614"/>
      <c r="DD1042" s="614"/>
      <c r="DE1042" s="614"/>
      <c r="DF1042" s="614"/>
      <c r="DG1042" s="614"/>
      <c r="DH1042" s="614"/>
      <c r="DI1042" s="614"/>
      <c r="DJ1042" s="614"/>
      <c r="DK1042" s="614"/>
      <c r="DL1042" s="614"/>
      <c r="DM1042" s="616"/>
      <c r="DN1042" s="618"/>
      <c r="DO1042" s="614"/>
      <c r="DP1042" s="614"/>
      <c r="DQ1042" s="614"/>
      <c r="DR1042" s="614"/>
      <c r="DS1042" s="614"/>
      <c r="DT1042" s="614"/>
      <c r="DU1042" s="614"/>
      <c r="DV1042" s="614"/>
      <c r="DW1042" s="614"/>
      <c r="DX1042" s="614"/>
      <c r="DY1042" s="620"/>
      <c r="DZ1042" s="630" t="str">
        <f>IF(M1042="","",IF(SUM(V1042:DY1043)=M1042,"","NG"))</f>
        <v/>
      </c>
    </row>
    <row r="1043" spans="2:130" s="59" customFormat="1" ht="23.15" customHeight="1" x14ac:dyDescent="0.25">
      <c r="B1043" s="85" t="s">
        <v>67</v>
      </c>
      <c r="C1043" s="67"/>
      <c r="D1043" s="67" t="str">
        <f>IF(実務経験証明書!D1043="","",実務経験証明書!D1043)</f>
        <v/>
      </c>
      <c r="E1043" s="67" t="str">
        <f>IF(実務経験証明書!E1043="","",実務経験証明書!E1043)</f>
        <v/>
      </c>
      <c r="F1043" s="541" t="s">
        <v>3</v>
      </c>
      <c r="G1043" s="541"/>
      <c r="H1043" s="543" t="str">
        <f>IF(実務経験証明書!H1043="","",実務経験証明書!H1043)</f>
        <v/>
      </c>
      <c r="I1043" s="543" t="str">
        <f>IF(実務経験証明書!I1043="","",実務経験証明書!I1043)</f>
        <v/>
      </c>
      <c r="J1043" s="543" t="s">
        <v>4</v>
      </c>
      <c r="K1043" s="544"/>
      <c r="L1043" s="536"/>
      <c r="M1043" s="543"/>
      <c r="N1043" s="543"/>
      <c r="O1043" s="543"/>
      <c r="P1043" s="543"/>
      <c r="Q1043" s="543"/>
      <c r="R1043" s="543"/>
      <c r="S1043" s="541"/>
      <c r="T1043" s="541"/>
      <c r="U1043" s="632"/>
      <c r="V1043" s="619"/>
      <c r="W1043" s="615"/>
      <c r="X1043" s="615"/>
      <c r="Y1043" s="615"/>
      <c r="Z1043" s="615"/>
      <c r="AA1043" s="615"/>
      <c r="AB1043" s="615"/>
      <c r="AC1043" s="615"/>
      <c r="AD1043" s="615"/>
      <c r="AE1043" s="615"/>
      <c r="AF1043" s="615"/>
      <c r="AG1043" s="617"/>
      <c r="AH1043" s="619"/>
      <c r="AI1043" s="615"/>
      <c r="AJ1043" s="615"/>
      <c r="AK1043" s="615"/>
      <c r="AL1043" s="615"/>
      <c r="AM1043" s="615"/>
      <c r="AN1043" s="615"/>
      <c r="AO1043" s="615"/>
      <c r="AP1043" s="615"/>
      <c r="AQ1043" s="615"/>
      <c r="AR1043" s="615"/>
      <c r="AS1043" s="617"/>
      <c r="AT1043" s="619"/>
      <c r="AU1043" s="615"/>
      <c r="AV1043" s="615"/>
      <c r="AW1043" s="615"/>
      <c r="AX1043" s="615"/>
      <c r="AY1043" s="615"/>
      <c r="AZ1043" s="615"/>
      <c r="BA1043" s="615"/>
      <c r="BB1043" s="615"/>
      <c r="BC1043" s="615"/>
      <c r="BD1043" s="615"/>
      <c r="BE1043" s="617"/>
      <c r="BF1043" s="619"/>
      <c r="BG1043" s="615"/>
      <c r="BH1043" s="615"/>
      <c r="BI1043" s="615"/>
      <c r="BJ1043" s="615"/>
      <c r="BK1043" s="615"/>
      <c r="BL1043" s="615"/>
      <c r="BM1043" s="615"/>
      <c r="BN1043" s="615"/>
      <c r="BO1043" s="615"/>
      <c r="BP1043" s="615"/>
      <c r="BQ1043" s="617"/>
      <c r="BR1043" s="619"/>
      <c r="BS1043" s="615"/>
      <c r="BT1043" s="615"/>
      <c r="BU1043" s="615"/>
      <c r="BV1043" s="615"/>
      <c r="BW1043" s="615"/>
      <c r="BX1043" s="615"/>
      <c r="BY1043" s="615"/>
      <c r="BZ1043" s="615"/>
      <c r="CA1043" s="615"/>
      <c r="CB1043" s="615"/>
      <c r="CC1043" s="617"/>
      <c r="CD1043" s="619"/>
      <c r="CE1043" s="615"/>
      <c r="CF1043" s="615"/>
      <c r="CG1043" s="615"/>
      <c r="CH1043" s="615"/>
      <c r="CI1043" s="615"/>
      <c r="CJ1043" s="615"/>
      <c r="CK1043" s="615"/>
      <c r="CL1043" s="615"/>
      <c r="CM1043" s="615"/>
      <c r="CN1043" s="615"/>
      <c r="CO1043" s="617"/>
      <c r="CP1043" s="619"/>
      <c r="CQ1043" s="615"/>
      <c r="CR1043" s="615"/>
      <c r="CS1043" s="615"/>
      <c r="CT1043" s="615"/>
      <c r="CU1043" s="615"/>
      <c r="CV1043" s="615"/>
      <c r="CW1043" s="615"/>
      <c r="CX1043" s="615"/>
      <c r="CY1043" s="615"/>
      <c r="CZ1043" s="615"/>
      <c r="DA1043" s="617"/>
      <c r="DB1043" s="619"/>
      <c r="DC1043" s="615"/>
      <c r="DD1043" s="615"/>
      <c r="DE1043" s="615"/>
      <c r="DF1043" s="615"/>
      <c r="DG1043" s="615"/>
      <c r="DH1043" s="615"/>
      <c r="DI1043" s="615"/>
      <c r="DJ1043" s="615"/>
      <c r="DK1043" s="615"/>
      <c r="DL1043" s="615"/>
      <c r="DM1043" s="617"/>
      <c r="DN1043" s="619"/>
      <c r="DO1043" s="615"/>
      <c r="DP1043" s="615"/>
      <c r="DQ1043" s="615"/>
      <c r="DR1043" s="615"/>
      <c r="DS1043" s="615"/>
      <c r="DT1043" s="615"/>
      <c r="DU1043" s="615"/>
      <c r="DV1043" s="615"/>
      <c r="DW1043" s="615"/>
      <c r="DX1043" s="615"/>
      <c r="DY1043" s="621"/>
      <c r="DZ1043" s="630"/>
    </row>
    <row r="1044" spans="2:130" s="59" customFormat="1" ht="23.15" customHeight="1" x14ac:dyDescent="0.25">
      <c r="B1044" s="84" t="s">
        <v>66</v>
      </c>
      <c r="C1044" s="75"/>
      <c r="D1044" s="75" t="str">
        <f>IF(実務経験証明書!D1044="","",実務経験証明書!D1044)</f>
        <v/>
      </c>
      <c r="E1044" s="75" t="str">
        <f>IF(実務経験証明書!E1044="","",実務経験証明書!E1044)</f>
        <v/>
      </c>
      <c r="F1044" s="531" t="s">
        <v>3</v>
      </c>
      <c r="G1044" s="531"/>
      <c r="H1044" s="533" t="str">
        <f>IF(実務経験証明書!H1044="","",実務経験証明書!H1044)</f>
        <v/>
      </c>
      <c r="I1044" s="533" t="str">
        <f>IF(実務経験証明書!I1044="","",実務経験証明書!I1044)</f>
        <v/>
      </c>
      <c r="J1044" s="533" t="s">
        <v>4</v>
      </c>
      <c r="K1044" s="534"/>
      <c r="L1044" s="535"/>
      <c r="M1044" s="533">
        <f>実務経験証明書!$M1044*12+実務経験証明書!$Q1044</f>
        <v>0</v>
      </c>
      <c r="N1044" s="533"/>
      <c r="O1044" s="533"/>
      <c r="P1044" s="533"/>
      <c r="Q1044" s="533"/>
      <c r="R1044" s="533"/>
      <c r="S1044" s="531" t="s">
        <v>4</v>
      </c>
      <c r="T1044" s="531"/>
      <c r="U1044" s="631"/>
      <c r="V1044" s="618"/>
      <c r="W1044" s="614"/>
      <c r="X1044" s="614"/>
      <c r="Y1044" s="614"/>
      <c r="Z1044" s="614"/>
      <c r="AA1044" s="614"/>
      <c r="AB1044" s="614"/>
      <c r="AC1044" s="614"/>
      <c r="AD1044" s="614"/>
      <c r="AE1044" s="614"/>
      <c r="AF1044" s="614"/>
      <c r="AG1044" s="616"/>
      <c r="AH1044" s="618"/>
      <c r="AI1044" s="614"/>
      <c r="AJ1044" s="614"/>
      <c r="AK1044" s="614"/>
      <c r="AL1044" s="614"/>
      <c r="AM1044" s="614"/>
      <c r="AN1044" s="614"/>
      <c r="AO1044" s="614"/>
      <c r="AP1044" s="614"/>
      <c r="AQ1044" s="614"/>
      <c r="AR1044" s="614"/>
      <c r="AS1044" s="616"/>
      <c r="AT1044" s="618"/>
      <c r="AU1044" s="614"/>
      <c r="AV1044" s="614"/>
      <c r="AW1044" s="614"/>
      <c r="AX1044" s="614"/>
      <c r="AY1044" s="614"/>
      <c r="AZ1044" s="614"/>
      <c r="BA1044" s="614"/>
      <c r="BB1044" s="614"/>
      <c r="BC1044" s="614"/>
      <c r="BD1044" s="614"/>
      <c r="BE1044" s="616"/>
      <c r="BF1044" s="618"/>
      <c r="BG1044" s="614"/>
      <c r="BH1044" s="614"/>
      <c r="BI1044" s="614"/>
      <c r="BJ1044" s="614"/>
      <c r="BK1044" s="614"/>
      <c r="BL1044" s="614"/>
      <c r="BM1044" s="614"/>
      <c r="BN1044" s="614"/>
      <c r="BO1044" s="614"/>
      <c r="BP1044" s="614"/>
      <c r="BQ1044" s="616"/>
      <c r="BR1044" s="618"/>
      <c r="BS1044" s="614"/>
      <c r="BT1044" s="614"/>
      <c r="BU1044" s="614"/>
      <c r="BV1044" s="614"/>
      <c r="BW1044" s="614"/>
      <c r="BX1044" s="614"/>
      <c r="BY1044" s="614"/>
      <c r="BZ1044" s="614"/>
      <c r="CA1044" s="614"/>
      <c r="CB1044" s="614"/>
      <c r="CC1044" s="616"/>
      <c r="CD1044" s="618"/>
      <c r="CE1044" s="614"/>
      <c r="CF1044" s="614"/>
      <c r="CG1044" s="614"/>
      <c r="CH1044" s="614"/>
      <c r="CI1044" s="614"/>
      <c r="CJ1044" s="614"/>
      <c r="CK1044" s="614"/>
      <c r="CL1044" s="614"/>
      <c r="CM1044" s="614"/>
      <c r="CN1044" s="614"/>
      <c r="CO1044" s="616"/>
      <c r="CP1044" s="618"/>
      <c r="CQ1044" s="614"/>
      <c r="CR1044" s="614"/>
      <c r="CS1044" s="614"/>
      <c r="CT1044" s="614"/>
      <c r="CU1044" s="614"/>
      <c r="CV1044" s="614"/>
      <c r="CW1044" s="614"/>
      <c r="CX1044" s="614"/>
      <c r="CY1044" s="614"/>
      <c r="CZ1044" s="614"/>
      <c r="DA1044" s="616"/>
      <c r="DB1044" s="618"/>
      <c r="DC1044" s="614"/>
      <c r="DD1044" s="614"/>
      <c r="DE1044" s="614"/>
      <c r="DF1044" s="614"/>
      <c r="DG1044" s="614"/>
      <c r="DH1044" s="614"/>
      <c r="DI1044" s="614"/>
      <c r="DJ1044" s="614"/>
      <c r="DK1044" s="614"/>
      <c r="DL1044" s="614"/>
      <c r="DM1044" s="616"/>
      <c r="DN1044" s="618"/>
      <c r="DO1044" s="614"/>
      <c r="DP1044" s="614"/>
      <c r="DQ1044" s="614"/>
      <c r="DR1044" s="614"/>
      <c r="DS1044" s="614"/>
      <c r="DT1044" s="614"/>
      <c r="DU1044" s="614"/>
      <c r="DV1044" s="614"/>
      <c r="DW1044" s="614"/>
      <c r="DX1044" s="614"/>
      <c r="DY1044" s="620"/>
      <c r="DZ1044" s="630" t="str">
        <f>IF(M1044="","",IF(SUM(V1044:DY1045)=M1044,"","NG"))</f>
        <v/>
      </c>
    </row>
    <row r="1045" spans="2:130" s="59" customFormat="1" ht="23.15" customHeight="1" x14ac:dyDescent="0.25">
      <c r="B1045" s="85" t="s">
        <v>67</v>
      </c>
      <c r="C1045" s="67"/>
      <c r="D1045" s="67" t="str">
        <f>IF(実務経験証明書!D1045="","",実務経験証明書!D1045)</f>
        <v/>
      </c>
      <c r="E1045" s="67" t="str">
        <f>IF(実務経験証明書!E1045="","",実務経験証明書!E1045)</f>
        <v/>
      </c>
      <c r="F1045" s="541" t="s">
        <v>3</v>
      </c>
      <c r="G1045" s="541"/>
      <c r="H1045" s="543" t="str">
        <f>IF(実務経験証明書!H1045="","",実務経験証明書!H1045)</f>
        <v/>
      </c>
      <c r="I1045" s="543" t="str">
        <f>IF(実務経験証明書!I1045="","",実務経験証明書!I1045)</f>
        <v/>
      </c>
      <c r="J1045" s="543" t="s">
        <v>4</v>
      </c>
      <c r="K1045" s="544"/>
      <c r="L1045" s="536"/>
      <c r="M1045" s="543"/>
      <c r="N1045" s="543"/>
      <c r="O1045" s="543"/>
      <c r="P1045" s="543"/>
      <c r="Q1045" s="543"/>
      <c r="R1045" s="543"/>
      <c r="S1045" s="541"/>
      <c r="T1045" s="541"/>
      <c r="U1045" s="632"/>
      <c r="V1045" s="619"/>
      <c r="W1045" s="615"/>
      <c r="X1045" s="615"/>
      <c r="Y1045" s="615"/>
      <c r="Z1045" s="615"/>
      <c r="AA1045" s="615"/>
      <c r="AB1045" s="615"/>
      <c r="AC1045" s="615"/>
      <c r="AD1045" s="615"/>
      <c r="AE1045" s="615"/>
      <c r="AF1045" s="615"/>
      <c r="AG1045" s="617"/>
      <c r="AH1045" s="619"/>
      <c r="AI1045" s="615"/>
      <c r="AJ1045" s="615"/>
      <c r="AK1045" s="615"/>
      <c r="AL1045" s="615"/>
      <c r="AM1045" s="615"/>
      <c r="AN1045" s="615"/>
      <c r="AO1045" s="615"/>
      <c r="AP1045" s="615"/>
      <c r="AQ1045" s="615"/>
      <c r="AR1045" s="615"/>
      <c r="AS1045" s="617"/>
      <c r="AT1045" s="619"/>
      <c r="AU1045" s="615"/>
      <c r="AV1045" s="615"/>
      <c r="AW1045" s="615"/>
      <c r="AX1045" s="615"/>
      <c r="AY1045" s="615"/>
      <c r="AZ1045" s="615"/>
      <c r="BA1045" s="615"/>
      <c r="BB1045" s="615"/>
      <c r="BC1045" s="615"/>
      <c r="BD1045" s="615"/>
      <c r="BE1045" s="617"/>
      <c r="BF1045" s="619"/>
      <c r="BG1045" s="615"/>
      <c r="BH1045" s="615"/>
      <c r="BI1045" s="615"/>
      <c r="BJ1045" s="615"/>
      <c r="BK1045" s="615"/>
      <c r="BL1045" s="615"/>
      <c r="BM1045" s="615"/>
      <c r="BN1045" s="615"/>
      <c r="BO1045" s="615"/>
      <c r="BP1045" s="615"/>
      <c r="BQ1045" s="617"/>
      <c r="BR1045" s="619"/>
      <c r="BS1045" s="615"/>
      <c r="BT1045" s="615"/>
      <c r="BU1045" s="615"/>
      <c r="BV1045" s="615"/>
      <c r="BW1045" s="615"/>
      <c r="BX1045" s="615"/>
      <c r="BY1045" s="615"/>
      <c r="BZ1045" s="615"/>
      <c r="CA1045" s="615"/>
      <c r="CB1045" s="615"/>
      <c r="CC1045" s="617"/>
      <c r="CD1045" s="619"/>
      <c r="CE1045" s="615"/>
      <c r="CF1045" s="615"/>
      <c r="CG1045" s="615"/>
      <c r="CH1045" s="615"/>
      <c r="CI1045" s="615"/>
      <c r="CJ1045" s="615"/>
      <c r="CK1045" s="615"/>
      <c r="CL1045" s="615"/>
      <c r="CM1045" s="615"/>
      <c r="CN1045" s="615"/>
      <c r="CO1045" s="617"/>
      <c r="CP1045" s="619"/>
      <c r="CQ1045" s="615"/>
      <c r="CR1045" s="615"/>
      <c r="CS1045" s="615"/>
      <c r="CT1045" s="615"/>
      <c r="CU1045" s="615"/>
      <c r="CV1045" s="615"/>
      <c r="CW1045" s="615"/>
      <c r="CX1045" s="615"/>
      <c r="CY1045" s="615"/>
      <c r="CZ1045" s="615"/>
      <c r="DA1045" s="617"/>
      <c r="DB1045" s="619"/>
      <c r="DC1045" s="615"/>
      <c r="DD1045" s="615"/>
      <c r="DE1045" s="615"/>
      <c r="DF1045" s="615"/>
      <c r="DG1045" s="615"/>
      <c r="DH1045" s="615"/>
      <c r="DI1045" s="615"/>
      <c r="DJ1045" s="615"/>
      <c r="DK1045" s="615"/>
      <c r="DL1045" s="615"/>
      <c r="DM1045" s="617"/>
      <c r="DN1045" s="619"/>
      <c r="DO1045" s="615"/>
      <c r="DP1045" s="615"/>
      <c r="DQ1045" s="615"/>
      <c r="DR1045" s="615"/>
      <c r="DS1045" s="615"/>
      <c r="DT1045" s="615"/>
      <c r="DU1045" s="615"/>
      <c r="DV1045" s="615"/>
      <c r="DW1045" s="615"/>
      <c r="DX1045" s="615"/>
      <c r="DY1045" s="621"/>
      <c r="DZ1045" s="630"/>
    </row>
    <row r="1046" spans="2:130" s="59" customFormat="1" ht="23.15" customHeight="1" x14ac:dyDescent="0.25">
      <c r="B1046" s="84" t="s">
        <v>66</v>
      </c>
      <c r="C1046" s="75"/>
      <c r="D1046" s="75" t="str">
        <f>IF(実務経験証明書!D1046="","",実務経験証明書!D1046)</f>
        <v/>
      </c>
      <c r="E1046" s="75" t="str">
        <f>IF(実務経験証明書!E1046="","",実務経験証明書!E1046)</f>
        <v/>
      </c>
      <c r="F1046" s="75" t="s">
        <v>3</v>
      </c>
      <c r="G1046" s="75"/>
      <c r="H1046" s="533" t="str">
        <f>IF(実務経験証明書!H1046="","",実務経験証明書!H1046)</f>
        <v/>
      </c>
      <c r="I1046" s="533" t="str">
        <f>IF(実務経験証明書!I1046="","",実務経験証明書!I1046)</f>
        <v/>
      </c>
      <c r="J1046" s="533" t="s">
        <v>4</v>
      </c>
      <c r="K1046" s="534"/>
      <c r="L1046" s="535"/>
      <c r="M1046" s="533">
        <f>実務経験証明書!$M1046*12+実務経験証明書!$Q1046</f>
        <v>0</v>
      </c>
      <c r="N1046" s="533"/>
      <c r="O1046" s="533"/>
      <c r="P1046" s="533"/>
      <c r="Q1046" s="533"/>
      <c r="R1046" s="533"/>
      <c r="S1046" s="531" t="s">
        <v>4</v>
      </c>
      <c r="T1046" s="531"/>
      <c r="U1046" s="631"/>
      <c r="V1046" s="618"/>
      <c r="W1046" s="614"/>
      <c r="X1046" s="614"/>
      <c r="Y1046" s="614"/>
      <c r="Z1046" s="614"/>
      <c r="AA1046" s="614"/>
      <c r="AB1046" s="614"/>
      <c r="AC1046" s="614"/>
      <c r="AD1046" s="614"/>
      <c r="AE1046" s="614"/>
      <c r="AF1046" s="614"/>
      <c r="AG1046" s="616"/>
      <c r="AH1046" s="618"/>
      <c r="AI1046" s="614"/>
      <c r="AJ1046" s="614"/>
      <c r="AK1046" s="614"/>
      <c r="AL1046" s="614"/>
      <c r="AM1046" s="614"/>
      <c r="AN1046" s="614"/>
      <c r="AO1046" s="614"/>
      <c r="AP1046" s="614"/>
      <c r="AQ1046" s="614"/>
      <c r="AR1046" s="614"/>
      <c r="AS1046" s="616"/>
      <c r="AT1046" s="618"/>
      <c r="AU1046" s="614"/>
      <c r="AV1046" s="614"/>
      <c r="AW1046" s="614"/>
      <c r="AX1046" s="614"/>
      <c r="AY1046" s="614"/>
      <c r="AZ1046" s="614"/>
      <c r="BA1046" s="614"/>
      <c r="BB1046" s="614"/>
      <c r="BC1046" s="614"/>
      <c r="BD1046" s="614"/>
      <c r="BE1046" s="616"/>
      <c r="BF1046" s="618"/>
      <c r="BG1046" s="614"/>
      <c r="BH1046" s="614"/>
      <c r="BI1046" s="614"/>
      <c r="BJ1046" s="614"/>
      <c r="BK1046" s="614"/>
      <c r="BL1046" s="614"/>
      <c r="BM1046" s="614"/>
      <c r="BN1046" s="614"/>
      <c r="BO1046" s="614"/>
      <c r="BP1046" s="614"/>
      <c r="BQ1046" s="616"/>
      <c r="BR1046" s="618"/>
      <c r="BS1046" s="614"/>
      <c r="BT1046" s="614"/>
      <c r="BU1046" s="614"/>
      <c r="BV1046" s="614"/>
      <c r="BW1046" s="614"/>
      <c r="BX1046" s="614"/>
      <c r="BY1046" s="614"/>
      <c r="BZ1046" s="614"/>
      <c r="CA1046" s="614"/>
      <c r="CB1046" s="614"/>
      <c r="CC1046" s="616"/>
      <c r="CD1046" s="618"/>
      <c r="CE1046" s="614"/>
      <c r="CF1046" s="614"/>
      <c r="CG1046" s="614"/>
      <c r="CH1046" s="614"/>
      <c r="CI1046" s="614"/>
      <c r="CJ1046" s="614"/>
      <c r="CK1046" s="614"/>
      <c r="CL1046" s="614"/>
      <c r="CM1046" s="614"/>
      <c r="CN1046" s="614"/>
      <c r="CO1046" s="616"/>
      <c r="CP1046" s="618"/>
      <c r="CQ1046" s="614"/>
      <c r="CR1046" s="614"/>
      <c r="CS1046" s="614"/>
      <c r="CT1046" s="614"/>
      <c r="CU1046" s="614"/>
      <c r="CV1046" s="614"/>
      <c r="CW1046" s="614"/>
      <c r="CX1046" s="614"/>
      <c r="CY1046" s="614"/>
      <c r="CZ1046" s="614"/>
      <c r="DA1046" s="616"/>
      <c r="DB1046" s="618"/>
      <c r="DC1046" s="614"/>
      <c r="DD1046" s="614"/>
      <c r="DE1046" s="614"/>
      <c r="DF1046" s="614"/>
      <c r="DG1046" s="614"/>
      <c r="DH1046" s="614"/>
      <c r="DI1046" s="614"/>
      <c r="DJ1046" s="614"/>
      <c r="DK1046" s="614"/>
      <c r="DL1046" s="614"/>
      <c r="DM1046" s="616"/>
      <c r="DN1046" s="618"/>
      <c r="DO1046" s="614"/>
      <c r="DP1046" s="614"/>
      <c r="DQ1046" s="614"/>
      <c r="DR1046" s="614"/>
      <c r="DS1046" s="614"/>
      <c r="DT1046" s="614"/>
      <c r="DU1046" s="614"/>
      <c r="DV1046" s="614"/>
      <c r="DW1046" s="614"/>
      <c r="DX1046" s="614"/>
      <c r="DY1046" s="620"/>
      <c r="DZ1046" s="630" t="str">
        <f>IF(M1046="","",IF(SUM(V1046:DY1047)=M1046,"","NG"))</f>
        <v/>
      </c>
    </row>
    <row r="1047" spans="2:130" s="59" customFormat="1" ht="23.15" customHeight="1" x14ac:dyDescent="0.25">
      <c r="B1047" s="85" t="s">
        <v>67</v>
      </c>
      <c r="C1047" s="67"/>
      <c r="D1047" s="67" t="str">
        <f>IF(実務経験証明書!D1047="","",実務経験証明書!D1047)</f>
        <v/>
      </c>
      <c r="E1047" s="67" t="str">
        <f>IF(実務経験証明書!E1047="","",実務経験証明書!E1047)</f>
        <v/>
      </c>
      <c r="F1047" s="67" t="s">
        <v>3</v>
      </c>
      <c r="G1047" s="67"/>
      <c r="H1047" s="543" t="str">
        <f>IF(実務経験証明書!H1047="","",実務経験証明書!H1047)</f>
        <v/>
      </c>
      <c r="I1047" s="543" t="str">
        <f>IF(実務経験証明書!I1047="","",実務経験証明書!I1047)</f>
        <v/>
      </c>
      <c r="J1047" s="543" t="s">
        <v>4</v>
      </c>
      <c r="K1047" s="544"/>
      <c r="L1047" s="536"/>
      <c r="M1047" s="543"/>
      <c r="N1047" s="543"/>
      <c r="O1047" s="543"/>
      <c r="P1047" s="543"/>
      <c r="Q1047" s="543"/>
      <c r="R1047" s="543"/>
      <c r="S1047" s="541"/>
      <c r="T1047" s="541"/>
      <c r="U1047" s="632"/>
      <c r="V1047" s="619"/>
      <c r="W1047" s="615"/>
      <c r="X1047" s="615"/>
      <c r="Y1047" s="615"/>
      <c r="Z1047" s="615"/>
      <c r="AA1047" s="615"/>
      <c r="AB1047" s="615"/>
      <c r="AC1047" s="615"/>
      <c r="AD1047" s="615"/>
      <c r="AE1047" s="615"/>
      <c r="AF1047" s="615"/>
      <c r="AG1047" s="617"/>
      <c r="AH1047" s="619"/>
      <c r="AI1047" s="615"/>
      <c r="AJ1047" s="615"/>
      <c r="AK1047" s="615"/>
      <c r="AL1047" s="615"/>
      <c r="AM1047" s="615"/>
      <c r="AN1047" s="615"/>
      <c r="AO1047" s="615"/>
      <c r="AP1047" s="615"/>
      <c r="AQ1047" s="615"/>
      <c r="AR1047" s="615"/>
      <c r="AS1047" s="617"/>
      <c r="AT1047" s="619"/>
      <c r="AU1047" s="615"/>
      <c r="AV1047" s="615"/>
      <c r="AW1047" s="615"/>
      <c r="AX1047" s="615"/>
      <c r="AY1047" s="615"/>
      <c r="AZ1047" s="615"/>
      <c r="BA1047" s="615"/>
      <c r="BB1047" s="615"/>
      <c r="BC1047" s="615"/>
      <c r="BD1047" s="615"/>
      <c r="BE1047" s="617"/>
      <c r="BF1047" s="619"/>
      <c r="BG1047" s="615"/>
      <c r="BH1047" s="615"/>
      <c r="BI1047" s="615"/>
      <c r="BJ1047" s="615"/>
      <c r="BK1047" s="615"/>
      <c r="BL1047" s="615"/>
      <c r="BM1047" s="615"/>
      <c r="BN1047" s="615"/>
      <c r="BO1047" s="615"/>
      <c r="BP1047" s="615"/>
      <c r="BQ1047" s="617"/>
      <c r="BR1047" s="619"/>
      <c r="BS1047" s="615"/>
      <c r="BT1047" s="615"/>
      <c r="BU1047" s="615"/>
      <c r="BV1047" s="615"/>
      <c r="BW1047" s="615"/>
      <c r="BX1047" s="615"/>
      <c r="BY1047" s="615"/>
      <c r="BZ1047" s="615"/>
      <c r="CA1047" s="615"/>
      <c r="CB1047" s="615"/>
      <c r="CC1047" s="617"/>
      <c r="CD1047" s="619"/>
      <c r="CE1047" s="615"/>
      <c r="CF1047" s="615"/>
      <c r="CG1047" s="615"/>
      <c r="CH1047" s="615"/>
      <c r="CI1047" s="615"/>
      <c r="CJ1047" s="615"/>
      <c r="CK1047" s="615"/>
      <c r="CL1047" s="615"/>
      <c r="CM1047" s="615"/>
      <c r="CN1047" s="615"/>
      <c r="CO1047" s="617"/>
      <c r="CP1047" s="619"/>
      <c r="CQ1047" s="615"/>
      <c r="CR1047" s="615"/>
      <c r="CS1047" s="615"/>
      <c r="CT1047" s="615"/>
      <c r="CU1047" s="615"/>
      <c r="CV1047" s="615"/>
      <c r="CW1047" s="615"/>
      <c r="CX1047" s="615"/>
      <c r="CY1047" s="615"/>
      <c r="CZ1047" s="615"/>
      <c r="DA1047" s="617"/>
      <c r="DB1047" s="619"/>
      <c r="DC1047" s="615"/>
      <c r="DD1047" s="615"/>
      <c r="DE1047" s="615"/>
      <c r="DF1047" s="615"/>
      <c r="DG1047" s="615"/>
      <c r="DH1047" s="615"/>
      <c r="DI1047" s="615"/>
      <c r="DJ1047" s="615"/>
      <c r="DK1047" s="615"/>
      <c r="DL1047" s="615"/>
      <c r="DM1047" s="617"/>
      <c r="DN1047" s="619"/>
      <c r="DO1047" s="615"/>
      <c r="DP1047" s="615"/>
      <c r="DQ1047" s="615"/>
      <c r="DR1047" s="615"/>
      <c r="DS1047" s="615"/>
      <c r="DT1047" s="615"/>
      <c r="DU1047" s="615"/>
      <c r="DV1047" s="615"/>
      <c r="DW1047" s="615"/>
      <c r="DX1047" s="615"/>
      <c r="DY1047" s="621"/>
      <c r="DZ1047" s="630"/>
    </row>
    <row r="1048" spans="2:130" s="59" customFormat="1" ht="23.15" customHeight="1" x14ac:dyDescent="0.25">
      <c r="B1048" s="84" t="s">
        <v>66</v>
      </c>
      <c r="C1048" s="75"/>
      <c r="D1048" s="75" t="str">
        <f>IF(実務経験証明書!D1048="","",実務経験証明書!D1048)</f>
        <v/>
      </c>
      <c r="E1048" s="75" t="str">
        <f>IF(実務経験証明書!E1048="","",実務経験証明書!E1048)</f>
        <v/>
      </c>
      <c r="F1048" s="75" t="s">
        <v>3</v>
      </c>
      <c r="G1048" s="75"/>
      <c r="H1048" s="533" t="str">
        <f>IF(実務経験証明書!H1048="","",実務経験証明書!H1048)</f>
        <v/>
      </c>
      <c r="I1048" s="533" t="str">
        <f>IF(実務経験証明書!I1048="","",実務経験証明書!I1048)</f>
        <v/>
      </c>
      <c r="J1048" s="533" t="s">
        <v>4</v>
      </c>
      <c r="K1048" s="534"/>
      <c r="L1048" s="535"/>
      <c r="M1048" s="533">
        <f>実務経験証明書!$M1048*12+実務経験証明書!$Q1048</f>
        <v>0</v>
      </c>
      <c r="N1048" s="533"/>
      <c r="O1048" s="533"/>
      <c r="P1048" s="533"/>
      <c r="Q1048" s="533"/>
      <c r="R1048" s="533"/>
      <c r="S1048" s="531" t="s">
        <v>4</v>
      </c>
      <c r="T1048" s="531"/>
      <c r="U1048" s="631"/>
      <c r="V1048" s="618"/>
      <c r="W1048" s="614"/>
      <c r="X1048" s="614"/>
      <c r="Y1048" s="614"/>
      <c r="Z1048" s="614"/>
      <c r="AA1048" s="614"/>
      <c r="AB1048" s="614"/>
      <c r="AC1048" s="614"/>
      <c r="AD1048" s="614"/>
      <c r="AE1048" s="614"/>
      <c r="AF1048" s="614"/>
      <c r="AG1048" s="616"/>
      <c r="AH1048" s="618"/>
      <c r="AI1048" s="614"/>
      <c r="AJ1048" s="614"/>
      <c r="AK1048" s="614"/>
      <c r="AL1048" s="614"/>
      <c r="AM1048" s="614"/>
      <c r="AN1048" s="614"/>
      <c r="AO1048" s="614"/>
      <c r="AP1048" s="614"/>
      <c r="AQ1048" s="614"/>
      <c r="AR1048" s="614"/>
      <c r="AS1048" s="616"/>
      <c r="AT1048" s="618"/>
      <c r="AU1048" s="614"/>
      <c r="AV1048" s="614"/>
      <c r="AW1048" s="614"/>
      <c r="AX1048" s="614"/>
      <c r="AY1048" s="614"/>
      <c r="AZ1048" s="614"/>
      <c r="BA1048" s="614"/>
      <c r="BB1048" s="614"/>
      <c r="BC1048" s="614"/>
      <c r="BD1048" s="614"/>
      <c r="BE1048" s="616"/>
      <c r="BF1048" s="618"/>
      <c r="BG1048" s="614"/>
      <c r="BH1048" s="614"/>
      <c r="BI1048" s="614"/>
      <c r="BJ1048" s="614"/>
      <c r="BK1048" s="614"/>
      <c r="BL1048" s="614"/>
      <c r="BM1048" s="614"/>
      <c r="BN1048" s="614"/>
      <c r="BO1048" s="614"/>
      <c r="BP1048" s="614"/>
      <c r="BQ1048" s="616"/>
      <c r="BR1048" s="618"/>
      <c r="BS1048" s="614"/>
      <c r="BT1048" s="614"/>
      <c r="BU1048" s="614"/>
      <c r="BV1048" s="614"/>
      <c r="BW1048" s="614"/>
      <c r="BX1048" s="614"/>
      <c r="BY1048" s="614"/>
      <c r="BZ1048" s="614"/>
      <c r="CA1048" s="614"/>
      <c r="CB1048" s="614"/>
      <c r="CC1048" s="616"/>
      <c r="CD1048" s="618"/>
      <c r="CE1048" s="614"/>
      <c r="CF1048" s="614"/>
      <c r="CG1048" s="614"/>
      <c r="CH1048" s="614"/>
      <c r="CI1048" s="614"/>
      <c r="CJ1048" s="614"/>
      <c r="CK1048" s="614"/>
      <c r="CL1048" s="614"/>
      <c r="CM1048" s="614"/>
      <c r="CN1048" s="614"/>
      <c r="CO1048" s="616"/>
      <c r="CP1048" s="618"/>
      <c r="CQ1048" s="614"/>
      <c r="CR1048" s="614"/>
      <c r="CS1048" s="614"/>
      <c r="CT1048" s="614"/>
      <c r="CU1048" s="614"/>
      <c r="CV1048" s="614"/>
      <c r="CW1048" s="614"/>
      <c r="CX1048" s="614"/>
      <c r="CY1048" s="614"/>
      <c r="CZ1048" s="614"/>
      <c r="DA1048" s="616"/>
      <c r="DB1048" s="618"/>
      <c r="DC1048" s="614"/>
      <c r="DD1048" s="614"/>
      <c r="DE1048" s="614"/>
      <c r="DF1048" s="614"/>
      <c r="DG1048" s="614"/>
      <c r="DH1048" s="614"/>
      <c r="DI1048" s="614"/>
      <c r="DJ1048" s="614"/>
      <c r="DK1048" s="614"/>
      <c r="DL1048" s="614"/>
      <c r="DM1048" s="616"/>
      <c r="DN1048" s="618"/>
      <c r="DO1048" s="614"/>
      <c r="DP1048" s="614"/>
      <c r="DQ1048" s="614"/>
      <c r="DR1048" s="614"/>
      <c r="DS1048" s="614"/>
      <c r="DT1048" s="614"/>
      <c r="DU1048" s="614"/>
      <c r="DV1048" s="614"/>
      <c r="DW1048" s="614"/>
      <c r="DX1048" s="614"/>
      <c r="DY1048" s="620"/>
      <c r="DZ1048" s="630" t="str">
        <f>IF(M1048="","",IF(SUM(V1048:DY1049)=M1048,"","NG"))</f>
        <v/>
      </c>
    </row>
    <row r="1049" spans="2:130" s="59" customFormat="1" ht="23.15" customHeight="1" x14ac:dyDescent="0.25">
      <c r="B1049" s="85" t="s">
        <v>67</v>
      </c>
      <c r="C1049" s="67"/>
      <c r="D1049" s="67" t="str">
        <f>IF(実務経験証明書!D1049="","",実務経験証明書!D1049)</f>
        <v/>
      </c>
      <c r="E1049" s="67" t="str">
        <f>IF(実務経験証明書!E1049="","",実務経験証明書!E1049)</f>
        <v/>
      </c>
      <c r="F1049" s="67" t="s">
        <v>3</v>
      </c>
      <c r="G1049" s="67"/>
      <c r="H1049" s="543" t="str">
        <f>IF(実務経験証明書!H1049="","",実務経験証明書!H1049)</f>
        <v/>
      </c>
      <c r="I1049" s="543" t="str">
        <f>IF(実務経験証明書!I1049="","",実務経験証明書!I1049)</f>
        <v/>
      </c>
      <c r="J1049" s="543" t="s">
        <v>4</v>
      </c>
      <c r="K1049" s="544"/>
      <c r="L1049" s="536"/>
      <c r="M1049" s="543"/>
      <c r="N1049" s="543"/>
      <c r="O1049" s="543"/>
      <c r="P1049" s="543"/>
      <c r="Q1049" s="543"/>
      <c r="R1049" s="543"/>
      <c r="S1049" s="541"/>
      <c r="T1049" s="541"/>
      <c r="U1049" s="632"/>
      <c r="V1049" s="619"/>
      <c r="W1049" s="615"/>
      <c r="X1049" s="615"/>
      <c r="Y1049" s="615"/>
      <c r="Z1049" s="615"/>
      <c r="AA1049" s="615"/>
      <c r="AB1049" s="615"/>
      <c r="AC1049" s="615"/>
      <c r="AD1049" s="615"/>
      <c r="AE1049" s="615"/>
      <c r="AF1049" s="615"/>
      <c r="AG1049" s="617"/>
      <c r="AH1049" s="619"/>
      <c r="AI1049" s="615"/>
      <c r="AJ1049" s="615"/>
      <c r="AK1049" s="615"/>
      <c r="AL1049" s="615"/>
      <c r="AM1049" s="615"/>
      <c r="AN1049" s="615"/>
      <c r="AO1049" s="615"/>
      <c r="AP1049" s="615"/>
      <c r="AQ1049" s="615"/>
      <c r="AR1049" s="615"/>
      <c r="AS1049" s="617"/>
      <c r="AT1049" s="619"/>
      <c r="AU1049" s="615"/>
      <c r="AV1049" s="615"/>
      <c r="AW1049" s="615"/>
      <c r="AX1049" s="615"/>
      <c r="AY1049" s="615"/>
      <c r="AZ1049" s="615"/>
      <c r="BA1049" s="615"/>
      <c r="BB1049" s="615"/>
      <c r="BC1049" s="615"/>
      <c r="BD1049" s="615"/>
      <c r="BE1049" s="617"/>
      <c r="BF1049" s="619"/>
      <c r="BG1049" s="615"/>
      <c r="BH1049" s="615"/>
      <c r="BI1049" s="615"/>
      <c r="BJ1049" s="615"/>
      <c r="BK1049" s="615"/>
      <c r="BL1049" s="615"/>
      <c r="BM1049" s="615"/>
      <c r="BN1049" s="615"/>
      <c r="BO1049" s="615"/>
      <c r="BP1049" s="615"/>
      <c r="BQ1049" s="617"/>
      <c r="BR1049" s="619"/>
      <c r="BS1049" s="615"/>
      <c r="BT1049" s="615"/>
      <c r="BU1049" s="615"/>
      <c r="BV1049" s="615"/>
      <c r="BW1049" s="615"/>
      <c r="BX1049" s="615"/>
      <c r="BY1049" s="615"/>
      <c r="BZ1049" s="615"/>
      <c r="CA1049" s="615"/>
      <c r="CB1049" s="615"/>
      <c r="CC1049" s="617"/>
      <c r="CD1049" s="619"/>
      <c r="CE1049" s="615"/>
      <c r="CF1049" s="615"/>
      <c r="CG1049" s="615"/>
      <c r="CH1049" s="615"/>
      <c r="CI1049" s="615"/>
      <c r="CJ1049" s="615"/>
      <c r="CK1049" s="615"/>
      <c r="CL1049" s="615"/>
      <c r="CM1049" s="615"/>
      <c r="CN1049" s="615"/>
      <c r="CO1049" s="617"/>
      <c r="CP1049" s="619"/>
      <c r="CQ1049" s="615"/>
      <c r="CR1049" s="615"/>
      <c r="CS1049" s="615"/>
      <c r="CT1049" s="615"/>
      <c r="CU1049" s="615"/>
      <c r="CV1049" s="615"/>
      <c r="CW1049" s="615"/>
      <c r="CX1049" s="615"/>
      <c r="CY1049" s="615"/>
      <c r="CZ1049" s="615"/>
      <c r="DA1049" s="617"/>
      <c r="DB1049" s="619"/>
      <c r="DC1049" s="615"/>
      <c r="DD1049" s="615"/>
      <c r="DE1049" s="615"/>
      <c r="DF1049" s="615"/>
      <c r="DG1049" s="615"/>
      <c r="DH1049" s="615"/>
      <c r="DI1049" s="615"/>
      <c r="DJ1049" s="615"/>
      <c r="DK1049" s="615"/>
      <c r="DL1049" s="615"/>
      <c r="DM1049" s="617"/>
      <c r="DN1049" s="619"/>
      <c r="DO1049" s="615"/>
      <c r="DP1049" s="615"/>
      <c r="DQ1049" s="615"/>
      <c r="DR1049" s="615"/>
      <c r="DS1049" s="615"/>
      <c r="DT1049" s="615"/>
      <c r="DU1049" s="615"/>
      <c r="DV1049" s="615"/>
      <c r="DW1049" s="615"/>
      <c r="DX1049" s="615"/>
      <c r="DY1049" s="621"/>
      <c r="DZ1049" s="630"/>
    </row>
    <row r="1050" spans="2:130" s="59" customFormat="1" ht="23.15" customHeight="1" x14ac:dyDescent="0.25">
      <c r="B1050" s="84" t="s">
        <v>66</v>
      </c>
      <c r="C1050" s="75"/>
      <c r="D1050" s="75" t="str">
        <f>IF(実務経験証明書!D1050="","",実務経験証明書!D1050)</f>
        <v/>
      </c>
      <c r="E1050" s="75" t="str">
        <f>IF(実務経験証明書!E1050="","",実務経験証明書!E1050)</f>
        <v/>
      </c>
      <c r="F1050" s="75" t="s">
        <v>3</v>
      </c>
      <c r="G1050" s="75"/>
      <c r="H1050" s="533" t="str">
        <f>IF(実務経験証明書!H1050="","",実務経験証明書!H1050)</f>
        <v/>
      </c>
      <c r="I1050" s="533" t="str">
        <f>IF(実務経験証明書!I1050="","",実務経験証明書!I1050)</f>
        <v/>
      </c>
      <c r="J1050" s="533" t="s">
        <v>4</v>
      </c>
      <c r="K1050" s="534"/>
      <c r="L1050" s="535"/>
      <c r="M1050" s="533">
        <f>実務経験証明書!$M1050*12+実務経験証明書!$Q1050</f>
        <v>0</v>
      </c>
      <c r="N1050" s="533"/>
      <c r="O1050" s="533"/>
      <c r="P1050" s="533"/>
      <c r="Q1050" s="533"/>
      <c r="R1050" s="533"/>
      <c r="S1050" s="531" t="s">
        <v>4</v>
      </c>
      <c r="T1050" s="531"/>
      <c r="U1050" s="631"/>
      <c r="V1050" s="618"/>
      <c r="W1050" s="614"/>
      <c r="X1050" s="614"/>
      <c r="Y1050" s="614"/>
      <c r="Z1050" s="614"/>
      <c r="AA1050" s="614"/>
      <c r="AB1050" s="614"/>
      <c r="AC1050" s="614"/>
      <c r="AD1050" s="614"/>
      <c r="AE1050" s="614"/>
      <c r="AF1050" s="614"/>
      <c r="AG1050" s="616"/>
      <c r="AH1050" s="618"/>
      <c r="AI1050" s="614"/>
      <c r="AJ1050" s="614"/>
      <c r="AK1050" s="614"/>
      <c r="AL1050" s="614"/>
      <c r="AM1050" s="614"/>
      <c r="AN1050" s="614"/>
      <c r="AO1050" s="614"/>
      <c r="AP1050" s="614"/>
      <c r="AQ1050" s="614"/>
      <c r="AR1050" s="614"/>
      <c r="AS1050" s="616"/>
      <c r="AT1050" s="618"/>
      <c r="AU1050" s="614"/>
      <c r="AV1050" s="614"/>
      <c r="AW1050" s="614"/>
      <c r="AX1050" s="614"/>
      <c r="AY1050" s="614"/>
      <c r="AZ1050" s="614"/>
      <c r="BA1050" s="614"/>
      <c r="BB1050" s="614"/>
      <c r="BC1050" s="614"/>
      <c r="BD1050" s="614"/>
      <c r="BE1050" s="616"/>
      <c r="BF1050" s="618"/>
      <c r="BG1050" s="614"/>
      <c r="BH1050" s="614"/>
      <c r="BI1050" s="614"/>
      <c r="BJ1050" s="614"/>
      <c r="BK1050" s="614"/>
      <c r="BL1050" s="614"/>
      <c r="BM1050" s="614"/>
      <c r="BN1050" s="614"/>
      <c r="BO1050" s="614"/>
      <c r="BP1050" s="614"/>
      <c r="BQ1050" s="616"/>
      <c r="BR1050" s="618"/>
      <c r="BS1050" s="614"/>
      <c r="BT1050" s="614"/>
      <c r="BU1050" s="614"/>
      <c r="BV1050" s="614"/>
      <c r="BW1050" s="614"/>
      <c r="BX1050" s="614"/>
      <c r="BY1050" s="614"/>
      <c r="BZ1050" s="614"/>
      <c r="CA1050" s="614"/>
      <c r="CB1050" s="614"/>
      <c r="CC1050" s="616"/>
      <c r="CD1050" s="618"/>
      <c r="CE1050" s="614"/>
      <c r="CF1050" s="614"/>
      <c r="CG1050" s="614"/>
      <c r="CH1050" s="614"/>
      <c r="CI1050" s="614"/>
      <c r="CJ1050" s="614"/>
      <c r="CK1050" s="614"/>
      <c r="CL1050" s="614"/>
      <c r="CM1050" s="614"/>
      <c r="CN1050" s="614"/>
      <c r="CO1050" s="616"/>
      <c r="CP1050" s="618"/>
      <c r="CQ1050" s="614"/>
      <c r="CR1050" s="614"/>
      <c r="CS1050" s="614"/>
      <c r="CT1050" s="614"/>
      <c r="CU1050" s="614"/>
      <c r="CV1050" s="614"/>
      <c r="CW1050" s="614"/>
      <c r="CX1050" s="614"/>
      <c r="CY1050" s="614"/>
      <c r="CZ1050" s="614"/>
      <c r="DA1050" s="616"/>
      <c r="DB1050" s="618"/>
      <c r="DC1050" s="614"/>
      <c r="DD1050" s="614"/>
      <c r="DE1050" s="614"/>
      <c r="DF1050" s="614"/>
      <c r="DG1050" s="614"/>
      <c r="DH1050" s="614"/>
      <c r="DI1050" s="614"/>
      <c r="DJ1050" s="614"/>
      <c r="DK1050" s="614"/>
      <c r="DL1050" s="614"/>
      <c r="DM1050" s="616"/>
      <c r="DN1050" s="618"/>
      <c r="DO1050" s="614"/>
      <c r="DP1050" s="614"/>
      <c r="DQ1050" s="614"/>
      <c r="DR1050" s="614"/>
      <c r="DS1050" s="614"/>
      <c r="DT1050" s="614"/>
      <c r="DU1050" s="614"/>
      <c r="DV1050" s="614"/>
      <c r="DW1050" s="614"/>
      <c r="DX1050" s="614"/>
      <c r="DY1050" s="620"/>
      <c r="DZ1050" s="630" t="str">
        <f>IF(M1050="","",IF(SUM(V1050:DY1051)=M1050,"","NG"))</f>
        <v/>
      </c>
    </row>
    <row r="1051" spans="2:130" s="59" customFormat="1" ht="23.15" customHeight="1" x14ac:dyDescent="0.25">
      <c r="B1051" s="85" t="s">
        <v>67</v>
      </c>
      <c r="C1051" s="67"/>
      <c r="D1051" s="67" t="str">
        <f>IF(実務経験証明書!D1051="","",実務経験証明書!D1051)</f>
        <v/>
      </c>
      <c r="E1051" s="67" t="str">
        <f>IF(実務経験証明書!E1051="","",実務経験証明書!E1051)</f>
        <v/>
      </c>
      <c r="F1051" s="67" t="s">
        <v>3</v>
      </c>
      <c r="G1051" s="67"/>
      <c r="H1051" s="543" t="str">
        <f>IF(実務経験証明書!H1051="","",実務経験証明書!H1051)</f>
        <v/>
      </c>
      <c r="I1051" s="543" t="str">
        <f>IF(実務経験証明書!I1051="","",実務経験証明書!I1051)</f>
        <v/>
      </c>
      <c r="J1051" s="543" t="s">
        <v>4</v>
      </c>
      <c r="K1051" s="544"/>
      <c r="L1051" s="536"/>
      <c r="M1051" s="543"/>
      <c r="N1051" s="543"/>
      <c r="O1051" s="543"/>
      <c r="P1051" s="543"/>
      <c r="Q1051" s="543"/>
      <c r="R1051" s="543"/>
      <c r="S1051" s="541"/>
      <c r="T1051" s="541"/>
      <c r="U1051" s="632"/>
      <c r="V1051" s="619"/>
      <c r="W1051" s="615"/>
      <c r="X1051" s="615"/>
      <c r="Y1051" s="615"/>
      <c r="Z1051" s="615"/>
      <c r="AA1051" s="615"/>
      <c r="AB1051" s="615"/>
      <c r="AC1051" s="615"/>
      <c r="AD1051" s="615"/>
      <c r="AE1051" s="615"/>
      <c r="AF1051" s="615"/>
      <c r="AG1051" s="617"/>
      <c r="AH1051" s="619"/>
      <c r="AI1051" s="615"/>
      <c r="AJ1051" s="615"/>
      <c r="AK1051" s="615"/>
      <c r="AL1051" s="615"/>
      <c r="AM1051" s="615"/>
      <c r="AN1051" s="615"/>
      <c r="AO1051" s="615"/>
      <c r="AP1051" s="615"/>
      <c r="AQ1051" s="615"/>
      <c r="AR1051" s="615"/>
      <c r="AS1051" s="617"/>
      <c r="AT1051" s="619"/>
      <c r="AU1051" s="615"/>
      <c r="AV1051" s="615"/>
      <c r="AW1051" s="615"/>
      <c r="AX1051" s="615"/>
      <c r="AY1051" s="615"/>
      <c r="AZ1051" s="615"/>
      <c r="BA1051" s="615"/>
      <c r="BB1051" s="615"/>
      <c r="BC1051" s="615"/>
      <c r="BD1051" s="615"/>
      <c r="BE1051" s="617"/>
      <c r="BF1051" s="619"/>
      <c r="BG1051" s="615"/>
      <c r="BH1051" s="615"/>
      <c r="BI1051" s="615"/>
      <c r="BJ1051" s="615"/>
      <c r="BK1051" s="615"/>
      <c r="BL1051" s="615"/>
      <c r="BM1051" s="615"/>
      <c r="BN1051" s="615"/>
      <c r="BO1051" s="615"/>
      <c r="BP1051" s="615"/>
      <c r="BQ1051" s="617"/>
      <c r="BR1051" s="619"/>
      <c r="BS1051" s="615"/>
      <c r="BT1051" s="615"/>
      <c r="BU1051" s="615"/>
      <c r="BV1051" s="615"/>
      <c r="BW1051" s="615"/>
      <c r="BX1051" s="615"/>
      <c r="BY1051" s="615"/>
      <c r="BZ1051" s="615"/>
      <c r="CA1051" s="615"/>
      <c r="CB1051" s="615"/>
      <c r="CC1051" s="617"/>
      <c r="CD1051" s="619"/>
      <c r="CE1051" s="615"/>
      <c r="CF1051" s="615"/>
      <c r="CG1051" s="615"/>
      <c r="CH1051" s="615"/>
      <c r="CI1051" s="615"/>
      <c r="CJ1051" s="615"/>
      <c r="CK1051" s="615"/>
      <c r="CL1051" s="615"/>
      <c r="CM1051" s="615"/>
      <c r="CN1051" s="615"/>
      <c r="CO1051" s="617"/>
      <c r="CP1051" s="619"/>
      <c r="CQ1051" s="615"/>
      <c r="CR1051" s="615"/>
      <c r="CS1051" s="615"/>
      <c r="CT1051" s="615"/>
      <c r="CU1051" s="615"/>
      <c r="CV1051" s="615"/>
      <c r="CW1051" s="615"/>
      <c r="CX1051" s="615"/>
      <c r="CY1051" s="615"/>
      <c r="CZ1051" s="615"/>
      <c r="DA1051" s="617"/>
      <c r="DB1051" s="619"/>
      <c r="DC1051" s="615"/>
      <c r="DD1051" s="615"/>
      <c r="DE1051" s="615"/>
      <c r="DF1051" s="615"/>
      <c r="DG1051" s="615"/>
      <c r="DH1051" s="615"/>
      <c r="DI1051" s="615"/>
      <c r="DJ1051" s="615"/>
      <c r="DK1051" s="615"/>
      <c r="DL1051" s="615"/>
      <c r="DM1051" s="617"/>
      <c r="DN1051" s="619"/>
      <c r="DO1051" s="615"/>
      <c r="DP1051" s="615"/>
      <c r="DQ1051" s="615"/>
      <c r="DR1051" s="615"/>
      <c r="DS1051" s="615"/>
      <c r="DT1051" s="615"/>
      <c r="DU1051" s="615"/>
      <c r="DV1051" s="615"/>
      <c r="DW1051" s="615"/>
      <c r="DX1051" s="615"/>
      <c r="DY1051" s="621"/>
      <c r="DZ1051" s="630"/>
    </row>
    <row r="1052" spans="2:130" s="59" customFormat="1" ht="23.15" customHeight="1" x14ac:dyDescent="0.25">
      <c r="B1052" s="84" t="s">
        <v>66</v>
      </c>
      <c r="C1052" s="75"/>
      <c r="D1052" s="75" t="str">
        <f>IF(実務経験証明書!D1052="","",実務経験証明書!D1052)</f>
        <v/>
      </c>
      <c r="E1052" s="75" t="str">
        <f>IF(実務経験証明書!E1052="","",実務経験証明書!E1052)</f>
        <v/>
      </c>
      <c r="F1052" s="75" t="s">
        <v>3</v>
      </c>
      <c r="G1052" s="75"/>
      <c r="H1052" s="533" t="str">
        <f>IF(実務経験証明書!H1052="","",実務経験証明書!H1052)</f>
        <v/>
      </c>
      <c r="I1052" s="533" t="str">
        <f>IF(実務経験証明書!I1052="","",実務経験証明書!I1052)</f>
        <v/>
      </c>
      <c r="J1052" s="533" t="s">
        <v>4</v>
      </c>
      <c r="K1052" s="534"/>
      <c r="L1052" s="535"/>
      <c r="M1052" s="533">
        <f>実務経験証明書!$M1052*12+実務経験証明書!$Q1052</f>
        <v>0</v>
      </c>
      <c r="N1052" s="533"/>
      <c r="O1052" s="533"/>
      <c r="P1052" s="533"/>
      <c r="Q1052" s="533"/>
      <c r="R1052" s="533"/>
      <c r="S1052" s="531" t="s">
        <v>4</v>
      </c>
      <c r="T1052" s="531"/>
      <c r="U1052" s="631"/>
      <c r="V1052" s="618"/>
      <c r="W1052" s="614"/>
      <c r="X1052" s="614"/>
      <c r="Y1052" s="614"/>
      <c r="Z1052" s="614"/>
      <c r="AA1052" s="614"/>
      <c r="AB1052" s="614"/>
      <c r="AC1052" s="614"/>
      <c r="AD1052" s="614"/>
      <c r="AE1052" s="614"/>
      <c r="AF1052" s="614"/>
      <c r="AG1052" s="616"/>
      <c r="AH1052" s="618"/>
      <c r="AI1052" s="614"/>
      <c r="AJ1052" s="614"/>
      <c r="AK1052" s="614"/>
      <c r="AL1052" s="614"/>
      <c r="AM1052" s="614"/>
      <c r="AN1052" s="614"/>
      <c r="AO1052" s="614"/>
      <c r="AP1052" s="614"/>
      <c r="AQ1052" s="614"/>
      <c r="AR1052" s="614"/>
      <c r="AS1052" s="616"/>
      <c r="AT1052" s="618"/>
      <c r="AU1052" s="614"/>
      <c r="AV1052" s="614"/>
      <c r="AW1052" s="614"/>
      <c r="AX1052" s="614"/>
      <c r="AY1052" s="614"/>
      <c r="AZ1052" s="614"/>
      <c r="BA1052" s="614"/>
      <c r="BB1052" s="614"/>
      <c r="BC1052" s="614"/>
      <c r="BD1052" s="614"/>
      <c r="BE1052" s="616"/>
      <c r="BF1052" s="618"/>
      <c r="BG1052" s="614"/>
      <c r="BH1052" s="614"/>
      <c r="BI1052" s="614"/>
      <c r="BJ1052" s="614"/>
      <c r="BK1052" s="614"/>
      <c r="BL1052" s="614"/>
      <c r="BM1052" s="614"/>
      <c r="BN1052" s="614"/>
      <c r="BO1052" s="614"/>
      <c r="BP1052" s="614"/>
      <c r="BQ1052" s="616"/>
      <c r="BR1052" s="618"/>
      <c r="BS1052" s="614"/>
      <c r="BT1052" s="614"/>
      <c r="BU1052" s="614"/>
      <c r="BV1052" s="614"/>
      <c r="BW1052" s="614"/>
      <c r="BX1052" s="614"/>
      <c r="BY1052" s="614"/>
      <c r="BZ1052" s="614"/>
      <c r="CA1052" s="614"/>
      <c r="CB1052" s="614"/>
      <c r="CC1052" s="616"/>
      <c r="CD1052" s="618"/>
      <c r="CE1052" s="614"/>
      <c r="CF1052" s="614"/>
      <c r="CG1052" s="614"/>
      <c r="CH1052" s="614"/>
      <c r="CI1052" s="614"/>
      <c r="CJ1052" s="614"/>
      <c r="CK1052" s="614"/>
      <c r="CL1052" s="614"/>
      <c r="CM1052" s="614"/>
      <c r="CN1052" s="614"/>
      <c r="CO1052" s="616"/>
      <c r="CP1052" s="618"/>
      <c r="CQ1052" s="614"/>
      <c r="CR1052" s="614"/>
      <c r="CS1052" s="614"/>
      <c r="CT1052" s="614"/>
      <c r="CU1052" s="614"/>
      <c r="CV1052" s="614"/>
      <c r="CW1052" s="614"/>
      <c r="CX1052" s="614"/>
      <c r="CY1052" s="614"/>
      <c r="CZ1052" s="614"/>
      <c r="DA1052" s="616"/>
      <c r="DB1052" s="618"/>
      <c r="DC1052" s="614"/>
      <c r="DD1052" s="614"/>
      <c r="DE1052" s="614"/>
      <c r="DF1052" s="614"/>
      <c r="DG1052" s="614"/>
      <c r="DH1052" s="614"/>
      <c r="DI1052" s="614"/>
      <c r="DJ1052" s="614"/>
      <c r="DK1052" s="614"/>
      <c r="DL1052" s="614"/>
      <c r="DM1052" s="616"/>
      <c r="DN1052" s="618"/>
      <c r="DO1052" s="614"/>
      <c r="DP1052" s="614"/>
      <c r="DQ1052" s="614"/>
      <c r="DR1052" s="614"/>
      <c r="DS1052" s="614"/>
      <c r="DT1052" s="614"/>
      <c r="DU1052" s="614"/>
      <c r="DV1052" s="614"/>
      <c r="DW1052" s="614"/>
      <c r="DX1052" s="614"/>
      <c r="DY1052" s="620"/>
      <c r="DZ1052" s="630" t="str">
        <f>IF(M1052="","",IF(SUM(V1052:DY1053)=M1052,"","NG"))</f>
        <v/>
      </c>
    </row>
    <row r="1053" spans="2:130" s="59" customFormat="1" ht="23.15" customHeight="1" x14ac:dyDescent="0.25">
      <c r="B1053" s="85" t="s">
        <v>67</v>
      </c>
      <c r="C1053" s="67"/>
      <c r="D1053" s="67" t="str">
        <f>IF(実務経験証明書!D1053="","",実務経験証明書!D1053)</f>
        <v/>
      </c>
      <c r="E1053" s="67" t="str">
        <f>IF(実務経験証明書!E1053="","",実務経験証明書!E1053)</f>
        <v/>
      </c>
      <c r="F1053" s="67" t="s">
        <v>3</v>
      </c>
      <c r="G1053" s="67"/>
      <c r="H1053" s="543" t="str">
        <f>IF(実務経験証明書!H1053="","",実務経験証明書!H1053)</f>
        <v/>
      </c>
      <c r="I1053" s="543" t="str">
        <f>IF(実務経験証明書!I1053="","",実務経験証明書!I1053)</f>
        <v/>
      </c>
      <c r="J1053" s="543" t="s">
        <v>4</v>
      </c>
      <c r="K1053" s="544"/>
      <c r="L1053" s="536"/>
      <c r="M1053" s="543"/>
      <c r="N1053" s="543"/>
      <c r="O1053" s="543"/>
      <c r="P1053" s="543"/>
      <c r="Q1053" s="543"/>
      <c r="R1053" s="543"/>
      <c r="S1053" s="541"/>
      <c r="T1053" s="541"/>
      <c r="U1053" s="632"/>
      <c r="V1053" s="619"/>
      <c r="W1053" s="615"/>
      <c r="X1053" s="615"/>
      <c r="Y1053" s="615"/>
      <c r="Z1053" s="615"/>
      <c r="AA1053" s="615"/>
      <c r="AB1053" s="615"/>
      <c r="AC1053" s="615"/>
      <c r="AD1053" s="615"/>
      <c r="AE1053" s="615"/>
      <c r="AF1053" s="615"/>
      <c r="AG1053" s="617"/>
      <c r="AH1053" s="619"/>
      <c r="AI1053" s="615"/>
      <c r="AJ1053" s="615"/>
      <c r="AK1053" s="615"/>
      <c r="AL1053" s="615"/>
      <c r="AM1053" s="615"/>
      <c r="AN1053" s="615"/>
      <c r="AO1053" s="615"/>
      <c r="AP1053" s="615"/>
      <c r="AQ1053" s="615"/>
      <c r="AR1053" s="615"/>
      <c r="AS1053" s="617"/>
      <c r="AT1053" s="619"/>
      <c r="AU1053" s="615"/>
      <c r="AV1053" s="615"/>
      <c r="AW1053" s="615"/>
      <c r="AX1053" s="615"/>
      <c r="AY1053" s="615"/>
      <c r="AZ1053" s="615"/>
      <c r="BA1053" s="615"/>
      <c r="BB1053" s="615"/>
      <c r="BC1053" s="615"/>
      <c r="BD1053" s="615"/>
      <c r="BE1053" s="617"/>
      <c r="BF1053" s="619"/>
      <c r="BG1053" s="615"/>
      <c r="BH1053" s="615"/>
      <c r="BI1053" s="615"/>
      <c r="BJ1053" s="615"/>
      <c r="BK1053" s="615"/>
      <c r="BL1053" s="615"/>
      <c r="BM1053" s="615"/>
      <c r="BN1053" s="615"/>
      <c r="BO1053" s="615"/>
      <c r="BP1053" s="615"/>
      <c r="BQ1053" s="617"/>
      <c r="BR1053" s="619"/>
      <c r="BS1053" s="615"/>
      <c r="BT1053" s="615"/>
      <c r="BU1053" s="615"/>
      <c r="BV1053" s="615"/>
      <c r="BW1053" s="615"/>
      <c r="BX1053" s="615"/>
      <c r="BY1053" s="615"/>
      <c r="BZ1053" s="615"/>
      <c r="CA1053" s="615"/>
      <c r="CB1053" s="615"/>
      <c r="CC1053" s="617"/>
      <c r="CD1053" s="619"/>
      <c r="CE1053" s="615"/>
      <c r="CF1053" s="615"/>
      <c r="CG1053" s="615"/>
      <c r="CH1053" s="615"/>
      <c r="CI1053" s="615"/>
      <c r="CJ1053" s="615"/>
      <c r="CK1053" s="615"/>
      <c r="CL1053" s="615"/>
      <c r="CM1053" s="615"/>
      <c r="CN1053" s="615"/>
      <c r="CO1053" s="617"/>
      <c r="CP1053" s="619"/>
      <c r="CQ1053" s="615"/>
      <c r="CR1053" s="615"/>
      <c r="CS1053" s="615"/>
      <c r="CT1053" s="615"/>
      <c r="CU1053" s="615"/>
      <c r="CV1053" s="615"/>
      <c r="CW1053" s="615"/>
      <c r="CX1053" s="615"/>
      <c r="CY1053" s="615"/>
      <c r="CZ1053" s="615"/>
      <c r="DA1053" s="617"/>
      <c r="DB1053" s="619"/>
      <c r="DC1053" s="615"/>
      <c r="DD1053" s="615"/>
      <c r="DE1053" s="615"/>
      <c r="DF1053" s="615"/>
      <c r="DG1053" s="615"/>
      <c r="DH1053" s="615"/>
      <c r="DI1053" s="615"/>
      <c r="DJ1053" s="615"/>
      <c r="DK1053" s="615"/>
      <c r="DL1053" s="615"/>
      <c r="DM1053" s="617"/>
      <c r="DN1053" s="619"/>
      <c r="DO1053" s="615"/>
      <c r="DP1053" s="615"/>
      <c r="DQ1053" s="615"/>
      <c r="DR1053" s="615"/>
      <c r="DS1053" s="615"/>
      <c r="DT1053" s="615"/>
      <c r="DU1053" s="615"/>
      <c r="DV1053" s="615"/>
      <c r="DW1053" s="615"/>
      <c r="DX1053" s="615"/>
      <c r="DY1053" s="621"/>
      <c r="DZ1053" s="630"/>
    </row>
    <row r="1054" spans="2:130" s="59" customFormat="1" ht="23.15" customHeight="1" x14ac:dyDescent="0.25">
      <c r="B1054" s="84" t="s">
        <v>66</v>
      </c>
      <c r="C1054" s="75"/>
      <c r="D1054" s="75" t="str">
        <f>IF(実務経験証明書!D1054="","",実務経験証明書!D1054)</f>
        <v/>
      </c>
      <c r="E1054" s="75" t="str">
        <f>IF(実務経験証明書!E1054="","",実務経験証明書!E1054)</f>
        <v/>
      </c>
      <c r="F1054" s="75" t="s">
        <v>3</v>
      </c>
      <c r="G1054" s="75"/>
      <c r="H1054" s="533" t="str">
        <f>IF(実務経験証明書!H1054="","",実務経験証明書!H1054)</f>
        <v/>
      </c>
      <c r="I1054" s="533" t="str">
        <f>IF(実務経験証明書!I1054="","",実務経験証明書!I1054)</f>
        <v/>
      </c>
      <c r="J1054" s="533" t="s">
        <v>4</v>
      </c>
      <c r="K1054" s="534"/>
      <c r="L1054" s="535"/>
      <c r="M1054" s="533">
        <f>実務経験証明書!$M1054*12+実務経験証明書!$Q1054</f>
        <v>0</v>
      </c>
      <c r="N1054" s="533"/>
      <c r="O1054" s="533"/>
      <c r="P1054" s="533"/>
      <c r="Q1054" s="533"/>
      <c r="R1054" s="533"/>
      <c r="S1054" s="531" t="s">
        <v>4</v>
      </c>
      <c r="T1054" s="531"/>
      <c r="U1054" s="631"/>
      <c r="V1054" s="618"/>
      <c r="W1054" s="614"/>
      <c r="X1054" s="614"/>
      <c r="Y1054" s="614"/>
      <c r="Z1054" s="614"/>
      <c r="AA1054" s="614"/>
      <c r="AB1054" s="614"/>
      <c r="AC1054" s="614"/>
      <c r="AD1054" s="614"/>
      <c r="AE1054" s="614"/>
      <c r="AF1054" s="614"/>
      <c r="AG1054" s="616"/>
      <c r="AH1054" s="618"/>
      <c r="AI1054" s="614"/>
      <c r="AJ1054" s="614"/>
      <c r="AK1054" s="614"/>
      <c r="AL1054" s="614"/>
      <c r="AM1054" s="614"/>
      <c r="AN1054" s="614"/>
      <c r="AO1054" s="614"/>
      <c r="AP1054" s="614"/>
      <c r="AQ1054" s="614"/>
      <c r="AR1054" s="614"/>
      <c r="AS1054" s="616"/>
      <c r="AT1054" s="618"/>
      <c r="AU1054" s="614"/>
      <c r="AV1054" s="614"/>
      <c r="AW1054" s="614"/>
      <c r="AX1054" s="614"/>
      <c r="AY1054" s="614"/>
      <c r="AZ1054" s="614"/>
      <c r="BA1054" s="614"/>
      <c r="BB1054" s="614"/>
      <c r="BC1054" s="614"/>
      <c r="BD1054" s="614"/>
      <c r="BE1054" s="616"/>
      <c r="BF1054" s="618"/>
      <c r="BG1054" s="614"/>
      <c r="BH1054" s="614"/>
      <c r="BI1054" s="614"/>
      <c r="BJ1054" s="614"/>
      <c r="BK1054" s="614"/>
      <c r="BL1054" s="614"/>
      <c r="BM1054" s="614"/>
      <c r="BN1054" s="614"/>
      <c r="BO1054" s="614"/>
      <c r="BP1054" s="614"/>
      <c r="BQ1054" s="616"/>
      <c r="BR1054" s="618"/>
      <c r="BS1054" s="614"/>
      <c r="BT1054" s="614"/>
      <c r="BU1054" s="614"/>
      <c r="BV1054" s="614"/>
      <c r="BW1054" s="614"/>
      <c r="BX1054" s="614"/>
      <c r="BY1054" s="614"/>
      <c r="BZ1054" s="614"/>
      <c r="CA1054" s="614"/>
      <c r="CB1054" s="614"/>
      <c r="CC1054" s="616"/>
      <c r="CD1054" s="618"/>
      <c r="CE1054" s="614"/>
      <c r="CF1054" s="614"/>
      <c r="CG1054" s="614"/>
      <c r="CH1054" s="614"/>
      <c r="CI1054" s="614"/>
      <c r="CJ1054" s="614"/>
      <c r="CK1054" s="614"/>
      <c r="CL1054" s="614"/>
      <c r="CM1054" s="614"/>
      <c r="CN1054" s="614"/>
      <c r="CO1054" s="616"/>
      <c r="CP1054" s="618"/>
      <c r="CQ1054" s="614"/>
      <c r="CR1054" s="614"/>
      <c r="CS1054" s="614"/>
      <c r="CT1054" s="614"/>
      <c r="CU1054" s="614"/>
      <c r="CV1054" s="614"/>
      <c r="CW1054" s="614"/>
      <c r="CX1054" s="614"/>
      <c r="CY1054" s="614"/>
      <c r="CZ1054" s="614"/>
      <c r="DA1054" s="616"/>
      <c r="DB1054" s="618"/>
      <c r="DC1054" s="614"/>
      <c r="DD1054" s="614"/>
      <c r="DE1054" s="614"/>
      <c r="DF1054" s="614"/>
      <c r="DG1054" s="614"/>
      <c r="DH1054" s="614"/>
      <c r="DI1054" s="614"/>
      <c r="DJ1054" s="614"/>
      <c r="DK1054" s="614"/>
      <c r="DL1054" s="614"/>
      <c r="DM1054" s="616"/>
      <c r="DN1054" s="618"/>
      <c r="DO1054" s="614"/>
      <c r="DP1054" s="614"/>
      <c r="DQ1054" s="614"/>
      <c r="DR1054" s="614"/>
      <c r="DS1054" s="614"/>
      <c r="DT1054" s="614"/>
      <c r="DU1054" s="614"/>
      <c r="DV1054" s="614"/>
      <c r="DW1054" s="614"/>
      <c r="DX1054" s="614"/>
      <c r="DY1054" s="620"/>
      <c r="DZ1054" s="630" t="str">
        <f>IF(M1054="","",IF(SUM(V1054:DY1055)=M1054,"","NG"))</f>
        <v/>
      </c>
    </row>
    <row r="1055" spans="2:130" s="59" customFormat="1" ht="23.15" customHeight="1" x14ac:dyDescent="0.25">
      <c r="B1055" s="85" t="s">
        <v>67</v>
      </c>
      <c r="C1055" s="67"/>
      <c r="D1055" s="67" t="str">
        <f>IF(実務経験証明書!D1055="","",実務経験証明書!D1055)</f>
        <v/>
      </c>
      <c r="E1055" s="67" t="str">
        <f>IF(実務経験証明書!E1055="","",実務経験証明書!E1055)</f>
        <v/>
      </c>
      <c r="F1055" s="67" t="s">
        <v>3</v>
      </c>
      <c r="G1055" s="67"/>
      <c r="H1055" s="543" t="str">
        <f>IF(実務経験証明書!H1055="","",実務経験証明書!H1055)</f>
        <v/>
      </c>
      <c r="I1055" s="543" t="str">
        <f>IF(実務経験証明書!I1055="","",実務経験証明書!I1055)</f>
        <v/>
      </c>
      <c r="J1055" s="543" t="s">
        <v>4</v>
      </c>
      <c r="K1055" s="544"/>
      <c r="L1055" s="536"/>
      <c r="M1055" s="543"/>
      <c r="N1055" s="543"/>
      <c r="O1055" s="543"/>
      <c r="P1055" s="543"/>
      <c r="Q1055" s="543"/>
      <c r="R1055" s="543"/>
      <c r="S1055" s="541"/>
      <c r="T1055" s="541"/>
      <c r="U1055" s="632"/>
      <c r="V1055" s="619"/>
      <c r="W1055" s="615"/>
      <c r="X1055" s="615"/>
      <c r="Y1055" s="615"/>
      <c r="Z1055" s="615"/>
      <c r="AA1055" s="615"/>
      <c r="AB1055" s="615"/>
      <c r="AC1055" s="615"/>
      <c r="AD1055" s="615"/>
      <c r="AE1055" s="615"/>
      <c r="AF1055" s="615"/>
      <c r="AG1055" s="617"/>
      <c r="AH1055" s="619"/>
      <c r="AI1055" s="615"/>
      <c r="AJ1055" s="615"/>
      <c r="AK1055" s="615"/>
      <c r="AL1055" s="615"/>
      <c r="AM1055" s="615"/>
      <c r="AN1055" s="615"/>
      <c r="AO1055" s="615"/>
      <c r="AP1055" s="615"/>
      <c r="AQ1055" s="615"/>
      <c r="AR1055" s="615"/>
      <c r="AS1055" s="617"/>
      <c r="AT1055" s="619"/>
      <c r="AU1055" s="615"/>
      <c r="AV1055" s="615"/>
      <c r="AW1055" s="615"/>
      <c r="AX1055" s="615"/>
      <c r="AY1055" s="615"/>
      <c r="AZ1055" s="615"/>
      <c r="BA1055" s="615"/>
      <c r="BB1055" s="615"/>
      <c r="BC1055" s="615"/>
      <c r="BD1055" s="615"/>
      <c r="BE1055" s="617"/>
      <c r="BF1055" s="619"/>
      <c r="BG1055" s="615"/>
      <c r="BH1055" s="615"/>
      <c r="BI1055" s="615"/>
      <c r="BJ1055" s="615"/>
      <c r="BK1055" s="615"/>
      <c r="BL1055" s="615"/>
      <c r="BM1055" s="615"/>
      <c r="BN1055" s="615"/>
      <c r="BO1055" s="615"/>
      <c r="BP1055" s="615"/>
      <c r="BQ1055" s="617"/>
      <c r="BR1055" s="619"/>
      <c r="BS1055" s="615"/>
      <c r="BT1055" s="615"/>
      <c r="BU1055" s="615"/>
      <c r="BV1055" s="615"/>
      <c r="BW1055" s="615"/>
      <c r="BX1055" s="615"/>
      <c r="BY1055" s="615"/>
      <c r="BZ1055" s="615"/>
      <c r="CA1055" s="615"/>
      <c r="CB1055" s="615"/>
      <c r="CC1055" s="617"/>
      <c r="CD1055" s="619"/>
      <c r="CE1055" s="615"/>
      <c r="CF1055" s="615"/>
      <c r="CG1055" s="615"/>
      <c r="CH1055" s="615"/>
      <c r="CI1055" s="615"/>
      <c r="CJ1055" s="615"/>
      <c r="CK1055" s="615"/>
      <c r="CL1055" s="615"/>
      <c r="CM1055" s="615"/>
      <c r="CN1055" s="615"/>
      <c r="CO1055" s="617"/>
      <c r="CP1055" s="619"/>
      <c r="CQ1055" s="615"/>
      <c r="CR1055" s="615"/>
      <c r="CS1055" s="615"/>
      <c r="CT1055" s="615"/>
      <c r="CU1055" s="615"/>
      <c r="CV1055" s="615"/>
      <c r="CW1055" s="615"/>
      <c r="CX1055" s="615"/>
      <c r="CY1055" s="615"/>
      <c r="CZ1055" s="615"/>
      <c r="DA1055" s="617"/>
      <c r="DB1055" s="619"/>
      <c r="DC1055" s="615"/>
      <c r="DD1055" s="615"/>
      <c r="DE1055" s="615"/>
      <c r="DF1055" s="615"/>
      <c r="DG1055" s="615"/>
      <c r="DH1055" s="615"/>
      <c r="DI1055" s="615"/>
      <c r="DJ1055" s="615"/>
      <c r="DK1055" s="615"/>
      <c r="DL1055" s="615"/>
      <c r="DM1055" s="617"/>
      <c r="DN1055" s="619"/>
      <c r="DO1055" s="615"/>
      <c r="DP1055" s="615"/>
      <c r="DQ1055" s="615"/>
      <c r="DR1055" s="615"/>
      <c r="DS1055" s="615"/>
      <c r="DT1055" s="615"/>
      <c r="DU1055" s="615"/>
      <c r="DV1055" s="615"/>
      <c r="DW1055" s="615"/>
      <c r="DX1055" s="615"/>
      <c r="DY1055" s="621"/>
      <c r="DZ1055" s="630"/>
    </row>
    <row r="1056" spans="2:130" s="59" customFormat="1" ht="23.15" customHeight="1" x14ac:dyDescent="0.25">
      <c r="B1056" s="84" t="s">
        <v>66</v>
      </c>
      <c r="C1056" s="75"/>
      <c r="D1056" s="75" t="str">
        <f>IF(実務経験証明書!D1056="","",実務経験証明書!D1056)</f>
        <v/>
      </c>
      <c r="E1056" s="75" t="str">
        <f>IF(実務経験証明書!E1056="","",実務経験証明書!E1056)</f>
        <v/>
      </c>
      <c r="F1056" s="531" t="s">
        <v>3</v>
      </c>
      <c r="G1056" s="531"/>
      <c r="H1056" s="533" t="str">
        <f>IF(実務経験証明書!H1056="","",実務経験証明書!H1056)</f>
        <v/>
      </c>
      <c r="I1056" s="533" t="str">
        <f>IF(実務経験証明書!I1056="","",実務経験証明書!I1056)</f>
        <v/>
      </c>
      <c r="J1056" s="533" t="s">
        <v>4</v>
      </c>
      <c r="K1056" s="534"/>
      <c r="L1056" s="535"/>
      <c r="M1056" s="533">
        <f>実務経験証明書!$M1056*12+実務経験証明書!$Q1056</f>
        <v>0</v>
      </c>
      <c r="N1056" s="533"/>
      <c r="O1056" s="533"/>
      <c r="P1056" s="533"/>
      <c r="Q1056" s="533"/>
      <c r="R1056" s="533"/>
      <c r="S1056" s="531" t="s">
        <v>4</v>
      </c>
      <c r="T1056" s="531"/>
      <c r="U1056" s="631"/>
      <c r="V1056" s="618"/>
      <c r="W1056" s="614"/>
      <c r="X1056" s="614"/>
      <c r="Y1056" s="614"/>
      <c r="Z1056" s="614"/>
      <c r="AA1056" s="614"/>
      <c r="AB1056" s="614"/>
      <c r="AC1056" s="614"/>
      <c r="AD1056" s="614"/>
      <c r="AE1056" s="614"/>
      <c r="AF1056" s="614"/>
      <c r="AG1056" s="616"/>
      <c r="AH1056" s="618"/>
      <c r="AI1056" s="614"/>
      <c r="AJ1056" s="614"/>
      <c r="AK1056" s="614"/>
      <c r="AL1056" s="614"/>
      <c r="AM1056" s="614"/>
      <c r="AN1056" s="614"/>
      <c r="AO1056" s="614"/>
      <c r="AP1056" s="614"/>
      <c r="AQ1056" s="614"/>
      <c r="AR1056" s="614"/>
      <c r="AS1056" s="616"/>
      <c r="AT1056" s="618"/>
      <c r="AU1056" s="614"/>
      <c r="AV1056" s="614"/>
      <c r="AW1056" s="614"/>
      <c r="AX1056" s="614"/>
      <c r="AY1056" s="614"/>
      <c r="AZ1056" s="614"/>
      <c r="BA1056" s="614"/>
      <c r="BB1056" s="614"/>
      <c r="BC1056" s="614"/>
      <c r="BD1056" s="614"/>
      <c r="BE1056" s="616"/>
      <c r="BF1056" s="618"/>
      <c r="BG1056" s="614"/>
      <c r="BH1056" s="614"/>
      <c r="BI1056" s="614"/>
      <c r="BJ1056" s="614"/>
      <c r="BK1056" s="614"/>
      <c r="BL1056" s="614"/>
      <c r="BM1056" s="614"/>
      <c r="BN1056" s="614"/>
      <c r="BO1056" s="614"/>
      <c r="BP1056" s="614"/>
      <c r="BQ1056" s="616"/>
      <c r="BR1056" s="618"/>
      <c r="BS1056" s="614"/>
      <c r="BT1056" s="614"/>
      <c r="BU1056" s="614"/>
      <c r="BV1056" s="614"/>
      <c r="BW1056" s="614"/>
      <c r="BX1056" s="614"/>
      <c r="BY1056" s="614"/>
      <c r="BZ1056" s="614"/>
      <c r="CA1056" s="614"/>
      <c r="CB1056" s="614"/>
      <c r="CC1056" s="616"/>
      <c r="CD1056" s="618"/>
      <c r="CE1056" s="614"/>
      <c r="CF1056" s="614"/>
      <c r="CG1056" s="614"/>
      <c r="CH1056" s="614"/>
      <c r="CI1056" s="614"/>
      <c r="CJ1056" s="614"/>
      <c r="CK1056" s="614"/>
      <c r="CL1056" s="614"/>
      <c r="CM1056" s="614"/>
      <c r="CN1056" s="614"/>
      <c r="CO1056" s="616"/>
      <c r="CP1056" s="618"/>
      <c r="CQ1056" s="614"/>
      <c r="CR1056" s="614"/>
      <c r="CS1056" s="614"/>
      <c r="CT1056" s="614"/>
      <c r="CU1056" s="614"/>
      <c r="CV1056" s="614"/>
      <c r="CW1056" s="614"/>
      <c r="CX1056" s="614"/>
      <c r="CY1056" s="614"/>
      <c r="CZ1056" s="614"/>
      <c r="DA1056" s="616"/>
      <c r="DB1056" s="618"/>
      <c r="DC1056" s="614"/>
      <c r="DD1056" s="614"/>
      <c r="DE1056" s="614"/>
      <c r="DF1056" s="614"/>
      <c r="DG1056" s="614"/>
      <c r="DH1056" s="614"/>
      <c r="DI1056" s="614"/>
      <c r="DJ1056" s="614"/>
      <c r="DK1056" s="614"/>
      <c r="DL1056" s="614"/>
      <c r="DM1056" s="616"/>
      <c r="DN1056" s="618"/>
      <c r="DO1056" s="614"/>
      <c r="DP1056" s="614"/>
      <c r="DQ1056" s="614"/>
      <c r="DR1056" s="614"/>
      <c r="DS1056" s="614"/>
      <c r="DT1056" s="614"/>
      <c r="DU1056" s="614"/>
      <c r="DV1056" s="614"/>
      <c r="DW1056" s="614"/>
      <c r="DX1056" s="614"/>
      <c r="DY1056" s="620"/>
      <c r="DZ1056" s="630" t="str">
        <f>IF(M1056="","",IF(SUM(V1056:DY1057)=M1056,"","NG"))</f>
        <v/>
      </c>
    </row>
    <row r="1057" spans="2:139" s="59" customFormat="1" ht="23.15" customHeight="1" x14ac:dyDescent="0.25">
      <c r="B1057" s="85" t="s">
        <v>67</v>
      </c>
      <c r="C1057" s="67"/>
      <c r="D1057" s="67" t="str">
        <f>IF(実務経験証明書!D1057="","",実務経験証明書!D1057)</f>
        <v/>
      </c>
      <c r="E1057" s="67" t="str">
        <f>IF(実務経験証明書!E1057="","",実務経験証明書!E1057)</f>
        <v/>
      </c>
      <c r="F1057" s="541" t="s">
        <v>3</v>
      </c>
      <c r="G1057" s="541"/>
      <c r="H1057" s="543" t="str">
        <f>IF(実務経験証明書!H1057="","",実務経験証明書!H1057)</f>
        <v/>
      </c>
      <c r="I1057" s="543" t="str">
        <f>IF(実務経験証明書!I1057="","",実務経験証明書!I1057)</f>
        <v/>
      </c>
      <c r="J1057" s="543" t="s">
        <v>4</v>
      </c>
      <c r="K1057" s="544"/>
      <c r="L1057" s="536"/>
      <c r="M1057" s="543"/>
      <c r="N1057" s="543"/>
      <c r="O1057" s="543"/>
      <c r="P1057" s="543"/>
      <c r="Q1057" s="543"/>
      <c r="R1057" s="543"/>
      <c r="S1057" s="541"/>
      <c r="T1057" s="541"/>
      <c r="U1057" s="632"/>
      <c r="V1057" s="619"/>
      <c r="W1057" s="615"/>
      <c r="X1057" s="615"/>
      <c r="Y1057" s="615"/>
      <c r="Z1057" s="615"/>
      <c r="AA1057" s="615"/>
      <c r="AB1057" s="615"/>
      <c r="AC1057" s="615"/>
      <c r="AD1057" s="615"/>
      <c r="AE1057" s="615"/>
      <c r="AF1057" s="615"/>
      <c r="AG1057" s="617"/>
      <c r="AH1057" s="619"/>
      <c r="AI1057" s="615"/>
      <c r="AJ1057" s="615"/>
      <c r="AK1057" s="615"/>
      <c r="AL1057" s="615"/>
      <c r="AM1057" s="615"/>
      <c r="AN1057" s="615"/>
      <c r="AO1057" s="615"/>
      <c r="AP1057" s="615"/>
      <c r="AQ1057" s="615"/>
      <c r="AR1057" s="615"/>
      <c r="AS1057" s="617"/>
      <c r="AT1057" s="619"/>
      <c r="AU1057" s="615"/>
      <c r="AV1057" s="615"/>
      <c r="AW1057" s="615"/>
      <c r="AX1057" s="615"/>
      <c r="AY1057" s="615"/>
      <c r="AZ1057" s="615"/>
      <c r="BA1057" s="615"/>
      <c r="BB1057" s="615"/>
      <c r="BC1057" s="615"/>
      <c r="BD1057" s="615"/>
      <c r="BE1057" s="617"/>
      <c r="BF1057" s="619"/>
      <c r="BG1057" s="615"/>
      <c r="BH1057" s="615"/>
      <c r="BI1057" s="615"/>
      <c r="BJ1057" s="615"/>
      <c r="BK1057" s="615"/>
      <c r="BL1057" s="615"/>
      <c r="BM1057" s="615"/>
      <c r="BN1057" s="615"/>
      <c r="BO1057" s="615"/>
      <c r="BP1057" s="615"/>
      <c r="BQ1057" s="617"/>
      <c r="BR1057" s="619"/>
      <c r="BS1057" s="615"/>
      <c r="BT1057" s="615"/>
      <c r="BU1057" s="615"/>
      <c r="BV1057" s="615"/>
      <c r="BW1057" s="615"/>
      <c r="BX1057" s="615"/>
      <c r="BY1057" s="615"/>
      <c r="BZ1057" s="615"/>
      <c r="CA1057" s="615"/>
      <c r="CB1057" s="615"/>
      <c r="CC1057" s="617"/>
      <c r="CD1057" s="619"/>
      <c r="CE1057" s="615"/>
      <c r="CF1057" s="615"/>
      <c r="CG1057" s="615"/>
      <c r="CH1057" s="615"/>
      <c r="CI1057" s="615"/>
      <c r="CJ1057" s="615"/>
      <c r="CK1057" s="615"/>
      <c r="CL1057" s="615"/>
      <c r="CM1057" s="615"/>
      <c r="CN1057" s="615"/>
      <c r="CO1057" s="617"/>
      <c r="CP1057" s="619"/>
      <c r="CQ1057" s="615"/>
      <c r="CR1057" s="615"/>
      <c r="CS1057" s="615"/>
      <c r="CT1057" s="615"/>
      <c r="CU1057" s="615"/>
      <c r="CV1057" s="615"/>
      <c r="CW1057" s="615"/>
      <c r="CX1057" s="615"/>
      <c r="CY1057" s="615"/>
      <c r="CZ1057" s="615"/>
      <c r="DA1057" s="617"/>
      <c r="DB1057" s="619"/>
      <c r="DC1057" s="615"/>
      <c r="DD1057" s="615"/>
      <c r="DE1057" s="615"/>
      <c r="DF1057" s="615"/>
      <c r="DG1057" s="615"/>
      <c r="DH1057" s="615"/>
      <c r="DI1057" s="615"/>
      <c r="DJ1057" s="615"/>
      <c r="DK1057" s="615"/>
      <c r="DL1057" s="615"/>
      <c r="DM1057" s="617"/>
      <c r="DN1057" s="619"/>
      <c r="DO1057" s="615"/>
      <c r="DP1057" s="615"/>
      <c r="DQ1057" s="615"/>
      <c r="DR1057" s="615"/>
      <c r="DS1057" s="615"/>
      <c r="DT1057" s="615"/>
      <c r="DU1057" s="615"/>
      <c r="DV1057" s="615"/>
      <c r="DW1057" s="615"/>
      <c r="DX1057" s="615"/>
      <c r="DY1057" s="621"/>
      <c r="DZ1057" s="630"/>
    </row>
    <row r="1058" spans="2:139" s="59" customFormat="1" ht="23.15" customHeight="1" x14ac:dyDescent="0.25">
      <c r="B1058" s="84" t="s">
        <v>66</v>
      </c>
      <c r="C1058" s="75"/>
      <c r="D1058" s="75" t="str">
        <f>IF(実務経験証明書!D1058="","",実務経験証明書!D1058)</f>
        <v/>
      </c>
      <c r="E1058" s="75" t="str">
        <f>IF(実務経験証明書!E1058="","",実務経験証明書!E1058)</f>
        <v/>
      </c>
      <c r="F1058" s="531" t="s">
        <v>3</v>
      </c>
      <c r="G1058" s="531"/>
      <c r="H1058" s="533" t="str">
        <f>IF(実務経験証明書!H1058="","",実務経験証明書!H1058)</f>
        <v/>
      </c>
      <c r="I1058" s="533" t="str">
        <f>IF(実務経験証明書!I1058="","",実務経験証明書!I1058)</f>
        <v/>
      </c>
      <c r="J1058" s="533" t="s">
        <v>4</v>
      </c>
      <c r="K1058" s="534"/>
      <c r="L1058" s="535"/>
      <c r="M1058" s="533">
        <f>実務経験証明書!$M1058*12+実務経験証明書!$Q1058</f>
        <v>0</v>
      </c>
      <c r="N1058" s="533"/>
      <c r="O1058" s="533"/>
      <c r="P1058" s="533"/>
      <c r="Q1058" s="533"/>
      <c r="R1058" s="533"/>
      <c r="S1058" s="531" t="s">
        <v>4</v>
      </c>
      <c r="T1058" s="531"/>
      <c r="U1058" s="631"/>
      <c r="V1058" s="618"/>
      <c r="W1058" s="614"/>
      <c r="X1058" s="614"/>
      <c r="Y1058" s="614"/>
      <c r="Z1058" s="614"/>
      <c r="AA1058" s="614"/>
      <c r="AB1058" s="614"/>
      <c r="AC1058" s="614"/>
      <c r="AD1058" s="614"/>
      <c r="AE1058" s="614"/>
      <c r="AF1058" s="614"/>
      <c r="AG1058" s="616"/>
      <c r="AH1058" s="618"/>
      <c r="AI1058" s="614"/>
      <c r="AJ1058" s="614"/>
      <c r="AK1058" s="614"/>
      <c r="AL1058" s="614"/>
      <c r="AM1058" s="614"/>
      <c r="AN1058" s="614"/>
      <c r="AO1058" s="614"/>
      <c r="AP1058" s="614"/>
      <c r="AQ1058" s="614"/>
      <c r="AR1058" s="614"/>
      <c r="AS1058" s="616"/>
      <c r="AT1058" s="618"/>
      <c r="AU1058" s="614"/>
      <c r="AV1058" s="614"/>
      <c r="AW1058" s="614"/>
      <c r="AX1058" s="614"/>
      <c r="AY1058" s="614"/>
      <c r="AZ1058" s="614"/>
      <c r="BA1058" s="614"/>
      <c r="BB1058" s="614"/>
      <c r="BC1058" s="614"/>
      <c r="BD1058" s="614"/>
      <c r="BE1058" s="616"/>
      <c r="BF1058" s="618"/>
      <c r="BG1058" s="614"/>
      <c r="BH1058" s="614"/>
      <c r="BI1058" s="614"/>
      <c r="BJ1058" s="614"/>
      <c r="BK1058" s="614"/>
      <c r="BL1058" s="614"/>
      <c r="BM1058" s="614"/>
      <c r="BN1058" s="614"/>
      <c r="BO1058" s="614"/>
      <c r="BP1058" s="614"/>
      <c r="BQ1058" s="616"/>
      <c r="BR1058" s="618"/>
      <c r="BS1058" s="614"/>
      <c r="BT1058" s="614"/>
      <c r="BU1058" s="614"/>
      <c r="BV1058" s="614"/>
      <c r="BW1058" s="614"/>
      <c r="BX1058" s="614"/>
      <c r="BY1058" s="614"/>
      <c r="BZ1058" s="614"/>
      <c r="CA1058" s="614"/>
      <c r="CB1058" s="614"/>
      <c r="CC1058" s="616"/>
      <c r="CD1058" s="618"/>
      <c r="CE1058" s="614"/>
      <c r="CF1058" s="614"/>
      <c r="CG1058" s="614"/>
      <c r="CH1058" s="614"/>
      <c r="CI1058" s="614"/>
      <c r="CJ1058" s="614"/>
      <c r="CK1058" s="614"/>
      <c r="CL1058" s="614"/>
      <c r="CM1058" s="614"/>
      <c r="CN1058" s="614"/>
      <c r="CO1058" s="616"/>
      <c r="CP1058" s="618"/>
      <c r="CQ1058" s="614"/>
      <c r="CR1058" s="614"/>
      <c r="CS1058" s="614"/>
      <c r="CT1058" s="614"/>
      <c r="CU1058" s="614"/>
      <c r="CV1058" s="614"/>
      <c r="CW1058" s="614"/>
      <c r="CX1058" s="614"/>
      <c r="CY1058" s="614"/>
      <c r="CZ1058" s="614"/>
      <c r="DA1058" s="616"/>
      <c r="DB1058" s="618"/>
      <c r="DC1058" s="614"/>
      <c r="DD1058" s="614"/>
      <c r="DE1058" s="614"/>
      <c r="DF1058" s="614"/>
      <c r="DG1058" s="614"/>
      <c r="DH1058" s="614"/>
      <c r="DI1058" s="614"/>
      <c r="DJ1058" s="614"/>
      <c r="DK1058" s="614"/>
      <c r="DL1058" s="614"/>
      <c r="DM1058" s="616"/>
      <c r="DN1058" s="618"/>
      <c r="DO1058" s="614"/>
      <c r="DP1058" s="614"/>
      <c r="DQ1058" s="614"/>
      <c r="DR1058" s="614"/>
      <c r="DS1058" s="614"/>
      <c r="DT1058" s="614"/>
      <c r="DU1058" s="614"/>
      <c r="DV1058" s="614"/>
      <c r="DW1058" s="614"/>
      <c r="DX1058" s="614"/>
      <c r="DY1058" s="620"/>
      <c r="DZ1058" s="630" t="str">
        <f>IF(M1058="","",IF(SUM(V1058:DY1059)=M1058,"","NG"))</f>
        <v/>
      </c>
    </row>
    <row r="1059" spans="2:139" s="59" customFormat="1" ht="23.15" customHeight="1" x14ac:dyDescent="0.25">
      <c r="B1059" s="85" t="s">
        <v>67</v>
      </c>
      <c r="C1059" s="67"/>
      <c r="D1059" s="67" t="str">
        <f>IF(実務経験証明書!D1059="","",実務経験証明書!D1059)</f>
        <v/>
      </c>
      <c r="E1059" s="67" t="str">
        <f>IF(実務経験証明書!E1059="","",実務経験証明書!E1059)</f>
        <v/>
      </c>
      <c r="F1059" s="541" t="s">
        <v>3</v>
      </c>
      <c r="G1059" s="541"/>
      <c r="H1059" s="543" t="str">
        <f>IF(実務経験証明書!H1059="","",実務経験証明書!H1059)</f>
        <v/>
      </c>
      <c r="I1059" s="543" t="str">
        <f>IF(実務経験証明書!I1059="","",実務経験証明書!I1059)</f>
        <v/>
      </c>
      <c r="J1059" s="543" t="s">
        <v>4</v>
      </c>
      <c r="K1059" s="544"/>
      <c r="L1059" s="536"/>
      <c r="M1059" s="543"/>
      <c r="N1059" s="543"/>
      <c r="O1059" s="543"/>
      <c r="P1059" s="543"/>
      <c r="Q1059" s="543"/>
      <c r="R1059" s="543"/>
      <c r="S1059" s="541"/>
      <c r="T1059" s="541"/>
      <c r="U1059" s="632"/>
      <c r="V1059" s="619"/>
      <c r="W1059" s="615"/>
      <c r="X1059" s="615"/>
      <c r="Y1059" s="615"/>
      <c r="Z1059" s="615"/>
      <c r="AA1059" s="615"/>
      <c r="AB1059" s="615"/>
      <c r="AC1059" s="615"/>
      <c r="AD1059" s="615"/>
      <c r="AE1059" s="615"/>
      <c r="AF1059" s="615"/>
      <c r="AG1059" s="617"/>
      <c r="AH1059" s="619"/>
      <c r="AI1059" s="615"/>
      <c r="AJ1059" s="615"/>
      <c r="AK1059" s="615"/>
      <c r="AL1059" s="615"/>
      <c r="AM1059" s="615"/>
      <c r="AN1059" s="615"/>
      <c r="AO1059" s="615"/>
      <c r="AP1059" s="615"/>
      <c r="AQ1059" s="615"/>
      <c r="AR1059" s="615"/>
      <c r="AS1059" s="617"/>
      <c r="AT1059" s="619"/>
      <c r="AU1059" s="615"/>
      <c r="AV1059" s="615"/>
      <c r="AW1059" s="615"/>
      <c r="AX1059" s="615"/>
      <c r="AY1059" s="615"/>
      <c r="AZ1059" s="615"/>
      <c r="BA1059" s="615"/>
      <c r="BB1059" s="615"/>
      <c r="BC1059" s="615"/>
      <c r="BD1059" s="615"/>
      <c r="BE1059" s="617"/>
      <c r="BF1059" s="619"/>
      <c r="BG1059" s="615"/>
      <c r="BH1059" s="615"/>
      <c r="BI1059" s="615"/>
      <c r="BJ1059" s="615"/>
      <c r="BK1059" s="615"/>
      <c r="BL1059" s="615"/>
      <c r="BM1059" s="615"/>
      <c r="BN1059" s="615"/>
      <c r="BO1059" s="615"/>
      <c r="BP1059" s="615"/>
      <c r="BQ1059" s="617"/>
      <c r="BR1059" s="619"/>
      <c r="BS1059" s="615"/>
      <c r="BT1059" s="615"/>
      <c r="BU1059" s="615"/>
      <c r="BV1059" s="615"/>
      <c r="BW1059" s="615"/>
      <c r="BX1059" s="615"/>
      <c r="BY1059" s="615"/>
      <c r="BZ1059" s="615"/>
      <c r="CA1059" s="615"/>
      <c r="CB1059" s="615"/>
      <c r="CC1059" s="617"/>
      <c r="CD1059" s="619"/>
      <c r="CE1059" s="615"/>
      <c r="CF1059" s="615"/>
      <c r="CG1059" s="615"/>
      <c r="CH1059" s="615"/>
      <c r="CI1059" s="615"/>
      <c r="CJ1059" s="615"/>
      <c r="CK1059" s="615"/>
      <c r="CL1059" s="615"/>
      <c r="CM1059" s="615"/>
      <c r="CN1059" s="615"/>
      <c r="CO1059" s="617"/>
      <c r="CP1059" s="619"/>
      <c r="CQ1059" s="615"/>
      <c r="CR1059" s="615"/>
      <c r="CS1059" s="615"/>
      <c r="CT1059" s="615"/>
      <c r="CU1059" s="615"/>
      <c r="CV1059" s="615"/>
      <c r="CW1059" s="615"/>
      <c r="CX1059" s="615"/>
      <c r="CY1059" s="615"/>
      <c r="CZ1059" s="615"/>
      <c r="DA1059" s="617"/>
      <c r="DB1059" s="619"/>
      <c r="DC1059" s="615"/>
      <c r="DD1059" s="615"/>
      <c r="DE1059" s="615"/>
      <c r="DF1059" s="615"/>
      <c r="DG1059" s="615"/>
      <c r="DH1059" s="615"/>
      <c r="DI1059" s="615"/>
      <c r="DJ1059" s="615"/>
      <c r="DK1059" s="615"/>
      <c r="DL1059" s="615"/>
      <c r="DM1059" s="617"/>
      <c r="DN1059" s="619"/>
      <c r="DO1059" s="615"/>
      <c r="DP1059" s="615"/>
      <c r="DQ1059" s="615"/>
      <c r="DR1059" s="615"/>
      <c r="DS1059" s="615"/>
      <c r="DT1059" s="615"/>
      <c r="DU1059" s="615"/>
      <c r="DV1059" s="615"/>
      <c r="DW1059" s="615"/>
      <c r="DX1059" s="615"/>
      <c r="DY1059" s="621"/>
      <c r="DZ1059" s="630"/>
    </row>
    <row r="1060" spans="2:139" s="59" customFormat="1" ht="23.15" customHeight="1" x14ac:dyDescent="0.25">
      <c r="B1060" s="577" t="s">
        <v>163</v>
      </c>
      <c r="C1060" s="533"/>
      <c r="D1060" s="533"/>
      <c r="E1060" s="533"/>
      <c r="F1060" s="533"/>
      <c r="G1060" s="533"/>
      <c r="H1060" s="533"/>
      <c r="I1060" s="533"/>
      <c r="J1060" s="533"/>
      <c r="K1060" s="534"/>
      <c r="L1060" s="61"/>
      <c r="M1060" s="533">
        <f>実務経験証明書!BW1060</f>
        <v>0</v>
      </c>
      <c r="N1060" s="533"/>
      <c r="O1060" s="533"/>
      <c r="P1060" s="533"/>
      <c r="Q1060" s="533"/>
      <c r="R1060" s="533"/>
      <c r="S1060" s="531" t="s">
        <v>4</v>
      </c>
      <c r="T1060" s="531"/>
      <c r="U1060" s="71"/>
      <c r="V1060" s="610" t="str">
        <f>IF(SUM(V1042:V1059)&gt;1,"NG","")</f>
        <v/>
      </c>
      <c r="W1060" s="612" t="str">
        <f t="shared" ref="W1060:CH1060" si="56">IF(SUM(W1042:W1059)&gt;1,"NG","")</f>
        <v/>
      </c>
      <c r="X1060" s="612" t="str">
        <f t="shared" si="56"/>
        <v/>
      </c>
      <c r="Y1060" s="612" t="str">
        <f t="shared" si="56"/>
        <v/>
      </c>
      <c r="Z1060" s="612" t="str">
        <f t="shared" si="56"/>
        <v/>
      </c>
      <c r="AA1060" s="612" t="str">
        <f t="shared" si="56"/>
        <v/>
      </c>
      <c r="AB1060" s="612" t="str">
        <f t="shared" si="56"/>
        <v/>
      </c>
      <c r="AC1060" s="612" t="str">
        <f t="shared" si="56"/>
        <v/>
      </c>
      <c r="AD1060" s="612" t="str">
        <f t="shared" si="56"/>
        <v/>
      </c>
      <c r="AE1060" s="612" t="str">
        <f t="shared" si="56"/>
        <v/>
      </c>
      <c r="AF1060" s="612" t="str">
        <f t="shared" si="56"/>
        <v/>
      </c>
      <c r="AG1060" s="622" t="str">
        <f t="shared" si="56"/>
        <v/>
      </c>
      <c r="AH1060" s="610" t="str">
        <f t="shared" si="56"/>
        <v/>
      </c>
      <c r="AI1060" s="612" t="str">
        <f t="shared" si="56"/>
        <v/>
      </c>
      <c r="AJ1060" s="612" t="str">
        <f t="shared" si="56"/>
        <v/>
      </c>
      <c r="AK1060" s="612" t="str">
        <f t="shared" si="56"/>
        <v/>
      </c>
      <c r="AL1060" s="612" t="str">
        <f t="shared" si="56"/>
        <v/>
      </c>
      <c r="AM1060" s="612" t="str">
        <f t="shared" si="56"/>
        <v/>
      </c>
      <c r="AN1060" s="612" t="str">
        <f t="shared" si="56"/>
        <v/>
      </c>
      <c r="AO1060" s="612" t="str">
        <f t="shared" si="56"/>
        <v/>
      </c>
      <c r="AP1060" s="612" t="str">
        <f t="shared" si="56"/>
        <v/>
      </c>
      <c r="AQ1060" s="612" t="str">
        <f t="shared" si="56"/>
        <v/>
      </c>
      <c r="AR1060" s="612" t="str">
        <f t="shared" si="56"/>
        <v/>
      </c>
      <c r="AS1060" s="622" t="str">
        <f t="shared" si="56"/>
        <v/>
      </c>
      <c r="AT1060" s="610" t="str">
        <f t="shared" si="56"/>
        <v/>
      </c>
      <c r="AU1060" s="612" t="str">
        <f t="shared" si="56"/>
        <v/>
      </c>
      <c r="AV1060" s="612" t="str">
        <f t="shared" si="56"/>
        <v/>
      </c>
      <c r="AW1060" s="612" t="str">
        <f t="shared" si="56"/>
        <v/>
      </c>
      <c r="AX1060" s="612" t="str">
        <f t="shared" si="56"/>
        <v/>
      </c>
      <c r="AY1060" s="612" t="str">
        <f t="shared" si="56"/>
        <v/>
      </c>
      <c r="AZ1060" s="612" t="str">
        <f t="shared" si="56"/>
        <v/>
      </c>
      <c r="BA1060" s="612" t="str">
        <f t="shared" si="56"/>
        <v/>
      </c>
      <c r="BB1060" s="612" t="str">
        <f t="shared" si="56"/>
        <v/>
      </c>
      <c r="BC1060" s="612" t="str">
        <f t="shared" si="56"/>
        <v/>
      </c>
      <c r="BD1060" s="612" t="str">
        <f t="shared" si="56"/>
        <v/>
      </c>
      <c r="BE1060" s="622" t="str">
        <f t="shared" si="56"/>
        <v/>
      </c>
      <c r="BF1060" s="610" t="str">
        <f t="shared" si="56"/>
        <v/>
      </c>
      <c r="BG1060" s="612" t="str">
        <f t="shared" si="56"/>
        <v/>
      </c>
      <c r="BH1060" s="612" t="str">
        <f t="shared" si="56"/>
        <v/>
      </c>
      <c r="BI1060" s="612" t="str">
        <f t="shared" si="56"/>
        <v/>
      </c>
      <c r="BJ1060" s="612" t="str">
        <f t="shared" si="56"/>
        <v/>
      </c>
      <c r="BK1060" s="612" t="str">
        <f t="shared" si="56"/>
        <v/>
      </c>
      <c r="BL1060" s="612" t="str">
        <f t="shared" si="56"/>
        <v/>
      </c>
      <c r="BM1060" s="612" t="str">
        <f t="shared" si="56"/>
        <v/>
      </c>
      <c r="BN1060" s="612" t="str">
        <f t="shared" si="56"/>
        <v/>
      </c>
      <c r="BO1060" s="612" t="str">
        <f t="shared" si="56"/>
        <v/>
      </c>
      <c r="BP1060" s="612" t="str">
        <f t="shared" si="56"/>
        <v/>
      </c>
      <c r="BQ1060" s="622" t="str">
        <f t="shared" si="56"/>
        <v/>
      </c>
      <c r="BR1060" s="610" t="str">
        <f t="shared" si="56"/>
        <v/>
      </c>
      <c r="BS1060" s="612" t="str">
        <f t="shared" si="56"/>
        <v/>
      </c>
      <c r="BT1060" s="612" t="str">
        <f t="shared" si="56"/>
        <v/>
      </c>
      <c r="BU1060" s="612" t="str">
        <f t="shared" si="56"/>
        <v/>
      </c>
      <c r="BV1060" s="612" t="str">
        <f t="shared" si="56"/>
        <v/>
      </c>
      <c r="BW1060" s="612" t="str">
        <f t="shared" si="56"/>
        <v/>
      </c>
      <c r="BX1060" s="612" t="str">
        <f t="shared" si="56"/>
        <v/>
      </c>
      <c r="BY1060" s="612" t="str">
        <f t="shared" si="56"/>
        <v/>
      </c>
      <c r="BZ1060" s="612" t="str">
        <f t="shared" si="56"/>
        <v/>
      </c>
      <c r="CA1060" s="612" t="str">
        <f t="shared" si="56"/>
        <v/>
      </c>
      <c r="CB1060" s="612" t="str">
        <f t="shared" si="56"/>
        <v/>
      </c>
      <c r="CC1060" s="622" t="str">
        <f t="shared" si="56"/>
        <v/>
      </c>
      <c r="CD1060" s="610" t="str">
        <f t="shared" si="56"/>
        <v/>
      </c>
      <c r="CE1060" s="612" t="str">
        <f t="shared" si="56"/>
        <v/>
      </c>
      <c r="CF1060" s="612" t="str">
        <f t="shared" si="56"/>
        <v/>
      </c>
      <c r="CG1060" s="612" t="str">
        <f t="shared" si="56"/>
        <v/>
      </c>
      <c r="CH1060" s="612" t="str">
        <f t="shared" si="56"/>
        <v/>
      </c>
      <c r="CI1060" s="612" t="str">
        <f t="shared" ref="CI1060:DY1060" si="57">IF(SUM(CI1042:CI1059)&gt;1,"NG","")</f>
        <v/>
      </c>
      <c r="CJ1060" s="612" t="str">
        <f t="shared" si="57"/>
        <v/>
      </c>
      <c r="CK1060" s="612" t="str">
        <f t="shared" si="57"/>
        <v/>
      </c>
      <c r="CL1060" s="612" t="str">
        <f t="shared" si="57"/>
        <v/>
      </c>
      <c r="CM1060" s="612" t="str">
        <f t="shared" si="57"/>
        <v/>
      </c>
      <c r="CN1060" s="612" t="str">
        <f t="shared" si="57"/>
        <v/>
      </c>
      <c r="CO1060" s="622" t="str">
        <f t="shared" si="57"/>
        <v/>
      </c>
      <c r="CP1060" s="610" t="str">
        <f t="shared" si="57"/>
        <v/>
      </c>
      <c r="CQ1060" s="612" t="str">
        <f t="shared" si="57"/>
        <v/>
      </c>
      <c r="CR1060" s="612" t="str">
        <f t="shared" si="57"/>
        <v/>
      </c>
      <c r="CS1060" s="612" t="str">
        <f t="shared" si="57"/>
        <v/>
      </c>
      <c r="CT1060" s="612" t="str">
        <f t="shared" si="57"/>
        <v/>
      </c>
      <c r="CU1060" s="612" t="str">
        <f t="shared" si="57"/>
        <v/>
      </c>
      <c r="CV1060" s="612" t="str">
        <f t="shared" si="57"/>
        <v/>
      </c>
      <c r="CW1060" s="612" t="str">
        <f t="shared" si="57"/>
        <v/>
      </c>
      <c r="CX1060" s="612" t="str">
        <f t="shared" si="57"/>
        <v/>
      </c>
      <c r="CY1060" s="612" t="str">
        <f t="shared" si="57"/>
        <v/>
      </c>
      <c r="CZ1060" s="612" t="str">
        <f t="shared" si="57"/>
        <v/>
      </c>
      <c r="DA1060" s="622" t="str">
        <f t="shared" si="57"/>
        <v/>
      </c>
      <c r="DB1060" s="610" t="str">
        <f t="shared" si="57"/>
        <v/>
      </c>
      <c r="DC1060" s="612" t="str">
        <f t="shared" si="57"/>
        <v/>
      </c>
      <c r="DD1060" s="612" t="str">
        <f t="shared" si="57"/>
        <v/>
      </c>
      <c r="DE1060" s="612" t="str">
        <f t="shared" si="57"/>
        <v/>
      </c>
      <c r="DF1060" s="612" t="str">
        <f t="shared" si="57"/>
        <v/>
      </c>
      <c r="DG1060" s="612" t="str">
        <f t="shared" si="57"/>
        <v/>
      </c>
      <c r="DH1060" s="612" t="str">
        <f t="shared" si="57"/>
        <v/>
      </c>
      <c r="DI1060" s="612" t="str">
        <f t="shared" si="57"/>
        <v/>
      </c>
      <c r="DJ1060" s="612" t="str">
        <f t="shared" si="57"/>
        <v/>
      </c>
      <c r="DK1060" s="612" t="str">
        <f t="shared" si="57"/>
        <v/>
      </c>
      <c r="DL1060" s="612" t="str">
        <f t="shared" si="57"/>
        <v/>
      </c>
      <c r="DM1060" s="622" t="str">
        <f t="shared" si="57"/>
        <v/>
      </c>
      <c r="DN1060" s="610" t="str">
        <f t="shared" si="57"/>
        <v/>
      </c>
      <c r="DO1060" s="612" t="str">
        <f t="shared" si="57"/>
        <v/>
      </c>
      <c r="DP1060" s="612" t="str">
        <f t="shared" si="57"/>
        <v/>
      </c>
      <c r="DQ1060" s="612" t="str">
        <f t="shared" si="57"/>
        <v/>
      </c>
      <c r="DR1060" s="612" t="str">
        <f t="shared" si="57"/>
        <v/>
      </c>
      <c r="DS1060" s="612" t="str">
        <f t="shared" si="57"/>
        <v/>
      </c>
      <c r="DT1060" s="612" t="str">
        <f t="shared" si="57"/>
        <v/>
      </c>
      <c r="DU1060" s="612" t="str">
        <f t="shared" si="57"/>
        <v/>
      </c>
      <c r="DV1060" s="612" t="str">
        <f t="shared" si="57"/>
        <v/>
      </c>
      <c r="DW1060" s="612" t="str">
        <f t="shared" si="57"/>
        <v/>
      </c>
      <c r="DX1060" s="612" t="str">
        <f t="shared" si="57"/>
        <v/>
      </c>
      <c r="DY1060" s="608" t="str">
        <f t="shared" si="57"/>
        <v/>
      </c>
      <c r="DZ1060" s="624"/>
      <c r="EE1060" s="59">
        <f>INT((SUM(M1042:N1059)*12+SUM(Q1042:R1059))/12)</f>
        <v>0</v>
      </c>
      <c r="EF1060" s="59">
        <f>SUM(M1042:N1059)*12+SUM(Q1042:R1059)</f>
        <v>0</v>
      </c>
      <c r="EI1060" s="59">
        <f>EF1060-EE1060*12</f>
        <v>0</v>
      </c>
    </row>
    <row r="1061" spans="2:139" s="59" customFormat="1" ht="23.15" customHeight="1" thickBot="1" x14ac:dyDescent="0.3">
      <c r="B1061" s="625" t="s">
        <v>164</v>
      </c>
      <c r="C1061" s="626"/>
      <c r="D1061" s="626"/>
      <c r="E1061" s="626"/>
      <c r="F1061" s="626"/>
      <c r="G1061" s="626"/>
      <c r="H1061" s="626"/>
      <c r="I1061" s="626"/>
      <c r="J1061" s="626"/>
      <c r="K1061" s="627"/>
      <c r="L1061" s="83" t="s">
        <v>165</v>
      </c>
      <c r="M1061" s="626">
        <f>実務経験証明書!BW1061</f>
        <v>0</v>
      </c>
      <c r="N1061" s="626"/>
      <c r="O1061" s="626"/>
      <c r="P1061" s="626"/>
      <c r="Q1061" s="626"/>
      <c r="R1061" s="626"/>
      <c r="S1061" s="628" t="s">
        <v>4</v>
      </c>
      <c r="T1061" s="628"/>
      <c r="U1061" s="82" t="s">
        <v>166</v>
      </c>
      <c r="V1061" s="611"/>
      <c r="W1061" s="613"/>
      <c r="X1061" s="613"/>
      <c r="Y1061" s="613"/>
      <c r="Z1061" s="613"/>
      <c r="AA1061" s="613"/>
      <c r="AB1061" s="613"/>
      <c r="AC1061" s="613"/>
      <c r="AD1061" s="613"/>
      <c r="AE1061" s="613"/>
      <c r="AF1061" s="613"/>
      <c r="AG1061" s="623"/>
      <c r="AH1061" s="611"/>
      <c r="AI1061" s="613"/>
      <c r="AJ1061" s="613"/>
      <c r="AK1061" s="613"/>
      <c r="AL1061" s="613"/>
      <c r="AM1061" s="613"/>
      <c r="AN1061" s="613"/>
      <c r="AO1061" s="613"/>
      <c r="AP1061" s="613"/>
      <c r="AQ1061" s="613"/>
      <c r="AR1061" s="613"/>
      <c r="AS1061" s="623"/>
      <c r="AT1061" s="611"/>
      <c r="AU1061" s="613"/>
      <c r="AV1061" s="613"/>
      <c r="AW1061" s="613"/>
      <c r="AX1061" s="613"/>
      <c r="AY1061" s="613"/>
      <c r="AZ1061" s="613"/>
      <c r="BA1061" s="613"/>
      <c r="BB1061" s="613"/>
      <c r="BC1061" s="613"/>
      <c r="BD1061" s="613"/>
      <c r="BE1061" s="623"/>
      <c r="BF1061" s="611"/>
      <c r="BG1061" s="613"/>
      <c r="BH1061" s="613"/>
      <c r="BI1061" s="613"/>
      <c r="BJ1061" s="613"/>
      <c r="BK1061" s="613"/>
      <c r="BL1061" s="613"/>
      <c r="BM1061" s="613"/>
      <c r="BN1061" s="613"/>
      <c r="BO1061" s="613"/>
      <c r="BP1061" s="613"/>
      <c r="BQ1061" s="623"/>
      <c r="BR1061" s="611"/>
      <c r="BS1061" s="613"/>
      <c r="BT1061" s="613"/>
      <c r="BU1061" s="613"/>
      <c r="BV1061" s="613"/>
      <c r="BW1061" s="613"/>
      <c r="BX1061" s="613"/>
      <c r="BY1061" s="613"/>
      <c r="BZ1061" s="613"/>
      <c r="CA1061" s="613"/>
      <c r="CB1061" s="613"/>
      <c r="CC1061" s="623"/>
      <c r="CD1061" s="611"/>
      <c r="CE1061" s="613"/>
      <c r="CF1061" s="613"/>
      <c r="CG1061" s="613"/>
      <c r="CH1061" s="613"/>
      <c r="CI1061" s="613"/>
      <c r="CJ1061" s="613"/>
      <c r="CK1061" s="613"/>
      <c r="CL1061" s="613"/>
      <c r="CM1061" s="613"/>
      <c r="CN1061" s="613"/>
      <c r="CO1061" s="623"/>
      <c r="CP1061" s="611"/>
      <c r="CQ1061" s="613"/>
      <c r="CR1061" s="613"/>
      <c r="CS1061" s="613"/>
      <c r="CT1061" s="613"/>
      <c r="CU1061" s="613"/>
      <c r="CV1061" s="613"/>
      <c r="CW1061" s="613"/>
      <c r="CX1061" s="613"/>
      <c r="CY1061" s="613"/>
      <c r="CZ1061" s="613"/>
      <c r="DA1061" s="623"/>
      <c r="DB1061" s="611"/>
      <c r="DC1061" s="613"/>
      <c r="DD1061" s="613"/>
      <c r="DE1061" s="613"/>
      <c r="DF1061" s="613"/>
      <c r="DG1061" s="613"/>
      <c r="DH1061" s="613"/>
      <c r="DI1061" s="613"/>
      <c r="DJ1061" s="613"/>
      <c r="DK1061" s="613"/>
      <c r="DL1061" s="613"/>
      <c r="DM1061" s="623"/>
      <c r="DN1061" s="611"/>
      <c r="DO1061" s="613"/>
      <c r="DP1061" s="613"/>
      <c r="DQ1061" s="613"/>
      <c r="DR1061" s="613"/>
      <c r="DS1061" s="613"/>
      <c r="DT1061" s="613"/>
      <c r="DU1061" s="613"/>
      <c r="DV1061" s="613"/>
      <c r="DW1061" s="613"/>
      <c r="DX1061" s="613"/>
      <c r="DY1061" s="609"/>
      <c r="DZ1061" s="624"/>
      <c r="EE1061" s="59">
        <f>INT((SUM(M1042:N1059)*12+SUM(Q1042:R1059))/12)</f>
        <v>0</v>
      </c>
      <c r="EF1061" s="59">
        <f>SUM(M1042:N1059)*12+SUM(Q1042:R1059)</f>
        <v>0</v>
      </c>
      <c r="EI1061" s="59">
        <f>EF1061-EE1061*12</f>
        <v>0</v>
      </c>
    </row>
    <row r="1062" spans="2:139" s="59" customFormat="1" ht="13.5" customHeight="1" x14ac:dyDescent="0.25">
      <c r="B1062" s="81"/>
      <c r="C1062" s="81"/>
      <c r="V1062" s="93"/>
      <c r="W1062" s="93"/>
      <c r="X1062" s="93"/>
      <c r="Y1062" s="93"/>
      <c r="Z1062" s="93"/>
      <c r="AA1062" s="93"/>
      <c r="AB1062" s="93"/>
      <c r="AC1062" s="93"/>
      <c r="AD1062" s="93"/>
      <c r="AE1062" s="94"/>
      <c r="AF1062" s="94"/>
      <c r="AG1062" s="94"/>
      <c r="AH1062" s="93"/>
      <c r="AI1062" s="93"/>
      <c r="AJ1062" s="93"/>
      <c r="AK1062" s="93"/>
      <c r="AL1062" s="93"/>
      <c r="AM1062" s="93"/>
      <c r="AN1062" s="93"/>
      <c r="AO1062" s="93"/>
      <c r="AP1062" s="93"/>
      <c r="AQ1062" s="94"/>
      <c r="AR1062" s="94"/>
      <c r="AS1062" s="94"/>
      <c r="AT1062" s="93"/>
      <c r="AU1062" s="93"/>
      <c r="AV1062" s="93"/>
      <c r="AW1062" s="93"/>
      <c r="AX1062" s="93"/>
      <c r="AY1062" s="93"/>
      <c r="AZ1062" s="93"/>
      <c r="BA1062" s="93"/>
      <c r="BB1062" s="93"/>
      <c r="BC1062" s="94"/>
      <c r="BD1062" s="94"/>
      <c r="BE1062" s="94"/>
      <c r="BF1062" s="93"/>
      <c r="BG1062" s="93"/>
      <c r="BH1062" s="93"/>
      <c r="BI1062" s="93"/>
      <c r="BJ1062" s="93"/>
      <c r="BK1062" s="93"/>
      <c r="BL1062" s="93"/>
      <c r="BM1062" s="93"/>
      <c r="BN1062" s="93"/>
      <c r="BO1062" s="94"/>
      <c r="BP1062" s="94"/>
      <c r="BQ1062" s="94"/>
      <c r="BR1062" s="93"/>
      <c r="BS1062" s="93"/>
      <c r="BT1062" s="93"/>
      <c r="BU1062" s="93"/>
      <c r="BV1062" s="93"/>
      <c r="BW1062" s="93"/>
      <c r="BX1062" s="93"/>
      <c r="BY1062" s="93"/>
      <c r="BZ1062" s="93"/>
      <c r="CA1062" s="94"/>
      <c r="CB1062" s="94"/>
      <c r="CC1062" s="94"/>
      <c r="CD1062" s="93"/>
      <c r="CE1062" s="93"/>
      <c r="CF1062" s="93"/>
      <c r="CG1062" s="93"/>
      <c r="CH1062" s="93"/>
      <c r="CI1062" s="93"/>
      <c r="CJ1062" s="93"/>
      <c r="CK1062" s="93"/>
      <c r="CL1062" s="93"/>
      <c r="CM1062" s="94"/>
      <c r="CN1062" s="94"/>
      <c r="CO1062" s="94"/>
      <c r="CP1062" s="93"/>
      <c r="CQ1062" s="93"/>
      <c r="CR1062" s="93"/>
      <c r="CS1062" s="93"/>
      <c r="CT1062" s="93"/>
      <c r="CU1062" s="93"/>
      <c r="CV1062" s="93"/>
      <c r="CW1062" s="93"/>
      <c r="CX1062" s="93"/>
      <c r="CY1062" s="94"/>
      <c r="CZ1062" s="94"/>
      <c r="DA1062" s="94"/>
      <c r="DB1062" s="93"/>
      <c r="DC1062" s="93"/>
      <c r="DD1062" s="93"/>
      <c r="DE1062" s="93"/>
      <c r="DF1062" s="93"/>
      <c r="DG1062" s="93"/>
      <c r="DH1062" s="93"/>
      <c r="DI1062" s="93"/>
      <c r="DJ1062" s="93"/>
      <c r="DK1062" s="94"/>
      <c r="DL1062" s="94"/>
      <c r="DM1062" s="94"/>
      <c r="DN1062" s="93"/>
      <c r="DO1062" s="93"/>
      <c r="DP1062" s="93"/>
      <c r="DQ1062" s="93"/>
      <c r="DR1062" s="93"/>
      <c r="DS1062" s="93"/>
      <c r="DT1062" s="93"/>
      <c r="DU1062" s="93"/>
      <c r="DV1062" s="93"/>
      <c r="DW1062" s="94"/>
      <c r="DX1062" s="94"/>
      <c r="DY1062" s="94"/>
    </row>
    <row r="1063" spans="2:139" s="59" customFormat="1" ht="14.15" customHeight="1" x14ac:dyDescent="0.25">
      <c r="B1063" s="59" t="s">
        <v>180</v>
      </c>
      <c r="V1063" s="93"/>
      <c r="W1063" s="93"/>
      <c r="X1063" s="93"/>
      <c r="Y1063" s="93"/>
      <c r="Z1063" s="93"/>
      <c r="AA1063" s="93"/>
      <c r="AB1063" s="93"/>
      <c r="AC1063" s="93"/>
      <c r="AD1063" s="93"/>
      <c r="AE1063" s="93"/>
      <c r="AF1063" s="93"/>
      <c r="AG1063" s="93"/>
      <c r="AH1063" s="93"/>
      <c r="AI1063" s="93"/>
      <c r="AJ1063" s="93"/>
      <c r="AK1063" s="93"/>
      <c r="AL1063" s="93"/>
      <c r="AM1063" s="93"/>
      <c r="AN1063" s="93"/>
      <c r="AO1063" s="93"/>
      <c r="AP1063" s="93"/>
      <c r="AQ1063" s="93"/>
      <c r="AR1063" s="93"/>
      <c r="AS1063" s="93"/>
      <c r="AT1063" s="93"/>
      <c r="AU1063" s="93"/>
      <c r="AV1063" s="93"/>
      <c r="AW1063" s="93"/>
      <c r="AX1063" s="93"/>
      <c r="AY1063" s="93"/>
      <c r="AZ1063" s="93"/>
      <c r="BA1063" s="93"/>
      <c r="BB1063" s="93"/>
      <c r="BC1063" s="93"/>
      <c r="BD1063" s="93"/>
      <c r="BE1063" s="93"/>
      <c r="BF1063" s="93"/>
      <c r="BG1063" s="93"/>
      <c r="BH1063" s="93"/>
      <c r="BI1063" s="93"/>
      <c r="BJ1063" s="93"/>
      <c r="BK1063" s="93"/>
      <c r="BL1063" s="93"/>
      <c r="BM1063" s="93"/>
      <c r="BN1063" s="93"/>
      <c r="BO1063" s="93"/>
      <c r="BP1063" s="93"/>
      <c r="BQ1063" s="93"/>
      <c r="BR1063" s="93"/>
      <c r="BS1063" s="93"/>
      <c r="BT1063" s="93"/>
      <c r="BU1063" s="93"/>
      <c r="BV1063" s="93"/>
      <c r="BW1063" s="93"/>
      <c r="BX1063" s="93"/>
      <c r="BY1063" s="93"/>
      <c r="BZ1063" s="93"/>
      <c r="CA1063" s="93"/>
      <c r="CB1063" s="93"/>
      <c r="CC1063" s="93"/>
      <c r="CD1063" s="93"/>
      <c r="CE1063" s="93"/>
      <c r="CF1063" s="93"/>
      <c r="CG1063" s="93"/>
      <c r="CH1063" s="93"/>
      <c r="CI1063" s="93"/>
      <c r="CJ1063" s="93"/>
      <c r="CK1063" s="93"/>
      <c r="CL1063" s="93"/>
      <c r="CM1063" s="93"/>
      <c r="CN1063" s="93"/>
      <c r="CO1063" s="93"/>
      <c r="CP1063" s="93"/>
      <c r="CQ1063" s="93"/>
      <c r="CR1063" s="93"/>
      <c r="CS1063" s="93"/>
      <c r="CT1063" s="93"/>
      <c r="CU1063" s="93"/>
      <c r="CV1063" s="93"/>
      <c r="CW1063" s="93"/>
      <c r="CX1063" s="93"/>
      <c r="CY1063" s="93"/>
      <c r="CZ1063" s="93"/>
      <c r="DA1063" s="93"/>
      <c r="DB1063" s="93"/>
      <c r="DC1063" s="93"/>
      <c r="DD1063" s="93"/>
      <c r="DE1063" s="93"/>
      <c r="DF1063" s="93"/>
      <c r="DG1063" s="93"/>
      <c r="DH1063" s="93"/>
      <c r="DI1063" s="93"/>
      <c r="DJ1063" s="93"/>
      <c r="DK1063" s="93"/>
      <c r="DL1063" s="93"/>
      <c r="DM1063" s="93"/>
      <c r="DN1063" s="93"/>
      <c r="DO1063" s="93"/>
      <c r="DP1063" s="93"/>
      <c r="DQ1063" s="93"/>
      <c r="DR1063" s="93"/>
      <c r="DS1063" s="93"/>
      <c r="DT1063" s="93"/>
      <c r="DU1063" s="93"/>
      <c r="DV1063" s="93"/>
      <c r="DW1063" s="93"/>
      <c r="DX1063" s="93"/>
      <c r="DY1063" s="93"/>
    </row>
    <row r="1064" spans="2:139" s="59" customFormat="1" ht="21" customHeight="1" x14ac:dyDescent="0.25">
      <c r="B1064" s="81"/>
      <c r="C1064" s="81"/>
      <c r="I1064" s="58"/>
      <c r="J1064" s="58"/>
      <c r="K1064" s="58"/>
      <c r="N1064" s="58"/>
      <c r="O1064" s="58"/>
      <c r="P1064" s="58"/>
      <c r="S1064" s="58"/>
      <c r="T1064" s="58"/>
      <c r="U1064" s="58"/>
      <c r="V1064" s="93"/>
      <c r="W1064" s="93"/>
      <c r="X1064" s="93"/>
      <c r="Y1064" s="93"/>
      <c r="Z1064" s="93"/>
      <c r="AA1064" s="93"/>
      <c r="AB1064" s="93"/>
      <c r="AC1064" s="93"/>
      <c r="AD1064" s="93"/>
      <c r="AE1064" s="95"/>
      <c r="AF1064" s="95"/>
      <c r="AG1064" s="95"/>
      <c r="AH1064" s="93"/>
      <c r="AI1064" s="93"/>
      <c r="AJ1064" s="93"/>
      <c r="AK1064" s="93"/>
      <c r="AL1064" s="93"/>
      <c r="AM1064" s="93"/>
      <c r="AN1064" s="93"/>
      <c r="AO1064" s="93"/>
      <c r="AP1064" s="93"/>
      <c r="AQ1064" s="95"/>
      <c r="AR1064" s="95"/>
      <c r="AS1064" s="95"/>
      <c r="AT1064" s="93"/>
      <c r="AU1064" s="93"/>
      <c r="AV1064" s="93"/>
      <c r="AW1064" s="93"/>
      <c r="AX1064" s="93"/>
      <c r="AY1064" s="93"/>
      <c r="AZ1064" s="93"/>
      <c r="BA1064" s="93"/>
      <c r="BB1064" s="93"/>
      <c r="BC1064" s="95"/>
      <c r="BD1064" s="95"/>
      <c r="BE1064" s="95"/>
      <c r="BF1064" s="93"/>
      <c r="BG1064" s="93"/>
      <c r="BH1064" s="93"/>
      <c r="BI1064" s="93"/>
      <c r="BJ1064" s="93"/>
      <c r="BK1064" s="93"/>
      <c r="BL1064" s="93"/>
      <c r="BM1064" s="93"/>
      <c r="BN1064" s="93"/>
      <c r="BO1064" s="95"/>
      <c r="BP1064" s="95"/>
      <c r="BQ1064" s="95"/>
      <c r="BR1064" s="93"/>
      <c r="BS1064" s="93"/>
      <c r="BT1064" s="93"/>
      <c r="BU1064" s="93"/>
      <c r="BV1064" s="93"/>
      <c r="BW1064" s="93"/>
      <c r="BX1064" s="93"/>
      <c r="BY1064" s="93"/>
      <c r="BZ1064" s="93"/>
      <c r="CA1064" s="95"/>
      <c r="CB1064" s="95"/>
      <c r="CC1064" s="95"/>
      <c r="CD1064" s="93"/>
      <c r="CE1064" s="93"/>
      <c r="CF1064" s="93"/>
      <c r="CG1064" s="93"/>
      <c r="CH1064" s="93"/>
      <c r="CI1064" s="93"/>
      <c r="CJ1064" s="93"/>
      <c r="CK1064" s="93"/>
      <c r="CL1064" s="93"/>
      <c r="CM1064" s="95"/>
      <c r="CN1064" s="95"/>
      <c r="CO1064" s="95"/>
      <c r="CP1064" s="93"/>
      <c r="CQ1064" s="93"/>
      <c r="CR1064" s="93"/>
      <c r="CS1064" s="93"/>
      <c r="CT1064" s="93"/>
      <c r="CU1064" s="93"/>
      <c r="CV1064" s="93"/>
      <c r="CW1064" s="93"/>
      <c r="CX1064" s="93"/>
      <c r="CY1064" s="95"/>
      <c r="CZ1064" s="95"/>
      <c r="DA1064" s="95"/>
      <c r="DB1064" s="93"/>
      <c r="DC1064" s="93"/>
      <c r="DD1064" s="93"/>
      <c r="DE1064" s="93"/>
      <c r="DF1064" s="93"/>
      <c r="DG1064" s="93"/>
      <c r="DH1064" s="93"/>
      <c r="DI1064" s="93"/>
      <c r="DJ1064" s="93"/>
      <c r="DK1064" s="95"/>
      <c r="DL1064" s="95"/>
      <c r="DM1064" s="95"/>
      <c r="DN1064" s="93"/>
      <c r="DO1064" s="93"/>
      <c r="DP1064" s="93"/>
      <c r="DQ1064" s="93"/>
      <c r="DR1064" s="93"/>
      <c r="DS1064" s="93"/>
      <c r="DT1064" s="93"/>
      <c r="DU1064" s="93"/>
      <c r="DV1064" s="93"/>
      <c r="DW1064" s="95"/>
      <c r="DX1064" s="95"/>
      <c r="DY1064" s="95"/>
    </row>
    <row r="1065" spans="2:139" s="59" customFormat="1" ht="27" customHeight="1" x14ac:dyDescent="0.25">
      <c r="B1065" s="81"/>
      <c r="C1065" s="81"/>
      <c r="L1065" s="58"/>
      <c r="M1065" s="58"/>
      <c r="N1065" s="58"/>
      <c r="O1065" s="58"/>
      <c r="P1065" s="58"/>
      <c r="Q1065" s="58"/>
      <c r="R1065" s="58"/>
      <c r="S1065" s="58"/>
      <c r="T1065" s="58"/>
      <c r="U1065" s="58"/>
      <c r="V1065" s="96"/>
      <c r="W1065" s="96"/>
      <c r="X1065" s="96"/>
      <c r="Y1065" s="96"/>
      <c r="Z1065" s="96"/>
      <c r="AA1065" s="96"/>
      <c r="AB1065" s="93"/>
      <c r="AC1065" s="93"/>
      <c r="AD1065" s="93"/>
      <c r="AE1065" s="95"/>
      <c r="AF1065" s="95"/>
      <c r="AG1065" s="95"/>
      <c r="AH1065" s="96"/>
      <c r="AI1065" s="96"/>
      <c r="AJ1065" s="96"/>
      <c r="AK1065" s="96"/>
      <c r="AL1065" s="96"/>
      <c r="AM1065" s="96"/>
      <c r="AN1065" s="93"/>
      <c r="AO1065" s="93"/>
      <c r="AP1065" s="93"/>
      <c r="AQ1065" s="95"/>
      <c r="AR1065" s="95"/>
      <c r="AS1065" s="95"/>
      <c r="AT1065" s="96"/>
      <c r="AU1065" s="96"/>
      <c r="AV1065" s="96"/>
      <c r="AW1065" s="96"/>
      <c r="AX1065" s="96"/>
      <c r="AY1065" s="96"/>
      <c r="AZ1065" s="93"/>
      <c r="BA1065" s="93"/>
      <c r="BB1065" s="93"/>
      <c r="BC1065" s="95"/>
      <c r="BD1065" s="95"/>
      <c r="BE1065" s="95"/>
      <c r="BF1065" s="96"/>
      <c r="BG1065" s="96"/>
      <c r="BH1065" s="96"/>
      <c r="BI1065" s="96"/>
      <c r="BJ1065" s="96"/>
      <c r="BK1065" s="96"/>
      <c r="BL1065" s="93"/>
      <c r="BM1065" s="93"/>
      <c r="BN1065" s="93"/>
      <c r="BO1065" s="95"/>
      <c r="BP1065" s="95"/>
      <c r="BQ1065" s="95"/>
      <c r="BR1065" s="96"/>
      <c r="BS1065" s="96"/>
      <c r="BT1065" s="96"/>
      <c r="BU1065" s="96"/>
      <c r="BV1065" s="96"/>
      <c r="BW1065" s="96"/>
      <c r="BX1065" s="93"/>
      <c r="BY1065" s="93"/>
      <c r="BZ1065" s="93"/>
      <c r="CA1065" s="95"/>
      <c r="CB1065" s="95"/>
      <c r="CC1065" s="95"/>
      <c r="CD1065" s="96"/>
      <c r="CE1065" s="96"/>
      <c r="CF1065" s="96"/>
      <c r="CG1065" s="96"/>
      <c r="CH1065" s="96"/>
      <c r="CI1065" s="96"/>
      <c r="CJ1065" s="93"/>
      <c r="CK1065" s="93"/>
      <c r="CL1065" s="93"/>
      <c r="CM1065" s="95"/>
      <c r="CN1065" s="95"/>
      <c r="CO1065" s="95"/>
      <c r="CP1065" s="96"/>
      <c r="CQ1065" s="96"/>
      <c r="CR1065" s="96"/>
      <c r="CS1065" s="96"/>
      <c r="CT1065" s="96"/>
      <c r="CU1065" s="96"/>
      <c r="CV1065" s="93"/>
      <c r="CW1065" s="93"/>
      <c r="CX1065" s="93"/>
      <c r="CY1065" s="95"/>
      <c r="CZ1065" s="95"/>
      <c r="DA1065" s="95"/>
      <c r="DB1065" s="96"/>
      <c r="DC1065" s="96"/>
      <c r="DD1065" s="96"/>
      <c r="DE1065" s="96"/>
      <c r="DF1065" s="96"/>
      <c r="DG1065" s="96"/>
      <c r="DH1065" s="93"/>
      <c r="DI1065" s="93"/>
      <c r="DJ1065" s="93"/>
      <c r="DK1065" s="95"/>
      <c r="DL1065" s="95"/>
      <c r="DM1065" s="95"/>
      <c r="DN1065" s="96"/>
      <c r="DO1065" s="96"/>
      <c r="DP1065" s="96"/>
      <c r="DQ1065" s="96"/>
      <c r="DR1065" s="96"/>
      <c r="DS1065" s="96"/>
      <c r="DT1065" s="93"/>
      <c r="DU1065" s="93"/>
      <c r="DV1065" s="93"/>
      <c r="DW1065" s="95"/>
      <c r="DX1065" s="95"/>
      <c r="DY1065" s="95"/>
    </row>
    <row r="1066" spans="2:139" ht="3.75" customHeight="1" x14ac:dyDescent="0.25">
      <c r="B1066" s="629"/>
      <c r="C1066" s="629"/>
      <c r="D1066" s="629"/>
      <c r="E1066" s="629"/>
      <c r="F1066" s="629"/>
      <c r="G1066" s="629"/>
      <c r="H1066" s="629"/>
      <c r="I1066" s="629"/>
      <c r="J1066" s="629"/>
      <c r="K1066" s="629"/>
      <c r="L1066" s="629"/>
      <c r="M1066" s="629"/>
      <c r="N1066" s="629"/>
      <c r="O1066" s="629"/>
      <c r="P1066" s="629"/>
      <c r="Q1066" s="629"/>
      <c r="R1066" s="629"/>
      <c r="S1066" s="629"/>
      <c r="T1066" s="629"/>
      <c r="U1066" s="629"/>
      <c r="V1066" s="629"/>
      <c r="W1066" s="629"/>
      <c r="X1066" s="629"/>
      <c r="Y1066" s="629"/>
      <c r="Z1066" s="629"/>
      <c r="AA1066" s="629"/>
      <c r="AB1066" s="629"/>
      <c r="AC1066" s="629"/>
      <c r="AD1066" s="629"/>
      <c r="AE1066" s="629"/>
      <c r="AF1066" s="629"/>
      <c r="AG1066" s="629"/>
      <c r="AH1066" s="629"/>
      <c r="AI1066" s="629"/>
      <c r="AJ1066" s="629"/>
      <c r="AK1066" s="629"/>
      <c r="AL1066" s="629"/>
      <c r="AM1066" s="629"/>
      <c r="AN1066" s="629"/>
      <c r="AO1066" s="629"/>
      <c r="AP1066" s="629"/>
      <c r="AQ1066" s="629"/>
      <c r="AR1066" s="629"/>
      <c r="AS1066" s="629"/>
      <c r="AT1066" s="629"/>
      <c r="AU1066" s="629"/>
      <c r="AV1066" s="629"/>
      <c r="AW1066" s="629"/>
      <c r="AX1066" s="629"/>
      <c r="AY1066" s="629"/>
      <c r="AZ1066" s="629"/>
      <c r="BA1066" s="629"/>
      <c r="BB1066" s="629"/>
      <c r="BC1066" s="629"/>
      <c r="BD1066" s="629"/>
      <c r="BE1066" s="629"/>
      <c r="BF1066" s="629"/>
      <c r="BG1066" s="629"/>
      <c r="BH1066" s="629"/>
      <c r="BI1066" s="629"/>
      <c r="BJ1066" s="629"/>
      <c r="BK1066" s="629"/>
      <c r="BL1066" s="629"/>
      <c r="BM1066" s="629"/>
      <c r="BN1066" s="629"/>
      <c r="BO1066" s="629"/>
      <c r="BP1066" s="629"/>
      <c r="BQ1066" s="629"/>
      <c r="BR1066" s="629"/>
      <c r="BS1066" s="629"/>
      <c r="BT1066" s="629"/>
      <c r="BU1066" s="629"/>
      <c r="BV1066" s="629"/>
      <c r="BW1066" s="629"/>
      <c r="BX1066" s="629"/>
      <c r="BY1066" s="629"/>
      <c r="BZ1066" s="629"/>
      <c r="CA1066" s="629"/>
      <c r="CB1066" s="629"/>
      <c r="CC1066" s="629"/>
      <c r="CD1066" s="629"/>
      <c r="CE1066" s="629"/>
      <c r="CF1066" s="629"/>
      <c r="CG1066" s="629"/>
      <c r="CH1066" s="629"/>
      <c r="CI1066" s="629"/>
      <c r="CJ1066" s="629"/>
      <c r="CK1066" s="629"/>
      <c r="CL1066" s="629"/>
      <c r="CM1066" s="629"/>
      <c r="CN1066" s="629"/>
      <c r="CO1066" s="629"/>
      <c r="CP1066" s="629"/>
      <c r="CQ1066" s="629"/>
      <c r="CR1066" s="629"/>
      <c r="CS1066" s="629"/>
      <c r="CT1066" s="629"/>
      <c r="CU1066" s="629"/>
      <c r="CV1066" s="629"/>
      <c r="CW1066" s="629"/>
      <c r="CX1066" s="629"/>
      <c r="CY1066" s="629"/>
      <c r="CZ1066" s="629"/>
      <c r="DA1066" s="629"/>
      <c r="DB1066" s="629"/>
      <c r="DC1066" s="629"/>
      <c r="DD1066" s="629"/>
      <c r="DE1066" s="629"/>
      <c r="DF1066" s="629"/>
      <c r="DG1066" s="629"/>
      <c r="DH1066" s="629"/>
      <c r="DI1066" s="629"/>
      <c r="DJ1066" s="629"/>
      <c r="DK1066" s="629"/>
      <c r="DL1066" s="629"/>
      <c r="DM1066" s="629"/>
      <c r="DN1066" s="629"/>
      <c r="DO1066" s="629"/>
      <c r="DP1066" s="629"/>
      <c r="DQ1066" s="629"/>
      <c r="DR1066" s="629"/>
      <c r="DS1066" s="629"/>
      <c r="DT1066" s="629"/>
      <c r="DU1066" s="629"/>
      <c r="DV1066" s="629"/>
      <c r="DW1066" s="629"/>
      <c r="DX1066" s="629"/>
      <c r="DY1066" s="629"/>
    </row>
    <row r="1067" spans="2:139" x14ac:dyDescent="0.25">
      <c r="B1067" s="73"/>
      <c r="C1067" s="73"/>
      <c r="D1067" s="73"/>
      <c r="E1067" s="73"/>
      <c r="F1067" s="73"/>
      <c r="G1067" s="73"/>
      <c r="H1067" s="73"/>
      <c r="I1067" s="73"/>
      <c r="J1067" s="73"/>
      <c r="K1067" s="73"/>
      <c r="L1067" s="73"/>
      <c r="M1067" s="73"/>
      <c r="N1067" s="73"/>
      <c r="O1067" s="73"/>
      <c r="P1067" s="73"/>
      <c r="Q1067" s="73"/>
      <c r="R1067" s="73"/>
      <c r="S1067" s="73"/>
      <c r="T1067" s="73"/>
      <c r="U1067" s="73"/>
      <c r="V1067" s="73"/>
      <c r="W1067" s="73"/>
      <c r="X1067" s="73"/>
      <c r="Y1067" s="73"/>
      <c r="Z1067" s="73"/>
      <c r="AA1067" s="73"/>
      <c r="AB1067" s="73"/>
      <c r="AC1067" s="73"/>
      <c r="AD1067" s="73"/>
      <c r="AE1067" s="73"/>
      <c r="AF1067" s="73"/>
      <c r="AG1067" s="73"/>
      <c r="AH1067" s="73"/>
      <c r="AI1067" s="73"/>
      <c r="AJ1067" s="73"/>
      <c r="AK1067" s="73"/>
      <c r="AL1067" s="73"/>
      <c r="AM1067" s="73"/>
      <c r="AN1067" s="73"/>
      <c r="AO1067" s="73"/>
      <c r="AP1067" s="73"/>
      <c r="AQ1067" s="73"/>
      <c r="AR1067" s="73"/>
      <c r="AS1067" s="73"/>
      <c r="AT1067" s="73"/>
      <c r="AU1067" s="73"/>
      <c r="AV1067" s="73"/>
      <c r="AW1067" s="73"/>
      <c r="AX1067" s="73"/>
      <c r="AY1067" s="73"/>
      <c r="AZ1067" s="73"/>
      <c r="BA1067" s="73"/>
      <c r="BB1067" s="73"/>
      <c r="BC1067" s="73"/>
      <c r="BD1067" s="73"/>
      <c r="BE1067" s="73"/>
      <c r="BF1067" s="73"/>
      <c r="BG1067" s="73"/>
      <c r="BH1067" s="73"/>
      <c r="BI1067" s="73"/>
      <c r="BJ1067" s="73"/>
      <c r="BK1067" s="73"/>
      <c r="BL1067" s="73"/>
      <c r="BM1067" s="73"/>
      <c r="BN1067" s="73"/>
      <c r="BO1067" s="73"/>
      <c r="BP1067" s="73"/>
      <c r="BQ1067" s="73"/>
      <c r="BR1067" s="73"/>
      <c r="BS1067" s="73"/>
      <c r="BT1067" s="73"/>
      <c r="BU1067" s="73"/>
      <c r="BV1067" s="73"/>
      <c r="BW1067" s="73"/>
      <c r="BX1067" s="73"/>
      <c r="BY1067" s="73"/>
      <c r="BZ1067" s="73"/>
      <c r="CA1067" s="73"/>
      <c r="CB1067" s="73"/>
      <c r="CC1067" s="73"/>
      <c r="CD1067" s="73"/>
      <c r="CE1067" s="73"/>
      <c r="CF1067" s="73"/>
      <c r="CG1067" s="73"/>
      <c r="CH1067" s="73"/>
      <c r="CI1067" s="73"/>
      <c r="CJ1067" s="73"/>
      <c r="CK1067" s="73"/>
      <c r="CL1067" s="73"/>
      <c r="CM1067" s="73"/>
      <c r="CN1067" s="73"/>
      <c r="CO1067" s="73"/>
      <c r="CP1067" s="73"/>
      <c r="CQ1067" s="73"/>
      <c r="CR1067" s="73"/>
      <c r="CS1067" s="73"/>
      <c r="CT1067" s="73"/>
      <c r="CU1067" s="73"/>
      <c r="CV1067" s="73"/>
      <c r="CW1067" s="73"/>
      <c r="CX1067" s="73"/>
      <c r="CY1067" s="73"/>
      <c r="CZ1067" s="73"/>
      <c r="DA1067" s="73"/>
      <c r="DB1067" s="73"/>
      <c r="DC1067" s="73"/>
      <c r="DD1067" s="73"/>
      <c r="DE1067" s="73"/>
      <c r="DF1067" s="73"/>
      <c r="DG1067" s="73"/>
      <c r="DH1067" s="73"/>
      <c r="DI1067" s="73"/>
      <c r="DJ1067" s="73"/>
      <c r="DK1067" s="73"/>
      <c r="DL1067" s="73"/>
      <c r="DM1067" s="73"/>
      <c r="DN1067" s="73"/>
      <c r="DO1067" s="73"/>
      <c r="DP1067" s="73"/>
      <c r="DQ1067" s="73"/>
      <c r="DR1067" s="73"/>
      <c r="DS1067" s="73"/>
      <c r="DT1067" s="73"/>
      <c r="DU1067" s="73"/>
      <c r="DV1067" s="73"/>
      <c r="DW1067" s="73"/>
      <c r="DX1067" s="73"/>
      <c r="DY1067" s="73"/>
    </row>
    <row r="1068" spans="2:139" x14ac:dyDescent="0.25">
      <c r="C1068" s="73"/>
      <c r="D1068" s="73"/>
      <c r="E1068" s="73"/>
      <c r="F1068" s="73"/>
      <c r="G1068" s="73"/>
      <c r="H1068" s="73"/>
      <c r="I1068" s="73"/>
      <c r="J1068" s="73"/>
      <c r="K1068" s="73"/>
      <c r="L1068" s="73"/>
      <c r="M1068" s="73"/>
      <c r="N1068" s="73"/>
      <c r="O1068" s="73"/>
      <c r="P1068" s="73"/>
      <c r="Q1068" s="73"/>
      <c r="R1068" s="73"/>
      <c r="S1068" s="73"/>
      <c r="T1068" s="73"/>
      <c r="U1068" s="73"/>
      <c r="V1068" s="73"/>
      <c r="W1068" s="73"/>
      <c r="X1068" s="73"/>
      <c r="Y1068" s="73"/>
      <c r="Z1068" s="73"/>
      <c r="AA1068" s="73"/>
      <c r="AB1068" s="73"/>
      <c r="AC1068" s="73"/>
      <c r="AD1068" s="73"/>
      <c r="AE1068" s="73"/>
      <c r="AF1068" s="73"/>
      <c r="AG1068" s="73"/>
      <c r="AH1068" s="73"/>
      <c r="AI1068" s="73"/>
      <c r="AJ1068" s="73"/>
      <c r="AK1068" s="73"/>
      <c r="AL1068" s="73"/>
      <c r="AM1068" s="73"/>
      <c r="AN1068" s="73"/>
      <c r="AO1068" s="73"/>
      <c r="AP1068" s="73"/>
      <c r="AQ1068" s="73"/>
      <c r="AR1068" s="73"/>
      <c r="AS1068" s="73"/>
      <c r="AT1068" s="73"/>
      <c r="AU1068" s="73"/>
      <c r="AV1068" s="73"/>
      <c r="AW1068" s="73"/>
      <c r="AX1068" s="73"/>
      <c r="AY1068" s="73"/>
      <c r="AZ1068" s="73"/>
      <c r="BA1068" s="73"/>
      <c r="BB1068" s="73"/>
      <c r="BC1068" s="73"/>
      <c r="BD1068" s="73"/>
      <c r="BE1068" s="73"/>
      <c r="BF1068" s="73"/>
      <c r="BG1068" s="73"/>
      <c r="BH1068" s="73"/>
      <c r="BI1068" s="73"/>
      <c r="BJ1068" s="73"/>
      <c r="BK1068" s="73"/>
      <c r="BL1068" s="73"/>
      <c r="BM1068" s="73"/>
      <c r="BN1068" s="73"/>
      <c r="BO1068" s="73"/>
      <c r="BP1068" s="73"/>
      <c r="BQ1068" s="73"/>
      <c r="BR1068" s="73"/>
      <c r="BS1068" s="73"/>
      <c r="BT1068" s="73"/>
      <c r="BU1068" s="73"/>
      <c r="BV1068" s="73"/>
      <c r="BW1068" s="73"/>
      <c r="BX1068" s="73"/>
      <c r="BY1068" s="73"/>
      <c r="BZ1068" s="73"/>
      <c r="CA1068" s="73"/>
      <c r="CB1068" s="73"/>
      <c r="CC1068" s="73"/>
      <c r="CD1068" s="73"/>
      <c r="CE1068" s="73"/>
      <c r="CF1068" s="73"/>
      <c r="CG1068" s="73"/>
      <c r="CH1068" s="73"/>
      <c r="CI1068" s="73"/>
      <c r="CJ1068" s="73"/>
      <c r="CK1068" s="73"/>
      <c r="CL1068" s="73"/>
      <c r="CM1068" s="73"/>
      <c r="CN1068" s="73"/>
      <c r="CO1068" s="73"/>
      <c r="CP1068" s="73"/>
      <c r="CQ1068" s="73"/>
      <c r="CR1068" s="73"/>
      <c r="CS1068" s="73"/>
      <c r="CT1068" s="73"/>
      <c r="CU1068" s="73"/>
      <c r="CV1068" s="73"/>
      <c r="CW1068" s="73"/>
      <c r="CX1068" s="73"/>
      <c r="CY1068" s="73"/>
      <c r="CZ1068" s="73"/>
      <c r="DA1068" s="73"/>
      <c r="DB1068" s="73"/>
      <c r="DC1068" s="73"/>
      <c r="DD1068" s="73"/>
      <c r="DE1068" s="73"/>
      <c r="DF1068" s="73"/>
      <c r="DG1068" s="73"/>
      <c r="DH1068" s="73"/>
      <c r="DI1068" s="73"/>
      <c r="DJ1068" s="73"/>
      <c r="DK1068" s="73"/>
      <c r="DL1068" s="73"/>
      <c r="DM1068" s="73"/>
      <c r="DN1068" s="73"/>
      <c r="DO1068" s="73"/>
      <c r="DP1068" s="73"/>
      <c r="DQ1068" s="73"/>
      <c r="DR1068" s="73"/>
      <c r="DS1068" s="73"/>
      <c r="DT1068" s="73"/>
      <c r="DU1068" s="73"/>
      <c r="DV1068" s="73"/>
      <c r="DW1068" s="73"/>
      <c r="DX1068" s="73"/>
      <c r="DY1068" s="73"/>
    </row>
    <row r="1069" spans="2:139" x14ac:dyDescent="0.25">
      <c r="C1069" s="73"/>
      <c r="D1069" s="73"/>
      <c r="E1069" s="73"/>
      <c r="F1069" s="73"/>
      <c r="G1069" s="73"/>
      <c r="H1069" s="73"/>
      <c r="I1069" s="73"/>
      <c r="J1069" s="73"/>
      <c r="K1069" s="73"/>
      <c r="L1069" s="73"/>
      <c r="M1069" s="73"/>
      <c r="N1069" s="73"/>
      <c r="O1069" s="73"/>
      <c r="P1069" s="73"/>
      <c r="Q1069" s="73"/>
      <c r="R1069" s="73"/>
      <c r="S1069" s="73"/>
      <c r="T1069" s="73"/>
      <c r="U1069" s="73"/>
      <c r="V1069" s="73"/>
      <c r="W1069" s="73"/>
      <c r="X1069" s="73"/>
      <c r="Y1069" s="73"/>
      <c r="Z1069" s="73"/>
      <c r="AA1069" s="73"/>
      <c r="AB1069" s="73"/>
      <c r="AC1069" s="73"/>
      <c r="AD1069" s="73"/>
      <c r="AE1069" s="73"/>
      <c r="AF1069" s="73"/>
      <c r="AG1069" s="73"/>
      <c r="AH1069" s="73"/>
      <c r="AI1069" s="73"/>
      <c r="AJ1069" s="73"/>
      <c r="AK1069" s="73"/>
      <c r="AL1069" s="73"/>
      <c r="AM1069" s="73"/>
      <c r="AN1069" s="73"/>
      <c r="AO1069" s="73"/>
      <c r="AP1069" s="73"/>
      <c r="AQ1069" s="73"/>
      <c r="AR1069" s="73"/>
      <c r="AS1069" s="73"/>
      <c r="AT1069" s="73"/>
      <c r="AU1069" s="73"/>
      <c r="AV1069" s="73"/>
      <c r="AW1069" s="73"/>
      <c r="AX1069" s="73"/>
      <c r="AY1069" s="73"/>
      <c r="AZ1069" s="73"/>
      <c r="BA1069" s="73"/>
      <c r="BB1069" s="73"/>
      <c r="BC1069" s="73"/>
      <c r="BD1069" s="73"/>
      <c r="BE1069" s="73"/>
      <c r="BF1069" s="73"/>
      <c r="BG1069" s="73"/>
      <c r="BH1069" s="73"/>
      <c r="BI1069" s="73"/>
      <c r="BJ1069" s="73"/>
      <c r="BK1069" s="73"/>
      <c r="BL1069" s="73"/>
      <c r="BM1069" s="73"/>
      <c r="BN1069" s="73"/>
      <c r="BO1069" s="73"/>
      <c r="BP1069" s="73"/>
      <c r="BQ1069" s="73"/>
      <c r="BR1069" s="73"/>
      <c r="BS1069" s="73"/>
      <c r="BT1069" s="73"/>
      <c r="BU1069" s="73"/>
      <c r="BV1069" s="73"/>
      <c r="BW1069" s="73"/>
      <c r="BX1069" s="73"/>
      <c r="BY1069" s="73"/>
      <c r="BZ1069" s="73"/>
      <c r="CA1069" s="73"/>
      <c r="CB1069" s="73"/>
      <c r="CC1069" s="73"/>
      <c r="CD1069" s="73"/>
      <c r="CE1069" s="73"/>
      <c r="CF1069" s="73"/>
      <c r="CG1069" s="73"/>
      <c r="CH1069" s="73"/>
      <c r="CI1069" s="73"/>
      <c r="CJ1069" s="73"/>
      <c r="CK1069" s="73"/>
      <c r="CL1069" s="73"/>
      <c r="CM1069" s="73"/>
      <c r="CN1069" s="73"/>
      <c r="CO1069" s="73"/>
      <c r="CP1069" s="73"/>
      <c r="CQ1069" s="73"/>
      <c r="CR1069" s="73"/>
      <c r="CS1069" s="73"/>
      <c r="CT1069" s="73"/>
      <c r="CU1069" s="73"/>
      <c r="CV1069" s="73"/>
      <c r="CW1069" s="73"/>
      <c r="CX1069" s="73"/>
      <c r="CY1069" s="73"/>
      <c r="CZ1069" s="73"/>
      <c r="DA1069" s="73"/>
      <c r="DB1069" s="73"/>
      <c r="DC1069" s="73"/>
      <c r="DD1069" s="73"/>
      <c r="DE1069" s="73"/>
      <c r="DF1069" s="73"/>
      <c r="DG1069" s="73"/>
      <c r="DH1069" s="73"/>
      <c r="DI1069" s="73"/>
      <c r="DJ1069" s="73"/>
      <c r="DK1069" s="73"/>
      <c r="DL1069" s="73"/>
      <c r="DM1069" s="73"/>
      <c r="DN1069" s="73"/>
      <c r="DO1069" s="73"/>
      <c r="DP1069" s="73"/>
      <c r="DQ1069" s="73"/>
      <c r="DR1069" s="73"/>
      <c r="DS1069" s="73"/>
      <c r="DT1069" s="73"/>
      <c r="DU1069" s="73"/>
      <c r="DV1069" s="73"/>
      <c r="DW1069" s="73"/>
      <c r="DX1069" s="73"/>
      <c r="DY1069" s="73"/>
    </row>
    <row r="1070" spans="2:139" x14ac:dyDescent="0.25">
      <c r="C1070" s="73"/>
      <c r="D1070" s="73"/>
      <c r="E1070" s="73"/>
      <c r="F1070" s="73"/>
      <c r="G1070" s="73"/>
      <c r="H1070" s="73"/>
      <c r="I1070" s="73"/>
      <c r="J1070" s="73"/>
      <c r="K1070" s="73"/>
      <c r="L1070" s="73"/>
      <c r="M1070" s="73"/>
      <c r="N1070" s="73"/>
      <c r="O1070" s="73"/>
      <c r="P1070" s="73"/>
      <c r="Q1070" s="73"/>
      <c r="R1070" s="73"/>
      <c r="S1070" s="73"/>
      <c r="T1070" s="73"/>
      <c r="U1070" s="73"/>
      <c r="V1070" s="73"/>
      <c r="W1070" s="73"/>
      <c r="X1070" s="73"/>
      <c r="Y1070" s="73"/>
      <c r="Z1070" s="73"/>
      <c r="AA1070" s="73"/>
      <c r="AB1070" s="73"/>
      <c r="AC1070" s="73"/>
      <c r="AD1070" s="73"/>
      <c r="AE1070" s="73"/>
      <c r="AF1070" s="73"/>
      <c r="AG1070" s="73"/>
      <c r="AH1070" s="73"/>
      <c r="AI1070" s="73"/>
      <c r="AJ1070" s="73"/>
      <c r="AK1070" s="73"/>
      <c r="AL1070" s="73"/>
      <c r="AM1070" s="73"/>
      <c r="AN1070" s="73"/>
      <c r="AO1070" s="73"/>
      <c r="AP1070" s="73"/>
      <c r="AQ1070" s="73"/>
      <c r="AR1070" s="73"/>
      <c r="AS1070" s="73"/>
      <c r="AT1070" s="73"/>
      <c r="AU1070" s="73"/>
      <c r="AV1070" s="73"/>
      <c r="AW1070" s="73"/>
      <c r="AX1070" s="73"/>
      <c r="AY1070" s="73"/>
      <c r="AZ1070" s="73"/>
      <c r="BA1070" s="73"/>
      <c r="BB1070" s="73"/>
      <c r="BC1070" s="73"/>
      <c r="BD1070" s="73"/>
      <c r="BE1070" s="73"/>
      <c r="BF1070" s="73"/>
      <c r="BG1070" s="73"/>
      <c r="BH1070" s="73"/>
      <c r="BI1070" s="73"/>
      <c r="BJ1070" s="73"/>
      <c r="BK1070" s="73"/>
      <c r="BL1070" s="73"/>
      <c r="BM1070" s="73"/>
      <c r="BN1070" s="73"/>
      <c r="BO1070" s="73"/>
      <c r="BP1070" s="73"/>
      <c r="BQ1070" s="73"/>
      <c r="BR1070" s="73"/>
      <c r="BS1070" s="73"/>
      <c r="BT1070" s="73"/>
      <c r="BU1070" s="73"/>
      <c r="BV1070" s="73"/>
      <c r="BW1070" s="73"/>
      <c r="BX1070" s="73"/>
      <c r="BY1070" s="73"/>
      <c r="BZ1070" s="73"/>
      <c r="CA1070" s="73"/>
      <c r="CB1070" s="73"/>
      <c r="CC1070" s="73"/>
      <c r="CD1070" s="73"/>
      <c r="CE1070" s="73"/>
      <c r="CF1070" s="73"/>
      <c r="CG1070" s="73"/>
      <c r="CH1070" s="73"/>
      <c r="CI1070" s="73"/>
      <c r="CJ1070" s="73"/>
      <c r="CK1070" s="73"/>
      <c r="CL1070" s="73"/>
      <c r="CM1070" s="73"/>
      <c r="CN1070" s="73"/>
      <c r="CO1070" s="73"/>
      <c r="CP1070" s="73"/>
      <c r="CQ1070" s="73"/>
      <c r="CR1070" s="73"/>
      <c r="CS1070" s="73"/>
      <c r="CT1070" s="73"/>
      <c r="CU1070" s="73"/>
      <c r="CV1070" s="73"/>
      <c r="CW1070" s="73"/>
      <c r="CX1070" s="73"/>
      <c r="CY1070" s="73"/>
      <c r="CZ1070" s="73"/>
      <c r="DA1070" s="73"/>
      <c r="DB1070" s="73"/>
      <c r="DC1070" s="73"/>
      <c r="DD1070" s="73"/>
      <c r="DE1070" s="73"/>
      <c r="DF1070" s="73"/>
      <c r="DG1070" s="73"/>
      <c r="DH1070" s="73"/>
      <c r="DI1070" s="73"/>
      <c r="DJ1070" s="73"/>
      <c r="DK1070" s="73"/>
      <c r="DL1070" s="73"/>
      <c r="DM1070" s="73"/>
      <c r="DN1070" s="73"/>
      <c r="DO1070" s="73"/>
      <c r="DP1070" s="73"/>
      <c r="DQ1070" s="73"/>
      <c r="DR1070" s="73"/>
      <c r="DS1070" s="73"/>
      <c r="DT1070" s="73"/>
      <c r="DU1070" s="73"/>
      <c r="DV1070" s="73"/>
      <c r="DW1070" s="73"/>
      <c r="DX1070" s="73"/>
      <c r="DY1070" s="73"/>
    </row>
    <row r="1071" spans="2:139" x14ac:dyDescent="0.25">
      <c r="C1071" s="73"/>
      <c r="D1071" s="73"/>
      <c r="E1071" s="73"/>
      <c r="F1071" s="73"/>
      <c r="G1071" s="73"/>
      <c r="H1071" s="73"/>
      <c r="I1071" s="73"/>
      <c r="J1071" s="73"/>
      <c r="K1071" s="73"/>
      <c r="L1071" s="73"/>
      <c r="M1071" s="73"/>
      <c r="N1071" s="73"/>
      <c r="O1071" s="73"/>
      <c r="P1071" s="73"/>
      <c r="Q1071" s="73"/>
      <c r="R1071" s="73"/>
      <c r="S1071" s="73"/>
      <c r="T1071" s="73"/>
      <c r="U1071" s="73"/>
      <c r="V1071" s="73"/>
      <c r="W1071" s="73"/>
      <c r="X1071" s="73"/>
      <c r="Y1071" s="73"/>
      <c r="Z1071" s="73"/>
      <c r="AA1071" s="73"/>
      <c r="AB1071" s="73"/>
      <c r="AC1071" s="73"/>
      <c r="AD1071" s="73"/>
      <c r="AE1071" s="73"/>
      <c r="AF1071" s="73"/>
      <c r="AG1071" s="73"/>
      <c r="AH1071" s="73"/>
      <c r="AI1071" s="73"/>
      <c r="AJ1071" s="73"/>
      <c r="AK1071" s="73"/>
      <c r="AL1071" s="73"/>
      <c r="AM1071" s="73"/>
      <c r="AN1071" s="73"/>
      <c r="AO1071" s="73"/>
      <c r="AP1071" s="73"/>
      <c r="AQ1071" s="73"/>
      <c r="AR1071" s="73"/>
      <c r="AS1071" s="73"/>
      <c r="AT1071" s="73"/>
      <c r="AU1071" s="73"/>
      <c r="AV1071" s="73"/>
      <c r="AW1071" s="73"/>
      <c r="AX1071" s="73"/>
      <c r="AY1071" s="73"/>
      <c r="AZ1071" s="73"/>
      <c r="BA1071" s="73"/>
      <c r="BB1071" s="73"/>
      <c r="BC1071" s="73"/>
      <c r="BD1071" s="73"/>
      <c r="BE1071" s="73"/>
      <c r="BF1071" s="73"/>
      <c r="BG1071" s="73"/>
      <c r="BH1071" s="73"/>
      <c r="BI1071" s="73"/>
      <c r="BJ1071" s="73"/>
      <c r="BK1071" s="73"/>
      <c r="BL1071" s="73"/>
      <c r="BM1071" s="73"/>
      <c r="BN1071" s="73"/>
      <c r="BO1071" s="73"/>
      <c r="BP1071" s="73"/>
      <c r="BQ1071" s="73"/>
      <c r="BR1071" s="73"/>
      <c r="BS1071" s="73"/>
      <c r="BT1071" s="73"/>
      <c r="BU1071" s="73"/>
      <c r="BV1071" s="73"/>
      <c r="BW1071" s="73"/>
      <c r="BX1071" s="73"/>
      <c r="BY1071" s="73"/>
      <c r="BZ1071" s="73"/>
      <c r="CA1071" s="73"/>
      <c r="CB1071" s="73"/>
      <c r="CC1071" s="73"/>
      <c r="CD1071" s="73"/>
      <c r="CE1071" s="73"/>
      <c r="CF1071" s="73"/>
      <c r="CG1071" s="73"/>
      <c r="CH1071" s="73"/>
      <c r="CI1071" s="73"/>
      <c r="CJ1071" s="73"/>
      <c r="CK1071" s="73"/>
      <c r="CL1071" s="73"/>
      <c r="CM1071" s="73"/>
      <c r="CN1071" s="73"/>
      <c r="CO1071" s="73"/>
      <c r="CP1071" s="73"/>
      <c r="CQ1071" s="73"/>
      <c r="CR1071" s="73"/>
      <c r="CS1071" s="73"/>
      <c r="CT1071" s="73"/>
      <c r="CU1071" s="73"/>
      <c r="CV1071" s="73"/>
      <c r="CW1071" s="73"/>
      <c r="CX1071" s="73"/>
      <c r="CY1071" s="73"/>
      <c r="CZ1071" s="73"/>
      <c r="DA1071" s="73"/>
      <c r="DB1071" s="73"/>
      <c r="DC1071" s="73"/>
      <c r="DD1071" s="73"/>
      <c r="DE1071" s="73"/>
      <c r="DF1071" s="73"/>
      <c r="DG1071" s="73"/>
      <c r="DH1071" s="73"/>
      <c r="DI1071" s="73"/>
      <c r="DJ1071" s="73"/>
      <c r="DK1071" s="73"/>
      <c r="DL1071" s="73"/>
      <c r="DM1071" s="73"/>
      <c r="DN1071" s="73"/>
      <c r="DO1071" s="73"/>
      <c r="DP1071" s="73"/>
      <c r="DQ1071" s="73"/>
      <c r="DR1071" s="73"/>
      <c r="DS1071" s="73"/>
      <c r="DT1071" s="73"/>
      <c r="DU1071" s="73"/>
      <c r="DV1071" s="73"/>
      <c r="DW1071" s="73"/>
      <c r="DX1071" s="73"/>
      <c r="DY1071" s="73"/>
    </row>
    <row r="1072" spans="2:139" ht="4.5" customHeight="1" x14ac:dyDescent="0.25">
      <c r="B1072" s="551"/>
      <c r="C1072" s="551"/>
      <c r="D1072" s="551"/>
      <c r="E1072" s="551"/>
      <c r="F1072" s="551"/>
      <c r="G1072" s="551"/>
      <c r="H1072" s="551"/>
      <c r="I1072" s="551"/>
      <c r="J1072" s="551"/>
      <c r="K1072" s="551"/>
      <c r="L1072" s="551"/>
      <c r="M1072" s="551"/>
      <c r="N1072" s="551"/>
      <c r="O1072" s="551"/>
      <c r="P1072" s="551"/>
      <c r="Q1072" s="551"/>
      <c r="R1072" s="551"/>
      <c r="S1072" s="551"/>
      <c r="T1072" s="551"/>
      <c r="U1072" s="551"/>
      <c r="V1072" s="551"/>
      <c r="W1072" s="551"/>
      <c r="X1072" s="551"/>
      <c r="Y1072" s="551"/>
      <c r="Z1072" s="551"/>
      <c r="AA1072" s="551"/>
      <c r="AB1072" s="551"/>
      <c r="AC1072" s="551"/>
      <c r="AD1072" s="551"/>
      <c r="AE1072" s="551"/>
      <c r="AF1072" s="551"/>
      <c r="AG1072" s="551"/>
      <c r="AH1072" s="551"/>
      <c r="AI1072" s="551"/>
      <c r="AJ1072" s="551"/>
      <c r="AK1072" s="551"/>
      <c r="AL1072" s="551"/>
      <c r="AM1072" s="551"/>
      <c r="AN1072" s="551"/>
      <c r="AO1072" s="551"/>
      <c r="AP1072" s="551"/>
      <c r="AQ1072" s="551"/>
      <c r="AR1072" s="551"/>
      <c r="AS1072" s="551"/>
      <c r="AT1072" s="551"/>
      <c r="AU1072" s="551"/>
      <c r="AV1072" s="551"/>
      <c r="AW1072" s="551"/>
      <c r="AX1072" s="551"/>
      <c r="AY1072" s="551"/>
      <c r="AZ1072" s="551"/>
      <c r="BA1072" s="551"/>
      <c r="BB1072" s="551"/>
      <c r="BC1072" s="551"/>
      <c r="BD1072" s="551"/>
      <c r="BE1072" s="551"/>
      <c r="BF1072" s="551"/>
      <c r="BG1072" s="551"/>
      <c r="BH1072" s="551"/>
      <c r="BI1072" s="551"/>
      <c r="BJ1072" s="551"/>
      <c r="BK1072" s="551"/>
      <c r="BL1072" s="551"/>
      <c r="BM1072" s="551"/>
      <c r="BN1072" s="551"/>
      <c r="BO1072" s="551"/>
      <c r="BP1072" s="551"/>
      <c r="BQ1072" s="551"/>
      <c r="BR1072" s="551"/>
      <c r="BS1072" s="551"/>
      <c r="BT1072" s="551"/>
      <c r="BU1072" s="551"/>
      <c r="BV1072" s="551"/>
      <c r="BW1072" s="551"/>
      <c r="BX1072" s="551"/>
      <c r="BY1072" s="551"/>
      <c r="BZ1072" s="551"/>
      <c r="CA1072" s="551"/>
      <c r="CB1072" s="551"/>
      <c r="CC1072" s="551"/>
      <c r="CD1072" s="551"/>
      <c r="CE1072" s="551"/>
      <c r="CF1072" s="551"/>
      <c r="CG1072" s="551"/>
      <c r="CH1072" s="551"/>
      <c r="CI1072" s="551"/>
      <c r="CJ1072" s="551"/>
      <c r="CK1072" s="551"/>
      <c r="CL1072" s="551"/>
      <c r="CM1072" s="551"/>
      <c r="CN1072" s="551"/>
      <c r="CO1072" s="551"/>
      <c r="CP1072" s="551"/>
      <c r="CQ1072" s="551"/>
      <c r="CR1072" s="551"/>
      <c r="CS1072" s="551"/>
      <c r="CT1072" s="551"/>
      <c r="CU1072" s="551"/>
      <c r="CV1072" s="551"/>
      <c r="CW1072" s="551"/>
      <c r="CX1072" s="551"/>
      <c r="CY1072" s="551"/>
      <c r="CZ1072" s="551"/>
      <c r="DA1072" s="551"/>
      <c r="DB1072" s="551"/>
      <c r="DC1072" s="551"/>
      <c r="DD1072" s="551"/>
      <c r="DE1072" s="551"/>
      <c r="DF1072" s="551"/>
      <c r="DG1072" s="551"/>
      <c r="DH1072" s="551"/>
      <c r="DI1072" s="551"/>
      <c r="DJ1072" s="551"/>
      <c r="DK1072" s="551"/>
      <c r="DL1072" s="551"/>
      <c r="DM1072" s="551"/>
      <c r="DN1072" s="551"/>
      <c r="DO1072" s="551"/>
      <c r="DP1072" s="551"/>
      <c r="DQ1072" s="551"/>
      <c r="DR1072" s="551"/>
      <c r="DS1072" s="551"/>
      <c r="DT1072" s="551"/>
      <c r="DU1072" s="551"/>
      <c r="DV1072" s="551"/>
      <c r="DW1072" s="551"/>
      <c r="DX1072" s="551"/>
      <c r="DY1072" s="551"/>
    </row>
    <row r="1073" spans="1:130" ht="15.75" customHeight="1" x14ac:dyDescent="0.25">
      <c r="J1073" s="60"/>
      <c r="K1073" s="60"/>
      <c r="Z1073" s="96"/>
      <c r="AA1073" s="96"/>
      <c r="AB1073" s="607"/>
      <c r="AC1073" s="607"/>
      <c r="AD1073" s="96"/>
      <c r="AE1073" s="96"/>
      <c r="AL1073" s="96"/>
      <c r="AM1073" s="96"/>
      <c r="AN1073" s="607"/>
      <c r="AO1073" s="607"/>
      <c r="AP1073" s="96"/>
      <c r="AQ1073" s="96"/>
      <c r="AX1073" s="96"/>
      <c r="AY1073" s="96"/>
      <c r="AZ1073" s="607"/>
      <c r="BA1073" s="607"/>
      <c r="BB1073" s="96"/>
      <c r="BC1073" s="96"/>
      <c r="BJ1073" s="96"/>
      <c r="BK1073" s="96"/>
      <c r="BL1073" s="607" t="s">
        <v>181</v>
      </c>
      <c r="BM1073" s="607"/>
      <c r="BN1073" s="96"/>
      <c r="BO1073" s="96"/>
      <c r="BV1073" s="96"/>
      <c r="BW1073" s="96"/>
      <c r="BX1073" s="607"/>
      <c r="BY1073" s="607"/>
      <c r="BZ1073" s="96"/>
      <c r="CA1073" s="96"/>
      <c r="CH1073" s="96"/>
      <c r="CI1073" s="96"/>
      <c r="CJ1073" s="607"/>
      <c r="CK1073" s="607"/>
      <c r="CL1073" s="96"/>
      <c r="CM1073" s="96"/>
      <c r="CT1073" s="96"/>
      <c r="CU1073" s="96"/>
      <c r="CV1073" s="607"/>
      <c r="CW1073" s="607"/>
      <c r="CX1073" s="96"/>
      <c r="CY1073" s="96"/>
      <c r="DF1073" s="96"/>
      <c r="DG1073" s="96"/>
      <c r="DH1073" s="607"/>
      <c r="DI1073" s="607"/>
      <c r="DJ1073" s="96"/>
      <c r="DK1073" s="96"/>
      <c r="DR1073" s="96"/>
      <c r="DS1073" s="96"/>
      <c r="DT1073" s="607"/>
      <c r="DU1073" s="607"/>
      <c r="DV1073" s="96"/>
      <c r="DW1073" s="96"/>
    </row>
    <row r="1074" spans="1:130" s="59" customFormat="1" ht="39" customHeight="1" x14ac:dyDescent="0.25">
      <c r="A1074" s="58"/>
      <c r="B1074" s="79"/>
      <c r="C1074" s="80"/>
      <c r="D1074" s="80"/>
      <c r="E1074" s="80"/>
      <c r="F1074" s="80"/>
      <c r="G1074" s="80"/>
      <c r="H1074" s="80"/>
      <c r="I1074" s="80"/>
      <c r="J1074" s="80"/>
      <c r="K1074" s="80"/>
      <c r="L1074" s="80"/>
      <c r="M1074" s="80"/>
      <c r="N1074" s="80"/>
      <c r="O1074" s="80"/>
      <c r="P1074" s="80"/>
      <c r="Q1074" s="80"/>
      <c r="R1074" s="80"/>
      <c r="S1074" s="80"/>
      <c r="T1074" s="80"/>
      <c r="U1074" s="80"/>
      <c r="V1074" s="86"/>
      <c r="W1074" s="86"/>
      <c r="X1074" s="86"/>
      <c r="Y1074" s="86"/>
      <c r="Z1074" s="86"/>
      <c r="AA1074" s="86"/>
      <c r="AB1074" s="86"/>
      <c r="AC1074" s="86"/>
      <c r="AD1074" s="86"/>
      <c r="AE1074" s="86"/>
      <c r="AF1074" s="86"/>
      <c r="AG1074" s="86"/>
      <c r="AH1074" s="86"/>
      <c r="AI1074" s="86"/>
      <c r="AJ1074" s="86"/>
      <c r="AK1074" s="86"/>
      <c r="AL1074" s="86"/>
      <c r="AM1074" s="86"/>
      <c r="AN1074" s="86"/>
      <c r="AO1074" s="86"/>
      <c r="AP1074" s="86"/>
      <c r="AQ1074" s="86"/>
      <c r="AR1074" s="86"/>
      <c r="AS1074" s="86"/>
      <c r="AT1074" s="86"/>
      <c r="AU1074" s="86"/>
      <c r="AV1074" s="86"/>
      <c r="AW1074" s="86"/>
      <c r="AX1074" s="86"/>
      <c r="AY1074" s="86"/>
      <c r="AZ1074" s="86"/>
      <c r="BA1074" s="86"/>
      <c r="BB1074" s="86"/>
      <c r="BC1074" s="86"/>
      <c r="BD1074" s="86"/>
      <c r="BE1074" s="86"/>
      <c r="BF1074" s="86"/>
      <c r="BG1074" s="86"/>
      <c r="BH1074" s="86"/>
      <c r="BI1074" s="86"/>
      <c r="BJ1074" s="86"/>
      <c r="BK1074" s="86"/>
      <c r="BL1074" s="86"/>
      <c r="BM1074" s="86"/>
      <c r="BN1074" s="86"/>
      <c r="BO1074" s="86"/>
      <c r="BP1074" s="86"/>
      <c r="BQ1074" s="86"/>
      <c r="BR1074" s="86"/>
      <c r="BS1074" s="86"/>
      <c r="BT1074" s="86"/>
      <c r="BU1074" s="86"/>
      <c r="BV1074" s="86"/>
      <c r="BW1074" s="86"/>
      <c r="BX1074" s="86"/>
      <c r="BY1074" s="86"/>
      <c r="BZ1074" s="86"/>
      <c r="CA1074" s="86"/>
      <c r="CB1074" s="86"/>
      <c r="CC1074" s="86"/>
      <c r="CD1074" s="86"/>
      <c r="CE1074" s="86"/>
      <c r="CF1074" s="86"/>
      <c r="CG1074" s="86"/>
      <c r="CH1074" s="86"/>
      <c r="CI1074" s="86"/>
      <c r="CJ1074" s="86"/>
      <c r="CK1074" s="86"/>
      <c r="CL1074" s="86"/>
      <c r="CM1074" s="86"/>
      <c r="CN1074" s="86"/>
      <c r="CO1074" s="86"/>
      <c r="CP1074" s="86"/>
      <c r="CQ1074" s="86"/>
      <c r="CR1074" s="86"/>
      <c r="CS1074" s="86"/>
      <c r="CT1074" s="86"/>
      <c r="CU1074" s="86"/>
      <c r="CV1074" s="86"/>
      <c r="CW1074" s="86"/>
      <c r="CX1074" s="86"/>
      <c r="CY1074" s="86"/>
      <c r="CZ1074" s="86"/>
      <c r="DA1074" s="86"/>
      <c r="DB1074" s="86"/>
      <c r="DC1074" s="86"/>
      <c r="DD1074" s="86"/>
      <c r="DE1074" s="86"/>
      <c r="DF1074" s="86"/>
      <c r="DG1074" s="86"/>
      <c r="DH1074" s="86"/>
      <c r="DI1074" s="86"/>
      <c r="DJ1074" s="86"/>
      <c r="DK1074" s="86"/>
      <c r="DL1074" s="86"/>
      <c r="DM1074" s="86"/>
      <c r="DN1074" s="602" t="s">
        <v>184</v>
      </c>
      <c r="DO1074" s="602"/>
      <c r="DP1074" s="602"/>
      <c r="DQ1074" s="602"/>
      <c r="DR1074" s="602"/>
      <c r="DS1074" s="602"/>
      <c r="DT1074" s="602"/>
      <c r="DU1074" s="602"/>
      <c r="DV1074" s="602"/>
      <c r="DW1074" s="602"/>
      <c r="DX1074" s="602"/>
      <c r="DY1074" s="602"/>
    </row>
    <row r="1075" spans="1:130" ht="45" customHeight="1" thickBot="1" x14ac:dyDescent="0.3">
      <c r="B1075" s="78" t="s">
        <v>175</v>
      </c>
      <c r="C1075" s="78"/>
      <c r="D1075" s="78"/>
      <c r="E1075" s="78"/>
      <c r="F1075" s="78"/>
      <c r="G1075" s="78"/>
      <c r="H1075" s="78"/>
      <c r="I1075" s="78"/>
      <c r="J1075" s="78"/>
      <c r="K1075" s="78"/>
      <c r="L1075" s="78"/>
      <c r="M1075" s="78"/>
      <c r="N1075" s="78"/>
      <c r="O1075" s="78"/>
      <c r="P1075" s="78"/>
      <c r="Q1075" s="78"/>
      <c r="R1075" s="78"/>
      <c r="S1075" s="78"/>
      <c r="T1075" s="78"/>
      <c r="U1075" s="78"/>
      <c r="V1075" s="87"/>
      <c r="W1075" s="87"/>
      <c r="X1075" s="87"/>
      <c r="Y1075" s="87"/>
      <c r="Z1075" s="87"/>
      <c r="AA1075" s="87"/>
      <c r="AB1075" s="87"/>
      <c r="AC1075" s="87"/>
      <c r="AD1075" s="87"/>
      <c r="AE1075" s="87"/>
      <c r="AF1075" s="87"/>
      <c r="AG1075" s="87"/>
      <c r="AH1075" s="97" t="s">
        <v>182</v>
      </c>
      <c r="AI1075" s="87"/>
      <c r="AJ1075" s="87"/>
      <c r="AK1075" s="87"/>
      <c r="AL1075" s="87"/>
      <c r="AM1075" s="87"/>
      <c r="AN1075" s="87"/>
      <c r="AO1075" s="87"/>
      <c r="AP1075" s="87"/>
      <c r="AQ1075" s="87"/>
      <c r="AR1075" s="87"/>
      <c r="AS1075" s="87"/>
      <c r="AT1075" s="87"/>
      <c r="AU1075" s="87"/>
      <c r="AV1075" s="87"/>
      <c r="AW1075" s="87"/>
      <c r="AX1075" s="87"/>
      <c r="AY1075" s="87"/>
      <c r="AZ1075" s="87"/>
      <c r="BA1075" s="87"/>
      <c r="BB1075" s="87"/>
      <c r="BC1075" s="87"/>
      <c r="BD1075" s="87"/>
      <c r="BE1075" s="87"/>
      <c r="BF1075" s="87"/>
      <c r="BG1075" s="87"/>
      <c r="BH1075" s="87"/>
      <c r="BI1075" s="87"/>
      <c r="BJ1075" s="87"/>
      <c r="BK1075" s="87"/>
      <c r="BL1075" s="87"/>
      <c r="BM1075" s="87"/>
      <c r="BN1075" s="87"/>
      <c r="BO1075" s="87"/>
      <c r="BP1075" s="87"/>
      <c r="BQ1075" s="87"/>
      <c r="BR1075" s="87"/>
      <c r="BS1075" s="87"/>
      <c r="BT1075" s="87"/>
      <c r="BU1075" s="87"/>
      <c r="BV1075" s="87"/>
      <c r="BW1075" s="87"/>
      <c r="BX1075" s="87"/>
      <c r="BY1075" s="87"/>
      <c r="BZ1075" s="87"/>
      <c r="CA1075" s="87"/>
      <c r="CB1075" s="87"/>
      <c r="CC1075" s="87"/>
      <c r="CD1075" s="87"/>
      <c r="CE1075" s="87"/>
      <c r="CF1075" s="87"/>
      <c r="CG1075" s="87"/>
      <c r="CH1075" s="87"/>
      <c r="CI1075" s="87"/>
      <c r="CJ1075" s="87"/>
      <c r="CK1075" s="87"/>
      <c r="CL1075" s="87"/>
      <c r="CM1075" s="87"/>
      <c r="CN1075" s="87"/>
      <c r="CO1075" s="87"/>
      <c r="CP1075" s="603" t="s">
        <v>183</v>
      </c>
      <c r="CQ1075" s="604"/>
      <c r="CR1075" s="604"/>
      <c r="CS1075" s="604"/>
      <c r="CT1075" s="604"/>
      <c r="CU1075" s="604"/>
      <c r="CV1075" s="604"/>
      <c r="CW1075" s="604"/>
      <c r="CX1075" s="604"/>
      <c r="CY1075" s="604"/>
      <c r="CZ1075" s="604"/>
      <c r="DA1075" s="604"/>
      <c r="DB1075" s="605" t="str">
        <f>IF(実務経験証明書!AM1076="","",実務経験証明書!AM1076)</f>
        <v/>
      </c>
      <c r="DC1075" s="605"/>
      <c r="DD1075" s="605"/>
      <c r="DE1075" s="605"/>
      <c r="DF1075" s="605"/>
      <c r="DG1075" s="605"/>
      <c r="DH1075" s="605"/>
      <c r="DI1075" s="605"/>
      <c r="DJ1075" s="605"/>
      <c r="DK1075" s="605"/>
      <c r="DL1075" s="605"/>
      <c r="DM1075" s="605"/>
      <c r="DN1075" s="605"/>
      <c r="DO1075" s="605"/>
      <c r="DP1075" s="605"/>
      <c r="DQ1075" s="605"/>
      <c r="DR1075" s="605"/>
      <c r="DS1075" s="605"/>
      <c r="DT1075" s="605"/>
      <c r="DU1075" s="605"/>
      <c r="DV1075" s="605"/>
      <c r="DW1075" s="605"/>
      <c r="DX1075" s="605"/>
      <c r="DY1075" s="606"/>
    </row>
    <row r="1076" spans="1:130" s="59" customFormat="1" ht="15" customHeight="1" x14ac:dyDescent="0.25">
      <c r="B1076" s="590" t="s">
        <v>156</v>
      </c>
      <c r="C1076" s="591"/>
      <c r="D1076" s="591"/>
      <c r="E1076" s="591"/>
      <c r="F1076" s="591"/>
      <c r="G1076" s="591"/>
      <c r="H1076" s="591"/>
      <c r="I1076" s="591"/>
      <c r="J1076" s="591"/>
      <c r="K1076" s="592"/>
      <c r="L1076" s="593" t="s">
        <v>157</v>
      </c>
      <c r="M1076" s="591"/>
      <c r="N1076" s="591"/>
      <c r="O1076" s="591"/>
      <c r="P1076" s="591"/>
      <c r="Q1076" s="591"/>
      <c r="R1076" s="591"/>
      <c r="S1076" s="591"/>
      <c r="T1076" s="591"/>
      <c r="U1076" s="592"/>
      <c r="V1076" s="633" t="str">
        <f>D1079</f>
        <v/>
      </c>
      <c r="W1076" s="634"/>
      <c r="X1076" s="634"/>
      <c r="Y1076" s="634"/>
      <c r="Z1076" s="634"/>
      <c r="AA1076" s="634"/>
      <c r="AB1076" s="634"/>
      <c r="AC1076" s="634"/>
      <c r="AD1076" s="634"/>
      <c r="AE1076" s="634"/>
      <c r="AF1076" s="634"/>
      <c r="AG1076" s="635"/>
      <c r="AH1076" s="633" t="str">
        <f>V1076</f>
        <v/>
      </c>
      <c r="AI1076" s="634"/>
      <c r="AJ1076" s="634"/>
      <c r="AK1076" s="634"/>
      <c r="AL1076" s="634"/>
      <c r="AM1076" s="634"/>
      <c r="AN1076" s="634"/>
      <c r="AO1076" s="634"/>
      <c r="AP1076" s="634"/>
      <c r="AQ1076" s="634"/>
      <c r="AR1076" s="634"/>
      <c r="AS1076" s="635"/>
      <c r="AT1076" s="633" t="str">
        <f>AH1076</f>
        <v/>
      </c>
      <c r="AU1076" s="634"/>
      <c r="AV1076" s="634"/>
      <c r="AW1076" s="634"/>
      <c r="AX1076" s="634"/>
      <c r="AY1076" s="634"/>
      <c r="AZ1076" s="634"/>
      <c r="BA1076" s="634"/>
      <c r="BB1076" s="634"/>
      <c r="BC1076" s="634"/>
      <c r="BD1076" s="634"/>
      <c r="BE1076" s="635"/>
      <c r="BF1076" s="633" t="str">
        <f>AT1076</f>
        <v/>
      </c>
      <c r="BG1076" s="634"/>
      <c r="BH1076" s="634"/>
      <c r="BI1076" s="634"/>
      <c r="BJ1076" s="634"/>
      <c r="BK1076" s="634"/>
      <c r="BL1076" s="634"/>
      <c r="BM1076" s="634"/>
      <c r="BN1076" s="634"/>
      <c r="BO1076" s="634"/>
      <c r="BP1076" s="634"/>
      <c r="BQ1076" s="635"/>
      <c r="BR1076" s="633" t="str">
        <f>BF1076</f>
        <v/>
      </c>
      <c r="BS1076" s="634"/>
      <c r="BT1076" s="634"/>
      <c r="BU1076" s="634"/>
      <c r="BV1076" s="634"/>
      <c r="BW1076" s="634"/>
      <c r="BX1076" s="634"/>
      <c r="BY1076" s="634"/>
      <c r="BZ1076" s="634"/>
      <c r="CA1076" s="634"/>
      <c r="CB1076" s="634"/>
      <c r="CC1076" s="635"/>
      <c r="CD1076" s="633" t="str">
        <f>BR1076</f>
        <v/>
      </c>
      <c r="CE1076" s="634"/>
      <c r="CF1076" s="634"/>
      <c r="CG1076" s="634"/>
      <c r="CH1076" s="634"/>
      <c r="CI1076" s="634"/>
      <c r="CJ1076" s="634"/>
      <c r="CK1076" s="634"/>
      <c r="CL1076" s="634"/>
      <c r="CM1076" s="634"/>
      <c r="CN1076" s="634"/>
      <c r="CO1076" s="635"/>
      <c r="CP1076" s="633" t="str">
        <f>CD1076</f>
        <v/>
      </c>
      <c r="CQ1076" s="634"/>
      <c r="CR1076" s="634"/>
      <c r="CS1076" s="634"/>
      <c r="CT1076" s="634"/>
      <c r="CU1076" s="634"/>
      <c r="CV1076" s="634"/>
      <c r="CW1076" s="634"/>
      <c r="CX1076" s="634"/>
      <c r="CY1076" s="634"/>
      <c r="CZ1076" s="634"/>
      <c r="DA1076" s="635"/>
      <c r="DB1076" s="633" t="str">
        <f>CP1076</f>
        <v/>
      </c>
      <c r="DC1076" s="634"/>
      <c r="DD1076" s="634"/>
      <c r="DE1076" s="634"/>
      <c r="DF1076" s="634"/>
      <c r="DG1076" s="634"/>
      <c r="DH1076" s="634"/>
      <c r="DI1076" s="634"/>
      <c r="DJ1076" s="634"/>
      <c r="DK1076" s="634"/>
      <c r="DL1076" s="634"/>
      <c r="DM1076" s="635"/>
      <c r="DN1076" s="633" t="str">
        <f>DB1076</f>
        <v/>
      </c>
      <c r="DO1076" s="634"/>
      <c r="DP1076" s="634"/>
      <c r="DQ1076" s="634"/>
      <c r="DR1076" s="634"/>
      <c r="DS1076" s="634"/>
      <c r="DT1076" s="634"/>
      <c r="DU1076" s="634"/>
      <c r="DV1076" s="634"/>
      <c r="DW1076" s="634"/>
      <c r="DX1076" s="634"/>
      <c r="DY1076" s="636"/>
    </row>
    <row r="1077" spans="1:130" s="59" customFormat="1" ht="15" customHeight="1" x14ac:dyDescent="0.25">
      <c r="B1077" s="624"/>
      <c r="C1077" s="506"/>
      <c r="D1077" s="506"/>
      <c r="E1077" s="506"/>
      <c r="F1077" s="506"/>
      <c r="G1077" s="506"/>
      <c r="H1077" s="506"/>
      <c r="I1077" s="506"/>
      <c r="J1077" s="506"/>
      <c r="K1077" s="594"/>
      <c r="L1077" s="505"/>
      <c r="M1077" s="506"/>
      <c r="N1077" s="506"/>
      <c r="O1077" s="506"/>
      <c r="P1077" s="506"/>
      <c r="Q1077" s="506"/>
      <c r="R1077" s="506"/>
      <c r="S1077" s="506"/>
      <c r="T1077" s="506"/>
      <c r="U1077" s="594"/>
      <c r="V1077" s="637" t="str">
        <f>E1079</f>
        <v/>
      </c>
      <c r="W1077" s="638"/>
      <c r="X1077" s="638"/>
      <c r="Y1077" s="638"/>
      <c r="Z1077" s="638"/>
      <c r="AA1077" s="638"/>
      <c r="AB1077" s="638"/>
      <c r="AC1077" s="638"/>
      <c r="AD1077" s="638"/>
      <c r="AE1077" s="638"/>
      <c r="AF1077" s="638"/>
      <c r="AG1077" s="639"/>
      <c r="AH1077" s="637" t="str">
        <f>IF(V1077="","",V1077+1)</f>
        <v/>
      </c>
      <c r="AI1077" s="638"/>
      <c r="AJ1077" s="638"/>
      <c r="AK1077" s="638"/>
      <c r="AL1077" s="638"/>
      <c r="AM1077" s="638"/>
      <c r="AN1077" s="638"/>
      <c r="AO1077" s="638"/>
      <c r="AP1077" s="638"/>
      <c r="AQ1077" s="638"/>
      <c r="AR1077" s="638"/>
      <c r="AS1077" s="639"/>
      <c r="AT1077" s="637" t="str">
        <f>IF(AH1077="","",AH1077+1)</f>
        <v/>
      </c>
      <c r="AU1077" s="638"/>
      <c r="AV1077" s="638"/>
      <c r="AW1077" s="638"/>
      <c r="AX1077" s="638"/>
      <c r="AY1077" s="638"/>
      <c r="AZ1077" s="638"/>
      <c r="BA1077" s="638"/>
      <c r="BB1077" s="638"/>
      <c r="BC1077" s="638"/>
      <c r="BD1077" s="638"/>
      <c r="BE1077" s="639"/>
      <c r="BF1077" s="637" t="str">
        <f>IF(AT1077="","",AT1077+1)</f>
        <v/>
      </c>
      <c r="BG1077" s="638"/>
      <c r="BH1077" s="638"/>
      <c r="BI1077" s="638"/>
      <c r="BJ1077" s="638"/>
      <c r="BK1077" s="638"/>
      <c r="BL1077" s="638"/>
      <c r="BM1077" s="638"/>
      <c r="BN1077" s="638"/>
      <c r="BO1077" s="638"/>
      <c r="BP1077" s="638"/>
      <c r="BQ1077" s="639"/>
      <c r="BR1077" s="637" t="str">
        <f>IF(BF1077="","",BF1077+1)</f>
        <v/>
      </c>
      <c r="BS1077" s="638"/>
      <c r="BT1077" s="638"/>
      <c r="BU1077" s="638"/>
      <c r="BV1077" s="638"/>
      <c r="BW1077" s="638"/>
      <c r="BX1077" s="638"/>
      <c r="BY1077" s="638"/>
      <c r="BZ1077" s="638"/>
      <c r="CA1077" s="638"/>
      <c r="CB1077" s="638"/>
      <c r="CC1077" s="639"/>
      <c r="CD1077" s="637" t="str">
        <f>IF(BR1077="","",BR1077+1)</f>
        <v/>
      </c>
      <c r="CE1077" s="638"/>
      <c r="CF1077" s="638"/>
      <c r="CG1077" s="638"/>
      <c r="CH1077" s="638"/>
      <c r="CI1077" s="638"/>
      <c r="CJ1077" s="638"/>
      <c r="CK1077" s="638"/>
      <c r="CL1077" s="638"/>
      <c r="CM1077" s="638"/>
      <c r="CN1077" s="638"/>
      <c r="CO1077" s="639"/>
      <c r="CP1077" s="637" t="str">
        <f>IF(CD1077="","",CD1077+1)</f>
        <v/>
      </c>
      <c r="CQ1077" s="638"/>
      <c r="CR1077" s="638"/>
      <c r="CS1077" s="638"/>
      <c r="CT1077" s="638"/>
      <c r="CU1077" s="638"/>
      <c r="CV1077" s="638"/>
      <c r="CW1077" s="638"/>
      <c r="CX1077" s="638"/>
      <c r="CY1077" s="638"/>
      <c r="CZ1077" s="638"/>
      <c r="DA1077" s="639"/>
      <c r="DB1077" s="637" t="str">
        <f>IF(CP1077="","",CP1077+1)</f>
        <v/>
      </c>
      <c r="DC1077" s="638"/>
      <c r="DD1077" s="638"/>
      <c r="DE1077" s="638"/>
      <c r="DF1077" s="638"/>
      <c r="DG1077" s="638"/>
      <c r="DH1077" s="638"/>
      <c r="DI1077" s="638"/>
      <c r="DJ1077" s="638"/>
      <c r="DK1077" s="638"/>
      <c r="DL1077" s="638"/>
      <c r="DM1077" s="639"/>
      <c r="DN1077" s="637" t="str">
        <f>IF(DB1077="","",DB1077+1)</f>
        <v/>
      </c>
      <c r="DO1077" s="638"/>
      <c r="DP1077" s="638"/>
      <c r="DQ1077" s="638"/>
      <c r="DR1077" s="638"/>
      <c r="DS1077" s="638"/>
      <c r="DT1077" s="638"/>
      <c r="DU1077" s="638"/>
      <c r="DV1077" s="638"/>
      <c r="DW1077" s="638"/>
      <c r="DX1077" s="638"/>
      <c r="DY1077" s="640"/>
    </row>
    <row r="1078" spans="1:130" s="59" customFormat="1" ht="15" customHeight="1" x14ac:dyDescent="0.25">
      <c r="B1078" s="576"/>
      <c r="C1078" s="543"/>
      <c r="D1078" s="543"/>
      <c r="E1078" s="543"/>
      <c r="F1078" s="543"/>
      <c r="G1078" s="543"/>
      <c r="H1078" s="543"/>
      <c r="I1078" s="543"/>
      <c r="J1078" s="543"/>
      <c r="K1078" s="544"/>
      <c r="L1078" s="536"/>
      <c r="M1078" s="543"/>
      <c r="N1078" s="543"/>
      <c r="O1078" s="543"/>
      <c r="P1078" s="543"/>
      <c r="Q1078" s="543"/>
      <c r="R1078" s="543"/>
      <c r="S1078" s="543"/>
      <c r="T1078" s="543"/>
      <c r="U1078" s="544"/>
      <c r="V1078" s="88" t="s">
        <v>177</v>
      </c>
      <c r="W1078" s="89">
        <v>2</v>
      </c>
      <c r="X1078" s="89">
        <v>3</v>
      </c>
      <c r="Y1078" s="89">
        <v>4</v>
      </c>
      <c r="Z1078" s="89">
        <v>5</v>
      </c>
      <c r="AA1078" s="89">
        <v>6</v>
      </c>
      <c r="AB1078" s="89">
        <v>7</v>
      </c>
      <c r="AC1078" s="89">
        <v>8</v>
      </c>
      <c r="AD1078" s="89">
        <v>9</v>
      </c>
      <c r="AE1078" s="89">
        <v>10</v>
      </c>
      <c r="AF1078" s="89">
        <v>11</v>
      </c>
      <c r="AG1078" s="90">
        <v>12</v>
      </c>
      <c r="AH1078" s="88" t="s">
        <v>177</v>
      </c>
      <c r="AI1078" s="89">
        <v>2</v>
      </c>
      <c r="AJ1078" s="89">
        <v>3</v>
      </c>
      <c r="AK1078" s="89">
        <v>4</v>
      </c>
      <c r="AL1078" s="89">
        <v>5</v>
      </c>
      <c r="AM1078" s="89">
        <v>6</v>
      </c>
      <c r="AN1078" s="89">
        <v>7</v>
      </c>
      <c r="AO1078" s="89">
        <v>8</v>
      </c>
      <c r="AP1078" s="89">
        <v>9</v>
      </c>
      <c r="AQ1078" s="89">
        <v>10</v>
      </c>
      <c r="AR1078" s="89">
        <v>11</v>
      </c>
      <c r="AS1078" s="90">
        <v>12</v>
      </c>
      <c r="AT1078" s="88" t="s">
        <v>177</v>
      </c>
      <c r="AU1078" s="89">
        <v>2</v>
      </c>
      <c r="AV1078" s="89">
        <v>3</v>
      </c>
      <c r="AW1078" s="89">
        <v>4</v>
      </c>
      <c r="AX1078" s="89">
        <v>5</v>
      </c>
      <c r="AY1078" s="89">
        <v>6</v>
      </c>
      <c r="AZ1078" s="89">
        <v>7</v>
      </c>
      <c r="BA1078" s="89">
        <v>8</v>
      </c>
      <c r="BB1078" s="89">
        <v>9</v>
      </c>
      <c r="BC1078" s="89">
        <v>10</v>
      </c>
      <c r="BD1078" s="89">
        <v>11</v>
      </c>
      <c r="BE1078" s="91">
        <v>12</v>
      </c>
      <c r="BF1078" s="88" t="s">
        <v>177</v>
      </c>
      <c r="BG1078" s="89">
        <v>2</v>
      </c>
      <c r="BH1078" s="89">
        <v>3</v>
      </c>
      <c r="BI1078" s="89">
        <v>4</v>
      </c>
      <c r="BJ1078" s="89">
        <v>5</v>
      </c>
      <c r="BK1078" s="89">
        <v>6</v>
      </c>
      <c r="BL1078" s="89">
        <v>7</v>
      </c>
      <c r="BM1078" s="89">
        <v>8</v>
      </c>
      <c r="BN1078" s="89">
        <v>9</v>
      </c>
      <c r="BO1078" s="89">
        <v>10</v>
      </c>
      <c r="BP1078" s="89">
        <v>11</v>
      </c>
      <c r="BQ1078" s="91">
        <v>12</v>
      </c>
      <c r="BR1078" s="88" t="s">
        <v>177</v>
      </c>
      <c r="BS1078" s="89">
        <v>2</v>
      </c>
      <c r="BT1078" s="89">
        <v>3</v>
      </c>
      <c r="BU1078" s="89">
        <v>4</v>
      </c>
      <c r="BV1078" s="89">
        <v>5</v>
      </c>
      <c r="BW1078" s="89">
        <v>6</v>
      </c>
      <c r="BX1078" s="89">
        <v>7</v>
      </c>
      <c r="BY1078" s="89">
        <v>8</v>
      </c>
      <c r="BZ1078" s="89">
        <v>9</v>
      </c>
      <c r="CA1078" s="89">
        <v>10</v>
      </c>
      <c r="CB1078" s="89">
        <v>11</v>
      </c>
      <c r="CC1078" s="91">
        <v>12</v>
      </c>
      <c r="CD1078" s="88" t="s">
        <v>177</v>
      </c>
      <c r="CE1078" s="89">
        <v>2</v>
      </c>
      <c r="CF1078" s="89">
        <v>3</v>
      </c>
      <c r="CG1078" s="89">
        <v>4</v>
      </c>
      <c r="CH1078" s="89">
        <v>5</v>
      </c>
      <c r="CI1078" s="89">
        <v>6</v>
      </c>
      <c r="CJ1078" s="89">
        <v>7</v>
      </c>
      <c r="CK1078" s="89">
        <v>8</v>
      </c>
      <c r="CL1078" s="89">
        <v>9</v>
      </c>
      <c r="CM1078" s="89">
        <v>10</v>
      </c>
      <c r="CN1078" s="89">
        <v>11</v>
      </c>
      <c r="CO1078" s="91">
        <v>12</v>
      </c>
      <c r="CP1078" s="88" t="s">
        <v>177</v>
      </c>
      <c r="CQ1078" s="89">
        <v>2</v>
      </c>
      <c r="CR1078" s="89">
        <v>3</v>
      </c>
      <c r="CS1078" s="89">
        <v>4</v>
      </c>
      <c r="CT1078" s="89">
        <v>5</v>
      </c>
      <c r="CU1078" s="89">
        <v>6</v>
      </c>
      <c r="CV1078" s="89">
        <v>7</v>
      </c>
      <c r="CW1078" s="89">
        <v>8</v>
      </c>
      <c r="CX1078" s="89">
        <v>9</v>
      </c>
      <c r="CY1078" s="89">
        <v>10</v>
      </c>
      <c r="CZ1078" s="89">
        <v>11</v>
      </c>
      <c r="DA1078" s="91">
        <v>12</v>
      </c>
      <c r="DB1078" s="88" t="s">
        <v>177</v>
      </c>
      <c r="DC1078" s="89">
        <v>2</v>
      </c>
      <c r="DD1078" s="89">
        <v>3</v>
      </c>
      <c r="DE1078" s="89">
        <v>4</v>
      </c>
      <c r="DF1078" s="89">
        <v>5</v>
      </c>
      <c r="DG1078" s="89">
        <v>6</v>
      </c>
      <c r="DH1078" s="89">
        <v>7</v>
      </c>
      <c r="DI1078" s="89">
        <v>8</v>
      </c>
      <c r="DJ1078" s="89">
        <v>9</v>
      </c>
      <c r="DK1078" s="89">
        <v>10</v>
      </c>
      <c r="DL1078" s="89">
        <v>11</v>
      </c>
      <c r="DM1078" s="91">
        <v>12</v>
      </c>
      <c r="DN1078" s="88" t="s">
        <v>177</v>
      </c>
      <c r="DO1078" s="89">
        <v>2</v>
      </c>
      <c r="DP1078" s="89">
        <v>3</v>
      </c>
      <c r="DQ1078" s="89">
        <v>4</v>
      </c>
      <c r="DR1078" s="89">
        <v>5</v>
      </c>
      <c r="DS1078" s="89">
        <v>6</v>
      </c>
      <c r="DT1078" s="89">
        <v>7</v>
      </c>
      <c r="DU1078" s="89">
        <v>8</v>
      </c>
      <c r="DV1078" s="89">
        <v>9</v>
      </c>
      <c r="DW1078" s="89">
        <v>10</v>
      </c>
      <c r="DX1078" s="89">
        <v>11</v>
      </c>
      <c r="DY1078" s="92">
        <v>12</v>
      </c>
    </row>
    <row r="1079" spans="1:130" s="59" customFormat="1" ht="23.15" customHeight="1" x14ac:dyDescent="0.25">
      <c r="B1079" s="84" t="s">
        <v>66</v>
      </c>
      <c r="C1079" s="75"/>
      <c r="D1079" s="75" t="str">
        <f>IF(実務経験証明書!D1079="","",実務経験証明書!D1079)</f>
        <v/>
      </c>
      <c r="E1079" s="75" t="str">
        <f>IF(実務経験証明書!E1079="","",実務経験証明書!E1079)</f>
        <v/>
      </c>
      <c r="F1079" s="531" t="s">
        <v>3</v>
      </c>
      <c r="G1079" s="531"/>
      <c r="H1079" s="533" t="str">
        <f>IF(実務経験証明書!H1079="","",実務経験証明書!H1079)</f>
        <v/>
      </c>
      <c r="I1079" s="533" t="str">
        <f>IF(実務経験証明書!I1079="","",実務経験証明書!I1079)</f>
        <v/>
      </c>
      <c r="J1079" s="533" t="s">
        <v>4</v>
      </c>
      <c r="K1079" s="534"/>
      <c r="L1079" s="535"/>
      <c r="M1079" s="533">
        <f>実務経験証明書!$M1079*12+実務経験証明書!$Q1079</f>
        <v>0</v>
      </c>
      <c r="N1079" s="533"/>
      <c r="O1079" s="533"/>
      <c r="P1079" s="533"/>
      <c r="Q1079" s="533"/>
      <c r="R1079" s="533"/>
      <c r="S1079" s="531" t="s">
        <v>4</v>
      </c>
      <c r="T1079" s="531"/>
      <c r="U1079" s="631"/>
      <c r="V1079" s="618"/>
      <c r="W1079" s="614"/>
      <c r="X1079" s="614"/>
      <c r="Y1079" s="614"/>
      <c r="Z1079" s="614"/>
      <c r="AA1079" s="614"/>
      <c r="AB1079" s="614"/>
      <c r="AC1079" s="614"/>
      <c r="AD1079" s="614"/>
      <c r="AE1079" s="614"/>
      <c r="AF1079" s="614"/>
      <c r="AG1079" s="616"/>
      <c r="AH1079" s="618"/>
      <c r="AI1079" s="614"/>
      <c r="AJ1079" s="614"/>
      <c r="AK1079" s="614"/>
      <c r="AL1079" s="614"/>
      <c r="AM1079" s="614"/>
      <c r="AN1079" s="614"/>
      <c r="AO1079" s="614"/>
      <c r="AP1079" s="614"/>
      <c r="AQ1079" s="614"/>
      <c r="AR1079" s="614"/>
      <c r="AS1079" s="616"/>
      <c r="AT1079" s="618"/>
      <c r="AU1079" s="614"/>
      <c r="AV1079" s="614"/>
      <c r="AW1079" s="614"/>
      <c r="AX1079" s="614"/>
      <c r="AY1079" s="614"/>
      <c r="AZ1079" s="614"/>
      <c r="BA1079" s="614"/>
      <c r="BB1079" s="614"/>
      <c r="BC1079" s="614"/>
      <c r="BD1079" s="614"/>
      <c r="BE1079" s="616"/>
      <c r="BF1079" s="618"/>
      <c r="BG1079" s="614"/>
      <c r="BH1079" s="614"/>
      <c r="BI1079" s="614"/>
      <c r="BJ1079" s="614"/>
      <c r="BK1079" s="614"/>
      <c r="BL1079" s="614"/>
      <c r="BM1079" s="614"/>
      <c r="BN1079" s="614"/>
      <c r="BO1079" s="614"/>
      <c r="BP1079" s="614"/>
      <c r="BQ1079" s="616"/>
      <c r="BR1079" s="618"/>
      <c r="BS1079" s="614"/>
      <c r="BT1079" s="614"/>
      <c r="BU1079" s="614"/>
      <c r="BV1079" s="614"/>
      <c r="BW1079" s="614"/>
      <c r="BX1079" s="614"/>
      <c r="BY1079" s="614"/>
      <c r="BZ1079" s="614"/>
      <c r="CA1079" s="614"/>
      <c r="CB1079" s="614"/>
      <c r="CC1079" s="616"/>
      <c r="CD1079" s="618"/>
      <c r="CE1079" s="614"/>
      <c r="CF1079" s="614"/>
      <c r="CG1079" s="614"/>
      <c r="CH1079" s="614"/>
      <c r="CI1079" s="614"/>
      <c r="CJ1079" s="614"/>
      <c r="CK1079" s="614"/>
      <c r="CL1079" s="614"/>
      <c r="CM1079" s="614"/>
      <c r="CN1079" s="614"/>
      <c r="CO1079" s="616"/>
      <c r="CP1079" s="618"/>
      <c r="CQ1079" s="614"/>
      <c r="CR1079" s="614"/>
      <c r="CS1079" s="614"/>
      <c r="CT1079" s="614"/>
      <c r="CU1079" s="614"/>
      <c r="CV1079" s="614"/>
      <c r="CW1079" s="614"/>
      <c r="CX1079" s="614"/>
      <c r="CY1079" s="614"/>
      <c r="CZ1079" s="614"/>
      <c r="DA1079" s="616"/>
      <c r="DB1079" s="618"/>
      <c r="DC1079" s="614"/>
      <c r="DD1079" s="614"/>
      <c r="DE1079" s="614"/>
      <c r="DF1079" s="614"/>
      <c r="DG1079" s="614"/>
      <c r="DH1079" s="614"/>
      <c r="DI1079" s="614"/>
      <c r="DJ1079" s="614"/>
      <c r="DK1079" s="614"/>
      <c r="DL1079" s="614"/>
      <c r="DM1079" s="616"/>
      <c r="DN1079" s="618"/>
      <c r="DO1079" s="614"/>
      <c r="DP1079" s="614"/>
      <c r="DQ1079" s="614"/>
      <c r="DR1079" s="614"/>
      <c r="DS1079" s="614"/>
      <c r="DT1079" s="614"/>
      <c r="DU1079" s="614"/>
      <c r="DV1079" s="614"/>
      <c r="DW1079" s="614"/>
      <c r="DX1079" s="614"/>
      <c r="DY1079" s="620"/>
      <c r="DZ1079" s="630" t="str">
        <f>IF(M1079="","",IF(SUM(V1079:DY1080)=M1079,"","NG"))</f>
        <v/>
      </c>
    </row>
    <row r="1080" spans="1:130" s="59" customFormat="1" ht="23.15" customHeight="1" x14ac:dyDescent="0.25">
      <c r="B1080" s="85" t="s">
        <v>67</v>
      </c>
      <c r="C1080" s="67"/>
      <c r="D1080" s="67" t="str">
        <f>IF(実務経験証明書!D1080="","",実務経験証明書!D1080)</f>
        <v/>
      </c>
      <c r="E1080" s="67" t="str">
        <f>IF(実務経験証明書!E1080="","",実務経験証明書!E1080)</f>
        <v/>
      </c>
      <c r="F1080" s="541" t="s">
        <v>3</v>
      </c>
      <c r="G1080" s="541"/>
      <c r="H1080" s="543" t="str">
        <f>IF(実務経験証明書!H1080="","",実務経験証明書!H1080)</f>
        <v/>
      </c>
      <c r="I1080" s="543" t="str">
        <f>IF(実務経験証明書!I1080="","",実務経験証明書!I1080)</f>
        <v/>
      </c>
      <c r="J1080" s="543" t="s">
        <v>4</v>
      </c>
      <c r="K1080" s="544"/>
      <c r="L1080" s="536"/>
      <c r="M1080" s="543"/>
      <c r="N1080" s="543"/>
      <c r="O1080" s="543"/>
      <c r="P1080" s="543"/>
      <c r="Q1080" s="543"/>
      <c r="R1080" s="543"/>
      <c r="S1080" s="541"/>
      <c r="T1080" s="541"/>
      <c r="U1080" s="632"/>
      <c r="V1080" s="619"/>
      <c r="W1080" s="615"/>
      <c r="X1080" s="615"/>
      <c r="Y1080" s="615"/>
      <c r="Z1080" s="615"/>
      <c r="AA1080" s="615"/>
      <c r="AB1080" s="615"/>
      <c r="AC1080" s="615"/>
      <c r="AD1080" s="615"/>
      <c r="AE1080" s="615"/>
      <c r="AF1080" s="615"/>
      <c r="AG1080" s="617"/>
      <c r="AH1080" s="619"/>
      <c r="AI1080" s="615"/>
      <c r="AJ1080" s="615"/>
      <c r="AK1080" s="615"/>
      <c r="AL1080" s="615"/>
      <c r="AM1080" s="615"/>
      <c r="AN1080" s="615"/>
      <c r="AO1080" s="615"/>
      <c r="AP1080" s="615"/>
      <c r="AQ1080" s="615"/>
      <c r="AR1080" s="615"/>
      <c r="AS1080" s="617"/>
      <c r="AT1080" s="619"/>
      <c r="AU1080" s="615"/>
      <c r="AV1080" s="615"/>
      <c r="AW1080" s="615"/>
      <c r="AX1080" s="615"/>
      <c r="AY1080" s="615"/>
      <c r="AZ1080" s="615"/>
      <c r="BA1080" s="615"/>
      <c r="BB1080" s="615"/>
      <c r="BC1080" s="615"/>
      <c r="BD1080" s="615"/>
      <c r="BE1080" s="617"/>
      <c r="BF1080" s="619"/>
      <c r="BG1080" s="615"/>
      <c r="BH1080" s="615"/>
      <c r="BI1080" s="615"/>
      <c r="BJ1080" s="615"/>
      <c r="BK1080" s="615"/>
      <c r="BL1080" s="615"/>
      <c r="BM1080" s="615"/>
      <c r="BN1080" s="615"/>
      <c r="BO1080" s="615"/>
      <c r="BP1080" s="615"/>
      <c r="BQ1080" s="617"/>
      <c r="BR1080" s="619"/>
      <c r="BS1080" s="615"/>
      <c r="BT1080" s="615"/>
      <c r="BU1080" s="615"/>
      <c r="BV1080" s="615"/>
      <c r="BW1080" s="615"/>
      <c r="BX1080" s="615"/>
      <c r="BY1080" s="615"/>
      <c r="BZ1080" s="615"/>
      <c r="CA1080" s="615"/>
      <c r="CB1080" s="615"/>
      <c r="CC1080" s="617"/>
      <c r="CD1080" s="619"/>
      <c r="CE1080" s="615"/>
      <c r="CF1080" s="615"/>
      <c r="CG1080" s="615"/>
      <c r="CH1080" s="615"/>
      <c r="CI1080" s="615"/>
      <c r="CJ1080" s="615"/>
      <c r="CK1080" s="615"/>
      <c r="CL1080" s="615"/>
      <c r="CM1080" s="615"/>
      <c r="CN1080" s="615"/>
      <c r="CO1080" s="617"/>
      <c r="CP1080" s="619"/>
      <c r="CQ1080" s="615"/>
      <c r="CR1080" s="615"/>
      <c r="CS1080" s="615"/>
      <c r="CT1080" s="615"/>
      <c r="CU1080" s="615"/>
      <c r="CV1080" s="615"/>
      <c r="CW1080" s="615"/>
      <c r="CX1080" s="615"/>
      <c r="CY1080" s="615"/>
      <c r="CZ1080" s="615"/>
      <c r="DA1080" s="617"/>
      <c r="DB1080" s="619"/>
      <c r="DC1080" s="615"/>
      <c r="DD1080" s="615"/>
      <c r="DE1080" s="615"/>
      <c r="DF1080" s="615"/>
      <c r="DG1080" s="615"/>
      <c r="DH1080" s="615"/>
      <c r="DI1080" s="615"/>
      <c r="DJ1080" s="615"/>
      <c r="DK1080" s="615"/>
      <c r="DL1080" s="615"/>
      <c r="DM1080" s="617"/>
      <c r="DN1080" s="619"/>
      <c r="DO1080" s="615"/>
      <c r="DP1080" s="615"/>
      <c r="DQ1080" s="615"/>
      <c r="DR1080" s="615"/>
      <c r="DS1080" s="615"/>
      <c r="DT1080" s="615"/>
      <c r="DU1080" s="615"/>
      <c r="DV1080" s="615"/>
      <c r="DW1080" s="615"/>
      <c r="DX1080" s="615"/>
      <c r="DY1080" s="621"/>
      <c r="DZ1080" s="630"/>
    </row>
    <row r="1081" spans="1:130" s="59" customFormat="1" ht="23.15" customHeight="1" x14ac:dyDescent="0.25">
      <c r="B1081" s="84" t="s">
        <v>66</v>
      </c>
      <c r="C1081" s="75"/>
      <c r="D1081" s="75" t="str">
        <f>IF(実務経験証明書!D1081="","",実務経験証明書!D1081)</f>
        <v/>
      </c>
      <c r="E1081" s="75" t="str">
        <f>IF(実務経験証明書!E1081="","",実務経験証明書!E1081)</f>
        <v/>
      </c>
      <c r="F1081" s="531" t="s">
        <v>3</v>
      </c>
      <c r="G1081" s="531"/>
      <c r="H1081" s="533" t="str">
        <f>IF(実務経験証明書!H1081="","",実務経験証明書!H1081)</f>
        <v/>
      </c>
      <c r="I1081" s="533" t="str">
        <f>IF(実務経験証明書!I1081="","",実務経験証明書!I1081)</f>
        <v/>
      </c>
      <c r="J1081" s="533" t="s">
        <v>4</v>
      </c>
      <c r="K1081" s="534"/>
      <c r="L1081" s="535"/>
      <c r="M1081" s="533">
        <f>実務経験証明書!$M1081*12+実務経験証明書!$Q1081</f>
        <v>0</v>
      </c>
      <c r="N1081" s="533"/>
      <c r="O1081" s="533"/>
      <c r="P1081" s="533"/>
      <c r="Q1081" s="533"/>
      <c r="R1081" s="533"/>
      <c r="S1081" s="531" t="s">
        <v>4</v>
      </c>
      <c r="T1081" s="531"/>
      <c r="U1081" s="631"/>
      <c r="V1081" s="618"/>
      <c r="W1081" s="614"/>
      <c r="X1081" s="614"/>
      <c r="Y1081" s="614"/>
      <c r="Z1081" s="614"/>
      <c r="AA1081" s="614"/>
      <c r="AB1081" s="614"/>
      <c r="AC1081" s="614"/>
      <c r="AD1081" s="614"/>
      <c r="AE1081" s="614"/>
      <c r="AF1081" s="614"/>
      <c r="AG1081" s="616"/>
      <c r="AH1081" s="618"/>
      <c r="AI1081" s="614"/>
      <c r="AJ1081" s="614"/>
      <c r="AK1081" s="614"/>
      <c r="AL1081" s="614"/>
      <c r="AM1081" s="614"/>
      <c r="AN1081" s="614"/>
      <c r="AO1081" s="614"/>
      <c r="AP1081" s="614"/>
      <c r="AQ1081" s="614"/>
      <c r="AR1081" s="614"/>
      <c r="AS1081" s="616"/>
      <c r="AT1081" s="618"/>
      <c r="AU1081" s="614"/>
      <c r="AV1081" s="614"/>
      <c r="AW1081" s="614"/>
      <c r="AX1081" s="614"/>
      <c r="AY1081" s="614"/>
      <c r="AZ1081" s="614"/>
      <c r="BA1081" s="614"/>
      <c r="BB1081" s="614"/>
      <c r="BC1081" s="614"/>
      <c r="BD1081" s="614"/>
      <c r="BE1081" s="616"/>
      <c r="BF1081" s="618"/>
      <c r="BG1081" s="614"/>
      <c r="BH1081" s="614"/>
      <c r="BI1081" s="614"/>
      <c r="BJ1081" s="614"/>
      <c r="BK1081" s="614"/>
      <c r="BL1081" s="614"/>
      <c r="BM1081" s="614"/>
      <c r="BN1081" s="614"/>
      <c r="BO1081" s="614"/>
      <c r="BP1081" s="614"/>
      <c r="BQ1081" s="616"/>
      <c r="BR1081" s="618"/>
      <c r="BS1081" s="614"/>
      <c r="BT1081" s="614"/>
      <c r="BU1081" s="614"/>
      <c r="BV1081" s="614"/>
      <c r="BW1081" s="614"/>
      <c r="BX1081" s="614"/>
      <c r="BY1081" s="614"/>
      <c r="BZ1081" s="614"/>
      <c r="CA1081" s="614"/>
      <c r="CB1081" s="614"/>
      <c r="CC1081" s="616"/>
      <c r="CD1081" s="618"/>
      <c r="CE1081" s="614"/>
      <c r="CF1081" s="614"/>
      <c r="CG1081" s="614"/>
      <c r="CH1081" s="614"/>
      <c r="CI1081" s="614"/>
      <c r="CJ1081" s="614"/>
      <c r="CK1081" s="614"/>
      <c r="CL1081" s="614"/>
      <c r="CM1081" s="614"/>
      <c r="CN1081" s="614"/>
      <c r="CO1081" s="616"/>
      <c r="CP1081" s="618"/>
      <c r="CQ1081" s="614"/>
      <c r="CR1081" s="614"/>
      <c r="CS1081" s="614"/>
      <c r="CT1081" s="614"/>
      <c r="CU1081" s="614"/>
      <c r="CV1081" s="614"/>
      <c r="CW1081" s="614"/>
      <c r="CX1081" s="614"/>
      <c r="CY1081" s="614"/>
      <c r="CZ1081" s="614"/>
      <c r="DA1081" s="616"/>
      <c r="DB1081" s="618"/>
      <c r="DC1081" s="614"/>
      <c r="DD1081" s="614"/>
      <c r="DE1081" s="614"/>
      <c r="DF1081" s="614"/>
      <c r="DG1081" s="614"/>
      <c r="DH1081" s="614"/>
      <c r="DI1081" s="614"/>
      <c r="DJ1081" s="614"/>
      <c r="DK1081" s="614"/>
      <c r="DL1081" s="614"/>
      <c r="DM1081" s="616"/>
      <c r="DN1081" s="618"/>
      <c r="DO1081" s="614"/>
      <c r="DP1081" s="614"/>
      <c r="DQ1081" s="614"/>
      <c r="DR1081" s="614"/>
      <c r="DS1081" s="614"/>
      <c r="DT1081" s="614"/>
      <c r="DU1081" s="614"/>
      <c r="DV1081" s="614"/>
      <c r="DW1081" s="614"/>
      <c r="DX1081" s="614"/>
      <c r="DY1081" s="620"/>
      <c r="DZ1081" s="630" t="str">
        <f>IF(M1081="","",IF(SUM(V1081:DY1082)=M1081,"","NG"))</f>
        <v/>
      </c>
    </row>
    <row r="1082" spans="1:130" s="59" customFormat="1" ht="23.15" customHeight="1" x14ac:dyDescent="0.25">
      <c r="B1082" s="85" t="s">
        <v>67</v>
      </c>
      <c r="C1082" s="67"/>
      <c r="D1082" s="67" t="str">
        <f>IF(実務経験証明書!D1082="","",実務経験証明書!D1082)</f>
        <v/>
      </c>
      <c r="E1082" s="67" t="str">
        <f>IF(実務経験証明書!E1082="","",実務経験証明書!E1082)</f>
        <v/>
      </c>
      <c r="F1082" s="541" t="s">
        <v>3</v>
      </c>
      <c r="G1082" s="541"/>
      <c r="H1082" s="543" t="str">
        <f>IF(実務経験証明書!H1082="","",実務経験証明書!H1082)</f>
        <v/>
      </c>
      <c r="I1082" s="543" t="str">
        <f>IF(実務経験証明書!I1082="","",実務経験証明書!I1082)</f>
        <v/>
      </c>
      <c r="J1082" s="543" t="s">
        <v>4</v>
      </c>
      <c r="K1082" s="544"/>
      <c r="L1082" s="536"/>
      <c r="M1082" s="543"/>
      <c r="N1082" s="543"/>
      <c r="O1082" s="543"/>
      <c r="P1082" s="543"/>
      <c r="Q1082" s="543"/>
      <c r="R1082" s="543"/>
      <c r="S1082" s="541"/>
      <c r="T1082" s="541"/>
      <c r="U1082" s="632"/>
      <c r="V1082" s="619"/>
      <c r="W1082" s="615"/>
      <c r="X1082" s="615"/>
      <c r="Y1082" s="615"/>
      <c r="Z1082" s="615"/>
      <c r="AA1082" s="615"/>
      <c r="AB1082" s="615"/>
      <c r="AC1082" s="615"/>
      <c r="AD1082" s="615"/>
      <c r="AE1082" s="615"/>
      <c r="AF1082" s="615"/>
      <c r="AG1082" s="617"/>
      <c r="AH1082" s="619"/>
      <c r="AI1082" s="615"/>
      <c r="AJ1082" s="615"/>
      <c r="AK1082" s="615"/>
      <c r="AL1082" s="615"/>
      <c r="AM1082" s="615"/>
      <c r="AN1082" s="615"/>
      <c r="AO1082" s="615"/>
      <c r="AP1082" s="615"/>
      <c r="AQ1082" s="615"/>
      <c r="AR1082" s="615"/>
      <c r="AS1082" s="617"/>
      <c r="AT1082" s="619"/>
      <c r="AU1082" s="615"/>
      <c r="AV1082" s="615"/>
      <c r="AW1082" s="615"/>
      <c r="AX1082" s="615"/>
      <c r="AY1082" s="615"/>
      <c r="AZ1082" s="615"/>
      <c r="BA1082" s="615"/>
      <c r="BB1082" s="615"/>
      <c r="BC1082" s="615"/>
      <c r="BD1082" s="615"/>
      <c r="BE1082" s="617"/>
      <c r="BF1082" s="619"/>
      <c r="BG1082" s="615"/>
      <c r="BH1082" s="615"/>
      <c r="BI1082" s="615"/>
      <c r="BJ1082" s="615"/>
      <c r="BK1082" s="615"/>
      <c r="BL1082" s="615"/>
      <c r="BM1082" s="615"/>
      <c r="BN1082" s="615"/>
      <c r="BO1082" s="615"/>
      <c r="BP1082" s="615"/>
      <c r="BQ1082" s="617"/>
      <c r="BR1082" s="619"/>
      <c r="BS1082" s="615"/>
      <c r="BT1082" s="615"/>
      <c r="BU1082" s="615"/>
      <c r="BV1082" s="615"/>
      <c r="BW1082" s="615"/>
      <c r="BX1082" s="615"/>
      <c r="BY1082" s="615"/>
      <c r="BZ1082" s="615"/>
      <c r="CA1082" s="615"/>
      <c r="CB1082" s="615"/>
      <c r="CC1082" s="617"/>
      <c r="CD1082" s="619"/>
      <c r="CE1082" s="615"/>
      <c r="CF1082" s="615"/>
      <c r="CG1082" s="615"/>
      <c r="CH1082" s="615"/>
      <c r="CI1082" s="615"/>
      <c r="CJ1082" s="615"/>
      <c r="CK1082" s="615"/>
      <c r="CL1082" s="615"/>
      <c r="CM1082" s="615"/>
      <c r="CN1082" s="615"/>
      <c r="CO1082" s="617"/>
      <c r="CP1082" s="619"/>
      <c r="CQ1082" s="615"/>
      <c r="CR1082" s="615"/>
      <c r="CS1082" s="615"/>
      <c r="CT1082" s="615"/>
      <c r="CU1082" s="615"/>
      <c r="CV1082" s="615"/>
      <c r="CW1082" s="615"/>
      <c r="CX1082" s="615"/>
      <c r="CY1082" s="615"/>
      <c r="CZ1082" s="615"/>
      <c r="DA1082" s="617"/>
      <c r="DB1082" s="619"/>
      <c r="DC1082" s="615"/>
      <c r="DD1082" s="615"/>
      <c r="DE1082" s="615"/>
      <c r="DF1082" s="615"/>
      <c r="DG1082" s="615"/>
      <c r="DH1082" s="615"/>
      <c r="DI1082" s="615"/>
      <c r="DJ1082" s="615"/>
      <c r="DK1082" s="615"/>
      <c r="DL1082" s="615"/>
      <c r="DM1082" s="617"/>
      <c r="DN1082" s="619"/>
      <c r="DO1082" s="615"/>
      <c r="DP1082" s="615"/>
      <c r="DQ1082" s="615"/>
      <c r="DR1082" s="615"/>
      <c r="DS1082" s="615"/>
      <c r="DT1082" s="615"/>
      <c r="DU1082" s="615"/>
      <c r="DV1082" s="615"/>
      <c r="DW1082" s="615"/>
      <c r="DX1082" s="615"/>
      <c r="DY1082" s="621"/>
      <c r="DZ1082" s="630"/>
    </row>
    <row r="1083" spans="1:130" s="59" customFormat="1" ht="23.15" customHeight="1" x14ac:dyDescent="0.25">
      <c r="B1083" s="84" t="s">
        <v>66</v>
      </c>
      <c r="C1083" s="75"/>
      <c r="D1083" s="75" t="str">
        <f>IF(実務経験証明書!D1083="","",実務経験証明書!D1083)</f>
        <v/>
      </c>
      <c r="E1083" s="75" t="str">
        <f>IF(実務経験証明書!E1083="","",実務経験証明書!E1083)</f>
        <v/>
      </c>
      <c r="F1083" s="75" t="s">
        <v>3</v>
      </c>
      <c r="G1083" s="75"/>
      <c r="H1083" s="533" t="str">
        <f>IF(実務経験証明書!H1083="","",実務経験証明書!H1083)</f>
        <v/>
      </c>
      <c r="I1083" s="533" t="str">
        <f>IF(実務経験証明書!I1083="","",実務経験証明書!I1083)</f>
        <v/>
      </c>
      <c r="J1083" s="533" t="s">
        <v>4</v>
      </c>
      <c r="K1083" s="534"/>
      <c r="L1083" s="535"/>
      <c r="M1083" s="533">
        <f>実務経験証明書!$M1083*12+実務経験証明書!$Q1083</f>
        <v>0</v>
      </c>
      <c r="N1083" s="533"/>
      <c r="O1083" s="533"/>
      <c r="P1083" s="533"/>
      <c r="Q1083" s="533"/>
      <c r="R1083" s="533"/>
      <c r="S1083" s="531" t="s">
        <v>4</v>
      </c>
      <c r="T1083" s="531"/>
      <c r="U1083" s="631"/>
      <c r="V1083" s="618"/>
      <c r="W1083" s="614"/>
      <c r="X1083" s="614"/>
      <c r="Y1083" s="614"/>
      <c r="Z1083" s="614"/>
      <c r="AA1083" s="614"/>
      <c r="AB1083" s="614"/>
      <c r="AC1083" s="614"/>
      <c r="AD1083" s="614"/>
      <c r="AE1083" s="614"/>
      <c r="AF1083" s="614"/>
      <c r="AG1083" s="616"/>
      <c r="AH1083" s="618"/>
      <c r="AI1083" s="614"/>
      <c r="AJ1083" s="614"/>
      <c r="AK1083" s="614"/>
      <c r="AL1083" s="614"/>
      <c r="AM1083" s="614"/>
      <c r="AN1083" s="614"/>
      <c r="AO1083" s="614"/>
      <c r="AP1083" s="614"/>
      <c r="AQ1083" s="614"/>
      <c r="AR1083" s="614"/>
      <c r="AS1083" s="616"/>
      <c r="AT1083" s="618"/>
      <c r="AU1083" s="614"/>
      <c r="AV1083" s="614"/>
      <c r="AW1083" s="614"/>
      <c r="AX1083" s="614"/>
      <c r="AY1083" s="614"/>
      <c r="AZ1083" s="614"/>
      <c r="BA1083" s="614"/>
      <c r="BB1083" s="614"/>
      <c r="BC1083" s="614"/>
      <c r="BD1083" s="614"/>
      <c r="BE1083" s="616"/>
      <c r="BF1083" s="618"/>
      <c r="BG1083" s="614"/>
      <c r="BH1083" s="614"/>
      <c r="BI1083" s="614"/>
      <c r="BJ1083" s="614"/>
      <c r="BK1083" s="614"/>
      <c r="BL1083" s="614"/>
      <c r="BM1083" s="614"/>
      <c r="BN1083" s="614"/>
      <c r="BO1083" s="614"/>
      <c r="BP1083" s="614"/>
      <c r="BQ1083" s="616"/>
      <c r="BR1083" s="618"/>
      <c r="BS1083" s="614"/>
      <c r="BT1083" s="614"/>
      <c r="BU1083" s="614"/>
      <c r="BV1083" s="614"/>
      <c r="BW1083" s="614"/>
      <c r="BX1083" s="614"/>
      <c r="BY1083" s="614"/>
      <c r="BZ1083" s="614"/>
      <c r="CA1083" s="614"/>
      <c r="CB1083" s="614"/>
      <c r="CC1083" s="616"/>
      <c r="CD1083" s="618"/>
      <c r="CE1083" s="614"/>
      <c r="CF1083" s="614"/>
      <c r="CG1083" s="614"/>
      <c r="CH1083" s="614"/>
      <c r="CI1083" s="614"/>
      <c r="CJ1083" s="614"/>
      <c r="CK1083" s="614"/>
      <c r="CL1083" s="614"/>
      <c r="CM1083" s="614"/>
      <c r="CN1083" s="614"/>
      <c r="CO1083" s="616"/>
      <c r="CP1083" s="618"/>
      <c r="CQ1083" s="614"/>
      <c r="CR1083" s="614"/>
      <c r="CS1083" s="614"/>
      <c r="CT1083" s="614"/>
      <c r="CU1083" s="614"/>
      <c r="CV1083" s="614"/>
      <c r="CW1083" s="614"/>
      <c r="CX1083" s="614"/>
      <c r="CY1083" s="614"/>
      <c r="CZ1083" s="614"/>
      <c r="DA1083" s="616"/>
      <c r="DB1083" s="618"/>
      <c r="DC1083" s="614"/>
      <c r="DD1083" s="614"/>
      <c r="DE1083" s="614"/>
      <c r="DF1083" s="614"/>
      <c r="DG1083" s="614"/>
      <c r="DH1083" s="614"/>
      <c r="DI1083" s="614"/>
      <c r="DJ1083" s="614"/>
      <c r="DK1083" s="614"/>
      <c r="DL1083" s="614"/>
      <c r="DM1083" s="616"/>
      <c r="DN1083" s="618"/>
      <c r="DO1083" s="614"/>
      <c r="DP1083" s="614"/>
      <c r="DQ1083" s="614"/>
      <c r="DR1083" s="614"/>
      <c r="DS1083" s="614"/>
      <c r="DT1083" s="614"/>
      <c r="DU1083" s="614"/>
      <c r="DV1083" s="614"/>
      <c r="DW1083" s="614"/>
      <c r="DX1083" s="614"/>
      <c r="DY1083" s="620"/>
      <c r="DZ1083" s="630" t="str">
        <f>IF(M1083="","",IF(SUM(V1083:DY1084)=M1083,"","NG"))</f>
        <v/>
      </c>
    </row>
    <row r="1084" spans="1:130" s="59" customFormat="1" ht="23.15" customHeight="1" x14ac:dyDescent="0.25">
      <c r="B1084" s="85" t="s">
        <v>67</v>
      </c>
      <c r="C1084" s="67"/>
      <c r="D1084" s="67" t="str">
        <f>IF(実務経験証明書!D1084="","",実務経験証明書!D1084)</f>
        <v/>
      </c>
      <c r="E1084" s="67" t="str">
        <f>IF(実務経験証明書!E1084="","",実務経験証明書!E1084)</f>
        <v/>
      </c>
      <c r="F1084" s="67" t="s">
        <v>3</v>
      </c>
      <c r="G1084" s="67"/>
      <c r="H1084" s="543" t="str">
        <f>IF(実務経験証明書!H1084="","",実務経験証明書!H1084)</f>
        <v/>
      </c>
      <c r="I1084" s="543" t="str">
        <f>IF(実務経験証明書!I1084="","",実務経験証明書!I1084)</f>
        <v/>
      </c>
      <c r="J1084" s="543" t="s">
        <v>4</v>
      </c>
      <c r="K1084" s="544"/>
      <c r="L1084" s="536"/>
      <c r="M1084" s="543"/>
      <c r="N1084" s="543"/>
      <c r="O1084" s="543"/>
      <c r="P1084" s="543"/>
      <c r="Q1084" s="543"/>
      <c r="R1084" s="543"/>
      <c r="S1084" s="541"/>
      <c r="T1084" s="541"/>
      <c r="U1084" s="632"/>
      <c r="V1084" s="619"/>
      <c r="W1084" s="615"/>
      <c r="X1084" s="615"/>
      <c r="Y1084" s="615"/>
      <c r="Z1084" s="615"/>
      <c r="AA1084" s="615"/>
      <c r="AB1084" s="615"/>
      <c r="AC1084" s="615"/>
      <c r="AD1084" s="615"/>
      <c r="AE1084" s="615"/>
      <c r="AF1084" s="615"/>
      <c r="AG1084" s="617"/>
      <c r="AH1084" s="619"/>
      <c r="AI1084" s="615"/>
      <c r="AJ1084" s="615"/>
      <c r="AK1084" s="615"/>
      <c r="AL1084" s="615"/>
      <c r="AM1084" s="615"/>
      <c r="AN1084" s="615"/>
      <c r="AO1084" s="615"/>
      <c r="AP1084" s="615"/>
      <c r="AQ1084" s="615"/>
      <c r="AR1084" s="615"/>
      <c r="AS1084" s="617"/>
      <c r="AT1084" s="619"/>
      <c r="AU1084" s="615"/>
      <c r="AV1084" s="615"/>
      <c r="AW1084" s="615"/>
      <c r="AX1084" s="615"/>
      <c r="AY1084" s="615"/>
      <c r="AZ1084" s="615"/>
      <c r="BA1084" s="615"/>
      <c r="BB1084" s="615"/>
      <c r="BC1084" s="615"/>
      <c r="BD1084" s="615"/>
      <c r="BE1084" s="617"/>
      <c r="BF1084" s="619"/>
      <c r="BG1084" s="615"/>
      <c r="BH1084" s="615"/>
      <c r="BI1084" s="615"/>
      <c r="BJ1084" s="615"/>
      <c r="BK1084" s="615"/>
      <c r="BL1084" s="615"/>
      <c r="BM1084" s="615"/>
      <c r="BN1084" s="615"/>
      <c r="BO1084" s="615"/>
      <c r="BP1084" s="615"/>
      <c r="BQ1084" s="617"/>
      <c r="BR1084" s="619"/>
      <c r="BS1084" s="615"/>
      <c r="BT1084" s="615"/>
      <c r="BU1084" s="615"/>
      <c r="BV1084" s="615"/>
      <c r="BW1084" s="615"/>
      <c r="BX1084" s="615"/>
      <c r="BY1084" s="615"/>
      <c r="BZ1084" s="615"/>
      <c r="CA1084" s="615"/>
      <c r="CB1084" s="615"/>
      <c r="CC1084" s="617"/>
      <c r="CD1084" s="619"/>
      <c r="CE1084" s="615"/>
      <c r="CF1084" s="615"/>
      <c r="CG1084" s="615"/>
      <c r="CH1084" s="615"/>
      <c r="CI1084" s="615"/>
      <c r="CJ1084" s="615"/>
      <c r="CK1084" s="615"/>
      <c r="CL1084" s="615"/>
      <c r="CM1084" s="615"/>
      <c r="CN1084" s="615"/>
      <c r="CO1084" s="617"/>
      <c r="CP1084" s="619"/>
      <c r="CQ1084" s="615"/>
      <c r="CR1084" s="615"/>
      <c r="CS1084" s="615"/>
      <c r="CT1084" s="615"/>
      <c r="CU1084" s="615"/>
      <c r="CV1084" s="615"/>
      <c r="CW1084" s="615"/>
      <c r="CX1084" s="615"/>
      <c r="CY1084" s="615"/>
      <c r="CZ1084" s="615"/>
      <c r="DA1084" s="617"/>
      <c r="DB1084" s="619"/>
      <c r="DC1084" s="615"/>
      <c r="DD1084" s="615"/>
      <c r="DE1084" s="615"/>
      <c r="DF1084" s="615"/>
      <c r="DG1084" s="615"/>
      <c r="DH1084" s="615"/>
      <c r="DI1084" s="615"/>
      <c r="DJ1084" s="615"/>
      <c r="DK1084" s="615"/>
      <c r="DL1084" s="615"/>
      <c r="DM1084" s="617"/>
      <c r="DN1084" s="619"/>
      <c r="DO1084" s="615"/>
      <c r="DP1084" s="615"/>
      <c r="DQ1084" s="615"/>
      <c r="DR1084" s="615"/>
      <c r="DS1084" s="615"/>
      <c r="DT1084" s="615"/>
      <c r="DU1084" s="615"/>
      <c r="DV1084" s="615"/>
      <c r="DW1084" s="615"/>
      <c r="DX1084" s="615"/>
      <c r="DY1084" s="621"/>
      <c r="DZ1084" s="630"/>
    </row>
    <row r="1085" spans="1:130" s="59" customFormat="1" ht="23.15" customHeight="1" x14ac:dyDescent="0.25">
      <c r="B1085" s="84" t="s">
        <v>66</v>
      </c>
      <c r="C1085" s="75"/>
      <c r="D1085" s="75" t="str">
        <f>IF(実務経験証明書!D1085="","",実務経験証明書!D1085)</f>
        <v/>
      </c>
      <c r="E1085" s="75" t="str">
        <f>IF(実務経験証明書!E1085="","",実務経験証明書!E1085)</f>
        <v/>
      </c>
      <c r="F1085" s="75" t="s">
        <v>3</v>
      </c>
      <c r="G1085" s="75"/>
      <c r="H1085" s="533" t="str">
        <f>IF(実務経験証明書!H1085="","",実務経験証明書!H1085)</f>
        <v/>
      </c>
      <c r="I1085" s="533" t="str">
        <f>IF(実務経験証明書!I1085="","",実務経験証明書!I1085)</f>
        <v/>
      </c>
      <c r="J1085" s="533" t="s">
        <v>4</v>
      </c>
      <c r="K1085" s="534"/>
      <c r="L1085" s="535"/>
      <c r="M1085" s="533">
        <f>実務経験証明書!$M1085*12+実務経験証明書!$Q1085</f>
        <v>0</v>
      </c>
      <c r="N1085" s="533"/>
      <c r="O1085" s="533"/>
      <c r="P1085" s="533"/>
      <c r="Q1085" s="533"/>
      <c r="R1085" s="533"/>
      <c r="S1085" s="531" t="s">
        <v>4</v>
      </c>
      <c r="T1085" s="531"/>
      <c r="U1085" s="631"/>
      <c r="V1085" s="618"/>
      <c r="W1085" s="614"/>
      <c r="X1085" s="614"/>
      <c r="Y1085" s="614"/>
      <c r="Z1085" s="614"/>
      <c r="AA1085" s="614"/>
      <c r="AB1085" s="614"/>
      <c r="AC1085" s="614"/>
      <c r="AD1085" s="614"/>
      <c r="AE1085" s="614"/>
      <c r="AF1085" s="614"/>
      <c r="AG1085" s="616"/>
      <c r="AH1085" s="618"/>
      <c r="AI1085" s="614"/>
      <c r="AJ1085" s="614"/>
      <c r="AK1085" s="614"/>
      <c r="AL1085" s="614"/>
      <c r="AM1085" s="614"/>
      <c r="AN1085" s="614"/>
      <c r="AO1085" s="614"/>
      <c r="AP1085" s="614"/>
      <c r="AQ1085" s="614"/>
      <c r="AR1085" s="614"/>
      <c r="AS1085" s="616"/>
      <c r="AT1085" s="618"/>
      <c r="AU1085" s="614"/>
      <c r="AV1085" s="614"/>
      <c r="AW1085" s="614"/>
      <c r="AX1085" s="614"/>
      <c r="AY1085" s="614"/>
      <c r="AZ1085" s="614"/>
      <c r="BA1085" s="614"/>
      <c r="BB1085" s="614"/>
      <c r="BC1085" s="614"/>
      <c r="BD1085" s="614"/>
      <c r="BE1085" s="616"/>
      <c r="BF1085" s="618"/>
      <c r="BG1085" s="614"/>
      <c r="BH1085" s="614"/>
      <c r="BI1085" s="614"/>
      <c r="BJ1085" s="614"/>
      <c r="BK1085" s="614"/>
      <c r="BL1085" s="614"/>
      <c r="BM1085" s="614"/>
      <c r="BN1085" s="614"/>
      <c r="BO1085" s="614"/>
      <c r="BP1085" s="614"/>
      <c r="BQ1085" s="616"/>
      <c r="BR1085" s="618"/>
      <c r="BS1085" s="614"/>
      <c r="BT1085" s="614"/>
      <c r="BU1085" s="614"/>
      <c r="BV1085" s="614"/>
      <c r="BW1085" s="614"/>
      <c r="BX1085" s="614"/>
      <c r="BY1085" s="614"/>
      <c r="BZ1085" s="614"/>
      <c r="CA1085" s="614"/>
      <c r="CB1085" s="614"/>
      <c r="CC1085" s="616"/>
      <c r="CD1085" s="618"/>
      <c r="CE1085" s="614"/>
      <c r="CF1085" s="614"/>
      <c r="CG1085" s="614"/>
      <c r="CH1085" s="614"/>
      <c r="CI1085" s="614"/>
      <c r="CJ1085" s="614"/>
      <c r="CK1085" s="614"/>
      <c r="CL1085" s="614"/>
      <c r="CM1085" s="614"/>
      <c r="CN1085" s="614"/>
      <c r="CO1085" s="616"/>
      <c r="CP1085" s="618"/>
      <c r="CQ1085" s="614"/>
      <c r="CR1085" s="614"/>
      <c r="CS1085" s="614"/>
      <c r="CT1085" s="614"/>
      <c r="CU1085" s="614"/>
      <c r="CV1085" s="614"/>
      <c r="CW1085" s="614"/>
      <c r="CX1085" s="614"/>
      <c r="CY1085" s="614"/>
      <c r="CZ1085" s="614"/>
      <c r="DA1085" s="616"/>
      <c r="DB1085" s="618"/>
      <c r="DC1085" s="614"/>
      <c r="DD1085" s="614"/>
      <c r="DE1085" s="614"/>
      <c r="DF1085" s="614"/>
      <c r="DG1085" s="614"/>
      <c r="DH1085" s="614"/>
      <c r="DI1085" s="614"/>
      <c r="DJ1085" s="614"/>
      <c r="DK1085" s="614"/>
      <c r="DL1085" s="614"/>
      <c r="DM1085" s="616"/>
      <c r="DN1085" s="618"/>
      <c r="DO1085" s="614"/>
      <c r="DP1085" s="614"/>
      <c r="DQ1085" s="614"/>
      <c r="DR1085" s="614"/>
      <c r="DS1085" s="614"/>
      <c r="DT1085" s="614"/>
      <c r="DU1085" s="614"/>
      <c r="DV1085" s="614"/>
      <c r="DW1085" s="614"/>
      <c r="DX1085" s="614"/>
      <c r="DY1085" s="620"/>
      <c r="DZ1085" s="630" t="str">
        <f>IF(M1085="","",IF(SUM(V1085:DY1086)=M1085,"","NG"))</f>
        <v/>
      </c>
    </row>
    <row r="1086" spans="1:130" s="59" customFormat="1" ht="23.15" customHeight="1" x14ac:dyDescent="0.25">
      <c r="B1086" s="85" t="s">
        <v>67</v>
      </c>
      <c r="C1086" s="67"/>
      <c r="D1086" s="67" t="str">
        <f>IF(実務経験証明書!D1086="","",実務経験証明書!D1086)</f>
        <v/>
      </c>
      <c r="E1086" s="67" t="str">
        <f>IF(実務経験証明書!E1086="","",実務経験証明書!E1086)</f>
        <v/>
      </c>
      <c r="F1086" s="67" t="s">
        <v>3</v>
      </c>
      <c r="G1086" s="67"/>
      <c r="H1086" s="543" t="str">
        <f>IF(実務経験証明書!H1086="","",実務経験証明書!H1086)</f>
        <v/>
      </c>
      <c r="I1086" s="543" t="str">
        <f>IF(実務経験証明書!I1086="","",実務経験証明書!I1086)</f>
        <v/>
      </c>
      <c r="J1086" s="543" t="s">
        <v>4</v>
      </c>
      <c r="K1086" s="544"/>
      <c r="L1086" s="536"/>
      <c r="M1086" s="543"/>
      <c r="N1086" s="543"/>
      <c r="O1086" s="543"/>
      <c r="P1086" s="543"/>
      <c r="Q1086" s="543"/>
      <c r="R1086" s="543"/>
      <c r="S1086" s="541"/>
      <c r="T1086" s="541"/>
      <c r="U1086" s="632"/>
      <c r="V1086" s="619"/>
      <c r="W1086" s="615"/>
      <c r="X1086" s="615"/>
      <c r="Y1086" s="615"/>
      <c r="Z1086" s="615"/>
      <c r="AA1086" s="615"/>
      <c r="AB1086" s="615"/>
      <c r="AC1086" s="615"/>
      <c r="AD1086" s="615"/>
      <c r="AE1086" s="615"/>
      <c r="AF1086" s="615"/>
      <c r="AG1086" s="617"/>
      <c r="AH1086" s="619"/>
      <c r="AI1086" s="615"/>
      <c r="AJ1086" s="615"/>
      <c r="AK1086" s="615"/>
      <c r="AL1086" s="615"/>
      <c r="AM1086" s="615"/>
      <c r="AN1086" s="615"/>
      <c r="AO1086" s="615"/>
      <c r="AP1086" s="615"/>
      <c r="AQ1086" s="615"/>
      <c r="AR1086" s="615"/>
      <c r="AS1086" s="617"/>
      <c r="AT1086" s="619"/>
      <c r="AU1086" s="615"/>
      <c r="AV1086" s="615"/>
      <c r="AW1086" s="615"/>
      <c r="AX1086" s="615"/>
      <c r="AY1086" s="615"/>
      <c r="AZ1086" s="615"/>
      <c r="BA1086" s="615"/>
      <c r="BB1086" s="615"/>
      <c r="BC1086" s="615"/>
      <c r="BD1086" s="615"/>
      <c r="BE1086" s="617"/>
      <c r="BF1086" s="619"/>
      <c r="BG1086" s="615"/>
      <c r="BH1086" s="615"/>
      <c r="BI1086" s="615"/>
      <c r="BJ1086" s="615"/>
      <c r="BK1086" s="615"/>
      <c r="BL1086" s="615"/>
      <c r="BM1086" s="615"/>
      <c r="BN1086" s="615"/>
      <c r="BO1086" s="615"/>
      <c r="BP1086" s="615"/>
      <c r="BQ1086" s="617"/>
      <c r="BR1086" s="619"/>
      <c r="BS1086" s="615"/>
      <c r="BT1086" s="615"/>
      <c r="BU1086" s="615"/>
      <c r="BV1086" s="615"/>
      <c r="BW1086" s="615"/>
      <c r="BX1086" s="615"/>
      <c r="BY1086" s="615"/>
      <c r="BZ1086" s="615"/>
      <c r="CA1086" s="615"/>
      <c r="CB1086" s="615"/>
      <c r="CC1086" s="617"/>
      <c r="CD1086" s="619"/>
      <c r="CE1086" s="615"/>
      <c r="CF1086" s="615"/>
      <c r="CG1086" s="615"/>
      <c r="CH1086" s="615"/>
      <c r="CI1086" s="615"/>
      <c r="CJ1086" s="615"/>
      <c r="CK1086" s="615"/>
      <c r="CL1086" s="615"/>
      <c r="CM1086" s="615"/>
      <c r="CN1086" s="615"/>
      <c r="CO1086" s="617"/>
      <c r="CP1086" s="619"/>
      <c r="CQ1086" s="615"/>
      <c r="CR1086" s="615"/>
      <c r="CS1086" s="615"/>
      <c r="CT1086" s="615"/>
      <c r="CU1086" s="615"/>
      <c r="CV1086" s="615"/>
      <c r="CW1086" s="615"/>
      <c r="CX1086" s="615"/>
      <c r="CY1086" s="615"/>
      <c r="CZ1086" s="615"/>
      <c r="DA1086" s="617"/>
      <c r="DB1086" s="619"/>
      <c r="DC1086" s="615"/>
      <c r="DD1086" s="615"/>
      <c r="DE1086" s="615"/>
      <c r="DF1086" s="615"/>
      <c r="DG1086" s="615"/>
      <c r="DH1086" s="615"/>
      <c r="DI1086" s="615"/>
      <c r="DJ1086" s="615"/>
      <c r="DK1086" s="615"/>
      <c r="DL1086" s="615"/>
      <c r="DM1086" s="617"/>
      <c r="DN1086" s="619"/>
      <c r="DO1086" s="615"/>
      <c r="DP1086" s="615"/>
      <c r="DQ1086" s="615"/>
      <c r="DR1086" s="615"/>
      <c r="DS1086" s="615"/>
      <c r="DT1086" s="615"/>
      <c r="DU1086" s="615"/>
      <c r="DV1086" s="615"/>
      <c r="DW1086" s="615"/>
      <c r="DX1086" s="615"/>
      <c r="DY1086" s="621"/>
      <c r="DZ1086" s="630"/>
    </row>
    <row r="1087" spans="1:130" s="59" customFormat="1" ht="23.15" customHeight="1" x14ac:dyDescent="0.25">
      <c r="B1087" s="84" t="s">
        <v>66</v>
      </c>
      <c r="C1087" s="75"/>
      <c r="D1087" s="75" t="str">
        <f>IF(実務経験証明書!D1087="","",実務経験証明書!D1087)</f>
        <v/>
      </c>
      <c r="E1087" s="75" t="str">
        <f>IF(実務経験証明書!E1087="","",実務経験証明書!E1087)</f>
        <v/>
      </c>
      <c r="F1087" s="75" t="s">
        <v>3</v>
      </c>
      <c r="G1087" s="75"/>
      <c r="H1087" s="533" t="str">
        <f>IF(実務経験証明書!H1087="","",実務経験証明書!H1087)</f>
        <v/>
      </c>
      <c r="I1087" s="533" t="str">
        <f>IF(実務経験証明書!I1087="","",実務経験証明書!I1087)</f>
        <v/>
      </c>
      <c r="J1087" s="533" t="s">
        <v>4</v>
      </c>
      <c r="K1087" s="534"/>
      <c r="L1087" s="535"/>
      <c r="M1087" s="533">
        <f>実務経験証明書!$M1087*12+実務経験証明書!$Q1087</f>
        <v>0</v>
      </c>
      <c r="N1087" s="533"/>
      <c r="O1087" s="533"/>
      <c r="P1087" s="533"/>
      <c r="Q1087" s="533"/>
      <c r="R1087" s="533"/>
      <c r="S1087" s="531" t="s">
        <v>4</v>
      </c>
      <c r="T1087" s="531"/>
      <c r="U1087" s="631"/>
      <c r="V1087" s="618"/>
      <c r="W1087" s="614"/>
      <c r="X1087" s="614"/>
      <c r="Y1087" s="614"/>
      <c r="Z1087" s="614"/>
      <c r="AA1087" s="614"/>
      <c r="AB1087" s="614"/>
      <c r="AC1087" s="614"/>
      <c r="AD1087" s="614"/>
      <c r="AE1087" s="614"/>
      <c r="AF1087" s="614"/>
      <c r="AG1087" s="616"/>
      <c r="AH1087" s="618"/>
      <c r="AI1087" s="614"/>
      <c r="AJ1087" s="614"/>
      <c r="AK1087" s="614"/>
      <c r="AL1087" s="614"/>
      <c r="AM1087" s="614"/>
      <c r="AN1087" s="614"/>
      <c r="AO1087" s="614"/>
      <c r="AP1087" s="614"/>
      <c r="AQ1087" s="614"/>
      <c r="AR1087" s="614"/>
      <c r="AS1087" s="616"/>
      <c r="AT1087" s="618"/>
      <c r="AU1087" s="614"/>
      <c r="AV1087" s="614"/>
      <c r="AW1087" s="614"/>
      <c r="AX1087" s="614"/>
      <c r="AY1087" s="614"/>
      <c r="AZ1087" s="614"/>
      <c r="BA1087" s="614"/>
      <c r="BB1087" s="614"/>
      <c r="BC1087" s="614"/>
      <c r="BD1087" s="614"/>
      <c r="BE1087" s="616"/>
      <c r="BF1087" s="618"/>
      <c r="BG1087" s="614"/>
      <c r="BH1087" s="614"/>
      <c r="BI1087" s="614"/>
      <c r="BJ1087" s="614"/>
      <c r="BK1087" s="614"/>
      <c r="BL1087" s="614"/>
      <c r="BM1087" s="614"/>
      <c r="BN1087" s="614"/>
      <c r="BO1087" s="614"/>
      <c r="BP1087" s="614"/>
      <c r="BQ1087" s="616"/>
      <c r="BR1087" s="618"/>
      <c r="BS1087" s="614"/>
      <c r="BT1087" s="614"/>
      <c r="BU1087" s="614"/>
      <c r="BV1087" s="614"/>
      <c r="BW1087" s="614"/>
      <c r="BX1087" s="614"/>
      <c r="BY1087" s="614"/>
      <c r="BZ1087" s="614"/>
      <c r="CA1087" s="614"/>
      <c r="CB1087" s="614"/>
      <c r="CC1087" s="616"/>
      <c r="CD1087" s="618"/>
      <c r="CE1087" s="614"/>
      <c r="CF1087" s="614"/>
      <c r="CG1087" s="614"/>
      <c r="CH1087" s="614"/>
      <c r="CI1087" s="614"/>
      <c r="CJ1087" s="614"/>
      <c r="CK1087" s="614"/>
      <c r="CL1087" s="614"/>
      <c r="CM1087" s="614"/>
      <c r="CN1087" s="614"/>
      <c r="CO1087" s="616"/>
      <c r="CP1087" s="618"/>
      <c r="CQ1087" s="614"/>
      <c r="CR1087" s="614"/>
      <c r="CS1087" s="614"/>
      <c r="CT1087" s="614"/>
      <c r="CU1087" s="614"/>
      <c r="CV1087" s="614"/>
      <c r="CW1087" s="614"/>
      <c r="CX1087" s="614"/>
      <c r="CY1087" s="614"/>
      <c r="CZ1087" s="614"/>
      <c r="DA1087" s="616"/>
      <c r="DB1087" s="618"/>
      <c r="DC1087" s="614"/>
      <c r="DD1087" s="614"/>
      <c r="DE1087" s="614"/>
      <c r="DF1087" s="614"/>
      <c r="DG1087" s="614"/>
      <c r="DH1087" s="614"/>
      <c r="DI1087" s="614"/>
      <c r="DJ1087" s="614"/>
      <c r="DK1087" s="614"/>
      <c r="DL1087" s="614"/>
      <c r="DM1087" s="616"/>
      <c r="DN1087" s="618"/>
      <c r="DO1087" s="614"/>
      <c r="DP1087" s="614"/>
      <c r="DQ1087" s="614"/>
      <c r="DR1087" s="614"/>
      <c r="DS1087" s="614"/>
      <c r="DT1087" s="614"/>
      <c r="DU1087" s="614"/>
      <c r="DV1087" s="614"/>
      <c r="DW1087" s="614"/>
      <c r="DX1087" s="614"/>
      <c r="DY1087" s="620"/>
      <c r="DZ1087" s="630" t="str">
        <f>IF(M1087="","",IF(SUM(V1087:DY1088)=M1087,"","NG"))</f>
        <v/>
      </c>
    </row>
    <row r="1088" spans="1:130" s="59" customFormat="1" ht="23.15" customHeight="1" x14ac:dyDescent="0.25">
      <c r="B1088" s="85" t="s">
        <v>67</v>
      </c>
      <c r="C1088" s="67"/>
      <c r="D1088" s="67" t="str">
        <f>IF(実務経験証明書!D1088="","",実務経験証明書!D1088)</f>
        <v/>
      </c>
      <c r="E1088" s="67" t="str">
        <f>IF(実務経験証明書!E1088="","",実務経験証明書!E1088)</f>
        <v/>
      </c>
      <c r="F1088" s="67" t="s">
        <v>3</v>
      </c>
      <c r="G1088" s="67"/>
      <c r="H1088" s="543" t="str">
        <f>IF(実務経験証明書!H1088="","",実務経験証明書!H1088)</f>
        <v/>
      </c>
      <c r="I1088" s="543" t="str">
        <f>IF(実務経験証明書!I1088="","",実務経験証明書!I1088)</f>
        <v/>
      </c>
      <c r="J1088" s="543" t="s">
        <v>4</v>
      </c>
      <c r="K1088" s="544"/>
      <c r="L1088" s="536"/>
      <c r="M1088" s="543"/>
      <c r="N1088" s="543"/>
      <c r="O1088" s="543"/>
      <c r="P1088" s="543"/>
      <c r="Q1088" s="543"/>
      <c r="R1088" s="543"/>
      <c r="S1088" s="541"/>
      <c r="T1088" s="541"/>
      <c r="U1088" s="632"/>
      <c r="V1088" s="619"/>
      <c r="W1088" s="615"/>
      <c r="X1088" s="615"/>
      <c r="Y1088" s="615"/>
      <c r="Z1088" s="615"/>
      <c r="AA1088" s="615"/>
      <c r="AB1088" s="615"/>
      <c r="AC1088" s="615"/>
      <c r="AD1088" s="615"/>
      <c r="AE1088" s="615"/>
      <c r="AF1088" s="615"/>
      <c r="AG1088" s="617"/>
      <c r="AH1088" s="619"/>
      <c r="AI1088" s="615"/>
      <c r="AJ1088" s="615"/>
      <c r="AK1088" s="615"/>
      <c r="AL1088" s="615"/>
      <c r="AM1088" s="615"/>
      <c r="AN1088" s="615"/>
      <c r="AO1088" s="615"/>
      <c r="AP1088" s="615"/>
      <c r="AQ1088" s="615"/>
      <c r="AR1088" s="615"/>
      <c r="AS1088" s="617"/>
      <c r="AT1088" s="619"/>
      <c r="AU1088" s="615"/>
      <c r="AV1088" s="615"/>
      <c r="AW1088" s="615"/>
      <c r="AX1088" s="615"/>
      <c r="AY1088" s="615"/>
      <c r="AZ1088" s="615"/>
      <c r="BA1088" s="615"/>
      <c r="BB1088" s="615"/>
      <c r="BC1088" s="615"/>
      <c r="BD1088" s="615"/>
      <c r="BE1088" s="617"/>
      <c r="BF1088" s="619"/>
      <c r="BG1088" s="615"/>
      <c r="BH1088" s="615"/>
      <c r="BI1088" s="615"/>
      <c r="BJ1088" s="615"/>
      <c r="BK1088" s="615"/>
      <c r="BL1088" s="615"/>
      <c r="BM1088" s="615"/>
      <c r="BN1088" s="615"/>
      <c r="BO1088" s="615"/>
      <c r="BP1088" s="615"/>
      <c r="BQ1088" s="617"/>
      <c r="BR1088" s="619"/>
      <c r="BS1088" s="615"/>
      <c r="BT1088" s="615"/>
      <c r="BU1088" s="615"/>
      <c r="BV1088" s="615"/>
      <c r="BW1088" s="615"/>
      <c r="BX1088" s="615"/>
      <c r="BY1088" s="615"/>
      <c r="BZ1088" s="615"/>
      <c r="CA1088" s="615"/>
      <c r="CB1088" s="615"/>
      <c r="CC1088" s="617"/>
      <c r="CD1088" s="619"/>
      <c r="CE1088" s="615"/>
      <c r="CF1088" s="615"/>
      <c r="CG1088" s="615"/>
      <c r="CH1088" s="615"/>
      <c r="CI1088" s="615"/>
      <c r="CJ1088" s="615"/>
      <c r="CK1088" s="615"/>
      <c r="CL1088" s="615"/>
      <c r="CM1088" s="615"/>
      <c r="CN1088" s="615"/>
      <c r="CO1088" s="617"/>
      <c r="CP1088" s="619"/>
      <c r="CQ1088" s="615"/>
      <c r="CR1088" s="615"/>
      <c r="CS1088" s="615"/>
      <c r="CT1088" s="615"/>
      <c r="CU1088" s="615"/>
      <c r="CV1088" s="615"/>
      <c r="CW1088" s="615"/>
      <c r="CX1088" s="615"/>
      <c r="CY1088" s="615"/>
      <c r="CZ1088" s="615"/>
      <c r="DA1088" s="617"/>
      <c r="DB1088" s="619"/>
      <c r="DC1088" s="615"/>
      <c r="DD1088" s="615"/>
      <c r="DE1088" s="615"/>
      <c r="DF1088" s="615"/>
      <c r="DG1088" s="615"/>
      <c r="DH1088" s="615"/>
      <c r="DI1088" s="615"/>
      <c r="DJ1088" s="615"/>
      <c r="DK1088" s="615"/>
      <c r="DL1088" s="615"/>
      <c r="DM1088" s="617"/>
      <c r="DN1088" s="619"/>
      <c r="DO1088" s="615"/>
      <c r="DP1088" s="615"/>
      <c r="DQ1088" s="615"/>
      <c r="DR1088" s="615"/>
      <c r="DS1088" s="615"/>
      <c r="DT1088" s="615"/>
      <c r="DU1088" s="615"/>
      <c r="DV1088" s="615"/>
      <c r="DW1088" s="615"/>
      <c r="DX1088" s="615"/>
      <c r="DY1088" s="621"/>
      <c r="DZ1088" s="630"/>
    </row>
    <row r="1089" spans="2:139" s="59" customFormat="1" ht="23.15" customHeight="1" x14ac:dyDescent="0.25">
      <c r="B1089" s="84" t="s">
        <v>66</v>
      </c>
      <c r="C1089" s="75"/>
      <c r="D1089" s="75" t="str">
        <f>IF(実務経験証明書!D1089="","",実務経験証明書!D1089)</f>
        <v/>
      </c>
      <c r="E1089" s="75" t="str">
        <f>IF(実務経験証明書!E1089="","",実務経験証明書!E1089)</f>
        <v/>
      </c>
      <c r="F1089" s="75" t="s">
        <v>3</v>
      </c>
      <c r="G1089" s="75"/>
      <c r="H1089" s="533" t="str">
        <f>IF(実務経験証明書!H1089="","",実務経験証明書!H1089)</f>
        <v/>
      </c>
      <c r="I1089" s="533" t="str">
        <f>IF(実務経験証明書!I1089="","",実務経験証明書!I1089)</f>
        <v/>
      </c>
      <c r="J1089" s="533" t="s">
        <v>4</v>
      </c>
      <c r="K1089" s="534"/>
      <c r="L1089" s="535"/>
      <c r="M1089" s="533">
        <f>実務経験証明書!$M1089*12+実務経験証明書!$Q1089</f>
        <v>0</v>
      </c>
      <c r="N1089" s="533"/>
      <c r="O1089" s="533"/>
      <c r="P1089" s="533"/>
      <c r="Q1089" s="533"/>
      <c r="R1089" s="533"/>
      <c r="S1089" s="531" t="s">
        <v>4</v>
      </c>
      <c r="T1089" s="531"/>
      <c r="U1089" s="631"/>
      <c r="V1089" s="618"/>
      <c r="W1089" s="614"/>
      <c r="X1089" s="614"/>
      <c r="Y1089" s="614"/>
      <c r="Z1089" s="614"/>
      <c r="AA1089" s="614"/>
      <c r="AB1089" s="614"/>
      <c r="AC1089" s="614"/>
      <c r="AD1089" s="614"/>
      <c r="AE1089" s="614"/>
      <c r="AF1089" s="614"/>
      <c r="AG1089" s="616"/>
      <c r="AH1089" s="618"/>
      <c r="AI1089" s="614"/>
      <c r="AJ1089" s="614"/>
      <c r="AK1089" s="614"/>
      <c r="AL1089" s="614"/>
      <c r="AM1089" s="614"/>
      <c r="AN1089" s="614"/>
      <c r="AO1089" s="614"/>
      <c r="AP1089" s="614"/>
      <c r="AQ1089" s="614"/>
      <c r="AR1089" s="614"/>
      <c r="AS1089" s="616"/>
      <c r="AT1089" s="618"/>
      <c r="AU1089" s="614"/>
      <c r="AV1089" s="614"/>
      <c r="AW1089" s="614"/>
      <c r="AX1089" s="614"/>
      <c r="AY1089" s="614"/>
      <c r="AZ1089" s="614"/>
      <c r="BA1089" s="614"/>
      <c r="BB1089" s="614"/>
      <c r="BC1089" s="614"/>
      <c r="BD1089" s="614"/>
      <c r="BE1089" s="616"/>
      <c r="BF1089" s="618"/>
      <c r="BG1089" s="614"/>
      <c r="BH1089" s="614"/>
      <c r="BI1089" s="614"/>
      <c r="BJ1089" s="614"/>
      <c r="BK1089" s="614"/>
      <c r="BL1089" s="614"/>
      <c r="BM1089" s="614"/>
      <c r="BN1089" s="614"/>
      <c r="BO1089" s="614"/>
      <c r="BP1089" s="614"/>
      <c r="BQ1089" s="616"/>
      <c r="BR1089" s="618"/>
      <c r="BS1089" s="614"/>
      <c r="BT1089" s="614"/>
      <c r="BU1089" s="614"/>
      <c r="BV1089" s="614"/>
      <c r="BW1089" s="614"/>
      <c r="BX1089" s="614"/>
      <c r="BY1089" s="614"/>
      <c r="BZ1089" s="614"/>
      <c r="CA1089" s="614"/>
      <c r="CB1089" s="614"/>
      <c r="CC1089" s="616"/>
      <c r="CD1089" s="618"/>
      <c r="CE1089" s="614"/>
      <c r="CF1089" s="614"/>
      <c r="CG1089" s="614"/>
      <c r="CH1089" s="614"/>
      <c r="CI1089" s="614"/>
      <c r="CJ1089" s="614"/>
      <c r="CK1089" s="614"/>
      <c r="CL1089" s="614"/>
      <c r="CM1089" s="614"/>
      <c r="CN1089" s="614"/>
      <c r="CO1089" s="616"/>
      <c r="CP1089" s="618"/>
      <c r="CQ1089" s="614"/>
      <c r="CR1089" s="614"/>
      <c r="CS1089" s="614"/>
      <c r="CT1089" s="614"/>
      <c r="CU1089" s="614"/>
      <c r="CV1089" s="614"/>
      <c r="CW1089" s="614"/>
      <c r="CX1089" s="614"/>
      <c r="CY1089" s="614"/>
      <c r="CZ1089" s="614"/>
      <c r="DA1089" s="616"/>
      <c r="DB1089" s="618"/>
      <c r="DC1089" s="614"/>
      <c r="DD1089" s="614"/>
      <c r="DE1089" s="614"/>
      <c r="DF1089" s="614"/>
      <c r="DG1089" s="614"/>
      <c r="DH1089" s="614"/>
      <c r="DI1089" s="614"/>
      <c r="DJ1089" s="614"/>
      <c r="DK1089" s="614"/>
      <c r="DL1089" s="614"/>
      <c r="DM1089" s="616"/>
      <c r="DN1089" s="618"/>
      <c r="DO1089" s="614"/>
      <c r="DP1089" s="614"/>
      <c r="DQ1089" s="614"/>
      <c r="DR1089" s="614"/>
      <c r="DS1089" s="614"/>
      <c r="DT1089" s="614"/>
      <c r="DU1089" s="614"/>
      <c r="DV1089" s="614"/>
      <c r="DW1089" s="614"/>
      <c r="DX1089" s="614"/>
      <c r="DY1089" s="620"/>
      <c r="DZ1089" s="630" t="str">
        <f>IF(M1089="","",IF(SUM(V1089:DY1090)=M1089,"","NG"))</f>
        <v/>
      </c>
    </row>
    <row r="1090" spans="2:139" s="59" customFormat="1" ht="23.15" customHeight="1" x14ac:dyDescent="0.25">
      <c r="B1090" s="85" t="s">
        <v>67</v>
      </c>
      <c r="C1090" s="67"/>
      <c r="D1090" s="67" t="str">
        <f>IF(実務経験証明書!D1090="","",実務経験証明書!D1090)</f>
        <v/>
      </c>
      <c r="E1090" s="67" t="str">
        <f>IF(実務経験証明書!E1090="","",実務経験証明書!E1090)</f>
        <v/>
      </c>
      <c r="F1090" s="67" t="s">
        <v>3</v>
      </c>
      <c r="G1090" s="67"/>
      <c r="H1090" s="543" t="str">
        <f>IF(実務経験証明書!H1090="","",実務経験証明書!H1090)</f>
        <v/>
      </c>
      <c r="I1090" s="543" t="str">
        <f>IF(実務経験証明書!I1090="","",実務経験証明書!I1090)</f>
        <v/>
      </c>
      <c r="J1090" s="543" t="s">
        <v>4</v>
      </c>
      <c r="K1090" s="544"/>
      <c r="L1090" s="536"/>
      <c r="M1090" s="543"/>
      <c r="N1090" s="543"/>
      <c r="O1090" s="543"/>
      <c r="P1090" s="543"/>
      <c r="Q1090" s="543"/>
      <c r="R1090" s="543"/>
      <c r="S1090" s="541"/>
      <c r="T1090" s="541"/>
      <c r="U1090" s="632"/>
      <c r="V1090" s="619"/>
      <c r="W1090" s="615"/>
      <c r="X1090" s="615"/>
      <c r="Y1090" s="615"/>
      <c r="Z1090" s="615"/>
      <c r="AA1090" s="615"/>
      <c r="AB1090" s="615"/>
      <c r="AC1090" s="615"/>
      <c r="AD1090" s="615"/>
      <c r="AE1090" s="615"/>
      <c r="AF1090" s="615"/>
      <c r="AG1090" s="617"/>
      <c r="AH1090" s="619"/>
      <c r="AI1090" s="615"/>
      <c r="AJ1090" s="615"/>
      <c r="AK1090" s="615"/>
      <c r="AL1090" s="615"/>
      <c r="AM1090" s="615"/>
      <c r="AN1090" s="615"/>
      <c r="AO1090" s="615"/>
      <c r="AP1090" s="615"/>
      <c r="AQ1090" s="615"/>
      <c r="AR1090" s="615"/>
      <c r="AS1090" s="617"/>
      <c r="AT1090" s="619"/>
      <c r="AU1090" s="615"/>
      <c r="AV1090" s="615"/>
      <c r="AW1090" s="615"/>
      <c r="AX1090" s="615"/>
      <c r="AY1090" s="615"/>
      <c r="AZ1090" s="615"/>
      <c r="BA1090" s="615"/>
      <c r="BB1090" s="615"/>
      <c r="BC1090" s="615"/>
      <c r="BD1090" s="615"/>
      <c r="BE1090" s="617"/>
      <c r="BF1090" s="619"/>
      <c r="BG1090" s="615"/>
      <c r="BH1090" s="615"/>
      <c r="BI1090" s="615"/>
      <c r="BJ1090" s="615"/>
      <c r="BK1090" s="615"/>
      <c r="BL1090" s="615"/>
      <c r="BM1090" s="615"/>
      <c r="BN1090" s="615"/>
      <c r="BO1090" s="615"/>
      <c r="BP1090" s="615"/>
      <c r="BQ1090" s="617"/>
      <c r="BR1090" s="619"/>
      <c r="BS1090" s="615"/>
      <c r="BT1090" s="615"/>
      <c r="BU1090" s="615"/>
      <c r="BV1090" s="615"/>
      <c r="BW1090" s="615"/>
      <c r="BX1090" s="615"/>
      <c r="BY1090" s="615"/>
      <c r="BZ1090" s="615"/>
      <c r="CA1090" s="615"/>
      <c r="CB1090" s="615"/>
      <c r="CC1090" s="617"/>
      <c r="CD1090" s="619"/>
      <c r="CE1090" s="615"/>
      <c r="CF1090" s="615"/>
      <c r="CG1090" s="615"/>
      <c r="CH1090" s="615"/>
      <c r="CI1090" s="615"/>
      <c r="CJ1090" s="615"/>
      <c r="CK1090" s="615"/>
      <c r="CL1090" s="615"/>
      <c r="CM1090" s="615"/>
      <c r="CN1090" s="615"/>
      <c r="CO1090" s="617"/>
      <c r="CP1090" s="619"/>
      <c r="CQ1090" s="615"/>
      <c r="CR1090" s="615"/>
      <c r="CS1090" s="615"/>
      <c r="CT1090" s="615"/>
      <c r="CU1090" s="615"/>
      <c r="CV1090" s="615"/>
      <c r="CW1090" s="615"/>
      <c r="CX1090" s="615"/>
      <c r="CY1090" s="615"/>
      <c r="CZ1090" s="615"/>
      <c r="DA1090" s="617"/>
      <c r="DB1090" s="619"/>
      <c r="DC1090" s="615"/>
      <c r="DD1090" s="615"/>
      <c r="DE1090" s="615"/>
      <c r="DF1090" s="615"/>
      <c r="DG1090" s="615"/>
      <c r="DH1090" s="615"/>
      <c r="DI1090" s="615"/>
      <c r="DJ1090" s="615"/>
      <c r="DK1090" s="615"/>
      <c r="DL1090" s="615"/>
      <c r="DM1090" s="617"/>
      <c r="DN1090" s="619"/>
      <c r="DO1090" s="615"/>
      <c r="DP1090" s="615"/>
      <c r="DQ1090" s="615"/>
      <c r="DR1090" s="615"/>
      <c r="DS1090" s="615"/>
      <c r="DT1090" s="615"/>
      <c r="DU1090" s="615"/>
      <c r="DV1090" s="615"/>
      <c r="DW1090" s="615"/>
      <c r="DX1090" s="615"/>
      <c r="DY1090" s="621"/>
      <c r="DZ1090" s="630"/>
    </row>
    <row r="1091" spans="2:139" s="59" customFormat="1" ht="23.15" customHeight="1" x14ac:dyDescent="0.25">
      <c r="B1091" s="84" t="s">
        <v>66</v>
      </c>
      <c r="C1091" s="75"/>
      <c r="D1091" s="75" t="str">
        <f>IF(実務経験証明書!D1091="","",実務経験証明書!D1091)</f>
        <v/>
      </c>
      <c r="E1091" s="75" t="str">
        <f>IF(実務経験証明書!E1091="","",実務経験証明書!E1091)</f>
        <v/>
      </c>
      <c r="F1091" s="75" t="s">
        <v>3</v>
      </c>
      <c r="G1091" s="75"/>
      <c r="H1091" s="533" t="str">
        <f>IF(実務経験証明書!H1091="","",実務経験証明書!H1091)</f>
        <v/>
      </c>
      <c r="I1091" s="533" t="str">
        <f>IF(実務経験証明書!I1091="","",実務経験証明書!I1091)</f>
        <v/>
      </c>
      <c r="J1091" s="533" t="s">
        <v>4</v>
      </c>
      <c r="K1091" s="534"/>
      <c r="L1091" s="535"/>
      <c r="M1091" s="533">
        <f>実務経験証明書!$M1091*12+実務経験証明書!$Q1091</f>
        <v>0</v>
      </c>
      <c r="N1091" s="533"/>
      <c r="O1091" s="533"/>
      <c r="P1091" s="533"/>
      <c r="Q1091" s="533"/>
      <c r="R1091" s="533"/>
      <c r="S1091" s="531" t="s">
        <v>4</v>
      </c>
      <c r="T1091" s="531"/>
      <c r="U1091" s="631"/>
      <c r="V1091" s="618"/>
      <c r="W1091" s="614"/>
      <c r="X1091" s="614"/>
      <c r="Y1091" s="614"/>
      <c r="Z1091" s="614"/>
      <c r="AA1091" s="614"/>
      <c r="AB1091" s="614"/>
      <c r="AC1091" s="614"/>
      <c r="AD1091" s="614"/>
      <c r="AE1091" s="614"/>
      <c r="AF1091" s="614"/>
      <c r="AG1091" s="616"/>
      <c r="AH1091" s="618"/>
      <c r="AI1091" s="614"/>
      <c r="AJ1091" s="614"/>
      <c r="AK1091" s="614"/>
      <c r="AL1091" s="614"/>
      <c r="AM1091" s="614"/>
      <c r="AN1091" s="614"/>
      <c r="AO1091" s="614"/>
      <c r="AP1091" s="614"/>
      <c r="AQ1091" s="614"/>
      <c r="AR1091" s="614"/>
      <c r="AS1091" s="616"/>
      <c r="AT1091" s="618"/>
      <c r="AU1091" s="614"/>
      <c r="AV1091" s="614"/>
      <c r="AW1091" s="614"/>
      <c r="AX1091" s="614"/>
      <c r="AY1091" s="614"/>
      <c r="AZ1091" s="614"/>
      <c r="BA1091" s="614"/>
      <c r="BB1091" s="614"/>
      <c r="BC1091" s="614"/>
      <c r="BD1091" s="614"/>
      <c r="BE1091" s="616"/>
      <c r="BF1091" s="618"/>
      <c r="BG1091" s="614"/>
      <c r="BH1091" s="614"/>
      <c r="BI1091" s="614"/>
      <c r="BJ1091" s="614"/>
      <c r="BK1091" s="614"/>
      <c r="BL1091" s="614"/>
      <c r="BM1091" s="614"/>
      <c r="BN1091" s="614"/>
      <c r="BO1091" s="614"/>
      <c r="BP1091" s="614"/>
      <c r="BQ1091" s="616"/>
      <c r="BR1091" s="618"/>
      <c r="BS1091" s="614"/>
      <c r="BT1091" s="614"/>
      <c r="BU1091" s="614"/>
      <c r="BV1091" s="614"/>
      <c r="BW1091" s="614"/>
      <c r="BX1091" s="614"/>
      <c r="BY1091" s="614"/>
      <c r="BZ1091" s="614"/>
      <c r="CA1091" s="614"/>
      <c r="CB1091" s="614"/>
      <c r="CC1091" s="616"/>
      <c r="CD1091" s="618"/>
      <c r="CE1091" s="614"/>
      <c r="CF1091" s="614"/>
      <c r="CG1091" s="614"/>
      <c r="CH1091" s="614"/>
      <c r="CI1091" s="614"/>
      <c r="CJ1091" s="614"/>
      <c r="CK1091" s="614"/>
      <c r="CL1091" s="614"/>
      <c r="CM1091" s="614"/>
      <c r="CN1091" s="614"/>
      <c r="CO1091" s="616"/>
      <c r="CP1091" s="618"/>
      <c r="CQ1091" s="614"/>
      <c r="CR1091" s="614"/>
      <c r="CS1091" s="614"/>
      <c r="CT1091" s="614"/>
      <c r="CU1091" s="614"/>
      <c r="CV1091" s="614"/>
      <c r="CW1091" s="614"/>
      <c r="CX1091" s="614"/>
      <c r="CY1091" s="614"/>
      <c r="CZ1091" s="614"/>
      <c r="DA1091" s="616"/>
      <c r="DB1091" s="618"/>
      <c r="DC1091" s="614"/>
      <c r="DD1091" s="614"/>
      <c r="DE1091" s="614"/>
      <c r="DF1091" s="614"/>
      <c r="DG1091" s="614"/>
      <c r="DH1091" s="614"/>
      <c r="DI1091" s="614"/>
      <c r="DJ1091" s="614"/>
      <c r="DK1091" s="614"/>
      <c r="DL1091" s="614"/>
      <c r="DM1091" s="616"/>
      <c r="DN1091" s="618"/>
      <c r="DO1091" s="614"/>
      <c r="DP1091" s="614"/>
      <c r="DQ1091" s="614"/>
      <c r="DR1091" s="614"/>
      <c r="DS1091" s="614"/>
      <c r="DT1091" s="614"/>
      <c r="DU1091" s="614"/>
      <c r="DV1091" s="614"/>
      <c r="DW1091" s="614"/>
      <c r="DX1091" s="614"/>
      <c r="DY1091" s="620"/>
      <c r="DZ1091" s="630" t="str">
        <f>IF(M1091="","",IF(SUM(V1091:DY1092)=M1091,"","NG"))</f>
        <v/>
      </c>
    </row>
    <row r="1092" spans="2:139" s="59" customFormat="1" ht="23.15" customHeight="1" x14ac:dyDescent="0.25">
      <c r="B1092" s="85" t="s">
        <v>67</v>
      </c>
      <c r="C1092" s="67"/>
      <c r="D1092" s="67" t="str">
        <f>IF(実務経験証明書!D1092="","",実務経験証明書!D1092)</f>
        <v/>
      </c>
      <c r="E1092" s="67" t="str">
        <f>IF(実務経験証明書!E1092="","",実務経験証明書!E1092)</f>
        <v/>
      </c>
      <c r="F1092" s="67" t="s">
        <v>3</v>
      </c>
      <c r="G1092" s="67"/>
      <c r="H1092" s="543" t="str">
        <f>IF(実務経験証明書!H1092="","",実務経験証明書!H1092)</f>
        <v/>
      </c>
      <c r="I1092" s="543" t="str">
        <f>IF(実務経験証明書!I1092="","",実務経験証明書!I1092)</f>
        <v/>
      </c>
      <c r="J1092" s="543" t="s">
        <v>4</v>
      </c>
      <c r="K1092" s="544"/>
      <c r="L1092" s="536"/>
      <c r="M1092" s="543"/>
      <c r="N1092" s="543"/>
      <c r="O1092" s="543"/>
      <c r="P1092" s="543"/>
      <c r="Q1092" s="543"/>
      <c r="R1092" s="543"/>
      <c r="S1092" s="541"/>
      <c r="T1092" s="541"/>
      <c r="U1092" s="632"/>
      <c r="V1092" s="619"/>
      <c r="W1092" s="615"/>
      <c r="X1092" s="615"/>
      <c r="Y1092" s="615"/>
      <c r="Z1092" s="615"/>
      <c r="AA1092" s="615"/>
      <c r="AB1092" s="615"/>
      <c r="AC1092" s="615"/>
      <c r="AD1092" s="615"/>
      <c r="AE1092" s="615"/>
      <c r="AF1092" s="615"/>
      <c r="AG1092" s="617"/>
      <c r="AH1092" s="619"/>
      <c r="AI1092" s="615"/>
      <c r="AJ1092" s="615"/>
      <c r="AK1092" s="615"/>
      <c r="AL1092" s="615"/>
      <c r="AM1092" s="615"/>
      <c r="AN1092" s="615"/>
      <c r="AO1092" s="615"/>
      <c r="AP1092" s="615"/>
      <c r="AQ1092" s="615"/>
      <c r="AR1092" s="615"/>
      <c r="AS1092" s="617"/>
      <c r="AT1092" s="619"/>
      <c r="AU1092" s="615"/>
      <c r="AV1092" s="615"/>
      <c r="AW1092" s="615"/>
      <c r="AX1092" s="615"/>
      <c r="AY1092" s="615"/>
      <c r="AZ1092" s="615"/>
      <c r="BA1092" s="615"/>
      <c r="BB1092" s="615"/>
      <c r="BC1092" s="615"/>
      <c r="BD1092" s="615"/>
      <c r="BE1092" s="617"/>
      <c r="BF1092" s="619"/>
      <c r="BG1092" s="615"/>
      <c r="BH1092" s="615"/>
      <c r="BI1092" s="615"/>
      <c r="BJ1092" s="615"/>
      <c r="BK1092" s="615"/>
      <c r="BL1092" s="615"/>
      <c r="BM1092" s="615"/>
      <c r="BN1092" s="615"/>
      <c r="BO1092" s="615"/>
      <c r="BP1092" s="615"/>
      <c r="BQ1092" s="617"/>
      <c r="BR1092" s="619"/>
      <c r="BS1092" s="615"/>
      <c r="BT1092" s="615"/>
      <c r="BU1092" s="615"/>
      <c r="BV1092" s="615"/>
      <c r="BW1092" s="615"/>
      <c r="BX1092" s="615"/>
      <c r="BY1092" s="615"/>
      <c r="BZ1092" s="615"/>
      <c r="CA1092" s="615"/>
      <c r="CB1092" s="615"/>
      <c r="CC1092" s="617"/>
      <c r="CD1092" s="619"/>
      <c r="CE1092" s="615"/>
      <c r="CF1092" s="615"/>
      <c r="CG1092" s="615"/>
      <c r="CH1092" s="615"/>
      <c r="CI1092" s="615"/>
      <c r="CJ1092" s="615"/>
      <c r="CK1092" s="615"/>
      <c r="CL1092" s="615"/>
      <c r="CM1092" s="615"/>
      <c r="CN1092" s="615"/>
      <c r="CO1092" s="617"/>
      <c r="CP1092" s="619"/>
      <c r="CQ1092" s="615"/>
      <c r="CR1092" s="615"/>
      <c r="CS1092" s="615"/>
      <c r="CT1092" s="615"/>
      <c r="CU1092" s="615"/>
      <c r="CV1092" s="615"/>
      <c r="CW1092" s="615"/>
      <c r="CX1092" s="615"/>
      <c r="CY1092" s="615"/>
      <c r="CZ1092" s="615"/>
      <c r="DA1092" s="617"/>
      <c r="DB1092" s="619"/>
      <c r="DC1092" s="615"/>
      <c r="DD1092" s="615"/>
      <c r="DE1092" s="615"/>
      <c r="DF1092" s="615"/>
      <c r="DG1092" s="615"/>
      <c r="DH1092" s="615"/>
      <c r="DI1092" s="615"/>
      <c r="DJ1092" s="615"/>
      <c r="DK1092" s="615"/>
      <c r="DL1092" s="615"/>
      <c r="DM1092" s="617"/>
      <c r="DN1092" s="619"/>
      <c r="DO1092" s="615"/>
      <c r="DP1092" s="615"/>
      <c r="DQ1092" s="615"/>
      <c r="DR1092" s="615"/>
      <c r="DS1092" s="615"/>
      <c r="DT1092" s="615"/>
      <c r="DU1092" s="615"/>
      <c r="DV1092" s="615"/>
      <c r="DW1092" s="615"/>
      <c r="DX1092" s="615"/>
      <c r="DY1092" s="621"/>
      <c r="DZ1092" s="630"/>
    </row>
    <row r="1093" spans="2:139" s="59" customFormat="1" ht="23.15" customHeight="1" x14ac:dyDescent="0.25">
      <c r="B1093" s="84" t="s">
        <v>66</v>
      </c>
      <c r="C1093" s="75"/>
      <c r="D1093" s="75" t="str">
        <f>IF(実務経験証明書!D1093="","",実務経験証明書!D1093)</f>
        <v/>
      </c>
      <c r="E1093" s="75" t="str">
        <f>IF(実務経験証明書!E1093="","",実務経験証明書!E1093)</f>
        <v/>
      </c>
      <c r="F1093" s="531" t="s">
        <v>3</v>
      </c>
      <c r="G1093" s="531"/>
      <c r="H1093" s="533" t="str">
        <f>IF(実務経験証明書!H1093="","",実務経験証明書!H1093)</f>
        <v/>
      </c>
      <c r="I1093" s="533" t="str">
        <f>IF(実務経験証明書!I1093="","",実務経験証明書!I1093)</f>
        <v/>
      </c>
      <c r="J1093" s="533" t="s">
        <v>4</v>
      </c>
      <c r="K1093" s="534"/>
      <c r="L1093" s="535"/>
      <c r="M1093" s="533">
        <f>実務経験証明書!$M1093*12+実務経験証明書!$Q1093</f>
        <v>0</v>
      </c>
      <c r="N1093" s="533"/>
      <c r="O1093" s="533"/>
      <c r="P1093" s="533"/>
      <c r="Q1093" s="533"/>
      <c r="R1093" s="533"/>
      <c r="S1093" s="531" t="s">
        <v>4</v>
      </c>
      <c r="T1093" s="531"/>
      <c r="U1093" s="631"/>
      <c r="V1093" s="618"/>
      <c r="W1093" s="614"/>
      <c r="X1093" s="614"/>
      <c r="Y1093" s="614"/>
      <c r="Z1093" s="614"/>
      <c r="AA1093" s="614"/>
      <c r="AB1093" s="614"/>
      <c r="AC1093" s="614"/>
      <c r="AD1093" s="614"/>
      <c r="AE1093" s="614"/>
      <c r="AF1093" s="614"/>
      <c r="AG1093" s="616"/>
      <c r="AH1093" s="618"/>
      <c r="AI1093" s="614"/>
      <c r="AJ1093" s="614"/>
      <c r="AK1093" s="614"/>
      <c r="AL1093" s="614"/>
      <c r="AM1093" s="614"/>
      <c r="AN1093" s="614"/>
      <c r="AO1093" s="614"/>
      <c r="AP1093" s="614"/>
      <c r="AQ1093" s="614"/>
      <c r="AR1093" s="614"/>
      <c r="AS1093" s="616"/>
      <c r="AT1093" s="618"/>
      <c r="AU1093" s="614"/>
      <c r="AV1093" s="614"/>
      <c r="AW1093" s="614"/>
      <c r="AX1093" s="614"/>
      <c r="AY1093" s="614"/>
      <c r="AZ1093" s="614"/>
      <c r="BA1093" s="614"/>
      <c r="BB1093" s="614"/>
      <c r="BC1093" s="614"/>
      <c r="BD1093" s="614"/>
      <c r="BE1093" s="616"/>
      <c r="BF1093" s="618"/>
      <c r="BG1093" s="614"/>
      <c r="BH1093" s="614"/>
      <c r="BI1093" s="614"/>
      <c r="BJ1093" s="614"/>
      <c r="BK1093" s="614"/>
      <c r="BL1093" s="614"/>
      <c r="BM1093" s="614"/>
      <c r="BN1093" s="614"/>
      <c r="BO1093" s="614"/>
      <c r="BP1093" s="614"/>
      <c r="BQ1093" s="616"/>
      <c r="BR1093" s="618"/>
      <c r="BS1093" s="614"/>
      <c r="BT1093" s="614"/>
      <c r="BU1093" s="614"/>
      <c r="BV1093" s="614"/>
      <c r="BW1093" s="614"/>
      <c r="BX1093" s="614"/>
      <c r="BY1093" s="614"/>
      <c r="BZ1093" s="614"/>
      <c r="CA1093" s="614"/>
      <c r="CB1093" s="614"/>
      <c r="CC1093" s="616"/>
      <c r="CD1093" s="618"/>
      <c r="CE1093" s="614"/>
      <c r="CF1093" s="614"/>
      <c r="CG1093" s="614"/>
      <c r="CH1093" s="614"/>
      <c r="CI1093" s="614"/>
      <c r="CJ1093" s="614"/>
      <c r="CK1093" s="614"/>
      <c r="CL1093" s="614"/>
      <c r="CM1093" s="614"/>
      <c r="CN1093" s="614"/>
      <c r="CO1093" s="616"/>
      <c r="CP1093" s="618"/>
      <c r="CQ1093" s="614"/>
      <c r="CR1093" s="614"/>
      <c r="CS1093" s="614"/>
      <c r="CT1093" s="614"/>
      <c r="CU1093" s="614"/>
      <c r="CV1093" s="614"/>
      <c r="CW1093" s="614"/>
      <c r="CX1093" s="614"/>
      <c r="CY1093" s="614"/>
      <c r="CZ1093" s="614"/>
      <c r="DA1093" s="616"/>
      <c r="DB1093" s="618"/>
      <c r="DC1093" s="614"/>
      <c r="DD1093" s="614"/>
      <c r="DE1093" s="614"/>
      <c r="DF1093" s="614"/>
      <c r="DG1093" s="614"/>
      <c r="DH1093" s="614"/>
      <c r="DI1093" s="614"/>
      <c r="DJ1093" s="614"/>
      <c r="DK1093" s="614"/>
      <c r="DL1093" s="614"/>
      <c r="DM1093" s="616"/>
      <c r="DN1093" s="618"/>
      <c r="DO1093" s="614"/>
      <c r="DP1093" s="614"/>
      <c r="DQ1093" s="614"/>
      <c r="DR1093" s="614"/>
      <c r="DS1093" s="614"/>
      <c r="DT1093" s="614"/>
      <c r="DU1093" s="614"/>
      <c r="DV1093" s="614"/>
      <c r="DW1093" s="614"/>
      <c r="DX1093" s="614"/>
      <c r="DY1093" s="620"/>
      <c r="DZ1093" s="630" t="str">
        <f>IF(M1093="","",IF(SUM(V1093:DY1094)=M1093,"","NG"))</f>
        <v/>
      </c>
    </row>
    <row r="1094" spans="2:139" s="59" customFormat="1" ht="23.15" customHeight="1" x14ac:dyDescent="0.25">
      <c r="B1094" s="85" t="s">
        <v>67</v>
      </c>
      <c r="C1094" s="67"/>
      <c r="D1094" s="67" t="str">
        <f>IF(実務経験証明書!D1094="","",実務経験証明書!D1094)</f>
        <v/>
      </c>
      <c r="E1094" s="67" t="str">
        <f>IF(実務経験証明書!E1094="","",実務経験証明書!E1094)</f>
        <v/>
      </c>
      <c r="F1094" s="541" t="s">
        <v>3</v>
      </c>
      <c r="G1094" s="541"/>
      <c r="H1094" s="543" t="str">
        <f>IF(実務経験証明書!H1094="","",実務経験証明書!H1094)</f>
        <v/>
      </c>
      <c r="I1094" s="543" t="str">
        <f>IF(実務経験証明書!I1094="","",実務経験証明書!I1094)</f>
        <v/>
      </c>
      <c r="J1094" s="543" t="s">
        <v>4</v>
      </c>
      <c r="K1094" s="544"/>
      <c r="L1094" s="536"/>
      <c r="M1094" s="543"/>
      <c r="N1094" s="543"/>
      <c r="O1094" s="543"/>
      <c r="P1094" s="543"/>
      <c r="Q1094" s="543"/>
      <c r="R1094" s="543"/>
      <c r="S1094" s="541"/>
      <c r="T1094" s="541"/>
      <c r="U1094" s="632"/>
      <c r="V1094" s="619"/>
      <c r="W1094" s="615"/>
      <c r="X1094" s="615"/>
      <c r="Y1094" s="615"/>
      <c r="Z1094" s="615"/>
      <c r="AA1094" s="615"/>
      <c r="AB1094" s="615"/>
      <c r="AC1094" s="615"/>
      <c r="AD1094" s="615"/>
      <c r="AE1094" s="615"/>
      <c r="AF1094" s="615"/>
      <c r="AG1094" s="617"/>
      <c r="AH1094" s="619"/>
      <c r="AI1094" s="615"/>
      <c r="AJ1094" s="615"/>
      <c r="AK1094" s="615"/>
      <c r="AL1094" s="615"/>
      <c r="AM1094" s="615"/>
      <c r="AN1094" s="615"/>
      <c r="AO1094" s="615"/>
      <c r="AP1094" s="615"/>
      <c r="AQ1094" s="615"/>
      <c r="AR1094" s="615"/>
      <c r="AS1094" s="617"/>
      <c r="AT1094" s="619"/>
      <c r="AU1094" s="615"/>
      <c r="AV1094" s="615"/>
      <c r="AW1094" s="615"/>
      <c r="AX1094" s="615"/>
      <c r="AY1094" s="615"/>
      <c r="AZ1094" s="615"/>
      <c r="BA1094" s="615"/>
      <c r="BB1094" s="615"/>
      <c r="BC1094" s="615"/>
      <c r="BD1094" s="615"/>
      <c r="BE1094" s="617"/>
      <c r="BF1094" s="619"/>
      <c r="BG1094" s="615"/>
      <c r="BH1094" s="615"/>
      <c r="BI1094" s="615"/>
      <c r="BJ1094" s="615"/>
      <c r="BK1094" s="615"/>
      <c r="BL1094" s="615"/>
      <c r="BM1094" s="615"/>
      <c r="BN1094" s="615"/>
      <c r="BO1094" s="615"/>
      <c r="BP1094" s="615"/>
      <c r="BQ1094" s="617"/>
      <c r="BR1094" s="619"/>
      <c r="BS1094" s="615"/>
      <c r="BT1094" s="615"/>
      <c r="BU1094" s="615"/>
      <c r="BV1094" s="615"/>
      <c r="BW1094" s="615"/>
      <c r="BX1094" s="615"/>
      <c r="BY1094" s="615"/>
      <c r="BZ1094" s="615"/>
      <c r="CA1094" s="615"/>
      <c r="CB1094" s="615"/>
      <c r="CC1094" s="617"/>
      <c r="CD1094" s="619"/>
      <c r="CE1094" s="615"/>
      <c r="CF1094" s="615"/>
      <c r="CG1094" s="615"/>
      <c r="CH1094" s="615"/>
      <c r="CI1094" s="615"/>
      <c r="CJ1094" s="615"/>
      <c r="CK1094" s="615"/>
      <c r="CL1094" s="615"/>
      <c r="CM1094" s="615"/>
      <c r="CN1094" s="615"/>
      <c r="CO1094" s="617"/>
      <c r="CP1094" s="619"/>
      <c r="CQ1094" s="615"/>
      <c r="CR1094" s="615"/>
      <c r="CS1094" s="615"/>
      <c r="CT1094" s="615"/>
      <c r="CU1094" s="615"/>
      <c r="CV1094" s="615"/>
      <c r="CW1094" s="615"/>
      <c r="CX1094" s="615"/>
      <c r="CY1094" s="615"/>
      <c r="CZ1094" s="615"/>
      <c r="DA1094" s="617"/>
      <c r="DB1094" s="619"/>
      <c r="DC1094" s="615"/>
      <c r="DD1094" s="615"/>
      <c r="DE1094" s="615"/>
      <c r="DF1094" s="615"/>
      <c r="DG1094" s="615"/>
      <c r="DH1094" s="615"/>
      <c r="DI1094" s="615"/>
      <c r="DJ1094" s="615"/>
      <c r="DK1094" s="615"/>
      <c r="DL1094" s="615"/>
      <c r="DM1094" s="617"/>
      <c r="DN1094" s="619"/>
      <c r="DO1094" s="615"/>
      <c r="DP1094" s="615"/>
      <c r="DQ1094" s="615"/>
      <c r="DR1094" s="615"/>
      <c r="DS1094" s="615"/>
      <c r="DT1094" s="615"/>
      <c r="DU1094" s="615"/>
      <c r="DV1094" s="615"/>
      <c r="DW1094" s="615"/>
      <c r="DX1094" s="615"/>
      <c r="DY1094" s="621"/>
      <c r="DZ1094" s="630"/>
    </row>
    <row r="1095" spans="2:139" s="59" customFormat="1" ht="23.15" customHeight="1" x14ac:dyDescent="0.25">
      <c r="B1095" s="84" t="s">
        <v>66</v>
      </c>
      <c r="C1095" s="75"/>
      <c r="D1095" s="75" t="str">
        <f>IF(実務経験証明書!D1095="","",実務経験証明書!D1095)</f>
        <v/>
      </c>
      <c r="E1095" s="75" t="str">
        <f>IF(実務経験証明書!E1095="","",実務経験証明書!E1095)</f>
        <v/>
      </c>
      <c r="F1095" s="531" t="s">
        <v>3</v>
      </c>
      <c r="G1095" s="531"/>
      <c r="H1095" s="533" t="str">
        <f>IF(実務経験証明書!H1095="","",実務経験証明書!H1095)</f>
        <v/>
      </c>
      <c r="I1095" s="533" t="str">
        <f>IF(実務経験証明書!I1095="","",実務経験証明書!I1095)</f>
        <v/>
      </c>
      <c r="J1095" s="533" t="s">
        <v>4</v>
      </c>
      <c r="K1095" s="534"/>
      <c r="L1095" s="535"/>
      <c r="M1095" s="533">
        <f>実務経験証明書!$M1095*12+実務経験証明書!$Q1095</f>
        <v>0</v>
      </c>
      <c r="N1095" s="533"/>
      <c r="O1095" s="533"/>
      <c r="P1095" s="533"/>
      <c r="Q1095" s="533"/>
      <c r="R1095" s="533"/>
      <c r="S1095" s="531" t="s">
        <v>4</v>
      </c>
      <c r="T1095" s="531"/>
      <c r="U1095" s="631"/>
      <c r="V1095" s="618"/>
      <c r="W1095" s="614"/>
      <c r="X1095" s="614"/>
      <c r="Y1095" s="614"/>
      <c r="Z1095" s="614"/>
      <c r="AA1095" s="614"/>
      <c r="AB1095" s="614"/>
      <c r="AC1095" s="614"/>
      <c r="AD1095" s="614"/>
      <c r="AE1095" s="614"/>
      <c r="AF1095" s="614"/>
      <c r="AG1095" s="616"/>
      <c r="AH1095" s="618"/>
      <c r="AI1095" s="614"/>
      <c r="AJ1095" s="614"/>
      <c r="AK1095" s="614"/>
      <c r="AL1095" s="614"/>
      <c r="AM1095" s="614"/>
      <c r="AN1095" s="614"/>
      <c r="AO1095" s="614"/>
      <c r="AP1095" s="614"/>
      <c r="AQ1095" s="614"/>
      <c r="AR1095" s="614"/>
      <c r="AS1095" s="616"/>
      <c r="AT1095" s="618"/>
      <c r="AU1095" s="614"/>
      <c r="AV1095" s="614"/>
      <c r="AW1095" s="614"/>
      <c r="AX1095" s="614"/>
      <c r="AY1095" s="614"/>
      <c r="AZ1095" s="614"/>
      <c r="BA1095" s="614"/>
      <c r="BB1095" s="614"/>
      <c r="BC1095" s="614"/>
      <c r="BD1095" s="614"/>
      <c r="BE1095" s="616"/>
      <c r="BF1095" s="618"/>
      <c r="BG1095" s="614"/>
      <c r="BH1095" s="614"/>
      <c r="BI1095" s="614"/>
      <c r="BJ1095" s="614"/>
      <c r="BK1095" s="614"/>
      <c r="BL1095" s="614"/>
      <c r="BM1095" s="614"/>
      <c r="BN1095" s="614"/>
      <c r="BO1095" s="614"/>
      <c r="BP1095" s="614"/>
      <c r="BQ1095" s="616"/>
      <c r="BR1095" s="618"/>
      <c r="BS1095" s="614"/>
      <c r="BT1095" s="614"/>
      <c r="BU1095" s="614"/>
      <c r="BV1095" s="614"/>
      <c r="BW1095" s="614"/>
      <c r="BX1095" s="614"/>
      <c r="BY1095" s="614"/>
      <c r="BZ1095" s="614"/>
      <c r="CA1095" s="614"/>
      <c r="CB1095" s="614"/>
      <c r="CC1095" s="616"/>
      <c r="CD1095" s="618"/>
      <c r="CE1095" s="614"/>
      <c r="CF1095" s="614"/>
      <c r="CG1095" s="614"/>
      <c r="CH1095" s="614"/>
      <c r="CI1095" s="614"/>
      <c r="CJ1095" s="614"/>
      <c r="CK1095" s="614"/>
      <c r="CL1095" s="614"/>
      <c r="CM1095" s="614"/>
      <c r="CN1095" s="614"/>
      <c r="CO1095" s="616"/>
      <c r="CP1095" s="618"/>
      <c r="CQ1095" s="614"/>
      <c r="CR1095" s="614"/>
      <c r="CS1095" s="614"/>
      <c r="CT1095" s="614"/>
      <c r="CU1095" s="614"/>
      <c r="CV1095" s="614"/>
      <c r="CW1095" s="614"/>
      <c r="CX1095" s="614"/>
      <c r="CY1095" s="614"/>
      <c r="CZ1095" s="614"/>
      <c r="DA1095" s="616"/>
      <c r="DB1095" s="618"/>
      <c r="DC1095" s="614"/>
      <c r="DD1095" s="614"/>
      <c r="DE1095" s="614"/>
      <c r="DF1095" s="614"/>
      <c r="DG1095" s="614"/>
      <c r="DH1095" s="614"/>
      <c r="DI1095" s="614"/>
      <c r="DJ1095" s="614"/>
      <c r="DK1095" s="614"/>
      <c r="DL1095" s="614"/>
      <c r="DM1095" s="616"/>
      <c r="DN1095" s="618"/>
      <c r="DO1095" s="614"/>
      <c r="DP1095" s="614"/>
      <c r="DQ1095" s="614"/>
      <c r="DR1095" s="614"/>
      <c r="DS1095" s="614"/>
      <c r="DT1095" s="614"/>
      <c r="DU1095" s="614"/>
      <c r="DV1095" s="614"/>
      <c r="DW1095" s="614"/>
      <c r="DX1095" s="614"/>
      <c r="DY1095" s="620"/>
      <c r="DZ1095" s="630" t="str">
        <f>IF(M1095="","",IF(SUM(V1095:DY1096)=M1095,"","NG"))</f>
        <v/>
      </c>
    </row>
    <row r="1096" spans="2:139" s="59" customFormat="1" ht="23.15" customHeight="1" x14ac:dyDescent="0.25">
      <c r="B1096" s="85" t="s">
        <v>67</v>
      </c>
      <c r="C1096" s="67"/>
      <c r="D1096" s="67" t="str">
        <f>IF(実務経験証明書!D1096="","",実務経験証明書!D1096)</f>
        <v/>
      </c>
      <c r="E1096" s="67" t="str">
        <f>IF(実務経験証明書!E1096="","",実務経験証明書!E1096)</f>
        <v/>
      </c>
      <c r="F1096" s="541" t="s">
        <v>3</v>
      </c>
      <c r="G1096" s="541"/>
      <c r="H1096" s="543" t="str">
        <f>IF(実務経験証明書!H1096="","",実務経験証明書!H1096)</f>
        <v/>
      </c>
      <c r="I1096" s="543" t="str">
        <f>IF(実務経験証明書!I1096="","",実務経験証明書!I1096)</f>
        <v/>
      </c>
      <c r="J1096" s="543" t="s">
        <v>4</v>
      </c>
      <c r="K1096" s="544"/>
      <c r="L1096" s="536"/>
      <c r="M1096" s="543"/>
      <c r="N1096" s="543"/>
      <c r="O1096" s="543"/>
      <c r="P1096" s="543"/>
      <c r="Q1096" s="543"/>
      <c r="R1096" s="543"/>
      <c r="S1096" s="541"/>
      <c r="T1096" s="541"/>
      <c r="U1096" s="632"/>
      <c r="V1096" s="619"/>
      <c r="W1096" s="615"/>
      <c r="X1096" s="615"/>
      <c r="Y1096" s="615"/>
      <c r="Z1096" s="615"/>
      <c r="AA1096" s="615"/>
      <c r="AB1096" s="615"/>
      <c r="AC1096" s="615"/>
      <c r="AD1096" s="615"/>
      <c r="AE1096" s="615"/>
      <c r="AF1096" s="615"/>
      <c r="AG1096" s="617"/>
      <c r="AH1096" s="619"/>
      <c r="AI1096" s="615"/>
      <c r="AJ1096" s="615"/>
      <c r="AK1096" s="615"/>
      <c r="AL1096" s="615"/>
      <c r="AM1096" s="615"/>
      <c r="AN1096" s="615"/>
      <c r="AO1096" s="615"/>
      <c r="AP1096" s="615"/>
      <c r="AQ1096" s="615"/>
      <c r="AR1096" s="615"/>
      <c r="AS1096" s="617"/>
      <c r="AT1096" s="619"/>
      <c r="AU1096" s="615"/>
      <c r="AV1096" s="615"/>
      <c r="AW1096" s="615"/>
      <c r="AX1096" s="615"/>
      <c r="AY1096" s="615"/>
      <c r="AZ1096" s="615"/>
      <c r="BA1096" s="615"/>
      <c r="BB1096" s="615"/>
      <c r="BC1096" s="615"/>
      <c r="BD1096" s="615"/>
      <c r="BE1096" s="617"/>
      <c r="BF1096" s="619"/>
      <c r="BG1096" s="615"/>
      <c r="BH1096" s="615"/>
      <c r="BI1096" s="615"/>
      <c r="BJ1096" s="615"/>
      <c r="BK1096" s="615"/>
      <c r="BL1096" s="615"/>
      <c r="BM1096" s="615"/>
      <c r="BN1096" s="615"/>
      <c r="BO1096" s="615"/>
      <c r="BP1096" s="615"/>
      <c r="BQ1096" s="617"/>
      <c r="BR1096" s="619"/>
      <c r="BS1096" s="615"/>
      <c r="BT1096" s="615"/>
      <c r="BU1096" s="615"/>
      <c r="BV1096" s="615"/>
      <c r="BW1096" s="615"/>
      <c r="BX1096" s="615"/>
      <c r="BY1096" s="615"/>
      <c r="BZ1096" s="615"/>
      <c r="CA1096" s="615"/>
      <c r="CB1096" s="615"/>
      <c r="CC1096" s="617"/>
      <c r="CD1096" s="619"/>
      <c r="CE1096" s="615"/>
      <c r="CF1096" s="615"/>
      <c r="CG1096" s="615"/>
      <c r="CH1096" s="615"/>
      <c r="CI1096" s="615"/>
      <c r="CJ1096" s="615"/>
      <c r="CK1096" s="615"/>
      <c r="CL1096" s="615"/>
      <c r="CM1096" s="615"/>
      <c r="CN1096" s="615"/>
      <c r="CO1096" s="617"/>
      <c r="CP1096" s="619"/>
      <c r="CQ1096" s="615"/>
      <c r="CR1096" s="615"/>
      <c r="CS1096" s="615"/>
      <c r="CT1096" s="615"/>
      <c r="CU1096" s="615"/>
      <c r="CV1096" s="615"/>
      <c r="CW1096" s="615"/>
      <c r="CX1096" s="615"/>
      <c r="CY1096" s="615"/>
      <c r="CZ1096" s="615"/>
      <c r="DA1096" s="617"/>
      <c r="DB1096" s="619"/>
      <c r="DC1096" s="615"/>
      <c r="DD1096" s="615"/>
      <c r="DE1096" s="615"/>
      <c r="DF1096" s="615"/>
      <c r="DG1096" s="615"/>
      <c r="DH1096" s="615"/>
      <c r="DI1096" s="615"/>
      <c r="DJ1096" s="615"/>
      <c r="DK1096" s="615"/>
      <c r="DL1096" s="615"/>
      <c r="DM1096" s="617"/>
      <c r="DN1096" s="619"/>
      <c r="DO1096" s="615"/>
      <c r="DP1096" s="615"/>
      <c r="DQ1096" s="615"/>
      <c r="DR1096" s="615"/>
      <c r="DS1096" s="615"/>
      <c r="DT1096" s="615"/>
      <c r="DU1096" s="615"/>
      <c r="DV1096" s="615"/>
      <c r="DW1096" s="615"/>
      <c r="DX1096" s="615"/>
      <c r="DY1096" s="621"/>
      <c r="DZ1096" s="630"/>
    </row>
    <row r="1097" spans="2:139" s="59" customFormat="1" ht="23.15" customHeight="1" x14ac:dyDescent="0.25">
      <c r="B1097" s="577" t="s">
        <v>163</v>
      </c>
      <c r="C1097" s="533"/>
      <c r="D1097" s="533"/>
      <c r="E1097" s="533"/>
      <c r="F1097" s="533"/>
      <c r="G1097" s="533"/>
      <c r="H1097" s="533"/>
      <c r="I1097" s="533"/>
      <c r="J1097" s="533"/>
      <c r="K1097" s="534"/>
      <c r="L1097" s="61"/>
      <c r="M1097" s="533">
        <f>実務経験証明書!BW1097</f>
        <v>0</v>
      </c>
      <c r="N1097" s="533"/>
      <c r="O1097" s="533"/>
      <c r="P1097" s="533"/>
      <c r="Q1097" s="533"/>
      <c r="R1097" s="533"/>
      <c r="S1097" s="531" t="s">
        <v>4</v>
      </c>
      <c r="T1097" s="531"/>
      <c r="U1097" s="71"/>
      <c r="V1097" s="610" t="str">
        <f>IF(SUM(V1079:V1096)&gt;1,"NG","")</f>
        <v/>
      </c>
      <c r="W1097" s="612" t="str">
        <f t="shared" ref="W1097:CH1097" si="58">IF(SUM(W1079:W1096)&gt;1,"NG","")</f>
        <v/>
      </c>
      <c r="X1097" s="612" t="str">
        <f t="shared" si="58"/>
        <v/>
      </c>
      <c r="Y1097" s="612" t="str">
        <f t="shared" si="58"/>
        <v/>
      </c>
      <c r="Z1097" s="612" t="str">
        <f t="shared" si="58"/>
        <v/>
      </c>
      <c r="AA1097" s="612" t="str">
        <f t="shared" si="58"/>
        <v/>
      </c>
      <c r="AB1097" s="612" t="str">
        <f t="shared" si="58"/>
        <v/>
      </c>
      <c r="AC1097" s="612" t="str">
        <f t="shared" si="58"/>
        <v/>
      </c>
      <c r="AD1097" s="612" t="str">
        <f t="shared" si="58"/>
        <v/>
      </c>
      <c r="AE1097" s="612" t="str">
        <f t="shared" si="58"/>
        <v/>
      </c>
      <c r="AF1097" s="612" t="str">
        <f t="shared" si="58"/>
        <v/>
      </c>
      <c r="AG1097" s="622" t="str">
        <f t="shared" si="58"/>
        <v/>
      </c>
      <c r="AH1097" s="610" t="str">
        <f t="shared" si="58"/>
        <v/>
      </c>
      <c r="AI1097" s="612" t="str">
        <f t="shared" si="58"/>
        <v/>
      </c>
      <c r="AJ1097" s="612" t="str">
        <f t="shared" si="58"/>
        <v/>
      </c>
      <c r="AK1097" s="612" t="str">
        <f t="shared" si="58"/>
        <v/>
      </c>
      <c r="AL1097" s="612" t="str">
        <f t="shared" si="58"/>
        <v/>
      </c>
      <c r="AM1097" s="612" t="str">
        <f t="shared" si="58"/>
        <v/>
      </c>
      <c r="AN1097" s="612" t="str">
        <f t="shared" si="58"/>
        <v/>
      </c>
      <c r="AO1097" s="612" t="str">
        <f t="shared" si="58"/>
        <v/>
      </c>
      <c r="AP1097" s="612" t="str">
        <f t="shared" si="58"/>
        <v/>
      </c>
      <c r="AQ1097" s="612" t="str">
        <f t="shared" si="58"/>
        <v/>
      </c>
      <c r="AR1097" s="612" t="str">
        <f t="shared" si="58"/>
        <v/>
      </c>
      <c r="AS1097" s="622" t="str">
        <f t="shared" si="58"/>
        <v/>
      </c>
      <c r="AT1097" s="610" t="str">
        <f t="shared" si="58"/>
        <v/>
      </c>
      <c r="AU1097" s="612" t="str">
        <f t="shared" si="58"/>
        <v/>
      </c>
      <c r="AV1097" s="612" t="str">
        <f t="shared" si="58"/>
        <v/>
      </c>
      <c r="AW1097" s="612" t="str">
        <f t="shared" si="58"/>
        <v/>
      </c>
      <c r="AX1097" s="612" t="str">
        <f t="shared" si="58"/>
        <v/>
      </c>
      <c r="AY1097" s="612" t="str">
        <f t="shared" si="58"/>
        <v/>
      </c>
      <c r="AZ1097" s="612" t="str">
        <f t="shared" si="58"/>
        <v/>
      </c>
      <c r="BA1097" s="612" t="str">
        <f t="shared" si="58"/>
        <v/>
      </c>
      <c r="BB1097" s="612" t="str">
        <f t="shared" si="58"/>
        <v/>
      </c>
      <c r="BC1097" s="612" t="str">
        <f t="shared" si="58"/>
        <v/>
      </c>
      <c r="BD1097" s="612" t="str">
        <f t="shared" si="58"/>
        <v/>
      </c>
      <c r="BE1097" s="622" t="str">
        <f t="shared" si="58"/>
        <v/>
      </c>
      <c r="BF1097" s="610" t="str">
        <f t="shared" si="58"/>
        <v/>
      </c>
      <c r="BG1097" s="612" t="str">
        <f t="shared" si="58"/>
        <v/>
      </c>
      <c r="BH1097" s="612" t="str">
        <f t="shared" si="58"/>
        <v/>
      </c>
      <c r="BI1097" s="612" t="str">
        <f t="shared" si="58"/>
        <v/>
      </c>
      <c r="BJ1097" s="612" t="str">
        <f t="shared" si="58"/>
        <v/>
      </c>
      <c r="BK1097" s="612" t="str">
        <f t="shared" si="58"/>
        <v/>
      </c>
      <c r="BL1097" s="612" t="str">
        <f t="shared" si="58"/>
        <v/>
      </c>
      <c r="BM1097" s="612" t="str">
        <f t="shared" si="58"/>
        <v/>
      </c>
      <c r="BN1097" s="612" t="str">
        <f t="shared" si="58"/>
        <v/>
      </c>
      <c r="BO1097" s="612" t="str">
        <f t="shared" si="58"/>
        <v/>
      </c>
      <c r="BP1097" s="612" t="str">
        <f t="shared" si="58"/>
        <v/>
      </c>
      <c r="BQ1097" s="622" t="str">
        <f t="shared" si="58"/>
        <v/>
      </c>
      <c r="BR1097" s="610" t="str">
        <f t="shared" si="58"/>
        <v/>
      </c>
      <c r="BS1097" s="612" t="str">
        <f t="shared" si="58"/>
        <v/>
      </c>
      <c r="BT1097" s="612" t="str">
        <f t="shared" si="58"/>
        <v/>
      </c>
      <c r="BU1097" s="612" t="str">
        <f t="shared" si="58"/>
        <v/>
      </c>
      <c r="BV1097" s="612" t="str">
        <f t="shared" si="58"/>
        <v/>
      </c>
      <c r="BW1097" s="612" t="str">
        <f t="shared" si="58"/>
        <v/>
      </c>
      <c r="BX1097" s="612" t="str">
        <f t="shared" si="58"/>
        <v/>
      </c>
      <c r="BY1097" s="612" t="str">
        <f t="shared" si="58"/>
        <v/>
      </c>
      <c r="BZ1097" s="612" t="str">
        <f t="shared" si="58"/>
        <v/>
      </c>
      <c r="CA1097" s="612" t="str">
        <f t="shared" si="58"/>
        <v/>
      </c>
      <c r="CB1097" s="612" t="str">
        <f t="shared" si="58"/>
        <v/>
      </c>
      <c r="CC1097" s="622" t="str">
        <f t="shared" si="58"/>
        <v/>
      </c>
      <c r="CD1097" s="610" t="str">
        <f t="shared" si="58"/>
        <v/>
      </c>
      <c r="CE1097" s="612" t="str">
        <f t="shared" si="58"/>
        <v/>
      </c>
      <c r="CF1097" s="612" t="str">
        <f t="shared" si="58"/>
        <v/>
      </c>
      <c r="CG1097" s="612" t="str">
        <f t="shared" si="58"/>
        <v/>
      </c>
      <c r="CH1097" s="612" t="str">
        <f t="shared" si="58"/>
        <v/>
      </c>
      <c r="CI1097" s="612" t="str">
        <f t="shared" ref="CI1097:DY1097" si="59">IF(SUM(CI1079:CI1096)&gt;1,"NG","")</f>
        <v/>
      </c>
      <c r="CJ1097" s="612" t="str">
        <f t="shared" si="59"/>
        <v/>
      </c>
      <c r="CK1097" s="612" t="str">
        <f t="shared" si="59"/>
        <v/>
      </c>
      <c r="CL1097" s="612" t="str">
        <f t="shared" si="59"/>
        <v/>
      </c>
      <c r="CM1097" s="612" t="str">
        <f t="shared" si="59"/>
        <v/>
      </c>
      <c r="CN1097" s="612" t="str">
        <f t="shared" si="59"/>
        <v/>
      </c>
      <c r="CO1097" s="622" t="str">
        <f t="shared" si="59"/>
        <v/>
      </c>
      <c r="CP1097" s="610" t="str">
        <f t="shared" si="59"/>
        <v/>
      </c>
      <c r="CQ1097" s="612" t="str">
        <f t="shared" si="59"/>
        <v/>
      </c>
      <c r="CR1097" s="612" t="str">
        <f t="shared" si="59"/>
        <v/>
      </c>
      <c r="CS1097" s="612" t="str">
        <f t="shared" si="59"/>
        <v/>
      </c>
      <c r="CT1097" s="612" t="str">
        <f t="shared" si="59"/>
        <v/>
      </c>
      <c r="CU1097" s="612" t="str">
        <f t="shared" si="59"/>
        <v/>
      </c>
      <c r="CV1097" s="612" t="str">
        <f t="shared" si="59"/>
        <v/>
      </c>
      <c r="CW1097" s="612" t="str">
        <f t="shared" si="59"/>
        <v/>
      </c>
      <c r="CX1097" s="612" t="str">
        <f t="shared" si="59"/>
        <v/>
      </c>
      <c r="CY1097" s="612" t="str">
        <f t="shared" si="59"/>
        <v/>
      </c>
      <c r="CZ1097" s="612" t="str">
        <f t="shared" si="59"/>
        <v/>
      </c>
      <c r="DA1097" s="622" t="str">
        <f t="shared" si="59"/>
        <v/>
      </c>
      <c r="DB1097" s="610" t="str">
        <f t="shared" si="59"/>
        <v/>
      </c>
      <c r="DC1097" s="612" t="str">
        <f t="shared" si="59"/>
        <v/>
      </c>
      <c r="DD1097" s="612" t="str">
        <f t="shared" si="59"/>
        <v/>
      </c>
      <c r="DE1097" s="612" t="str">
        <f t="shared" si="59"/>
        <v/>
      </c>
      <c r="DF1097" s="612" t="str">
        <f t="shared" si="59"/>
        <v/>
      </c>
      <c r="DG1097" s="612" t="str">
        <f t="shared" si="59"/>
        <v/>
      </c>
      <c r="DH1097" s="612" t="str">
        <f t="shared" si="59"/>
        <v/>
      </c>
      <c r="DI1097" s="612" t="str">
        <f t="shared" si="59"/>
        <v/>
      </c>
      <c r="DJ1097" s="612" t="str">
        <f t="shared" si="59"/>
        <v/>
      </c>
      <c r="DK1097" s="612" t="str">
        <f t="shared" si="59"/>
        <v/>
      </c>
      <c r="DL1097" s="612" t="str">
        <f t="shared" si="59"/>
        <v/>
      </c>
      <c r="DM1097" s="622" t="str">
        <f t="shared" si="59"/>
        <v/>
      </c>
      <c r="DN1097" s="610" t="str">
        <f t="shared" si="59"/>
        <v/>
      </c>
      <c r="DO1097" s="612" t="str">
        <f t="shared" si="59"/>
        <v/>
      </c>
      <c r="DP1097" s="612" t="str">
        <f t="shared" si="59"/>
        <v/>
      </c>
      <c r="DQ1097" s="612" t="str">
        <f t="shared" si="59"/>
        <v/>
      </c>
      <c r="DR1097" s="612" t="str">
        <f t="shared" si="59"/>
        <v/>
      </c>
      <c r="DS1097" s="612" t="str">
        <f t="shared" si="59"/>
        <v/>
      </c>
      <c r="DT1097" s="612" t="str">
        <f t="shared" si="59"/>
        <v/>
      </c>
      <c r="DU1097" s="612" t="str">
        <f t="shared" si="59"/>
        <v/>
      </c>
      <c r="DV1097" s="612" t="str">
        <f t="shared" si="59"/>
        <v/>
      </c>
      <c r="DW1097" s="612" t="str">
        <f t="shared" si="59"/>
        <v/>
      </c>
      <c r="DX1097" s="612" t="str">
        <f t="shared" si="59"/>
        <v/>
      </c>
      <c r="DY1097" s="608" t="str">
        <f t="shared" si="59"/>
        <v/>
      </c>
      <c r="DZ1097" s="624"/>
      <c r="EE1097" s="59">
        <f>INT((SUM(M1079:N1096)*12+SUM(Q1079:R1096))/12)</f>
        <v>0</v>
      </c>
      <c r="EF1097" s="59">
        <f>SUM(M1079:N1096)*12+SUM(Q1079:R1096)</f>
        <v>0</v>
      </c>
      <c r="EI1097" s="59">
        <f>EF1097-EE1097*12</f>
        <v>0</v>
      </c>
    </row>
    <row r="1098" spans="2:139" s="59" customFormat="1" ht="23.15" customHeight="1" thickBot="1" x14ac:dyDescent="0.3">
      <c r="B1098" s="625" t="s">
        <v>164</v>
      </c>
      <c r="C1098" s="626"/>
      <c r="D1098" s="626"/>
      <c r="E1098" s="626"/>
      <c r="F1098" s="626"/>
      <c r="G1098" s="626"/>
      <c r="H1098" s="626"/>
      <c r="I1098" s="626"/>
      <c r="J1098" s="626"/>
      <c r="K1098" s="627"/>
      <c r="L1098" s="83" t="s">
        <v>165</v>
      </c>
      <c r="M1098" s="626">
        <f>実務経験証明書!BW1098</f>
        <v>0</v>
      </c>
      <c r="N1098" s="626"/>
      <c r="O1098" s="626"/>
      <c r="P1098" s="626"/>
      <c r="Q1098" s="626"/>
      <c r="R1098" s="626"/>
      <c r="S1098" s="628" t="s">
        <v>4</v>
      </c>
      <c r="T1098" s="628"/>
      <c r="U1098" s="82" t="s">
        <v>166</v>
      </c>
      <c r="V1098" s="611"/>
      <c r="W1098" s="613"/>
      <c r="X1098" s="613"/>
      <c r="Y1098" s="613"/>
      <c r="Z1098" s="613"/>
      <c r="AA1098" s="613"/>
      <c r="AB1098" s="613"/>
      <c r="AC1098" s="613"/>
      <c r="AD1098" s="613"/>
      <c r="AE1098" s="613"/>
      <c r="AF1098" s="613"/>
      <c r="AG1098" s="623"/>
      <c r="AH1098" s="611"/>
      <c r="AI1098" s="613"/>
      <c r="AJ1098" s="613"/>
      <c r="AK1098" s="613"/>
      <c r="AL1098" s="613"/>
      <c r="AM1098" s="613"/>
      <c r="AN1098" s="613"/>
      <c r="AO1098" s="613"/>
      <c r="AP1098" s="613"/>
      <c r="AQ1098" s="613"/>
      <c r="AR1098" s="613"/>
      <c r="AS1098" s="623"/>
      <c r="AT1098" s="611"/>
      <c r="AU1098" s="613"/>
      <c r="AV1098" s="613"/>
      <c r="AW1098" s="613"/>
      <c r="AX1098" s="613"/>
      <c r="AY1098" s="613"/>
      <c r="AZ1098" s="613"/>
      <c r="BA1098" s="613"/>
      <c r="BB1098" s="613"/>
      <c r="BC1098" s="613"/>
      <c r="BD1098" s="613"/>
      <c r="BE1098" s="623"/>
      <c r="BF1098" s="611"/>
      <c r="BG1098" s="613"/>
      <c r="BH1098" s="613"/>
      <c r="BI1098" s="613"/>
      <c r="BJ1098" s="613"/>
      <c r="BK1098" s="613"/>
      <c r="BL1098" s="613"/>
      <c r="BM1098" s="613"/>
      <c r="BN1098" s="613"/>
      <c r="BO1098" s="613"/>
      <c r="BP1098" s="613"/>
      <c r="BQ1098" s="623"/>
      <c r="BR1098" s="611"/>
      <c r="BS1098" s="613"/>
      <c r="BT1098" s="613"/>
      <c r="BU1098" s="613"/>
      <c r="BV1098" s="613"/>
      <c r="BW1098" s="613"/>
      <c r="BX1098" s="613"/>
      <c r="BY1098" s="613"/>
      <c r="BZ1098" s="613"/>
      <c r="CA1098" s="613"/>
      <c r="CB1098" s="613"/>
      <c r="CC1098" s="623"/>
      <c r="CD1098" s="611"/>
      <c r="CE1098" s="613"/>
      <c r="CF1098" s="613"/>
      <c r="CG1098" s="613"/>
      <c r="CH1098" s="613"/>
      <c r="CI1098" s="613"/>
      <c r="CJ1098" s="613"/>
      <c r="CK1098" s="613"/>
      <c r="CL1098" s="613"/>
      <c r="CM1098" s="613"/>
      <c r="CN1098" s="613"/>
      <c r="CO1098" s="623"/>
      <c r="CP1098" s="611"/>
      <c r="CQ1098" s="613"/>
      <c r="CR1098" s="613"/>
      <c r="CS1098" s="613"/>
      <c r="CT1098" s="613"/>
      <c r="CU1098" s="613"/>
      <c r="CV1098" s="613"/>
      <c r="CW1098" s="613"/>
      <c r="CX1098" s="613"/>
      <c r="CY1098" s="613"/>
      <c r="CZ1098" s="613"/>
      <c r="DA1098" s="623"/>
      <c r="DB1098" s="611"/>
      <c r="DC1098" s="613"/>
      <c r="DD1098" s="613"/>
      <c r="DE1098" s="613"/>
      <c r="DF1098" s="613"/>
      <c r="DG1098" s="613"/>
      <c r="DH1098" s="613"/>
      <c r="DI1098" s="613"/>
      <c r="DJ1098" s="613"/>
      <c r="DK1098" s="613"/>
      <c r="DL1098" s="613"/>
      <c r="DM1098" s="623"/>
      <c r="DN1098" s="611"/>
      <c r="DO1098" s="613"/>
      <c r="DP1098" s="613"/>
      <c r="DQ1098" s="613"/>
      <c r="DR1098" s="613"/>
      <c r="DS1098" s="613"/>
      <c r="DT1098" s="613"/>
      <c r="DU1098" s="613"/>
      <c r="DV1098" s="613"/>
      <c r="DW1098" s="613"/>
      <c r="DX1098" s="613"/>
      <c r="DY1098" s="609"/>
      <c r="DZ1098" s="624"/>
      <c r="EE1098" s="59">
        <f>INT((SUM(M1079:N1096)*12+SUM(Q1079:R1096))/12)</f>
        <v>0</v>
      </c>
      <c r="EF1098" s="59">
        <f>SUM(M1079:N1096)*12+SUM(Q1079:R1096)</f>
        <v>0</v>
      </c>
      <c r="EI1098" s="59">
        <f>EF1098-EE1098*12</f>
        <v>0</v>
      </c>
    </row>
    <row r="1099" spans="2:139" s="59" customFormat="1" ht="13.5" customHeight="1" x14ac:dyDescent="0.25">
      <c r="B1099" s="81"/>
      <c r="C1099" s="81"/>
      <c r="V1099" s="93"/>
      <c r="W1099" s="93"/>
      <c r="X1099" s="93"/>
      <c r="Y1099" s="93"/>
      <c r="Z1099" s="93"/>
      <c r="AA1099" s="93"/>
      <c r="AB1099" s="93"/>
      <c r="AC1099" s="93"/>
      <c r="AD1099" s="93"/>
      <c r="AE1099" s="94"/>
      <c r="AF1099" s="94"/>
      <c r="AG1099" s="94"/>
      <c r="AH1099" s="93"/>
      <c r="AI1099" s="93"/>
      <c r="AJ1099" s="93"/>
      <c r="AK1099" s="93"/>
      <c r="AL1099" s="93"/>
      <c r="AM1099" s="93"/>
      <c r="AN1099" s="93"/>
      <c r="AO1099" s="93"/>
      <c r="AP1099" s="93"/>
      <c r="AQ1099" s="94"/>
      <c r="AR1099" s="94"/>
      <c r="AS1099" s="94"/>
      <c r="AT1099" s="93"/>
      <c r="AU1099" s="93"/>
      <c r="AV1099" s="93"/>
      <c r="AW1099" s="93"/>
      <c r="AX1099" s="93"/>
      <c r="AY1099" s="93"/>
      <c r="AZ1099" s="93"/>
      <c r="BA1099" s="93"/>
      <c r="BB1099" s="93"/>
      <c r="BC1099" s="94"/>
      <c r="BD1099" s="94"/>
      <c r="BE1099" s="94"/>
      <c r="BF1099" s="93"/>
      <c r="BG1099" s="93"/>
      <c r="BH1099" s="93"/>
      <c r="BI1099" s="93"/>
      <c r="BJ1099" s="93"/>
      <c r="BK1099" s="93"/>
      <c r="BL1099" s="93"/>
      <c r="BM1099" s="93"/>
      <c r="BN1099" s="93"/>
      <c r="BO1099" s="94"/>
      <c r="BP1099" s="94"/>
      <c r="BQ1099" s="94"/>
      <c r="BR1099" s="93"/>
      <c r="BS1099" s="93"/>
      <c r="BT1099" s="93"/>
      <c r="BU1099" s="93"/>
      <c r="BV1099" s="93"/>
      <c r="BW1099" s="93"/>
      <c r="BX1099" s="93"/>
      <c r="BY1099" s="93"/>
      <c r="BZ1099" s="93"/>
      <c r="CA1099" s="94"/>
      <c r="CB1099" s="94"/>
      <c r="CC1099" s="94"/>
      <c r="CD1099" s="93"/>
      <c r="CE1099" s="93"/>
      <c r="CF1099" s="93"/>
      <c r="CG1099" s="93"/>
      <c r="CH1099" s="93"/>
      <c r="CI1099" s="93"/>
      <c r="CJ1099" s="93"/>
      <c r="CK1099" s="93"/>
      <c r="CL1099" s="93"/>
      <c r="CM1099" s="94"/>
      <c r="CN1099" s="94"/>
      <c r="CO1099" s="94"/>
      <c r="CP1099" s="93"/>
      <c r="CQ1099" s="93"/>
      <c r="CR1099" s="93"/>
      <c r="CS1099" s="93"/>
      <c r="CT1099" s="93"/>
      <c r="CU1099" s="93"/>
      <c r="CV1099" s="93"/>
      <c r="CW1099" s="93"/>
      <c r="CX1099" s="93"/>
      <c r="CY1099" s="94"/>
      <c r="CZ1099" s="94"/>
      <c r="DA1099" s="94"/>
      <c r="DB1099" s="93"/>
      <c r="DC1099" s="93"/>
      <c r="DD1099" s="93"/>
      <c r="DE1099" s="93"/>
      <c r="DF1099" s="93"/>
      <c r="DG1099" s="93"/>
      <c r="DH1099" s="93"/>
      <c r="DI1099" s="93"/>
      <c r="DJ1099" s="93"/>
      <c r="DK1099" s="94"/>
      <c r="DL1099" s="94"/>
      <c r="DM1099" s="94"/>
      <c r="DN1099" s="93"/>
      <c r="DO1099" s="93"/>
      <c r="DP1099" s="93"/>
      <c r="DQ1099" s="93"/>
      <c r="DR1099" s="93"/>
      <c r="DS1099" s="93"/>
      <c r="DT1099" s="93"/>
      <c r="DU1099" s="93"/>
      <c r="DV1099" s="93"/>
      <c r="DW1099" s="94"/>
      <c r="DX1099" s="94"/>
      <c r="DY1099" s="94"/>
    </row>
    <row r="1100" spans="2:139" s="59" customFormat="1" ht="14.15" customHeight="1" x14ac:dyDescent="0.25">
      <c r="B1100" s="59" t="s">
        <v>180</v>
      </c>
      <c r="V1100" s="93"/>
      <c r="W1100" s="93"/>
      <c r="X1100" s="93"/>
      <c r="Y1100" s="93"/>
      <c r="Z1100" s="93"/>
      <c r="AA1100" s="93"/>
      <c r="AB1100" s="93"/>
      <c r="AC1100" s="93"/>
      <c r="AD1100" s="93"/>
      <c r="AE1100" s="93"/>
      <c r="AF1100" s="93"/>
      <c r="AG1100" s="93"/>
      <c r="AH1100" s="93"/>
      <c r="AI1100" s="93"/>
      <c r="AJ1100" s="93"/>
      <c r="AK1100" s="93"/>
      <c r="AL1100" s="93"/>
      <c r="AM1100" s="93"/>
      <c r="AN1100" s="93"/>
      <c r="AO1100" s="93"/>
      <c r="AP1100" s="93"/>
      <c r="AQ1100" s="93"/>
      <c r="AR1100" s="93"/>
      <c r="AS1100" s="93"/>
      <c r="AT1100" s="93"/>
      <c r="AU1100" s="93"/>
      <c r="AV1100" s="93"/>
      <c r="AW1100" s="93"/>
      <c r="AX1100" s="93"/>
      <c r="AY1100" s="93"/>
      <c r="AZ1100" s="93"/>
      <c r="BA1100" s="93"/>
      <c r="BB1100" s="93"/>
      <c r="BC1100" s="93"/>
      <c r="BD1100" s="93"/>
      <c r="BE1100" s="93"/>
      <c r="BF1100" s="93"/>
      <c r="BG1100" s="93"/>
      <c r="BH1100" s="93"/>
      <c r="BI1100" s="93"/>
      <c r="BJ1100" s="93"/>
      <c r="BK1100" s="93"/>
      <c r="BL1100" s="93"/>
      <c r="BM1100" s="93"/>
      <c r="BN1100" s="93"/>
      <c r="BO1100" s="93"/>
      <c r="BP1100" s="93"/>
      <c r="BQ1100" s="93"/>
      <c r="BR1100" s="93"/>
      <c r="BS1100" s="93"/>
      <c r="BT1100" s="93"/>
      <c r="BU1100" s="93"/>
      <c r="BV1100" s="93"/>
      <c r="BW1100" s="93"/>
      <c r="BX1100" s="93"/>
      <c r="BY1100" s="93"/>
      <c r="BZ1100" s="93"/>
      <c r="CA1100" s="93"/>
      <c r="CB1100" s="93"/>
      <c r="CC1100" s="93"/>
      <c r="CD1100" s="93"/>
      <c r="CE1100" s="93"/>
      <c r="CF1100" s="93"/>
      <c r="CG1100" s="93"/>
      <c r="CH1100" s="93"/>
      <c r="CI1100" s="93"/>
      <c r="CJ1100" s="93"/>
      <c r="CK1100" s="93"/>
      <c r="CL1100" s="93"/>
      <c r="CM1100" s="93"/>
      <c r="CN1100" s="93"/>
      <c r="CO1100" s="93"/>
      <c r="CP1100" s="93"/>
      <c r="CQ1100" s="93"/>
      <c r="CR1100" s="93"/>
      <c r="CS1100" s="93"/>
      <c r="CT1100" s="93"/>
      <c r="CU1100" s="93"/>
      <c r="CV1100" s="93"/>
      <c r="CW1100" s="93"/>
      <c r="CX1100" s="93"/>
      <c r="CY1100" s="93"/>
      <c r="CZ1100" s="93"/>
      <c r="DA1100" s="93"/>
      <c r="DB1100" s="93"/>
      <c r="DC1100" s="93"/>
      <c r="DD1100" s="93"/>
      <c r="DE1100" s="93"/>
      <c r="DF1100" s="93"/>
      <c r="DG1100" s="93"/>
      <c r="DH1100" s="93"/>
      <c r="DI1100" s="93"/>
      <c r="DJ1100" s="93"/>
      <c r="DK1100" s="93"/>
      <c r="DL1100" s="93"/>
      <c r="DM1100" s="93"/>
      <c r="DN1100" s="93"/>
      <c r="DO1100" s="93"/>
      <c r="DP1100" s="93"/>
      <c r="DQ1100" s="93"/>
      <c r="DR1100" s="93"/>
      <c r="DS1100" s="93"/>
      <c r="DT1100" s="93"/>
      <c r="DU1100" s="93"/>
      <c r="DV1100" s="93"/>
      <c r="DW1100" s="93"/>
      <c r="DX1100" s="93"/>
      <c r="DY1100" s="93"/>
    </row>
    <row r="1101" spans="2:139" s="59" customFormat="1" ht="21" customHeight="1" x14ac:dyDescent="0.25">
      <c r="B1101" s="81"/>
      <c r="C1101" s="81"/>
      <c r="I1101" s="58"/>
      <c r="J1101" s="58"/>
      <c r="K1101" s="58"/>
      <c r="N1101" s="58"/>
      <c r="O1101" s="58"/>
      <c r="P1101" s="58"/>
      <c r="S1101" s="58"/>
      <c r="T1101" s="58"/>
      <c r="U1101" s="58"/>
      <c r="V1101" s="93"/>
      <c r="W1101" s="93"/>
      <c r="X1101" s="93"/>
      <c r="Y1101" s="93"/>
      <c r="Z1101" s="93"/>
      <c r="AA1101" s="93"/>
      <c r="AB1101" s="93"/>
      <c r="AC1101" s="93"/>
      <c r="AD1101" s="93"/>
      <c r="AE1101" s="95"/>
      <c r="AF1101" s="95"/>
      <c r="AG1101" s="95"/>
      <c r="AH1101" s="93"/>
      <c r="AI1101" s="93"/>
      <c r="AJ1101" s="93"/>
      <c r="AK1101" s="93"/>
      <c r="AL1101" s="93"/>
      <c r="AM1101" s="93"/>
      <c r="AN1101" s="93"/>
      <c r="AO1101" s="93"/>
      <c r="AP1101" s="93"/>
      <c r="AQ1101" s="95"/>
      <c r="AR1101" s="95"/>
      <c r="AS1101" s="95"/>
      <c r="AT1101" s="93"/>
      <c r="AU1101" s="93"/>
      <c r="AV1101" s="93"/>
      <c r="AW1101" s="93"/>
      <c r="AX1101" s="93"/>
      <c r="AY1101" s="93"/>
      <c r="AZ1101" s="93"/>
      <c r="BA1101" s="93"/>
      <c r="BB1101" s="93"/>
      <c r="BC1101" s="95"/>
      <c r="BD1101" s="95"/>
      <c r="BE1101" s="95"/>
      <c r="BF1101" s="93"/>
      <c r="BG1101" s="93"/>
      <c r="BH1101" s="93"/>
      <c r="BI1101" s="93"/>
      <c r="BJ1101" s="93"/>
      <c r="BK1101" s="93"/>
      <c r="BL1101" s="93"/>
      <c r="BM1101" s="93"/>
      <c r="BN1101" s="93"/>
      <c r="BO1101" s="95"/>
      <c r="BP1101" s="95"/>
      <c r="BQ1101" s="95"/>
      <c r="BR1101" s="93"/>
      <c r="BS1101" s="93"/>
      <c r="BT1101" s="93"/>
      <c r="BU1101" s="93"/>
      <c r="BV1101" s="93"/>
      <c r="BW1101" s="93"/>
      <c r="BX1101" s="93"/>
      <c r="BY1101" s="93"/>
      <c r="BZ1101" s="93"/>
      <c r="CA1101" s="95"/>
      <c r="CB1101" s="95"/>
      <c r="CC1101" s="95"/>
      <c r="CD1101" s="93"/>
      <c r="CE1101" s="93"/>
      <c r="CF1101" s="93"/>
      <c r="CG1101" s="93"/>
      <c r="CH1101" s="93"/>
      <c r="CI1101" s="93"/>
      <c r="CJ1101" s="93"/>
      <c r="CK1101" s="93"/>
      <c r="CL1101" s="93"/>
      <c r="CM1101" s="95"/>
      <c r="CN1101" s="95"/>
      <c r="CO1101" s="95"/>
      <c r="CP1101" s="93"/>
      <c r="CQ1101" s="93"/>
      <c r="CR1101" s="93"/>
      <c r="CS1101" s="93"/>
      <c r="CT1101" s="93"/>
      <c r="CU1101" s="93"/>
      <c r="CV1101" s="93"/>
      <c r="CW1101" s="93"/>
      <c r="CX1101" s="93"/>
      <c r="CY1101" s="95"/>
      <c r="CZ1101" s="95"/>
      <c r="DA1101" s="95"/>
      <c r="DB1101" s="93"/>
      <c r="DC1101" s="93"/>
      <c r="DD1101" s="93"/>
      <c r="DE1101" s="93"/>
      <c r="DF1101" s="93"/>
      <c r="DG1101" s="93"/>
      <c r="DH1101" s="93"/>
      <c r="DI1101" s="93"/>
      <c r="DJ1101" s="93"/>
      <c r="DK1101" s="95"/>
      <c r="DL1101" s="95"/>
      <c r="DM1101" s="95"/>
      <c r="DN1101" s="93"/>
      <c r="DO1101" s="93"/>
      <c r="DP1101" s="93"/>
      <c r="DQ1101" s="93"/>
      <c r="DR1101" s="93"/>
      <c r="DS1101" s="93"/>
      <c r="DT1101" s="93"/>
      <c r="DU1101" s="93"/>
      <c r="DV1101" s="93"/>
      <c r="DW1101" s="95"/>
      <c r="DX1101" s="95"/>
      <c r="DY1101" s="95"/>
    </row>
    <row r="1102" spans="2:139" s="59" customFormat="1" ht="27" customHeight="1" x14ac:dyDescent="0.25">
      <c r="B1102" s="81"/>
      <c r="C1102" s="81"/>
      <c r="L1102" s="58"/>
      <c r="M1102" s="58"/>
      <c r="N1102" s="58"/>
      <c r="O1102" s="58"/>
      <c r="P1102" s="58"/>
      <c r="Q1102" s="58"/>
      <c r="R1102" s="58"/>
      <c r="S1102" s="58"/>
      <c r="T1102" s="58"/>
      <c r="U1102" s="58"/>
      <c r="V1102" s="96"/>
      <c r="W1102" s="96"/>
      <c r="X1102" s="96"/>
      <c r="Y1102" s="96"/>
      <c r="Z1102" s="96"/>
      <c r="AA1102" s="96"/>
      <c r="AB1102" s="93"/>
      <c r="AC1102" s="93"/>
      <c r="AD1102" s="93"/>
      <c r="AE1102" s="95"/>
      <c r="AF1102" s="95"/>
      <c r="AG1102" s="95"/>
      <c r="AH1102" s="96"/>
      <c r="AI1102" s="96"/>
      <c r="AJ1102" s="96"/>
      <c r="AK1102" s="96"/>
      <c r="AL1102" s="96"/>
      <c r="AM1102" s="96"/>
      <c r="AN1102" s="93"/>
      <c r="AO1102" s="93"/>
      <c r="AP1102" s="93"/>
      <c r="AQ1102" s="95"/>
      <c r="AR1102" s="95"/>
      <c r="AS1102" s="95"/>
      <c r="AT1102" s="96"/>
      <c r="AU1102" s="96"/>
      <c r="AV1102" s="96"/>
      <c r="AW1102" s="96"/>
      <c r="AX1102" s="96"/>
      <c r="AY1102" s="96"/>
      <c r="AZ1102" s="93"/>
      <c r="BA1102" s="93"/>
      <c r="BB1102" s="93"/>
      <c r="BC1102" s="95"/>
      <c r="BD1102" s="95"/>
      <c r="BE1102" s="95"/>
      <c r="BF1102" s="96"/>
      <c r="BG1102" s="96"/>
      <c r="BH1102" s="96"/>
      <c r="BI1102" s="96"/>
      <c r="BJ1102" s="96"/>
      <c r="BK1102" s="96"/>
      <c r="BL1102" s="93"/>
      <c r="BM1102" s="93"/>
      <c r="BN1102" s="93"/>
      <c r="BO1102" s="95"/>
      <c r="BP1102" s="95"/>
      <c r="BQ1102" s="95"/>
      <c r="BR1102" s="96"/>
      <c r="BS1102" s="96"/>
      <c r="BT1102" s="96"/>
      <c r="BU1102" s="96"/>
      <c r="BV1102" s="96"/>
      <c r="BW1102" s="96"/>
      <c r="BX1102" s="93"/>
      <c r="BY1102" s="93"/>
      <c r="BZ1102" s="93"/>
      <c r="CA1102" s="95"/>
      <c r="CB1102" s="95"/>
      <c r="CC1102" s="95"/>
      <c r="CD1102" s="96"/>
      <c r="CE1102" s="96"/>
      <c r="CF1102" s="96"/>
      <c r="CG1102" s="96"/>
      <c r="CH1102" s="96"/>
      <c r="CI1102" s="96"/>
      <c r="CJ1102" s="93"/>
      <c r="CK1102" s="93"/>
      <c r="CL1102" s="93"/>
      <c r="CM1102" s="95"/>
      <c r="CN1102" s="95"/>
      <c r="CO1102" s="95"/>
      <c r="CP1102" s="96"/>
      <c r="CQ1102" s="96"/>
      <c r="CR1102" s="96"/>
      <c r="CS1102" s="96"/>
      <c r="CT1102" s="96"/>
      <c r="CU1102" s="96"/>
      <c r="CV1102" s="93"/>
      <c r="CW1102" s="93"/>
      <c r="CX1102" s="93"/>
      <c r="CY1102" s="95"/>
      <c r="CZ1102" s="95"/>
      <c r="DA1102" s="95"/>
      <c r="DB1102" s="96"/>
      <c r="DC1102" s="96"/>
      <c r="DD1102" s="96"/>
      <c r="DE1102" s="96"/>
      <c r="DF1102" s="96"/>
      <c r="DG1102" s="96"/>
      <c r="DH1102" s="93"/>
      <c r="DI1102" s="93"/>
      <c r="DJ1102" s="93"/>
      <c r="DK1102" s="95"/>
      <c r="DL1102" s="95"/>
      <c r="DM1102" s="95"/>
      <c r="DN1102" s="96"/>
      <c r="DO1102" s="96"/>
      <c r="DP1102" s="96"/>
      <c r="DQ1102" s="96"/>
      <c r="DR1102" s="96"/>
      <c r="DS1102" s="96"/>
      <c r="DT1102" s="93"/>
      <c r="DU1102" s="93"/>
      <c r="DV1102" s="93"/>
      <c r="DW1102" s="95"/>
      <c r="DX1102" s="95"/>
      <c r="DY1102" s="95"/>
    </row>
    <row r="1103" spans="2:139" ht="3.75" customHeight="1" x14ac:dyDescent="0.25">
      <c r="B1103" s="629"/>
      <c r="C1103" s="629"/>
      <c r="D1103" s="629"/>
      <c r="E1103" s="629"/>
      <c r="F1103" s="629"/>
      <c r="G1103" s="629"/>
      <c r="H1103" s="629"/>
      <c r="I1103" s="629"/>
      <c r="J1103" s="629"/>
      <c r="K1103" s="629"/>
      <c r="L1103" s="629"/>
      <c r="M1103" s="629"/>
      <c r="N1103" s="629"/>
      <c r="O1103" s="629"/>
      <c r="P1103" s="629"/>
      <c r="Q1103" s="629"/>
      <c r="R1103" s="629"/>
      <c r="S1103" s="629"/>
      <c r="T1103" s="629"/>
      <c r="U1103" s="629"/>
      <c r="V1103" s="629"/>
      <c r="W1103" s="629"/>
      <c r="X1103" s="629"/>
      <c r="Y1103" s="629"/>
      <c r="Z1103" s="629"/>
      <c r="AA1103" s="629"/>
      <c r="AB1103" s="629"/>
      <c r="AC1103" s="629"/>
      <c r="AD1103" s="629"/>
      <c r="AE1103" s="629"/>
      <c r="AF1103" s="629"/>
      <c r="AG1103" s="629"/>
      <c r="AH1103" s="629"/>
      <c r="AI1103" s="629"/>
      <c r="AJ1103" s="629"/>
      <c r="AK1103" s="629"/>
      <c r="AL1103" s="629"/>
      <c r="AM1103" s="629"/>
      <c r="AN1103" s="629"/>
      <c r="AO1103" s="629"/>
      <c r="AP1103" s="629"/>
      <c r="AQ1103" s="629"/>
      <c r="AR1103" s="629"/>
      <c r="AS1103" s="629"/>
      <c r="AT1103" s="629"/>
      <c r="AU1103" s="629"/>
      <c r="AV1103" s="629"/>
      <c r="AW1103" s="629"/>
      <c r="AX1103" s="629"/>
      <c r="AY1103" s="629"/>
      <c r="AZ1103" s="629"/>
      <c r="BA1103" s="629"/>
      <c r="BB1103" s="629"/>
      <c r="BC1103" s="629"/>
      <c r="BD1103" s="629"/>
      <c r="BE1103" s="629"/>
      <c r="BF1103" s="629"/>
      <c r="BG1103" s="629"/>
      <c r="BH1103" s="629"/>
      <c r="BI1103" s="629"/>
      <c r="BJ1103" s="629"/>
      <c r="BK1103" s="629"/>
      <c r="BL1103" s="629"/>
      <c r="BM1103" s="629"/>
      <c r="BN1103" s="629"/>
      <c r="BO1103" s="629"/>
      <c r="BP1103" s="629"/>
      <c r="BQ1103" s="629"/>
      <c r="BR1103" s="629"/>
      <c r="BS1103" s="629"/>
      <c r="BT1103" s="629"/>
      <c r="BU1103" s="629"/>
      <c r="BV1103" s="629"/>
      <c r="BW1103" s="629"/>
      <c r="BX1103" s="629"/>
      <c r="BY1103" s="629"/>
      <c r="BZ1103" s="629"/>
      <c r="CA1103" s="629"/>
      <c r="CB1103" s="629"/>
      <c r="CC1103" s="629"/>
      <c r="CD1103" s="629"/>
      <c r="CE1103" s="629"/>
      <c r="CF1103" s="629"/>
      <c r="CG1103" s="629"/>
      <c r="CH1103" s="629"/>
      <c r="CI1103" s="629"/>
      <c r="CJ1103" s="629"/>
      <c r="CK1103" s="629"/>
      <c r="CL1103" s="629"/>
      <c r="CM1103" s="629"/>
      <c r="CN1103" s="629"/>
      <c r="CO1103" s="629"/>
      <c r="CP1103" s="629"/>
      <c r="CQ1103" s="629"/>
      <c r="CR1103" s="629"/>
      <c r="CS1103" s="629"/>
      <c r="CT1103" s="629"/>
      <c r="CU1103" s="629"/>
      <c r="CV1103" s="629"/>
      <c r="CW1103" s="629"/>
      <c r="CX1103" s="629"/>
      <c r="CY1103" s="629"/>
      <c r="CZ1103" s="629"/>
      <c r="DA1103" s="629"/>
      <c r="DB1103" s="629"/>
      <c r="DC1103" s="629"/>
      <c r="DD1103" s="629"/>
      <c r="DE1103" s="629"/>
      <c r="DF1103" s="629"/>
      <c r="DG1103" s="629"/>
      <c r="DH1103" s="629"/>
      <c r="DI1103" s="629"/>
      <c r="DJ1103" s="629"/>
      <c r="DK1103" s="629"/>
      <c r="DL1103" s="629"/>
      <c r="DM1103" s="629"/>
      <c r="DN1103" s="629"/>
      <c r="DO1103" s="629"/>
      <c r="DP1103" s="629"/>
      <c r="DQ1103" s="629"/>
      <c r="DR1103" s="629"/>
      <c r="DS1103" s="629"/>
      <c r="DT1103" s="629"/>
      <c r="DU1103" s="629"/>
      <c r="DV1103" s="629"/>
      <c r="DW1103" s="629"/>
      <c r="DX1103" s="629"/>
      <c r="DY1103" s="629"/>
    </row>
    <row r="1104" spans="2:139" x14ac:dyDescent="0.25">
      <c r="B1104" s="73"/>
      <c r="C1104" s="73"/>
      <c r="D1104" s="73"/>
      <c r="E1104" s="73"/>
      <c r="F1104" s="73"/>
      <c r="G1104" s="73"/>
      <c r="H1104" s="73"/>
      <c r="I1104" s="73"/>
      <c r="J1104" s="73"/>
      <c r="K1104" s="73"/>
      <c r="L1104" s="73"/>
      <c r="M1104" s="73"/>
      <c r="N1104" s="73"/>
      <c r="O1104" s="73"/>
      <c r="P1104" s="73"/>
      <c r="Q1104" s="73"/>
      <c r="R1104" s="73"/>
      <c r="S1104" s="73"/>
      <c r="T1104" s="73"/>
      <c r="U1104" s="73"/>
      <c r="V1104" s="73"/>
      <c r="W1104" s="73"/>
      <c r="X1104" s="73"/>
      <c r="Y1104" s="73"/>
      <c r="Z1104" s="73"/>
      <c r="AA1104" s="73"/>
      <c r="AB1104" s="73"/>
      <c r="AC1104" s="73"/>
      <c r="AD1104" s="73"/>
      <c r="AE1104" s="73"/>
      <c r="AF1104" s="73"/>
      <c r="AG1104" s="73"/>
      <c r="AH1104" s="73"/>
      <c r="AI1104" s="73"/>
      <c r="AJ1104" s="73"/>
      <c r="AK1104" s="73"/>
      <c r="AL1104" s="73"/>
      <c r="AM1104" s="73"/>
      <c r="AN1104" s="73"/>
      <c r="AO1104" s="73"/>
      <c r="AP1104" s="73"/>
      <c r="AQ1104" s="73"/>
      <c r="AR1104" s="73"/>
      <c r="AS1104" s="73"/>
      <c r="AT1104" s="73"/>
      <c r="AU1104" s="73"/>
      <c r="AV1104" s="73"/>
      <c r="AW1104" s="73"/>
      <c r="AX1104" s="73"/>
      <c r="AY1104" s="73"/>
      <c r="AZ1104" s="73"/>
      <c r="BA1104" s="73"/>
      <c r="BB1104" s="73"/>
      <c r="BC1104" s="73"/>
      <c r="BD1104" s="73"/>
      <c r="BE1104" s="73"/>
      <c r="BF1104" s="73"/>
      <c r="BG1104" s="73"/>
      <c r="BH1104" s="73"/>
      <c r="BI1104" s="73"/>
      <c r="BJ1104" s="73"/>
      <c r="BK1104" s="73"/>
      <c r="BL1104" s="73"/>
      <c r="BM1104" s="73"/>
      <c r="BN1104" s="73"/>
      <c r="BO1104" s="73"/>
      <c r="BP1104" s="73"/>
      <c r="BQ1104" s="73"/>
      <c r="BR1104" s="73"/>
      <c r="BS1104" s="73"/>
      <c r="BT1104" s="73"/>
      <c r="BU1104" s="73"/>
      <c r="BV1104" s="73"/>
      <c r="BW1104" s="73"/>
      <c r="BX1104" s="73"/>
      <c r="BY1104" s="73"/>
      <c r="BZ1104" s="73"/>
      <c r="CA1104" s="73"/>
      <c r="CB1104" s="73"/>
      <c r="CC1104" s="73"/>
      <c r="CD1104" s="73"/>
      <c r="CE1104" s="73"/>
      <c r="CF1104" s="73"/>
      <c r="CG1104" s="73"/>
      <c r="CH1104" s="73"/>
      <c r="CI1104" s="73"/>
      <c r="CJ1104" s="73"/>
      <c r="CK1104" s="73"/>
      <c r="CL1104" s="73"/>
      <c r="CM1104" s="73"/>
      <c r="CN1104" s="73"/>
      <c r="CO1104" s="73"/>
      <c r="CP1104" s="73"/>
      <c r="CQ1104" s="73"/>
      <c r="CR1104" s="73"/>
      <c r="CS1104" s="73"/>
      <c r="CT1104" s="73"/>
      <c r="CU1104" s="73"/>
      <c r="CV1104" s="73"/>
      <c r="CW1104" s="73"/>
      <c r="CX1104" s="73"/>
      <c r="CY1104" s="73"/>
      <c r="CZ1104" s="73"/>
      <c r="DA1104" s="73"/>
      <c r="DB1104" s="73"/>
      <c r="DC1104" s="73"/>
      <c r="DD1104" s="73"/>
      <c r="DE1104" s="73"/>
      <c r="DF1104" s="73"/>
      <c r="DG1104" s="73"/>
      <c r="DH1104" s="73"/>
      <c r="DI1104" s="73"/>
      <c r="DJ1104" s="73"/>
      <c r="DK1104" s="73"/>
      <c r="DL1104" s="73"/>
      <c r="DM1104" s="73"/>
      <c r="DN1104" s="73"/>
      <c r="DO1104" s="73"/>
      <c r="DP1104" s="73"/>
      <c r="DQ1104" s="73"/>
      <c r="DR1104" s="73"/>
      <c r="DS1104" s="73"/>
      <c r="DT1104" s="73"/>
      <c r="DU1104" s="73"/>
      <c r="DV1104" s="73"/>
      <c r="DW1104" s="73"/>
      <c r="DX1104" s="73"/>
      <c r="DY1104" s="73"/>
    </row>
    <row r="1105" spans="1:130" x14ac:dyDescent="0.25">
      <c r="C1105" s="73"/>
      <c r="D1105" s="73"/>
      <c r="E1105" s="73"/>
      <c r="F1105" s="73"/>
      <c r="G1105" s="73"/>
      <c r="H1105" s="73"/>
      <c r="I1105" s="73"/>
      <c r="J1105" s="73"/>
      <c r="K1105" s="73"/>
      <c r="L1105" s="73"/>
      <c r="M1105" s="73"/>
      <c r="N1105" s="73"/>
      <c r="O1105" s="73"/>
      <c r="P1105" s="73"/>
      <c r="Q1105" s="73"/>
      <c r="R1105" s="73"/>
      <c r="S1105" s="73"/>
      <c r="T1105" s="73"/>
      <c r="U1105" s="73"/>
      <c r="V1105" s="73"/>
      <c r="W1105" s="73"/>
      <c r="X1105" s="73"/>
      <c r="Y1105" s="73"/>
      <c r="Z1105" s="73"/>
      <c r="AA1105" s="73"/>
      <c r="AB1105" s="73"/>
      <c r="AC1105" s="73"/>
      <c r="AD1105" s="73"/>
      <c r="AE1105" s="73"/>
      <c r="AF1105" s="73"/>
      <c r="AG1105" s="73"/>
      <c r="AH1105" s="73"/>
      <c r="AI1105" s="73"/>
      <c r="AJ1105" s="73"/>
      <c r="AK1105" s="73"/>
      <c r="AL1105" s="73"/>
      <c r="AM1105" s="73"/>
      <c r="AN1105" s="73"/>
      <c r="AO1105" s="73"/>
      <c r="AP1105" s="73"/>
      <c r="AQ1105" s="73"/>
      <c r="AR1105" s="73"/>
      <c r="AS1105" s="73"/>
      <c r="AT1105" s="73"/>
      <c r="AU1105" s="73"/>
      <c r="AV1105" s="73"/>
      <c r="AW1105" s="73"/>
      <c r="AX1105" s="73"/>
      <c r="AY1105" s="73"/>
      <c r="AZ1105" s="73"/>
      <c r="BA1105" s="73"/>
      <c r="BB1105" s="73"/>
      <c r="BC1105" s="73"/>
      <c r="BD1105" s="73"/>
      <c r="BE1105" s="73"/>
      <c r="BF1105" s="73"/>
      <c r="BG1105" s="73"/>
      <c r="BH1105" s="73"/>
      <c r="BI1105" s="73"/>
      <c r="BJ1105" s="73"/>
      <c r="BK1105" s="73"/>
      <c r="BL1105" s="73"/>
      <c r="BM1105" s="73"/>
      <c r="BN1105" s="73"/>
      <c r="BO1105" s="73"/>
      <c r="BP1105" s="73"/>
      <c r="BQ1105" s="73"/>
      <c r="BR1105" s="73"/>
      <c r="BS1105" s="73"/>
      <c r="BT1105" s="73"/>
      <c r="BU1105" s="73"/>
      <c r="BV1105" s="73"/>
      <c r="BW1105" s="73"/>
      <c r="BX1105" s="73"/>
      <c r="BY1105" s="73"/>
      <c r="BZ1105" s="73"/>
      <c r="CA1105" s="73"/>
      <c r="CB1105" s="73"/>
      <c r="CC1105" s="73"/>
      <c r="CD1105" s="73"/>
      <c r="CE1105" s="73"/>
      <c r="CF1105" s="73"/>
      <c r="CG1105" s="73"/>
      <c r="CH1105" s="73"/>
      <c r="CI1105" s="73"/>
      <c r="CJ1105" s="73"/>
      <c r="CK1105" s="73"/>
      <c r="CL1105" s="73"/>
      <c r="CM1105" s="73"/>
      <c r="CN1105" s="73"/>
      <c r="CO1105" s="73"/>
      <c r="CP1105" s="73"/>
      <c r="CQ1105" s="73"/>
      <c r="CR1105" s="73"/>
      <c r="CS1105" s="73"/>
      <c r="CT1105" s="73"/>
      <c r="CU1105" s="73"/>
      <c r="CV1105" s="73"/>
      <c r="CW1105" s="73"/>
      <c r="CX1105" s="73"/>
      <c r="CY1105" s="73"/>
      <c r="CZ1105" s="73"/>
      <c r="DA1105" s="73"/>
      <c r="DB1105" s="73"/>
      <c r="DC1105" s="73"/>
      <c r="DD1105" s="73"/>
      <c r="DE1105" s="73"/>
      <c r="DF1105" s="73"/>
      <c r="DG1105" s="73"/>
      <c r="DH1105" s="73"/>
      <c r="DI1105" s="73"/>
      <c r="DJ1105" s="73"/>
      <c r="DK1105" s="73"/>
      <c r="DL1105" s="73"/>
      <c r="DM1105" s="73"/>
      <c r="DN1105" s="73"/>
      <c r="DO1105" s="73"/>
      <c r="DP1105" s="73"/>
      <c r="DQ1105" s="73"/>
      <c r="DR1105" s="73"/>
      <c r="DS1105" s="73"/>
      <c r="DT1105" s="73"/>
      <c r="DU1105" s="73"/>
      <c r="DV1105" s="73"/>
      <c r="DW1105" s="73"/>
      <c r="DX1105" s="73"/>
      <c r="DY1105" s="73"/>
    </row>
    <row r="1106" spans="1:130" x14ac:dyDescent="0.25">
      <c r="C1106" s="73"/>
      <c r="D1106" s="73"/>
      <c r="E1106" s="73"/>
      <c r="F1106" s="73"/>
      <c r="G1106" s="73"/>
      <c r="H1106" s="73"/>
      <c r="I1106" s="73"/>
      <c r="J1106" s="73"/>
      <c r="K1106" s="73"/>
      <c r="L1106" s="73"/>
      <c r="M1106" s="73"/>
      <c r="N1106" s="73"/>
      <c r="O1106" s="73"/>
      <c r="P1106" s="73"/>
      <c r="Q1106" s="73"/>
      <c r="R1106" s="73"/>
      <c r="S1106" s="73"/>
      <c r="T1106" s="73"/>
      <c r="U1106" s="73"/>
      <c r="V1106" s="73"/>
      <c r="W1106" s="73"/>
      <c r="X1106" s="73"/>
      <c r="Y1106" s="73"/>
      <c r="Z1106" s="73"/>
      <c r="AA1106" s="73"/>
      <c r="AB1106" s="73"/>
      <c r="AC1106" s="73"/>
      <c r="AD1106" s="73"/>
      <c r="AE1106" s="73"/>
      <c r="AF1106" s="73"/>
      <c r="AG1106" s="73"/>
      <c r="AH1106" s="73"/>
      <c r="AI1106" s="73"/>
      <c r="AJ1106" s="73"/>
      <c r="AK1106" s="73"/>
      <c r="AL1106" s="73"/>
      <c r="AM1106" s="73"/>
      <c r="AN1106" s="73"/>
      <c r="AO1106" s="73"/>
      <c r="AP1106" s="73"/>
      <c r="AQ1106" s="73"/>
      <c r="AR1106" s="73"/>
      <c r="AS1106" s="73"/>
      <c r="AT1106" s="73"/>
      <c r="AU1106" s="73"/>
      <c r="AV1106" s="73"/>
      <c r="AW1106" s="73"/>
      <c r="AX1106" s="73"/>
      <c r="AY1106" s="73"/>
      <c r="AZ1106" s="73"/>
      <c r="BA1106" s="73"/>
      <c r="BB1106" s="73"/>
      <c r="BC1106" s="73"/>
      <c r="BD1106" s="73"/>
      <c r="BE1106" s="73"/>
      <c r="BF1106" s="73"/>
      <c r="BG1106" s="73"/>
      <c r="BH1106" s="73"/>
      <c r="BI1106" s="73"/>
      <c r="BJ1106" s="73"/>
      <c r="BK1106" s="73"/>
      <c r="BL1106" s="73"/>
      <c r="BM1106" s="73"/>
      <c r="BN1106" s="73"/>
      <c r="BO1106" s="73"/>
      <c r="BP1106" s="73"/>
      <c r="BQ1106" s="73"/>
      <c r="BR1106" s="73"/>
      <c r="BS1106" s="73"/>
      <c r="BT1106" s="73"/>
      <c r="BU1106" s="73"/>
      <c r="BV1106" s="73"/>
      <c r="BW1106" s="73"/>
      <c r="BX1106" s="73"/>
      <c r="BY1106" s="73"/>
      <c r="BZ1106" s="73"/>
      <c r="CA1106" s="73"/>
      <c r="CB1106" s="73"/>
      <c r="CC1106" s="73"/>
      <c r="CD1106" s="73"/>
      <c r="CE1106" s="73"/>
      <c r="CF1106" s="73"/>
      <c r="CG1106" s="73"/>
      <c r="CH1106" s="73"/>
      <c r="CI1106" s="73"/>
      <c r="CJ1106" s="73"/>
      <c r="CK1106" s="73"/>
      <c r="CL1106" s="73"/>
      <c r="CM1106" s="73"/>
      <c r="CN1106" s="73"/>
      <c r="CO1106" s="73"/>
      <c r="CP1106" s="73"/>
      <c r="CQ1106" s="73"/>
      <c r="CR1106" s="73"/>
      <c r="CS1106" s="73"/>
      <c r="CT1106" s="73"/>
      <c r="CU1106" s="73"/>
      <c r="CV1106" s="73"/>
      <c r="CW1106" s="73"/>
      <c r="CX1106" s="73"/>
      <c r="CY1106" s="73"/>
      <c r="CZ1106" s="73"/>
      <c r="DA1106" s="73"/>
      <c r="DB1106" s="73"/>
      <c r="DC1106" s="73"/>
      <c r="DD1106" s="73"/>
      <c r="DE1106" s="73"/>
      <c r="DF1106" s="73"/>
      <c r="DG1106" s="73"/>
      <c r="DH1106" s="73"/>
      <c r="DI1106" s="73"/>
      <c r="DJ1106" s="73"/>
      <c r="DK1106" s="73"/>
      <c r="DL1106" s="73"/>
      <c r="DM1106" s="73"/>
      <c r="DN1106" s="73"/>
      <c r="DO1106" s="73"/>
      <c r="DP1106" s="73"/>
      <c r="DQ1106" s="73"/>
      <c r="DR1106" s="73"/>
      <c r="DS1106" s="73"/>
      <c r="DT1106" s="73"/>
      <c r="DU1106" s="73"/>
      <c r="DV1106" s="73"/>
      <c r="DW1106" s="73"/>
      <c r="DX1106" s="73"/>
      <c r="DY1106" s="73"/>
    </row>
    <row r="1107" spans="1:130" x14ac:dyDescent="0.25">
      <c r="C1107" s="73"/>
      <c r="D1107" s="73"/>
      <c r="E1107" s="73"/>
      <c r="F1107" s="73"/>
      <c r="G1107" s="73"/>
      <c r="H1107" s="73"/>
      <c r="I1107" s="73"/>
      <c r="J1107" s="73"/>
      <c r="K1107" s="73"/>
      <c r="L1107" s="73"/>
      <c r="M1107" s="73"/>
      <c r="N1107" s="73"/>
      <c r="O1107" s="73"/>
      <c r="P1107" s="73"/>
      <c r="Q1107" s="73"/>
      <c r="R1107" s="73"/>
      <c r="S1107" s="73"/>
      <c r="T1107" s="73"/>
      <c r="U1107" s="73"/>
      <c r="V1107" s="73"/>
      <c r="W1107" s="73"/>
      <c r="X1107" s="73"/>
      <c r="Y1107" s="73"/>
      <c r="Z1107" s="73"/>
      <c r="AA1107" s="73"/>
      <c r="AB1107" s="73"/>
      <c r="AC1107" s="73"/>
      <c r="AD1107" s="73"/>
      <c r="AE1107" s="73"/>
      <c r="AF1107" s="73"/>
      <c r="AG1107" s="73"/>
      <c r="AH1107" s="73"/>
      <c r="AI1107" s="73"/>
      <c r="AJ1107" s="73"/>
      <c r="AK1107" s="73"/>
      <c r="AL1107" s="73"/>
      <c r="AM1107" s="73"/>
      <c r="AN1107" s="73"/>
      <c r="AO1107" s="73"/>
      <c r="AP1107" s="73"/>
      <c r="AQ1107" s="73"/>
      <c r="AR1107" s="73"/>
      <c r="AS1107" s="73"/>
      <c r="AT1107" s="73"/>
      <c r="AU1107" s="73"/>
      <c r="AV1107" s="73"/>
      <c r="AW1107" s="73"/>
      <c r="AX1107" s="73"/>
      <c r="AY1107" s="73"/>
      <c r="AZ1107" s="73"/>
      <c r="BA1107" s="73"/>
      <c r="BB1107" s="73"/>
      <c r="BC1107" s="73"/>
      <c r="BD1107" s="73"/>
      <c r="BE1107" s="73"/>
      <c r="BF1107" s="73"/>
      <c r="BG1107" s="73"/>
      <c r="BH1107" s="73"/>
      <c r="BI1107" s="73"/>
      <c r="BJ1107" s="73"/>
      <c r="BK1107" s="73"/>
      <c r="BL1107" s="73"/>
      <c r="BM1107" s="73"/>
      <c r="BN1107" s="73"/>
      <c r="BO1107" s="73"/>
      <c r="BP1107" s="73"/>
      <c r="BQ1107" s="73"/>
      <c r="BR1107" s="73"/>
      <c r="BS1107" s="73"/>
      <c r="BT1107" s="73"/>
      <c r="BU1107" s="73"/>
      <c r="BV1107" s="73"/>
      <c r="BW1107" s="73"/>
      <c r="BX1107" s="73"/>
      <c r="BY1107" s="73"/>
      <c r="BZ1107" s="73"/>
      <c r="CA1107" s="73"/>
      <c r="CB1107" s="73"/>
      <c r="CC1107" s="73"/>
      <c r="CD1107" s="73"/>
      <c r="CE1107" s="73"/>
      <c r="CF1107" s="73"/>
      <c r="CG1107" s="73"/>
      <c r="CH1107" s="73"/>
      <c r="CI1107" s="73"/>
      <c r="CJ1107" s="73"/>
      <c r="CK1107" s="73"/>
      <c r="CL1107" s="73"/>
      <c r="CM1107" s="73"/>
      <c r="CN1107" s="73"/>
      <c r="CO1107" s="73"/>
      <c r="CP1107" s="73"/>
      <c r="CQ1107" s="73"/>
      <c r="CR1107" s="73"/>
      <c r="CS1107" s="73"/>
      <c r="CT1107" s="73"/>
      <c r="CU1107" s="73"/>
      <c r="CV1107" s="73"/>
      <c r="CW1107" s="73"/>
      <c r="CX1107" s="73"/>
      <c r="CY1107" s="73"/>
      <c r="CZ1107" s="73"/>
      <c r="DA1107" s="73"/>
      <c r="DB1107" s="73"/>
      <c r="DC1107" s="73"/>
      <c r="DD1107" s="73"/>
      <c r="DE1107" s="73"/>
      <c r="DF1107" s="73"/>
      <c r="DG1107" s="73"/>
      <c r="DH1107" s="73"/>
      <c r="DI1107" s="73"/>
      <c r="DJ1107" s="73"/>
      <c r="DK1107" s="73"/>
      <c r="DL1107" s="73"/>
      <c r="DM1107" s="73"/>
      <c r="DN1107" s="73"/>
      <c r="DO1107" s="73"/>
      <c r="DP1107" s="73"/>
      <c r="DQ1107" s="73"/>
      <c r="DR1107" s="73"/>
      <c r="DS1107" s="73"/>
      <c r="DT1107" s="73"/>
      <c r="DU1107" s="73"/>
      <c r="DV1107" s="73"/>
      <c r="DW1107" s="73"/>
      <c r="DX1107" s="73"/>
      <c r="DY1107" s="73"/>
    </row>
    <row r="1108" spans="1:130" x14ac:dyDescent="0.25">
      <c r="C1108" s="73"/>
      <c r="D1108" s="73"/>
      <c r="E1108" s="73"/>
      <c r="F1108" s="73"/>
      <c r="G1108" s="73"/>
      <c r="H1108" s="73"/>
      <c r="I1108" s="73"/>
      <c r="J1108" s="73"/>
      <c r="K1108" s="73"/>
      <c r="L1108" s="73"/>
      <c r="M1108" s="73"/>
      <c r="N1108" s="73"/>
      <c r="O1108" s="73"/>
      <c r="P1108" s="73"/>
      <c r="Q1108" s="73"/>
      <c r="R1108" s="73"/>
      <c r="S1108" s="73"/>
      <c r="T1108" s="73"/>
      <c r="U1108" s="73"/>
      <c r="V1108" s="73"/>
      <c r="W1108" s="73"/>
      <c r="X1108" s="73"/>
      <c r="Y1108" s="73"/>
      <c r="Z1108" s="73"/>
      <c r="AA1108" s="73"/>
      <c r="AB1108" s="73"/>
      <c r="AC1108" s="73"/>
      <c r="AD1108" s="73"/>
      <c r="AE1108" s="73"/>
      <c r="AF1108" s="73"/>
      <c r="AG1108" s="73"/>
      <c r="AH1108" s="73"/>
      <c r="AI1108" s="73"/>
      <c r="AJ1108" s="73"/>
      <c r="AK1108" s="73"/>
      <c r="AL1108" s="73"/>
      <c r="AM1108" s="73"/>
      <c r="AN1108" s="73"/>
      <c r="AO1108" s="73"/>
      <c r="AP1108" s="73"/>
      <c r="AQ1108" s="73"/>
      <c r="AR1108" s="73"/>
      <c r="AS1108" s="73"/>
      <c r="AT1108" s="73"/>
      <c r="AU1108" s="73"/>
      <c r="AV1108" s="73"/>
      <c r="AW1108" s="73"/>
      <c r="AX1108" s="73"/>
      <c r="AY1108" s="73"/>
      <c r="AZ1108" s="73"/>
      <c r="BA1108" s="73"/>
      <c r="BB1108" s="73"/>
      <c r="BC1108" s="73"/>
      <c r="BD1108" s="73"/>
      <c r="BE1108" s="73"/>
      <c r="BF1108" s="73"/>
      <c r="BG1108" s="73"/>
      <c r="BH1108" s="73"/>
      <c r="BI1108" s="73"/>
      <c r="BJ1108" s="73"/>
      <c r="BK1108" s="73"/>
      <c r="BL1108" s="73"/>
      <c r="BM1108" s="73"/>
      <c r="BN1108" s="73"/>
      <c r="BO1108" s="73"/>
      <c r="BP1108" s="73"/>
      <c r="BQ1108" s="73"/>
      <c r="BR1108" s="73"/>
      <c r="BS1108" s="73"/>
      <c r="BT1108" s="73"/>
      <c r="BU1108" s="73"/>
      <c r="BV1108" s="73"/>
      <c r="BW1108" s="73"/>
      <c r="BX1108" s="73"/>
      <c r="BY1108" s="73"/>
      <c r="BZ1108" s="73"/>
      <c r="CA1108" s="73"/>
      <c r="CB1108" s="73"/>
      <c r="CC1108" s="73"/>
      <c r="CD1108" s="73"/>
      <c r="CE1108" s="73"/>
      <c r="CF1108" s="73"/>
      <c r="CG1108" s="73"/>
      <c r="CH1108" s="73"/>
      <c r="CI1108" s="73"/>
      <c r="CJ1108" s="73"/>
      <c r="CK1108" s="73"/>
      <c r="CL1108" s="73"/>
      <c r="CM1108" s="73"/>
      <c r="CN1108" s="73"/>
      <c r="CO1108" s="73"/>
      <c r="CP1108" s="73"/>
      <c r="CQ1108" s="73"/>
      <c r="CR1108" s="73"/>
      <c r="CS1108" s="73"/>
      <c r="CT1108" s="73"/>
      <c r="CU1108" s="73"/>
      <c r="CV1108" s="73"/>
      <c r="CW1108" s="73"/>
      <c r="CX1108" s="73"/>
      <c r="CY1108" s="73"/>
      <c r="CZ1108" s="73"/>
      <c r="DA1108" s="73"/>
      <c r="DB1108" s="73"/>
      <c r="DC1108" s="73"/>
      <c r="DD1108" s="73"/>
      <c r="DE1108" s="73"/>
      <c r="DF1108" s="73"/>
      <c r="DG1108" s="73"/>
      <c r="DH1108" s="73"/>
      <c r="DI1108" s="73"/>
      <c r="DJ1108" s="73"/>
      <c r="DK1108" s="73"/>
      <c r="DL1108" s="73"/>
      <c r="DM1108" s="73"/>
      <c r="DN1108" s="73"/>
      <c r="DO1108" s="73"/>
      <c r="DP1108" s="73"/>
      <c r="DQ1108" s="73"/>
      <c r="DR1108" s="73"/>
      <c r="DS1108" s="73"/>
      <c r="DT1108" s="73"/>
      <c r="DU1108" s="73"/>
      <c r="DV1108" s="73"/>
      <c r="DW1108" s="73"/>
      <c r="DX1108" s="73"/>
      <c r="DY1108" s="73"/>
    </row>
    <row r="1109" spans="1:130" ht="4.5" customHeight="1" x14ac:dyDescent="0.25">
      <c r="B1109" s="551"/>
      <c r="C1109" s="551"/>
      <c r="D1109" s="551"/>
      <c r="E1109" s="551"/>
      <c r="F1109" s="551"/>
      <c r="G1109" s="551"/>
      <c r="H1109" s="551"/>
      <c r="I1109" s="551"/>
      <c r="J1109" s="551"/>
      <c r="K1109" s="551"/>
      <c r="L1109" s="551"/>
      <c r="M1109" s="551"/>
      <c r="N1109" s="551"/>
      <c r="O1109" s="551"/>
      <c r="P1109" s="551"/>
      <c r="Q1109" s="551"/>
      <c r="R1109" s="551"/>
      <c r="S1109" s="551"/>
      <c r="T1109" s="551"/>
      <c r="U1109" s="551"/>
      <c r="V1109" s="551"/>
      <c r="W1109" s="551"/>
      <c r="X1109" s="551"/>
      <c r="Y1109" s="551"/>
      <c r="Z1109" s="551"/>
      <c r="AA1109" s="551"/>
      <c r="AB1109" s="551"/>
      <c r="AC1109" s="551"/>
      <c r="AD1109" s="551"/>
      <c r="AE1109" s="551"/>
      <c r="AF1109" s="551"/>
      <c r="AG1109" s="551"/>
      <c r="AH1109" s="551"/>
      <c r="AI1109" s="551"/>
      <c r="AJ1109" s="551"/>
      <c r="AK1109" s="551"/>
      <c r="AL1109" s="551"/>
      <c r="AM1109" s="551"/>
      <c r="AN1109" s="551"/>
      <c r="AO1109" s="551"/>
      <c r="AP1109" s="551"/>
      <c r="AQ1109" s="551"/>
      <c r="AR1109" s="551"/>
      <c r="AS1109" s="551"/>
      <c r="AT1109" s="551"/>
      <c r="AU1109" s="551"/>
      <c r="AV1109" s="551"/>
      <c r="AW1109" s="551"/>
      <c r="AX1109" s="551"/>
      <c r="AY1109" s="551"/>
      <c r="AZ1109" s="551"/>
      <c r="BA1109" s="551"/>
      <c r="BB1109" s="551"/>
      <c r="BC1109" s="551"/>
      <c r="BD1109" s="551"/>
      <c r="BE1109" s="551"/>
      <c r="BF1109" s="551"/>
      <c r="BG1109" s="551"/>
      <c r="BH1109" s="551"/>
      <c r="BI1109" s="551"/>
      <c r="BJ1109" s="551"/>
      <c r="BK1109" s="551"/>
      <c r="BL1109" s="551"/>
      <c r="BM1109" s="551"/>
      <c r="BN1109" s="551"/>
      <c r="BO1109" s="551"/>
      <c r="BP1109" s="551"/>
      <c r="BQ1109" s="551"/>
      <c r="BR1109" s="551"/>
      <c r="BS1109" s="551"/>
      <c r="BT1109" s="551"/>
      <c r="BU1109" s="551"/>
      <c r="BV1109" s="551"/>
      <c r="BW1109" s="551"/>
      <c r="BX1109" s="551"/>
      <c r="BY1109" s="551"/>
      <c r="BZ1109" s="551"/>
      <c r="CA1109" s="551"/>
      <c r="CB1109" s="551"/>
      <c r="CC1109" s="551"/>
      <c r="CD1109" s="551"/>
      <c r="CE1109" s="551"/>
      <c r="CF1109" s="551"/>
      <c r="CG1109" s="551"/>
      <c r="CH1109" s="551"/>
      <c r="CI1109" s="551"/>
      <c r="CJ1109" s="551"/>
      <c r="CK1109" s="551"/>
      <c r="CL1109" s="551"/>
      <c r="CM1109" s="551"/>
      <c r="CN1109" s="551"/>
      <c r="CO1109" s="551"/>
      <c r="CP1109" s="551"/>
      <c r="CQ1109" s="551"/>
      <c r="CR1109" s="551"/>
      <c r="CS1109" s="551"/>
      <c r="CT1109" s="551"/>
      <c r="CU1109" s="551"/>
      <c r="CV1109" s="551"/>
      <c r="CW1109" s="551"/>
      <c r="CX1109" s="551"/>
      <c r="CY1109" s="551"/>
      <c r="CZ1109" s="551"/>
      <c r="DA1109" s="551"/>
      <c r="DB1109" s="551"/>
      <c r="DC1109" s="551"/>
      <c r="DD1109" s="551"/>
      <c r="DE1109" s="551"/>
      <c r="DF1109" s="551"/>
      <c r="DG1109" s="551"/>
      <c r="DH1109" s="551"/>
      <c r="DI1109" s="551"/>
      <c r="DJ1109" s="551"/>
      <c r="DK1109" s="551"/>
      <c r="DL1109" s="551"/>
      <c r="DM1109" s="551"/>
      <c r="DN1109" s="551"/>
      <c r="DO1109" s="551"/>
      <c r="DP1109" s="551"/>
      <c r="DQ1109" s="551"/>
      <c r="DR1109" s="551"/>
      <c r="DS1109" s="551"/>
      <c r="DT1109" s="551"/>
      <c r="DU1109" s="551"/>
      <c r="DV1109" s="551"/>
      <c r="DW1109" s="551"/>
      <c r="DX1109" s="551"/>
      <c r="DY1109" s="551"/>
    </row>
    <row r="1110" spans="1:130" ht="15.75" customHeight="1" x14ac:dyDescent="0.25">
      <c r="J1110" s="60"/>
      <c r="K1110" s="60"/>
      <c r="Z1110" s="96"/>
      <c r="AA1110" s="96"/>
      <c r="AB1110" s="607"/>
      <c r="AC1110" s="607"/>
      <c r="AD1110" s="96"/>
      <c r="AE1110" s="96"/>
      <c r="AL1110" s="96"/>
      <c r="AM1110" s="96"/>
      <c r="AN1110" s="607"/>
      <c r="AO1110" s="607"/>
      <c r="AP1110" s="96"/>
      <c r="AQ1110" s="96"/>
      <c r="AX1110" s="96"/>
      <c r="AY1110" s="96"/>
      <c r="AZ1110" s="607"/>
      <c r="BA1110" s="607"/>
      <c r="BB1110" s="96"/>
      <c r="BC1110" s="96"/>
      <c r="BJ1110" s="96"/>
      <c r="BK1110" s="96"/>
      <c r="BL1110" s="607" t="s">
        <v>181</v>
      </c>
      <c r="BM1110" s="607"/>
      <c r="BN1110" s="96"/>
      <c r="BO1110" s="96"/>
      <c r="BV1110" s="96"/>
      <c r="BW1110" s="96"/>
      <c r="BX1110" s="607"/>
      <c r="BY1110" s="607"/>
      <c r="BZ1110" s="96"/>
      <c r="CA1110" s="96"/>
      <c r="CH1110" s="96"/>
      <c r="CI1110" s="96"/>
      <c r="CJ1110" s="607"/>
      <c r="CK1110" s="607"/>
      <c r="CL1110" s="96"/>
      <c r="CM1110" s="96"/>
      <c r="CT1110" s="96"/>
      <c r="CU1110" s="96"/>
      <c r="CV1110" s="607"/>
      <c r="CW1110" s="607"/>
      <c r="CX1110" s="96"/>
      <c r="CY1110" s="96"/>
      <c r="DF1110" s="96"/>
      <c r="DG1110" s="96"/>
      <c r="DH1110" s="607"/>
      <c r="DI1110" s="607"/>
      <c r="DJ1110" s="96"/>
      <c r="DK1110" s="96"/>
      <c r="DR1110" s="96"/>
      <c r="DS1110" s="96"/>
      <c r="DT1110" s="607"/>
      <c r="DU1110" s="607"/>
      <c r="DV1110" s="96"/>
      <c r="DW1110" s="96"/>
    </row>
    <row r="1111" spans="1:130" s="59" customFormat="1" ht="39" customHeight="1" x14ac:dyDescent="0.25">
      <c r="A1111" s="58"/>
      <c r="B1111" s="79"/>
      <c r="C1111" s="80"/>
      <c r="D1111" s="80"/>
      <c r="E1111" s="80"/>
      <c r="F1111" s="80"/>
      <c r="G1111" s="80"/>
      <c r="H1111" s="80"/>
      <c r="I1111" s="80"/>
      <c r="J1111" s="80"/>
      <c r="K1111" s="80"/>
      <c r="L1111" s="80"/>
      <c r="M1111" s="80"/>
      <c r="N1111" s="80"/>
      <c r="O1111" s="80"/>
      <c r="P1111" s="80"/>
      <c r="Q1111" s="80"/>
      <c r="R1111" s="80"/>
      <c r="S1111" s="80"/>
      <c r="T1111" s="80"/>
      <c r="U1111" s="80"/>
      <c r="V1111" s="86"/>
      <c r="W1111" s="86"/>
      <c r="X1111" s="86"/>
      <c r="Y1111" s="86"/>
      <c r="Z1111" s="86"/>
      <c r="AA1111" s="86"/>
      <c r="AB1111" s="86"/>
      <c r="AC1111" s="86"/>
      <c r="AD1111" s="86"/>
      <c r="AE1111" s="86"/>
      <c r="AF1111" s="86"/>
      <c r="AG1111" s="86"/>
      <c r="AH1111" s="86"/>
      <c r="AI1111" s="86"/>
      <c r="AJ1111" s="86"/>
      <c r="AK1111" s="86"/>
      <c r="AL1111" s="86"/>
      <c r="AM1111" s="86"/>
      <c r="AN1111" s="86"/>
      <c r="AO1111" s="86"/>
      <c r="AP1111" s="86"/>
      <c r="AQ1111" s="86"/>
      <c r="AR1111" s="86"/>
      <c r="AS1111" s="86"/>
      <c r="AT1111" s="86"/>
      <c r="AU1111" s="86"/>
      <c r="AV1111" s="86"/>
      <c r="AW1111" s="86"/>
      <c r="AX1111" s="86"/>
      <c r="AY1111" s="86"/>
      <c r="AZ1111" s="86"/>
      <c r="BA1111" s="86"/>
      <c r="BB1111" s="86"/>
      <c r="BC1111" s="86"/>
      <c r="BD1111" s="86"/>
      <c r="BE1111" s="86"/>
      <c r="BF1111" s="86"/>
      <c r="BG1111" s="86"/>
      <c r="BH1111" s="86"/>
      <c r="BI1111" s="86"/>
      <c r="BJ1111" s="86"/>
      <c r="BK1111" s="86"/>
      <c r="BL1111" s="86"/>
      <c r="BM1111" s="86"/>
      <c r="BN1111" s="86"/>
      <c r="BO1111" s="86"/>
      <c r="BP1111" s="86"/>
      <c r="BQ1111" s="86"/>
      <c r="BR1111" s="86"/>
      <c r="BS1111" s="86"/>
      <c r="BT1111" s="86"/>
      <c r="BU1111" s="86"/>
      <c r="BV1111" s="86"/>
      <c r="BW1111" s="86"/>
      <c r="BX1111" s="86"/>
      <c r="BY1111" s="86"/>
      <c r="BZ1111" s="86"/>
      <c r="CA1111" s="86"/>
      <c r="CB1111" s="86"/>
      <c r="CC1111" s="86"/>
      <c r="CD1111" s="86"/>
      <c r="CE1111" s="86"/>
      <c r="CF1111" s="86"/>
      <c r="CG1111" s="86"/>
      <c r="CH1111" s="86"/>
      <c r="CI1111" s="86"/>
      <c r="CJ1111" s="86"/>
      <c r="CK1111" s="86"/>
      <c r="CL1111" s="86"/>
      <c r="CM1111" s="86"/>
      <c r="CN1111" s="86"/>
      <c r="CO1111" s="86"/>
      <c r="CP1111" s="86"/>
      <c r="CQ1111" s="86"/>
      <c r="CR1111" s="86"/>
      <c r="CS1111" s="86"/>
      <c r="CT1111" s="86"/>
      <c r="CU1111" s="86"/>
      <c r="CV1111" s="86"/>
      <c r="CW1111" s="86"/>
      <c r="CX1111" s="86"/>
      <c r="CY1111" s="86"/>
      <c r="CZ1111" s="86"/>
      <c r="DA1111" s="86"/>
      <c r="DB1111" s="86"/>
      <c r="DC1111" s="86"/>
      <c r="DD1111" s="86"/>
      <c r="DE1111" s="86"/>
      <c r="DF1111" s="86"/>
      <c r="DG1111" s="86"/>
      <c r="DH1111" s="86"/>
      <c r="DI1111" s="86"/>
      <c r="DJ1111" s="86"/>
      <c r="DK1111" s="86"/>
      <c r="DL1111" s="86"/>
      <c r="DM1111" s="86"/>
      <c r="DN1111" s="602" t="s">
        <v>184</v>
      </c>
      <c r="DO1111" s="602"/>
      <c r="DP1111" s="602"/>
      <c r="DQ1111" s="602"/>
      <c r="DR1111" s="602"/>
      <c r="DS1111" s="602"/>
      <c r="DT1111" s="602"/>
      <c r="DU1111" s="602"/>
      <c r="DV1111" s="602"/>
      <c r="DW1111" s="602"/>
      <c r="DX1111" s="602"/>
      <c r="DY1111" s="602"/>
    </row>
    <row r="1112" spans="1:130" ht="45" customHeight="1" thickBot="1" x14ac:dyDescent="0.3">
      <c r="B1112" s="78" t="s">
        <v>175</v>
      </c>
      <c r="C1112" s="78"/>
      <c r="D1112" s="78"/>
      <c r="E1112" s="78"/>
      <c r="F1112" s="78"/>
      <c r="G1112" s="78"/>
      <c r="H1112" s="78"/>
      <c r="I1112" s="78"/>
      <c r="J1112" s="78"/>
      <c r="K1112" s="78"/>
      <c r="L1112" s="78"/>
      <c r="M1112" s="78"/>
      <c r="N1112" s="78"/>
      <c r="O1112" s="78"/>
      <c r="P1112" s="78"/>
      <c r="Q1112" s="78"/>
      <c r="R1112" s="78"/>
      <c r="S1112" s="78"/>
      <c r="T1112" s="78"/>
      <c r="U1112" s="78"/>
      <c r="V1112" s="87"/>
      <c r="W1112" s="87"/>
      <c r="X1112" s="87"/>
      <c r="Y1112" s="87"/>
      <c r="Z1112" s="87"/>
      <c r="AA1112" s="87"/>
      <c r="AB1112" s="87"/>
      <c r="AC1112" s="87"/>
      <c r="AD1112" s="87"/>
      <c r="AE1112" s="87"/>
      <c r="AF1112" s="87"/>
      <c r="AG1112" s="87"/>
      <c r="AH1112" s="97" t="s">
        <v>182</v>
      </c>
      <c r="AI1112" s="87"/>
      <c r="AJ1112" s="87"/>
      <c r="AK1112" s="87"/>
      <c r="AL1112" s="87"/>
      <c r="AM1112" s="87"/>
      <c r="AN1112" s="87"/>
      <c r="AO1112" s="87"/>
      <c r="AP1112" s="87"/>
      <c r="AQ1112" s="87"/>
      <c r="AR1112" s="87"/>
      <c r="AS1112" s="87"/>
      <c r="AT1112" s="87"/>
      <c r="AU1112" s="87"/>
      <c r="AV1112" s="87"/>
      <c r="AW1112" s="87"/>
      <c r="AX1112" s="87"/>
      <c r="AY1112" s="87"/>
      <c r="AZ1112" s="87"/>
      <c r="BA1112" s="87"/>
      <c r="BB1112" s="87"/>
      <c r="BC1112" s="87"/>
      <c r="BD1112" s="87"/>
      <c r="BE1112" s="87"/>
      <c r="BF1112" s="87"/>
      <c r="BG1112" s="87"/>
      <c r="BH1112" s="87"/>
      <c r="BI1112" s="87"/>
      <c r="BJ1112" s="87"/>
      <c r="BK1112" s="87"/>
      <c r="BL1112" s="87"/>
      <c r="BM1112" s="87"/>
      <c r="BN1112" s="87"/>
      <c r="BO1112" s="87"/>
      <c r="BP1112" s="87"/>
      <c r="BQ1112" s="87"/>
      <c r="BR1112" s="87"/>
      <c r="BS1112" s="87"/>
      <c r="BT1112" s="87"/>
      <c r="BU1112" s="87"/>
      <c r="BV1112" s="87"/>
      <c r="BW1112" s="87"/>
      <c r="BX1112" s="87"/>
      <c r="BY1112" s="87"/>
      <c r="BZ1112" s="87"/>
      <c r="CA1112" s="87"/>
      <c r="CB1112" s="87"/>
      <c r="CC1112" s="87"/>
      <c r="CD1112" s="87"/>
      <c r="CE1112" s="87"/>
      <c r="CF1112" s="87"/>
      <c r="CG1112" s="87"/>
      <c r="CH1112" s="87"/>
      <c r="CI1112" s="87"/>
      <c r="CJ1112" s="87"/>
      <c r="CK1112" s="87"/>
      <c r="CL1112" s="87"/>
      <c r="CM1112" s="87"/>
      <c r="CN1112" s="87"/>
      <c r="CO1112" s="87"/>
      <c r="CP1112" s="603" t="s">
        <v>183</v>
      </c>
      <c r="CQ1112" s="604"/>
      <c r="CR1112" s="604"/>
      <c r="CS1112" s="604"/>
      <c r="CT1112" s="604"/>
      <c r="CU1112" s="604"/>
      <c r="CV1112" s="604"/>
      <c r="CW1112" s="604"/>
      <c r="CX1112" s="604"/>
      <c r="CY1112" s="604"/>
      <c r="CZ1112" s="604"/>
      <c r="DA1112" s="604"/>
      <c r="DB1112" s="605" t="str">
        <f>IF(実務経験証明書!AM1113="","",実務経験証明書!AM1113)</f>
        <v/>
      </c>
      <c r="DC1112" s="605"/>
      <c r="DD1112" s="605"/>
      <c r="DE1112" s="605"/>
      <c r="DF1112" s="605"/>
      <c r="DG1112" s="605"/>
      <c r="DH1112" s="605"/>
      <c r="DI1112" s="605"/>
      <c r="DJ1112" s="605"/>
      <c r="DK1112" s="605"/>
      <c r="DL1112" s="605"/>
      <c r="DM1112" s="605"/>
      <c r="DN1112" s="605"/>
      <c r="DO1112" s="605"/>
      <c r="DP1112" s="605"/>
      <c r="DQ1112" s="605"/>
      <c r="DR1112" s="605"/>
      <c r="DS1112" s="605"/>
      <c r="DT1112" s="605"/>
      <c r="DU1112" s="605"/>
      <c r="DV1112" s="605"/>
      <c r="DW1112" s="605"/>
      <c r="DX1112" s="605"/>
      <c r="DY1112" s="606"/>
    </row>
    <row r="1113" spans="1:130" s="59" customFormat="1" ht="15" customHeight="1" x14ac:dyDescent="0.25">
      <c r="B1113" s="590" t="s">
        <v>156</v>
      </c>
      <c r="C1113" s="591"/>
      <c r="D1113" s="591"/>
      <c r="E1113" s="591"/>
      <c r="F1113" s="591"/>
      <c r="G1113" s="591"/>
      <c r="H1113" s="591"/>
      <c r="I1113" s="591"/>
      <c r="J1113" s="591"/>
      <c r="K1113" s="592"/>
      <c r="L1113" s="593" t="s">
        <v>157</v>
      </c>
      <c r="M1113" s="591"/>
      <c r="N1113" s="591"/>
      <c r="O1113" s="591"/>
      <c r="P1113" s="591"/>
      <c r="Q1113" s="591"/>
      <c r="R1113" s="591"/>
      <c r="S1113" s="591"/>
      <c r="T1113" s="591"/>
      <c r="U1113" s="592"/>
      <c r="V1113" s="633" t="str">
        <f>D1116</f>
        <v/>
      </c>
      <c r="W1113" s="634"/>
      <c r="X1113" s="634"/>
      <c r="Y1113" s="634"/>
      <c r="Z1113" s="634"/>
      <c r="AA1113" s="634"/>
      <c r="AB1113" s="634"/>
      <c r="AC1113" s="634"/>
      <c r="AD1113" s="634"/>
      <c r="AE1113" s="634"/>
      <c r="AF1113" s="634"/>
      <c r="AG1113" s="635"/>
      <c r="AH1113" s="633" t="str">
        <f>V1113</f>
        <v/>
      </c>
      <c r="AI1113" s="634"/>
      <c r="AJ1113" s="634"/>
      <c r="AK1113" s="634"/>
      <c r="AL1113" s="634"/>
      <c r="AM1113" s="634"/>
      <c r="AN1113" s="634"/>
      <c r="AO1113" s="634"/>
      <c r="AP1113" s="634"/>
      <c r="AQ1113" s="634"/>
      <c r="AR1113" s="634"/>
      <c r="AS1113" s="635"/>
      <c r="AT1113" s="633" t="str">
        <f>AH1113</f>
        <v/>
      </c>
      <c r="AU1113" s="634"/>
      <c r="AV1113" s="634"/>
      <c r="AW1113" s="634"/>
      <c r="AX1113" s="634"/>
      <c r="AY1113" s="634"/>
      <c r="AZ1113" s="634"/>
      <c r="BA1113" s="634"/>
      <c r="BB1113" s="634"/>
      <c r="BC1113" s="634"/>
      <c r="BD1113" s="634"/>
      <c r="BE1113" s="635"/>
      <c r="BF1113" s="633" t="str">
        <f>AT1113</f>
        <v/>
      </c>
      <c r="BG1113" s="634"/>
      <c r="BH1113" s="634"/>
      <c r="BI1113" s="634"/>
      <c r="BJ1113" s="634"/>
      <c r="BK1113" s="634"/>
      <c r="BL1113" s="634"/>
      <c r="BM1113" s="634"/>
      <c r="BN1113" s="634"/>
      <c r="BO1113" s="634"/>
      <c r="BP1113" s="634"/>
      <c r="BQ1113" s="635"/>
      <c r="BR1113" s="633" t="str">
        <f>BF1113</f>
        <v/>
      </c>
      <c r="BS1113" s="634"/>
      <c r="BT1113" s="634"/>
      <c r="BU1113" s="634"/>
      <c r="BV1113" s="634"/>
      <c r="BW1113" s="634"/>
      <c r="BX1113" s="634"/>
      <c r="BY1113" s="634"/>
      <c r="BZ1113" s="634"/>
      <c r="CA1113" s="634"/>
      <c r="CB1113" s="634"/>
      <c r="CC1113" s="635"/>
      <c r="CD1113" s="633" t="str">
        <f>BR1113</f>
        <v/>
      </c>
      <c r="CE1113" s="634"/>
      <c r="CF1113" s="634"/>
      <c r="CG1113" s="634"/>
      <c r="CH1113" s="634"/>
      <c r="CI1113" s="634"/>
      <c r="CJ1113" s="634"/>
      <c r="CK1113" s="634"/>
      <c r="CL1113" s="634"/>
      <c r="CM1113" s="634"/>
      <c r="CN1113" s="634"/>
      <c r="CO1113" s="635"/>
      <c r="CP1113" s="633" t="str">
        <f>CD1113</f>
        <v/>
      </c>
      <c r="CQ1113" s="634"/>
      <c r="CR1113" s="634"/>
      <c r="CS1113" s="634"/>
      <c r="CT1113" s="634"/>
      <c r="CU1113" s="634"/>
      <c r="CV1113" s="634"/>
      <c r="CW1113" s="634"/>
      <c r="CX1113" s="634"/>
      <c r="CY1113" s="634"/>
      <c r="CZ1113" s="634"/>
      <c r="DA1113" s="635"/>
      <c r="DB1113" s="633" t="str">
        <f>CP1113</f>
        <v/>
      </c>
      <c r="DC1113" s="634"/>
      <c r="DD1113" s="634"/>
      <c r="DE1113" s="634"/>
      <c r="DF1113" s="634"/>
      <c r="DG1113" s="634"/>
      <c r="DH1113" s="634"/>
      <c r="DI1113" s="634"/>
      <c r="DJ1113" s="634"/>
      <c r="DK1113" s="634"/>
      <c r="DL1113" s="634"/>
      <c r="DM1113" s="635"/>
      <c r="DN1113" s="633" t="str">
        <f>DB1113</f>
        <v/>
      </c>
      <c r="DO1113" s="634"/>
      <c r="DP1113" s="634"/>
      <c r="DQ1113" s="634"/>
      <c r="DR1113" s="634"/>
      <c r="DS1113" s="634"/>
      <c r="DT1113" s="634"/>
      <c r="DU1113" s="634"/>
      <c r="DV1113" s="634"/>
      <c r="DW1113" s="634"/>
      <c r="DX1113" s="634"/>
      <c r="DY1113" s="636"/>
    </row>
    <row r="1114" spans="1:130" s="59" customFormat="1" ht="15" customHeight="1" x14ac:dyDescent="0.25">
      <c r="B1114" s="624"/>
      <c r="C1114" s="506"/>
      <c r="D1114" s="506"/>
      <c r="E1114" s="506"/>
      <c r="F1114" s="506"/>
      <c r="G1114" s="506"/>
      <c r="H1114" s="506"/>
      <c r="I1114" s="506"/>
      <c r="J1114" s="506"/>
      <c r="K1114" s="594"/>
      <c r="L1114" s="505"/>
      <c r="M1114" s="506"/>
      <c r="N1114" s="506"/>
      <c r="O1114" s="506"/>
      <c r="P1114" s="506"/>
      <c r="Q1114" s="506"/>
      <c r="R1114" s="506"/>
      <c r="S1114" s="506"/>
      <c r="T1114" s="506"/>
      <c r="U1114" s="594"/>
      <c r="V1114" s="637" t="str">
        <f>E1116</f>
        <v/>
      </c>
      <c r="W1114" s="638"/>
      <c r="X1114" s="638"/>
      <c r="Y1114" s="638"/>
      <c r="Z1114" s="638"/>
      <c r="AA1114" s="638"/>
      <c r="AB1114" s="638"/>
      <c r="AC1114" s="638"/>
      <c r="AD1114" s="638"/>
      <c r="AE1114" s="638"/>
      <c r="AF1114" s="638"/>
      <c r="AG1114" s="639"/>
      <c r="AH1114" s="637" t="str">
        <f>IF(V1114="","",V1114+1)</f>
        <v/>
      </c>
      <c r="AI1114" s="638"/>
      <c r="AJ1114" s="638"/>
      <c r="AK1114" s="638"/>
      <c r="AL1114" s="638"/>
      <c r="AM1114" s="638"/>
      <c r="AN1114" s="638"/>
      <c r="AO1114" s="638"/>
      <c r="AP1114" s="638"/>
      <c r="AQ1114" s="638"/>
      <c r="AR1114" s="638"/>
      <c r="AS1114" s="639"/>
      <c r="AT1114" s="637" t="str">
        <f>IF(AH1114="","",AH1114+1)</f>
        <v/>
      </c>
      <c r="AU1114" s="638"/>
      <c r="AV1114" s="638"/>
      <c r="AW1114" s="638"/>
      <c r="AX1114" s="638"/>
      <c r="AY1114" s="638"/>
      <c r="AZ1114" s="638"/>
      <c r="BA1114" s="638"/>
      <c r="BB1114" s="638"/>
      <c r="BC1114" s="638"/>
      <c r="BD1114" s="638"/>
      <c r="BE1114" s="639"/>
      <c r="BF1114" s="637" t="str">
        <f>IF(AT1114="","",AT1114+1)</f>
        <v/>
      </c>
      <c r="BG1114" s="638"/>
      <c r="BH1114" s="638"/>
      <c r="BI1114" s="638"/>
      <c r="BJ1114" s="638"/>
      <c r="BK1114" s="638"/>
      <c r="BL1114" s="638"/>
      <c r="BM1114" s="638"/>
      <c r="BN1114" s="638"/>
      <c r="BO1114" s="638"/>
      <c r="BP1114" s="638"/>
      <c r="BQ1114" s="639"/>
      <c r="BR1114" s="637" t="str">
        <f>IF(BF1114="","",BF1114+1)</f>
        <v/>
      </c>
      <c r="BS1114" s="638"/>
      <c r="BT1114" s="638"/>
      <c r="BU1114" s="638"/>
      <c r="BV1114" s="638"/>
      <c r="BW1114" s="638"/>
      <c r="BX1114" s="638"/>
      <c r="BY1114" s="638"/>
      <c r="BZ1114" s="638"/>
      <c r="CA1114" s="638"/>
      <c r="CB1114" s="638"/>
      <c r="CC1114" s="639"/>
      <c r="CD1114" s="637" t="str">
        <f>IF(BR1114="","",BR1114+1)</f>
        <v/>
      </c>
      <c r="CE1114" s="638"/>
      <c r="CF1114" s="638"/>
      <c r="CG1114" s="638"/>
      <c r="CH1114" s="638"/>
      <c r="CI1114" s="638"/>
      <c r="CJ1114" s="638"/>
      <c r="CK1114" s="638"/>
      <c r="CL1114" s="638"/>
      <c r="CM1114" s="638"/>
      <c r="CN1114" s="638"/>
      <c r="CO1114" s="639"/>
      <c r="CP1114" s="637" t="str">
        <f>IF(CD1114="","",CD1114+1)</f>
        <v/>
      </c>
      <c r="CQ1114" s="638"/>
      <c r="CR1114" s="638"/>
      <c r="CS1114" s="638"/>
      <c r="CT1114" s="638"/>
      <c r="CU1114" s="638"/>
      <c r="CV1114" s="638"/>
      <c r="CW1114" s="638"/>
      <c r="CX1114" s="638"/>
      <c r="CY1114" s="638"/>
      <c r="CZ1114" s="638"/>
      <c r="DA1114" s="639"/>
      <c r="DB1114" s="637" t="str">
        <f>IF(CP1114="","",CP1114+1)</f>
        <v/>
      </c>
      <c r="DC1114" s="638"/>
      <c r="DD1114" s="638"/>
      <c r="DE1114" s="638"/>
      <c r="DF1114" s="638"/>
      <c r="DG1114" s="638"/>
      <c r="DH1114" s="638"/>
      <c r="DI1114" s="638"/>
      <c r="DJ1114" s="638"/>
      <c r="DK1114" s="638"/>
      <c r="DL1114" s="638"/>
      <c r="DM1114" s="639"/>
      <c r="DN1114" s="637" t="str">
        <f>IF(DB1114="","",DB1114+1)</f>
        <v/>
      </c>
      <c r="DO1114" s="638"/>
      <c r="DP1114" s="638"/>
      <c r="DQ1114" s="638"/>
      <c r="DR1114" s="638"/>
      <c r="DS1114" s="638"/>
      <c r="DT1114" s="638"/>
      <c r="DU1114" s="638"/>
      <c r="DV1114" s="638"/>
      <c r="DW1114" s="638"/>
      <c r="DX1114" s="638"/>
      <c r="DY1114" s="640"/>
    </row>
    <row r="1115" spans="1:130" s="59" customFormat="1" ht="15" customHeight="1" x14ac:dyDescent="0.25">
      <c r="B1115" s="576"/>
      <c r="C1115" s="543"/>
      <c r="D1115" s="543"/>
      <c r="E1115" s="543"/>
      <c r="F1115" s="543"/>
      <c r="G1115" s="543"/>
      <c r="H1115" s="543"/>
      <c r="I1115" s="543"/>
      <c r="J1115" s="543"/>
      <c r="K1115" s="544"/>
      <c r="L1115" s="536"/>
      <c r="M1115" s="543"/>
      <c r="N1115" s="543"/>
      <c r="O1115" s="543"/>
      <c r="P1115" s="543"/>
      <c r="Q1115" s="543"/>
      <c r="R1115" s="543"/>
      <c r="S1115" s="543"/>
      <c r="T1115" s="543"/>
      <c r="U1115" s="544"/>
      <c r="V1115" s="88" t="s">
        <v>177</v>
      </c>
      <c r="W1115" s="89">
        <v>2</v>
      </c>
      <c r="X1115" s="89">
        <v>3</v>
      </c>
      <c r="Y1115" s="89">
        <v>4</v>
      </c>
      <c r="Z1115" s="89">
        <v>5</v>
      </c>
      <c r="AA1115" s="89">
        <v>6</v>
      </c>
      <c r="AB1115" s="89">
        <v>7</v>
      </c>
      <c r="AC1115" s="89">
        <v>8</v>
      </c>
      <c r="AD1115" s="89">
        <v>9</v>
      </c>
      <c r="AE1115" s="89">
        <v>10</v>
      </c>
      <c r="AF1115" s="89">
        <v>11</v>
      </c>
      <c r="AG1115" s="90">
        <v>12</v>
      </c>
      <c r="AH1115" s="88" t="s">
        <v>177</v>
      </c>
      <c r="AI1115" s="89">
        <v>2</v>
      </c>
      <c r="AJ1115" s="89">
        <v>3</v>
      </c>
      <c r="AK1115" s="89">
        <v>4</v>
      </c>
      <c r="AL1115" s="89">
        <v>5</v>
      </c>
      <c r="AM1115" s="89">
        <v>6</v>
      </c>
      <c r="AN1115" s="89">
        <v>7</v>
      </c>
      <c r="AO1115" s="89">
        <v>8</v>
      </c>
      <c r="AP1115" s="89">
        <v>9</v>
      </c>
      <c r="AQ1115" s="89">
        <v>10</v>
      </c>
      <c r="AR1115" s="89">
        <v>11</v>
      </c>
      <c r="AS1115" s="90">
        <v>12</v>
      </c>
      <c r="AT1115" s="88" t="s">
        <v>177</v>
      </c>
      <c r="AU1115" s="89">
        <v>2</v>
      </c>
      <c r="AV1115" s="89">
        <v>3</v>
      </c>
      <c r="AW1115" s="89">
        <v>4</v>
      </c>
      <c r="AX1115" s="89">
        <v>5</v>
      </c>
      <c r="AY1115" s="89">
        <v>6</v>
      </c>
      <c r="AZ1115" s="89">
        <v>7</v>
      </c>
      <c r="BA1115" s="89">
        <v>8</v>
      </c>
      <c r="BB1115" s="89">
        <v>9</v>
      </c>
      <c r="BC1115" s="89">
        <v>10</v>
      </c>
      <c r="BD1115" s="89">
        <v>11</v>
      </c>
      <c r="BE1115" s="91">
        <v>12</v>
      </c>
      <c r="BF1115" s="88" t="s">
        <v>177</v>
      </c>
      <c r="BG1115" s="89">
        <v>2</v>
      </c>
      <c r="BH1115" s="89">
        <v>3</v>
      </c>
      <c r="BI1115" s="89">
        <v>4</v>
      </c>
      <c r="BJ1115" s="89">
        <v>5</v>
      </c>
      <c r="BK1115" s="89">
        <v>6</v>
      </c>
      <c r="BL1115" s="89">
        <v>7</v>
      </c>
      <c r="BM1115" s="89">
        <v>8</v>
      </c>
      <c r="BN1115" s="89">
        <v>9</v>
      </c>
      <c r="BO1115" s="89">
        <v>10</v>
      </c>
      <c r="BP1115" s="89">
        <v>11</v>
      </c>
      <c r="BQ1115" s="91">
        <v>12</v>
      </c>
      <c r="BR1115" s="88" t="s">
        <v>177</v>
      </c>
      <c r="BS1115" s="89">
        <v>2</v>
      </c>
      <c r="BT1115" s="89">
        <v>3</v>
      </c>
      <c r="BU1115" s="89">
        <v>4</v>
      </c>
      <c r="BV1115" s="89">
        <v>5</v>
      </c>
      <c r="BW1115" s="89">
        <v>6</v>
      </c>
      <c r="BX1115" s="89">
        <v>7</v>
      </c>
      <c r="BY1115" s="89">
        <v>8</v>
      </c>
      <c r="BZ1115" s="89">
        <v>9</v>
      </c>
      <c r="CA1115" s="89">
        <v>10</v>
      </c>
      <c r="CB1115" s="89">
        <v>11</v>
      </c>
      <c r="CC1115" s="91">
        <v>12</v>
      </c>
      <c r="CD1115" s="88" t="s">
        <v>177</v>
      </c>
      <c r="CE1115" s="89">
        <v>2</v>
      </c>
      <c r="CF1115" s="89">
        <v>3</v>
      </c>
      <c r="CG1115" s="89">
        <v>4</v>
      </c>
      <c r="CH1115" s="89">
        <v>5</v>
      </c>
      <c r="CI1115" s="89">
        <v>6</v>
      </c>
      <c r="CJ1115" s="89">
        <v>7</v>
      </c>
      <c r="CK1115" s="89">
        <v>8</v>
      </c>
      <c r="CL1115" s="89">
        <v>9</v>
      </c>
      <c r="CM1115" s="89">
        <v>10</v>
      </c>
      <c r="CN1115" s="89">
        <v>11</v>
      </c>
      <c r="CO1115" s="91">
        <v>12</v>
      </c>
      <c r="CP1115" s="88" t="s">
        <v>177</v>
      </c>
      <c r="CQ1115" s="89">
        <v>2</v>
      </c>
      <c r="CR1115" s="89">
        <v>3</v>
      </c>
      <c r="CS1115" s="89">
        <v>4</v>
      </c>
      <c r="CT1115" s="89">
        <v>5</v>
      </c>
      <c r="CU1115" s="89">
        <v>6</v>
      </c>
      <c r="CV1115" s="89">
        <v>7</v>
      </c>
      <c r="CW1115" s="89">
        <v>8</v>
      </c>
      <c r="CX1115" s="89">
        <v>9</v>
      </c>
      <c r="CY1115" s="89">
        <v>10</v>
      </c>
      <c r="CZ1115" s="89">
        <v>11</v>
      </c>
      <c r="DA1115" s="91">
        <v>12</v>
      </c>
      <c r="DB1115" s="88" t="s">
        <v>177</v>
      </c>
      <c r="DC1115" s="89">
        <v>2</v>
      </c>
      <c r="DD1115" s="89">
        <v>3</v>
      </c>
      <c r="DE1115" s="89">
        <v>4</v>
      </c>
      <c r="DF1115" s="89">
        <v>5</v>
      </c>
      <c r="DG1115" s="89">
        <v>6</v>
      </c>
      <c r="DH1115" s="89">
        <v>7</v>
      </c>
      <c r="DI1115" s="89">
        <v>8</v>
      </c>
      <c r="DJ1115" s="89">
        <v>9</v>
      </c>
      <c r="DK1115" s="89">
        <v>10</v>
      </c>
      <c r="DL1115" s="89">
        <v>11</v>
      </c>
      <c r="DM1115" s="91">
        <v>12</v>
      </c>
      <c r="DN1115" s="88" t="s">
        <v>177</v>
      </c>
      <c r="DO1115" s="89">
        <v>2</v>
      </c>
      <c r="DP1115" s="89">
        <v>3</v>
      </c>
      <c r="DQ1115" s="89">
        <v>4</v>
      </c>
      <c r="DR1115" s="89">
        <v>5</v>
      </c>
      <c r="DS1115" s="89">
        <v>6</v>
      </c>
      <c r="DT1115" s="89">
        <v>7</v>
      </c>
      <c r="DU1115" s="89">
        <v>8</v>
      </c>
      <c r="DV1115" s="89">
        <v>9</v>
      </c>
      <c r="DW1115" s="89">
        <v>10</v>
      </c>
      <c r="DX1115" s="89">
        <v>11</v>
      </c>
      <c r="DY1115" s="92">
        <v>12</v>
      </c>
    </row>
    <row r="1116" spans="1:130" s="59" customFormat="1" ht="23.15" customHeight="1" x14ac:dyDescent="0.25">
      <c r="B1116" s="84" t="s">
        <v>66</v>
      </c>
      <c r="C1116" s="75"/>
      <c r="D1116" s="75" t="str">
        <f>IF(実務経験証明書!D1116="","",実務経験証明書!D1116)</f>
        <v/>
      </c>
      <c r="E1116" s="75" t="str">
        <f>IF(実務経験証明書!E1116="","",実務経験証明書!E1116)</f>
        <v/>
      </c>
      <c r="F1116" s="531" t="s">
        <v>3</v>
      </c>
      <c r="G1116" s="531"/>
      <c r="H1116" s="533" t="str">
        <f>IF(実務経験証明書!H1116="","",実務経験証明書!H1116)</f>
        <v/>
      </c>
      <c r="I1116" s="533" t="str">
        <f>IF(実務経験証明書!I1116="","",実務経験証明書!I1116)</f>
        <v/>
      </c>
      <c r="J1116" s="533" t="s">
        <v>4</v>
      </c>
      <c r="K1116" s="534"/>
      <c r="L1116" s="535"/>
      <c r="M1116" s="533">
        <f>実務経験証明書!$M1116*12+実務経験証明書!$Q1116</f>
        <v>0</v>
      </c>
      <c r="N1116" s="533"/>
      <c r="O1116" s="533"/>
      <c r="P1116" s="533"/>
      <c r="Q1116" s="533"/>
      <c r="R1116" s="533"/>
      <c r="S1116" s="531" t="s">
        <v>4</v>
      </c>
      <c r="T1116" s="531"/>
      <c r="U1116" s="631"/>
      <c r="V1116" s="618"/>
      <c r="W1116" s="614"/>
      <c r="X1116" s="614"/>
      <c r="Y1116" s="614"/>
      <c r="Z1116" s="614"/>
      <c r="AA1116" s="614"/>
      <c r="AB1116" s="614"/>
      <c r="AC1116" s="614"/>
      <c r="AD1116" s="614"/>
      <c r="AE1116" s="614"/>
      <c r="AF1116" s="614"/>
      <c r="AG1116" s="616"/>
      <c r="AH1116" s="618"/>
      <c r="AI1116" s="614"/>
      <c r="AJ1116" s="614"/>
      <c r="AK1116" s="614"/>
      <c r="AL1116" s="614"/>
      <c r="AM1116" s="614"/>
      <c r="AN1116" s="614"/>
      <c r="AO1116" s="614"/>
      <c r="AP1116" s="614"/>
      <c r="AQ1116" s="614"/>
      <c r="AR1116" s="614"/>
      <c r="AS1116" s="616"/>
      <c r="AT1116" s="618"/>
      <c r="AU1116" s="614"/>
      <c r="AV1116" s="614"/>
      <c r="AW1116" s="614"/>
      <c r="AX1116" s="614"/>
      <c r="AY1116" s="614"/>
      <c r="AZ1116" s="614"/>
      <c r="BA1116" s="614"/>
      <c r="BB1116" s="614"/>
      <c r="BC1116" s="614"/>
      <c r="BD1116" s="614"/>
      <c r="BE1116" s="616"/>
      <c r="BF1116" s="618"/>
      <c r="BG1116" s="614"/>
      <c r="BH1116" s="614"/>
      <c r="BI1116" s="614"/>
      <c r="BJ1116" s="614"/>
      <c r="BK1116" s="614"/>
      <c r="BL1116" s="614"/>
      <c r="BM1116" s="614"/>
      <c r="BN1116" s="614"/>
      <c r="BO1116" s="614"/>
      <c r="BP1116" s="614"/>
      <c r="BQ1116" s="616"/>
      <c r="BR1116" s="618"/>
      <c r="BS1116" s="614"/>
      <c r="BT1116" s="614"/>
      <c r="BU1116" s="614"/>
      <c r="BV1116" s="614"/>
      <c r="BW1116" s="614"/>
      <c r="BX1116" s="614"/>
      <c r="BY1116" s="614"/>
      <c r="BZ1116" s="614"/>
      <c r="CA1116" s="614"/>
      <c r="CB1116" s="614"/>
      <c r="CC1116" s="616"/>
      <c r="CD1116" s="618"/>
      <c r="CE1116" s="614"/>
      <c r="CF1116" s="614"/>
      <c r="CG1116" s="614"/>
      <c r="CH1116" s="614"/>
      <c r="CI1116" s="614"/>
      <c r="CJ1116" s="614"/>
      <c r="CK1116" s="614"/>
      <c r="CL1116" s="614"/>
      <c r="CM1116" s="614"/>
      <c r="CN1116" s="614"/>
      <c r="CO1116" s="616"/>
      <c r="CP1116" s="618"/>
      <c r="CQ1116" s="614"/>
      <c r="CR1116" s="614"/>
      <c r="CS1116" s="614"/>
      <c r="CT1116" s="614"/>
      <c r="CU1116" s="614"/>
      <c r="CV1116" s="614"/>
      <c r="CW1116" s="614"/>
      <c r="CX1116" s="614"/>
      <c r="CY1116" s="614"/>
      <c r="CZ1116" s="614"/>
      <c r="DA1116" s="616"/>
      <c r="DB1116" s="618"/>
      <c r="DC1116" s="614"/>
      <c r="DD1116" s="614"/>
      <c r="DE1116" s="614"/>
      <c r="DF1116" s="614"/>
      <c r="DG1116" s="614"/>
      <c r="DH1116" s="614"/>
      <c r="DI1116" s="614"/>
      <c r="DJ1116" s="614"/>
      <c r="DK1116" s="614"/>
      <c r="DL1116" s="614"/>
      <c r="DM1116" s="616"/>
      <c r="DN1116" s="618"/>
      <c r="DO1116" s="614"/>
      <c r="DP1116" s="614"/>
      <c r="DQ1116" s="614"/>
      <c r="DR1116" s="614"/>
      <c r="DS1116" s="614"/>
      <c r="DT1116" s="614"/>
      <c r="DU1116" s="614"/>
      <c r="DV1116" s="614"/>
      <c r="DW1116" s="614"/>
      <c r="DX1116" s="614"/>
      <c r="DY1116" s="620"/>
      <c r="DZ1116" s="630" t="str">
        <f>IF(M1116="","",IF(SUM(V1116:DY1117)=M1116,"","NG"))</f>
        <v/>
      </c>
    </row>
    <row r="1117" spans="1:130" s="59" customFormat="1" ht="23.15" customHeight="1" x14ac:dyDescent="0.25">
      <c r="B1117" s="85" t="s">
        <v>67</v>
      </c>
      <c r="C1117" s="67"/>
      <c r="D1117" s="67" t="str">
        <f>IF(実務経験証明書!D1117="","",実務経験証明書!D1117)</f>
        <v/>
      </c>
      <c r="E1117" s="67" t="str">
        <f>IF(実務経験証明書!E1117="","",実務経験証明書!E1117)</f>
        <v/>
      </c>
      <c r="F1117" s="541" t="s">
        <v>3</v>
      </c>
      <c r="G1117" s="541"/>
      <c r="H1117" s="543" t="str">
        <f>IF(実務経験証明書!H1117="","",実務経験証明書!H1117)</f>
        <v/>
      </c>
      <c r="I1117" s="543" t="str">
        <f>IF(実務経験証明書!I1117="","",実務経験証明書!I1117)</f>
        <v/>
      </c>
      <c r="J1117" s="543" t="s">
        <v>4</v>
      </c>
      <c r="K1117" s="544"/>
      <c r="L1117" s="536"/>
      <c r="M1117" s="543"/>
      <c r="N1117" s="543"/>
      <c r="O1117" s="543"/>
      <c r="P1117" s="543"/>
      <c r="Q1117" s="543"/>
      <c r="R1117" s="543"/>
      <c r="S1117" s="541"/>
      <c r="T1117" s="541"/>
      <c r="U1117" s="632"/>
      <c r="V1117" s="619"/>
      <c r="W1117" s="615"/>
      <c r="X1117" s="615"/>
      <c r="Y1117" s="615"/>
      <c r="Z1117" s="615"/>
      <c r="AA1117" s="615"/>
      <c r="AB1117" s="615"/>
      <c r="AC1117" s="615"/>
      <c r="AD1117" s="615"/>
      <c r="AE1117" s="615"/>
      <c r="AF1117" s="615"/>
      <c r="AG1117" s="617"/>
      <c r="AH1117" s="619"/>
      <c r="AI1117" s="615"/>
      <c r="AJ1117" s="615"/>
      <c r="AK1117" s="615"/>
      <c r="AL1117" s="615"/>
      <c r="AM1117" s="615"/>
      <c r="AN1117" s="615"/>
      <c r="AO1117" s="615"/>
      <c r="AP1117" s="615"/>
      <c r="AQ1117" s="615"/>
      <c r="AR1117" s="615"/>
      <c r="AS1117" s="617"/>
      <c r="AT1117" s="619"/>
      <c r="AU1117" s="615"/>
      <c r="AV1117" s="615"/>
      <c r="AW1117" s="615"/>
      <c r="AX1117" s="615"/>
      <c r="AY1117" s="615"/>
      <c r="AZ1117" s="615"/>
      <c r="BA1117" s="615"/>
      <c r="BB1117" s="615"/>
      <c r="BC1117" s="615"/>
      <c r="BD1117" s="615"/>
      <c r="BE1117" s="617"/>
      <c r="BF1117" s="619"/>
      <c r="BG1117" s="615"/>
      <c r="BH1117" s="615"/>
      <c r="BI1117" s="615"/>
      <c r="BJ1117" s="615"/>
      <c r="BK1117" s="615"/>
      <c r="BL1117" s="615"/>
      <c r="BM1117" s="615"/>
      <c r="BN1117" s="615"/>
      <c r="BO1117" s="615"/>
      <c r="BP1117" s="615"/>
      <c r="BQ1117" s="617"/>
      <c r="BR1117" s="619"/>
      <c r="BS1117" s="615"/>
      <c r="BT1117" s="615"/>
      <c r="BU1117" s="615"/>
      <c r="BV1117" s="615"/>
      <c r="BW1117" s="615"/>
      <c r="BX1117" s="615"/>
      <c r="BY1117" s="615"/>
      <c r="BZ1117" s="615"/>
      <c r="CA1117" s="615"/>
      <c r="CB1117" s="615"/>
      <c r="CC1117" s="617"/>
      <c r="CD1117" s="619"/>
      <c r="CE1117" s="615"/>
      <c r="CF1117" s="615"/>
      <c r="CG1117" s="615"/>
      <c r="CH1117" s="615"/>
      <c r="CI1117" s="615"/>
      <c r="CJ1117" s="615"/>
      <c r="CK1117" s="615"/>
      <c r="CL1117" s="615"/>
      <c r="CM1117" s="615"/>
      <c r="CN1117" s="615"/>
      <c r="CO1117" s="617"/>
      <c r="CP1117" s="619"/>
      <c r="CQ1117" s="615"/>
      <c r="CR1117" s="615"/>
      <c r="CS1117" s="615"/>
      <c r="CT1117" s="615"/>
      <c r="CU1117" s="615"/>
      <c r="CV1117" s="615"/>
      <c r="CW1117" s="615"/>
      <c r="CX1117" s="615"/>
      <c r="CY1117" s="615"/>
      <c r="CZ1117" s="615"/>
      <c r="DA1117" s="617"/>
      <c r="DB1117" s="619"/>
      <c r="DC1117" s="615"/>
      <c r="DD1117" s="615"/>
      <c r="DE1117" s="615"/>
      <c r="DF1117" s="615"/>
      <c r="DG1117" s="615"/>
      <c r="DH1117" s="615"/>
      <c r="DI1117" s="615"/>
      <c r="DJ1117" s="615"/>
      <c r="DK1117" s="615"/>
      <c r="DL1117" s="615"/>
      <c r="DM1117" s="617"/>
      <c r="DN1117" s="619"/>
      <c r="DO1117" s="615"/>
      <c r="DP1117" s="615"/>
      <c r="DQ1117" s="615"/>
      <c r="DR1117" s="615"/>
      <c r="DS1117" s="615"/>
      <c r="DT1117" s="615"/>
      <c r="DU1117" s="615"/>
      <c r="DV1117" s="615"/>
      <c r="DW1117" s="615"/>
      <c r="DX1117" s="615"/>
      <c r="DY1117" s="621"/>
      <c r="DZ1117" s="630"/>
    </row>
    <row r="1118" spans="1:130" s="59" customFormat="1" ht="23.15" customHeight="1" x14ac:dyDescent="0.25">
      <c r="B1118" s="84" t="s">
        <v>66</v>
      </c>
      <c r="C1118" s="75"/>
      <c r="D1118" s="75" t="str">
        <f>IF(実務経験証明書!D1118="","",実務経験証明書!D1118)</f>
        <v/>
      </c>
      <c r="E1118" s="75" t="str">
        <f>IF(実務経験証明書!E1118="","",実務経験証明書!E1118)</f>
        <v/>
      </c>
      <c r="F1118" s="531" t="s">
        <v>3</v>
      </c>
      <c r="G1118" s="531"/>
      <c r="H1118" s="533" t="str">
        <f>IF(実務経験証明書!H1118="","",実務経験証明書!H1118)</f>
        <v/>
      </c>
      <c r="I1118" s="533" t="str">
        <f>IF(実務経験証明書!I1118="","",実務経験証明書!I1118)</f>
        <v/>
      </c>
      <c r="J1118" s="533" t="s">
        <v>4</v>
      </c>
      <c r="K1118" s="534"/>
      <c r="L1118" s="535"/>
      <c r="M1118" s="533">
        <f>実務経験証明書!$M1118*12+実務経験証明書!$Q1118</f>
        <v>0</v>
      </c>
      <c r="N1118" s="533"/>
      <c r="O1118" s="533"/>
      <c r="P1118" s="533"/>
      <c r="Q1118" s="533"/>
      <c r="R1118" s="533"/>
      <c r="S1118" s="531" t="s">
        <v>4</v>
      </c>
      <c r="T1118" s="531"/>
      <c r="U1118" s="631"/>
      <c r="V1118" s="618"/>
      <c r="W1118" s="614"/>
      <c r="X1118" s="614"/>
      <c r="Y1118" s="614"/>
      <c r="Z1118" s="614"/>
      <c r="AA1118" s="614"/>
      <c r="AB1118" s="614"/>
      <c r="AC1118" s="614"/>
      <c r="AD1118" s="614"/>
      <c r="AE1118" s="614"/>
      <c r="AF1118" s="614"/>
      <c r="AG1118" s="616"/>
      <c r="AH1118" s="618"/>
      <c r="AI1118" s="614"/>
      <c r="AJ1118" s="614"/>
      <c r="AK1118" s="614"/>
      <c r="AL1118" s="614"/>
      <c r="AM1118" s="614"/>
      <c r="AN1118" s="614"/>
      <c r="AO1118" s="614"/>
      <c r="AP1118" s="614"/>
      <c r="AQ1118" s="614"/>
      <c r="AR1118" s="614"/>
      <c r="AS1118" s="616"/>
      <c r="AT1118" s="618"/>
      <c r="AU1118" s="614"/>
      <c r="AV1118" s="614"/>
      <c r="AW1118" s="614"/>
      <c r="AX1118" s="614"/>
      <c r="AY1118" s="614"/>
      <c r="AZ1118" s="614"/>
      <c r="BA1118" s="614"/>
      <c r="BB1118" s="614"/>
      <c r="BC1118" s="614"/>
      <c r="BD1118" s="614"/>
      <c r="BE1118" s="616"/>
      <c r="BF1118" s="618"/>
      <c r="BG1118" s="614"/>
      <c r="BH1118" s="614"/>
      <c r="BI1118" s="614"/>
      <c r="BJ1118" s="614"/>
      <c r="BK1118" s="614"/>
      <c r="BL1118" s="614"/>
      <c r="BM1118" s="614"/>
      <c r="BN1118" s="614"/>
      <c r="BO1118" s="614"/>
      <c r="BP1118" s="614"/>
      <c r="BQ1118" s="616"/>
      <c r="BR1118" s="618"/>
      <c r="BS1118" s="614"/>
      <c r="BT1118" s="614"/>
      <c r="BU1118" s="614"/>
      <c r="BV1118" s="614"/>
      <c r="BW1118" s="614"/>
      <c r="BX1118" s="614"/>
      <c r="BY1118" s="614"/>
      <c r="BZ1118" s="614"/>
      <c r="CA1118" s="614"/>
      <c r="CB1118" s="614"/>
      <c r="CC1118" s="616"/>
      <c r="CD1118" s="618"/>
      <c r="CE1118" s="614"/>
      <c r="CF1118" s="614"/>
      <c r="CG1118" s="614"/>
      <c r="CH1118" s="614"/>
      <c r="CI1118" s="614"/>
      <c r="CJ1118" s="614"/>
      <c r="CK1118" s="614"/>
      <c r="CL1118" s="614"/>
      <c r="CM1118" s="614"/>
      <c r="CN1118" s="614"/>
      <c r="CO1118" s="616"/>
      <c r="CP1118" s="618"/>
      <c r="CQ1118" s="614"/>
      <c r="CR1118" s="614"/>
      <c r="CS1118" s="614"/>
      <c r="CT1118" s="614"/>
      <c r="CU1118" s="614"/>
      <c r="CV1118" s="614"/>
      <c r="CW1118" s="614"/>
      <c r="CX1118" s="614"/>
      <c r="CY1118" s="614"/>
      <c r="CZ1118" s="614"/>
      <c r="DA1118" s="616"/>
      <c r="DB1118" s="618"/>
      <c r="DC1118" s="614"/>
      <c r="DD1118" s="614"/>
      <c r="DE1118" s="614"/>
      <c r="DF1118" s="614"/>
      <c r="DG1118" s="614"/>
      <c r="DH1118" s="614"/>
      <c r="DI1118" s="614"/>
      <c r="DJ1118" s="614"/>
      <c r="DK1118" s="614"/>
      <c r="DL1118" s="614"/>
      <c r="DM1118" s="616"/>
      <c r="DN1118" s="618"/>
      <c r="DO1118" s="614"/>
      <c r="DP1118" s="614"/>
      <c r="DQ1118" s="614"/>
      <c r="DR1118" s="614"/>
      <c r="DS1118" s="614"/>
      <c r="DT1118" s="614"/>
      <c r="DU1118" s="614"/>
      <c r="DV1118" s="614"/>
      <c r="DW1118" s="614"/>
      <c r="DX1118" s="614"/>
      <c r="DY1118" s="620"/>
      <c r="DZ1118" s="630" t="str">
        <f>IF(M1118="","",IF(SUM(V1118:DY1119)=M1118,"","NG"))</f>
        <v/>
      </c>
    </row>
    <row r="1119" spans="1:130" s="59" customFormat="1" ht="23.15" customHeight="1" x14ac:dyDescent="0.25">
      <c r="B1119" s="85" t="s">
        <v>67</v>
      </c>
      <c r="C1119" s="67"/>
      <c r="D1119" s="67" t="str">
        <f>IF(実務経験証明書!D1119="","",実務経験証明書!D1119)</f>
        <v/>
      </c>
      <c r="E1119" s="67" t="str">
        <f>IF(実務経験証明書!E1119="","",実務経験証明書!E1119)</f>
        <v/>
      </c>
      <c r="F1119" s="541" t="s">
        <v>3</v>
      </c>
      <c r="G1119" s="541"/>
      <c r="H1119" s="543" t="str">
        <f>IF(実務経験証明書!H1119="","",実務経験証明書!H1119)</f>
        <v/>
      </c>
      <c r="I1119" s="543" t="str">
        <f>IF(実務経験証明書!I1119="","",実務経験証明書!I1119)</f>
        <v/>
      </c>
      <c r="J1119" s="543" t="s">
        <v>4</v>
      </c>
      <c r="K1119" s="544"/>
      <c r="L1119" s="536"/>
      <c r="M1119" s="543"/>
      <c r="N1119" s="543"/>
      <c r="O1119" s="543"/>
      <c r="P1119" s="543"/>
      <c r="Q1119" s="543"/>
      <c r="R1119" s="543"/>
      <c r="S1119" s="541"/>
      <c r="T1119" s="541"/>
      <c r="U1119" s="632"/>
      <c r="V1119" s="619"/>
      <c r="W1119" s="615"/>
      <c r="X1119" s="615"/>
      <c r="Y1119" s="615"/>
      <c r="Z1119" s="615"/>
      <c r="AA1119" s="615"/>
      <c r="AB1119" s="615"/>
      <c r="AC1119" s="615"/>
      <c r="AD1119" s="615"/>
      <c r="AE1119" s="615"/>
      <c r="AF1119" s="615"/>
      <c r="AG1119" s="617"/>
      <c r="AH1119" s="619"/>
      <c r="AI1119" s="615"/>
      <c r="AJ1119" s="615"/>
      <c r="AK1119" s="615"/>
      <c r="AL1119" s="615"/>
      <c r="AM1119" s="615"/>
      <c r="AN1119" s="615"/>
      <c r="AO1119" s="615"/>
      <c r="AP1119" s="615"/>
      <c r="AQ1119" s="615"/>
      <c r="AR1119" s="615"/>
      <c r="AS1119" s="617"/>
      <c r="AT1119" s="619"/>
      <c r="AU1119" s="615"/>
      <c r="AV1119" s="615"/>
      <c r="AW1119" s="615"/>
      <c r="AX1119" s="615"/>
      <c r="AY1119" s="615"/>
      <c r="AZ1119" s="615"/>
      <c r="BA1119" s="615"/>
      <c r="BB1119" s="615"/>
      <c r="BC1119" s="615"/>
      <c r="BD1119" s="615"/>
      <c r="BE1119" s="617"/>
      <c r="BF1119" s="619"/>
      <c r="BG1119" s="615"/>
      <c r="BH1119" s="615"/>
      <c r="BI1119" s="615"/>
      <c r="BJ1119" s="615"/>
      <c r="BK1119" s="615"/>
      <c r="BL1119" s="615"/>
      <c r="BM1119" s="615"/>
      <c r="BN1119" s="615"/>
      <c r="BO1119" s="615"/>
      <c r="BP1119" s="615"/>
      <c r="BQ1119" s="617"/>
      <c r="BR1119" s="619"/>
      <c r="BS1119" s="615"/>
      <c r="BT1119" s="615"/>
      <c r="BU1119" s="615"/>
      <c r="BV1119" s="615"/>
      <c r="BW1119" s="615"/>
      <c r="BX1119" s="615"/>
      <c r="BY1119" s="615"/>
      <c r="BZ1119" s="615"/>
      <c r="CA1119" s="615"/>
      <c r="CB1119" s="615"/>
      <c r="CC1119" s="617"/>
      <c r="CD1119" s="619"/>
      <c r="CE1119" s="615"/>
      <c r="CF1119" s="615"/>
      <c r="CG1119" s="615"/>
      <c r="CH1119" s="615"/>
      <c r="CI1119" s="615"/>
      <c r="CJ1119" s="615"/>
      <c r="CK1119" s="615"/>
      <c r="CL1119" s="615"/>
      <c r="CM1119" s="615"/>
      <c r="CN1119" s="615"/>
      <c r="CO1119" s="617"/>
      <c r="CP1119" s="619"/>
      <c r="CQ1119" s="615"/>
      <c r="CR1119" s="615"/>
      <c r="CS1119" s="615"/>
      <c r="CT1119" s="615"/>
      <c r="CU1119" s="615"/>
      <c r="CV1119" s="615"/>
      <c r="CW1119" s="615"/>
      <c r="CX1119" s="615"/>
      <c r="CY1119" s="615"/>
      <c r="CZ1119" s="615"/>
      <c r="DA1119" s="617"/>
      <c r="DB1119" s="619"/>
      <c r="DC1119" s="615"/>
      <c r="DD1119" s="615"/>
      <c r="DE1119" s="615"/>
      <c r="DF1119" s="615"/>
      <c r="DG1119" s="615"/>
      <c r="DH1119" s="615"/>
      <c r="DI1119" s="615"/>
      <c r="DJ1119" s="615"/>
      <c r="DK1119" s="615"/>
      <c r="DL1119" s="615"/>
      <c r="DM1119" s="617"/>
      <c r="DN1119" s="619"/>
      <c r="DO1119" s="615"/>
      <c r="DP1119" s="615"/>
      <c r="DQ1119" s="615"/>
      <c r="DR1119" s="615"/>
      <c r="DS1119" s="615"/>
      <c r="DT1119" s="615"/>
      <c r="DU1119" s="615"/>
      <c r="DV1119" s="615"/>
      <c r="DW1119" s="615"/>
      <c r="DX1119" s="615"/>
      <c r="DY1119" s="621"/>
      <c r="DZ1119" s="630"/>
    </row>
    <row r="1120" spans="1:130" s="59" customFormat="1" ht="23.15" customHeight="1" x14ac:dyDescent="0.25">
      <c r="B1120" s="84" t="s">
        <v>66</v>
      </c>
      <c r="C1120" s="75"/>
      <c r="D1120" s="75" t="str">
        <f>IF(実務経験証明書!D1120="","",実務経験証明書!D1120)</f>
        <v/>
      </c>
      <c r="E1120" s="75" t="str">
        <f>IF(実務経験証明書!E1120="","",実務経験証明書!E1120)</f>
        <v/>
      </c>
      <c r="F1120" s="75" t="s">
        <v>3</v>
      </c>
      <c r="G1120" s="75"/>
      <c r="H1120" s="533" t="str">
        <f>IF(実務経験証明書!H1120="","",実務経験証明書!H1120)</f>
        <v/>
      </c>
      <c r="I1120" s="533" t="str">
        <f>IF(実務経験証明書!I1120="","",実務経験証明書!I1120)</f>
        <v/>
      </c>
      <c r="J1120" s="533" t="s">
        <v>4</v>
      </c>
      <c r="K1120" s="534"/>
      <c r="L1120" s="535"/>
      <c r="M1120" s="533">
        <f>実務経験証明書!$M1120*12+実務経験証明書!$Q1120</f>
        <v>0</v>
      </c>
      <c r="N1120" s="533"/>
      <c r="O1120" s="533"/>
      <c r="P1120" s="533"/>
      <c r="Q1120" s="533"/>
      <c r="R1120" s="533"/>
      <c r="S1120" s="531" t="s">
        <v>4</v>
      </c>
      <c r="T1120" s="531"/>
      <c r="U1120" s="631"/>
      <c r="V1120" s="618"/>
      <c r="W1120" s="614"/>
      <c r="X1120" s="614"/>
      <c r="Y1120" s="614"/>
      <c r="Z1120" s="614"/>
      <c r="AA1120" s="614"/>
      <c r="AB1120" s="614"/>
      <c r="AC1120" s="614"/>
      <c r="AD1120" s="614"/>
      <c r="AE1120" s="614"/>
      <c r="AF1120" s="614"/>
      <c r="AG1120" s="616"/>
      <c r="AH1120" s="618"/>
      <c r="AI1120" s="614"/>
      <c r="AJ1120" s="614"/>
      <c r="AK1120" s="614"/>
      <c r="AL1120" s="614"/>
      <c r="AM1120" s="614"/>
      <c r="AN1120" s="614"/>
      <c r="AO1120" s="614"/>
      <c r="AP1120" s="614"/>
      <c r="AQ1120" s="614"/>
      <c r="AR1120" s="614"/>
      <c r="AS1120" s="616"/>
      <c r="AT1120" s="618"/>
      <c r="AU1120" s="614"/>
      <c r="AV1120" s="614"/>
      <c r="AW1120" s="614"/>
      <c r="AX1120" s="614"/>
      <c r="AY1120" s="614"/>
      <c r="AZ1120" s="614"/>
      <c r="BA1120" s="614"/>
      <c r="BB1120" s="614"/>
      <c r="BC1120" s="614"/>
      <c r="BD1120" s="614"/>
      <c r="BE1120" s="616"/>
      <c r="BF1120" s="618"/>
      <c r="BG1120" s="614"/>
      <c r="BH1120" s="614"/>
      <c r="BI1120" s="614"/>
      <c r="BJ1120" s="614"/>
      <c r="BK1120" s="614"/>
      <c r="BL1120" s="614"/>
      <c r="BM1120" s="614"/>
      <c r="BN1120" s="614"/>
      <c r="BO1120" s="614"/>
      <c r="BP1120" s="614"/>
      <c r="BQ1120" s="616"/>
      <c r="BR1120" s="618"/>
      <c r="BS1120" s="614"/>
      <c r="BT1120" s="614"/>
      <c r="BU1120" s="614"/>
      <c r="BV1120" s="614"/>
      <c r="BW1120" s="614"/>
      <c r="BX1120" s="614"/>
      <c r="BY1120" s="614"/>
      <c r="BZ1120" s="614"/>
      <c r="CA1120" s="614"/>
      <c r="CB1120" s="614"/>
      <c r="CC1120" s="616"/>
      <c r="CD1120" s="618"/>
      <c r="CE1120" s="614"/>
      <c r="CF1120" s="614"/>
      <c r="CG1120" s="614"/>
      <c r="CH1120" s="614"/>
      <c r="CI1120" s="614"/>
      <c r="CJ1120" s="614"/>
      <c r="CK1120" s="614"/>
      <c r="CL1120" s="614"/>
      <c r="CM1120" s="614"/>
      <c r="CN1120" s="614"/>
      <c r="CO1120" s="616"/>
      <c r="CP1120" s="618"/>
      <c r="CQ1120" s="614"/>
      <c r="CR1120" s="614"/>
      <c r="CS1120" s="614"/>
      <c r="CT1120" s="614"/>
      <c r="CU1120" s="614"/>
      <c r="CV1120" s="614"/>
      <c r="CW1120" s="614"/>
      <c r="CX1120" s="614"/>
      <c r="CY1120" s="614"/>
      <c r="CZ1120" s="614"/>
      <c r="DA1120" s="616"/>
      <c r="DB1120" s="618"/>
      <c r="DC1120" s="614"/>
      <c r="DD1120" s="614"/>
      <c r="DE1120" s="614"/>
      <c r="DF1120" s="614"/>
      <c r="DG1120" s="614"/>
      <c r="DH1120" s="614"/>
      <c r="DI1120" s="614"/>
      <c r="DJ1120" s="614"/>
      <c r="DK1120" s="614"/>
      <c r="DL1120" s="614"/>
      <c r="DM1120" s="616"/>
      <c r="DN1120" s="618"/>
      <c r="DO1120" s="614"/>
      <c r="DP1120" s="614"/>
      <c r="DQ1120" s="614"/>
      <c r="DR1120" s="614"/>
      <c r="DS1120" s="614"/>
      <c r="DT1120" s="614"/>
      <c r="DU1120" s="614"/>
      <c r="DV1120" s="614"/>
      <c r="DW1120" s="614"/>
      <c r="DX1120" s="614"/>
      <c r="DY1120" s="620"/>
      <c r="DZ1120" s="630" t="str">
        <f>IF(M1120="","",IF(SUM(V1120:DY1121)=M1120,"","NG"))</f>
        <v/>
      </c>
    </row>
    <row r="1121" spans="2:139" s="59" customFormat="1" ht="23.15" customHeight="1" x14ac:dyDescent="0.25">
      <c r="B1121" s="85" t="s">
        <v>67</v>
      </c>
      <c r="C1121" s="67"/>
      <c r="D1121" s="67" t="str">
        <f>IF(実務経験証明書!D1121="","",実務経験証明書!D1121)</f>
        <v/>
      </c>
      <c r="E1121" s="67" t="str">
        <f>IF(実務経験証明書!E1121="","",実務経験証明書!E1121)</f>
        <v/>
      </c>
      <c r="F1121" s="67" t="s">
        <v>3</v>
      </c>
      <c r="G1121" s="67"/>
      <c r="H1121" s="543" t="str">
        <f>IF(実務経験証明書!H1121="","",実務経験証明書!H1121)</f>
        <v/>
      </c>
      <c r="I1121" s="543" t="str">
        <f>IF(実務経験証明書!I1121="","",実務経験証明書!I1121)</f>
        <v/>
      </c>
      <c r="J1121" s="543" t="s">
        <v>4</v>
      </c>
      <c r="K1121" s="544"/>
      <c r="L1121" s="536"/>
      <c r="M1121" s="543"/>
      <c r="N1121" s="543"/>
      <c r="O1121" s="543"/>
      <c r="P1121" s="543"/>
      <c r="Q1121" s="543"/>
      <c r="R1121" s="543"/>
      <c r="S1121" s="541"/>
      <c r="T1121" s="541"/>
      <c r="U1121" s="632"/>
      <c r="V1121" s="619"/>
      <c r="W1121" s="615"/>
      <c r="X1121" s="615"/>
      <c r="Y1121" s="615"/>
      <c r="Z1121" s="615"/>
      <c r="AA1121" s="615"/>
      <c r="AB1121" s="615"/>
      <c r="AC1121" s="615"/>
      <c r="AD1121" s="615"/>
      <c r="AE1121" s="615"/>
      <c r="AF1121" s="615"/>
      <c r="AG1121" s="617"/>
      <c r="AH1121" s="619"/>
      <c r="AI1121" s="615"/>
      <c r="AJ1121" s="615"/>
      <c r="AK1121" s="615"/>
      <c r="AL1121" s="615"/>
      <c r="AM1121" s="615"/>
      <c r="AN1121" s="615"/>
      <c r="AO1121" s="615"/>
      <c r="AP1121" s="615"/>
      <c r="AQ1121" s="615"/>
      <c r="AR1121" s="615"/>
      <c r="AS1121" s="617"/>
      <c r="AT1121" s="619"/>
      <c r="AU1121" s="615"/>
      <c r="AV1121" s="615"/>
      <c r="AW1121" s="615"/>
      <c r="AX1121" s="615"/>
      <c r="AY1121" s="615"/>
      <c r="AZ1121" s="615"/>
      <c r="BA1121" s="615"/>
      <c r="BB1121" s="615"/>
      <c r="BC1121" s="615"/>
      <c r="BD1121" s="615"/>
      <c r="BE1121" s="617"/>
      <c r="BF1121" s="619"/>
      <c r="BG1121" s="615"/>
      <c r="BH1121" s="615"/>
      <c r="BI1121" s="615"/>
      <c r="BJ1121" s="615"/>
      <c r="BK1121" s="615"/>
      <c r="BL1121" s="615"/>
      <c r="BM1121" s="615"/>
      <c r="BN1121" s="615"/>
      <c r="BO1121" s="615"/>
      <c r="BP1121" s="615"/>
      <c r="BQ1121" s="617"/>
      <c r="BR1121" s="619"/>
      <c r="BS1121" s="615"/>
      <c r="BT1121" s="615"/>
      <c r="BU1121" s="615"/>
      <c r="BV1121" s="615"/>
      <c r="BW1121" s="615"/>
      <c r="BX1121" s="615"/>
      <c r="BY1121" s="615"/>
      <c r="BZ1121" s="615"/>
      <c r="CA1121" s="615"/>
      <c r="CB1121" s="615"/>
      <c r="CC1121" s="617"/>
      <c r="CD1121" s="619"/>
      <c r="CE1121" s="615"/>
      <c r="CF1121" s="615"/>
      <c r="CG1121" s="615"/>
      <c r="CH1121" s="615"/>
      <c r="CI1121" s="615"/>
      <c r="CJ1121" s="615"/>
      <c r="CK1121" s="615"/>
      <c r="CL1121" s="615"/>
      <c r="CM1121" s="615"/>
      <c r="CN1121" s="615"/>
      <c r="CO1121" s="617"/>
      <c r="CP1121" s="619"/>
      <c r="CQ1121" s="615"/>
      <c r="CR1121" s="615"/>
      <c r="CS1121" s="615"/>
      <c r="CT1121" s="615"/>
      <c r="CU1121" s="615"/>
      <c r="CV1121" s="615"/>
      <c r="CW1121" s="615"/>
      <c r="CX1121" s="615"/>
      <c r="CY1121" s="615"/>
      <c r="CZ1121" s="615"/>
      <c r="DA1121" s="617"/>
      <c r="DB1121" s="619"/>
      <c r="DC1121" s="615"/>
      <c r="DD1121" s="615"/>
      <c r="DE1121" s="615"/>
      <c r="DF1121" s="615"/>
      <c r="DG1121" s="615"/>
      <c r="DH1121" s="615"/>
      <c r="DI1121" s="615"/>
      <c r="DJ1121" s="615"/>
      <c r="DK1121" s="615"/>
      <c r="DL1121" s="615"/>
      <c r="DM1121" s="617"/>
      <c r="DN1121" s="619"/>
      <c r="DO1121" s="615"/>
      <c r="DP1121" s="615"/>
      <c r="DQ1121" s="615"/>
      <c r="DR1121" s="615"/>
      <c r="DS1121" s="615"/>
      <c r="DT1121" s="615"/>
      <c r="DU1121" s="615"/>
      <c r="DV1121" s="615"/>
      <c r="DW1121" s="615"/>
      <c r="DX1121" s="615"/>
      <c r="DY1121" s="621"/>
      <c r="DZ1121" s="630"/>
    </row>
    <row r="1122" spans="2:139" s="59" customFormat="1" ht="23.15" customHeight="1" x14ac:dyDescent="0.25">
      <c r="B1122" s="84" t="s">
        <v>66</v>
      </c>
      <c r="C1122" s="75"/>
      <c r="D1122" s="75" t="str">
        <f>IF(実務経験証明書!D1122="","",実務経験証明書!D1122)</f>
        <v/>
      </c>
      <c r="E1122" s="75" t="str">
        <f>IF(実務経験証明書!E1122="","",実務経験証明書!E1122)</f>
        <v/>
      </c>
      <c r="F1122" s="75" t="s">
        <v>3</v>
      </c>
      <c r="G1122" s="75"/>
      <c r="H1122" s="533" t="str">
        <f>IF(実務経験証明書!H1122="","",実務経験証明書!H1122)</f>
        <v/>
      </c>
      <c r="I1122" s="533" t="str">
        <f>IF(実務経験証明書!I1122="","",実務経験証明書!I1122)</f>
        <v/>
      </c>
      <c r="J1122" s="533" t="s">
        <v>4</v>
      </c>
      <c r="K1122" s="534"/>
      <c r="L1122" s="535"/>
      <c r="M1122" s="533">
        <f>実務経験証明書!$M1122*12+実務経験証明書!$Q1122</f>
        <v>0</v>
      </c>
      <c r="N1122" s="533"/>
      <c r="O1122" s="533"/>
      <c r="P1122" s="533"/>
      <c r="Q1122" s="533"/>
      <c r="R1122" s="533"/>
      <c r="S1122" s="531" t="s">
        <v>4</v>
      </c>
      <c r="T1122" s="531"/>
      <c r="U1122" s="631"/>
      <c r="V1122" s="618"/>
      <c r="W1122" s="614"/>
      <c r="X1122" s="614"/>
      <c r="Y1122" s="614"/>
      <c r="Z1122" s="614"/>
      <c r="AA1122" s="614"/>
      <c r="AB1122" s="614"/>
      <c r="AC1122" s="614"/>
      <c r="AD1122" s="614"/>
      <c r="AE1122" s="614"/>
      <c r="AF1122" s="614"/>
      <c r="AG1122" s="616"/>
      <c r="AH1122" s="618"/>
      <c r="AI1122" s="614"/>
      <c r="AJ1122" s="614"/>
      <c r="AK1122" s="614"/>
      <c r="AL1122" s="614"/>
      <c r="AM1122" s="614"/>
      <c r="AN1122" s="614"/>
      <c r="AO1122" s="614"/>
      <c r="AP1122" s="614"/>
      <c r="AQ1122" s="614"/>
      <c r="AR1122" s="614"/>
      <c r="AS1122" s="616"/>
      <c r="AT1122" s="618"/>
      <c r="AU1122" s="614"/>
      <c r="AV1122" s="614"/>
      <c r="AW1122" s="614"/>
      <c r="AX1122" s="614"/>
      <c r="AY1122" s="614"/>
      <c r="AZ1122" s="614"/>
      <c r="BA1122" s="614"/>
      <c r="BB1122" s="614"/>
      <c r="BC1122" s="614"/>
      <c r="BD1122" s="614"/>
      <c r="BE1122" s="616"/>
      <c r="BF1122" s="618"/>
      <c r="BG1122" s="614"/>
      <c r="BH1122" s="614"/>
      <c r="BI1122" s="614"/>
      <c r="BJ1122" s="614"/>
      <c r="BK1122" s="614"/>
      <c r="BL1122" s="614"/>
      <c r="BM1122" s="614"/>
      <c r="BN1122" s="614"/>
      <c r="BO1122" s="614"/>
      <c r="BP1122" s="614"/>
      <c r="BQ1122" s="616"/>
      <c r="BR1122" s="618"/>
      <c r="BS1122" s="614"/>
      <c r="BT1122" s="614"/>
      <c r="BU1122" s="614"/>
      <c r="BV1122" s="614"/>
      <c r="BW1122" s="614"/>
      <c r="BX1122" s="614"/>
      <c r="BY1122" s="614"/>
      <c r="BZ1122" s="614"/>
      <c r="CA1122" s="614"/>
      <c r="CB1122" s="614"/>
      <c r="CC1122" s="616"/>
      <c r="CD1122" s="618"/>
      <c r="CE1122" s="614"/>
      <c r="CF1122" s="614"/>
      <c r="CG1122" s="614"/>
      <c r="CH1122" s="614"/>
      <c r="CI1122" s="614"/>
      <c r="CJ1122" s="614"/>
      <c r="CK1122" s="614"/>
      <c r="CL1122" s="614"/>
      <c r="CM1122" s="614"/>
      <c r="CN1122" s="614"/>
      <c r="CO1122" s="616"/>
      <c r="CP1122" s="618"/>
      <c r="CQ1122" s="614"/>
      <c r="CR1122" s="614"/>
      <c r="CS1122" s="614"/>
      <c r="CT1122" s="614"/>
      <c r="CU1122" s="614"/>
      <c r="CV1122" s="614"/>
      <c r="CW1122" s="614"/>
      <c r="CX1122" s="614"/>
      <c r="CY1122" s="614"/>
      <c r="CZ1122" s="614"/>
      <c r="DA1122" s="616"/>
      <c r="DB1122" s="618"/>
      <c r="DC1122" s="614"/>
      <c r="DD1122" s="614"/>
      <c r="DE1122" s="614"/>
      <c r="DF1122" s="614"/>
      <c r="DG1122" s="614"/>
      <c r="DH1122" s="614"/>
      <c r="DI1122" s="614"/>
      <c r="DJ1122" s="614"/>
      <c r="DK1122" s="614"/>
      <c r="DL1122" s="614"/>
      <c r="DM1122" s="616"/>
      <c r="DN1122" s="618"/>
      <c r="DO1122" s="614"/>
      <c r="DP1122" s="614"/>
      <c r="DQ1122" s="614"/>
      <c r="DR1122" s="614"/>
      <c r="DS1122" s="614"/>
      <c r="DT1122" s="614"/>
      <c r="DU1122" s="614"/>
      <c r="DV1122" s="614"/>
      <c r="DW1122" s="614"/>
      <c r="DX1122" s="614"/>
      <c r="DY1122" s="620"/>
      <c r="DZ1122" s="630" t="str">
        <f>IF(M1122="","",IF(SUM(V1122:DY1123)=M1122,"","NG"))</f>
        <v/>
      </c>
    </row>
    <row r="1123" spans="2:139" s="59" customFormat="1" ht="23.15" customHeight="1" x14ac:dyDescent="0.25">
      <c r="B1123" s="85" t="s">
        <v>67</v>
      </c>
      <c r="C1123" s="67"/>
      <c r="D1123" s="67" t="str">
        <f>IF(実務経験証明書!D1123="","",実務経験証明書!D1123)</f>
        <v/>
      </c>
      <c r="E1123" s="67" t="str">
        <f>IF(実務経験証明書!E1123="","",実務経験証明書!E1123)</f>
        <v/>
      </c>
      <c r="F1123" s="67" t="s">
        <v>3</v>
      </c>
      <c r="G1123" s="67"/>
      <c r="H1123" s="543" t="str">
        <f>IF(実務経験証明書!H1123="","",実務経験証明書!H1123)</f>
        <v/>
      </c>
      <c r="I1123" s="543" t="str">
        <f>IF(実務経験証明書!I1123="","",実務経験証明書!I1123)</f>
        <v/>
      </c>
      <c r="J1123" s="543" t="s">
        <v>4</v>
      </c>
      <c r="K1123" s="544"/>
      <c r="L1123" s="536"/>
      <c r="M1123" s="543"/>
      <c r="N1123" s="543"/>
      <c r="O1123" s="543"/>
      <c r="P1123" s="543"/>
      <c r="Q1123" s="543"/>
      <c r="R1123" s="543"/>
      <c r="S1123" s="541"/>
      <c r="T1123" s="541"/>
      <c r="U1123" s="632"/>
      <c r="V1123" s="619"/>
      <c r="W1123" s="615"/>
      <c r="X1123" s="615"/>
      <c r="Y1123" s="615"/>
      <c r="Z1123" s="615"/>
      <c r="AA1123" s="615"/>
      <c r="AB1123" s="615"/>
      <c r="AC1123" s="615"/>
      <c r="AD1123" s="615"/>
      <c r="AE1123" s="615"/>
      <c r="AF1123" s="615"/>
      <c r="AG1123" s="617"/>
      <c r="AH1123" s="619"/>
      <c r="AI1123" s="615"/>
      <c r="AJ1123" s="615"/>
      <c r="AK1123" s="615"/>
      <c r="AL1123" s="615"/>
      <c r="AM1123" s="615"/>
      <c r="AN1123" s="615"/>
      <c r="AO1123" s="615"/>
      <c r="AP1123" s="615"/>
      <c r="AQ1123" s="615"/>
      <c r="AR1123" s="615"/>
      <c r="AS1123" s="617"/>
      <c r="AT1123" s="619"/>
      <c r="AU1123" s="615"/>
      <c r="AV1123" s="615"/>
      <c r="AW1123" s="615"/>
      <c r="AX1123" s="615"/>
      <c r="AY1123" s="615"/>
      <c r="AZ1123" s="615"/>
      <c r="BA1123" s="615"/>
      <c r="BB1123" s="615"/>
      <c r="BC1123" s="615"/>
      <c r="BD1123" s="615"/>
      <c r="BE1123" s="617"/>
      <c r="BF1123" s="619"/>
      <c r="BG1123" s="615"/>
      <c r="BH1123" s="615"/>
      <c r="BI1123" s="615"/>
      <c r="BJ1123" s="615"/>
      <c r="BK1123" s="615"/>
      <c r="BL1123" s="615"/>
      <c r="BM1123" s="615"/>
      <c r="BN1123" s="615"/>
      <c r="BO1123" s="615"/>
      <c r="BP1123" s="615"/>
      <c r="BQ1123" s="617"/>
      <c r="BR1123" s="619"/>
      <c r="BS1123" s="615"/>
      <c r="BT1123" s="615"/>
      <c r="BU1123" s="615"/>
      <c r="BV1123" s="615"/>
      <c r="BW1123" s="615"/>
      <c r="BX1123" s="615"/>
      <c r="BY1123" s="615"/>
      <c r="BZ1123" s="615"/>
      <c r="CA1123" s="615"/>
      <c r="CB1123" s="615"/>
      <c r="CC1123" s="617"/>
      <c r="CD1123" s="619"/>
      <c r="CE1123" s="615"/>
      <c r="CF1123" s="615"/>
      <c r="CG1123" s="615"/>
      <c r="CH1123" s="615"/>
      <c r="CI1123" s="615"/>
      <c r="CJ1123" s="615"/>
      <c r="CK1123" s="615"/>
      <c r="CL1123" s="615"/>
      <c r="CM1123" s="615"/>
      <c r="CN1123" s="615"/>
      <c r="CO1123" s="617"/>
      <c r="CP1123" s="619"/>
      <c r="CQ1123" s="615"/>
      <c r="CR1123" s="615"/>
      <c r="CS1123" s="615"/>
      <c r="CT1123" s="615"/>
      <c r="CU1123" s="615"/>
      <c r="CV1123" s="615"/>
      <c r="CW1123" s="615"/>
      <c r="CX1123" s="615"/>
      <c r="CY1123" s="615"/>
      <c r="CZ1123" s="615"/>
      <c r="DA1123" s="617"/>
      <c r="DB1123" s="619"/>
      <c r="DC1123" s="615"/>
      <c r="DD1123" s="615"/>
      <c r="DE1123" s="615"/>
      <c r="DF1123" s="615"/>
      <c r="DG1123" s="615"/>
      <c r="DH1123" s="615"/>
      <c r="DI1123" s="615"/>
      <c r="DJ1123" s="615"/>
      <c r="DK1123" s="615"/>
      <c r="DL1123" s="615"/>
      <c r="DM1123" s="617"/>
      <c r="DN1123" s="619"/>
      <c r="DO1123" s="615"/>
      <c r="DP1123" s="615"/>
      <c r="DQ1123" s="615"/>
      <c r="DR1123" s="615"/>
      <c r="DS1123" s="615"/>
      <c r="DT1123" s="615"/>
      <c r="DU1123" s="615"/>
      <c r="DV1123" s="615"/>
      <c r="DW1123" s="615"/>
      <c r="DX1123" s="615"/>
      <c r="DY1123" s="621"/>
      <c r="DZ1123" s="630"/>
    </row>
    <row r="1124" spans="2:139" s="59" customFormat="1" ht="23.15" customHeight="1" x14ac:dyDescent="0.25">
      <c r="B1124" s="84" t="s">
        <v>66</v>
      </c>
      <c r="C1124" s="75"/>
      <c r="D1124" s="75" t="str">
        <f>IF(実務経験証明書!D1124="","",実務経験証明書!D1124)</f>
        <v/>
      </c>
      <c r="E1124" s="75" t="str">
        <f>IF(実務経験証明書!E1124="","",実務経験証明書!E1124)</f>
        <v/>
      </c>
      <c r="F1124" s="75" t="s">
        <v>3</v>
      </c>
      <c r="G1124" s="75"/>
      <c r="H1124" s="533" t="str">
        <f>IF(実務経験証明書!H1124="","",実務経験証明書!H1124)</f>
        <v/>
      </c>
      <c r="I1124" s="533" t="str">
        <f>IF(実務経験証明書!I1124="","",実務経験証明書!I1124)</f>
        <v/>
      </c>
      <c r="J1124" s="533" t="s">
        <v>4</v>
      </c>
      <c r="K1124" s="534"/>
      <c r="L1124" s="535"/>
      <c r="M1124" s="533">
        <f>実務経験証明書!$M1124*12+実務経験証明書!$Q1124</f>
        <v>0</v>
      </c>
      <c r="N1124" s="533"/>
      <c r="O1124" s="533"/>
      <c r="P1124" s="533"/>
      <c r="Q1124" s="533"/>
      <c r="R1124" s="533"/>
      <c r="S1124" s="531" t="s">
        <v>4</v>
      </c>
      <c r="T1124" s="531"/>
      <c r="U1124" s="631"/>
      <c r="V1124" s="618"/>
      <c r="W1124" s="614"/>
      <c r="X1124" s="614"/>
      <c r="Y1124" s="614"/>
      <c r="Z1124" s="614"/>
      <c r="AA1124" s="614"/>
      <c r="AB1124" s="614"/>
      <c r="AC1124" s="614"/>
      <c r="AD1124" s="614"/>
      <c r="AE1124" s="614"/>
      <c r="AF1124" s="614"/>
      <c r="AG1124" s="616"/>
      <c r="AH1124" s="618"/>
      <c r="AI1124" s="614"/>
      <c r="AJ1124" s="614"/>
      <c r="AK1124" s="614"/>
      <c r="AL1124" s="614"/>
      <c r="AM1124" s="614"/>
      <c r="AN1124" s="614"/>
      <c r="AO1124" s="614"/>
      <c r="AP1124" s="614"/>
      <c r="AQ1124" s="614"/>
      <c r="AR1124" s="614"/>
      <c r="AS1124" s="616"/>
      <c r="AT1124" s="618"/>
      <c r="AU1124" s="614"/>
      <c r="AV1124" s="614"/>
      <c r="AW1124" s="614"/>
      <c r="AX1124" s="614"/>
      <c r="AY1124" s="614"/>
      <c r="AZ1124" s="614"/>
      <c r="BA1124" s="614"/>
      <c r="BB1124" s="614"/>
      <c r="BC1124" s="614"/>
      <c r="BD1124" s="614"/>
      <c r="BE1124" s="616"/>
      <c r="BF1124" s="618"/>
      <c r="BG1124" s="614"/>
      <c r="BH1124" s="614"/>
      <c r="BI1124" s="614"/>
      <c r="BJ1124" s="614"/>
      <c r="BK1124" s="614"/>
      <c r="BL1124" s="614"/>
      <c r="BM1124" s="614"/>
      <c r="BN1124" s="614"/>
      <c r="BO1124" s="614"/>
      <c r="BP1124" s="614"/>
      <c r="BQ1124" s="616"/>
      <c r="BR1124" s="618"/>
      <c r="BS1124" s="614"/>
      <c r="BT1124" s="614"/>
      <c r="BU1124" s="614"/>
      <c r="BV1124" s="614"/>
      <c r="BW1124" s="614"/>
      <c r="BX1124" s="614"/>
      <c r="BY1124" s="614"/>
      <c r="BZ1124" s="614"/>
      <c r="CA1124" s="614"/>
      <c r="CB1124" s="614"/>
      <c r="CC1124" s="616"/>
      <c r="CD1124" s="618"/>
      <c r="CE1124" s="614"/>
      <c r="CF1124" s="614"/>
      <c r="CG1124" s="614"/>
      <c r="CH1124" s="614"/>
      <c r="CI1124" s="614"/>
      <c r="CJ1124" s="614"/>
      <c r="CK1124" s="614"/>
      <c r="CL1124" s="614"/>
      <c r="CM1124" s="614"/>
      <c r="CN1124" s="614"/>
      <c r="CO1124" s="616"/>
      <c r="CP1124" s="618"/>
      <c r="CQ1124" s="614"/>
      <c r="CR1124" s="614"/>
      <c r="CS1124" s="614"/>
      <c r="CT1124" s="614"/>
      <c r="CU1124" s="614"/>
      <c r="CV1124" s="614"/>
      <c r="CW1124" s="614"/>
      <c r="CX1124" s="614"/>
      <c r="CY1124" s="614"/>
      <c r="CZ1124" s="614"/>
      <c r="DA1124" s="616"/>
      <c r="DB1124" s="618"/>
      <c r="DC1124" s="614"/>
      <c r="DD1124" s="614"/>
      <c r="DE1124" s="614"/>
      <c r="DF1124" s="614"/>
      <c r="DG1124" s="614"/>
      <c r="DH1124" s="614"/>
      <c r="DI1124" s="614"/>
      <c r="DJ1124" s="614"/>
      <c r="DK1124" s="614"/>
      <c r="DL1124" s="614"/>
      <c r="DM1124" s="616"/>
      <c r="DN1124" s="618"/>
      <c r="DO1124" s="614"/>
      <c r="DP1124" s="614"/>
      <c r="DQ1124" s="614"/>
      <c r="DR1124" s="614"/>
      <c r="DS1124" s="614"/>
      <c r="DT1124" s="614"/>
      <c r="DU1124" s="614"/>
      <c r="DV1124" s="614"/>
      <c r="DW1124" s="614"/>
      <c r="DX1124" s="614"/>
      <c r="DY1124" s="620"/>
      <c r="DZ1124" s="630" t="str">
        <f>IF(M1124="","",IF(SUM(V1124:DY1125)=M1124,"","NG"))</f>
        <v/>
      </c>
    </row>
    <row r="1125" spans="2:139" s="59" customFormat="1" ht="23.15" customHeight="1" x14ac:dyDescent="0.25">
      <c r="B1125" s="85" t="s">
        <v>67</v>
      </c>
      <c r="C1125" s="67"/>
      <c r="D1125" s="67" t="str">
        <f>IF(実務経験証明書!D1125="","",実務経験証明書!D1125)</f>
        <v/>
      </c>
      <c r="E1125" s="67" t="str">
        <f>IF(実務経験証明書!E1125="","",実務経験証明書!E1125)</f>
        <v/>
      </c>
      <c r="F1125" s="67" t="s">
        <v>3</v>
      </c>
      <c r="G1125" s="67"/>
      <c r="H1125" s="543" t="str">
        <f>IF(実務経験証明書!H1125="","",実務経験証明書!H1125)</f>
        <v/>
      </c>
      <c r="I1125" s="543" t="str">
        <f>IF(実務経験証明書!I1125="","",実務経験証明書!I1125)</f>
        <v/>
      </c>
      <c r="J1125" s="543" t="s">
        <v>4</v>
      </c>
      <c r="K1125" s="544"/>
      <c r="L1125" s="536"/>
      <c r="M1125" s="543"/>
      <c r="N1125" s="543"/>
      <c r="O1125" s="543"/>
      <c r="P1125" s="543"/>
      <c r="Q1125" s="543"/>
      <c r="R1125" s="543"/>
      <c r="S1125" s="541"/>
      <c r="T1125" s="541"/>
      <c r="U1125" s="632"/>
      <c r="V1125" s="619"/>
      <c r="W1125" s="615"/>
      <c r="X1125" s="615"/>
      <c r="Y1125" s="615"/>
      <c r="Z1125" s="615"/>
      <c r="AA1125" s="615"/>
      <c r="AB1125" s="615"/>
      <c r="AC1125" s="615"/>
      <c r="AD1125" s="615"/>
      <c r="AE1125" s="615"/>
      <c r="AF1125" s="615"/>
      <c r="AG1125" s="617"/>
      <c r="AH1125" s="619"/>
      <c r="AI1125" s="615"/>
      <c r="AJ1125" s="615"/>
      <c r="AK1125" s="615"/>
      <c r="AL1125" s="615"/>
      <c r="AM1125" s="615"/>
      <c r="AN1125" s="615"/>
      <c r="AO1125" s="615"/>
      <c r="AP1125" s="615"/>
      <c r="AQ1125" s="615"/>
      <c r="AR1125" s="615"/>
      <c r="AS1125" s="617"/>
      <c r="AT1125" s="619"/>
      <c r="AU1125" s="615"/>
      <c r="AV1125" s="615"/>
      <c r="AW1125" s="615"/>
      <c r="AX1125" s="615"/>
      <c r="AY1125" s="615"/>
      <c r="AZ1125" s="615"/>
      <c r="BA1125" s="615"/>
      <c r="BB1125" s="615"/>
      <c r="BC1125" s="615"/>
      <c r="BD1125" s="615"/>
      <c r="BE1125" s="617"/>
      <c r="BF1125" s="619"/>
      <c r="BG1125" s="615"/>
      <c r="BH1125" s="615"/>
      <c r="BI1125" s="615"/>
      <c r="BJ1125" s="615"/>
      <c r="BK1125" s="615"/>
      <c r="BL1125" s="615"/>
      <c r="BM1125" s="615"/>
      <c r="BN1125" s="615"/>
      <c r="BO1125" s="615"/>
      <c r="BP1125" s="615"/>
      <c r="BQ1125" s="617"/>
      <c r="BR1125" s="619"/>
      <c r="BS1125" s="615"/>
      <c r="BT1125" s="615"/>
      <c r="BU1125" s="615"/>
      <c r="BV1125" s="615"/>
      <c r="BW1125" s="615"/>
      <c r="BX1125" s="615"/>
      <c r="BY1125" s="615"/>
      <c r="BZ1125" s="615"/>
      <c r="CA1125" s="615"/>
      <c r="CB1125" s="615"/>
      <c r="CC1125" s="617"/>
      <c r="CD1125" s="619"/>
      <c r="CE1125" s="615"/>
      <c r="CF1125" s="615"/>
      <c r="CG1125" s="615"/>
      <c r="CH1125" s="615"/>
      <c r="CI1125" s="615"/>
      <c r="CJ1125" s="615"/>
      <c r="CK1125" s="615"/>
      <c r="CL1125" s="615"/>
      <c r="CM1125" s="615"/>
      <c r="CN1125" s="615"/>
      <c r="CO1125" s="617"/>
      <c r="CP1125" s="619"/>
      <c r="CQ1125" s="615"/>
      <c r="CR1125" s="615"/>
      <c r="CS1125" s="615"/>
      <c r="CT1125" s="615"/>
      <c r="CU1125" s="615"/>
      <c r="CV1125" s="615"/>
      <c r="CW1125" s="615"/>
      <c r="CX1125" s="615"/>
      <c r="CY1125" s="615"/>
      <c r="CZ1125" s="615"/>
      <c r="DA1125" s="617"/>
      <c r="DB1125" s="619"/>
      <c r="DC1125" s="615"/>
      <c r="DD1125" s="615"/>
      <c r="DE1125" s="615"/>
      <c r="DF1125" s="615"/>
      <c r="DG1125" s="615"/>
      <c r="DH1125" s="615"/>
      <c r="DI1125" s="615"/>
      <c r="DJ1125" s="615"/>
      <c r="DK1125" s="615"/>
      <c r="DL1125" s="615"/>
      <c r="DM1125" s="617"/>
      <c r="DN1125" s="619"/>
      <c r="DO1125" s="615"/>
      <c r="DP1125" s="615"/>
      <c r="DQ1125" s="615"/>
      <c r="DR1125" s="615"/>
      <c r="DS1125" s="615"/>
      <c r="DT1125" s="615"/>
      <c r="DU1125" s="615"/>
      <c r="DV1125" s="615"/>
      <c r="DW1125" s="615"/>
      <c r="DX1125" s="615"/>
      <c r="DY1125" s="621"/>
      <c r="DZ1125" s="630"/>
    </row>
    <row r="1126" spans="2:139" s="59" customFormat="1" ht="23.15" customHeight="1" x14ac:dyDescent="0.25">
      <c r="B1126" s="84" t="s">
        <v>66</v>
      </c>
      <c r="C1126" s="75"/>
      <c r="D1126" s="75" t="str">
        <f>IF(実務経験証明書!D1126="","",実務経験証明書!D1126)</f>
        <v/>
      </c>
      <c r="E1126" s="75" t="str">
        <f>IF(実務経験証明書!E1126="","",実務経験証明書!E1126)</f>
        <v/>
      </c>
      <c r="F1126" s="75" t="s">
        <v>3</v>
      </c>
      <c r="G1126" s="75"/>
      <c r="H1126" s="533" t="str">
        <f>IF(実務経験証明書!H1126="","",実務経験証明書!H1126)</f>
        <v/>
      </c>
      <c r="I1126" s="533" t="str">
        <f>IF(実務経験証明書!I1126="","",実務経験証明書!I1126)</f>
        <v/>
      </c>
      <c r="J1126" s="533" t="s">
        <v>4</v>
      </c>
      <c r="K1126" s="534"/>
      <c r="L1126" s="535"/>
      <c r="M1126" s="533">
        <f>実務経験証明書!$M1126*12+実務経験証明書!$Q1126</f>
        <v>0</v>
      </c>
      <c r="N1126" s="533"/>
      <c r="O1126" s="533"/>
      <c r="P1126" s="533"/>
      <c r="Q1126" s="533"/>
      <c r="R1126" s="533"/>
      <c r="S1126" s="531" t="s">
        <v>4</v>
      </c>
      <c r="T1126" s="531"/>
      <c r="U1126" s="631"/>
      <c r="V1126" s="618"/>
      <c r="W1126" s="614"/>
      <c r="X1126" s="614"/>
      <c r="Y1126" s="614"/>
      <c r="Z1126" s="614"/>
      <c r="AA1126" s="614"/>
      <c r="AB1126" s="614"/>
      <c r="AC1126" s="614"/>
      <c r="AD1126" s="614"/>
      <c r="AE1126" s="614"/>
      <c r="AF1126" s="614"/>
      <c r="AG1126" s="616"/>
      <c r="AH1126" s="618"/>
      <c r="AI1126" s="614"/>
      <c r="AJ1126" s="614"/>
      <c r="AK1126" s="614"/>
      <c r="AL1126" s="614"/>
      <c r="AM1126" s="614"/>
      <c r="AN1126" s="614"/>
      <c r="AO1126" s="614"/>
      <c r="AP1126" s="614"/>
      <c r="AQ1126" s="614"/>
      <c r="AR1126" s="614"/>
      <c r="AS1126" s="616"/>
      <c r="AT1126" s="618"/>
      <c r="AU1126" s="614"/>
      <c r="AV1126" s="614"/>
      <c r="AW1126" s="614"/>
      <c r="AX1126" s="614"/>
      <c r="AY1126" s="614"/>
      <c r="AZ1126" s="614"/>
      <c r="BA1126" s="614"/>
      <c r="BB1126" s="614"/>
      <c r="BC1126" s="614"/>
      <c r="BD1126" s="614"/>
      <c r="BE1126" s="616"/>
      <c r="BF1126" s="618"/>
      <c r="BG1126" s="614"/>
      <c r="BH1126" s="614"/>
      <c r="BI1126" s="614"/>
      <c r="BJ1126" s="614"/>
      <c r="BK1126" s="614"/>
      <c r="BL1126" s="614"/>
      <c r="BM1126" s="614"/>
      <c r="BN1126" s="614"/>
      <c r="BO1126" s="614"/>
      <c r="BP1126" s="614"/>
      <c r="BQ1126" s="616"/>
      <c r="BR1126" s="618"/>
      <c r="BS1126" s="614"/>
      <c r="BT1126" s="614"/>
      <c r="BU1126" s="614"/>
      <c r="BV1126" s="614"/>
      <c r="BW1126" s="614"/>
      <c r="BX1126" s="614"/>
      <c r="BY1126" s="614"/>
      <c r="BZ1126" s="614"/>
      <c r="CA1126" s="614"/>
      <c r="CB1126" s="614"/>
      <c r="CC1126" s="616"/>
      <c r="CD1126" s="618"/>
      <c r="CE1126" s="614"/>
      <c r="CF1126" s="614"/>
      <c r="CG1126" s="614"/>
      <c r="CH1126" s="614"/>
      <c r="CI1126" s="614"/>
      <c r="CJ1126" s="614"/>
      <c r="CK1126" s="614"/>
      <c r="CL1126" s="614"/>
      <c r="CM1126" s="614"/>
      <c r="CN1126" s="614"/>
      <c r="CO1126" s="616"/>
      <c r="CP1126" s="618"/>
      <c r="CQ1126" s="614"/>
      <c r="CR1126" s="614"/>
      <c r="CS1126" s="614"/>
      <c r="CT1126" s="614"/>
      <c r="CU1126" s="614"/>
      <c r="CV1126" s="614"/>
      <c r="CW1126" s="614"/>
      <c r="CX1126" s="614"/>
      <c r="CY1126" s="614"/>
      <c r="CZ1126" s="614"/>
      <c r="DA1126" s="616"/>
      <c r="DB1126" s="618"/>
      <c r="DC1126" s="614"/>
      <c r="DD1126" s="614"/>
      <c r="DE1126" s="614"/>
      <c r="DF1126" s="614"/>
      <c r="DG1126" s="614"/>
      <c r="DH1126" s="614"/>
      <c r="DI1126" s="614"/>
      <c r="DJ1126" s="614"/>
      <c r="DK1126" s="614"/>
      <c r="DL1126" s="614"/>
      <c r="DM1126" s="616"/>
      <c r="DN1126" s="618"/>
      <c r="DO1126" s="614"/>
      <c r="DP1126" s="614"/>
      <c r="DQ1126" s="614"/>
      <c r="DR1126" s="614"/>
      <c r="DS1126" s="614"/>
      <c r="DT1126" s="614"/>
      <c r="DU1126" s="614"/>
      <c r="DV1126" s="614"/>
      <c r="DW1126" s="614"/>
      <c r="DX1126" s="614"/>
      <c r="DY1126" s="620"/>
      <c r="DZ1126" s="630" t="str">
        <f>IF(M1126="","",IF(SUM(V1126:DY1127)=M1126,"","NG"))</f>
        <v/>
      </c>
    </row>
    <row r="1127" spans="2:139" s="59" customFormat="1" ht="23.15" customHeight="1" x14ac:dyDescent="0.25">
      <c r="B1127" s="85" t="s">
        <v>67</v>
      </c>
      <c r="C1127" s="67"/>
      <c r="D1127" s="67" t="str">
        <f>IF(実務経験証明書!D1127="","",実務経験証明書!D1127)</f>
        <v/>
      </c>
      <c r="E1127" s="67" t="str">
        <f>IF(実務経験証明書!E1127="","",実務経験証明書!E1127)</f>
        <v/>
      </c>
      <c r="F1127" s="67" t="s">
        <v>3</v>
      </c>
      <c r="G1127" s="67"/>
      <c r="H1127" s="543" t="str">
        <f>IF(実務経験証明書!H1127="","",実務経験証明書!H1127)</f>
        <v/>
      </c>
      <c r="I1127" s="543" t="str">
        <f>IF(実務経験証明書!I1127="","",実務経験証明書!I1127)</f>
        <v/>
      </c>
      <c r="J1127" s="543" t="s">
        <v>4</v>
      </c>
      <c r="K1127" s="544"/>
      <c r="L1127" s="536"/>
      <c r="M1127" s="543"/>
      <c r="N1127" s="543"/>
      <c r="O1127" s="543"/>
      <c r="P1127" s="543"/>
      <c r="Q1127" s="543"/>
      <c r="R1127" s="543"/>
      <c r="S1127" s="541"/>
      <c r="T1127" s="541"/>
      <c r="U1127" s="632"/>
      <c r="V1127" s="619"/>
      <c r="W1127" s="615"/>
      <c r="X1127" s="615"/>
      <c r="Y1127" s="615"/>
      <c r="Z1127" s="615"/>
      <c r="AA1127" s="615"/>
      <c r="AB1127" s="615"/>
      <c r="AC1127" s="615"/>
      <c r="AD1127" s="615"/>
      <c r="AE1127" s="615"/>
      <c r="AF1127" s="615"/>
      <c r="AG1127" s="617"/>
      <c r="AH1127" s="619"/>
      <c r="AI1127" s="615"/>
      <c r="AJ1127" s="615"/>
      <c r="AK1127" s="615"/>
      <c r="AL1127" s="615"/>
      <c r="AM1127" s="615"/>
      <c r="AN1127" s="615"/>
      <c r="AO1127" s="615"/>
      <c r="AP1127" s="615"/>
      <c r="AQ1127" s="615"/>
      <c r="AR1127" s="615"/>
      <c r="AS1127" s="617"/>
      <c r="AT1127" s="619"/>
      <c r="AU1127" s="615"/>
      <c r="AV1127" s="615"/>
      <c r="AW1127" s="615"/>
      <c r="AX1127" s="615"/>
      <c r="AY1127" s="615"/>
      <c r="AZ1127" s="615"/>
      <c r="BA1127" s="615"/>
      <c r="BB1127" s="615"/>
      <c r="BC1127" s="615"/>
      <c r="BD1127" s="615"/>
      <c r="BE1127" s="617"/>
      <c r="BF1127" s="619"/>
      <c r="BG1127" s="615"/>
      <c r="BH1127" s="615"/>
      <c r="BI1127" s="615"/>
      <c r="BJ1127" s="615"/>
      <c r="BK1127" s="615"/>
      <c r="BL1127" s="615"/>
      <c r="BM1127" s="615"/>
      <c r="BN1127" s="615"/>
      <c r="BO1127" s="615"/>
      <c r="BP1127" s="615"/>
      <c r="BQ1127" s="617"/>
      <c r="BR1127" s="619"/>
      <c r="BS1127" s="615"/>
      <c r="BT1127" s="615"/>
      <c r="BU1127" s="615"/>
      <c r="BV1127" s="615"/>
      <c r="BW1127" s="615"/>
      <c r="BX1127" s="615"/>
      <c r="BY1127" s="615"/>
      <c r="BZ1127" s="615"/>
      <c r="CA1127" s="615"/>
      <c r="CB1127" s="615"/>
      <c r="CC1127" s="617"/>
      <c r="CD1127" s="619"/>
      <c r="CE1127" s="615"/>
      <c r="CF1127" s="615"/>
      <c r="CG1127" s="615"/>
      <c r="CH1127" s="615"/>
      <c r="CI1127" s="615"/>
      <c r="CJ1127" s="615"/>
      <c r="CK1127" s="615"/>
      <c r="CL1127" s="615"/>
      <c r="CM1127" s="615"/>
      <c r="CN1127" s="615"/>
      <c r="CO1127" s="617"/>
      <c r="CP1127" s="619"/>
      <c r="CQ1127" s="615"/>
      <c r="CR1127" s="615"/>
      <c r="CS1127" s="615"/>
      <c r="CT1127" s="615"/>
      <c r="CU1127" s="615"/>
      <c r="CV1127" s="615"/>
      <c r="CW1127" s="615"/>
      <c r="CX1127" s="615"/>
      <c r="CY1127" s="615"/>
      <c r="CZ1127" s="615"/>
      <c r="DA1127" s="617"/>
      <c r="DB1127" s="619"/>
      <c r="DC1127" s="615"/>
      <c r="DD1127" s="615"/>
      <c r="DE1127" s="615"/>
      <c r="DF1127" s="615"/>
      <c r="DG1127" s="615"/>
      <c r="DH1127" s="615"/>
      <c r="DI1127" s="615"/>
      <c r="DJ1127" s="615"/>
      <c r="DK1127" s="615"/>
      <c r="DL1127" s="615"/>
      <c r="DM1127" s="617"/>
      <c r="DN1127" s="619"/>
      <c r="DO1127" s="615"/>
      <c r="DP1127" s="615"/>
      <c r="DQ1127" s="615"/>
      <c r="DR1127" s="615"/>
      <c r="DS1127" s="615"/>
      <c r="DT1127" s="615"/>
      <c r="DU1127" s="615"/>
      <c r="DV1127" s="615"/>
      <c r="DW1127" s="615"/>
      <c r="DX1127" s="615"/>
      <c r="DY1127" s="621"/>
      <c r="DZ1127" s="630"/>
    </row>
    <row r="1128" spans="2:139" s="59" customFormat="1" ht="23.15" customHeight="1" x14ac:dyDescent="0.25">
      <c r="B1128" s="84" t="s">
        <v>66</v>
      </c>
      <c r="C1128" s="75"/>
      <c r="D1128" s="75" t="str">
        <f>IF(実務経験証明書!D1128="","",実務経験証明書!D1128)</f>
        <v/>
      </c>
      <c r="E1128" s="75" t="str">
        <f>IF(実務経験証明書!E1128="","",実務経験証明書!E1128)</f>
        <v/>
      </c>
      <c r="F1128" s="75" t="s">
        <v>3</v>
      </c>
      <c r="G1128" s="75"/>
      <c r="H1128" s="533" t="str">
        <f>IF(実務経験証明書!H1128="","",実務経験証明書!H1128)</f>
        <v/>
      </c>
      <c r="I1128" s="533" t="str">
        <f>IF(実務経験証明書!I1128="","",実務経験証明書!I1128)</f>
        <v/>
      </c>
      <c r="J1128" s="533" t="s">
        <v>4</v>
      </c>
      <c r="K1128" s="534"/>
      <c r="L1128" s="535"/>
      <c r="M1128" s="533">
        <f>実務経験証明書!$M1128*12+実務経験証明書!$Q1128</f>
        <v>0</v>
      </c>
      <c r="N1128" s="533"/>
      <c r="O1128" s="533"/>
      <c r="P1128" s="533"/>
      <c r="Q1128" s="533"/>
      <c r="R1128" s="533"/>
      <c r="S1128" s="531" t="s">
        <v>4</v>
      </c>
      <c r="T1128" s="531"/>
      <c r="U1128" s="631"/>
      <c r="V1128" s="618"/>
      <c r="W1128" s="614"/>
      <c r="X1128" s="614"/>
      <c r="Y1128" s="614"/>
      <c r="Z1128" s="614"/>
      <c r="AA1128" s="614"/>
      <c r="AB1128" s="614"/>
      <c r="AC1128" s="614"/>
      <c r="AD1128" s="614"/>
      <c r="AE1128" s="614"/>
      <c r="AF1128" s="614"/>
      <c r="AG1128" s="616"/>
      <c r="AH1128" s="618"/>
      <c r="AI1128" s="614"/>
      <c r="AJ1128" s="614"/>
      <c r="AK1128" s="614"/>
      <c r="AL1128" s="614"/>
      <c r="AM1128" s="614"/>
      <c r="AN1128" s="614"/>
      <c r="AO1128" s="614"/>
      <c r="AP1128" s="614"/>
      <c r="AQ1128" s="614"/>
      <c r="AR1128" s="614"/>
      <c r="AS1128" s="616"/>
      <c r="AT1128" s="618"/>
      <c r="AU1128" s="614"/>
      <c r="AV1128" s="614"/>
      <c r="AW1128" s="614"/>
      <c r="AX1128" s="614"/>
      <c r="AY1128" s="614"/>
      <c r="AZ1128" s="614"/>
      <c r="BA1128" s="614"/>
      <c r="BB1128" s="614"/>
      <c r="BC1128" s="614"/>
      <c r="BD1128" s="614"/>
      <c r="BE1128" s="616"/>
      <c r="BF1128" s="618"/>
      <c r="BG1128" s="614"/>
      <c r="BH1128" s="614"/>
      <c r="BI1128" s="614"/>
      <c r="BJ1128" s="614"/>
      <c r="BK1128" s="614"/>
      <c r="BL1128" s="614"/>
      <c r="BM1128" s="614"/>
      <c r="BN1128" s="614"/>
      <c r="BO1128" s="614"/>
      <c r="BP1128" s="614"/>
      <c r="BQ1128" s="616"/>
      <c r="BR1128" s="618"/>
      <c r="BS1128" s="614"/>
      <c r="BT1128" s="614"/>
      <c r="BU1128" s="614"/>
      <c r="BV1128" s="614"/>
      <c r="BW1128" s="614"/>
      <c r="BX1128" s="614"/>
      <c r="BY1128" s="614"/>
      <c r="BZ1128" s="614"/>
      <c r="CA1128" s="614"/>
      <c r="CB1128" s="614"/>
      <c r="CC1128" s="616"/>
      <c r="CD1128" s="618"/>
      <c r="CE1128" s="614"/>
      <c r="CF1128" s="614"/>
      <c r="CG1128" s="614"/>
      <c r="CH1128" s="614"/>
      <c r="CI1128" s="614"/>
      <c r="CJ1128" s="614"/>
      <c r="CK1128" s="614"/>
      <c r="CL1128" s="614"/>
      <c r="CM1128" s="614"/>
      <c r="CN1128" s="614"/>
      <c r="CO1128" s="616"/>
      <c r="CP1128" s="618"/>
      <c r="CQ1128" s="614"/>
      <c r="CR1128" s="614"/>
      <c r="CS1128" s="614"/>
      <c r="CT1128" s="614"/>
      <c r="CU1128" s="614"/>
      <c r="CV1128" s="614"/>
      <c r="CW1128" s="614"/>
      <c r="CX1128" s="614"/>
      <c r="CY1128" s="614"/>
      <c r="CZ1128" s="614"/>
      <c r="DA1128" s="616"/>
      <c r="DB1128" s="618"/>
      <c r="DC1128" s="614"/>
      <c r="DD1128" s="614"/>
      <c r="DE1128" s="614"/>
      <c r="DF1128" s="614"/>
      <c r="DG1128" s="614"/>
      <c r="DH1128" s="614"/>
      <c r="DI1128" s="614"/>
      <c r="DJ1128" s="614"/>
      <c r="DK1128" s="614"/>
      <c r="DL1128" s="614"/>
      <c r="DM1128" s="616"/>
      <c r="DN1128" s="618"/>
      <c r="DO1128" s="614"/>
      <c r="DP1128" s="614"/>
      <c r="DQ1128" s="614"/>
      <c r="DR1128" s="614"/>
      <c r="DS1128" s="614"/>
      <c r="DT1128" s="614"/>
      <c r="DU1128" s="614"/>
      <c r="DV1128" s="614"/>
      <c r="DW1128" s="614"/>
      <c r="DX1128" s="614"/>
      <c r="DY1128" s="620"/>
      <c r="DZ1128" s="630" t="str">
        <f>IF(M1128="","",IF(SUM(V1128:DY1129)=M1128,"","NG"))</f>
        <v/>
      </c>
    </row>
    <row r="1129" spans="2:139" s="59" customFormat="1" ht="23.15" customHeight="1" x14ac:dyDescent="0.25">
      <c r="B1129" s="85" t="s">
        <v>67</v>
      </c>
      <c r="C1129" s="67"/>
      <c r="D1129" s="67" t="str">
        <f>IF(実務経験証明書!D1129="","",実務経験証明書!D1129)</f>
        <v/>
      </c>
      <c r="E1129" s="67" t="str">
        <f>IF(実務経験証明書!E1129="","",実務経験証明書!E1129)</f>
        <v/>
      </c>
      <c r="F1129" s="67" t="s">
        <v>3</v>
      </c>
      <c r="G1129" s="67"/>
      <c r="H1129" s="543" t="str">
        <f>IF(実務経験証明書!H1129="","",実務経験証明書!H1129)</f>
        <v/>
      </c>
      <c r="I1129" s="543" t="str">
        <f>IF(実務経験証明書!I1129="","",実務経験証明書!I1129)</f>
        <v/>
      </c>
      <c r="J1129" s="543" t="s">
        <v>4</v>
      </c>
      <c r="K1129" s="544"/>
      <c r="L1129" s="536"/>
      <c r="M1129" s="543"/>
      <c r="N1129" s="543"/>
      <c r="O1129" s="543"/>
      <c r="P1129" s="543"/>
      <c r="Q1129" s="543"/>
      <c r="R1129" s="543"/>
      <c r="S1129" s="541"/>
      <c r="T1129" s="541"/>
      <c r="U1129" s="632"/>
      <c r="V1129" s="619"/>
      <c r="W1129" s="615"/>
      <c r="X1129" s="615"/>
      <c r="Y1129" s="615"/>
      <c r="Z1129" s="615"/>
      <c r="AA1129" s="615"/>
      <c r="AB1129" s="615"/>
      <c r="AC1129" s="615"/>
      <c r="AD1129" s="615"/>
      <c r="AE1129" s="615"/>
      <c r="AF1129" s="615"/>
      <c r="AG1129" s="617"/>
      <c r="AH1129" s="619"/>
      <c r="AI1129" s="615"/>
      <c r="AJ1129" s="615"/>
      <c r="AK1129" s="615"/>
      <c r="AL1129" s="615"/>
      <c r="AM1129" s="615"/>
      <c r="AN1129" s="615"/>
      <c r="AO1129" s="615"/>
      <c r="AP1129" s="615"/>
      <c r="AQ1129" s="615"/>
      <c r="AR1129" s="615"/>
      <c r="AS1129" s="617"/>
      <c r="AT1129" s="619"/>
      <c r="AU1129" s="615"/>
      <c r="AV1129" s="615"/>
      <c r="AW1129" s="615"/>
      <c r="AX1129" s="615"/>
      <c r="AY1129" s="615"/>
      <c r="AZ1129" s="615"/>
      <c r="BA1129" s="615"/>
      <c r="BB1129" s="615"/>
      <c r="BC1129" s="615"/>
      <c r="BD1129" s="615"/>
      <c r="BE1129" s="617"/>
      <c r="BF1129" s="619"/>
      <c r="BG1129" s="615"/>
      <c r="BH1129" s="615"/>
      <c r="BI1129" s="615"/>
      <c r="BJ1129" s="615"/>
      <c r="BK1129" s="615"/>
      <c r="BL1129" s="615"/>
      <c r="BM1129" s="615"/>
      <c r="BN1129" s="615"/>
      <c r="BO1129" s="615"/>
      <c r="BP1129" s="615"/>
      <c r="BQ1129" s="617"/>
      <c r="BR1129" s="619"/>
      <c r="BS1129" s="615"/>
      <c r="BT1129" s="615"/>
      <c r="BU1129" s="615"/>
      <c r="BV1129" s="615"/>
      <c r="BW1129" s="615"/>
      <c r="BX1129" s="615"/>
      <c r="BY1129" s="615"/>
      <c r="BZ1129" s="615"/>
      <c r="CA1129" s="615"/>
      <c r="CB1129" s="615"/>
      <c r="CC1129" s="617"/>
      <c r="CD1129" s="619"/>
      <c r="CE1129" s="615"/>
      <c r="CF1129" s="615"/>
      <c r="CG1129" s="615"/>
      <c r="CH1129" s="615"/>
      <c r="CI1129" s="615"/>
      <c r="CJ1129" s="615"/>
      <c r="CK1129" s="615"/>
      <c r="CL1129" s="615"/>
      <c r="CM1129" s="615"/>
      <c r="CN1129" s="615"/>
      <c r="CO1129" s="617"/>
      <c r="CP1129" s="619"/>
      <c r="CQ1129" s="615"/>
      <c r="CR1129" s="615"/>
      <c r="CS1129" s="615"/>
      <c r="CT1129" s="615"/>
      <c r="CU1129" s="615"/>
      <c r="CV1129" s="615"/>
      <c r="CW1129" s="615"/>
      <c r="CX1129" s="615"/>
      <c r="CY1129" s="615"/>
      <c r="CZ1129" s="615"/>
      <c r="DA1129" s="617"/>
      <c r="DB1129" s="619"/>
      <c r="DC1129" s="615"/>
      <c r="DD1129" s="615"/>
      <c r="DE1129" s="615"/>
      <c r="DF1129" s="615"/>
      <c r="DG1129" s="615"/>
      <c r="DH1129" s="615"/>
      <c r="DI1129" s="615"/>
      <c r="DJ1129" s="615"/>
      <c r="DK1129" s="615"/>
      <c r="DL1129" s="615"/>
      <c r="DM1129" s="617"/>
      <c r="DN1129" s="619"/>
      <c r="DO1129" s="615"/>
      <c r="DP1129" s="615"/>
      <c r="DQ1129" s="615"/>
      <c r="DR1129" s="615"/>
      <c r="DS1129" s="615"/>
      <c r="DT1129" s="615"/>
      <c r="DU1129" s="615"/>
      <c r="DV1129" s="615"/>
      <c r="DW1129" s="615"/>
      <c r="DX1129" s="615"/>
      <c r="DY1129" s="621"/>
      <c r="DZ1129" s="630"/>
    </row>
    <row r="1130" spans="2:139" s="59" customFormat="1" ht="23.15" customHeight="1" x14ac:dyDescent="0.25">
      <c r="B1130" s="84" t="s">
        <v>66</v>
      </c>
      <c r="C1130" s="75"/>
      <c r="D1130" s="75" t="str">
        <f>IF(実務経験証明書!D1130="","",実務経験証明書!D1130)</f>
        <v/>
      </c>
      <c r="E1130" s="75" t="str">
        <f>IF(実務経験証明書!E1130="","",実務経験証明書!E1130)</f>
        <v/>
      </c>
      <c r="F1130" s="531" t="s">
        <v>3</v>
      </c>
      <c r="G1130" s="531"/>
      <c r="H1130" s="533" t="str">
        <f>IF(実務経験証明書!H1130="","",実務経験証明書!H1130)</f>
        <v/>
      </c>
      <c r="I1130" s="533" t="str">
        <f>IF(実務経験証明書!I1130="","",実務経験証明書!I1130)</f>
        <v/>
      </c>
      <c r="J1130" s="533" t="s">
        <v>4</v>
      </c>
      <c r="K1130" s="534"/>
      <c r="L1130" s="535"/>
      <c r="M1130" s="533">
        <f>実務経験証明書!$M1130*12+実務経験証明書!$Q1130</f>
        <v>0</v>
      </c>
      <c r="N1130" s="533"/>
      <c r="O1130" s="533"/>
      <c r="P1130" s="533"/>
      <c r="Q1130" s="533"/>
      <c r="R1130" s="533"/>
      <c r="S1130" s="531" t="s">
        <v>4</v>
      </c>
      <c r="T1130" s="531"/>
      <c r="U1130" s="631"/>
      <c r="V1130" s="618"/>
      <c r="W1130" s="614"/>
      <c r="X1130" s="614"/>
      <c r="Y1130" s="614"/>
      <c r="Z1130" s="614"/>
      <c r="AA1130" s="614"/>
      <c r="AB1130" s="614"/>
      <c r="AC1130" s="614"/>
      <c r="AD1130" s="614"/>
      <c r="AE1130" s="614"/>
      <c r="AF1130" s="614"/>
      <c r="AG1130" s="616"/>
      <c r="AH1130" s="618"/>
      <c r="AI1130" s="614"/>
      <c r="AJ1130" s="614"/>
      <c r="AK1130" s="614"/>
      <c r="AL1130" s="614"/>
      <c r="AM1130" s="614"/>
      <c r="AN1130" s="614"/>
      <c r="AO1130" s="614"/>
      <c r="AP1130" s="614"/>
      <c r="AQ1130" s="614"/>
      <c r="AR1130" s="614"/>
      <c r="AS1130" s="616"/>
      <c r="AT1130" s="618"/>
      <c r="AU1130" s="614"/>
      <c r="AV1130" s="614"/>
      <c r="AW1130" s="614"/>
      <c r="AX1130" s="614"/>
      <c r="AY1130" s="614"/>
      <c r="AZ1130" s="614"/>
      <c r="BA1130" s="614"/>
      <c r="BB1130" s="614"/>
      <c r="BC1130" s="614"/>
      <c r="BD1130" s="614"/>
      <c r="BE1130" s="616"/>
      <c r="BF1130" s="618"/>
      <c r="BG1130" s="614"/>
      <c r="BH1130" s="614"/>
      <c r="BI1130" s="614"/>
      <c r="BJ1130" s="614"/>
      <c r="BK1130" s="614"/>
      <c r="BL1130" s="614"/>
      <c r="BM1130" s="614"/>
      <c r="BN1130" s="614"/>
      <c r="BO1130" s="614"/>
      <c r="BP1130" s="614"/>
      <c r="BQ1130" s="616"/>
      <c r="BR1130" s="618"/>
      <c r="BS1130" s="614"/>
      <c r="BT1130" s="614"/>
      <c r="BU1130" s="614"/>
      <c r="BV1130" s="614"/>
      <c r="BW1130" s="614"/>
      <c r="BX1130" s="614"/>
      <c r="BY1130" s="614"/>
      <c r="BZ1130" s="614"/>
      <c r="CA1130" s="614"/>
      <c r="CB1130" s="614"/>
      <c r="CC1130" s="616"/>
      <c r="CD1130" s="618"/>
      <c r="CE1130" s="614"/>
      <c r="CF1130" s="614"/>
      <c r="CG1130" s="614"/>
      <c r="CH1130" s="614"/>
      <c r="CI1130" s="614"/>
      <c r="CJ1130" s="614"/>
      <c r="CK1130" s="614"/>
      <c r="CL1130" s="614"/>
      <c r="CM1130" s="614"/>
      <c r="CN1130" s="614"/>
      <c r="CO1130" s="616"/>
      <c r="CP1130" s="618"/>
      <c r="CQ1130" s="614"/>
      <c r="CR1130" s="614"/>
      <c r="CS1130" s="614"/>
      <c r="CT1130" s="614"/>
      <c r="CU1130" s="614"/>
      <c r="CV1130" s="614"/>
      <c r="CW1130" s="614"/>
      <c r="CX1130" s="614"/>
      <c r="CY1130" s="614"/>
      <c r="CZ1130" s="614"/>
      <c r="DA1130" s="616"/>
      <c r="DB1130" s="618"/>
      <c r="DC1130" s="614"/>
      <c r="DD1130" s="614"/>
      <c r="DE1130" s="614"/>
      <c r="DF1130" s="614"/>
      <c r="DG1130" s="614"/>
      <c r="DH1130" s="614"/>
      <c r="DI1130" s="614"/>
      <c r="DJ1130" s="614"/>
      <c r="DK1130" s="614"/>
      <c r="DL1130" s="614"/>
      <c r="DM1130" s="616"/>
      <c r="DN1130" s="618"/>
      <c r="DO1130" s="614"/>
      <c r="DP1130" s="614"/>
      <c r="DQ1130" s="614"/>
      <c r="DR1130" s="614"/>
      <c r="DS1130" s="614"/>
      <c r="DT1130" s="614"/>
      <c r="DU1130" s="614"/>
      <c r="DV1130" s="614"/>
      <c r="DW1130" s="614"/>
      <c r="DX1130" s="614"/>
      <c r="DY1130" s="620"/>
      <c r="DZ1130" s="630" t="str">
        <f>IF(M1130="","",IF(SUM(V1130:DY1131)=M1130,"","NG"))</f>
        <v/>
      </c>
    </row>
    <row r="1131" spans="2:139" s="59" customFormat="1" ht="23.15" customHeight="1" x14ac:dyDescent="0.25">
      <c r="B1131" s="85" t="s">
        <v>67</v>
      </c>
      <c r="C1131" s="67"/>
      <c r="D1131" s="67" t="str">
        <f>IF(実務経験証明書!D1131="","",実務経験証明書!D1131)</f>
        <v/>
      </c>
      <c r="E1131" s="67" t="str">
        <f>IF(実務経験証明書!E1131="","",実務経験証明書!E1131)</f>
        <v/>
      </c>
      <c r="F1131" s="541" t="s">
        <v>3</v>
      </c>
      <c r="G1131" s="541"/>
      <c r="H1131" s="543" t="str">
        <f>IF(実務経験証明書!H1131="","",実務経験証明書!H1131)</f>
        <v/>
      </c>
      <c r="I1131" s="543" t="str">
        <f>IF(実務経験証明書!I1131="","",実務経験証明書!I1131)</f>
        <v/>
      </c>
      <c r="J1131" s="543" t="s">
        <v>4</v>
      </c>
      <c r="K1131" s="544"/>
      <c r="L1131" s="536"/>
      <c r="M1131" s="543"/>
      <c r="N1131" s="543"/>
      <c r="O1131" s="543"/>
      <c r="P1131" s="543"/>
      <c r="Q1131" s="543"/>
      <c r="R1131" s="543"/>
      <c r="S1131" s="541"/>
      <c r="T1131" s="541"/>
      <c r="U1131" s="632"/>
      <c r="V1131" s="619"/>
      <c r="W1131" s="615"/>
      <c r="X1131" s="615"/>
      <c r="Y1131" s="615"/>
      <c r="Z1131" s="615"/>
      <c r="AA1131" s="615"/>
      <c r="AB1131" s="615"/>
      <c r="AC1131" s="615"/>
      <c r="AD1131" s="615"/>
      <c r="AE1131" s="615"/>
      <c r="AF1131" s="615"/>
      <c r="AG1131" s="617"/>
      <c r="AH1131" s="619"/>
      <c r="AI1131" s="615"/>
      <c r="AJ1131" s="615"/>
      <c r="AK1131" s="615"/>
      <c r="AL1131" s="615"/>
      <c r="AM1131" s="615"/>
      <c r="AN1131" s="615"/>
      <c r="AO1131" s="615"/>
      <c r="AP1131" s="615"/>
      <c r="AQ1131" s="615"/>
      <c r="AR1131" s="615"/>
      <c r="AS1131" s="617"/>
      <c r="AT1131" s="619"/>
      <c r="AU1131" s="615"/>
      <c r="AV1131" s="615"/>
      <c r="AW1131" s="615"/>
      <c r="AX1131" s="615"/>
      <c r="AY1131" s="615"/>
      <c r="AZ1131" s="615"/>
      <c r="BA1131" s="615"/>
      <c r="BB1131" s="615"/>
      <c r="BC1131" s="615"/>
      <c r="BD1131" s="615"/>
      <c r="BE1131" s="617"/>
      <c r="BF1131" s="619"/>
      <c r="BG1131" s="615"/>
      <c r="BH1131" s="615"/>
      <c r="BI1131" s="615"/>
      <c r="BJ1131" s="615"/>
      <c r="BK1131" s="615"/>
      <c r="BL1131" s="615"/>
      <c r="BM1131" s="615"/>
      <c r="BN1131" s="615"/>
      <c r="BO1131" s="615"/>
      <c r="BP1131" s="615"/>
      <c r="BQ1131" s="617"/>
      <c r="BR1131" s="619"/>
      <c r="BS1131" s="615"/>
      <c r="BT1131" s="615"/>
      <c r="BU1131" s="615"/>
      <c r="BV1131" s="615"/>
      <c r="BW1131" s="615"/>
      <c r="BX1131" s="615"/>
      <c r="BY1131" s="615"/>
      <c r="BZ1131" s="615"/>
      <c r="CA1131" s="615"/>
      <c r="CB1131" s="615"/>
      <c r="CC1131" s="617"/>
      <c r="CD1131" s="619"/>
      <c r="CE1131" s="615"/>
      <c r="CF1131" s="615"/>
      <c r="CG1131" s="615"/>
      <c r="CH1131" s="615"/>
      <c r="CI1131" s="615"/>
      <c r="CJ1131" s="615"/>
      <c r="CK1131" s="615"/>
      <c r="CL1131" s="615"/>
      <c r="CM1131" s="615"/>
      <c r="CN1131" s="615"/>
      <c r="CO1131" s="617"/>
      <c r="CP1131" s="619"/>
      <c r="CQ1131" s="615"/>
      <c r="CR1131" s="615"/>
      <c r="CS1131" s="615"/>
      <c r="CT1131" s="615"/>
      <c r="CU1131" s="615"/>
      <c r="CV1131" s="615"/>
      <c r="CW1131" s="615"/>
      <c r="CX1131" s="615"/>
      <c r="CY1131" s="615"/>
      <c r="CZ1131" s="615"/>
      <c r="DA1131" s="617"/>
      <c r="DB1131" s="619"/>
      <c r="DC1131" s="615"/>
      <c r="DD1131" s="615"/>
      <c r="DE1131" s="615"/>
      <c r="DF1131" s="615"/>
      <c r="DG1131" s="615"/>
      <c r="DH1131" s="615"/>
      <c r="DI1131" s="615"/>
      <c r="DJ1131" s="615"/>
      <c r="DK1131" s="615"/>
      <c r="DL1131" s="615"/>
      <c r="DM1131" s="617"/>
      <c r="DN1131" s="619"/>
      <c r="DO1131" s="615"/>
      <c r="DP1131" s="615"/>
      <c r="DQ1131" s="615"/>
      <c r="DR1131" s="615"/>
      <c r="DS1131" s="615"/>
      <c r="DT1131" s="615"/>
      <c r="DU1131" s="615"/>
      <c r="DV1131" s="615"/>
      <c r="DW1131" s="615"/>
      <c r="DX1131" s="615"/>
      <c r="DY1131" s="621"/>
      <c r="DZ1131" s="630"/>
    </row>
    <row r="1132" spans="2:139" s="59" customFormat="1" ht="23.15" customHeight="1" x14ac:dyDescent="0.25">
      <c r="B1132" s="84" t="s">
        <v>66</v>
      </c>
      <c r="C1132" s="75"/>
      <c r="D1132" s="75" t="str">
        <f>IF(実務経験証明書!D1132="","",実務経験証明書!D1132)</f>
        <v/>
      </c>
      <c r="E1132" s="75" t="str">
        <f>IF(実務経験証明書!E1132="","",実務経験証明書!E1132)</f>
        <v/>
      </c>
      <c r="F1132" s="531" t="s">
        <v>3</v>
      </c>
      <c r="G1132" s="531"/>
      <c r="H1132" s="533" t="str">
        <f>IF(実務経験証明書!H1132="","",実務経験証明書!H1132)</f>
        <v/>
      </c>
      <c r="I1132" s="533" t="str">
        <f>IF(実務経験証明書!I1132="","",実務経験証明書!I1132)</f>
        <v/>
      </c>
      <c r="J1132" s="533" t="s">
        <v>4</v>
      </c>
      <c r="K1132" s="534"/>
      <c r="L1132" s="535"/>
      <c r="M1132" s="533">
        <f>実務経験証明書!$M1132*12+実務経験証明書!$Q1132</f>
        <v>0</v>
      </c>
      <c r="N1132" s="533"/>
      <c r="O1132" s="533"/>
      <c r="P1132" s="533"/>
      <c r="Q1132" s="533"/>
      <c r="R1132" s="533"/>
      <c r="S1132" s="531" t="s">
        <v>4</v>
      </c>
      <c r="T1132" s="531"/>
      <c r="U1132" s="631"/>
      <c r="V1132" s="618"/>
      <c r="W1132" s="614"/>
      <c r="X1132" s="614"/>
      <c r="Y1132" s="614"/>
      <c r="Z1132" s="614"/>
      <c r="AA1132" s="614"/>
      <c r="AB1132" s="614"/>
      <c r="AC1132" s="614"/>
      <c r="AD1132" s="614"/>
      <c r="AE1132" s="614"/>
      <c r="AF1132" s="614"/>
      <c r="AG1132" s="616"/>
      <c r="AH1132" s="618"/>
      <c r="AI1132" s="614"/>
      <c r="AJ1132" s="614"/>
      <c r="AK1132" s="614"/>
      <c r="AL1132" s="614"/>
      <c r="AM1132" s="614"/>
      <c r="AN1132" s="614"/>
      <c r="AO1132" s="614"/>
      <c r="AP1132" s="614"/>
      <c r="AQ1132" s="614"/>
      <c r="AR1132" s="614"/>
      <c r="AS1132" s="616"/>
      <c r="AT1132" s="618"/>
      <c r="AU1132" s="614"/>
      <c r="AV1132" s="614"/>
      <c r="AW1132" s="614"/>
      <c r="AX1132" s="614"/>
      <c r="AY1132" s="614"/>
      <c r="AZ1132" s="614"/>
      <c r="BA1132" s="614"/>
      <c r="BB1132" s="614"/>
      <c r="BC1132" s="614"/>
      <c r="BD1132" s="614"/>
      <c r="BE1132" s="616"/>
      <c r="BF1132" s="618"/>
      <c r="BG1132" s="614"/>
      <c r="BH1132" s="614"/>
      <c r="BI1132" s="614"/>
      <c r="BJ1132" s="614"/>
      <c r="BK1132" s="614"/>
      <c r="BL1132" s="614"/>
      <c r="BM1132" s="614"/>
      <c r="BN1132" s="614"/>
      <c r="BO1132" s="614"/>
      <c r="BP1132" s="614"/>
      <c r="BQ1132" s="616"/>
      <c r="BR1132" s="618"/>
      <c r="BS1132" s="614"/>
      <c r="BT1132" s="614"/>
      <c r="BU1132" s="614"/>
      <c r="BV1132" s="614"/>
      <c r="BW1132" s="614"/>
      <c r="BX1132" s="614"/>
      <c r="BY1132" s="614"/>
      <c r="BZ1132" s="614"/>
      <c r="CA1132" s="614"/>
      <c r="CB1132" s="614"/>
      <c r="CC1132" s="616"/>
      <c r="CD1132" s="618"/>
      <c r="CE1132" s="614"/>
      <c r="CF1132" s="614"/>
      <c r="CG1132" s="614"/>
      <c r="CH1132" s="614"/>
      <c r="CI1132" s="614"/>
      <c r="CJ1132" s="614"/>
      <c r="CK1132" s="614"/>
      <c r="CL1132" s="614"/>
      <c r="CM1132" s="614"/>
      <c r="CN1132" s="614"/>
      <c r="CO1132" s="616"/>
      <c r="CP1132" s="618"/>
      <c r="CQ1132" s="614"/>
      <c r="CR1132" s="614"/>
      <c r="CS1132" s="614"/>
      <c r="CT1132" s="614"/>
      <c r="CU1132" s="614"/>
      <c r="CV1132" s="614"/>
      <c r="CW1132" s="614"/>
      <c r="CX1132" s="614"/>
      <c r="CY1132" s="614"/>
      <c r="CZ1132" s="614"/>
      <c r="DA1132" s="616"/>
      <c r="DB1132" s="618"/>
      <c r="DC1132" s="614"/>
      <c r="DD1132" s="614"/>
      <c r="DE1132" s="614"/>
      <c r="DF1132" s="614"/>
      <c r="DG1132" s="614"/>
      <c r="DH1132" s="614"/>
      <c r="DI1132" s="614"/>
      <c r="DJ1132" s="614"/>
      <c r="DK1132" s="614"/>
      <c r="DL1132" s="614"/>
      <c r="DM1132" s="616"/>
      <c r="DN1132" s="618"/>
      <c r="DO1132" s="614"/>
      <c r="DP1132" s="614"/>
      <c r="DQ1132" s="614"/>
      <c r="DR1132" s="614"/>
      <c r="DS1132" s="614"/>
      <c r="DT1132" s="614"/>
      <c r="DU1132" s="614"/>
      <c r="DV1132" s="614"/>
      <c r="DW1132" s="614"/>
      <c r="DX1132" s="614"/>
      <c r="DY1132" s="620"/>
      <c r="DZ1132" s="630" t="str">
        <f>IF(M1132="","",IF(SUM(V1132:DY1133)=M1132,"","NG"))</f>
        <v/>
      </c>
    </row>
    <row r="1133" spans="2:139" s="59" customFormat="1" ht="23.15" customHeight="1" x14ac:dyDescent="0.25">
      <c r="B1133" s="85" t="s">
        <v>67</v>
      </c>
      <c r="C1133" s="67"/>
      <c r="D1133" s="67" t="str">
        <f>IF(実務経験証明書!D1133="","",実務経験証明書!D1133)</f>
        <v/>
      </c>
      <c r="E1133" s="67" t="str">
        <f>IF(実務経験証明書!E1133="","",実務経験証明書!E1133)</f>
        <v/>
      </c>
      <c r="F1133" s="541" t="s">
        <v>3</v>
      </c>
      <c r="G1133" s="541"/>
      <c r="H1133" s="543" t="str">
        <f>IF(実務経験証明書!H1133="","",実務経験証明書!H1133)</f>
        <v/>
      </c>
      <c r="I1133" s="543" t="str">
        <f>IF(実務経験証明書!I1133="","",実務経験証明書!I1133)</f>
        <v/>
      </c>
      <c r="J1133" s="543" t="s">
        <v>4</v>
      </c>
      <c r="K1133" s="544"/>
      <c r="L1133" s="536"/>
      <c r="M1133" s="543"/>
      <c r="N1133" s="543"/>
      <c r="O1133" s="543"/>
      <c r="P1133" s="543"/>
      <c r="Q1133" s="543"/>
      <c r="R1133" s="543"/>
      <c r="S1133" s="541"/>
      <c r="T1133" s="541"/>
      <c r="U1133" s="632"/>
      <c r="V1133" s="619"/>
      <c r="W1133" s="615"/>
      <c r="X1133" s="615"/>
      <c r="Y1133" s="615"/>
      <c r="Z1133" s="615"/>
      <c r="AA1133" s="615"/>
      <c r="AB1133" s="615"/>
      <c r="AC1133" s="615"/>
      <c r="AD1133" s="615"/>
      <c r="AE1133" s="615"/>
      <c r="AF1133" s="615"/>
      <c r="AG1133" s="617"/>
      <c r="AH1133" s="619"/>
      <c r="AI1133" s="615"/>
      <c r="AJ1133" s="615"/>
      <c r="AK1133" s="615"/>
      <c r="AL1133" s="615"/>
      <c r="AM1133" s="615"/>
      <c r="AN1133" s="615"/>
      <c r="AO1133" s="615"/>
      <c r="AP1133" s="615"/>
      <c r="AQ1133" s="615"/>
      <c r="AR1133" s="615"/>
      <c r="AS1133" s="617"/>
      <c r="AT1133" s="619"/>
      <c r="AU1133" s="615"/>
      <c r="AV1133" s="615"/>
      <c r="AW1133" s="615"/>
      <c r="AX1133" s="615"/>
      <c r="AY1133" s="615"/>
      <c r="AZ1133" s="615"/>
      <c r="BA1133" s="615"/>
      <c r="BB1133" s="615"/>
      <c r="BC1133" s="615"/>
      <c r="BD1133" s="615"/>
      <c r="BE1133" s="617"/>
      <c r="BF1133" s="619"/>
      <c r="BG1133" s="615"/>
      <c r="BH1133" s="615"/>
      <c r="BI1133" s="615"/>
      <c r="BJ1133" s="615"/>
      <c r="BK1133" s="615"/>
      <c r="BL1133" s="615"/>
      <c r="BM1133" s="615"/>
      <c r="BN1133" s="615"/>
      <c r="BO1133" s="615"/>
      <c r="BP1133" s="615"/>
      <c r="BQ1133" s="617"/>
      <c r="BR1133" s="619"/>
      <c r="BS1133" s="615"/>
      <c r="BT1133" s="615"/>
      <c r="BU1133" s="615"/>
      <c r="BV1133" s="615"/>
      <c r="BW1133" s="615"/>
      <c r="BX1133" s="615"/>
      <c r="BY1133" s="615"/>
      <c r="BZ1133" s="615"/>
      <c r="CA1133" s="615"/>
      <c r="CB1133" s="615"/>
      <c r="CC1133" s="617"/>
      <c r="CD1133" s="619"/>
      <c r="CE1133" s="615"/>
      <c r="CF1133" s="615"/>
      <c r="CG1133" s="615"/>
      <c r="CH1133" s="615"/>
      <c r="CI1133" s="615"/>
      <c r="CJ1133" s="615"/>
      <c r="CK1133" s="615"/>
      <c r="CL1133" s="615"/>
      <c r="CM1133" s="615"/>
      <c r="CN1133" s="615"/>
      <c r="CO1133" s="617"/>
      <c r="CP1133" s="619"/>
      <c r="CQ1133" s="615"/>
      <c r="CR1133" s="615"/>
      <c r="CS1133" s="615"/>
      <c r="CT1133" s="615"/>
      <c r="CU1133" s="615"/>
      <c r="CV1133" s="615"/>
      <c r="CW1133" s="615"/>
      <c r="CX1133" s="615"/>
      <c r="CY1133" s="615"/>
      <c r="CZ1133" s="615"/>
      <c r="DA1133" s="617"/>
      <c r="DB1133" s="619"/>
      <c r="DC1133" s="615"/>
      <c r="DD1133" s="615"/>
      <c r="DE1133" s="615"/>
      <c r="DF1133" s="615"/>
      <c r="DG1133" s="615"/>
      <c r="DH1133" s="615"/>
      <c r="DI1133" s="615"/>
      <c r="DJ1133" s="615"/>
      <c r="DK1133" s="615"/>
      <c r="DL1133" s="615"/>
      <c r="DM1133" s="617"/>
      <c r="DN1133" s="619"/>
      <c r="DO1133" s="615"/>
      <c r="DP1133" s="615"/>
      <c r="DQ1133" s="615"/>
      <c r="DR1133" s="615"/>
      <c r="DS1133" s="615"/>
      <c r="DT1133" s="615"/>
      <c r="DU1133" s="615"/>
      <c r="DV1133" s="615"/>
      <c r="DW1133" s="615"/>
      <c r="DX1133" s="615"/>
      <c r="DY1133" s="621"/>
      <c r="DZ1133" s="630"/>
    </row>
    <row r="1134" spans="2:139" s="59" customFormat="1" ht="23.15" customHeight="1" x14ac:dyDescent="0.25">
      <c r="B1134" s="577" t="s">
        <v>163</v>
      </c>
      <c r="C1134" s="533"/>
      <c r="D1134" s="533"/>
      <c r="E1134" s="533"/>
      <c r="F1134" s="533"/>
      <c r="G1134" s="533"/>
      <c r="H1134" s="533"/>
      <c r="I1134" s="533"/>
      <c r="J1134" s="533"/>
      <c r="K1134" s="534"/>
      <c r="L1134" s="61"/>
      <c r="M1134" s="533">
        <f>実務経験証明書!BW1134</f>
        <v>0</v>
      </c>
      <c r="N1134" s="533"/>
      <c r="O1134" s="533"/>
      <c r="P1134" s="533"/>
      <c r="Q1134" s="533"/>
      <c r="R1134" s="533"/>
      <c r="S1134" s="531" t="s">
        <v>4</v>
      </c>
      <c r="T1134" s="531"/>
      <c r="U1134" s="71"/>
      <c r="V1134" s="610" t="str">
        <f>IF(SUM(V1116:V1133)&gt;1,"NG","")</f>
        <v/>
      </c>
      <c r="W1134" s="612" t="str">
        <f t="shared" ref="W1134:CH1134" si="60">IF(SUM(W1116:W1133)&gt;1,"NG","")</f>
        <v/>
      </c>
      <c r="X1134" s="612" t="str">
        <f t="shared" si="60"/>
        <v/>
      </c>
      <c r="Y1134" s="612" t="str">
        <f t="shared" si="60"/>
        <v/>
      </c>
      <c r="Z1134" s="612" t="str">
        <f t="shared" si="60"/>
        <v/>
      </c>
      <c r="AA1134" s="612" t="str">
        <f t="shared" si="60"/>
        <v/>
      </c>
      <c r="AB1134" s="612" t="str">
        <f t="shared" si="60"/>
        <v/>
      </c>
      <c r="AC1134" s="612" t="str">
        <f t="shared" si="60"/>
        <v/>
      </c>
      <c r="AD1134" s="612" t="str">
        <f t="shared" si="60"/>
        <v/>
      </c>
      <c r="AE1134" s="612" t="str">
        <f t="shared" si="60"/>
        <v/>
      </c>
      <c r="AF1134" s="612" t="str">
        <f t="shared" si="60"/>
        <v/>
      </c>
      <c r="AG1134" s="622" t="str">
        <f t="shared" si="60"/>
        <v/>
      </c>
      <c r="AH1134" s="610" t="str">
        <f t="shared" si="60"/>
        <v/>
      </c>
      <c r="AI1134" s="612" t="str">
        <f t="shared" si="60"/>
        <v/>
      </c>
      <c r="AJ1134" s="612" t="str">
        <f t="shared" si="60"/>
        <v/>
      </c>
      <c r="AK1134" s="612" t="str">
        <f t="shared" si="60"/>
        <v/>
      </c>
      <c r="AL1134" s="612" t="str">
        <f t="shared" si="60"/>
        <v/>
      </c>
      <c r="AM1134" s="612" t="str">
        <f t="shared" si="60"/>
        <v/>
      </c>
      <c r="AN1134" s="612" t="str">
        <f t="shared" si="60"/>
        <v/>
      </c>
      <c r="AO1134" s="612" t="str">
        <f t="shared" si="60"/>
        <v/>
      </c>
      <c r="AP1134" s="612" t="str">
        <f t="shared" si="60"/>
        <v/>
      </c>
      <c r="AQ1134" s="612" t="str">
        <f t="shared" si="60"/>
        <v/>
      </c>
      <c r="AR1134" s="612" t="str">
        <f t="shared" si="60"/>
        <v/>
      </c>
      <c r="AS1134" s="622" t="str">
        <f t="shared" si="60"/>
        <v/>
      </c>
      <c r="AT1134" s="610" t="str">
        <f t="shared" si="60"/>
        <v/>
      </c>
      <c r="AU1134" s="612" t="str">
        <f t="shared" si="60"/>
        <v/>
      </c>
      <c r="AV1134" s="612" t="str">
        <f t="shared" si="60"/>
        <v/>
      </c>
      <c r="AW1134" s="612" t="str">
        <f t="shared" si="60"/>
        <v/>
      </c>
      <c r="AX1134" s="612" t="str">
        <f t="shared" si="60"/>
        <v/>
      </c>
      <c r="AY1134" s="612" t="str">
        <f t="shared" si="60"/>
        <v/>
      </c>
      <c r="AZ1134" s="612" t="str">
        <f t="shared" si="60"/>
        <v/>
      </c>
      <c r="BA1134" s="612" t="str">
        <f t="shared" si="60"/>
        <v/>
      </c>
      <c r="BB1134" s="612" t="str">
        <f t="shared" si="60"/>
        <v/>
      </c>
      <c r="BC1134" s="612" t="str">
        <f t="shared" si="60"/>
        <v/>
      </c>
      <c r="BD1134" s="612" t="str">
        <f t="shared" si="60"/>
        <v/>
      </c>
      <c r="BE1134" s="622" t="str">
        <f t="shared" si="60"/>
        <v/>
      </c>
      <c r="BF1134" s="610" t="str">
        <f t="shared" si="60"/>
        <v/>
      </c>
      <c r="BG1134" s="612" t="str">
        <f t="shared" si="60"/>
        <v/>
      </c>
      <c r="BH1134" s="612" t="str">
        <f t="shared" si="60"/>
        <v/>
      </c>
      <c r="BI1134" s="612" t="str">
        <f t="shared" si="60"/>
        <v/>
      </c>
      <c r="BJ1134" s="612" t="str">
        <f t="shared" si="60"/>
        <v/>
      </c>
      <c r="BK1134" s="612" t="str">
        <f t="shared" si="60"/>
        <v/>
      </c>
      <c r="BL1134" s="612" t="str">
        <f t="shared" si="60"/>
        <v/>
      </c>
      <c r="BM1134" s="612" t="str">
        <f t="shared" si="60"/>
        <v/>
      </c>
      <c r="BN1134" s="612" t="str">
        <f t="shared" si="60"/>
        <v/>
      </c>
      <c r="BO1134" s="612" t="str">
        <f t="shared" si="60"/>
        <v/>
      </c>
      <c r="BP1134" s="612" t="str">
        <f t="shared" si="60"/>
        <v/>
      </c>
      <c r="BQ1134" s="622" t="str">
        <f t="shared" si="60"/>
        <v/>
      </c>
      <c r="BR1134" s="610" t="str">
        <f t="shared" si="60"/>
        <v/>
      </c>
      <c r="BS1134" s="612" t="str">
        <f t="shared" si="60"/>
        <v/>
      </c>
      <c r="BT1134" s="612" t="str">
        <f t="shared" si="60"/>
        <v/>
      </c>
      <c r="BU1134" s="612" t="str">
        <f t="shared" si="60"/>
        <v/>
      </c>
      <c r="BV1134" s="612" t="str">
        <f t="shared" si="60"/>
        <v/>
      </c>
      <c r="BW1134" s="612" t="str">
        <f t="shared" si="60"/>
        <v/>
      </c>
      <c r="BX1134" s="612" t="str">
        <f t="shared" si="60"/>
        <v/>
      </c>
      <c r="BY1134" s="612" t="str">
        <f t="shared" si="60"/>
        <v/>
      </c>
      <c r="BZ1134" s="612" t="str">
        <f t="shared" si="60"/>
        <v/>
      </c>
      <c r="CA1134" s="612" t="str">
        <f t="shared" si="60"/>
        <v/>
      </c>
      <c r="CB1134" s="612" t="str">
        <f t="shared" si="60"/>
        <v/>
      </c>
      <c r="CC1134" s="622" t="str">
        <f t="shared" si="60"/>
        <v/>
      </c>
      <c r="CD1134" s="610" t="str">
        <f t="shared" si="60"/>
        <v/>
      </c>
      <c r="CE1134" s="612" t="str">
        <f t="shared" si="60"/>
        <v/>
      </c>
      <c r="CF1134" s="612" t="str">
        <f t="shared" si="60"/>
        <v/>
      </c>
      <c r="CG1134" s="612" t="str">
        <f t="shared" si="60"/>
        <v/>
      </c>
      <c r="CH1134" s="612" t="str">
        <f t="shared" si="60"/>
        <v/>
      </c>
      <c r="CI1134" s="612" t="str">
        <f t="shared" ref="CI1134:DY1134" si="61">IF(SUM(CI1116:CI1133)&gt;1,"NG","")</f>
        <v/>
      </c>
      <c r="CJ1134" s="612" t="str">
        <f t="shared" si="61"/>
        <v/>
      </c>
      <c r="CK1134" s="612" t="str">
        <f t="shared" si="61"/>
        <v/>
      </c>
      <c r="CL1134" s="612" t="str">
        <f t="shared" si="61"/>
        <v/>
      </c>
      <c r="CM1134" s="612" t="str">
        <f t="shared" si="61"/>
        <v/>
      </c>
      <c r="CN1134" s="612" t="str">
        <f t="shared" si="61"/>
        <v/>
      </c>
      <c r="CO1134" s="622" t="str">
        <f t="shared" si="61"/>
        <v/>
      </c>
      <c r="CP1134" s="610" t="str">
        <f t="shared" si="61"/>
        <v/>
      </c>
      <c r="CQ1134" s="612" t="str">
        <f t="shared" si="61"/>
        <v/>
      </c>
      <c r="CR1134" s="612" t="str">
        <f t="shared" si="61"/>
        <v/>
      </c>
      <c r="CS1134" s="612" t="str">
        <f t="shared" si="61"/>
        <v/>
      </c>
      <c r="CT1134" s="612" t="str">
        <f t="shared" si="61"/>
        <v/>
      </c>
      <c r="CU1134" s="612" t="str">
        <f t="shared" si="61"/>
        <v/>
      </c>
      <c r="CV1134" s="612" t="str">
        <f t="shared" si="61"/>
        <v/>
      </c>
      <c r="CW1134" s="612" t="str">
        <f t="shared" si="61"/>
        <v/>
      </c>
      <c r="CX1134" s="612" t="str">
        <f t="shared" si="61"/>
        <v/>
      </c>
      <c r="CY1134" s="612" t="str">
        <f t="shared" si="61"/>
        <v/>
      </c>
      <c r="CZ1134" s="612" t="str">
        <f t="shared" si="61"/>
        <v/>
      </c>
      <c r="DA1134" s="622" t="str">
        <f t="shared" si="61"/>
        <v/>
      </c>
      <c r="DB1134" s="610" t="str">
        <f t="shared" si="61"/>
        <v/>
      </c>
      <c r="DC1134" s="612" t="str">
        <f t="shared" si="61"/>
        <v/>
      </c>
      <c r="DD1134" s="612" t="str">
        <f t="shared" si="61"/>
        <v/>
      </c>
      <c r="DE1134" s="612" t="str">
        <f t="shared" si="61"/>
        <v/>
      </c>
      <c r="DF1134" s="612" t="str">
        <f t="shared" si="61"/>
        <v/>
      </c>
      <c r="DG1134" s="612" t="str">
        <f t="shared" si="61"/>
        <v/>
      </c>
      <c r="DH1134" s="612" t="str">
        <f t="shared" si="61"/>
        <v/>
      </c>
      <c r="DI1134" s="612" t="str">
        <f t="shared" si="61"/>
        <v/>
      </c>
      <c r="DJ1134" s="612" t="str">
        <f t="shared" si="61"/>
        <v/>
      </c>
      <c r="DK1134" s="612" t="str">
        <f t="shared" si="61"/>
        <v/>
      </c>
      <c r="DL1134" s="612" t="str">
        <f t="shared" si="61"/>
        <v/>
      </c>
      <c r="DM1134" s="622" t="str">
        <f t="shared" si="61"/>
        <v/>
      </c>
      <c r="DN1134" s="610" t="str">
        <f t="shared" si="61"/>
        <v/>
      </c>
      <c r="DO1134" s="612" t="str">
        <f t="shared" si="61"/>
        <v/>
      </c>
      <c r="DP1134" s="612" t="str">
        <f t="shared" si="61"/>
        <v/>
      </c>
      <c r="DQ1134" s="612" t="str">
        <f t="shared" si="61"/>
        <v/>
      </c>
      <c r="DR1134" s="612" t="str">
        <f t="shared" si="61"/>
        <v/>
      </c>
      <c r="DS1134" s="612" t="str">
        <f t="shared" si="61"/>
        <v/>
      </c>
      <c r="DT1134" s="612" t="str">
        <f t="shared" si="61"/>
        <v/>
      </c>
      <c r="DU1134" s="612" t="str">
        <f t="shared" si="61"/>
        <v/>
      </c>
      <c r="DV1134" s="612" t="str">
        <f t="shared" si="61"/>
        <v/>
      </c>
      <c r="DW1134" s="612" t="str">
        <f t="shared" si="61"/>
        <v/>
      </c>
      <c r="DX1134" s="612" t="str">
        <f t="shared" si="61"/>
        <v/>
      </c>
      <c r="DY1134" s="608" t="str">
        <f t="shared" si="61"/>
        <v/>
      </c>
      <c r="DZ1134" s="624"/>
      <c r="EE1134" s="59">
        <f>INT((SUM(M1116:N1133)*12+SUM(Q1116:R1133))/12)</f>
        <v>0</v>
      </c>
      <c r="EF1134" s="59">
        <f>SUM(M1116:N1133)*12+SUM(Q1116:R1133)</f>
        <v>0</v>
      </c>
      <c r="EI1134" s="59">
        <f>EF1134-EE1134*12</f>
        <v>0</v>
      </c>
    </row>
    <row r="1135" spans="2:139" s="59" customFormat="1" ht="23.15" customHeight="1" thickBot="1" x14ac:dyDescent="0.3">
      <c r="B1135" s="625" t="s">
        <v>164</v>
      </c>
      <c r="C1135" s="626"/>
      <c r="D1135" s="626"/>
      <c r="E1135" s="626"/>
      <c r="F1135" s="626"/>
      <c r="G1135" s="626"/>
      <c r="H1135" s="626"/>
      <c r="I1135" s="626"/>
      <c r="J1135" s="626"/>
      <c r="K1135" s="627"/>
      <c r="L1135" s="83" t="s">
        <v>165</v>
      </c>
      <c r="M1135" s="626">
        <f>実務経験証明書!BW1135</f>
        <v>0</v>
      </c>
      <c r="N1135" s="626"/>
      <c r="O1135" s="626"/>
      <c r="P1135" s="626"/>
      <c r="Q1135" s="626"/>
      <c r="R1135" s="626"/>
      <c r="S1135" s="628" t="s">
        <v>4</v>
      </c>
      <c r="T1135" s="628"/>
      <c r="U1135" s="82" t="s">
        <v>166</v>
      </c>
      <c r="V1135" s="611"/>
      <c r="W1135" s="613"/>
      <c r="X1135" s="613"/>
      <c r="Y1135" s="613"/>
      <c r="Z1135" s="613"/>
      <c r="AA1135" s="613"/>
      <c r="AB1135" s="613"/>
      <c r="AC1135" s="613"/>
      <c r="AD1135" s="613"/>
      <c r="AE1135" s="613"/>
      <c r="AF1135" s="613"/>
      <c r="AG1135" s="623"/>
      <c r="AH1135" s="611"/>
      <c r="AI1135" s="613"/>
      <c r="AJ1135" s="613"/>
      <c r="AK1135" s="613"/>
      <c r="AL1135" s="613"/>
      <c r="AM1135" s="613"/>
      <c r="AN1135" s="613"/>
      <c r="AO1135" s="613"/>
      <c r="AP1135" s="613"/>
      <c r="AQ1135" s="613"/>
      <c r="AR1135" s="613"/>
      <c r="AS1135" s="623"/>
      <c r="AT1135" s="611"/>
      <c r="AU1135" s="613"/>
      <c r="AV1135" s="613"/>
      <c r="AW1135" s="613"/>
      <c r="AX1135" s="613"/>
      <c r="AY1135" s="613"/>
      <c r="AZ1135" s="613"/>
      <c r="BA1135" s="613"/>
      <c r="BB1135" s="613"/>
      <c r="BC1135" s="613"/>
      <c r="BD1135" s="613"/>
      <c r="BE1135" s="623"/>
      <c r="BF1135" s="611"/>
      <c r="BG1135" s="613"/>
      <c r="BH1135" s="613"/>
      <c r="BI1135" s="613"/>
      <c r="BJ1135" s="613"/>
      <c r="BK1135" s="613"/>
      <c r="BL1135" s="613"/>
      <c r="BM1135" s="613"/>
      <c r="BN1135" s="613"/>
      <c r="BO1135" s="613"/>
      <c r="BP1135" s="613"/>
      <c r="BQ1135" s="623"/>
      <c r="BR1135" s="611"/>
      <c r="BS1135" s="613"/>
      <c r="BT1135" s="613"/>
      <c r="BU1135" s="613"/>
      <c r="BV1135" s="613"/>
      <c r="BW1135" s="613"/>
      <c r="BX1135" s="613"/>
      <c r="BY1135" s="613"/>
      <c r="BZ1135" s="613"/>
      <c r="CA1135" s="613"/>
      <c r="CB1135" s="613"/>
      <c r="CC1135" s="623"/>
      <c r="CD1135" s="611"/>
      <c r="CE1135" s="613"/>
      <c r="CF1135" s="613"/>
      <c r="CG1135" s="613"/>
      <c r="CH1135" s="613"/>
      <c r="CI1135" s="613"/>
      <c r="CJ1135" s="613"/>
      <c r="CK1135" s="613"/>
      <c r="CL1135" s="613"/>
      <c r="CM1135" s="613"/>
      <c r="CN1135" s="613"/>
      <c r="CO1135" s="623"/>
      <c r="CP1135" s="611"/>
      <c r="CQ1135" s="613"/>
      <c r="CR1135" s="613"/>
      <c r="CS1135" s="613"/>
      <c r="CT1135" s="613"/>
      <c r="CU1135" s="613"/>
      <c r="CV1135" s="613"/>
      <c r="CW1135" s="613"/>
      <c r="CX1135" s="613"/>
      <c r="CY1135" s="613"/>
      <c r="CZ1135" s="613"/>
      <c r="DA1135" s="623"/>
      <c r="DB1135" s="611"/>
      <c r="DC1135" s="613"/>
      <c r="DD1135" s="613"/>
      <c r="DE1135" s="613"/>
      <c r="DF1135" s="613"/>
      <c r="DG1135" s="613"/>
      <c r="DH1135" s="613"/>
      <c r="DI1135" s="613"/>
      <c r="DJ1135" s="613"/>
      <c r="DK1135" s="613"/>
      <c r="DL1135" s="613"/>
      <c r="DM1135" s="623"/>
      <c r="DN1135" s="611"/>
      <c r="DO1135" s="613"/>
      <c r="DP1135" s="613"/>
      <c r="DQ1135" s="613"/>
      <c r="DR1135" s="613"/>
      <c r="DS1135" s="613"/>
      <c r="DT1135" s="613"/>
      <c r="DU1135" s="613"/>
      <c r="DV1135" s="613"/>
      <c r="DW1135" s="613"/>
      <c r="DX1135" s="613"/>
      <c r="DY1135" s="609"/>
      <c r="DZ1135" s="624"/>
      <c r="EE1135" s="59">
        <f>INT((SUM(M1116:N1133)*12+SUM(Q1116:R1133))/12)</f>
        <v>0</v>
      </c>
      <c r="EF1135" s="59">
        <f>SUM(M1116:N1133)*12+SUM(Q1116:R1133)</f>
        <v>0</v>
      </c>
      <c r="EI1135" s="59">
        <f>EF1135-EE1135*12</f>
        <v>0</v>
      </c>
    </row>
    <row r="1136" spans="2:139" s="59" customFormat="1" ht="13.5" customHeight="1" x14ac:dyDescent="0.25">
      <c r="B1136" s="81"/>
      <c r="C1136" s="81"/>
      <c r="V1136" s="93"/>
      <c r="W1136" s="93"/>
      <c r="X1136" s="93"/>
      <c r="Y1136" s="93"/>
      <c r="Z1136" s="93"/>
      <c r="AA1136" s="93"/>
      <c r="AB1136" s="93"/>
      <c r="AC1136" s="93"/>
      <c r="AD1136" s="93"/>
      <c r="AE1136" s="94"/>
      <c r="AF1136" s="94"/>
      <c r="AG1136" s="94"/>
      <c r="AH1136" s="93"/>
      <c r="AI1136" s="93"/>
      <c r="AJ1136" s="93"/>
      <c r="AK1136" s="93"/>
      <c r="AL1136" s="93"/>
      <c r="AM1136" s="93"/>
      <c r="AN1136" s="93"/>
      <c r="AO1136" s="93"/>
      <c r="AP1136" s="93"/>
      <c r="AQ1136" s="94"/>
      <c r="AR1136" s="94"/>
      <c r="AS1136" s="94"/>
      <c r="AT1136" s="93"/>
      <c r="AU1136" s="93"/>
      <c r="AV1136" s="93"/>
      <c r="AW1136" s="93"/>
      <c r="AX1136" s="93"/>
      <c r="AY1136" s="93"/>
      <c r="AZ1136" s="93"/>
      <c r="BA1136" s="93"/>
      <c r="BB1136" s="93"/>
      <c r="BC1136" s="94"/>
      <c r="BD1136" s="94"/>
      <c r="BE1136" s="94"/>
      <c r="BF1136" s="93"/>
      <c r="BG1136" s="93"/>
      <c r="BH1136" s="93"/>
      <c r="BI1136" s="93"/>
      <c r="BJ1136" s="93"/>
      <c r="BK1136" s="93"/>
      <c r="BL1136" s="93"/>
      <c r="BM1136" s="93"/>
      <c r="BN1136" s="93"/>
      <c r="BO1136" s="94"/>
      <c r="BP1136" s="94"/>
      <c r="BQ1136" s="94"/>
      <c r="BR1136" s="93"/>
      <c r="BS1136" s="93"/>
      <c r="BT1136" s="93"/>
      <c r="BU1136" s="93"/>
      <c r="BV1136" s="93"/>
      <c r="BW1136" s="93"/>
      <c r="BX1136" s="93"/>
      <c r="BY1136" s="93"/>
      <c r="BZ1136" s="93"/>
      <c r="CA1136" s="94"/>
      <c r="CB1136" s="94"/>
      <c r="CC1136" s="94"/>
      <c r="CD1136" s="93"/>
      <c r="CE1136" s="93"/>
      <c r="CF1136" s="93"/>
      <c r="CG1136" s="93"/>
      <c r="CH1136" s="93"/>
      <c r="CI1136" s="93"/>
      <c r="CJ1136" s="93"/>
      <c r="CK1136" s="93"/>
      <c r="CL1136" s="93"/>
      <c r="CM1136" s="94"/>
      <c r="CN1136" s="94"/>
      <c r="CO1136" s="94"/>
      <c r="CP1136" s="93"/>
      <c r="CQ1136" s="93"/>
      <c r="CR1136" s="93"/>
      <c r="CS1136" s="93"/>
      <c r="CT1136" s="93"/>
      <c r="CU1136" s="93"/>
      <c r="CV1136" s="93"/>
      <c r="CW1136" s="93"/>
      <c r="CX1136" s="93"/>
      <c r="CY1136" s="94"/>
      <c r="CZ1136" s="94"/>
      <c r="DA1136" s="94"/>
      <c r="DB1136" s="93"/>
      <c r="DC1136" s="93"/>
      <c r="DD1136" s="93"/>
      <c r="DE1136" s="93"/>
      <c r="DF1136" s="93"/>
      <c r="DG1136" s="93"/>
      <c r="DH1136" s="93"/>
      <c r="DI1136" s="93"/>
      <c r="DJ1136" s="93"/>
      <c r="DK1136" s="94"/>
      <c r="DL1136" s="94"/>
      <c r="DM1136" s="94"/>
      <c r="DN1136" s="93"/>
      <c r="DO1136" s="93"/>
      <c r="DP1136" s="93"/>
      <c r="DQ1136" s="93"/>
      <c r="DR1136" s="93"/>
      <c r="DS1136" s="93"/>
      <c r="DT1136" s="93"/>
      <c r="DU1136" s="93"/>
      <c r="DV1136" s="93"/>
      <c r="DW1136" s="94"/>
      <c r="DX1136" s="94"/>
      <c r="DY1136" s="94"/>
    </row>
    <row r="1137" spans="1:129" s="59" customFormat="1" ht="14.15" customHeight="1" x14ac:dyDescent="0.25">
      <c r="B1137" s="59" t="s">
        <v>180</v>
      </c>
      <c r="V1137" s="93"/>
      <c r="W1137" s="93"/>
      <c r="X1137" s="93"/>
      <c r="Y1137" s="93"/>
      <c r="Z1137" s="93"/>
      <c r="AA1137" s="93"/>
      <c r="AB1137" s="93"/>
      <c r="AC1137" s="93"/>
      <c r="AD1137" s="93"/>
      <c r="AE1137" s="93"/>
      <c r="AF1137" s="93"/>
      <c r="AG1137" s="93"/>
      <c r="AH1137" s="93"/>
      <c r="AI1137" s="93"/>
      <c r="AJ1137" s="93"/>
      <c r="AK1137" s="93"/>
      <c r="AL1137" s="93"/>
      <c r="AM1137" s="93"/>
      <c r="AN1137" s="93"/>
      <c r="AO1137" s="93"/>
      <c r="AP1137" s="93"/>
      <c r="AQ1137" s="93"/>
      <c r="AR1137" s="93"/>
      <c r="AS1137" s="93"/>
      <c r="AT1137" s="93"/>
      <c r="AU1137" s="93"/>
      <c r="AV1137" s="93"/>
      <c r="AW1137" s="93"/>
      <c r="AX1137" s="93"/>
      <c r="AY1137" s="93"/>
      <c r="AZ1137" s="93"/>
      <c r="BA1137" s="93"/>
      <c r="BB1137" s="93"/>
      <c r="BC1137" s="93"/>
      <c r="BD1137" s="93"/>
      <c r="BE1137" s="93"/>
      <c r="BF1137" s="93"/>
      <c r="BG1137" s="93"/>
      <c r="BH1137" s="93"/>
      <c r="BI1137" s="93"/>
      <c r="BJ1137" s="93"/>
      <c r="BK1137" s="93"/>
      <c r="BL1137" s="93"/>
      <c r="BM1137" s="93"/>
      <c r="BN1137" s="93"/>
      <c r="BO1137" s="93"/>
      <c r="BP1137" s="93"/>
      <c r="BQ1137" s="93"/>
      <c r="BR1137" s="93"/>
      <c r="BS1137" s="93"/>
      <c r="BT1137" s="93"/>
      <c r="BU1137" s="93"/>
      <c r="BV1137" s="93"/>
      <c r="BW1137" s="93"/>
      <c r="BX1137" s="93"/>
      <c r="BY1137" s="93"/>
      <c r="BZ1137" s="93"/>
      <c r="CA1137" s="93"/>
      <c r="CB1137" s="93"/>
      <c r="CC1137" s="93"/>
      <c r="CD1137" s="93"/>
      <c r="CE1137" s="93"/>
      <c r="CF1137" s="93"/>
      <c r="CG1137" s="93"/>
      <c r="CH1137" s="93"/>
      <c r="CI1137" s="93"/>
      <c r="CJ1137" s="93"/>
      <c r="CK1137" s="93"/>
      <c r="CL1137" s="93"/>
      <c r="CM1137" s="93"/>
      <c r="CN1137" s="93"/>
      <c r="CO1137" s="93"/>
      <c r="CP1137" s="93"/>
      <c r="CQ1137" s="93"/>
      <c r="CR1137" s="93"/>
      <c r="CS1137" s="93"/>
      <c r="CT1137" s="93"/>
      <c r="CU1137" s="93"/>
      <c r="CV1137" s="93"/>
      <c r="CW1137" s="93"/>
      <c r="CX1137" s="93"/>
      <c r="CY1137" s="93"/>
      <c r="CZ1137" s="93"/>
      <c r="DA1137" s="93"/>
      <c r="DB1137" s="93"/>
      <c r="DC1137" s="93"/>
      <c r="DD1137" s="93"/>
      <c r="DE1137" s="93"/>
      <c r="DF1137" s="93"/>
      <c r="DG1137" s="93"/>
      <c r="DH1137" s="93"/>
      <c r="DI1137" s="93"/>
      <c r="DJ1137" s="93"/>
      <c r="DK1137" s="93"/>
      <c r="DL1137" s="93"/>
      <c r="DM1137" s="93"/>
      <c r="DN1137" s="93"/>
      <c r="DO1137" s="93"/>
      <c r="DP1137" s="93"/>
      <c r="DQ1137" s="93"/>
      <c r="DR1137" s="93"/>
      <c r="DS1137" s="93"/>
      <c r="DT1137" s="93"/>
      <c r="DU1137" s="93"/>
      <c r="DV1137" s="93"/>
      <c r="DW1137" s="93"/>
      <c r="DX1137" s="93"/>
      <c r="DY1137" s="93"/>
    </row>
    <row r="1138" spans="1:129" s="59" customFormat="1" ht="21" customHeight="1" x14ac:dyDescent="0.25">
      <c r="B1138" s="81"/>
      <c r="C1138" s="81"/>
      <c r="I1138" s="58"/>
      <c r="J1138" s="58"/>
      <c r="K1138" s="58"/>
      <c r="N1138" s="58"/>
      <c r="O1138" s="58"/>
      <c r="P1138" s="58"/>
      <c r="S1138" s="58"/>
      <c r="T1138" s="58"/>
      <c r="U1138" s="58"/>
      <c r="V1138" s="93"/>
      <c r="W1138" s="93"/>
      <c r="X1138" s="93"/>
      <c r="Y1138" s="93"/>
      <c r="Z1138" s="93"/>
      <c r="AA1138" s="93"/>
      <c r="AB1138" s="93"/>
      <c r="AC1138" s="93"/>
      <c r="AD1138" s="93"/>
      <c r="AE1138" s="95"/>
      <c r="AF1138" s="95"/>
      <c r="AG1138" s="95"/>
      <c r="AH1138" s="93"/>
      <c r="AI1138" s="93"/>
      <c r="AJ1138" s="93"/>
      <c r="AK1138" s="93"/>
      <c r="AL1138" s="93"/>
      <c r="AM1138" s="93"/>
      <c r="AN1138" s="93"/>
      <c r="AO1138" s="93"/>
      <c r="AP1138" s="93"/>
      <c r="AQ1138" s="95"/>
      <c r="AR1138" s="95"/>
      <c r="AS1138" s="95"/>
      <c r="AT1138" s="93"/>
      <c r="AU1138" s="93"/>
      <c r="AV1138" s="93"/>
      <c r="AW1138" s="93"/>
      <c r="AX1138" s="93"/>
      <c r="AY1138" s="93"/>
      <c r="AZ1138" s="93"/>
      <c r="BA1138" s="93"/>
      <c r="BB1138" s="93"/>
      <c r="BC1138" s="95"/>
      <c r="BD1138" s="95"/>
      <c r="BE1138" s="95"/>
      <c r="BF1138" s="93"/>
      <c r="BG1138" s="93"/>
      <c r="BH1138" s="93"/>
      <c r="BI1138" s="93"/>
      <c r="BJ1138" s="93"/>
      <c r="BK1138" s="93"/>
      <c r="BL1138" s="93"/>
      <c r="BM1138" s="93"/>
      <c r="BN1138" s="93"/>
      <c r="BO1138" s="95"/>
      <c r="BP1138" s="95"/>
      <c r="BQ1138" s="95"/>
      <c r="BR1138" s="93"/>
      <c r="BS1138" s="93"/>
      <c r="BT1138" s="93"/>
      <c r="BU1138" s="93"/>
      <c r="BV1138" s="93"/>
      <c r="BW1138" s="93"/>
      <c r="BX1138" s="93"/>
      <c r="BY1138" s="93"/>
      <c r="BZ1138" s="93"/>
      <c r="CA1138" s="95"/>
      <c r="CB1138" s="95"/>
      <c r="CC1138" s="95"/>
      <c r="CD1138" s="93"/>
      <c r="CE1138" s="93"/>
      <c r="CF1138" s="93"/>
      <c r="CG1138" s="93"/>
      <c r="CH1138" s="93"/>
      <c r="CI1138" s="93"/>
      <c r="CJ1138" s="93"/>
      <c r="CK1138" s="93"/>
      <c r="CL1138" s="93"/>
      <c r="CM1138" s="95"/>
      <c r="CN1138" s="95"/>
      <c r="CO1138" s="95"/>
      <c r="CP1138" s="93"/>
      <c r="CQ1138" s="93"/>
      <c r="CR1138" s="93"/>
      <c r="CS1138" s="93"/>
      <c r="CT1138" s="93"/>
      <c r="CU1138" s="93"/>
      <c r="CV1138" s="93"/>
      <c r="CW1138" s="93"/>
      <c r="CX1138" s="93"/>
      <c r="CY1138" s="95"/>
      <c r="CZ1138" s="95"/>
      <c r="DA1138" s="95"/>
      <c r="DB1138" s="93"/>
      <c r="DC1138" s="93"/>
      <c r="DD1138" s="93"/>
      <c r="DE1138" s="93"/>
      <c r="DF1138" s="93"/>
      <c r="DG1138" s="93"/>
      <c r="DH1138" s="93"/>
      <c r="DI1138" s="93"/>
      <c r="DJ1138" s="93"/>
      <c r="DK1138" s="95"/>
      <c r="DL1138" s="95"/>
      <c r="DM1138" s="95"/>
      <c r="DN1138" s="93"/>
      <c r="DO1138" s="93"/>
      <c r="DP1138" s="93"/>
      <c r="DQ1138" s="93"/>
      <c r="DR1138" s="93"/>
      <c r="DS1138" s="93"/>
      <c r="DT1138" s="93"/>
      <c r="DU1138" s="93"/>
      <c r="DV1138" s="93"/>
      <c r="DW1138" s="95"/>
      <c r="DX1138" s="95"/>
      <c r="DY1138" s="95"/>
    </row>
    <row r="1139" spans="1:129" s="59" customFormat="1" ht="27" customHeight="1" x14ac:dyDescent="0.25">
      <c r="B1139" s="81"/>
      <c r="C1139" s="81"/>
      <c r="L1139" s="58"/>
      <c r="M1139" s="58"/>
      <c r="N1139" s="58"/>
      <c r="O1139" s="58"/>
      <c r="P1139" s="58"/>
      <c r="Q1139" s="58"/>
      <c r="R1139" s="58"/>
      <c r="S1139" s="58"/>
      <c r="T1139" s="58"/>
      <c r="U1139" s="58"/>
      <c r="V1139" s="96"/>
      <c r="W1139" s="96"/>
      <c r="X1139" s="96"/>
      <c r="Y1139" s="96"/>
      <c r="Z1139" s="96"/>
      <c r="AA1139" s="96"/>
      <c r="AB1139" s="93"/>
      <c r="AC1139" s="93"/>
      <c r="AD1139" s="93"/>
      <c r="AE1139" s="95"/>
      <c r="AF1139" s="95"/>
      <c r="AG1139" s="95"/>
      <c r="AH1139" s="96"/>
      <c r="AI1139" s="96"/>
      <c r="AJ1139" s="96"/>
      <c r="AK1139" s="96"/>
      <c r="AL1139" s="96"/>
      <c r="AM1139" s="96"/>
      <c r="AN1139" s="93"/>
      <c r="AO1139" s="93"/>
      <c r="AP1139" s="93"/>
      <c r="AQ1139" s="95"/>
      <c r="AR1139" s="95"/>
      <c r="AS1139" s="95"/>
      <c r="AT1139" s="96"/>
      <c r="AU1139" s="96"/>
      <c r="AV1139" s="96"/>
      <c r="AW1139" s="96"/>
      <c r="AX1139" s="96"/>
      <c r="AY1139" s="96"/>
      <c r="AZ1139" s="93"/>
      <c r="BA1139" s="93"/>
      <c r="BB1139" s="93"/>
      <c r="BC1139" s="95"/>
      <c r="BD1139" s="95"/>
      <c r="BE1139" s="95"/>
      <c r="BF1139" s="96"/>
      <c r="BG1139" s="96"/>
      <c r="BH1139" s="96"/>
      <c r="BI1139" s="96"/>
      <c r="BJ1139" s="96"/>
      <c r="BK1139" s="96"/>
      <c r="BL1139" s="93"/>
      <c r="BM1139" s="93"/>
      <c r="BN1139" s="93"/>
      <c r="BO1139" s="95"/>
      <c r="BP1139" s="95"/>
      <c r="BQ1139" s="95"/>
      <c r="BR1139" s="96"/>
      <c r="BS1139" s="96"/>
      <c r="BT1139" s="96"/>
      <c r="BU1139" s="96"/>
      <c r="BV1139" s="96"/>
      <c r="BW1139" s="96"/>
      <c r="BX1139" s="93"/>
      <c r="BY1139" s="93"/>
      <c r="BZ1139" s="93"/>
      <c r="CA1139" s="95"/>
      <c r="CB1139" s="95"/>
      <c r="CC1139" s="95"/>
      <c r="CD1139" s="96"/>
      <c r="CE1139" s="96"/>
      <c r="CF1139" s="96"/>
      <c r="CG1139" s="96"/>
      <c r="CH1139" s="96"/>
      <c r="CI1139" s="96"/>
      <c r="CJ1139" s="93"/>
      <c r="CK1139" s="93"/>
      <c r="CL1139" s="93"/>
      <c r="CM1139" s="95"/>
      <c r="CN1139" s="95"/>
      <c r="CO1139" s="95"/>
      <c r="CP1139" s="96"/>
      <c r="CQ1139" s="96"/>
      <c r="CR1139" s="96"/>
      <c r="CS1139" s="96"/>
      <c r="CT1139" s="96"/>
      <c r="CU1139" s="96"/>
      <c r="CV1139" s="93"/>
      <c r="CW1139" s="93"/>
      <c r="CX1139" s="93"/>
      <c r="CY1139" s="95"/>
      <c r="CZ1139" s="95"/>
      <c r="DA1139" s="95"/>
      <c r="DB1139" s="96"/>
      <c r="DC1139" s="96"/>
      <c r="DD1139" s="96"/>
      <c r="DE1139" s="96"/>
      <c r="DF1139" s="96"/>
      <c r="DG1139" s="96"/>
      <c r="DH1139" s="93"/>
      <c r="DI1139" s="93"/>
      <c r="DJ1139" s="93"/>
      <c r="DK1139" s="95"/>
      <c r="DL1139" s="95"/>
      <c r="DM1139" s="95"/>
      <c r="DN1139" s="96"/>
      <c r="DO1139" s="96"/>
      <c r="DP1139" s="96"/>
      <c r="DQ1139" s="96"/>
      <c r="DR1139" s="96"/>
      <c r="DS1139" s="96"/>
      <c r="DT1139" s="93"/>
      <c r="DU1139" s="93"/>
      <c r="DV1139" s="93"/>
      <c r="DW1139" s="95"/>
      <c r="DX1139" s="95"/>
      <c r="DY1139" s="95"/>
    </row>
    <row r="1140" spans="1:129" ht="3.75" customHeight="1" x14ac:dyDescent="0.25">
      <c r="B1140" s="629"/>
      <c r="C1140" s="629"/>
      <c r="D1140" s="629"/>
      <c r="E1140" s="629"/>
      <c r="F1140" s="629"/>
      <c r="G1140" s="629"/>
      <c r="H1140" s="629"/>
      <c r="I1140" s="629"/>
      <c r="J1140" s="629"/>
      <c r="K1140" s="629"/>
      <c r="L1140" s="629"/>
      <c r="M1140" s="629"/>
      <c r="N1140" s="629"/>
      <c r="O1140" s="629"/>
      <c r="P1140" s="629"/>
      <c r="Q1140" s="629"/>
      <c r="R1140" s="629"/>
      <c r="S1140" s="629"/>
      <c r="T1140" s="629"/>
      <c r="U1140" s="629"/>
      <c r="V1140" s="629"/>
      <c r="W1140" s="629"/>
      <c r="X1140" s="629"/>
      <c r="Y1140" s="629"/>
      <c r="Z1140" s="629"/>
      <c r="AA1140" s="629"/>
      <c r="AB1140" s="629"/>
      <c r="AC1140" s="629"/>
      <c r="AD1140" s="629"/>
      <c r="AE1140" s="629"/>
      <c r="AF1140" s="629"/>
      <c r="AG1140" s="629"/>
      <c r="AH1140" s="629"/>
      <c r="AI1140" s="629"/>
      <c r="AJ1140" s="629"/>
      <c r="AK1140" s="629"/>
      <c r="AL1140" s="629"/>
      <c r="AM1140" s="629"/>
      <c r="AN1140" s="629"/>
      <c r="AO1140" s="629"/>
      <c r="AP1140" s="629"/>
      <c r="AQ1140" s="629"/>
      <c r="AR1140" s="629"/>
      <c r="AS1140" s="629"/>
      <c r="AT1140" s="629"/>
      <c r="AU1140" s="629"/>
      <c r="AV1140" s="629"/>
      <c r="AW1140" s="629"/>
      <c r="AX1140" s="629"/>
      <c r="AY1140" s="629"/>
      <c r="AZ1140" s="629"/>
      <c r="BA1140" s="629"/>
      <c r="BB1140" s="629"/>
      <c r="BC1140" s="629"/>
      <c r="BD1140" s="629"/>
      <c r="BE1140" s="629"/>
      <c r="BF1140" s="629"/>
      <c r="BG1140" s="629"/>
      <c r="BH1140" s="629"/>
      <c r="BI1140" s="629"/>
      <c r="BJ1140" s="629"/>
      <c r="BK1140" s="629"/>
      <c r="BL1140" s="629"/>
      <c r="BM1140" s="629"/>
      <c r="BN1140" s="629"/>
      <c r="BO1140" s="629"/>
      <c r="BP1140" s="629"/>
      <c r="BQ1140" s="629"/>
      <c r="BR1140" s="629"/>
      <c r="BS1140" s="629"/>
      <c r="BT1140" s="629"/>
      <c r="BU1140" s="629"/>
      <c r="BV1140" s="629"/>
      <c r="BW1140" s="629"/>
      <c r="BX1140" s="629"/>
      <c r="BY1140" s="629"/>
      <c r="BZ1140" s="629"/>
      <c r="CA1140" s="629"/>
      <c r="CB1140" s="629"/>
      <c r="CC1140" s="629"/>
      <c r="CD1140" s="629"/>
      <c r="CE1140" s="629"/>
      <c r="CF1140" s="629"/>
      <c r="CG1140" s="629"/>
      <c r="CH1140" s="629"/>
      <c r="CI1140" s="629"/>
      <c r="CJ1140" s="629"/>
      <c r="CK1140" s="629"/>
      <c r="CL1140" s="629"/>
      <c r="CM1140" s="629"/>
      <c r="CN1140" s="629"/>
      <c r="CO1140" s="629"/>
      <c r="CP1140" s="629"/>
      <c r="CQ1140" s="629"/>
      <c r="CR1140" s="629"/>
      <c r="CS1140" s="629"/>
      <c r="CT1140" s="629"/>
      <c r="CU1140" s="629"/>
      <c r="CV1140" s="629"/>
      <c r="CW1140" s="629"/>
      <c r="CX1140" s="629"/>
      <c r="CY1140" s="629"/>
      <c r="CZ1140" s="629"/>
      <c r="DA1140" s="629"/>
      <c r="DB1140" s="629"/>
      <c r="DC1140" s="629"/>
      <c r="DD1140" s="629"/>
      <c r="DE1140" s="629"/>
      <c r="DF1140" s="629"/>
      <c r="DG1140" s="629"/>
      <c r="DH1140" s="629"/>
      <c r="DI1140" s="629"/>
      <c r="DJ1140" s="629"/>
      <c r="DK1140" s="629"/>
      <c r="DL1140" s="629"/>
      <c r="DM1140" s="629"/>
      <c r="DN1140" s="629"/>
      <c r="DO1140" s="629"/>
      <c r="DP1140" s="629"/>
      <c r="DQ1140" s="629"/>
      <c r="DR1140" s="629"/>
      <c r="DS1140" s="629"/>
      <c r="DT1140" s="629"/>
      <c r="DU1140" s="629"/>
      <c r="DV1140" s="629"/>
      <c r="DW1140" s="629"/>
      <c r="DX1140" s="629"/>
      <c r="DY1140" s="629"/>
    </row>
    <row r="1141" spans="1:129" x14ac:dyDescent="0.25">
      <c r="B1141" s="73"/>
      <c r="C1141" s="73"/>
      <c r="D1141" s="73"/>
      <c r="E1141" s="73"/>
      <c r="F1141" s="73"/>
      <c r="G1141" s="73"/>
      <c r="H1141" s="73"/>
      <c r="I1141" s="73"/>
      <c r="J1141" s="73"/>
      <c r="K1141" s="73"/>
      <c r="L1141" s="73"/>
      <c r="M1141" s="73"/>
      <c r="N1141" s="73"/>
      <c r="O1141" s="73"/>
      <c r="P1141" s="73"/>
      <c r="Q1141" s="73"/>
      <c r="R1141" s="73"/>
      <c r="S1141" s="73"/>
      <c r="T1141" s="73"/>
      <c r="U1141" s="73"/>
      <c r="V1141" s="73"/>
      <c r="W1141" s="73"/>
      <c r="X1141" s="73"/>
      <c r="Y1141" s="73"/>
      <c r="Z1141" s="73"/>
      <c r="AA1141" s="73"/>
      <c r="AB1141" s="73"/>
      <c r="AC1141" s="73"/>
      <c r="AD1141" s="73"/>
      <c r="AE1141" s="73"/>
      <c r="AF1141" s="73"/>
      <c r="AG1141" s="73"/>
      <c r="AH1141" s="73"/>
      <c r="AI1141" s="73"/>
      <c r="AJ1141" s="73"/>
      <c r="AK1141" s="73"/>
      <c r="AL1141" s="73"/>
      <c r="AM1141" s="73"/>
      <c r="AN1141" s="73"/>
      <c r="AO1141" s="73"/>
      <c r="AP1141" s="73"/>
      <c r="AQ1141" s="73"/>
      <c r="AR1141" s="73"/>
      <c r="AS1141" s="73"/>
      <c r="AT1141" s="73"/>
      <c r="AU1141" s="73"/>
      <c r="AV1141" s="73"/>
      <c r="AW1141" s="73"/>
      <c r="AX1141" s="73"/>
      <c r="AY1141" s="73"/>
      <c r="AZ1141" s="73"/>
      <c r="BA1141" s="73"/>
      <c r="BB1141" s="73"/>
      <c r="BC1141" s="73"/>
      <c r="BD1141" s="73"/>
      <c r="BE1141" s="73"/>
      <c r="BF1141" s="73"/>
      <c r="BG1141" s="73"/>
      <c r="BH1141" s="73"/>
      <c r="BI1141" s="73"/>
      <c r="BJ1141" s="73"/>
      <c r="BK1141" s="73"/>
      <c r="BL1141" s="73"/>
      <c r="BM1141" s="73"/>
      <c r="BN1141" s="73"/>
      <c r="BO1141" s="73"/>
      <c r="BP1141" s="73"/>
      <c r="BQ1141" s="73"/>
      <c r="BR1141" s="73"/>
      <c r="BS1141" s="73"/>
      <c r="BT1141" s="73"/>
      <c r="BU1141" s="73"/>
      <c r="BV1141" s="73"/>
      <c r="BW1141" s="73"/>
      <c r="BX1141" s="73"/>
      <c r="BY1141" s="73"/>
      <c r="BZ1141" s="73"/>
      <c r="CA1141" s="73"/>
      <c r="CB1141" s="73"/>
      <c r="CC1141" s="73"/>
      <c r="CD1141" s="73"/>
      <c r="CE1141" s="73"/>
      <c r="CF1141" s="73"/>
      <c r="CG1141" s="73"/>
      <c r="CH1141" s="73"/>
      <c r="CI1141" s="73"/>
      <c r="CJ1141" s="73"/>
      <c r="CK1141" s="73"/>
      <c r="CL1141" s="73"/>
      <c r="CM1141" s="73"/>
      <c r="CN1141" s="73"/>
      <c r="CO1141" s="73"/>
      <c r="CP1141" s="73"/>
      <c r="CQ1141" s="73"/>
      <c r="CR1141" s="73"/>
      <c r="CS1141" s="73"/>
      <c r="CT1141" s="73"/>
      <c r="CU1141" s="73"/>
      <c r="CV1141" s="73"/>
      <c r="CW1141" s="73"/>
      <c r="CX1141" s="73"/>
      <c r="CY1141" s="73"/>
      <c r="CZ1141" s="73"/>
      <c r="DA1141" s="73"/>
      <c r="DB1141" s="73"/>
      <c r="DC1141" s="73"/>
      <c r="DD1141" s="73"/>
      <c r="DE1141" s="73"/>
      <c r="DF1141" s="73"/>
      <c r="DG1141" s="73"/>
      <c r="DH1141" s="73"/>
      <c r="DI1141" s="73"/>
      <c r="DJ1141" s="73"/>
      <c r="DK1141" s="73"/>
      <c r="DL1141" s="73"/>
      <c r="DM1141" s="73"/>
      <c r="DN1141" s="73"/>
      <c r="DO1141" s="73"/>
      <c r="DP1141" s="73"/>
      <c r="DQ1141" s="73"/>
      <c r="DR1141" s="73"/>
      <c r="DS1141" s="73"/>
      <c r="DT1141" s="73"/>
      <c r="DU1141" s="73"/>
      <c r="DV1141" s="73"/>
      <c r="DW1141" s="73"/>
      <c r="DX1141" s="73"/>
      <c r="DY1141" s="73"/>
    </row>
    <row r="1142" spans="1:129" x14ac:dyDescent="0.25">
      <c r="C1142" s="73"/>
      <c r="D1142" s="73"/>
      <c r="E1142" s="73"/>
      <c r="F1142" s="73"/>
      <c r="G1142" s="73"/>
      <c r="H1142" s="73"/>
      <c r="I1142" s="73"/>
      <c r="J1142" s="73"/>
      <c r="K1142" s="73"/>
      <c r="L1142" s="73"/>
      <c r="M1142" s="73"/>
      <c r="N1142" s="73"/>
      <c r="O1142" s="73"/>
      <c r="P1142" s="73"/>
      <c r="Q1142" s="73"/>
      <c r="R1142" s="73"/>
      <c r="S1142" s="73"/>
      <c r="T1142" s="73"/>
      <c r="U1142" s="73"/>
      <c r="V1142" s="73"/>
      <c r="W1142" s="73"/>
      <c r="X1142" s="73"/>
      <c r="Y1142" s="73"/>
      <c r="Z1142" s="73"/>
      <c r="AA1142" s="73"/>
      <c r="AB1142" s="73"/>
      <c r="AC1142" s="73"/>
      <c r="AD1142" s="73"/>
      <c r="AE1142" s="73"/>
      <c r="AF1142" s="73"/>
      <c r="AG1142" s="73"/>
      <c r="AH1142" s="73"/>
      <c r="AI1142" s="73"/>
      <c r="AJ1142" s="73"/>
      <c r="AK1142" s="73"/>
      <c r="AL1142" s="73"/>
      <c r="AM1142" s="73"/>
      <c r="AN1142" s="73"/>
      <c r="AO1142" s="73"/>
      <c r="AP1142" s="73"/>
      <c r="AQ1142" s="73"/>
      <c r="AR1142" s="73"/>
      <c r="AS1142" s="73"/>
      <c r="AT1142" s="73"/>
      <c r="AU1142" s="73"/>
      <c r="AV1142" s="73"/>
      <c r="AW1142" s="73"/>
      <c r="AX1142" s="73"/>
      <c r="AY1142" s="73"/>
      <c r="AZ1142" s="73"/>
      <c r="BA1142" s="73"/>
      <c r="BB1142" s="73"/>
      <c r="BC1142" s="73"/>
      <c r="BD1142" s="73"/>
      <c r="BE1142" s="73"/>
      <c r="BF1142" s="73"/>
      <c r="BG1142" s="73"/>
      <c r="BH1142" s="73"/>
      <c r="BI1142" s="73"/>
      <c r="BJ1142" s="73"/>
      <c r="BK1142" s="73"/>
      <c r="BL1142" s="73"/>
      <c r="BM1142" s="73"/>
      <c r="BN1142" s="73"/>
      <c r="BO1142" s="73"/>
      <c r="BP1142" s="73"/>
      <c r="BQ1142" s="73"/>
      <c r="BR1142" s="73"/>
      <c r="BS1142" s="73"/>
      <c r="BT1142" s="73"/>
      <c r="BU1142" s="73"/>
      <c r="BV1142" s="73"/>
      <c r="BW1142" s="73"/>
      <c r="BX1142" s="73"/>
      <c r="BY1142" s="73"/>
      <c r="BZ1142" s="73"/>
      <c r="CA1142" s="73"/>
      <c r="CB1142" s="73"/>
      <c r="CC1142" s="73"/>
      <c r="CD1142" s="73"/>
      <c r="CE1142" s="73"/>
      <c r="CF1142" s="73"/>
      <c r="CG1142" s="73"/>
      <c r="CH1142" s="73"/>
      <c r="CI1142" s="73"/>
      <c r="CJ1142" s="73"/>
      <c r="CK1142" s="73"/>
      <c r="CL1142" s="73"/>
      <c r="CM1142" s="73"/>
      <c r="CN1142" s="73"/>
      <c r="CO1142" s="73"/>
      <c r="CP1142" s="73"/>
      <c r="CQ1142" s="73"/>
      <c r="CR1142" s="73"/>
      <c r="CS1142" s="73"/>
      <c r="CT1142" s="73"/>
      <c r="CU1142" s="73"/>
      <c r="CV1142" s="73"/>
      <c r="CW1142" s="73"/>
      <c r="CX1142" s="73"/>
      <c r="CY1142" s="73"/>
      <c r="CZ1142" s="73"/>
      <c r="DA1142" s="73"/>
      <c r="DB1142" s="73"/>
      <c r="DC1142" s="73"/>
      <c r="DD1142" s="73"/>
      <c r="DE1142" s="73"/>
      <c r="DF1142" s="73"/>
      <c r="DG1142" s="73"/>
      <c r="DH1142" s="73"/>
      <c r="DI1142" s="73"/>
      <c r="DJ1142" s="73"/>
      <c r="DK1142" s="73"/>
      <c r="DL1142" s="73"/>
      <c r="DM1142" s="73"/>
      <c r="DN1142" s="73"/>
      <c r="DO1142" s="73"/>
      <c r="DP1142" s="73"/>
      <c r="DQ1142" s="73"/>
      <c r="DR1142" s="73"/>
      <c r="DS1142" s="73"/>
      <c r="DT1142" s="73"/>
      <c r="DU1142" s="73"/>
      <c r="DV1142" s="73"/>
      <c r="DW1142" s="73"/>
      <c r="DX1142" s="73"/>
      <c r="DY1142" s="73"/>
    </row>
    <row r="1143" spans="1:129" x14ac:dyDescent="0.25">
      <c r="C1143" s="73"/>
      <c r="D1143" s="73"/>
      <c r="E1143" s="73"/>
      <c r="F1143" s="73"/>
      <c r="G1143" s="73"/>
      <c r="H1143" s="73"/>
      <c r="I1143" s="73"/>
      <c r="J1143" s="73"/>
      <c r="K1143" s="73"/>
      <c r="L1143" s="73"/>
      <c r="M1143" s="73"/>
      <c r="N1143" s="73"/>
      <c r="O1143" s="73"/>
      <c r="P1143" s="73"/>
      <c r="Q1143" s="73"/>
      <c r="R1143" s="73"/>
      <c r="S1143" s="73"/>
      <c r="T1143" s="73"/>
      <c r="U1143" s="73"/>
      <c r="V1143" s="73"/>
      <c r="W1143" s="73"/>
      <c r="X1143" s="73"/>
      <c r="Y1143" s="73"/>
      <c r="Z1143" s="73"/>
      <c r="AA1143" s="73"/>
      <c r="AB1143" s="73"/>
      <c r="AC1143" s="73"/>
      <c r="AD1143" s="73"/>
      <c r="AE1143" s="73"/>
      <c r="AF1143" s="73"/>
      <c r="AG1143" s="73"/>
      <c r="AH1143" s="73"/>
      <c r="AI1143" s="73"/>
      <c r="AJ1143" s="73"/>
      <c r="AK1143" s="73"/>
      <c r="AL1143" s="73"/>
      <c r="AM1143" s="73"/>
      <c r="AN1143" s="73"/>
      <c r="AO1143" s="73"/>
      <c r="AP1143" s="73"/>
      <c r="AQ1143" s="73"/>
      <c r="AR1143" s="73"/>
      <c r="AS1143" s="73"/>
      <c r="AT1143" s="73"/>
      <c r="AU1143" s="73"/>
      <c r="AV1143" s="73"/>
      <c r="AW1143" s="73"/>
      <c r="AX1143" s="73"/>
      <c r="AY1143" s="73"/>
      <c r="AZ1143" s="73"/>
      <c r="BA1143" s="73"/>
      <c r="BB1143" s="73"/>
      <c r="BC1143" s="73"/>
      <c r="BD1143" s="73"/>
      <c r="BE1143" s="73"/>
      <c r="BF1143" s="73"/>
      <c r="BG1143" s="73"/>
      <c r="BH1143" s="73"/>
      <c r="BI1143" s="73"/>
      <c r="BJ1143" s="73"/>
      <c r="BK1143" s="73"/>
      <c r="BL1143" s="73"/>
      <c r="BM1143" s="73"/>
      <c r="BN1143" s="73"/>
      <c r="BO1143" s="73"/>
      <c r="BP1143" s="73"/>
      <c r="BQ1143" s="73"/>
      <c r="BR1143" s="73"/>
      <c r="BS1143" s="73"/>
      <c r="BT1143" s="73"/>
      <c r="BU1143" s="73"/>
      <c r="BV1143" s="73"/>
      <c r="BW1143" s="73"/>
      <c r="BX1143" s="73"/>
      <c r="BY1143" s="73"/>
      <c r="BZ1143" s="73"/>
      <c r="CA1143" s="73"/>
      <c r="CB1143" s="73"/>
      <c r="CC1143" s="73"/>
      <c r="CD1143" s="73"/>
      <c r="CE1143" s="73"/>
      <c r="CF1143" s="73"/>
      <c r="CG1143" s="73"/>
      <c r="CH1143" s="73"/>
      <c r="CI1143" s="73"/>
      <c r="CJ1143" s="73"/>
      <c r="CK1143" s="73"/>
      <c r="CL1143" s="73"/>
      <c r="CM1143" s="73"/>
      <c r="CN1143" s="73"/>
      <c r="CO1143" s="73"/>
      <c r="CP1143" s="73"/>
      <c r="CQ1143" s="73"/>
      <c r="CR1143" s="73"/>
      <c r="CS1143" s="73"/>
      <c r="CT1143" s="73"/>
      <c r="CU1143" s="73"/>
      <c r="CV1143" s="73"/>
      <c r="CW1143" s="73"/>
      <c r="CX1143" s="73"/>
      <c r="CY1143" s="73"/>
      <c r="CZ1143" s="73"/>
      <c r="DA1143" s="73"/>
      <c r="DB1143" s="73"/>
      <c r="DC1143" s="73"/>
      <c r="DD1143" s="73"/>
      <c r="DE1143" s="73"/>
      <c r="DF1143" s="73"/>
      <c r="DG1143" s="73"/>
      <c r="DH1143" s="73"/>
      <c r="DI1143" s="73"/>
      <c r="DJ1143" s="73"/>
      <c r="DK1143" s="73"/>
      <c r="DL1143" s="73"/>
      <c r="DM1143" s="73"/>
      <c r="DN1143" s="73"/>
      <c r="DO1143" s="73"/>
      <c r="DP1143" s="73"/>
      <c r="DQ1143" s="73"/>
      <c r="DR1143" s="73"/>
      <c r="DS1143" s="73"/>
      <c r="DT1143" s="73"/>
      <c r="DU1143" s="73"/>
      <c r="DV1143" s="73"/>
      <c r="DW1143" s="73"/>
      <c r="DX1143" s="73"/>
      <c r="DY1143" s="73"/>
    </row>
    <row r="1144" spans="1:129" x14ac:dyDescent="0.25">
      <c r="C1144" s="73"/>
      <c r="D1144" s="73"/>
      <c r="E1144" s="73"/>
      <c r="F1144" s="73"/>
      <c r="G1144" s="73"/>
      <c r="H1144" s="73"/>
      <c r="I1144" s="73"/>
      <c r="J1144" s="73"/>
      <c r="K1144" s="73"/>
      <c r="L1144" s="73"/>
      <c r="M1144" s="73"/>
      <c r="N1144" s="73"/>
      <c r="O1144" s="73"/>
      <c r="P1144" s="73"/>
      <c r="Q1144" s="73"/>
      <c r="R1144" s="73"/>
      <c r="S1144" s="73"/>
      <c r="T1144" s="73"/>
      <c r="U1144" s="73"/>
      <c r="V1144" s="73"/>
      <c r="W1144" s="73"/>
      <c r="X1144" s="73"/>
      <c r="Y1144" s="73"/>
      <c r="Z1144" s="73"/>
      <c r="AA1144" s="73"/>
      <c r="AB1144" s="73"/>
      <c r="AC1144" s="73"/>
      <c r="AD1144" s="73"/>
      <c r="AE1144" s="73"/>
      <c r="AF1144" s="73"/>
      <c r="AG1144" s="73"/>
      <c r="AH1144" s="73"/>
      <c r="AI1144" s="73"/>
      <c r="AJ1144" s="73"/>
      <c r="AK1144" s="73"/>
      <c r="AL1144" s="73"/>
      <c r="AM1144" s="73"/>
      <c r="AN1144" s="73"/>
      <c r="AO1144" s="73"/>
      <c r="AP1144" s="73"/>
      <c r="AQ1144" s="73"/>
      <c r="AR1144" s="73"/>
      <c r="AS1144" s="73"/>
      <c r="AT1144" s="73"/>
      <c r="AU1144" s="73"/>
      <c r="AV1144" s="73"/>
      <c r="AW1144" s="73"/>
      <c r="AX1144" s="73"/>
      <c r="AY1144" s="73"/>
      <c r="AZ1144" s="73"/>
      <c r="BA1144" s="73"/>
      <c r="BB1144" s="73"/>
      <c r="BC1144" s="73"/>
      <c r="BD1144" s="73"/>
      <c r="BE1144" s="73"/>
      <c r="BF1144" s="73"/>
      <c r="BG1144" s="73"/>
      <c r="BH1144" s="73"/>
      <c r="BI1144" s="73"/>
      <c r="BJ1144" s="73"/>
      <c r="BK1144" s="73"/>
      <c r="BL1144" s="73"/>
      <c r="BM1144" s="73"/>
      <c r="BN1144" s="73"/>
      <c r="BO1144" s="73"/>
      <c r="BP1144" s="73"/>
      <c r="BQ1144" s="73"/>
      <c r="BR1144" s="73"/>
      <c r="BS1144" s="73"/>
      <c r="BT1144" s="73"/>
      <c r="BU1144" s="73"/>
      <c r="BV1144" s="73"/>
      <c r="BW1144" s="73"/>
      <c r="BX1144" s="73"/>
      <c r="BY1144" s="73"/>
      <c r="BZ1144" s="73"/>
      <c r="CA1144" s="73"/>
      <c r="CB1144" s="73"/>
      <c r="CC1144" s="73"/>
      <c r="CD1144" s="73"/>
      <c r="CE1144" s="73"/>
      <c r="CF1144" s="73"/>
      <c r="CG1144" s="73"/>
      <c r="CH1144" s="73"/>
      <c r="CI1144" s="73"/>
      <c r="CJ1144" s="73"/>
      <c r="CK1144" s="73"/>
      <c r="CL1144" s="73"/>
      <c r="CM1144" s="73"/>
      <c r="CN1144" s="73"/>
      <c r="CO1144" s="73"/>
      <c r="CP1144" s="73"/>
      <c r="CQ1144" s="73"/>
      <c r="CR1144" s="73"/>
      <c r="CS1144" s="73"/>
      <c r="CT1144" s="73"/>
      <c r="CU1144" s="73"/>
      <c r="CV1144" s="73"/>
      <c r="CW1144" s="73"/>
      <c r="CX1144" s="73"/>
      <c r="CY1144" s="73"/>
      <c r="CZ1144" s="73"/>
      <c r="DA1144" s="73"/>
      <c r="DB1144" s="73"/>
      <c r="DC1144" s="73"/>
      <c r="DD1144" s="73"/>
      <c r="DE1144" s="73"/>
      <c r="DF1144" s="73"/>
      <c r="DG1144" s="73"/>
      <c r="DH1144" s="73"/>
      <c r="DI1144" s="73"/>
      <c r="DJ1144" s="73"/>
      <c r="DK1144" s="73"/>
      <c r="DL1144" s="73"/>
      <c r="DM1144" s="73"/>
      <c r="DN1144" s="73"/>
      <c r="DO1144" s="73"/>
      <c r="DP1144" s="73"/>
      <c r="DQ1144" s="73"/>
      <c r="DR1144" s="73"/>
      <c r="DS1144" s="73"/>
      <c r="DT1144" s="73"/>
      <c r="DU1144" s="73"/>
      <c r="DV1144" s="73"/>
      <c r="DW1144" s="73"/>
      <c r="DX1144" s="73"/>
      <c r="DY1144" s="73"/>
    </row>
    <row r="1145" spans="1:129" x14ac:dyDescent="0.25">
      <c r="C1145" s="73"/>
      <c r="D1145" s="73"/>
      <c r="E1145" s="73"/>
      <c r="F1145" s="73"/>
      <c r="G1145" s="73"/>
      <c r="H1145" s="73"/>
      <c r="I1145" s="73"/>
      <c r="J1145" s="73"/>
      <c r="K1145" s="73"/>
      <c r="L1145" s="73"/>
      <c r="M1145" s="73"/>
      <c r="N1145" s="73"/>
      <c r="O1145" s="73"/>
      <c r="P1145" s="73"/>
      <c r="Q1145" s="73"/>
      <c r="R1145" s="73"/>
      <c r="S1145" s="73"/>
      <c r="T1145" s="73"/>
      <c r="U1145" s="73"/>
      <c r="V1145" s="73"/>
      <c r="W1145" s="73"/>
      <c r="X1145" s="73"/>
      <c r="Y1145" s="73"/>
      <c r="Z1145" s="73"/>
      <c r="AA1145" s="73"/>
      <c r="AB1145" s="73"/>
      <c r="AC1145" s="73"/>
      <c r="AD1145" s="73"/>
      <c r="AE1145" s="73"/>
      <c r="AF1145" s="73"/>
      <c r="AG1145" s="73"/>
      <c r="AH1145" s="73"/>
      <c r="AI1145" s="73"/>
      <c r="AJ1145" s="73"/>
      <c r="AK1145" s="73"/>
      <c r="AL1145" s="73"/>
      <c r="AM1145" s="73"/>
      <c r="AN1145" s="73"/>
      <c r="AO1145" s="73"/>
      <c r="AP1145" s="73"/>
      <c r="AQ1145" s="73"/>
      <c r="AR1145" s="73"/>
      <c r="AS1145" s="73"/>
      <c r="AT1145" s="73"/>
      <c r="AU1145" s="73"/>
      <c r="AV1145" s="73"/>
      <c r="AW1145" s="73"/>
      <c r="AX1145" s="73"/>
      <c r="AY1145" s="73"/>
      <c r="AZ1145" s="73"/>
      <c r="BA1145" s="73"/>
      <c r="BB1145" s="73"/>
      <c r="BC1145" s="73"/>
      <c r="BD1145" s="73"/>
      <c r="BE1145" s="73"/>
      <c r="BF1145" s="73"/>
      <c r="BG1145" s="73"/>
      <c r="BH1145" s="73"/>
      <c r="BI1145" s="73"/>
      <c r="BJ1145" s="73"/>
      <c r="BK1145" s="73"/>
      <c r="BL1145" s="73"/>
      <c r="BM1145" s="73"/>
      <c r="BN1145" s="73"/>
      <c r="BO1145" s="73"/>
      <c r="BP1145" s="73"/>
      <c r="BQ1145" s="73"/>
      <c r="BR1145" s="73"/>
      <c r="BS1145" s="73"/>
      <c r="BT1145" s="73"/>
      <c r="BU1145" s="73"/>
      <c r="BV1145" s="73"/>
      <c r="BW1145" s="73"/>
      <c r="BX1145" s="73"/>
      <c r="BY1145" s="73"/>
      <c r="BZ1145" s="73"/>
      <c r="CA1145" s="73"/>
      <c r="CB1145" s="73"/>
      <c r="CC1145" s="73"/>
      <c r="CD1145" s="73"/>
      <c r="CE1145" s="73"/>
      <c r="CF1145" s="73"/>
      <c r="CG1145" s="73"/>
      <c r="CH1145" s="73"/>
      <c r="CI1145" s="73"/>
      <c r="CJ1145" s="73"/>
      <c r="CK1145" s="73"/>
      <c r="CL1145" s="73"/>
      <c r="CM1145" s="73"/>
      <c r="CN1145" s="73"/>
      <c r="CO1145" s="73"/>
      <c r="CP1145" s="73"/>
      <c r="CQ1145" s="73"/>
      <c r="CR1145" s="73"/>
      <c r="CS1145" s="73"/>
      <c r="CT1145" s="73"/>
      <c r="CU1145" s="73"/>
      <c r="CV1145" s="73"/>
      <c r="CW1145" s="73"/>
      <c r="CX1145" s="73"/>
      <c r="CY1145" s="73"/>
      <c r="CZ1145" s="73"/>
      <c r="DA1145" s="73"/>
      <c r="DB1145" s="73"/>
      <c r="DC1145" s="73"/>
      <c r="DD1145" s="73"/>
      <c r="DE1145" s="73"/>
      <c r="DF1145" s="73"/>
      <c r="DG1145" s="73"/>
      <c r="DH1145" s="73"/>
      <c r="DI1145" s="73"/>
      <c r="DJ1145" s="73"/>
      <c r="DK1145" s="73"/>
      <c r="DL1145" s="73"/>
      <c r="DM1145" s="73"/>
      <c r="DN1145" s="73"/>
      <c r="DO1145" s="73"/>
      <c r="DP1145" s="73"/>
      <c r="DQ1145" s="73"/>
      <c r="DR1145" s="73"/>
      <c r="DS1145" s="73"/>
      <c r="DT1145" s="73"/>
      <c r="DU1145" s="73"/>
      <c r="DV1145" s="73"/>
      <c r="DW1145" s="73"/>
      <c r="DX1145" s="73"/>
      <c r="DY1145" s="73"/>
    </row>
    <row r="1146" spans="1:129" ht="4.5" customHeight="1" x14ac:dyDescent="0.25">
      <c r="B1146" s="551"/>
      <c r="C1146" s="551"/>
      <c r="D1146" s="551"/>
      <c r="E1146" s="551"/>
      <c r="F1146" s="551"/>
      <c r="G1146" s="551"/>
      <c r="H1146" s="551"/>
      <c r="I1146" s="551"/>
      <c r="J1146" s="551"/>
      <c r="K1146" s="551"/>
      <c r="L1146" s="551"/>
      <c r="M1146" s="551"/>
      <c r="N1146" s="551"/>
      <c r="O1146" s="551"/>
      <c r="P1146" s="551"/>
      <c r="Q1146" s="551"/>
      <c r="R1146" s="551"/>
      <c r="S1146" s="551"/>
      <c r="T1146" s="551"/>
      <c r="U1146" s="551"/>
      <c r="V1146" s="551"/>
      <c r="W1146" s="551"/>
      <c r="X1146" s="551"/>
      <c r="Y1146" s="551"/>
      <c r="Z1146" s="551"/>
      <c r="AA1146" s="551"/>
      <c r="AB1146" s="551"/>
      <c r="AC1146" s="551"/>
      <c r="AD1146" s="551"/>
      <c r="AE1146" s="551"/>
      <c r="AF1146" s="551"/>
      <c r="AG1146" s="551"/>
      <c r="AH1146" s="551"/>
      <c r="AI1146" s="551"/>
      <c r="AJ1146" s="551"/>
      <c r="AK1146" s="551"/>
      <c r="AL1146" s="551"/>
      <c r="AM1146" s="551"/>
      <c r="AN1146" s="551"/>
      <c r="AO1146" s="551"/>
      <c r="AP1146" s="551"/>
      <c r="AQ1146" s="551"/>
      <c r="AR1146" s="551"/>
      <c r="AS1146" s="551"/>
      <c r="AT1146" s="551"/>
      <c r="AU1146" s="551"/>
      <c r="AV1146" s="551"/>
      <c r="AW1146" s="551"/>
      <c r="AX1146" s="551"/>
      <c r="AY1146" s="551"/>
      <c r="AZ1146" s="551"/>
      <c r="BA1146" s="551"/>
      <c r="BB1146" s="551"/>
      <c r="BC1146" s="551"/>
      <c r="BD1146" s="551"/>
      <c r="BE1146" s="551"/>
      <c r="BF1146" s="551"/>
      <c r="BG1146" s="551"/>
      <c r="BH1146" s="551"/>
      <c r="BI1146" s="551"/>
      <c r="BJ1146" s="551"/>
      <c r="BK1146" s="551"/>
      <c r="BL1146" s="551"/>
      <c r="BM1146" s="551"/>
      <c r="BN1146" s="551"/>
      <c r="BO1146" s="551"/>
      <c r="BP1146" s="551"/>
      <c r="BQ1146" s="551"/>
      <c r="BR1146" s="551"/>
      <c r="BS1146" s="551"/>
      <c r="BT1146" s="551"/>
      <c r="BU1146" s="551"/>
      <c r="BV1146" s="551"/>
      <c r="BW1146" s="551"/>
      <c r="BX1146" s="551"/>
      <c r="BY1146" s="551"/>
      <c r="BZ1146" s="551"/>
      <c r="CA1146" s="551"/>
      <c r="CB1146" s="551"/>
      <c r="CC1146" s="551"/>
      <c r="CD1146" s="551"/>
      <c r="CE1146" s="551"/>
      <c r="CF1146" s="551"/>
      <c r="CG1146" s="551"/>
      <c r="CH1146" s="551"/>
      <c r="CI1146" s="551"/>
      <c r="CJ1146" s="551"/>
      <c r="CK1146" s="551"/>
      <c r="CL1146" s="551"/>
      <c r="CM1146" s="551"/>
      <c r="CN1146" s="551"/>
      <c r="CO1146" s="551"/>
      <c r="CP1146" s="551"/>
      <c r="CQ1146" s="551"/>
      <c r="CR1146" s="551"/>
      <c r="CS1146" s="551"/>
      <c r="CT1146" s="551"/>
      <c r="CU1146" s="551"/>
      <c r="CV1146" s="551"/>
      <c r="CW1146" s="551"/>
      <c r="CX1146" s="551"/>
      <c r="CY1146" s="551"/>
      <c r="CZ1146" s="551"/>
      <c r="DA1146" s="551"/>
      <c r="DB1146" s="551"/>
      <c r="DC1146" s="551"/>
      <c r="DD1146" s="551"/>
      <c r="DE1146" s="551"/>
      <c r="DF1146" s="551"/>
      <c r="DG1146" s="551"/>
      <c r="DH1146" s="551"/>
      <c r="DI1146" s="551"/>
      <c r="DJ1146" s="551"/>
      <c r="DK1146" s="551"/>
      <c r="DL1146" s="551"/>
      <c r="DM1146" s="551"/>
      <c r="DN1146" s="551"/>
      <c r="DO1146" s="551"/>
      <c r="DP1146" s="551"/>
      <c r="DQ1146" s="551"/>
      <c r="DR1146" s="551"/>
      <c r="DS1146" s="551"/>
      <c r="DT1146" s="551"/>
      <c r="DU1146" s="551"/>
      <c r="DV1146" s="551"/>
      <c r="DW1146" s="551"/>
      <c r="DX1146" s="551"/>
      <c r="DY1146" s="551"/>
    </row>
    <row r="1147" spans="1:129" ht="15.75" customHeight="1" x14ac:dyDescent="0.25">
      <c r="J1147" s="60"/>
      <c r="K1147" s="60"/>
      <c r="Z1147" s="96"/>
      <c r="AA1147" s="96"/>
      <c r="AB1147" s="607"/>
      <c r="AC1147" s="607"/>
      <c r="AD1147" s="96"/>
      <c r="AE1147" s="96"/>
      <c r="AL1147" s="96"/>
      <c r="AM1147" s="96"/>
      <c r="AN1147" s="607"/>
      <c r="AO1147" s="607"/>
      <c r="AP1147" s="96"/>
      <c r="AQ1147" s="96"/>
      <c r="AX1147" s="96"/>
      <c r="AY1147" s="96"/>
      <c r="AZ1147" s="607"/>
      <c r="BA1147" s="607"/>
      <c r="BB1147" s="96"/>
      <c r="BC1147" s="96"/>
      <c r="BJ1147" s="96"/>
      <c r="BK1147" s="96"/>
      <c r="BL1147" s="607" t="s">
        <v>181</v>
      </c>
      <c r="BM1147" s="607"/>
      <c r="BN1147" s="96"/>
      <c r="BO1147" s="96"/>
      <c r="BV1147" s="96"/>
      <c r="BW1147" s="96"/>
      <c r="BX1147" s="607"/>
      <c r="BY1147" s="607"/>
      <c r="BZ1147" s="96"/>
      <c r="CA1147" s="96"/>
      <c r="CH1147" s="96"/>
      <c r="CI1147" s="96"/>
      <c r="CJ1147" s="607"/>
      <c r="CK1147" s="607"/>
      <c r="CL1147" s="96"/>
      <c r="CM1147" s="96"/>
      <c r="CT1147" s="96"/>
      <c r="CU1147" s="96"/>
      <c r="CV1147" s="607"/>
      <c r="CW1147" s="607"/>
      <c r="CX1147" s="96"/>
      <c r="CY1147" s="96"/>
      <c r="DF1147" s="96"/>
      <c r="DG1147" s="96"/>
      <c r="DH1147" s="607"/>
      <c r="DI1147" s="607"/>
      <c r="DJ1147" s="96"/>
      <c r="DK1147" s="96"/>
      <c r="DR1147" s="96"/>
      <c r="DS1147" s="96"/>
      <c r="DT1147" s="607"/>
      <c r="DU1147" s="607"/>
      <c r="DV1147" s="96"/>
      <c r="DW1147" s="96"/>
    </row>
    <row r="1148" spans="1:129" s="59" customFormat="1" ht="39" customHeight="1" x14ac:dyDescent="0.25">
      <c r="A1148" s="58"/>
      <c r="B1148" s="79"/>
      <c r="C1148" s="80"/>
      <c r="D1148" s="80"/>
      <c r="E1148" s="80"/>
      <c r="F1148" s="80"/>
      <c r="G1148" s="80"/>
      <c r="H1148" s="80"/>
      <c r="I1148" s="80"/>
      <c r="J1148" s="80"/>
      <c r="K1148" s="80"/>
      <c r="L1148" s="80"/>
      <c r="M1148" s="80"/>
      <c r="N1148" s="80"/>
      <c r="O1148" s="80"/>
      <c r="P1148" s="80"/>
      <c r="Q1148" s="80"/>
      <c r="R1148" s="80"/>
      <c r="S1148" s="80"/>
      <c r="T1148" s="80"/>
      <c r="U1148" s="80"/>
      <c r="V1148" s="86"/>
      <c r="W1148" s="86"/>
      <c r="X1148" s="86"/>
      <c r="Y1148" s="86"/>
      <c r="Z1148" s="86"/>
      <c r="AA1148" s="86"/>
      <c r="AB1148" s="86"/>
      <c r="AC1148" s="86"/>
      <c r="AD1148" s="86"/>
      <c r="AE1148" s="86"/>
      <c r="AF1148" s="86"/>
      <c r="AG1148" s="86"/>
      <c r="AH1148" s="86"/>
      <c r="AI1148" s="86"/>
      <c r="AJ1148" s="86"/>
      <c r="AK1148" s="86"/>
      <c r="AL1148" s="86"/>
      <c r="AM1148" s="86"/>
      <c r="AN1148" s="86"/>
      <c r="AO1148" s="86"/>
      <c r="AP1148" s="86"/>
      <c r="AQ1148" s="86"/>
      <c r="AR1148" s="86"/>
      <c r="AS1148" s="86"/>
      <c r="AT1148" s="86"/>
      <c r="AU1148" s="86"/>
      <c r="AV1148" s="86"/>
      <c r="AW1148" s="86"/>
      <c r="AX1148" s="86"/>
      <c r="AY1148" s="86"/>
      <c r="AZ1148" s="86"/>
      <c r="BA1148" s="86"/>
      <c r="BB1148" s="86"/>
      <c r="BC1148" s="86"/>
      <c r="BD1148" s="86"/>
      <c r="BE1148" s="86"/>
      <c r="BF1148" s="86"/>
      <c r="BG1148" s="86"/>
      <c r="BH1148" s="86"/>
      <c r="BI1148" s="86"/>
      <c r="BJ1148" s="86"/>
      <c r="BK1148" s="86"/>
      <c r="BL1148" s="86"/>
      <c r="BM1148" s="86"/>
      <c r="BN1148" s="86"/>
      <c r="BO1148" s="86"/>
      <c r="BP1148" s="86"/>
      <c r="BQ1148" s="86"/>
      <c r="BR1148" s="86"/>
      <c r="BS1148" s="86"/>
      <c r="BT1148" s="86"/>
      <c r="BU1148" s="86"/>
      <c r="BV1148" s="86"/>
      <c r="BW1148" s="86"/>
      <c r="BX1148" s="86"/>
      <c r="BY1148" s="86"/>
      <c r="BZ1148" s="86"/>
      <c r="CA1148" s="86"/>
      <c r="CB1148" s="86"/>
      <c r="CC1148" s="86"/>
      <c r="CD1148" s="86"/>
      <c r="CE1148" s="86"/>
      <c r="CF1148" s="86"/>
      <c r="CG1148" s="86"/>
      <c r="CH1148" s="86"/>
      <c r="CI1148" s="86"/>
      <c r="CJ1148" s="86"/>
      <c r="CK1148" s="86"/>
      <c r="CL1148" s="86"/>
      <c r="CM1148" s="86"/>
      <c r="CN1148" s="86"/>
      <c r="CO1148" s="86"/>
      <c r="CP1148" s="86"/>
      <c r="CQ1148" s="86"/>
      <c r="CR1148" s="86"/>
      <c r="CS1148" s="86"/>
      <c r="CT1148" s="86"/>
      <c r="CU1148" s="86"/>
      <c r="CV1148" s="86"/>
      <c r="CW1148" s="86"/>
      <c r="CX1148" s="86"/>
      <c r="CY1148" s="86"/>
      <c r="CZ1148" s="86"/>
      <c r="DA1148" s="86"/>
      <c r="DB1148" s="86"/>
      <c r="DC1148" s="86"/>
      <c r="DD1148" s="86"/>
      <c r="DE1148" s="86"/>
      <c r="DF1148" s="86"/>
      <c r="DG1148" s="86"/>
      <c r="DH1148" s="86"/>
      <c r="DI1148" s="86"/>
      <c r="DJ1148" s="86"/>
      <c r="DK1148" s="86"/>
      <c r="DL1148" s="86"/>
      <c r="DM1148" s="86"/>
      <c r="DN1148" s="602" t="s">
        <v>184</v>
      </c>
      <c r="DO1148" s="602"/>
      <c r="DP1148" s="602"/>
      <c r="DQ1148" s="602"/>
      <c r="DR1148" s="602"/>
      <c r="DS1148" s="602"/>
      <c r="DT1148" s="602"/>
      <c r="DU1148" s="602"/>
      <c r="DV1148" s="602"/>
      <c r="DW1148" s="602"/>
      <c r="DX1148" s="602"/>
      <c r="DY1148" s="602"/>
    </row>
    <row r="1149" spans="1:129" ht="45" customHeight="1" thickBot="1" x14ac:dyDescent="0.3">
      <c r="B1149" s="78" t="s">
        <v>175</v>
      </c>
      <c r="C1149" s="78"/>
      <c r="D1149" s="78"/>
      <c r="E1149" s="78"/>
      <c r="F1149" s="78"/>
      <c r="G1149" s="78"/>
      <c r="H1149" s="78"/>
      <c r="I1149" s="78"/>
      <c r="J1149" s="78"/>
      <c r="K1149" s="78"/>
      <c r="L1149" s="78"/>
      <c r="M1149" s="78"/>
      <c r="N1149" s="78"/>
      <c r="O1149" s="78"/>
      <c r="P1149" s="78"/>
      <c r="Q1149" s="78"/>
      <c r="R1149" s="78"/>
      <c r="S1149" s="78"/>
      <c r="T1149" s="78"/>
      <c r="U1149" s="78"/>
      <c r="V1149" s="87"/>
      <c r="W1149" s="87"/>
      <c r="X1149" s="87"/>
      <c r="Y1149" s="87"/>
      <c r="Z1149" s="87"/>
      <c r="AA1149" s="87"/>
      <c r="AB1149" s="87"/>
      <c r="AC1149" s="87"/>
      <c r="AD1149" s="87"/>
      <c r="AE1149" s="87"/>
      <c r="AF1149" s="87"/>
      <c r="AG1149" s="87"/>
      <c r="AH1149" s="97" t="s">
        <v>182</v>
      </c>
      <c r="AI1149" s="87"/>
      <c r="AJ1149" s="87"/>
      <c r="AK1149" s="87"/>
      <c r="AL1149" s="87"/>
      <c r="AM1149" s="87"/>
      <c r="AN1149" s="87"/>
      <c r="AO1149" s="87"/>
      <c r="AP1149" s="87"/>
      <c r="AQ1149" s="87"/>
      <c r="AR1149" s="87"/>
      <c r="AS1149" s="87"/>
      <c r="AT1149" s="87"/>
      <c r="AU1149" s="87"/>
      <c r="AV1149" s="87"/>
      <c r="AW1149" s="87"/>
      <c r="AX1149" s="87"/>
      <c r="AY1149" s="87"/>
      <c r="AZ1149" s="87"/>
      <c r="BA1149" s="87"/>
      <c r="BB1149" s="87"/>
      <c r="BC1149" s="87"/>
      <c r="BD1149" s="87"/>
      <c r="BE1149" s="87"/>
      <c r="BF1149" s="87"/>
      <c r="BG1149" s="87"/>
      <c r="BH1149" s="87"/>
      <c r="BI1149" s="87"/>
      <c r="BJ1149" s="87"/>
      <c r="BK1149" s="87"/>
      <c r="BL1149" s="87"/>
      <c r="BM1149" s="87"/>
      <c r="BN1149" s="87"/>
      <c r="BO1149" s="87"/>
      <c r="BP1149" s="87"/>
      <c r="BQ1149" s="87"/>
      <c r="BR1149" s="87"/>
      <c r="BS1149" s="87"/>
      <c r="BT1149" s="87"/>
      <c r="BU1149" s="87"/>
      <c r="BV1149" s="87"/>
      <c r="BW1149" s="87"/>
      <c r="BX1149" s="87"/>
      <c r="BY1149" s="87"/>
      <c r="BZ1149" s="87"/>
      <c r="CA1149" s="87"/>
      <c r="CB1149" s="87"/>
      <c r="CC1149" s="87"/>
      <c r="CD1149" s="87"/>
      <c r="CE1149" s="87"/>
      <c r="CF1149" s="87"/>
      <c r="CG1149" s="87"/>
      <c r="CH1149" s="87"/>
      <c r="CI1149" s="87"/>
      <c r="CJ1149" s="87"/>
      <c r="CK1149" s="87"/>
      <c r="CL1149" s="87"/>
      <c r="CM1149" s="87"/>
      <c r="CN1149" s="87"/>
      <c r="CO1149" s="87"/>
      <c r="CP1149" s="603" t="s">
        <v>183</v>
      </c>
      <c r="CQ1149" s="604"/>
      <c r="CR1149" s="604"/>
      <c r="CS1149" s="604"/>
      <c r="CT1149" s="604"/>
      <c r="CU1149" s="604"/>
      <c r="CV1149" s="604"/>
      <c r="CW1149" s="604"/>
      <c r="CX1149" s="604"/>
      <c r="CY1149" s="604"/>
      <c r="CZ1149" s="604"/>
      <c r="DA1149" s="604"/>
      <c r="DB1149" s="605" t="str">
        <f>IF(実務経験証明書!AM1150="","",実務経験証明書!AM1150)</f>
        <v/>
      </c>
      <c r="DC1149" s="605"/>
      <c r="DD1149" s="605"/>
      <c r="DE1149" s="605"/>
      <c r="DF1149" s="605"/>
      <c r="DG1149" s="605"/>
      <c r="DH1149" s="605"/>
      <c r="DI1149" s="605"/>
      <c r="DJ1149" s="605"/>
      <c r="DK1149" s="605"/>
      <c r="DL1149" s="605"/>
      <c r="DM1149" s="605"/>
      <c r="DN1149" s="605"/>
      <c r="DO1149" s="605"/>
      <c r="DP1149" s="605"/>
      <c r="DQ1149" s="605"/>
      <c r="DR1149" s="605"/>
      <c r="DS1149" s="605"/>
      <c r="DT1149" s="605"/>
      <c r="DU1149" s="605"/>
      <c r="DV1149" s="605"/>
      <c r="DW1149" s="605"/>
      <c r="DX1149" s="605"/>
      <c r="DY1149" s="606"/>
    </row>
    <row r="1150" spans="1:129" s="59" customFormat="1" ht="15" customHeight="1" x14ac:dyDescent="0.25">
      <c r="B1150" s="590" t="s">
        <v>156</v>
      </c>
      <c r="C1150" s="591"/>
      <c r="D1150" s="591"/>
      <c r="E1150" s="591"/>
      <c r="F1150" s="591"/>
      <c r="G1150" s="591"/>
      <c r="H1150" s="591"/>
      <c r="I1150" s="591"/>
      <c r="J1150" s="591"/>
      <c r="K1150" s="592"/>
      <c r="L1150" s="593" t="s">
        <v>157</v>
      </c>
      <c r="M1150" s="591"/>
      <c r="N1150" s="591"/>
      <c r="O1150" s="591"/>
      <c r="P1150" s="591"/>
      <c r="Q1150" s="591"/>
      <c r="R1150" s="591"/>
      <c r="S1150" s="591"/>
      <c r="T1150" s="591"/>
      <c r="U1150" s="592"/>
      <c r="V1150" s="633" t="str">
        <f>D1153</f>
        <v/>
      </c>
      <c r="W1150" s="634"/>
      <c r="X1150" s="634"/>
      <c r="Y1150" s="634"/>
      <c r="Z1150" s="634"/>
      <c r="AA1150" s="634"/>
      <c r="AB1150" s="634"/>
      <c r="AC1150" s="634"/>
      <c r="AD1150" s="634"/>
      <c r="AE1150" s="634"/>
      <c r="AF1150" s="634"/>
      <c r="AG1150" s="635"/>
      <c r="AH1150" s="633" t="str">
        <f>V1150</f>
        <v/>
      </c>
      <c r="AI1150" s="634"/>
      <c r="AJ1150" s="634"/>
      <c r="AK1150" s="634"/>
      <c r="AL1150" s="634"/>
      <c r="AM1150" s="634"/>
      <c r="AN1150" s="634"/>
      <c r="AO1150" s="634"/>
      <c r="AP1150" s="634"/>
      <c r="AQ1150" s="634"/>
      <c r="AR1150" s="634"/>
      <c r="AS1150" s="635"/>
      <c r="AT1150" s="633" t="str">
        <f>AH1150</f>
        <v/>
      </c>
      <c r="AU1150" s="634"/>
      <c r="AV1150" s="634"/>
      <c r="AW1150" s="634"/>
      <c r="AX1150" s="634"/>
      <c r="AY1150" s="634"/>
      <c r="AZ1150" s="634"/>
      <c r="BA1150" s="634"/>
      <c r="BB1150" s="634"/>
      <c r="BC1150" s="634"/>
      <c r="BD1150" s="634"/>
      <c r="BE1150" s="635"/>
      <c r="BF1150" s="633" t="str">
        <f>AT1150</f>
        <v/>
      </c>
      <c r="BG1150" s="634"/>
      <c r="BH1150" s="634"/>
      <c r="BI1150" s="634"/>
      <c r="BJ1150" s="634"/>
      <c r="BK1150" s="634"/>
      <c r="BL1150" s="634"/>
      <c r="BM1150" s="634"/>
      <c r="BN1150" s="634"/>
      <c r="BO1150" s="634"/>
      <c r="BP1150" s="634"/>
      <c r="BQ1150" s="635"/>
      <c r="BR1150" s="633" t="str">
        <f>BF1150</f>
        <v/>
      </c>
      <c r="BS1150" s="634"/>
      <c r="BT1150" s="634"/>
      <c r="BU1150" s="634"/>
      <c r="BV1150" s="634"/>
      <c r="BW1150" s="634"/>
      <c r="BX1150" s="634"/>
      <c r="BY1150" s="634"/>
      <c r="BZ1150" s="634"/>
      <c r="CA1150" s="634"/>
      <c r="CB1150" s="634"/>
      <c r="CC1150" s="635"/>
      <c r="CD1150" s="633" t="str">
        <f>BR1150</f>
        <v/>
      </c>
      <c r="CE1150" s="634"/>
      <c r="CF1150" s="634"/>
      <c r="CG1150" s="634"/>
      <c r="CH1150" s="634"/>
      <c r="CI1150" s="634"/>
      <c r="CJ1150" s="634"/>
      <c r="CK1150" s="634"/>
      <c r="CL1150" s="634"/>
      <c r="CM1150" s="634"/>
      <c r="CN1150" s="634"/>
      <c r="CO1150" s="635"/>
      <c r="CP1150" s="633" t="str">
        <f>CD1150</f>
        <v/>
      </c>
      <c r="CQ1150" s="634"/>
      <c r="CR1150" s="634"/>
      <c r="CS1150" s="634"/>
      <c r="CT1150" s="634"/>
      <c r="CU1150" s="634"/>
      <c r="CV1150" s="634"/>
      <c r="CW1150" s="634"/>
      <c r="CX1150" s="634"/>
      <c r="CY1150" s="634"/>
      <c r="CZ1150" s="634"/>
      <c r="DA1150" s="635"/>
      <c r="DB1150" s="633" t="str">
        <f>CP1150</f>
        <v/>
      </c>
      <c r="DC1150" s="634"/>
      <c r="DD1150" s="634"/>
      <c r="DE1150" s="634"/>
      <c r="DF1150" s="634"/>
      <c r="DG1150" s="634"/>
      <c r="DH1150" s="634"/>
      <c r="DI1150" s="634"/>
      <c r="DJ1150" s="634"/>
      <c r="DK1150" s="634"/>
      <c r="DL1150" s="634"/>
      <c r="DM1150" s="635"/>
      <c r="DN1150" s="633" t="str">
        <f>DB1150</f>
        <v/>
      </c>
      <c r="DO1150" s="634"/>
      <c r="DP1150" s="634"/>
      <c r="DQ1150" s="634"/>
      <c r="DR1150" s="634"/>
      <c r="DS1150" s="634"/>
      <c r="DT1150" s="634"/>
      <c r="DU1150" s="634"/>
      <c r="DV1150" s="634"/>
      <c r="DW1150" s="634"/>
      <c r="DX1150" s="634"/>
      <c r="DY1150" s="636"/>
    </row>
    <row r="1151" spans="1:129" s="59" customFormat="1" ht="15" customHeight="1" x14ac:dyDescent="0.25">
      <c r="B1151" s="624"/>
      <c r="C1151" s="506"/>
      <c r="D1151" s="506"/>
      <c r="E1151" s="506"/>
      <c r="F1151" s="506"/>
      <c r="G1151" s="506"/>
      <c r="H1151" s="506"/>
      <c r="I1151" s="506"/>
      <c r="J1151" s="506"/>
      <c r="K1151" s="594"/>
      <c r="L1151" s="505"/>
      <c r="M1151" s="506"/>
      <c r="N1151" s="506"/>
      <c r="O1151" s="506"/>
      <c r="P1151" s="506"/>
      <c r="Q1151" s="506"/>
      <c r="R1151" s="506"/>
      <c r="S1151" s="506"/>
      <c r="T1151" s="506"/>
      <c r="U1151" s="594"/>
      <c r="V1151" s="637" t="str">
        <f>E1153</f>
        <v/>
      </c>
      <c r="W1151" s="638"/>
      <c r="X1151" s="638"/>
      <c r="Y1151" s="638"/>
      <c r="Z1151" s="638"/>
      <c r="AA1151" s="638"/>
      <c r="AB1151" s="638"/>
      <c r="AC1151" s="638"/>
      <c r="AD1151" s="638"/>
      <c r="AE1151" s="638"/>
      <c r="AF1151" s="638"/>
      <c r="AG1151" s="639"/>
      <c r="AH1151" s="637" t="str">
        <f>IF(V1151="","",V1151+1)</f>
        <v/>
      </c>
      <c r="AI1151" s="638"/>
      <c r="AJ1151" s="638"/>
      <c r="AK1151" s="638"/>
      <c r="AL1151" s="638"/>
      <c r="AM1151" s="638"/>
      <c r="AN1151" s="638"/>
      <c r="AO1151" s="638"/>
      <c r="AP1151" s="638"/>
      <c r="AQ1151" s="638"/>
      <c r="AR1151" s="638"/>
      <c r="AS1151" s="639"/>
      <c r="AT1151" s="637" t="str">
        <f>IF(AH1151="","",AH1151+1)</f>
        <v/>
      </c>
      <c r="AU1151" s="638"/>
      <c r="AV1151" s="638"/>
      <c r="AW1151" s="638"/>
      <c r="AX1151" s="638"/>
      <c r="AY1151" s="638"/>
      <c r="AZ1151" s="638"/>
      <c r="BA1151" s="638"/>
      <c r="BB1151" s="638"/>
      <c r="BC1151" s="638"/>
      <c r="BD1151" s="638"/>
      <c r="BE1151" s="639"/>
      <c r="BF1151" s="637" t="str">
        <f>IF(AT1151="","",AT1151+1)</f>
        <v/>
      </c>
      <c r="BG1151" s="638"/>
      <c r="BH1151" s="638"/>
      <c r="BI1151" s="638"/>
      <c r="BJ1151" s="638"/>
      <c r="BK1151" s="638"/>
      <c r="BL1151" s="638"/>
      <c r="BM1151" s="638"/>
      <c r="BN1151" s="638"/>
      <c r="BO1151" s="638"/>
      <c r="BP1151" s="638"/>
      <c r="BQ1151" s="639"/>
      <c r="BR1151" s="637" t="str">
        <f>IF(BF1151="","",BF1151+1)</f>
        <v/>
      </c>
      <c r="BS1151" s="638"/>
      <c r="BT1151" s="638"/>
      <c r="BU1151" s="638"/>
      <c r="BV1151" s="638"/>
      <c r="BW1151" s="638"/>
      <c r="BX1151" s="638"/>
      <c r="BY1151" s="638"/>
      <c r="BZ1151" s="638"/>
      <c r="CA1151" s="638"/>
      <c r="CB1151" s="638"/>
      <c r="CC1151" s="639"/>
      <c r="CD1151" s="637" t="str">
        <f>IF(BR1151="","",BR1151+1)</f>
        <v/>
      </c>
      <c r="CE1151" s="638"/>
      <c r="CF1151" s="638"/>
      <c r="CG1151" s="638"/>
      <c r="CH1151" s="638"/>
      <c r="CI1151" s="638"/>
      <c r="CJ1151" s="638"/>
      <c r="CK1151" s="638"/>
      <c r="CL1151" s="638"/>
      <c r="CM1151" s="638"/>
      <c r="CN1151" s="638"/>
      <c r="CO1151" s="639"/>
      <c r="CP1151" s="637" t="str">
        <f>IF(CD1151="","",CD1151+1)</f>
        <v/>
      </c>
      <c r="CQ1151" s="638"/>
      <c r="CR1151" s="638"/>
      <c r="CS1151" s="638"/>
      <c r="CT1151" s="638"/>
      <c r="CU1151" s="638"/>
      <c r="CV1151" s="638"/>
      <c r="CW1151" s="638"/>
      <c r="CX1151" s="638"/>
      <c r="CY1151" s="638"/>
      <c r="CZ1151" s="638"/>
      <c r="DA1151" s="639"/>
      <c r="DB1151" s="637" t="str">
        <f>IF(CP1151="","",CP1151+1)</f>
        <v/>
      </c>
      <c r="DC1151" s="638"/>
      <c r="DD1151" s="638"/>
      <c r="DE1151" s="638"/>
      <c r="DF1151" s="638"/>
      <c r="DG1151" s="638"/>
      <c r="DH1151" s="638"/>
      <c r="DI1151" s="638"/>
      <c r="DJ1151" s="638"/>
      <c r="DK1151" s="638"/>
      <c r="DL1151" s="638"/>
      <c r="DM1151" s="639"/>
      <c r="DN1151" s="637" t="str">
        <f>IF(DB1151="","",DB1151+1)</f>
        <v/>
      </c>
      <c r="DO1151" s="638"/>
      <c r="DP1151" s="638"/>
      <c r="DQ1151" s="638"/>
      <c r="DR1151" s="638"/>
      <c r="DS1151" s="638"/>
      <c r="DT1151" s="638"/>
      <c r="DU1151" s="638"/>
      <c r="DV1151" s="638"/>
      <c r="DW1151" s="638"/>
      <c r="DX1151" s="638"/>
      <c r="DY1151" s="640"/>
    </row>
    <row r="1152" spans="1:129" s="59" customFormat="1" ht="15" customHeight="1" x14ac:dyDescent="0.25">
      <c r="B1152" s="576"/>
      <c r="C1152" s="543"/>
      <c r="D1152" s="543"/>
      <c r="E1152" s="543"/>
      <c r="F1152" s="543"/>
      <c r="G1152" s="543"/>
      <c r="H1152" s="543"/>
      <c r="I1152" s="543"/>
      <c r="J1152" s="543"/>
      <c r="K1152" s="544"/>
      <c r="L1152" s="536"/>
      <c r="M1152" s="543"/>
      <c r="N1152" s="543"/>
      <c r="O1152" s="543"/>
      <c r="P1152" s="543"/>
      <c r="Q1152" s="543"/>
      <c r="R1152" s="543"/>
      <c r="S1152" s="543"/>
      <c r="T1152" s="543"/>
      <c r="U1152" s="544"/>
      <c r="V1152" s="88" t="s">
        <v>177</v>
      </c>
      <c r="W1152" s="89">
        <v>2</v>
      </c>
      <c r="X1152" s="89">
        <v>3</v>
      </c>
      <c r="Y1152" s="89">
        <v>4</v>
      </c>
      <c r="Z1152" s="89">
        <v>5</v>
      </c>
      <c r="AA1152" s="89">
        <v>6</v>
      </c>
      <c r="AB1152" s="89">
        <v>7</v>
      </c>
      <c r="AC1152" s="89">
        <v>8</v>
      </c>
      <c r="AD1152" s="89">
        <v>9</v>
      </c>
      <c r="AE1152" s="89">
        <v>10</v>
      </c>
      <c r="AF1152" s="89">
        <v>11</v>
      </c>
      <c r="AG1152" s="90">
        <v>12</v>
      </c>
      <c r="AH1152" s="88" t="s">
        <v>177</v>
      </c>
      <c r="AI1152" s="89">
        <v>2</v>
      </c>
      <c r="AJ1152" s="89">
        <v>3</v>
      </c>
      <c r="AK1152" s="89">
        <v>4</v>
      </c>
      <c r="AL1152" s="89">
        <v>5</v>
      </c>
      <c r="AM1152" s="89">
        <v>6</v>
      </c>
      <c r="AN1152" s="89">
        <v>7</v>
      </c>
      <c r="AO1152" s="89">
        <v>8</v>
      </c>
      <c r="AP1152" s="89">
        <v>9</v>
      </c>
      <c r="AQ1152" s="89">
        <v>10</v>
      </c>
      <c r="AR1152" s="89">
        <v>11</v>
      </c>
      <c r="AS1152" s="90">
        <v>12</v>
      </c>
      <c r="AT1152" s="88" t="s">
        <v>177</v>
      </c>
      <c r="AU1152" s="89">
        <v>2</v>
      </c>
      <c r="AV1152" s="89">
        <v>3</v>
      </c>
      <c r="AW1152" s="89">
        <v>4</v>
      </c>
      <c r="AX1152" s="89">
        <v>5</v>
      </c>
      <c r="AY1152" s="89">
        <v>6</v>
      </c>
      <c r="AZ1152" s="89">
        <v>7</v>
      </c>
      <c r="BA1152" s="89">
        <v>8</v>
      </c>
      <c r="BB1152" s="89">
        <v>9</v>
      </c>
      <c r="BC1152" s="89">
        <v>10</v>
      </c>
      <c r="BD1152" s="89">
        <v>11</v>
      </c>
      <c r="BE1152" s="91">
        <v>12</v>
      </c>
      <c r="BF1152" s="88" t="s">
        <v>177</v>
      </c>
      <c r="BG1152" s="89">
        <v>2</v>
      </c>
      <c r="BH1152" s="89">
        <v>3</v>
      </c>
      <c r="BI1152" s="89">
        <v>4</v>
      </c>
      <c r="BJ1152" s="89">
        <v>5</v>
      </c>
      <c r="BK1152" s="89">
        <v>6</v>
      </c>
      <c r="BL1152" s="89">
        <v>7</v>
      </c>
      <c r="BM1152" s="89">
        <v>8</v>
      </c>
      <c r="BN1152" s="89">
        <v>9</v>
      </c>
      <c r="BO1152" s="89">
        <v>10</v>
      </c>
      <c r="BP1152" s="89">
        <v>11</v>
      </c>
      <c r="BQ1152" s="91">
        <v>12</v>
      </c>
      <c r="BR1152" s="88" t="s">
        <v>177</v>
      </c>
      <c r="BS1152" s="89">
        <v>2</v>
      </c>
      <c r="BT1152" s="89">
        <v>3</v>
      </c>
      <c r="BU1152" s="89">
        <v>4</v>
      </c>
      <c r="BV1152" s="89">
        <v>5</v>
      </c>
      <c r="BW1152" s="89">
        <v>6</v>
      </c>
      <c r="BX1152" s="89">
        <v>7</v>
      </c>
      <c r="BY1152" s="89">
        <v>8</v>
      </c>
      <c r="BZ1152" s="89">
        <v>9</v>
      </c>
      <c r="CA1152" s="89">
        <v>10</v>
      </c>
      <c r="CB1152" s="89">
        <v>11</v>
      </c>
      <c r="CC1152" s="91">
        <v>12</v>
      </c>
      <c r="CD1152" s="88" t="s">
        <v>177</v>
      </c>
      <c r="CE1152" s="89">
        <v>2</v>
      </c>
      <c r="CF1152" s="89">
        <v>3</v>
      </c>
      <c r="CG1152" s="89">
        <v>4</v>
      </c>
      <c r="CH1152" s="89">
        <v>5</v>
      </c>
      <c r="CI1152" s="89">
        <v>6</v>
      </c>
      <c r="CJ1152" s="89">
        <v>7</v>
      </c>
      <c r="CK1152" s="89">
        <v>8</v>
      </c>
      <c r="CL1152" s="89">
        <v>9</v>
      </c>
      <c r="CM1152" s="89">
        <v>10</v>
      </c>
      <c r="CN1152" s="89">
        <v>11</v>
      </c>
      <c r="CO1152" s="91">
        <v>12</v>
      </c>
      <c r="CP1152" s="88" t="s">
        <v>177</v>
      </c>
      <c r="CQ1152" s="89">
        <v>2</v>
      </c>
      <c r="CR1152" s="89">
        <v>3</v>
      </c>
      <c r="CS1152" s="89">
        <v>4</v>
      </c>
      <c r="CT1152" s="89">
        <v>5</v>
      </c>
      <c r="CU1152" s="89">
        <v>6</v>
      </c>
      <c r="CV1152" s="89">
        <v>7</v>
      </c>
      <c r="CW1152" s="89">
        <v>8</v>
      </c>
      <c r="CX1152" s="89">
        <v>9</v>
      </c>
      <c r="CY1152" s="89">
        <v>10</v>
      </c>
      <c r="CZ1152" s="89">
        <v>11</v>
      </c>
      <c r="DA1152" s="91">
        <v>12</v>
      </c>
      <c r="DB1152" s="88" t="s">
        <v>177</v>
      </c>
      <c r="DC1152" s="89">
        <v>2</v>
      </c>
      <c r="DD1152" s="89">
        <v>3</v>
      </c>
      <c r="DE1152" s="89">
        <v>4</v>
      </c>
      <c r="DF1152" s="89">
        <v>5</v>
      </c>
      <c r="DG1152" s="89">
        <v>6</v>
      </c>
      <c r="DH1152" s="89">
        <v>7</v>
      </c>
      <c r="DI1152" s="89">
        <v>8</v>
      </c>
      <c r="DJ1152" s="89">
        <v>9</v>
      </c>
      <c r="DK1152" s="89">
        <v>10</v>
      </c>
      <c r="DL1152" s="89">
        <v>11</v>
      </c>
      <c r="DM1152" s="91">
        <v>12</v>
      </c>
      <c r="DN1152" s="88" t="s">
        <v>177</v>
      </c>
      <c r="DO1152" s="89">
        <v>2</v>
      </c>
      <c r="DP1152" s="89">
        <v>3</v>
      </c>
      <c r="DQ1152" s="89">
        <v>4</v>
      </c>
      <c r="DR1152" s="89">
        <v>5</v>
      </c>
      <c r="DS1152" s="89">
        <v>6</v>
      </c>
      <c r="DT1152" s="89">
        <v>7</v>
      </c>
      <c r="DU1152" s="89">
        <v>8</v>
      </c>
      <c r="DV1152" s="89">
        <v>9</v>
      </c>
      <c r="DW1152" s="89">
        <v>10</v>
      </c>
      <c r="DX1152" s="89">
        <v>11</v>
      </c>
      <c r="DY1152" s="92">
        <v>12</v>
      </c>
    </row>
    <row r="1153" spans="2:130" s="59" customFormat="1" ht="23.15" customHeight="1" x14ac:dyDescent="0.25">
      <c r="B1153" s="84" t="s">
        <v>66</v>
      </c>
      <c r="C1153" s="75"/>
      <c r="D1153" s="75" t="str">
        <f>IF(実務経験証明書!D1153="","",実務経験証明書!D1153)</f>
        <v/>
      </c>
      <c r="E1153" s="75" t="str">
        <f>IF(実務経験証明書!E1153="","",実務経験証明書!E1153)</f>
        <v/>
      </c>
      <c r="F1153" s="531" t="s">
        <v>3</v>
      </c>
      <c r="G1153" s="531"/>
      <c r="H1153" s="533" t="str">
        <f>IF(実務経験証明書!H1153="","",実務経験証明書!H1153)</f>
        <v/>
      </c>
      <c r="I1153" s="533" t="str">
        <f>IF(実務経験証明書!I1153="","",実務経験証明書!I1153)</f>
        <v/>
      </c>
      <c r="J1153" s="533" t="s">
        <v>4</v>
      </c>
      <c r="K1153" s="534"/>
      <c r="L1153" s="535"/>
      <c r="M1153" s="533">
        <f>実務経験証明書!$M1153*12+実務経験証明書!$Q1153</f>
        <v>0</v>
      </c>
      <c r="N1153" s="533"/>
      <c r="O1153" s="533"/>
      <c r="P1153" s="533"/>
      <c r="Q1153" s="533"/>
      <c r="R1153" s="533"/>
      <c r="S1153" s="531" t="s">
        <v>4</v>
      </c>
      <c r="T1153" s="531"/>
      <c r="U1153" s="631"/>
      <c r="V1153" s="618"/>
      <c r="W1153" s="614"/>
      <c r="X1153" s="614"/>
      <c r="Y1153" s="614"/>
      <c r="Z1153" s="614"/>
      <c r="AA1153" s="614"/>
      <c r="AB1153" s="614"/>
      <c r="AC1153" s="614"/>
      <c r="AD1153" s="614"/>
      <c r="AE1153" s="614"/>
      <c r="AF1153" s="614"/>
      <c r="AG1153" s="616"/>
      <c r="AH1153" s="618"/>
      <c r="AI1153" s="614"/>
      <c r="AJ1153" s="614"/>
      <c r="AK1153" s="614"/>
      <c r="AL1153" s="614"/>
      <c r="AM1153" s="614"/>
      <c r="AN1153" s="614"/>
      <c r="AO1153" s="614"/>
      <c r="AP1153" s="614"/>
      <c r="AQ1153" s="614"/>
      <c r="AR1153" s="614"/>
      <c r="AS1153" s="616"/>
      <c r="AT1153" s="618"/>
      <c r="AU1153" s="614"/>
      <c r="AV1153" s="614"/>
      <c r="AW1153" s="614"/>
      <c r="AX1153" s="614"/>
      <c r="AY1153" s="614"/>
      <c r="AZ1153" s="614"/>
      <c r="BA1153" s="614"/>
      <c r="BB1153" s="614"/>
      <c r="BC1153" s="614"/>
      <c r="BD1153" s="614"/>
      <c r="BE1153" s="616"/>
      <c r="BF1153" s="618"/>
      <c r="BG1153" s="614"/>
      <c r="BH1153" s="614"/>
      <c r="BI1153" s="614"/>
      <c r="BJ1153" s="614"/>
      <c r="BK1153" s="614"/>
      <c r="BL1153" s="614"/>
      <c r="BM1153" s="614"/>
      <c r="BN1153" s="614"/>
      <c r="BO1153" s="614"/>
      <c r="BP1153" s="614"/>
      <c r="BQ1153" s="616"/>
      <c r="BR1153" s="618"/>
      <c r="BS1153" s="614"/>
      <c r="BT1153" s="614"/>
      <c r="BU1153" s="614"/>
      <c r="BV1153" s="614"/>
      <c r="BW1153" s="614"/>
      <c r="BX1153" s="614"/>
      <c r="BY1153" s="614"/>
      <c r="BZ1153" s="614"/>
      <c r="CA1153" s="614"/>
      <c r="CB1153" s="614"/>
      <c r="CC1153" s="616"/>
      <c r="CD1153" s="618"/>
      <c r="CE1153" s="614"/>
      <c r="CF1153" s="614"/>
      <c r="CG1153" s="614"/>
      <c r="CH1153" s="614"/>
      <c r="CI1153" s="614"/>
      <c r="CJ1153" s="614"/>
      <c r="CK1153" s="614"/>
      <c r="CL1153" s="614"/>
      <c r="CM1153" s="614"/>
      <c r="CN1153" s="614"/>
      <c r="CO1153" s="616"/>
      <c r="CP1153" s="618"/>
      <c r="CQ1153" s="614"/>
      <c r="CR1153" s="614"/>
      <c r="CS1153" s="614"/>
      <c r="CT1153" s="614"/>
      <c r="CU1153" s="614"/>
      <c r="CV1153" s="614"/>
      <c r="CW1153" s="614"/>
      <c r="CX1153" s="614"/>
      <c r="CY1153" s="614"/>
      <c r="CZ1153" s="614"/>
      <c r="DA1153" s="616"/>
      <c r="DB1153" s="618"/>
      <c r="DC1153" s="614"/>
      <c r="DD1153" s="614"/>
      <c r="DE1153" s="614"/>
      <c r="DF1153" s="614"/>
      <c r="DG1153" s="614"/>
      <c r="DH1153" s="614"/>
      <c r="DI1153" s="614"/>
      <c r="DJ1153" s="614"/>
      <c r="DK1153" s="614"/>
      <c r="DL1153" s="614"/>
      <c r="DM1153" s="616"/>
      <c r="DN1153" s="618"/>
      <c r="DO1153" s="614"/>
      <c r="DP1153" s="614"/>
      <c r="DQ1153" s="614"/>
      <c r="DR1153" s="614"/>
      <c r="DS1153" s="614"/>
      <c r="DT1153" s="614"/>
      <c r="DU1153" s="614"/>
      <c r="DV1153" s="614"/>
      <c r="DW1153" s="614"/>
      <c r="DX1153" s="614"/>
      <c r="DY1153" s="620"/>
      <c r="DZ1153" s="630" t="str">
        <f>IF(M1153="","",IF(SUM(V1153:DY1154)=M1153,"","NG"))</f>
        <v/>
      </c>
    </row>
    <row r="1154" spans="2:130" s="59" customFormat="1" ht="23.15" customHeight="1" x14ac:dyDescent="0.25">
      <c r="B1154" s="85" t="s">
        <v>67</v>
      </c>
      <c r="C1154" s="67"/>
      <c r="D1154" s="67" t="str">
        <f>IF(実務経験証明書!D1154="","",実務経験証明書!D1154)</f>
        <v/>
      </c>
      <c r="E1154" s="67" t="str">
        <f>IF(実務経験証明書!E1154="","",実務経験証明書!E1154)</f>
        <v/>
      </c>
      <c r="F1154" s="541" t="s">
        <v>3</v>
      </c>
      <c r="G1154" s="541"/>
      <c r="H1154" s="543" t="str">
        <f>IF(実務経験証明書!H1154="","",実務経験証明書!H1154)</f>
        <v/>
      </c>
      <c r="I1154" s="543" t="str">
        <f>IF(実務経験証明書!I1154="","",実務経験証明書!I1154)</f>
        <v/>
      </c>
      <c r="J1154" s="543" t="s">
        <v>4</v>
      </c>
      <c r="K1154" s="544"/>
      <c r="L1154" s="536"/>
      <c r="M1154" s="543"/>
      <c r="N1154" s="543"/>
      <c r="O1154" s="543"/>
      <c r="P1154" s="543"/>
      <c r="Q1154" s="543"/>
      <c r="R1154" s="543"/>
      <c r="S1154" s="541"/>
      <c r="T1154" s="541"/>
      <c r="U1154" s="632"/>
      <c r="V1154" s="619"/>
      <c r="W1154" s="615"/>
      <c r="X1154" s="615"/>
      <c r="Y1154" s="615"/>
      <c r="Z1154" s="615"/>
      <c r="AA1154" s="615"/>
      <c r="AB1154" s="615"/>
      <c r="AC1154" s="615"/>
      <c r="AD1154" s="615"/>
      <c r="AE1154" s="615"/>
      <c r="AF1154" s="615"/>
      <c r="AG1154" s="617"/>
      <c r="AH1154" s="619"/>
      <c r="AI1154" s="615"/>
      <c r="AJ1154" s="615"/>
      <c r="AK1154" s="615"/>
      <c r="AL1154" s="615"/>
      <c r="AM1154" s="615"/>
      <c r="AN1154" s="615"/>
      <c r="AO1154" s="615"/>
      <c r="AP1154" s="615"/>
      <c r="AQ1154" s="615"/>
      <c r="AR1154" s="615"/>
      <c r="AS1154" s="617"/>
      <c r="AT1154" s="619"/>
      <c r="AU1154" s="615"/>
      <c r="AV1154" s="615"/>
      <c r="AW1154" s="615"/>
      <c r="AX1154" s="615"/>
      <c r="AY1154" s="615"/>
      <c r="AZ1154" s="615"/>
      <c r="BA1154" s="615"/>
      <c r="BB1154" s="615"/>
      <c r="BC1154" s="615"/>
      <c r="BD1154" s="615"/>
      <c r="BE1154" s="617"/>
      <c r="BF1154" s="619"/>
      <c r="BG1154" s="615"/>
      <c r="BH1154" s="615"/>
      <c r="BI1154" s="615"/>
      <c r="BJ1154" s="615"/>
      <c r="BK1154" s="615"/>
      <c r="BL1154" s="615"/>
      <c r="BM1154" s="615"/>
      <c r="BN1154" s="615"/>
      <c r="BO1154" s="615"/>
      <c r="BP1154" s="615"/>
      <c r="BQ1154" s="617"/>
      <c r="BR1154" s="619"/>
      <c r="BS1154" s="615"/>
      <c r="BT1154" s="615"/>
      <c r="BU1154" s="615"/>
      <c r="BV1154" s="615"/>
      <c r="BW1154" s="615"/>
      <c r="BX1154" s="615"/>
      <c r="BY1154" s="615"/>
      <c r="BZ1154" s="615"/>
      <c r="CA1154" s="615"/>
      <c r="CB1154" s="615"/>
      <c r="CC1154" s="617"/>
      <c r="CD1154" s="619"/>
      <c r="CE1154" s="615"/>
      <c r="CF1154" s="615"/>
      <c r="CG1154" s="615"/>
      <c r="CH1154" s="615"/>
      <c r="CI1154" s="615"/>
      <c r="CJ1154" s="615"/>
      <c r="CK1154" s="615"/>
      <c r="CL1154" s="615"/>
      <c r="CM1154" s="615"/>
      <c r="CN1154" s="615"/>
      <c r="CO1154" s="617"/>
      <c r="CP1154" s="619"/>
      <c r="CQ1154" s="615"/>
      <c r="CR1154" s="615"/>
      <c r="CS1154" s="615"/>
      <c r="CT1154" s="615"/>
      <c r="CU1154" s="615"/>
      <c r="CV1154" s="615"/>
      <c r="CW1154" s="615"/>
      <c r="CX1154" s="615"/>
      <c r="CY1154" s="615"/>
      <c r="CZ1154" s="615"/>
      <c r="DA1154" s="617"/>
      <c r="DB1154" s="619"/>
      <c r="DC1154" s="615"/>
      <c r="DD1154" s="615"/>
      <c r="DE1154" s="615"/>
      <c r="DF1154" s="615"/>
      <c r="DG1154" s="615"/>
      <c r="DH1154" s="615"/>
      <c r="DI1154" s="615"/>
      <c r="DJ1154" s="615"/>
      <c r="DK1154" s="615"/>
      <c r="DL1154" s="615"/>
      <c r="DM1154" s="617"/>
      <c r="DN1154" s="619"/>
      <c r="DO1154" s="615"/>
      <c r="DP1154" s="615"/>
      <c r="DQ1154" s="615"/>
      <c r="DR1154" s="615"/>
      <c r="DS1154" s="615"/>
      <c r="DT1154" s="615"/>
      <c r="DU1154" s="615"/>
      <c r="DV1154" s="615"/>
      <c r="DW1154" s="615"/>
      <c r="DX1154" s="615"/>
      <c r="DY1154" s="621"/>
      <c r="DZ1154" s="630"/>
    </row>
    <row r="1155" spans="2:130" s="59" customFormat="1" ht="23.15" customHeight="1" x14ac:dyDescent="0.25">
      <c r="B1155" s="84" t="s">
        <v>66</v>
      </c>
      <c r="C1155" s="75"/>
      <c r="D1155" s="75" t="str">
        <f>IF(実務経験証明書!D1155="","",実務経験証明書!D1155)</f>
        <v/>
      </c>
      <c r="E1155" s="75" t="str">
        <f>IF(実務経験証明書!E1155="","",実務経験証明書!E1155)</f>
        <v/>
      </c>
      <c r="F1155" s="531" t="s">
        <v>3</v>
      </c>
      <c r="G1155" s="531"/>
      <c r="H1155" s="533" t="str">
        <f>IF(実務経験証明書!H1155="","",実務経験証明書!H1155)</f>
        <v/>
      </c>
      <c r="I1155" s="533" t="str">
        <f>IF(実務経験証明書!I1155="","",実務経験証明書!I1155)</f>
        <v/>
      </c>
      <c r="J1155" s="533" t="s">
        <v>4</v>
      </c>
      <c r="K1155" s="534"/>
      <c r="L1155" s="535"/>
      <c r="M1155" s="533">
        <f>実務経験証明書!$M1155*12+実務経験証明書!$Q1155</f>
        <v>0</v>
      </c>
      <c r="N1155" s="533"/>
      <c r="O1155" s="533"/>
      <c r="P1155" s="533"/>
      <c r="Q1155" s="533"/>
      <c r="R1155" s="533"/>
      <c r="S1155" s="531" t="s">
        <v>4</v>
      </c>
      <c r="T1155" s="531"/>
      <c r="U1155" s="631"/>
      <c r="V1155" s="618"/>
      <c r="W1155" s="614"/>
      <c r="X1155" s="614"/>
      <c r="Y1155" s="614"/>
      <c r="Z1155" s="614"/>
      <c r="AA1155" s="614"/>
      <c r="AB1155" s="614"/>
      <c r="AC1155" s="614"/>
      <c r="AD1155" s="614"/>
      <c r="AE1155" s="614"/>
      <c r="AF1155" s="614"/>
      <c r="AG1155" s="616"/>
      <c r="AH1155" s="618"/>
      <c r="AI1155" s="614"/>
      <c r="AJ1155" s="614"/>
      <c r="AK1155" s="614"/>
      <c r="AL1155" s="614"/>
      <c r="AM1155" s="614"/>
      <c r="AN1155" s="614"/>
      <c r="AO1155" s="614"/>
      <c r="AP1155" s="614"/>
      <c r="AQ1155" s="614"/>
      <c r="AR1155" s="614"/>
      <c r="AS1155" s="616"/>
      <c r="AT1155" s="618"/>
      <c r="AU1155" s="614"/>
      <c r="AV1155" s="614"/>
      <c r="AW1155" s="614"/>
      <c r="AX1155" s="614"/>
      <c r="AY1155" s="614"/>
      <c r="AZ1155" s="614"/>
      <c r="BA1155" s="614"/>
      <c r="BB1155" s="614"/>
      <c r="BC1155" s="614"/>
      <c r="BD1155" s="614"/>
      <c r="BE1155" s="616"/>
      <c r="BF1155" s="618"/>
      <c r="BG1155" s="614"/>
      <c r="BH1155" s="614"/>
      <c r="BI1155" s="614"/>
      <c r="BJ1155" s="614"/>
      <c r="BK1155" s="614"/>
      <c r="BL1155" s="614"/>
      <c r="BM1155" s="614"/>
      <c r="BN1155" s="614"/>
      <c r="BO1155" s="614"/>
      <c r="BP1155" s="614"/>
      <c r="BQ1155" s="616"/>
      <c r="BR1155" s="618"/>
      <c r="BS1155" s="614"/>
      <c r="BT1155" s="614"/>
      <c r="BU1155" s="614"/>
      <c r="BV1155" s="614"/>
      <c r="BW1155" s="614"/>
      <c r="BX1155" s="614"/>
      <c r="BY1155" s="614"/>
      <c r="BZ1155" s="614"/>
      <c r="CA1155" s="614"/>
      <c r="CB1155" s="614"/>
      <c r="CC1155" s="616"/>
      <c r="CD1155" s="618"/>
      <c r="CE1155" s="614"/>
      <c r="CF1155" s="614"/>
      <c r="CG1155" s="614"/>
      <c r="CH1155" s="614"/>
      <c r="CI1155" s="614"/>
      <c r="CJ1155" s="614"/>
      <c r="CK1155" s="614"/>
      <c r="CL1155" s="614"/>
      <c r="CM1155" s="614"/>
      <c r="CN1155" s="614"/>
      <c r="CO1155" s="616"/>
      <c r="CP1155" s="618"/>
      <c r="CQ1155" s="614"/>
      <c r="CR1155" s="614"/>
      <c r="CS1155" s="614"/>
      <c r="CT1155" s="614"/>
      <c r="CU1155" s="614"/>
      <c r="CV1155" s="614"/>
      <c r="CW1155" s="614"/>
      <c r="CX1155" s="614"/>
      <c r="CY1155" s="614"/>
      <c r="CZ1155" s="614"/>
      <c r="DA1155" s="616"/>
      <c r="DB1155" s="618"/>
      <c r="DC1155" s="614"/>
      <c r="DD1155" s="614"/>
      <c r="DE1155" s="614"/>
      <c r="DF1155" s="614"/>
      <c r="DG1155" s="614"/>
      <c r="DH1155" s="614"/>
      <c r="DI1155" s="614"/>
      <c r="DJ1155" s="614"/>
      <c r="DK1155" s="614"/>
      <c r="DL1155" s="614"/>
      <c r="DM1155" s="616"/>
      <c r="DN1155" s="618"/>
      <c r="DO1155" s="614"/>
      <c r="DP1155" s="614"/>
      <c r="DQ1155" s="614"/>
      <c r="DR1155" s="614"/>
      <c r="DS1155" s="614"/>
      <c r="DT1155" s="614"/>
      <c r="DU1155" s="614"/>
      <c r="DV1155" s="614"/>
      <c r="DW1155" s="614"/>
      <c r="DX1155" s="614"/>
      <c r="DY1155" s="620"/>
      <c r="DZ1155" s="630" t="str">
        <f>IF(M1155="","",IF(SUM(V1155:DY1156)=M1155,"","NG"))</f>
        <v/>
      </c>
    </row>
    <row r="1156" spans="2:130" s="59" customFormat="1" ht="23.15" customHeight="1" x14ac:dyDescent="0.25">
      <c r="B1156" s="85" t="s">
        <v>67</v>
      </c>
      <c r="C1156" s="67"/>
      <c r="D1156" s="67" t="str">
        <f>IF(実務経験証明書!D1156="","",実務経験証明書!D1156)</f>
        <v/>
      </c>
      <c r="E1156" s="67" t="str">
        <f>IF(実務経験証明書!E1156="","",実務経験証明書!E1156)</f>
        <v/>
      </c>
      <c r="F1156" s="541" t="s">
        <v>3</v>
      </c>
      <c r="G1156" s="541"/>
      <c r="H1156" s="543" t="str">
        <f>IF(実務経験証明書!H1156="","",実務経験証明書!H1156)</f>
        <v/>
      </c>
      <c r="I1156" s="543" t="str">
        <f>IF(実務経験証明書!I1156="","",実務経験証明書!I1156)</f>
        <v/>
      </c>
      <c r="J1156" s="543" t="s">
        <v>4</v>
      </c>
      <c r="K1156" s="544"/>
      <c r="L1156" s="536"/>
      <c r="M1156" s="543"/>
      <c r="N1156" s="543"/>
      <c r="O1156" s="543"/>
      <c r="P1156" s="543"/>
      <c r="Q1156" s="543"/>
      <c r="R1156" s="543"/>
      <c r="S1156" s="541"/>
      <c r="T1156" s="541"/>
      <c r="U1156" s="632"/>
      <c r="V1156" s="619"/>
      <c r="W1156" s="615"/>
      <c r="X1156" s="615"/>
      <c r="Y1156" s="615"/>
      <c r="Z1156" s="615"/>
      <c r="AA1156" s="615"/>
      <c r="AB1156" s="615"/>
      <c r="AC1156" s="615"/>
      <c r="AD1156" s="615"/>
      <c r="AE1156" s="615"/>
      <c r="AF1156" s="615"/>
      <c r="AG1156" s="617"/>
      <c r="AH1156" s="619"/>
      <c r="AI1156" s="615"/>
      <c r="AJ1156" s="615"/>
      <c r="AK1156" s="615"/>
      <c r="AL1156" s="615"/>
      <c r="AM1156" s="615"/>
      <c r="AN1156" s="615"/>
      <c r="AO1156" s="615"/>
      <c r="AP1156" s="615"/>
      <c r="AQ1156" s="615"/>
      <c r="AR1156" s="615"/>
      <c r="AS1156" s="617"/>
      <c r="AT1156" s="619"/>
      <c r="AU1156" s="615"/>
      <c r="AV1156" s="615"/>
      <c r="AW1156" s="615"/>
      <c r="AX1156" s="615"/>
      <c r="AY1156" s="615"/>
      <c r="AZ1156" s="615"/>
      <c r="BA1156" s="615"/>
      <c r="BB1156" s="615"/>
      <c r="BC1156" s="615"/>
      <c r="BD1156" s="615"/>
      <c r="BE1156" s="617"/>
      <c r="BF1156" s="619"/>
      <c r="BG1156" s="615"/>
      <c r="BH1156" s="615"/>
      <c r="BI1156" s="615"/>
      <c r="BJ1156" s="615"/>
      <c r="BK1156" s="615"/>
      <c r="BL1156" s="615"/>
      <c r="BM1156" s="615"/>
      <c r="BN1156" s="615"/>
      <c r="BO1156" s="615"/>
      <c r="BP1156" s="615"/>
      <c r="BQ1156" s="617"/>
      <c r="BR1156" s="619"/>
      <c r="BS1156" s="615"/>
      <c r="BT1156" s="615"/>
      <c r="BU1156" s="615"/>
      <c r="BV1156" s="615"/>
      <c r="BW1156" s="615"/>
      <c r="BX1156" s="615"/>
      <c r="BY1156" s="615"/>
      <c r="BZ1156" s="615"/>
      <c r="CA1156" s="615"/>
      <c r="CB1156" s="615"/>
      <c r="CC1156" s="617"/>
      <c r="CD1156" s="619"/>
      <c r="CE1156" s="615"/>
      <c r="CF1156" s="615"/>
      <c r="CG1156" s="615"/>
      <c r="CH1156" s="615"/>
      <c r="CI1156" s="615"/>
      <c r="CJ1156" s="615"/>
      <c r="CK1156" s="615"/>
      <c r="CL1156" s="615"/>
      <c r="CM1156" s="615"/>
      <c r="CN1156" s="615"/>
      <c r="CO1156" s="617"/>
      <c r="CP1156" s="619"/>
      <c r="CQ1156" s="615"/>
      <c r="CR1156" s="615"/>
      <c r="CS1156" s="615"/>
      <c r="CT1156" s="615"/>
      <c r="CU1156" s="615"/>
      <c r="CV1156" s="615"/>
      <c r="CW1156" s="615"/>
      <c r="CX1156" s="615"/>
      <c r="CY1156" s="615"/>
      <c r="CZ1156" s="615"/>
      <c r="DA1156" s="617"/>
      <c r="DB1156" s="619"/>
      <c r="DC1156" s="615"/>
      <c r="DD1156" s="615"/>
      <c r="DE1156" s="615"/>
      <c r="DF1156" s="615"/>
      <c r="DG1156" s="615"/>
      <c r="DH1156" s="615"/>
      <c r="DI1156" s="615"/>
      <c r="DJ1156" s="615"/>
      <c r="DK1156" s="615"/>
      <c r="DL1156" s="615"/>
      <c r="DM1156" s="617"/>
      <c r="DN1156" s="619"/>
      <c r="DO1156" s="615"/>
      <c r="DP1156" s="615"/>
      <c r="DQ1156" s="615"/>
      <c r="DR1156" s="615"/>
      <c r="DS1156" s="615"/>
      <c r="DT1156" s="615"/>
      <c r="DU1156" s="615"/>
      <c r="DV1156" s="615"/>
      <c r="DW1156" s="615"/>
      <c r="DX1156" s="615"/>
      <c r="DY1156" s="621"/>
      <c r="DZ1156" s="630"/>
    </row>
    <row r="1157" spans="2:130" s="59" customFormat="1" ht="23.15" customHeight="1" x14ac:dyDescent="0.25">
      <c r="B1157" s="84" t="s">
        <v>66</v>
      </c>
      <c r="C1157" s="75"/>
      <c r="D1157" s="75" t="str">
        <f>IF(実務経験証明書!D1157="","",実務経験証明書!D1157)</f>
        <v/>
      </c>
      <c r="E1157" s="75" t="str">
        <f>IF(実務経験証明書!E1157="","",実務経験証明書!E1157)</f>
        <v/>
      </c>
      <c r="F1157" s="75" t="s">
        <v>3</v>
      </c>
      <c r="G1157" s="75"/>
      <c r="H1157" s="533" t="str">
        <f>IF(実務経験証明書!H1157="","",実務経験証明書!H1157)</f>
        <v/>
      </c>
      <c r="I1157" s="533" t="str">
        <f>IF(実務経験証明書!I1157="","",実務経験証明書!I1157)</f>
        <v/>
      </c>
      <c r="J1157" s="533" t="s">
        <v>4</v>
      </c>
      <c r="K1157" s="534"/>
      <c r="L1157" s="535"/>
      <c r="M1157" s="533">
        <f>実務経験証明書!$M1157*12+実務経験証明書!$Q1157</f>
        <v>0</v>
      </c>
      <c r="N1157" s="533"/>
      <c r="O1157" s="533"/>
      <c r="P1157" s="533"/>
      <c r="Q1157" s="533"/>
      <c r="R1157" s="533"/>
      <c r="S1157" s="531" t="s">
        <v>4</v>
      </c>
      <c r="T1157" s="531"/>
      <c r="U1157" s="631"/>
      <c r="V1157" s="618"/>
      <c r="W1157" s="614"/>
      <c r="X1157" s="614"/>
      <c r="Y1157" s="614"/>
      <c r="Z1157" s="614"/>
      <c r="AA1157" s="614"/>
      <c r="AB1157" s="614"/>
      <c r="AC1157" s="614"/>
      <c r="AD1157" s="614"/>
      <c r="AE1157" s="614"/>
      <c r="AF1157" s="614"/>
      <c r="AG1157" s="616"/>
      <c r="AH1157" s="618"/>
      <c r="AI1157" s="614"/>
      <c r="AJ1157" s="614"/>
      <c r="AK1157" s="614"/>
      <c r="AL1157" s="614"/>
      <c r="AM1157" s="614"/>
      <c r="AN1157" s="614"/>
      <c r="AO1157" s="614"/>
      <c r="AP1157" s="614"/>
      <c r="AQ1157" s="614"/>
      <c r="AR1157" s="614"/>
      <c r="AS1157" s="616"/>
      <c r="AT1157" s="618"/>
      <c r="AU1157" s="614"/>
      <c r="AV1157" s="614"/>
      <c r="AW1157" s="614"/>
      <c r="AX1157" s="614"/>
      <c r="AY1157" s="614"/>
      <c r="AZ1157" s="614"/>
      <c r="BA1157" s="614"/>
      <c r="BB1157" s="614"/>
      <c r="BC1157" s="614"/>
      <c r="BD1157" s="614"/>
      <c r="BE1157" s="616"/>
      <c r="BF1157" s="618"/>
      <c r="BG1157" s="614"/>
      <c r="BH1157" s="614"/>
      <c r="BI1157" s="614"/>
      <c r="BJ1157" s="614"/>
      <c r="BK1157" s="614"/>
      <c r="BL1157" s="614"/>
      <c r="BM1157" s="614"/>
      <c r="BN1157" s="614"/>
      <c r="BO1157" s="614"/>
      <c r="BP1157" s="614"/>
      <c r="BQ1157" s="616"/>
      <c r="BR1157" s="618"/>
      <c r="BS1157" s="614"/>
      <c r="BT1157" s="614"/>
      <c r="BU1157" s="614"/>
      <c r="BV1157" s="614"/>
      <c r="BW1157" s="614"/>
      <c r="BX1157" s="614"/>
      <c r="BY1157" s="614"/>
      <c r="BZ1157" s="614"/>
      <c r="CA1157" s="614"/>
      <c r="CB1157" s="614"/>
      <c r="CC1157" s="616"/>
      <c r="CD1157" s="618"/>
      <c r="CE1157" s="614"/>
      <c r="CF1157" s="614"/>
      <c r="CG1157" s="614"/>
      <c r="CH1157" s="614"/>
      <c r="CI1157" s="614"/>
      <c r="CJ1157" s="614"/>
      <c r="CK1157" s="614"/>
      <c r="CL1157" s="614"/>
      <c r="CM1157" s="614"/>
      <c r="CN1157" s="614"/>
      <c r="CO1157" s="616"/>
      <c r="CP1157" s="618"/>
      <c r="CQ1157" s="614"/>
      <c r="CR1157" s="614"/>
      <c r="CS1157" s="614"/>
      <c r="CT1157" s="614"/>
      <c r="CU1157" s="614"/>
      <c r="CV1157" s="614"/>
      <c r="CW1157" s="614"/>
      <c r="CX1157" s="614"/>
      <c r="CY1157" s="614"/>
      <c r="CZ1157" s="614"/>
      <c r="DA1157" s="616"/>
      <c r="DB1157" s="618"/>
      <c r="DC1157" s="614"/>
      <c r="DD1157" s="614"/>
      <c r="DE1157" s="614"/>
      <c r="DF1157" s="614"/>
      <c r="DG1157" s="614"/>
      <c r="DH1157" s="614"/>
      <c r="DI1157" s="614"/>
      <c r="DJ1157" s="614"/>
      <c r="DK1157" s="614"/>
      <c r="DL1157" s="614"/>
      <c r="DM1157" s="616"/>
      <c r="DN1157" s="618"/>
      <c r="DO1157" s="614"/>
      <c r="DP1157" s="614"/>
      <c r="DQ1157" s="614"/>
      <c r="DR1157" s="614"/>
      <c r="DS1157" s="614"/>
      <c r="DT1157" s="614"/>
      <c r="DU1157" s="614"/>
      <c r="DV1157" s="614"/>
      <c r="DW1157" s="614"/>
      <c r="DX1157" s="614"/>
      <c r="DY1157" s="620"/>
      <c r="DZ1157" s="630" t="str">
        <f>IF(M1157="","",IF(SUM(V1157:DY1158)=M1157,"","NG"))</f>
        <v/>
      </c>
    </row>
    <row r="1158" spans="2:130" s="59" customFormat="1" ht="23.15" customHeight="1" x14ac:dyDescent="0.25">
      <c r="B1158" s="85" t="s">
        <v>67</v>
      </c>
      <c r="C1158" s="67"/>
      <c r="D1158" s="67" t="str">
        <f>IF(実務経験証明書!D1158="","",実務経験証明書!D1158)</f>
        <v/>
      </c>
      <c r="E1158" s="67" t="str">
        <f>IF(実務経験証明書!E1158="","",実務経験証明書!E1158)</f>
        <v/>
      </c>
      <c r="F1158" s="67" t="s">
        <v>3</v>
      </c>
      <c r="G1158" s="67"/>
      <c r="H1158" s="543" t="str">
        <f>IF(実務経験証明書!H1158="","",実務経験証明書!H1158)</f>
        <v/>
      </c>
      <c r="I1158" s="543" t="str">
        <f>IF(実務経験証明書!I1158="","",実務経験証明書!I1158)</f>
        <v/>
      </c>
      <c r="J1158" s="543" t="s">
        <v>4</v>
      </c>
      <c r="K1158" s="544"/>
      <c r="L1158" s="536"/>
      <c r="M1158" s="543"/>
      <c r="N1158" s="543"/>
      <c r="O1158" s="543"/>
      <c r="P1158" s="543"/>
      <c r="Q1158" s="543"/>
      <c r="R1158" s="543"/>
      <c r="S1158" s="541"/>
      <c r="T1158" s="541"/>
      <c r="U1158" s="632"/>
      <c r="V1158" s="619"/>
      <c r="W1158" s="615"/>
      <c r="X1158" s="615"/>
      <c r="Y1158" s="615"/>
      <c r="Z1158" s="615"/>
      <c r="AA1158" s="615"/>
      <c r="AB1158" s="615"/>
      <c r="AC1158" s="615"/>
      <c r="AD1158" s="615"/>
      <c r="AE1158" s="615"/>
      <c r="AF1158" s="615"/>
      <c r="AG1158" s="617"/>
      <c r="AH1158" s="619"/>
      <c r="AI1158" s="615"/>
      <c r="AJ1158" s="615"/>
      <c r="AK1158" s="615"/>
      <c r="AL1158" s="615"/>
      <c r="AM1158" s="615"/>
      <c r="AN1158" s="615"/>
      <c r="AO1158" s="615"/>
      <c r="AP1158" s="615"/>
      <c r="AQ1158" s="615"/>
      <c r="AR1158" s="615"/>
      <c r="AS1158" s="617"/>
      <c r="AT1158" s="619"/>
      <c r="AU1158" s="615"/>
      <c r="AV1158" s="615"/>
      <c r="AW1158" s="615"/>
      <c r="AX1158" s="615"/>
      <c r="AY1158" s="615"/>
      <c r="AZ1158" s="615"/>
      <c r="BA1158" s="615"/>
      <c r="BB1158" s="615"/>
      <c r="BC1158" s="615"/>
      <c r="BD1158" s="615"/>
      <c r="BE1158" s="617"/>
      <c r="BF1158" s="619"/>
      <c r="BG1158" s="615"/>
      <c r="BH1158" s="615"/>
      <c r="BI1158" s="615"/>
      <c r="BJ1158" s="615"/>
      <c r="BK1158" s="615"/>
      <c r="BL1158" s="615"/>
      <c r="BM1158" s="615"/>
      <c r="BN1158" s="615"/>
      <c r="BO1158" s="615"/>
      <c r="BP1158" s="615"/>
      <c r="BQ1158" s="617"/>
      <c r="BR1158" s="619"/>
      <c r="BS1158" s="615"/>
      <c r="BT1158" s="615"/>
      <c r="BU1158" s="615"/>
      <c r="BV1158" s="615"/>
      <c r="BW1158" s="615"/>
      <c r="BX1158" s="615"/>
      <c r="BY1158" s="615"/>
      <c r="BZ1158" s="615"/>
      <c r="CA1158" s="615"/>
      <c r="CB1158" s="615"/>
      <c r="CC1158" s="617"/>
      <c r="CD1158" s="619"/>
      <c r="CE1158" s="615"/>
      <c r="CF1158" s="615"/>
      <c r="CG1158" s="615"/>
      <c r="CH1158" s="615"/>
      <c r="CI1158" s="615"/>
      <c r="CJ1158" s="615"/>
      <c r="CK1158" s="615"/>
      <c r="CL1158" s="615"/>
      <c r="CM1158" s="615"/>
      <c r="CN1158" s="615"/>
      <c r="CO1158" s="617"/>
      <c r="CP1158" s="619"/>
      <c r="CQ1158" s="615"/>
      <c r="CR1158" s="615"/>
      <c r="CS1158" s="615"/>
      <c r="CT1158" s="615"/>
      <c r="CU1158" s="615"/>
      <c r="CV1158" s="615"/>
      <c r="CW1158" s="615"/>
      <c r="CX1158" s="615"/>
      <c r="CY1158" s="615"/>
      <c r="CZ1158" s="615"/>
      <c r="DA1158" s="617"/>
      <c r="DB1158" s="619"/>
      <c r="DC1158" s="615"/>
      <c r="DD1158" s="615"/>
      <c r="DE1158" s="615"/>
      <c r="DF1158" s="615"/>
      <c r="DG1158" s="615"/>
      <c r="DH1158" s="615"/>
      <c r="DI1158" s="615"/>
      <c r="DJ1158" s="615"/>
      <c r="DK1158" s="615"/>
      <c r="DL1158" s="615"/>
      <c r="DM1158" s="617"/>
      <c r="DN1158" s="619"/>
      <c r="DO1158" s="615"/>
      <c r="DP1158" s="615"/>
      <c r="DQ1158" s="615"/>
      <c r="DR1158" s="615"/>
      <c r="DS1158" s="615"/>
      <c r="DT1158" s="615"/>
      <c r="DU1158" s="615"/>
      <c r="DV1158" s="615"/>
      <c r="DW1158" s="615"/>
      <c r="DX1158" s="615"/>
      <c r="DY1158" s="621"/>
      <c r="DZ1158" s="630"/>
    </row>
    <row r="1159" spans="2:130" s="59" customFormat="1" ht="23.15" customHeight="1" x14ac:dyDescent="0.25">
      <c r="B1159" s="84" t="s">
        <v>66</v>
      </c>
      <c r="C1159" s="75"/>
      <c r="D1159" s="75" t="str">
        <f>IF(実務経験証明書!D1159="","",実務経験証明書!D1159)</f>
        <v/>
      </c>
      <c r="E1159" s="75" t="str">
        <f>IF(実務経験証明書!E1159="","",実務経験証明書!E1159)</f>
        <v/>
      </c>
      <c r="F1159" s="75" t="s">
        <v>3</v>
      </c>
      <c r="G1159" s="75"/>
      <c r="H1159" s="533" t="str">
        <f>IF(実務経験証明書!H1159="","",実務経験証明書!H1159)</f>
        <v/>
      </c>
      <c r="I1159" s="533" t="str">
        <f>IF(実務経験証明書!I1159="","",実務経験証明書!I1159)</f>
        <v/>
      </c>
      <c r="J1159" s="533" t="s">
        <v>4</v>
      </c>
      <c r="K1159" s="534"/>
      <c r="L1159" s="535"/>
      <c r="M1159" s="533">
        <f>実務経験証明書!$M1159*12+実務経験証明書!$Q1159</f>
        <v>0</v>
      </c>
      <c r="N1159" s="533"/>
      <c r="O1159" s="533"/>
      <c r="P1159" s="533"/>
      <c r="Q1159" s="533"/>
      <c r="R1159" s="533"/>
      <c r="S1159" s="531" t="s">
        <v>4</v>
      </c>
      <c r="T1159" s="531"/>
      <c r="U1159" s="631"/>
      <c r="V1159" s="618"/>
      <c r="W1159" s="614"/>
      <c r="X1159" s="614"/>
      <c r="Y1159" s="614"/>
      <c r="Z1159" s="614"/>
      <c r="AA1159" s="614"/>
      <c r="AB1159" s="614"/>
      <c r="AC1159" s="614"/>
      <c r="AD1159" s="614"/>
      <c r="AE1159" s="614"/>
      <c r="AF1159" s="614"/>
      <c r="AG1159" s="616"/>
      <c r="AH1159" s="618"/>
      <c r="AI1159" s="614"/>
      <c r="AJ1159" s="614"/>
      <c r="AK1159" s="614"/>
      <c r="AL1159" s="614"/>
      <c r="AM1159" s="614"/>
      <c r="AN1159" s="614"/>
      <c r="AO1159" s="614"/>
      <c r="AP1159" s="614"/>
      <c r="AQ1159" s="614"/>
      <c r="AR1159" s="614"/>
      <c r="AS1159" s="616"/>
      <c r="AT1159" s="618"/>
      <c r="AU1159" s="614"/>
      <c r="AV1159" s="614"/>
      <c r="AW1159" s="614"/>
      <c r="AX1159" s="614"/>
      <c r="AY1159" s="614"/>
      <c r="AZ1159" s="614"/>
      <c r="BA1159" s="614"/>
      <c r="BB1159" s="614"/>
      <c r="BC1159" s="614"/>
      <c r="BD1159" s="614"/>
      <c r="BE1159" s="616"/>
      <c r="BF1159" s="618"/>
      <c r="BG1159" s="614"/>
      <c r="BH1159" s="614"/>
      <c r="BI1159" s="614"/>
      <c r="BJ1159" s="614"/>
      <c r="BK1159" s="614"/>
      <c r="BL1159" s="614"/>
      <c r="BM1159" s="614"/>
      <c r="BN1159" s="614"/>
      <c r="BO1159" s="614"/>
      <c r="BP1159" s="614"/>
      <c r="BQ1159" s="616"/>
      <c r="BR1159" s="618"/>
      <c r="BS1159" s="614"/>
      <c r="BT1159" s="614"/>
      <c r="BU1159" s="614"/>
      <c r="BV1159" s="614"/>
      <c r="BW1159" s="614"/>
      <c r="BX1159" s="614"/>
      <c r="BY1159" s="614"/>
      <c r="BZ1159" s="614"/>
      <c r="CA1159" s="614"/>
      <c r="CB1159" s="614"/>
      <c r="CC1159" s="616"/>
      <c r="CD1159" s="618"/>
      <c r="CE1159" s="614"/>
      <c r="CF1159" s="614"/>
      <c r="CG1159" s="614"/>
      <c r="CH1159" s="614"/>
      <c r="CI1159" s="614"/>
      <c r="CJ1159" s="614"/>
      <c r="CK1159" s="614"/>
      <c r="CL1159" s="614"/>
      <c r="CM1159" s="614"/>
      <c r="CN1159" s="614"/>
      <c r="CO1159" s="616"/>
      <c r="CP1159" s="618"/>
      <c r="CQ1159" s="614"/>
      <c r="CR1159" s="614"/>
      <c r="CS1159" s="614"/>
      <c r="CT1159" s="614"/>
      <c r="CU1159" s="614"/>
      <c r="CV1159" s="614"/>
      <c r="CW1159" s="614"/>
      <c r="CX1159" s="614"/>
      <c r="CY1159" s="614"/>
      <c r="CZ1159" s="614"/>
      <c r="DA1159" s="616"/>
      <c r="DB1159" s="618"/>
      <c r="DC1159" s="614"/>
      <c r="DD1159" s="614"/>
      <c r="DE1159" s="614"/>
      <c r="DF1159" s="614"/>
      <c r="DG1159" s="614"/>
      <c r="DH1159" s="614"/>
      <c r="DI1159" s="614"/>
      <c r="DJ1159" s="614"/>
      <c r="DK1159" s="614"/>
      <c r="DL1159" s="614"/>
      <c r="DM1159" s="616"/>
      <c r="DN1159" s="618"/>
      <c r="DO1159" s="614"/>
      <c r="DP1159" s="614"/>
      <c r="DQ1159" s="614"/>
      <c r="DR1159" s="614"/>
      <c r="DS1159" s="614"/>
      <c r="DT1159" s="614"/>
      <c r="DU1159" s="614"/>
      <c r="DV1159" s="614"/>
      <c r="DW1159" s="614"/>
      <c r="DX1159" s="614"/>
      <c r="DY1159" s="620"/>
      <c r="DZ1159" s="630" t="str">
        <f>IF(M1159="","",IF(SUM(V1159:DY1160)=M1159,"","NG"))</f>
        <v/>
      </c>
    </row>
    <row r="1160" spans="2:130" s="59" customFormat="1" ht="23.15" customHeight="1" x14ac:dyDescent="0.25">
      <c r="B1160" s="85" t="s">
        <v>67</v>
      </c>
      <c r="C1160" s="67"/>
      <c r="D1160" s="67" t="str">
        <f>IF(実務経験証明書!D1160="","",実務経験証明書!D1160)</f>
        <v/>
      </c>
      <c r="E1160" s="67" t="str">
        <f>IF(実務経験証明書!E1160="","",実務経験証明書!E1160)</f>
        <v/>
      </c>
      <c r="F1160" s="67" t="s">
        <v>3</v>
      </c>
      <c r="G1160" s="67"/>
      <c r="H1160" s="543" t="str">
        <f>IF(実務経験証明書!H1160="","",実務経験証明書!H1160)</f>
        <v/>
      </c>
      <c r="I1160" s="543" t="str">
        <f>IF(実務経験証明書!I1160="","",実務経験証明書!I1160)</f>
        <v/>
      </c>
      <c r="J1160" s="543" t="s">
        <v>4</v>
      </c>
      <c r="K1160" s="544"/>
      <c r="L1160" s="536"/>
      <c r="M1160" s="543"/>
      <c r="N1160" s="543"/>
      <c r="O1160" s="543"/>
      <c r="P1160" s="543"/>
      <c r="Q1160" s="543"/>
      <c r="R1160" s="543"/>
      <c r="S1160" s="541"/>
      <c r="T1160" s="541"/>
      <c r="U1160" s="632"/>
      <c r="V1160" s="619"/>
      <c r="W1160" s="615"/>
      <c r="X1160" s="615"/>
      <c r="Y1160" s="615"/>
      <c r="Z1160" s="615"/>
      <c r="AA1160" s="615"/>
      <c r="AB1160" s="615"/>
      <c r="AC1160" s="615"/>
      <c r="AD1160" s="615"/>
      <c r="AE1160" s="615"/>
      <c r="AF1160" s="615"/>
      <c r="AG1160" s="617"/>
      <c r="AH1160" s="619"/>
      <c r="AI1160" s="615"/>
      <c r="AJ1160" s="615"/>
      <c r="AK1160" s="615"/>
      <c r="AL1160" s="615"/>
      <c r="AM1160" s="615"/>
      <c r="AN1160" s="615"/>
      <c r="AO1160" s="615"/>
      <c r="AP1160" s="615"/>
      <c r="AQ1160" s="615"/>
      <c r="AR1160" s="615"/>
      <c r="AS1160" s="617"/>
      <c r="AT1160" s="619"/>
      <c r="AU1160" s="615"/>
      <c r="AV1160" s="615"/>
      <c r="AW1160" s="615"/>
      <c r="AX1160" s="615"/>
      <c r="AY1160" s="615"/>
      <c r="AZ1160" s="615"/>
      <c r="BA1160" s="615"/>
      <c r="BB1160" s="615"/>
      <c r="BC1160" s="615"/>
      <c r="BD1160" s="615"/>
      <c r="BE1160" s="617"/>
      <c r="BF1160" s="619"/>
      <c r="BG1160" s="615"/>
      <c r="BH1160" s="615"/>
      <c r="BI1160" s="615"/>
      <c r="BJ1160" s="615"/>
      <c r="BK1160" s="615"/>
      <c r="BL1160" s="615"/>
      <c r="BM1160" s="615"/>
      <c r="BN1160" s="615"/>
      <c r="BO1160" s="615"/>
      <c r="BP1160" s="615"/>
      <c r="BQ1160" s="617"/>
      <c r="BR1160" s="619"/>
      <c r="BS1160" s="615"/>
      <c r="BT1160" s="615"/>
      <c r="BU1160" s="615"/>
      <c r="BV1160" s="615"/>
      <c r="BW1160" s="615"/>
      <c r="BX1160" s="615"/>
      <c r="BY1160" s="615"/>
      <c r="BZ1160" s="615"/>
      <c r="CA1160" s="615"/>
      <c r="CB1160" s="615"/>
      <c r="CC1160" s="617"/>
      <c r="CD1160" s="619"/>
      <c r="CE1160" s="615"/>
      <c r="CF1160" s="615"/>
      <c r="CG1160" s="615"/>
      <c r="CH1160" s="615"/>
      <c r="CI1160" s="615"/>
      <c r="CJ1160" s="615"/>
      <c r="CK1160" s="615"/>
      <c r="CL1160" s="615"/>
      <c r="CM1160" s="615"/>
      <c r="CN1160" s="615"/>
      <c r="CO1160" s="617"/>
      <c r="CP1160" s="619"/>
      <c r="CQ1160" s="615"/>
      <c r="CR1160" s="615"/>
      <c r="CS1160" s="615"/>
      <c r="CT1160" s="615"/>
      <c r="CU1160" s="615"/>
      <c r="CV1160" s="615"/>
      <c r="CW1160" s="615"/>
      <c r="CX1160" s="615"/>
      <c r="CY1160" s="615"/>
      <c r="CZ1160" s="615"/>
      <c r="DA1160" s="617"/>
      <c r="DB1160" s="619"/>
      <c r="DC1160" s="615"/>
      <c r="DD1160" s="615"/>
      <c r="DE1160" s="615"/>
      <c r="DF1160" s="615"/>
      <c r="DG1160" s="615"/>
      <c r="DH1160" s="615"/>
      <c r="DI1160" s="615"/>
      <c r="DJ1160" s="615"/>
      <c r="DK1160" s="615"/>
      <c r="DL1160" s="615"/>
      <c r="DM1160" s="617"/>
      <c r="DN1160" s="619"/>
      <c r="DO1160" s="615"/>
      <c r="DP1160" s="615"/>
      <c r="DQ1160" s="615"/>
      <c r="DR1160" s="615"/>
      <c r="DS1160" s="615"/>
      <c r="DT1160" s="615"/>
      <c r="DU1160" s="615"/>
      <c r="DV1160" s="615"/>
      <c r="DW1160" s="615"/>
      <c r="DX1160" s="615"/>
      <c r="DY1160" s="621"/>
      <c r="DZ1160" s="630"/>
    </row>
    <row r="1161" spans="2:130" s="59" customFormat="1" ht="23.15" customHeight="1" x14ac:dyDescent="0.25">
      <c r="B1161" s="84" t="s">
        <v>66</v>
      </c>
      <c r="C1161" s="75"/>
      <c r="D1161" s="75" t="str">
        <f>IF(実務経験証明書!D1161="","",実務経験証明書!D1161)</f>
        <v/>
      </c>
      <c r="E1161" s="75" t="str">
        <f>IF(実務経験証明書!E1161="","",実務経験証明書!E1161)</f>
        <v/>
      </c>
      <c r="F1161" s="75" t="s">
        <v>3</v>
      </c>
      <c r="G1161" s="75"/>
      <c r="H1161" s="533" t="str">
        <f>IF(実務経験証明書!H1161="","",実務経験証明書!H1161)</f>
        <v/>
      </c>
      <c r="I1161" s="533" t="str">
        <f>IF(実務経験証明書!I1161="","",実務経験証明書!I1161)</f>
        <v/>
      </c>
      <c r="J1161" s="533" t="s">
        <v>4</v>
      </c>
      <c r="K1161" s="534"/>
      <c r="L1161" s="535"/>
      <c r="M1161" s="533">
        <f>実務経験証明書!$M1161*12+実務経験証明書!$Q1161</f>
        <v>0</v>
      </c>
      <c r="N1161" s="533"/>
      <c r="O1161" s="533"/>
      <c r="P1161" s="533"/>
      <c r="Q1161" s="533"/>
      <c r="R1161" s="533"/>
      <c r="S1161" s="531" t="s">
        <v>4</v>
      </c>
      <c r="T1161" s="531"/>
      <c r="U1161" s="631"/>
      <c r="V1161" s="618"/>
      <c r="W1161" s="614"/>
      <c r="X1161" s="614"/>
      <c r="Y1161" s="614"/>
      <c r="Z1161" s="614"/>
      <c r="AA1161" s="614"/>
      <c r="AB1161" s="614"/>
      <c r="AC1161" s="614"/>
      <c r="AD1161" s="614"/>
      <c r="AE1161" s="614"/>
      <c r="AF1161" s="614"/>
      <c r="AG1161" s="616"/>
      <c r="AH1161" s="618"/>
      <c r="AI1161" s="614"/>
      <c r="AJ1161" s="614"/>
      <c r="AK1161" s="614"/>
      <c r="AL1161" s="614"/>
      <c r="AM1161" s="614"/>
      <c r="AN1161" s="614"/>
      <c r="AO1161" s="614"/>
      <c r="AP1161" s="614"/>
      <c r="AQ1161" s="614"/>
      <c r="AR1161" s="614"/>
      <c r="AS1161" s="616"/>
      <c r="AT1161" s="618"/>
      <c r="AU1161" s="614"/>
      <c r="AV1161" s="614"/>
      <c r="AW1161" s="614"/>
      <c r="AX1161" s="614"/>
      <c r="AY1161" s="614"/>
      <c r="AZ1161" s="614"/>
      <c r="BA1161" s="614"/>
      <c r="BB1161" s="614"/>
      <c r="BC1161" s="614"/>
      <c r="BD1161" s="614"/>
      <c r="BE1161" s="616"/>
      <c r="BF1161" s="618"/>
      <c r="BG1161" s="614"/>
      <c r="BH1161" s="614"/>
      <c r="BI1161" s="614"/>
      <c r="BJ1161" s="614"/>
      <c r="BK1161" s="614"/>
      <c r="BL1161" s="614"/>
      <c r="BM1161" s="614"/>
      <c r="BN1161" s="614"/>
      <c r="BO1161" s="614"/>
      <c r="BP1161" s="614"/>
      <c r="BQ1161" s="616"/>
      <c r="BR1161" s="618"/>
      <c r="BS1161" s="614"/>
      <c r="BT1161" s="614"/>
      <c r="BU1161" s="614"/>
      <c r="BV1161" s="614"/>
      <c r="BW1161" s="614"/>
      <c r="BX1161" s="614"/>
      <c r="BY1161" s="614"/>
      <c r="BZ1161" s="614"/>
      <c r="CA1161" s="614"/>
      <c r="CB1161" s="614"/>
      <c r="CC1161" s="616"/>
      <c r="CD1161" s="618"/>
      <c r="CE1161" s="614"/>
      <c r="CF1161" s="614"/>
      <c r="CG1161" s="614"/>
      <c r="CH1161" s="614"/>
      <c r="CI1161" s="614"/>
      <c r="CJ1161" s="614"/>
      <c r="CK1161" s="614"/>
      <c r="CL1161" s="614"/>
      <c r="CM1161" s="614"/>
      <c r="CN1161" s="614"/>
      <c r="CO1161" s="616"/>
      <c r="CP1161" s="618"/>
      <c r="CQ1161" s="614"/>
      <c r="CR1161" s="614"/>
      <c r="CS1161" s="614"/>
      <c r="CT1161" s="614"/>
      <c r="CU1161" s="614"/>
      <c r="CV1161" s="614"/>
      <c r="CW1161" s="614"/>
      <c r="CX1161" s="614"/>
      <c r="CY1161" s="614"/>
      <c r="CZ1161" s="614"/>
      <c r="DA1161" s="616"/>
      <c r="DB1161" s="618"/>
      <c r="DC1161" s="614"/>
      <c r="DD1161" s="614"/>
      <c r="DE1161" s="614"/>
      <c r="DF1161" s="614"/>
      <c r="DG1161" s="614"/>
      <c r="DH1161" s="614"/>
      <c r="DI1161" s="614"/>
      <c r="DJ1161" s="614"/>
      <c r="DK1161" s="614"/>
      <c r="DL1161" s="614"/>
      <c r="DM1161" s="616"/>
      <c r="DN1161" s="618"/>
      <c r="DO1161" s="614"/>
      <c r="DP1161" s="614"/>
      <c r="DQ1161" s="614"/>
      <c r="DR1161" s="614"/>
      <c r="DS1161" s="614"/>
      <c r="DT1161" s="614"/>
      <c r="DU1161" s="614"/>
      <c r="DV1161" s="614"/>
      <c r="DW1161" s="614"/>
      <c r="DX1161" s="614"/>
      <c r="DY1161" s="620"/>
      <c r="DZ1161" s="630" t="str">
        <f>IF(M1161="","",IF(SUM(V1161:DY1162)=M1161,"","NG"))</f>
        <v/>
      </c>
    </row>
    <row r="1162" spans="2:130" s="59" customFormat="1" ht="23.15" customHeight="1" x14ac:dyDescent="0.25">
      <c r="B1162" s="85" t="s">
        <v>67</v>
      </c>
      <c r="C1162" s="67"/>
      <c r="D1162" s="67" t="str">
        <f>IF(実務経験証明書!D1162="","",実務経験証明書!D1162)</f>
        <v/>
      </c>
      <c r="E1162" s="67" t="str">
        <f>IF(実務経験証明書!E1162="","",実務経験証明書!E1162)</f>
        <v/>
      </c>
      <c r="F1162" s="67" t="s">
        <v>3</v>
      </c>
      <c r="G1162" s="67"/>
      <c r="H1162" s="543" t="str">
        <f>IF(実務経験証明書!H1162="","",実務経験証明書!H1162)</f>
        <v/>
      </c>
      <c r="I1162" s="543" t="str">
        <f>IF(実務経験証明書!I1162="","",実務経験証明書!I1162)</f>
        <v/>
      </c>
      <c r="J1162" s="543" t="s">
        <v>4</v>
      </c>
      <c r="K1162" s="544"/>
      <c r="L1162" s="536"/>
      <c r="M1162" s="543"/>
      <c r="N1162" s="543"/>
      <c r="O1162" s="543"/>
      <c r="P1162" s="543"/>
      <c r="Q1162" s="543"/>
      <c r="R1162" s="543"/>
      <c r="S1162" s="541"/>
      <c r="T1162" s="541"/>
      <c r="U1162" s="632"/>
      <c r="V1162" s="619"/>
      <c r="W1162" s="615"/>
      <c r="X1162" s="615"/>
      <c r="Y1162" s="615"/>
      <c r="Z1162" s="615"/>
      <c r="AA1162" s="615"/>
      <c r="AB1162" s="615"/>
      <c r="AC1162" s="615"/>
      <c r="AD1162" s="615"/>
      <c r="AE1162" s="615"/>
      <c r="AF1162" s="615"/>
      <c r="AG1162" s="617"/>
      <c r="AH1162" s="619"/>
      <c r="AI1162" s="615"/>
      <c r="AJ1162" s="615"/>
      <c r="AK1162" s="615"/>
      <c r="AL1162" s="615"/>
      <c r="AM1162" s="615"/>
      <c r="AN1162" s="615"/>
      <c r="AO1162" s="615"/>
      <c r="AP1162" s="615"/>
      <c r="AQ1162" s="615"/>
      <c r="AR1162" s="615"/>
      <c r="AS1162" s="617"/>
      <c r="AT1162" s="619"/>
      <c r="AU1162" s="615"/>
      <c r="AV1162" s="615"/>
      <c r="AW1162" s="615"/>
      <c r="AX1162" s="615"/>
      <c r="AY1162" s="615"/>
      <c r="AZ1162" s="615"/>
      <c r="BA1162" s="615"/>
      <c r="BB1162" s="615"/>
      <c r="BC1162" s="615"/>
      <c r="BD1162" s="615"/>
      <c r="BE1162" s="617"/>
      <c r="BF1162" s="619"/>
      <c r="BG1162" s="615"/>
      <c r="BH1162" s="615"/>
      <c r="BI1162" s="615"/>
      <c r="BJ1162" s="615"/>
      <c r="BK1162" s="615"/>
      <c r="BL1162" s="615"/>
      <c r="BM1162" s="615"/>
      <c r="BN1162" s="615"/>
      <c r="BO1162" s="615"/>
      <c r="BP1162" s="615"/>
      <c r="BQ1162" s="617"/>
      <c r="BR1162" s="619"/>
      <c r="BS1162" s="615"/>
      <c r="BT1162" s="615"/>
      <c r="BU1162" s="615"/>
      <c r="BV1162" s="615"/>
      <c r="BW1162" s="615"/>
      <c r="BX1162" s="615"/>
      <c r="BY1162" s="615"/>
      <c r="BZ1162" s="615"/>
      <c r="CA1162" s="615"/>
      <c r="CB1162" s="615"/>
      <c r="CC1162" s="617"/>
      <c r="CD1162" s="619"/>
      <c r="CE1162" s="615"/>
      <c r="CF1162" s="615"/>
      <c r="CG1162" s="615"/>
      <c r="CH1162" s="615"/>
      <c r="CI1162" s="615"/>
      <c r="CJ1162" s="615"/>
      <c r="CK1162" s="615"/>
      <c r="CL1162" s="615"/>
      <c r="CM1162" s="615"/>
      <c r="CN1162" s="615"/>
      <c r="CO1162" s="617"/>
      <c r="CP1162" s="619"/>
      <c r="CQ1162" s="615"/>
      <c r="CR1162" s="615"/>
      <c r="CS1162" s="615"/>
      <c r="CT1162" s="615"/>
      <c r="CU1162" s="615"/>
      <c r="CV1162" s="615"/>
      <c r="CW1162" s="615"/>
      <c r="CX1162" s="615"/>
      <c r="CY1162" s="615"/>
      <c r="CZ1162" s="615"/>
      <c r="DA1162" s="617"/>
      <c r="DB1162" s="619"/>
      <c r="DC1162" s="615"/>
      <c r="DD1162" s="615"/>
      <c r="DE1162" s="615"/>
      <c r="DF1162" s="615"/>
      <c r="DG1162" s="615"/>
      <c r="DH1162" s="615"/>
      <c r="DI1162" s="615"/>
      <c r="DJ1162" s="615"/>
      <c r="DK1162" s="615"/>
      <c r="DL1162" s="615"/>
      <c r="DM1162" s="617"/>
      <c r="DN1162" s="619"/>
      <c r="DO1162" s="615"/>
      <c r="DP1162" s="615"/>
      <c r="DQ1162" s="615"/>
      <c r="DR1162" s="615"/>
      <c r="DS1162" s="615"/>
      <c r="DT1162" s="615"/>
      <c r="DU1162" s="615"/>
      <c r="DV1162" s="615"/>
      <c r="DW1162" s="615"/>
      <c r="DX1162" s="615"/>
      <c r="DY1162" s="621"/>
      <c r="DZ1162" s="630"/>
    </row>
    <row r="1163" spans="2:130" s="59" customFormat="1" ht="23.15" customHeight="1" x14ac:dyDescent="0.25">
      <c r="B1163" s="84" t="s">
        <v>66</v>
      </c>
      <c r="C1163" s="75"/>
      <c r="D1163" s="75" t="str">
        <f>IF(実務経験証明書!D1163="","",実務経験証明書!D1163)</f>
        <v/>
      </c>
      <c r="E1163" s="75" t="str">
        <f>IF(実務経験証明書!E1163="","",実務経験証明書!E1163)</f>
        <v/>
      </c>
      <c r="F1163" s="75" t="s">
        <v>3</v>
      </c>
      <c r="G1163" s="75"/>
      <c r="H1163" s="533" t="str">
        <f>IF(実務経験証明書!H1163="","",実務経験証明書!H1163)</f>
        <v/>
      </c>
      <c r="I1163" s="533" t="str">
        <f>IF(実務経験証明書!I1163="","",実務経験証明書!I1163)</f>
        <v/>
      </c>
      <c r="J1163" s="533" t="s">
        <v>4</v>
      </c>
      <c r="K1163" s="534"/>
      <c r="L1163" s="535"/>
      <c r="M1163" s="533">
        <f>実務経験証明書!$M1163*12+実務経験証明書!$Q1163</f>
        <v>0</v>
      </c>
      <c r="N1163" s="533"/>
      <c r="O1163" s="533"/>
      <c r="P1163" s="533"/>
      <c r="Q1163" s="533"/>
      <c r="R1163" s="533"/>
      <c r="S1163" s="531" t="s">
        <v>4</v>
      </c>
      <c r="T1163" s="531"/>
      <c r="U1163" s="631"/>
      <c r="V1163" s="618"/>
      <c r="W1163" s="614"/>
      <c r="X1163" s="614"/>
      <c r="Y1163" s="614"/>
      <c r="Z1163" s="614"/>
      <c r="AA1163" s="614"/>
      <c r="AB1163" s="614"/>
      <c r="AC1163" s="614"/>
      <c r="AD1163" s="614"/>
      <c r="AE1163" s="614"/>
      <c r="AF1163" s="614"/>
      <c r="AG1163" s="616"/>
      <c r="AH1163" s="618"/>
      <c r="AI1163" s="614"/>
      <c r="AJ1163" s="614"/>
      <c r="AK1163" s="614"/>
      <c r="AL1163" s="614"/>
      <c r="AM1163" s="614"/>
      <c r="AN1163" s="614"/>
      <c r="AO1163" s="614"/>
      <c r="AP1163" s="614"/>
      <c r="AQ1163" s="614"/>
      <c r="AR1163" s="614"/>
      <c r="AS1163" s="616"/>
      <c r="AT1163" s="618"/>
      <c r="AU1163" s="614"/>
      <c r="AV1163" s="614"/>
      <c r="AW1163" s="614"/>
      <c r="AX1163" s="614"/>
      <c r="AY1163" s="614"/>
      <c r="AZ1163" s="614"/>
      <c r="BA1163" s="614"/>
      <c r="BB1163" s="614"/>
      <c r="BC1163" s="614"/>
      <c r="BD1163" s="614"/>
      <c r="BE1163" s="616"/>
      <c r="BF1163" s="618"/>
      <c r="BG1163" s="614"/>
      <c r="BH1163" s="614"/>
      <c r="BI1163" s="614"/>
      <c r="BJ1163" s="614"/>
      <c r="BK1163" s="614"/>
      <c r="BL1163" s="614"/>
      <c r="BM1163" s="614"/>
      <c r="BN1163" s="614"/>
      <c r="BO1163" s="614"/>
      <c r="BP1163" s="614"/>
      <c r="BQ1163" s="616"/>
      <c r="BR1163" s="618"/>
      <c r="BS1163" s="614"/>
      <c r="BT1163" s="614"/>
      <c r="BU1163" s="614"/>
      <c r="BV1163" s="614"/>
      <c r="BW1163" s="614"/>
      <c r="BX1163" s="614"/>
      <c r="BY1163" s="614"/>
      <c r="BZ1163" s="614"/>
      <c r="CA1163" s="614"/>
      <c r="CB1163" s="614"/>
      <c r="CC1163" s="616"/>
      <c r="CD1163" s="618"/>
      <c r="CE1163" s="614"/>
      <c r="CF1163" s="614"/>
      <c r="CG1163" s="614"/>
      <c r="CH1163" s="614"/>
      <c r="CI1163" s="614"/>
      <c r="CJ1163" s="614"/>
      <c r="CK1163" s="614"/>
      <c r="CL1163" s="614"/>
      <c r="CM1163" s="614"/>
      <c r="CN1163" s="614"/>
      <c r="CO1163" s="616"/>
      <c r="CP1163" s="618"/>
      <c r="CQ1163" s="614"/>
      <c r="CR1163" s="614"/>
      <c r="CS1163" s="614"/>
      <c r="CT1163" s="614"/>
      <c r="CU1163" s="614"/>
      <c r="CV1163" s="614"/>
      <c r="CW1163" s="614"/>
      <c r="CX1163" s="614"/>
      <c r="CY1163" s="614"/>
      <c r="CZ1163" s="614"/>
      <c r="DA1163" s="616"/>
      <c r="DB1163" s="618"/>
      <c r="DC1163" s="614"/>
      <c r="DD1163" s="614"/>
      <c r="DE1163" s="614"/>
      <c r="DF1163" s="614"/>
      <c r="DG1163" s="614"/>
      <c r="DH1163" s="614"/>
      <c r="DI1163" s="614"/>
      <c r="DJ1163" s="614"/>
      <c r="DK1163" s="614"/>
      <c r="DL1163" s="614"/>
      <c r="DM1163" s="616"/>
      <c r="DN1163" s="618"/>
      <c r="DO1163" s="614"/>
      <c r="DP1163" s="614"/>
      <c r="DQ1163" s="614"/>
      <c r="DR1163" s="614"/>
      <c r="DS1163" s="614"/>
      <c r="DT1163" s="614"/>
      <c r="DU1163" s="614"/>
      <c r="DV1163" s="614"/>
      <c r="DW1163" s="614"/>
      <c r="DX1163" s="614"/>
      <c r="DY1163" s="620"/>
      <c r="DZ1163" s="630" t="str">
        <f>IF(M1163="","",IF(SUM(V1163:DY1164)=M1163,"","NG"))</f>
        <v/>
      </c>
    </row>
    <row r="1164" spans="2:130" s="59" customFormat="1" ht="23.15" customHeight="1" x14ac:dyDescent="0.25">
      <c r="B1164" s="85" t="s">
        <v>67</v>
      </c>
      <c r="C1164" s="67"/>
      <c r="D1164" s="67" t="str">
        <f>IF(実務経験証明書!D1164="","",実務経験証明書!D1164)</f>
        <v/>
      </c>
      <c r="E1164" s="67" t="str">
        <f>IF(実務経験証明書!E1164="","",実務経験証明書!E1164)</f>
        <v/>
      </c>
      <c r="F1164" s="67" t="s">
        <v>3</v>
      </c>
      <c r="G1164" s="67"/>
      <c r="H1164" s="543" t="str">
        <f>IF(実務経験証明書!H1164="","",実務経験証明書!H1164)</f>
        <v/>
      </c>
      <c r="I1164" s="543" t="str">
        <f>IF(実務経験証明書!I1164="","",実務経験証明書!I1164)</f>
        <v/>
      </c>
      <c r="J1164" s="543" t="s">
        <v>4</v>
      </c>
      <c r="K1164" s="544"/>
      <c r="L1164" s="536"/>
      <c r="M1164" s="543"/>
      <c r="N1164" s="543"/>
      <c r="O1164" s="543"/>
      <c r="P1164" s="543"/>
      <c r="Q1164" s="543"/>
      <c r="R1164" s="543"/>
      <c r="S1164" s="541"/>
      <c r="T1164" s="541"/>
      <c r="U1164" s="632"/>
      <c r="V1164" s="619"/>
      <c r="W1164" s="615"/>
      <c r="X1164" s="615"/>
      <c r="Y1164" s="615"/>
      <c r="Z1164" s="615"/>
      <c r="AA1164" s="615"/>
      <c r="AB1164" s="615"/>
      <c r="AC1164" s="615"/>
      <c r="AD1164" s="615"/>
      <c r="AE1164" s="615"/>
      <c r="AF1164" s="615"/>
      <c r="AG1164" s="617"/>
      <c r="AH1164" s="619"/>
      <c r="AI1164" s="615"/>
      <c r="AJ1164" s="615"/>
      <c r="AK1164" s="615"/>
      <c r="AL1164" s="615"/>
      <c r="AM1164" s="615"/>
      <c r="AN1164" s="615"/>
      <c r="AO1164" s="615"/>
      <c r="AP1164" s="615"/>
      <c r="AQ1164" s="615"/>
      <c r="AR1164" s="615"/>
      <c r="AS1164" s="617"/>
      <c r="AT1164" s="619"/>
      <c r="AU1164" s="615"/>
      <c r="AV1164" s="615"/>
      <c r="AW1164" s="615"/>
      <c r="AX1164" s="615"/>
      <c r="AY1164" s="615"/>
      <c r="AZ1164" s="615"/>
      <c r="BA1164" s="615"/>
      <c r="BB1164" s="615"/>
      <c r="BC1164" s="615"/>
      <c r="BD1164" s="615"/>
      <c r="BE1164" s="617"/>
      <c r="BF1164" s="619"/>
      <c r="BG1164" s="615"/>
      <c r="BH1164" s="615"/>
      <c r="BI1164" s="615"/>
      <c r="BJ1164" s="615"/>
      <c r="BK1164" s="615"/>
      <c r="BL1164" s="615"/>
      <c r="BM1164" s="615"/>
      <c r="BN1164" s="615"/>
      <c r="BO1164" s="615"/>
      <c r="BP1164" s="615"/>
      <c r="BQ1164" s="617"/>
      <c r="BR1164" s="619"/>
      <c r="BS1164" s="615"/>
      <c r="BT1164" s="615"/>
      <c r="BU1164" s="615"/>
      <c r="BV1164" s="615"/>
      <c r="BW1164" s="615"/>
      <c r="BX1164" s="615"/>
      <c r="BY1164" s="615"/>
      <c r="BZ1164" s="615"/>
      <c r="CA1164" s="615"/>
      <c r="CB1164" s="615"/>
      <c r="CC1164" s="617"/>
      <c r="CD1164" s="619"/>
      <c r="CE1164" s="615"/>
      <c r="CF1164" s="615"/>
      <c r="CG1164" s="615"/>
      <c r="CH1164" s="615"/>
      <c r="CI1164" s="615"/>
      <c r="CJ1164" s="615"/>
      <c r="CK1164" s="615"/>
      <c r="CL1164" s="615"/>
      <c r="CM1164" s="615"/>
      <c r="CN1164" s="615"/>
      <c r="CO1164" s="617"/>
      <c r="CP1164" s="619"/>
      <c r="CQ1164" s="615"/>
      <c r="CR1164" s="615"/>
      <c r="CS1164" s="615"/>
      <c r="CT1164" s="615"/>
      <c r="CU1164" s="615"/>
      <c r="CV1164" s="615"/>
      <c r="CW1164" s="615"/>
      <c r="CX1164" s="615"/>
      <c r="CY1164" s="615"/>
      <c r="CZ1164" s="615"/>
      <c r="DA1164" s="617"/>
      <c r="DB1164" s="619"/>
      <c r="DC1164" s="615"/>
      <c r="DD1164" s="615"/>
      <c r="DE1164" s="615"/>
      <c r="DF1164" s="615"/>
      <c r="DG1164" s="615"/>
      <c r="DH1164" s="615"/>
      <c r="DI1164" s="615"/>
      <c r="DJ1164" s="615"/>
      <c r="DK1164" s="615"/>
      <c r="DL1164" s="615"/>
      <c r="DM1164" s="617"/>
      <c r="DN1164" s="619"/>
      <c r="DO1164" s="615"/>
      <c r="DP1164" s="615"/>
      <c r="DQ1164" s="615"/>
      <c r="DR1164" s="615"/>
      <c r="DS1164" s="615"/>
      <c r="DT1164" s="615"/>
      <c r="DU1164" s="615"/>
      <c r="DV1164" s="615"/>
      <c r="DW1164" s="615"/>
      <c r="DX1164" s="615"/>
      <c r="DY1164" s="621"/>
      <c r="DZ1164" s="630"/>
    </row>
    <row r="1165" spans="2:130" s="59" customFormat="1" ht="23.15" customHeight="1" x14ac:dyDescent="0.25">
      <c r="B1165" s="84" t="s">
        <v>66</v>
      </c>
      <c r="C1165" s="75"/>
      <c r="D1165" s="75" t="str">
        <f>IF(実務経験証明書!D1165="","",実務経験証明書!D1165)</f>
        <v/>
      </c>
      <c r="E1165" s="75" t="str">
        <f>IF(実務経験証明書!E1165="","",実務経験証明書!E1165)</f>
        <v/>
      </c>
      <c r="F1165" s="75" t="s">
        <v>3</v>
      </c>
      <c r="G1165" s="75"/>
      <c r="H1165" s="533" t="str">
        <f>IF(実務経験証明書!H1165="","",実務経験証明書!H1165)</f>
        <v/>
      </c>
      <c r="I1165" s="533" t="str">
        <f>IF(実務経験証明書!I1165="","",実務経験証明書!I1165)</f>
        <v/>
      </c>
      <c r="J1165" s="533" t="s">
        <v>4</v>
      </c>
      <c r="K1165" s="534"/>
      <c r="L1165" s="535"/>
      <c r="M1165" s="533">
        <f>実務経験証明書!$M1165*12+実務経験証明書!$Q1165</f>
        <v>0</v>
      </c>
      <c r="N1165" s="533"/>
      <c r="O1165" s="533"/>
      <c r="P1165" s="533"/>
      <c r="Q1165" s="533"/>
      <c r="R1165" s="533"/>
      <c r="S1165" s="531" t="s">
        <v>4</v>
      </c>
      <c r="T1165" s="531"/>
      <c r="U1165" s="631"/>
      <c r="V1165" s="618"/>
      <c r="W1165" s="614"/>
      <c r="X1165" s="614"/>
      <c r="Y1165" s="614"/>
      <c r="Z1165" s="614"/>
      <c r="AA1165" s="614"/>
      <c r="AB1165" s="614"/>
      <c r="AC1165" s="614"/>
      <c r="AD1165" s="614"/>
      <c r="AE1165" s="614"/>
      <c r="AF1165" s="614"/>
      <c r="AG1165" s="616"/>
      <c r="AH1165" s="618"/>
      <c r="AI1165" s="614"/>
      <c r="AJ1165" s="614"/>
      <c r="AK1165" s="614"/>
      <c r="AL1165" s="614"/>
      <c r="AM1165" s="614"/>
      <c r="AN1165" s="614"/>
      <c r="AO1165" s="614"/>
      <c r="AP1165" s="614"/>
      <c r="AQ1165" s="614"/>
      <c r="AR1165" s="614"/>
      <c r="AS1165" s="616"/>
      <c r="AT1165" s="618"/>
      <c r="AU1165" s="614"/>
      <c r="AV1165" s="614"/>
      <c r="AW1165" s="614"/>
      <c r="AX1165" s="614"/>
      <c r="AY1165" s="614"/>
      <c r="AZ1165" s="614"/>
      <c r="BA1165" s="614"/>
      <c r="BB1165" s="614"/>
      <c r="BC1165" s="614"/>
      <c r="BD1165" s="614"/>
      <c r="BE1165" s="616"/>
      <c r="BF1165" s="618"/>
      <c r="BG1165" s="614"/>
      <c r="BH1165" s="614"/>
      <c r="BI1165" s="614"/>
      <c r="BJ1165" s="614"/>
      <c r="BK1165" s="614"/>
      <c r="BL1165" s="614"/>
      <c r="BM1165" s="614"/>
      <c r="BN1165" s="614"/>
      <c r="BO1165" s="614"/>
      <c r="BP1165" s="614"/>
      <c r="BQ1165" s="616"/>
      <c r="BR1165" s="618"/>
      <c r="BS1165" s="614"/>
      <c r="BT1165" s="614"/>
      <c r="BU1165" s="614"/>
      <c r="BV1165" s="614"/>
      <c r="BW1165" s="614"/>
      <c r="BX1165" s="614"/>
      <c r="BY1165" s="614"/>
      <c r="BZ1165" s="614"/>
      <c r="CA1165" s="614"/>
      <c r="CB1165" s="614"/>
      <c r="CC1165" s="616"/>
      <c r="CD1165" s="618"/>
      <c r="CE1165" s="614"/>
      <c r="CF1165" s="614"/>
      <c r="CG1165" s="614"/>
      <c r="CH1165" s="614"/>
      <c r="CI1165" s="614"/>
      <c r="CJ1165" s="614"/>
      <c r="CK1165" s="614"/>
      <c r="CL1165" s="614"/>
      <c r="CM1165" s="614"/>
      <c r="CN1165" s="614"/>
      <c r="CO1165" s="616"/>
      <c r="CP1165" s="618"/>
      <c r="CQ1165" s="614"/>
      <c r="CR1165" s="614"/>
      <c r="CS1165" s="614"/>
      <c r="CT1165" s="614"/>
      <c r="CU1165" s="614"/>
      <c r="CV1165" s="614"/>
      <c r="CW1165" s="614"/>
      <c r="CX1165" s="614"/>
      <c r="CY1165" s="614"/>
      <c r="CZ1165" s="614"/>
      <c r="DA1165" s="616"/>
      <c r="DB1165" s="618"/>
      <c r="DC1165" s="614"/>
      <c r="DD1165" s="614"/>
      <c r="DE1165" s="614"/>
      <c r="DF1165" s="614"/>
      <c r="DG1165" s="614"/>
      <c r="DH1165" s="614"/>
      <c r="DI1165" s="614"/>
      <c r="DJ1165" s="614"/>
      <c r="DK1165" s="614"/>
      <c r="DL1165" s="614"/>
      <c r="DM1165" s="616"/>
      <c r="DN1165" s="618"/>
      <c r="DO1165" s="614"/>
      <c r="DP1165" s="614"/>
      <c r="DQ1165" s="614"/>
      <c r="DR1165" s="614"/>
      <c r="DS1165" s="614"/>
      <c r="DT1165" s="614"/>
      <c r="DU1165" s="614"/>
      <c r="DV1165" s="614"/>
      <c r="DW1165" s="614"/>
      <c r="DX1165" s="614"/>
      <c r="DY1165" s="620"/>
      <c r="DZ1165" s="630" t="str">
        <f>IF(M1165="","",IF(SUM(V1165:DY1166)=M1165,"","NG"))</f>
        <v/>
      </c>
    </row>
    <row r="1166" spans="2:130" s="59" customFormat="1" ht="23.15" customHeight="1" x14ac:dyDescent="0.25">
      <c r="B1166" s="85" t="s">
        <v>67</v>
      </c>
      <c r="C1166" s="67"/>
      <c r="D1166" s="67" t="str">
        <f>IF(実務経験証明書!D1166="","",実務経験証明書!D1166)</f>
        <v/>
      </c>
      <c r="E1166" s="67" t="str">
        <f>IF(実務経験証明書!E1166="","",実務経験証明書!E1166)</f>
        <v/>
      </c>
      <c r="F1166" s="67" t="s">
        <v>3</v>
      </c>
      <c r="G1166" s="67"/>
      <c r="H1166" s="543" t="str">
        <f>IF(実務経験証明書!H1166="","",実務経験証明書!H1166)</f>
        <v/>
      </c>
      <c r="I1166" s="543" t="str">
        <f>IF(実務経験証明書!I1166="","",実務経験証明書!I1166)</f>
        <v/>
      </c>
      <c r="J1166" s="543" t="s">
        <v>4</v>
      </c>
      <c r="K1166" s="544"/>
      <c r="L1166" s="536"/>
      <c r="M1166" s="543"/>
      <c r="N1166" s="543"/>
      <c r="O1166" s="543"/>
      <c r="P1166" s="543"/>
      <c r="Q1166" s="543"/>
      <c r="R1166" s="543"/>
      <c r="S1166" s="541"/>
      <c r="T1166" s="541"/>
      <c r="U1166" s="632"/>
      <c r="V1166" s="619"/>
      <c r="W1166" s="615"/>
      <c r="X1166" s="615"/>
      <c r="Y1166" s="615"/>
      <c r="Z1166" s="615"/>
      <c r="AA1166" s="615"/>
      <c r="AB1166" s="615"/>
      <c r="AC1166" s="615"/>
      <c r="AD1166" s="615"/>
      <c r="AE1166" s="615"/>
      <c r="AF1166" s="615"/>
      <c r="AG1166" s="617"/>
      <c r="AH1166" s="619"/>
      <c r="AI1166" s="615"/>
      <c r="AJ1166" s="615"/>
      <c r="AK1166" s="615"/>
      <c r="AL1166" s="615"/>
      <c r="AM1166" s="615"/>
      <c r="AN1166" s="615"/>
      <c r="AO1166" s="615"/>
      <c r="AP1166" s="615"/>
      <c r="AQ1166" s="615"/>
      <c r="AR1166" s="615"/>
      <c r="AS1166" s="617"/>
      <c r="AT1166" s="619"/>
      <c r="AU1166" s="615"/>
      <c r="AV1166" s="615"/>
      <c r="AW1166" s="615"/>
      <c r="AX1166" s="615"/>
      <c r="AY1166" s="615"/>
      <c r="AZ1166" s="615"/>
      <c r="BA1166" s="615"/>
      <c r="BB1166" s="615"/>
      <c r="BC1166" s="615"/>
      <c r="BD1166" s="615"/>
      <c r="BE1166" s="617"/>
      <c r="BF1166" s="619"/>
      <c r="BG1166" s="615"/>
      <c r="BH1166" s="615"/>
      <c r="BI1166" s="615"/>
      <c r="BJ1166" s="615"/>
      <c r="BK1166" s="615"/>
      <c r="BL1166" s="615"/>
      <c r="BM1166" s="615"/>
      <c r="BN1166" s="615"/>
      <c r="BO1166" s="615"/>
      <c r="BP1166" s="615"/>
      <c r="BQ1166" s="617"/>
      <c r="BR1166" s="619"/>
      <c r="BS1166" s="615"/>
      <c r="BT1166" s="615"/>
      <c r="BU1166" s="615"/>
      <c r="BV1166" s="615"/>
      <c r="BW1166" s="615"/>
      <c r="BX1166" s="615"/>
      <c r="BY1166" s="615"/>
      <c r="BZ1166" s="615"/>
      <c r="CA1166" s="615"/>
      <c r="CB1166" s="615"/>
      <c r="CC1166" s="617"/>
      <c r="CD1166" s="619"/>
      <c r="CE1166" s="615"/>
      <c r="CF1166" s="615"/>
      <c r="CG1166" s="615"/>
      <c r="CH1166" s="615"/>
      <c r="CI1166" s="615"/>
      <c r="CJ1166" s="615"/>
      <c r="CK1166" s="615"/>
      <c r="CL1166" s="615"/>
      <c r="CM1166" s="615"/>
      <c r="CN1166" s="615"/>
      <c r="CO1166" s="617"/>
      <c r="CP1166" s="619"/>
      <c r="CQ1166" s="615"/>
      <c r="CR1166" s="615"/>
      <c r="CS1166" s="615"/>
      <c r="CT1166" s="615"/>
      <c r="CU1166" s="615"/>
      <c r="CV1166" s="615"/>
      <c r="CW1166" s="615"/>
      <c r="CX1166" s="615"/>
      <c r="CY1166" s="615"/>
      <c r="CZ1166" s="615"/>
      <c r="DA1166" s="617"/>
      <c r="DB1166" s="619"/>
      <c r="DC1166" s="615"/>
      <c r="DD1166" s="615"/>
      <c r="DE1166" s="615"/>
      <c r="DF1166" s="615"/>
      <c r="DG1166" s="615"/>
      <c r="DH1166" s="615"/>
      <c r="DI1166" s="615"/>
      <c r="DJ1166" s="615"/>
      <c r="DK1166" s="615"/>
      <c r="DL1166" s="615"/>
      <c r="DM1166" s="617"/>
      <c r="DN1166" s="619"/>
      <c r="DO1166" s="615"/>
      <c r="DP1166" s="615"/>
      <c r="DQ1166" s="615"/>
      <c r="DR1166" s="615"/>
      <c r="DS1166" s="615"/>
      <c r="DT1166" s="615"/>
      <c r="DU1166" s="615"/>
      <c r="DV1166" s="615"/>
      <c r="DW1166" s="615"/>
      <c r="DX1166" s="615"/>
      <c r="DY1166" s="621"/>
      <c r="DZ1166" s="630"/>
    </row>
    <row r="1167" spans="2:130" s="59" customFormat="1" ht="23.15" customHeight="1" x14ac:dyDescent="0.25">
      <c r="B1167" s="84" t="s">
        <v>66</v>
      </c>
      <c r="C1167" s="75"/>
      <c r="D1167" s="75" t="str">
        <f>IF(実務経験証明書!D1167="","",実務経験証明書!D1167)</f>
        <v/>
      </c>
      <c r="E1167" s="75" t="str">
        <f>IF(実務経験証明書!E1167="","",実務経験証明書!E1167)</f>
        <v/>
      </c>
      <c r="F1167" s="531" t="s">
        <v>3</v>
      </c>
      <c r="G1167" s="531"/>
      <c r="H1167" s="533" t="str">
        <f>IF(実務経験証明書!H1167="","",実務経験証明書!H1167)</f>
        <v/>
      </c>
      <c r="I1167" s="533" t="str">
        <f>IF(実務経験証明書!I1167="","",実務経験証明書!I1167)</f>
        <v/>
      </c>
      <c r="J1167" s="533" t="s">
        <v>4</v>
      </c>
      <c r="K1167" s="534"/>
      <c r="L1167" s="535"/>
      <c r="M1167" s="533">
        <f>実務経験証明書!$M1167*12+実務経験証明書!$Q1167</f>
        <v>0</v>
      </c>
      <c r="N1167" s="533"/>
      <c r="O1167" s="533"/>
      <c r="P1167" s="533"/>
      <c r="Q1167" s="533"/>
      <c r="R1167" s="533"/>
      <c r="S1167" s="531" t="s">
        <v>4</v>
      </c>
      <c r="T1167" s="531"/>
      <c r="U1167" s="631"/>
      <c r="V1167" s="618"/>
      <c r="W1167" s="614"/>
      <c r="X1167" s="614"/>
      <c r="Y1167" s="614"/>
      <c r="Z1167" s="614"/>
      <c r="AA1167" s="614"/>
      <c r="AB1167" s="614"/>
      <c r="AC1167" s="614"/>
      <c r="AD1167" s="614"/>
      <c r="AE1167" s="614"/>
      <c r="AF1167" s="614"/>
      <c r="AG1167" s="616"/>
      <c r="AH1167" s="618"/>
      <c r="AI1167" s="614"/>
      <c r="AJ1167" s="614"/>
      <c r="AK1167" s="614"/>
      <c r="AL1167" s="614"/>
      <c r="AM1167" s="614"/>
      <c r="AN1167" s="614"/>
      <c r="AO1167" s="614"/>
      <c r="AP1167" s="614"/>
      <c r="AQ1167" s="614"/>
      <c r="AR1167" s="614"/>
      <c r="AS1167" s="616"/>
      <c r="AT1167" s="618"/>
      <c r="AU1167" s="614"/>
      <c r="AV1167" s="614"/>
      <c r="AW1167" s="614"/>
      <c r="AX1167" s="614"/>
      <c r="AY1167" s="614"/>
      <c r="AZ1167" s="614"/>
      <c r="BA1167" s="614"/>
      <c r="BB1167" s="614"/>
      <c r="BC1167" s="614"/>
      <c r="BD1167" s="614"/>
      <c r="BE1167" s="616"/>
      <c r="BF1167" s="618"/>
      <c r="BG1167" s="614"/>
      <c r="BH1167" s="614"/>
      <c r="BI1167" s="614"/>
      <c r="BJ1167" s="614"/>
      <c r="BK1167" s="614"/>
      <c r="BL1167" s="614"/>
      <c r="BM1167" s="614"/>
      <c r="BN1167" s="614"/>
      <c r="BO1167" s="614"/>
      <c r="BP1167" s="614"/>
      <c r="BQ1167" s="616"/>
      <c r="BR1167" s="618"/>
      <c r="BS1167" s="614"/>
      <c r="BT1167" s="614"/>
      <c r="BU1167" s="614"/>
      <c r="BV1167" s="614"/>
      <c r="BW1167" s="614"/>
      <c r="BX1167" s="614"/>
      <c r="BY1167" s="614"/>
      <c r="BZ1167" s="614"/>
      <c r="CA1167" s="614"/>
      <c r="CB1167" s="614"/>
      <c r="CC1167" s="616"/>
      <c r="CD1167" s="618"/>
      <c r="CE1167" s="614"/>
      <c r="CF1167" s="614"/>
      <c r="CG1167" s="614"/>
      <c r="CH1167" s="614"/>
      <c r="CI1167" s="614"/>
      <c r="CJ1167" s="614"/>
      <c r="CK1167" s="614"/>
      <c r="CL1167" s="614"/>
      <c r="CM1167" s="614"/>
      <c r="CN1167" s="614"/>
      <c r="CO1167" s="616"/>
      <c r="CP1167" s="618"/>
      <c r="CQ1167" s="614"/>
      <c r="CR1167" s="614"/>
      <c r="CS1167" s="614"/>
      <c r="CT1167" s="614"/>
      <c r="CU1167" s="614"/>
      <c r="CV1167" s="614"/>
      <c r="CW1167" s="614"/>
      <c r="CX1167" s="614"/>
      <c r="CY1167" s="614"/>
      <c r="CZ1167" s="614"/>
      <c r="DA1167" s="616"/>
      <c r="DB1167" s="618"/>
      <c r="DC1167" s="614"/>
      <c r="DD1167" s="614"/>
      <c r="DE1167" s="614"/>
      <c r="DF1167" s="614"/>
      <c r="DG1167" s="614"/>
      <c r="DH1167" s="614"/>
      <c r="DI1167" s="614"/>
      <c r="DJ1167" s="614"/>
      <c r="DK1167" s="614"/>
      <c r="DL1167" s="614"/>
      <c r="DM1167" s="616"/>
      <c r="DN1167" s="618"/>
      <c r="DO1167" s="614"/>
      <c r="DP1167" s="614"/>
      <c r="DQ1167" s="614"/>
      <c r="DR1167" s="614"/>
      <c r="DS1167" s="614"/>
      <c r="DT1167" s="614"/>
      <c r="DU1167" s="614"/>
      <c r="DV1167" s="614"/>
      <c r="DW1167" s="614"/>
      <c r="DX1167" s="614"/>
      <c r="DY1167" s="620"/>
      <c r="DZ1167" s="630" t="str">
        <f>IF(M1167="","",IF(SUM(V1167:DY1168)=M1167,"","NG"))</f>
        <v/>
      </c>
    </row>
    <row r="1168" spans="2:130" s="59" customFormat="1" ht="23.15" customHeight="1" x14ac:dyDescent="0.25">
      <c r="B1168" s="85" t="s">
        <v>67</v>
      </c>
      <c r="C1168" s="67"/>
      <c r="D1168" s="67" t="str">
        <f>IF(実務経験証明書!D1168="","",実務経験証明書!D1168)</f>
        <v/>
      </c>
      <c r="E1168" s="67" t="str">
        <f>IF(実務経験証明書!E1168="","",実務経験証明書!E1168)</f>
        <v/>
      </c>
      <c r="F1168" s="541" t="s">
        <v>3</v>
      </c>
      <c r="G1168" s="541"/>
      <c r="H1168" s="543" t="str">
        <f>IF(実務経験証明書!H1168="","",実務経験証明書!H1168)</f>
        <v/>
      </c>
      <c r="I1168" s="543" t="str">
        <f>IF(実務経験証明書!I1168="","",実務経験証明書!I1168)</f>
        <v/>
      </c>
      <c r="J1168" s="543" t="s">
        <v>4</v>
      </c>
      <c r="K1168" s="544"/>
      <c r="L1168" s="536"/>
      <c r="M1168" s="543"/>
      <c r="N1168" s="543"/>
      <c r="O1168" s="543"/>
      <c r="P1168" s="543"/>
      <c r="Q1168" s="543"/>
      <c r="R1168" s="543"/>
      <c r="S1168" s="541"/>
      <c r="T1168" s="541"/>
      <c r="U1168" s="632"/>
      <c r="V1168" s="619"/>
      <c r="W1168" s="615"/>
      <c r="X1168" s="615"/>
      <c r="Y1168" s="615"/>
      <c r="Z1168" s="615"/>
      <c r="AA1168" s="615"/>
      <c r="AB1168" s="615"/>
      <c r="AC1168" s="615"/>
      <c r="AD1168" s="615"/>
      <c r="AE1168" s="615"/>
      <c r="AF1168" s="615"/>
      <c r="AG1168" s="617"/>
      <c r="AH1168" s="619"/>
      <c r="AI1168" s="615"/>
      <c r="AJ1168" s="615"/>
      <c r="AK1168" s="615"/>
      <c r="AL1168" s="615"/>
      <c r="AM1168" s="615"/>
      <c r="AN1168" s="615"/>
      <c r="AO1168" s="615"/>
      <c r="AP1168" s="615"/>
      <c r="AQ1168" s="615"/>
      <c r="AR1168" s="615"/>
      <c r="AS1168" s="617"/>
      <c r="AT1168" s="619"/>
      <c r="AU1168" s="615"/>
      <c r="AV1168" s="615"/>
      <c r="AW1168" s="615"/>
      <c r="AX1168" s="615"/>
      <c r="AY1168" s="615"/>
      <c r="AZ1168" s="615"/>
      <c r="BA1168" s="615"/>
      <c r="BB1168" s="615"/>
      <c r="BC1168" s="615"/>
      <c r="BD1168" s="615"/>
      <c r="BE1168" s="617"/>
      <c r="BF1168" s="619"/>
      <c r="BG1168" s="615"/>
      <c r="BH1168" s="615"/>
      <c r="BI1168" s="615"/>
      <c r="BJ1168" s="615"/>
      <c r="BK1168" s="615"/>
      <c r="BL1168" s="615"/>
      <c r="BM1168" s="615"/>
      <c r="BN1168" s="615"/>
      <c r="BO1168" s="615"/>
      <c r="BP1168" s="615"/>
      <c r="BQ1168" s="617"/>
      <c r="BR1168" s="619"/>
      <c r="BS1168" s="615"/>
      <c r="BT1168" s="615"/>
      <c r="BU1168" s="615"/>
      <c r="BV1168" s="615"/>
      <c r="BW1168" s="615"/>
      <c r="BX1168" s="615"/>
      <c r="BY1168" s="615"/>
      <c r="BZ1168" s="615"/>
      <c r="CA1168" s="615"/>
      <c r="CB1168" s="615"/>
      <c r="CC1168" s="617"/>
      <c r="CD1168" s="619"/>
      <c r="CE1168" s="615"/>
      <c r="CF1168" s="615"/>
      <c r="CG1168" s="615"/>
      <c r="CH1168" s="615"/>
      <c r="CI1168" s="615"/>
      <c r="CJ1168" s="615"/>
      <c r="CK1168" s="615"/>
      <c r="CL1168" s="615"/>
      <c r="CM1168" s="615"/>
      <c r="CN1168" s="615"/>
      <c r="CO1168" s="617"/>
      <c r="CP1168" s="619"/>
      <c r="CQ1168" s="615"/>
      <c r="CR1168" s="615"/>
      <c r="CS1168" s="615"/>
      <c r="CT1168" s="615"/>
      <c r="CU1168" s="615"/>
      <c r="CV1168" s="615"/>
      <c r="CW1168" s="615"/>
      <c r="CX1168" s="615"/>
      <c r="CY1168" s="615"/>
      <c r="CZ1168" s="615"/>
      <c r="DA1168" s="617"/>
      <c r="DB1168" s="619"/>
      <c r="DC1168" s="615"/>
      <c r="DD1168" s="615"/>
      <c r="DE1168" s="615"/>
      <c r="DF1168" s="615"/>
      <c r="DG1168" s="615"/>
      <c r="DH1168" s="615"/>
      <c r="DI1168" s="615"/>
      <c r="DJ1168" s="615"/>
      <c r="DK1168" s="615"/>
      <c r="DL1168" s="615"/>
      <c r="DM1168" s="617"/>
      <c r="DN1168" s="619"/>
      <c r="DO1168" s="615"/>
      <c r="DP1168" s="615"/>
      <c r="DQ1168" s="615"/>
      <c r="DR1168" s="615"/>
      <c r="DS1168" s="615"/>
      <c r="DT1168" s="615"/>
      <c r="DU1168" s="615"/>
      <c r="DV1168" s="615"/>
      <c r="DW1168" s="615"/>
      <c r="DX1168" s="615"/>
      <c r="DY1168" s="621"/>
      <c r="DZ1168" s="630"/>
    </row>
    <row r="1169" spans="2:139" s="59" customFormat="1" ht="23.15" customHeight="1" x14ac:dyDescent="0.25">
      <c r="B1169" s="84" t="s">
        <v>66</v>
      </c>
      <c r="C1169" s="75"/>
      <c r="D1169" s="75" t="str">
        <f>IF(実務経験証明書!D1169="","",実務経験証明書!D1169)</f>
        <v/>
      </c>
      <c r="E1169" s="75" t="str">
        <f>IF(実務経験証明書!E1169="","",実務経験証明書!E1169)</f>
        <v/>
      </c>
      <c r="F1169" s="531" t="s">
        <v>3</v>
      </c>
      <c r="G1169" s="531"/>
      <c r="H1169" s="533" t="str">
        <f>IF(実務経験証明書!H1169="","",実務経験証明書!H1169)</f>
        <v/>
      </c>
      <c r="I1169" s="533" t="str">
        <f>IF(実務経験証明書!I1169="","",実務経験証明書!I1169)</f>
        <v/>
      </c>
      <c r="J1169" s="533" t="s">
        <v>4</v>
      </c>
      <c r="K1169" s="534"/>
      <c r="L1169" s="535"/>
      <c r="M1169" s="533">
        <f>実務経験証明書!$M1169*12+実務経験証明書!$Q1169</f>
        <v>0</v>
      </c>
      <c r="N1169" s="533"/>
      <c r="O1169" s="533"/>
      <c r="P1169" s="533"/>
      <c r="Q1169" s="533"/>
      <c r="R1169" s="533"/>
      <c r="S1169" s="531" t="s">
        <v>4</v>
      </c>
      <c r="T1169" s="531"/>
      <c r="U1169" s="631"/>
      <c r="V1169" s="618"/>
      <c r="W1169" s="614"/>
      <c r="X1169" s="614"/>
      <c r="Y1169" s="614"/>
      <c r="Z1169" s="614"/>
      <c r="AA1169" s="614"/>
      <c r="AB1169" s="614"/>
      <c r="AC1169" s="614"/>
      <c r="AD1169" s="614"/>
      <c r="AE1169" s="614"/>
      <c r="AF1169" s="614"/>
      <c r="AG1169" s="616"/>
      <c r="AH1169" s="618"/>
      <c r="AI1169" s="614"/>
      <c r="AJ1169" s="614"/>
      <c r="AK1169" s="614"/>
      <c r="AL1169" s="614"/>
      <c r="AM1169" s="614"/>
      <c r="AN1169" s="614"/>
      <c r="AO1169" s="614"/>
      <c r="AP1169" s="614"/>
      <c r="AQ1169" s="614"/>
      <c r="AR1169" s="614"/>
      <c r="AS1169" s="616"/>
      <c r="AT1169" s="618"/>
      <c r="AU1169" s="614"/>
      <c r="AV1169" s="614"/>
      <c r="AW1169" s="614"/>
      <c r="AX1169" s="614"/>
      <c r="AY1169" s="614"/>
      <c r="AZ1169" s="614"/>
      <c r="BA1169" s="614"/>
      <c r="BB1169" s="614"/>
      <c r="BC1169" s="614"/>
      <c r="BD1169" s="614"/>
      <c r="BE1169" s="616"/>
      <c r="BF1169" s="618"/>
      <c r="BG1169" s="614"/>
      <c r="BH1169" s="614"/>
      <c r="BI1169" s="614"/>
      <c r="BJ1169" s="614"/>
      <c r="BK1169" s="614"/>
      <c r="BL1169" s="614"/>
      <c r="BM1169" s="614"/>
      <c r="BN1169" s="614"/>
      <c r="BO1169" s="614"/>
      <c r="BP1169" s="614"/>
      <c r="BQ1169" s="616"/>
      <c r="BR1169" s="618"/>
      <c r="BS1169" s="614"/>
      <c r="BT1169" s="614"/>
      <c r="BU1169" s="614"/>
      <c r="BV1169" s="614"/>
      <c r="BW1169" s="614"/>
      <c r="BX1169" s="614"/>
      <c r="BY1169" s="614"/>
      <c r="BZ1169" s="614"/>
      <c r="CA1169" s="614"/>
      <c r="CB1169" s="614"/>
      <c r="CC1169" s="616"/>
      <c r="CD1169" s="618"/>
      <c r="CE1169" s="614"/>
      <c r="CF1169" s="614"/>
      <c r="CG1169" s="614"/>
      <c r="CH1169" s="614"/>
      <c r="CI1169" s="614"/>
      <c r="CJ1169" s="614"/>
      <c r="CK1169" s="614"/>
      <c r="CL1169" s="614"/>
      <c r="CM1169" s="614"/>
      <c r="CN1169" s="614"/>
      <c r="CO1169" s="616"/>
      <c r="CP1169" s="618"/>
      <c r="CQ1169" s="614"/>
      <c r="CR1169" s="614"/>
      <c r="CS1169" s="614"/>
      <c r="CT1169" s="614"/>
      <c r="CU1169" s="614"/>
      <c r="CV1169" s="614"/>
      <c r="CW1169" s="614"/>
      <c r="CX1169" s="614"/>
      <c r="CY1169" s="614"/>
      <c r="CZ1169" s="614"/>
      <c r="DA1169" s="616"/>
      <c r="DB1169" s="618"/>
      <c r="DC1169" s="614"/>
      <c r="DD1169" s="614"/>
      <c r="DE1169" s="614"/>
      <c r="DF1169" s="614"/>
      <c r="DG1169" s="614"/>
      <c r="DH1169" s="614"/>
      <c r="DI1169" s="614"/>
      <c r="DJ1169" s="614"/>
      <c r="DK1169" s="614"/>
      <c r="DL1169" s="614"/>
      <c r="DM1169" s="616"/>
      <c r="DN1169" s="618"/>
      <c r="DO1169" s="614"/>
      <c r="DP1169" s="614"/>
      <c r="DQ1169" s="614"/>
      <c r="DR1169" s="614"/>
      <c r="DS1169" s="614"/>
      <c r="DT1169" s="614"/>
      <c r="DU1169" s="614"/>
      <c r="DV1169" s="614"/>
      <c r="DW1169" s="614"/>
      <c r="DX1169" s="614"/>
      <c r="DY1169" s="620"/>
      <c r="DZ1169" s="630" t="str">
        <f>IF(M1169="","",IF(SUM(V1169:DY1170)=M1169,"","NG"))</f>
        <v/>
      </c>
    </row>
    <row r="1170" spans="2:139" s="59" customFormat="1" ht="23.15" customHeight="1" x14ac:dyDescent="0.25">
      <c r="B1170" s="85" t="s">
        <v>67</v>
      </c>
      <c r="C1170" s="67"/>
      <c r="D1170" s="67" t="str">
        <f>IF(実務経験証明書!D1170="","",実務経験証明書!D1170)</f>
        <v/>
      </c>
      <c r="E1170" s="67" t="str">
        <f>IF(実務経験証明書!E1170="","",実務経験証明書!E1170)</f>
        <v/>
      </c>
      <c r="F1170" s="541" t="s">
        <v>3</v>
      </c>
      <c r="G1170" s="541"/>
      <c r="H1170" s="543" t="str">
        <f>IF(実務経験証明書!H1170="","",実務経験証明書!H1170)</f>
        <v/>
      </c>
      <c r="I1170" s="543" t="str">
        <f>IF(実務経験証明書!I1170="","",実務経験証明書!I1170)</f>
        <v/>
      </c>
      <c r="J1170" s="543" t="s">
        <v>4</v>
      </c>
      <c r="K1170" s="544"/>
      <c r="L1170" s="536"/>
      <c r="M1170" s="543"/>
      <c r="N1170" s="543"/>
      <c r="O1170" s="543"/>
      <c r="P1170" s="543"/>
      <c r="Q1170" s="543"/>
      <c r="R1170" s="543"/>
      <c r="S1170" s="541"/>
      <c r="T1170" s="541"/>
      <c r="U1170" s="632"/>
      <c r="V1170" s="619"/>
      <c r="W1170" s="615"/>
      <c r="X1170" s="615"/>
      <c r="Y1170" s="615"/>
      <c r="Z1170" s="615"/>
      <c r="AA1170" s="615"/>
      <c r="AB1170" s="615"/>
      <c r="AC1170" s="615"/>
      <c r="AD1170" s="615"/>
      <c r="AE1170" s="615"/>
      <c r="AF1170" s="615"/>
      <c r="AG1170" s="617"/>
      <c r="AH1170" s="619"/>
      <c r="AI1170" s="615"/>
      <c r="AJ1170" s="615"/>
      <c r="AK1170" s="615"/>
      <c r="AL1170" s="615"/>
      <c r="AM1170" s="615"/>
      <c r="AN1170" s="615"/>
      <c r="AO1170" s="615"/>
      <c r="AP1170" s="615"/>
      <c r="AQ1170" s="615"/>
      <c r="AR1170" s="615"/>
      <c r="AS1170" s="617"/>
      <c r="AT1170" s="619"/>
      <c r="AU1170" s="615"/>
      <c r="AV1170" s="615"/>
      <c r="AW1170" s="615"/>
      <c r="AX1170" s="615"/>
      <c r="AY1170" s="615"/>
      <c r="AZ1170" s="615"/>
      <c r="BA1170" s="615"/>
      <c r="BB1170" s="615"/>
      <c r="BC1170" s="615"/>
      <c r="BD1170" s="615"/>
      <c r="BE1170" s="617"/>
      <c r="BF1170" s="619"/>
      <c r="BG1170" s="615"/>
      <c r="BH1170" s="615"/>
      <c r="BI1170" s="615"/>
      <c r="BJ1170" s="615"/>
      <c r="BK1170" s="615"/>
      <c r="BL1170" s="615"/>
      <c r="BM1170" s="615"/>
      <c r="BN1170" s="615"/>
      <c r="BO1170" s="615"/>
      <c r="BP1170" s="615"/>
      <c r="BQ1170" s="617"/>
      <c r="BR1170" s="619"/>
      <c r="BS1170" s="615"/>
      <c r="BT1170" s="615"/>
      <c r="BU1170" s="615"/>
      <c r="BV1170" s="615"/>
      <c r="BW1170" s="615"/>
      <c r="BX1170" s="615"/>
      <c r="BY1170" s="615"/>
      <c r="BZ1170" s="615"/>
      <c r="CA1170" s="615"/>
      <c r="CB1170" s="615"/>
      <c r="CC1170" s="617"/>
      <c r="CD1170" s="619"/>
      <c r="CE1170" s="615"/>
      <c r="CF1170" s="615"/>
      <c r="CG1170" s="615"/>
      <c r="CH1170" s="615"/>
      <c r="CI1170" s="615"/>
      <c r="CJ1170" s="615"/>
      <c r="CK1170" s="615"/>
      <c r="CL1170" s="615"/>
      <c r="CM1170" s="615"/>
      <c r="CN1170" s="615"/>
      <c r="CO1170" s="617"/>
      <c r="CP1170" s="619"/>
      <c r="CQ1170" s="615"/>
      <c r="CR1170" s="615"/>
      <c r="CS1170" s="615"/>
      <c r="CT1170" s="615"/>
      <c r="CU1170" s="615"/>
      <c r="CV1170" s="615"/>
      <c r="CW1170" s="615"/>
      <c r="CX1170" s="615"/>
      <c r="CY1170" s="615"/>
      <c r="CZ1170" s="615"/>
      <c r="DA1170" s="617"/>
      <c r="DB1170" s="619"/>
      <c r="DC1170" s="615"/>
      <c r="DD1170" s="615"/>
      <c r="DE1170" s="615"/>
      <c r="DF1170" s="615"/>
      <c r="DG1170" s="615"/>
      <c r="DH1170" s="615"/>
      <c r="DI1170" s="615"/>
      <c r="DJ1170" s="615"/>
      <c r="DK1170" s="615"/>
      <c r="DL1170" s="615"/>
      <c r="DM1170" s="617"/>
      <c r="DN1170" s="619"/>
      <c r="DO1170" s="615"/>
      <c r="DP1170" s="615"/>
      <c r="DQ1170" s="615"/>
      <c r="DR1170" s="615"/>
      <c r="DS1170" s="615"/>
      <c r="DT1170" s="615"/>
      <c r="DU1170" s="615"/>
      <c r="DV1170" s="615"/>
      <c r="DW1170" s="615"/>
      <c r="DX1170" s="615"/>
      <c r="DY1170" s="621"/>
      <c r="DZ1170" s="630"/>
    </row>
    <row r="1171" spans="2:139" s="59" customFormat="1" ht="23.15" customHeight="1" x14ac:dyDescent="0.25">
      <c r="B1171" s="577" t="s">
        <v>163</v>
      </c>
      <c r="C1171" s="533"/>
      <c r="D1171" s="533"/>
      <c r="E1171" s="533"/>
      <c r="F1171" s="533"/>
      <c r="G1171" s="533"/>
      <c r="H1171" s="533"/>
      <c r="I1171" s="533"/>
      <c r="J1171" s="533"/>
      <c r="K1171" s="534"/>
      <c r="L1171" s="61"/>
      <c r="M1171" s="533">
        <f>実務経験証明書!BW1171</f>
        <v>0</v>
      </c>
      <c r="N1171" s="533"/>
      <c r="O1171" s="533"/>
      <c r="P1171" s="533"/>
      <c r="Q1171" s="533"/>
      <c r="R1171" s="533"/>
      <c r="S1171" s="531" t="s">
        <v>4</v>
      </c>
      <c r="T1171" s="531"/>
      <c r="U1171" s="71"/>
      <c r="V1171" s="610" t="str">
        <f>IF(SUM(V1153:V1170)&gt;1,"NG","")</f>
        <v/>
      </c>
      <c r="W1171" s="612" t="str">
        <f t="shared" ref="W1171:CH1171" si="62">IF(SUM(W1153:W1170)&gt;1,"NG","")</f>
        <v/>
      </c>
      <c r="X1171" s="612" t="str">
        <f t="shared" si="62"/>
        <v/>
      </c>
      <c r="Y1171" s="612" t="str">
        <f t="shared" si="62"/>
        <v/>
      </c>
      <c r="Z1171" s="612" t="str">
        <f t="shared" si="62"/>
        <v/>
      </c>
      <c r="AA1171" s="612" t="str">
        <f t="shared" si="62"/>
        <v/>
      </c>
      <c r="AB1171" s="612" t="str">
        <f t="shared" si="62"/>
        <v/>
      </c>
      <c r="AC1171" s="612" t="str">
        <f t="shared" si="62"/>
        <v/>
      </c>
      <c r="AD1171" s="612" t="str">
        <f t="shared" si="62"/>
        <v/>
      </c>
      <c r="AE1171" s="612" t="str">
        <f t="shared" si="62"/>
        <v/>
      </c>
      <c r="AF1171" s="612" t="str">
        <f t="shared" si="62"/>
        <v/>
      </c>
      <c r="AG1171" s="622" t="str">
        <f t="shared" si="62"/>
        <v/>
      </c>
      <c r="AH1171" s="610" t="str">
        <f t="shared" si="62"/>
        <v/>
      </c>
      <c r="AI1171" s="612" t="str">
        <f t="shared" si="62"/>
        <v/>
      </c>
      <c r="AJ1171" s="612" t="str">
        <f t="shared" si="62"/>
        <v/>
      </c>
      <c r="AK1171" s="612" t="str">
        <f t="shared" si="62"/>
        <v/>
      </c>
      <c r="AL1171" s="612" t="str">
        <f t="shared" si="62"/>
        <v/>
      </c>
      <c r="AM1171" s="612" t="str">
        <f t="shared" si="62"/>
        <v/>
      </c>
      <c r="AN1171" s="612" t="str">
        <f t="shared" si="62"/>
        <v/>
      </c>
      <c r="AO1171" s="612" t="str">
        <f t="shared" si="62"/>
        <v/>
      </c>
      <c r="AP1171" s="612" t="str">
        <f t="shared" si="62"/>
        <v/>
      </c>
      <c r="AQ1171" s="612" t="str">
        <f t="shared" si="62"/>
        <v/>
      </c>
      <c r="AR1171" s="612" t="str">
        <f t="shared" si="62"/>
        <v/>
      </c>
      <c r="AS1171" s="622" t="str">
        <f t="shared" si="62"/>
        <v/>
      </c>
      <c r="AT1171" s="610" t="str">
        <f t="shared" si="62"/>
        <v/>
      </c>
      <c r="AU1171" s="612" t="str">
        <f t="shared" si="62"/>
        <v/>
      </c>
      <c r="AV1171" s="612" t="str">
        <f t="shared" si="62"/>
        <v/>
      </c>
      <c r="AW1171" s="612" t="str">
        <f t="shared" si="62"/>
        <v/>
      </c>
      <c r="AX1171" s="612" t="str">
        <f t="shared" si="62"/>
        <v/>
      </c>
      <c r="AY1171" s="612" t="str">
        <f t="shared" si="62"/>
        <v/>
      </c>
      <c r="AZ1171" s="612" t="str">
        <f t="shared" si="62"/>
        <v/>
      </c>
      <c r="BA1171" s="612" t="str">
        <f t="shared" si="62"/>
        <v/>
      </c>
      <c r="BB1171" s="612" t="str">
        <f t="shared" si="62"/>
        <v/>
      </c>
      <c r="BC1171" s="612" t="str">
        <f t="shared" si="62"/>
        <v/>
      </c>
      <c r="BD1171" s="612" t="str">
        <f t="shared" si="62"/>
        <v/>
      </c>
      <c r="BE1171" s="622" t="str">
        <f t="shared" si="62"/>
        <v/>
      </c>
      <c r="BF1171" s="610" t="str">
        <f t="shared" si="62"/>
        <v/>
      </c>
      <c r="BG1171" s="612" t="str">
        <f t="shared" si="62"/>
        <v/>
      </c>
      <c r="BH1171" s="612" t="str">
        <f t="shared" si="62"/>
        <v/>
      </c>
      <c r="BI1171" s="612" t="str">
        <f t="shared" si="62"/>
        <v/>
      </c>
      <c r="BJ1171" s="612" t="str">
        <f t="shared" si="62"/>
        <v/>
      </c>
      <c r="BK1171" s="612" t="str">
        <f t="shared" si="62"/>
        <v/>
      </c>
      <c r="BL1171" s="612" t="str">
        <f t="shared" si="62"/>
        <v/>
      </c>
      <c r="BM1171" s="612" t="str">
        <f t="shared" si="62"/>
        <v/>
      </c>
      <c r="BN1171" s="612" t="str">
        <f t="shared" si="62"/>
        <v/>
      </c>
      <c r="BO1171" s="612" t="str">
        <f t="shared" si="62"/>
        <v/>
      </c>
      <c r="BP1171" s="612" t="str">
        <f t="shared" si="62"/>
        <v/>
      </c>
      <c r="BQ1171" s="622" t="str">
        <f t="shared" si="62"/>
        <v/>
      </c>
      <c r="BR1171" s="610" t="str">
        <f t="shared" si="62"/>
        <v/>
      </c>
      <c r="BS1171" s="612" t="str">
        <f t="shared" si="62"/>
        <v/>
      </c>
      <c r="BT1171" s="612" t="str">
        <f t="shared" si="62"/>
        <v/>
      </c>
      <c r="BU1171" s="612" t="str">
        <f t="shared" si="62"/>
        <v/>
      </c>
      <c r="BV1171" s="612" t="str">
        <f t="shared" si="62"/>
        <v/>
      </c>
      <c r="BW1171" s="612" t="str">
        <f t="shared" si="62"/>
        <v/>
      </c>
      <c r="BX1171" s="612" t="str">
        <f t="shared" si="62"/>
        <v/>
      </c>
      <c r="BY1171" s="612" t="str">
        <f t="shared" si="62"/>
        <v/>
      </c>
      <c r="BZ1171" s="612" t="str">
        <f t="shared" si="62"/>
        <v/>
      </c>
      <c r="CA1171" s="612" t="str">
        <f t="shared" si="62"/>
        <v/>
      </c>
      <c r="CB1171" s="612" t="str">
        <f t="shared" si="62"/>
        <v/>
      </c>
      <c r="CC1171" s="622" t="str">
        <f t="shared" si="62"/>
        <v/>
      </c>
      <c r="CD1171" s="610" t="str">
        <f t="shared" si="62"/>
        <v/>
      </c>
      <c r="CE1171" s="612" t="str">
        <f t="shared" si="62"/>
        <v/>
      </c>
      <c r="CF1171" s="612" t="str">
        <f t="shared" si="62"/>
        <v/>
      </c>
      <c r="CG1171" s="612" t="str">
        <f t="shared" si="62"/>
        <v/>
      </c>
      <c r="CH1171" s="612" t="str">
        <f t="shared" si="62"/>
        <v/>
      </c>
      <c r="CI1171" s="612" t="str">
        <f t="shared" ref="CI1171:DY1171" si="63">IF(SUM(CI1153:CI1170)&gt;1,"NG","")</f>
        <v/>
      </c>
      <c r="CJ1171" s="612" t="str">
        <f t="shared" si="63"/>
        <v/>
      </c>
      <c r="CK1171" s="612" t="str">
        <f t="shared" si="63"/>
        <v/>
      </c>
      <c r="CL1171" s="612" t="str">
        <f t="shared" si="63"/>
        <v/>
      </c>
      <c r="CM1171" s="612" t="str">
        <f t="shared" si="63"/>
        <v/>
      </c>
      <c r="CN1171" s="612" t="str">
        <f t="shared" si="63"/>
        <v/>
      </c>
      <c r="CO1171" s="622" t="str">
        <f t="shared" si="63"/>
        <v/>
      </c>
      <c r="CP1171" s="610" t="str">
        <f t="shared" si="63"/>
        <v/>
      </c>
      <c r="CQ1171" s="612" t="str">
        <f t="shared" si="63"/>
        <v/>
      </c>
      <c r="CR1171" s="612" t="str">
        <f t="shared" si="63"/>
        <v/>
      </c>
      <c r="CS1171" s="612" t="str">
        <f t="shared" si="63"/>
        <v/>
      </c>
      <c r="CT1171" s="612" t="str">
        <f t="shared" si="63"/>
        <v/>
      </c>
      <c r="CU1171" s="612" t="str">
        <f t="shared" si="63"/>
        <v/>
      </c>
      <c r="CV1171" s="612" t="str">
        <f t="shared" si="63"/>
        <v/>
      </c>
      <c r="CW1171" s="612" t="str">
        <f t="shared" si="63"/>
        <v/>
      </c>
      <c r="CX1171" s="612" t="str">
        <f t="shared" si="63"/>
        <v/>
      </c>
      <c r="CY1171" s="612" t="str">
        <f t="shared" si="63"/>
        <v/>
      </c>
      <c r="CZ1171" s="612" t="str">
        <f t="shared" si="63"/>
        <v/>
      </c>
      <c r="DA1171" s="622" t="str">
        <f t="shared" si="63"/>
        <v/>
      </c>
      <c r="DB1171" s="610" t="str">
        <f t="shared" si="63"/>
        <v/>
      </c>
      <c r="DC1171" s="612" t="str">
        <f t="shared" si="63"/>
        <v/>
      </c>
      <c r="DD1171" s="612" t="str">
        <f t="shared" si="63"/>
        <v/>
      </c>
      <c r="DE1171" s="612" t="str">
        <f t="shared" si="63"/>
        <v/>
      </c>
      <c r="DF1171" s="612" t="str">
        <f t="shared" si="63"/>
        <v/>
      </c>
      <c r="DG1171" s="612" t="str">
        <f t="shared" si="63"/>
        <v/>
      </c>
      <c r="DH1171" s="612" t="str">
        <f t="shared" si="63"/>
        <v/>
      </c>
      <c r="DI1171" s="612" t="str">
        <f t="shared" si="63"/>
        <v/>
      </c>
      <c r="DJ1171" s="612" t="str">
        <f t="shared" si="63"/>
        <v/>
      </c>
      <c r="DK1171" s="612" t="str">
        <f t="shared" si="63"/>
        <v/>
      </c>
      <c r="DL1171" s="612" t="str">
        <f t="shared" si="63"/>
        <v/>
      </c>
      <c r="DM1171" s="622" t="str">
        <f t="shared" si="63"/>
        <v/>
      </c>
      <c r="DN1171" s="610" t="str">
        <f t="shared" si="63"/>
        <v/>
      </c>
      <c r="DO1171" s="612" t="str">
        <f t="shared" si="63"/>
        <v/>
      </c>
      <c r="DP1171" s="612" t="str">
        <f t="shared" si="63"/>
        <v/>
      </c>
      <c r="DQ1171" s="612" t="str">
        <f t="shared" si="63"/>
        <v/>
      </c>
      <c r="DR1171" s="612" t="str">
        <f t="shared" si="63"/>
        <v/>
      </c>
      <c r="DS1171" s="612" t="str">
        <f t="shared" si="63"/>
        <v/>
      </c>
      <c r="DT1171" s="612" t="str">
        <f t="shared" si="63"/>
        <v/>
      </c>
      <c r="DU1171" s="612" t="str">
        <f t="shared" si="63"/>
        <v/>
      </c>
      <c r="DV1171" s="612" t="str">
        <f t="shared" si="63"/>
        <v/>
      </c>
      <c r="DW1171" s="612" t="str">
        <f t="shared" si="63"/>
        <v/>
      </c>
      <c r="DX1171" s="612" t="str">
        <f t="shared" si="63"/>
        <v/>
      </c>
      <c r="DY1171" s="608" t="str">
        <f t="shared" si="63"/>
        <v/>
      </c>
      <c r="DZ1171" s="624"/>
      <c r="EE1171" s="59">
        <f>INT((SUM(M1153:N1170)*12+SUM(Q1153:R1170))/12)</f>
        <v>0</v>
      </c>
      <c r="EF1171" s="59">
        <f>SUM(M1153:N1170)*12+SUM(Q1153:R1170)</f>
        <v>0</v>
      </c>
      <c r="EI1171" s="59">
        <f>EF1171-EE1171*12</f>
        <v>0</v>
      </c>
    </row>
    <row r="1172" spans="2:139" s="59" customFormat="1" ht="23.15" customHeight="1" thickBot="1" x14ac:dyDescent="0.3">
      <c r="B1172" s="625" t="s">
        <v>164</v>
      </c>
      <c r="C1172" s="626"/>
      <c r="D1172" s="626"/>
      <c r="E1172" s="626"/>
      <c r="F1172" s="626"/>
      <c r="G1172" s="626"/>
      <c r="H1172" s="626"/>
      <c r="I1172" s="626"/>
      <c r="J1172" s="626"/>
      <c r="K1172" s="627"/>
      <c r="L1172" s="83" t="s">
        <v>165</v>
      </c>
      <c r="M1172" s="626">
        <f>実務経験証明書!BW1172</f>
        <v>0</v>
      </c>
      <c r="N1172" s="626"/>
      <c r="O1172" s="626"/>
      <c r="P1172" s="626"/>
      <c r="Q1172" s="626"/>
      <c r="R1172" s="626"/>
      <c r="S1172" s="628" t="s">
        <v>4</v>
      </c>
      <c r="T1172" s="628"/>
      <c r="U1172" s="82" t="s">
        <v>166</v>
      </c>
      <c r="V1172" s="611"/>
      <c r="W1172" s="613"/>
      <c r="X1172" s="613"/>
      <c r="Y1172" s="613"/>
      <c r="Z1172" s="613"/>
      <c r="AA1172" s="613"/>
      <c r="AB1172" s="613"/>
      <c r="AC1172" s="613"/>
      <c r="AD1172" s="613"/>
      <c r="AE1172" s="613"/>
      <c r="AF1172" s="613"/>
      <c r="AG1172" s="623"/>
      <c r="AH1172" s="611"/>
      <c r="AI1172" s="613"/>
      <c r="AJ1172" s="613"/>
      <c r="AK1172" s="613"/>
      <c r="AL1172" s="613"/>
      <c r="AM1172" s="613"/>
      <c r="AN1172" s="613"/>
      <c r="AO1172" s="613"/>
      <c r="AP1172" s="613"/>
      <c r="AQ1172" s="613"/>
      <c r="AR1172" s="613"/>
      <c r="AS1172" s="623"/>
      <c r="AT1172" s="611"/>
      <c r="AU1172" s="613"/>
      <c r="AV1172" s="613"/>
      <c r="AW1172" s="613"/>
      <c r="AX1172" s="613"/>
      <c r="AY1172" s="613"/>
      <c r="AZ1172" s="613"/>
      <c r="BA1172" s="613"/>
      <c r="BB1172" s="613"/>
      <c r="BC1172" s="613"/>
      <c r="BD1172" s="613"/>
      <c r="BE1172" s="623"/>
      <c r="BF1172" s="611"/>
      <c r="BG1172" s="613"/>
      <c r="BH1172" s="613"/>
      <c r="BI1172" s="613"/>
      <c r="BJ1172" s="613"/>
      <c r="BK1172" s="613"/>
      <c r="BL1172" s="613"/>
      <c r="BM1172" s="613"/>
      <c r="BN1172" s="613"/>
      <c r="BO1172" s="613"/>
      <c r="BP1172" s="613"/>
      <c r="BQ1172" s="623"/>
      <c r="BR1172" s="611"/>
      <c r="BS1172" s="613"/>
      <c r="BT1172" s="613"/>
      <c r="BU1172" s="613"/>
      <c r="BV1172" s="613"/>
      <c r="BW1172" s="613"/>
      <c r="BX1172" s="613"/>
      <c r="BY1172" s="613"/>
      <c r="BZ1172" s="613"/>
      <c r="CA1172" s="613"/>
      <c r="CB1172" s="613"/>
      <c r="CC1172" s="623"/>
      <c r="CD1172" s="611"/>
      <c r="CE1172" s="613"/>
      <c r="CF1172" s="613"/>
      <c r="CG1172" s="613"/>
      <c r="CH1172" s="613"/>
      <c r="CI1172" s="613"/>
      <c r="CJ1172" s="613"/>
      <c r="CK1172" s="613"/>
      <c r="CL1172" s="613"/>
      <c r="CM1172" s="613"/>
      <c r="CN1172" s="613"/>
      <c r="CO1172" s="623"/>
      <c r="CP1172" s="611"/>
      <c r="CQ1172" s="613"/>
      <c r="CR1172" s="613"/>
      <c r="CS1172" s="613"/>
      <c r="CT1172" s="613"/>
      <c r="CU1172" s="613"/>
      <c r="CV1172" s="613"/>
      <c r="CW1172" s="613"/>
      <c r="CX1172" s="613"/>
      <c r="CY1172" s="613"/>
      <c r="CZ1172" s="613"/>
      <c r="DA1172" s="623"/>
      <c r="DB1172" s="611"/>
      <c r="DC1172" s="613"/>
      <c r="DD1172" s="613"/>
      <c r="DE1172" s="613"/>
      <c r="DF1172" s="613"/>
      <c r="DG1172" s="613"/>
      <c r="DH1172" s="613"/>
      <c r="DI1172" s="613"/>
      <c r="DJ1172" s="613"/>
      <c r="DK1172" s="613"/>
      <c r="DL1172" s="613"/>
      <c r="DM1172" s="623"/>
      <c r="DN1172" s="611"/>
      <c r="DO1172" s="613"/>
      <c r="DP1172" s="613"/>
      <c r="DQ1172" s="613"/>
      <c r="DR1172" s="613"/>
      <c r="DS1172" s="613"/>
      <c r="DT1172" s="613"/>
      <c r="DU1172" s="613"/>
      <c r="DV1172" s="613"/>
      <c r="DW1172" s="613"/>
      <c r="DX1172" s="613"/>
      <c r="DY1172" s="609"/>
      <c r="DZ1172" s="624"/>
      <c r="EE1172" s="59">
        <f>INT((SUM(M1153:N1170)*12+SUM(Q1153:R1170))/12)</f>
        <v>0</v>
      </c>
      <c r="EF1172" s="59">
        <f>SUM(M1153:N1170)*12+SUM(Q1153:R1170)</f>
        <v>0</v>
      </c>
      <c r="EI1172" s="59">
        <f>EF1172-EE1172*12</f>
        <v>0</v>
      </c>
    </row>
    <row r="1173" spans="2:139" s="59" customFormat="1" ht="13.5" customHeight="1" x14ac:dyDescent="0.25">
      <c r="B1173" s="81"/>
      <c r="C1173" s="81"/>
      <c r="V1173" s="93"/>
      <c r="W1173" s="93"/>
      <c r="X1173" s="93"/>
      <c r="Y1173" s="93"/>
      <c r="Z1173" s="93"/>
      <c r="AA1173" s="93"/>
      <c r="AB1173" s="93"/>
      <c r="AC1173" s="93"/>
      <c r="AD1173" s="93"/>
      <c r="AE1173" s="94"/>
      <c r="AF1173" s="94"/>
      <c r="AG1173" s="94"/>
      <c r="AH1173" s="93"/>
      <c r="AI1173" s="93"/>
      <c r="AJ1173" s="93"/>
      <c r="AK1173" s="93"/>
      <c r="AL1173" s="93"/>
      <c r="AM1173" s="93"/>
      <c r="AN1173" s="93"/>
      <c r="AO1173" s="93"/>
      <c r="AP1173" s="93"/>
      <c r="AQ1173" s="94"/>
      <c r="AR1173" s="94"/>
      <c r="AS1173" s="94"/>
      <c r="AT1173" s="93"/>
      <c r="AU1173" s="93"/>
      <c r="AV1173" s="93"/>
      <c r="AW1173" s="93"/>
      <c r="AX1173" s="93"/>
      <c r="AY1173" s="93"/>
      <c r="AZ1173" s="93"/>
      <c r="BA1173" s="93"/>
      <c r="BB1173" s="93"/>
      <c r="BC1173" s="94"/>
      <c r="BD1173" s="94"/>
      <c r="BE1173" s="94"/>
      <c r="BF1173" s="93"/>
      <c r="BG1173" s="93"/>
      <c r="BH1173" s="93"/>
      <c r="BI1173" s="93"/>
      <c r="BJ1173" s="93"/>
      <c r="BK1173" s="93"/>
      <c r="BL1173" s="93"/>
      <c r="BM1173" s="93"/>
      <c r="BN1173" s="93"/>
      <c r="BO1173" s="94"/>
      <c r="BP1173" s="94"/>
      <c r="BQ1173" s="94"/>
      <c r="BR1173" s="93"/>
      <c r="BS1173" s="93"/>
      <c r="BT1173" s="93"/>
      <c r="BU1173" s="93"/>
      <c r="BV1173" s="93"/>
      <c r="BW1173" s="93"/>
      <c r="BX1173" s="93"/>
      <c r="BY1173" s="93"/>
      <c r="BZ1173" s="93"/>
      <c r="CA1173" s="94"/>
      <c r="CB1173" s="94"/>
      <c r="CC1173" s="94"/>
      <c r="CD1173" s="93"/>
      <c r="CE1173" s="93"/>
      <c r="CF1173" s="93"/>
      <c r="CG1173" s="93"/>
      <c r="CH1173" s="93"/>
      <c r="CI1173" s="93"/>
      <c r="CJ1173" s="93"/>
      <c r="CK1173" s="93"/>
      <c r="CL1173" s="93"/>
      <c r="CM1173" s="94"/>
      <c r="CN1173" s="94"/>
      <c r="CO1173" s="94"/>
      <c r="CP1173" s="93"/>
      <c r="CQ1173" s="93"/>
      <c r="CR1173" s="93"/>
      <c r="CS1173" s="93"/>
      <c r="CT1173" s="93"/>
      <c r="CU1173" s="93"/>
      <c r="CV1173" s="93"/>
      <c r="CW1173" s="93"/>
      <c r="CX1173" s="93"/>
      <c r="CY1173" s="94"/>
      <c r="CZ1173" s="94"/>
      <c r="DA1173" s="94"/>
      <c r="DB1173" s="93"/>
      <c r="DC1173" s="93"/>
      <c r="DD1173" s="93"/>
      <c r="DE1173" s="93"/>
      <c r="DF1173" s="93"/>
      <c r="DG1173" s="93"/>
      <c r="DH1173" s="93"/>
      <c r="DI1173" s="93"/>
      <c r="DJ1173" s="93"/>
      <c r="DK1173" s="94"/>
      <c r="DL1173" s="94"/>
      <c r="DM1173" s="94"/>
      <c r="DN1173" s="93"/>
      <c r="DO1173" s="93"/>
      <c r="DP1173" s="93"/>
      <c r="DQ1173" s="93"/>
      <c r="DR1173" s="93"/>
      <c r="DS1173" s="93"/>
      <c r="DT1173" s="93"/>
      <c r="DU1173" s="93"/>
      <c r="DV1173" s="93"/>
      <c r="DW1173" s="94"/>
      <c r="DX1173" s="94"/>
      <c r="DY1173" s="94"/>
    </row>
    <row r="1174" spans="2:139" s="59" customFormat="1" ht="14.15" customHeight="1" x14ac:dyDescent="0.25">
      <c r="B1174" s="59" t="s">
        <v>180</v>
      </c>
      <c r="V1174" s="93"/>
      <c r="W1174" s="93"/>
      <c r="X1174" s="93"/>
      <c r="Y1174" s="93"/>
      <c r="Z1174" s="93"/>
      <c r="AA1174" s="93"/>
      <c r="AB1174" s="93"/>
      <c r="AC1174" s="93"/>
      <c r="AD1174" s="93"/>
      <c r="AE1174" s="93"/>
      <c r="AF1174" s="93"/>
      <c r="AG1174" s="93"/>
      <c r="AH1174" s="93"/>
      <c r="AI1174" s="93"/>
      <c r="AJ1174" s="93"/>
      <c r="AK1174" s="93"/>
      <c r="AL1174" s="93"/>
      <c r="AM1174" s="93"/>
      <c r="AN1174" s="93"/>
      <c r="AO1174" s="93"/>
      <c r="AP1174" s="93"/>
      <c r="AQ1174" s="93"/>
      <c r="AR1174" s="93"/>
      <c r="AS1174" s="93"/>
      <c r="AT1174" s="93"/>
      <c r="AU1174" s="93"/>
      <c r="AV1174" s="93"/>
      <c r="AW1174" s="93"/>
      <c r="AX1174" s="93"/>
      <c r="AY1174" s="93"/>
      <c r="AZ1174" s="93"/>
      <c r="BA1174" s="93"/>
      <c r="BB1174" s="93"/>
      <c r="BC1174" s="93"/>
      <c r="BD1174" s="93"/>
      <c r="BE1174" s="93"/>
      <c r="BF1174" s="93"/>
      <c r="BG1174" s="93"/>
      <c r="BH1174" s="93"/>
      <c r="BI1174" s="93"/>
      <c r="BJ1174" s="93"/>
      <c r="BK1174" s="93"/>
      <c r="BL1174" s="93"/>
      <c r="BM1174" s="93"/>
      <c r="BN1174" s="93"/>
      <c r="BO1174" s="93"/>
      <c r="BP1174" s="93"/>
      <c r="BQ1174" s="93"/>
      <c r="BR1174" s="93"/>
      <c r="BS1174" s="93"/>
      <c r="BT1174" s="93"/>
      <c r="BU1174" s="93"/>
      <c r="BV1174" s="93"/>
      <c r="BW1174" s="93"/>
      <c r="BX1174" s="93"/>
      <c r="BY1174" s="93"/>
      <c r="BZ1174" s="93"/>
      <c r="CA1174" s="93"/>
      <c r="CB1174" s="93"/>
      <c r="CC1174" s="93"/>
      <c r="CD1174" s="93"/>
      <c r="CE1174" s="93"/>
      <c r="CF1174" s="93"/>
      <c r="CG1174" s="93"/>
      <c r="CH1174" s="93"/>
      <c r="CI1174" s="93"/>
      <c r="CJ1174" s="93"/>
      <c r="CK1174" s="93"/>
      <c r="CL1174" s="93"/>
      <c r="CM1174" s="93"/>
      <c r="CN1174" s="93"/>
      <c r="CO1174" s="93"/>
      <c r="CP1174" s="93"/>
      <c r="CQ1174" s="93"/>
      <c r="CR1174" s="93"/>
      <c r="CS1174" s="93"/>
      <c r="CT1174" s="93"/>
      <c r="CU1174" s="93"/>
      <c r="CV1174" s="93"/>
      <c r="CW1174" s="93"/>
      <c r="CX1174" s="93"/>
      <c r="CY1174" s="93"/>
      <c r="CZ1174" s="93"/>
      <c r="DA1174" s="93"/>
      <c r="DB1174" s="93"/>
      <c r="DC1174" s="93"/>
      <c r="DD1174" s="93"/>
      <c r="DE1174" s="93"/>
      <c r="DF1174" s="93"/>
      <c r="DG1174" s="93"/>
      <c r="DH1174" s="93"/>
      <c r="DI1174" s="93"/>
      <c r="DJ1174" s="93"/>
      <c r="DK1174" s="93"/>
      <c r="DL1174" s="93"/>
      <c r="DM1174" s="93"/>
      <c r="DN1174" s="93"/>
      <c r="DO1174" s="93"/>
      <c r="DP1174" s="93"/>
      <c r="DQ1174" s="93"/>
      <c r="DR1174" s="93"/>
      <c r="DS1174" s="93"/>
      <c r="DT1174" s="93"/>
      <c r="DU1174" s="93"/>
      <c r="DV1174" s="93"/>
      <c r="DW1174" s="93"/>
      <c r="DX1174" s="93"/>
      <c r="DY1174" s="93"/>
    </row>
    <row r="1175" spans="2:139" s="59" customFormat="1" ht="21" customHeight="1" x14ac:dyDescent="0.25">
      <c r="B1175" s="81"/>
      <c r="C1175" s="81"/>
      <c r="I1175" s="58"/>
      <c r="J1175" s="58"/>
      <c r="K1175" s="58"/>
      <c r="N1175" s="58"/>
      <c r="O1175" s="58"/>
      <c r="P1175" s="58"/>
      <c r="S1175" s="58"/>
      <c r="T1175" s="58"/>
      <c r="U1175" s="58"/>
      <c r="V1175" s="93"/>
      <c r="W1175" s="93"/>
      <c r="X1175" s="93"/>
      <c r="Y1175" s="93"/>
      <c r="Z1175" s="93"/>
      <c r="AA1175" s="93"/>
      <c r="AB1175" s="93"/>
      <c r="AC1175" s="93"/>
      <c r="AD1175" s="93"/>
      <c r="AE1175" s="95"/>
      <c r="AF1175" s="95"/>
      <c r="AG1175" s="95"/>
      <c r="AH1175" s="93"/>
      <c r="AI1175" s="93"/>
      <c r="AJ1175" s="93"/>
      <c r="AK1175" s="93"/>
      <c r="AL1175" s="93"/>
      <c r="AM1175" s="93"/>
      <c r="AN1175" s="93"/>
      <c r="AO1175" s="93"/>
      <c r="AP1175" s="93"/>
      <c r="AQ1175" s="95"/>
      <c r="AR1175" s="95"/>
      <c r="AS1175" s="95"/>
      <c r="AT1175" s="93"/>
      <c r="AU1175" s="93"/>
      <c r="AV1175" s="93"/>
      <c r="AW1175" s="93"/>
      <c r="AX1175" s="93"/>
      <c r="AY1175" s="93"/>
      <c r="AZ1175" s="93"/>
      <c r="BA1175" s="93"/>
      <c r="BB1175" s="93"/>
      <c r="BC1175" s="95"/>
      <c r="BD1175" s="95"/>
      <c r="BE1175" s="95"/>
      <c r="BF1175" s="93"/>
      <c r="BG1175" s="93"/>
      <c r="BH1175" s="93"/>
      <c r="BI1175" s="93"/>
      <c r="BJ1175" s="93"/>
      <c r="BK1175" s="93"/>
      <c r="BL1175" s="93"/>
      <c r="BM1175" s="93"/>
      <c r="BN1175" s="93"/>
      <c r="BO1175" s="95"/>
      <c r="BP1175" s="95"/>
      <c r="BQ1175" s="95"/>
      <c r="BR1175" s="93"/>
      <c r="BS1175" s="93"/>
      <c r="BT1175" s="93"/>
      <c r="BU1175" s="93"/>
      <c r="BV1175" s="93"/>
      <c r="BW1175" s="93"/>
      <c r="BX1175" s="93"/>
      <c r="BY1175" s="93"/>
      <c r="BZ1175" s="93"/>
      <c r="CA1175" s="95"/>
      <c r="CB1175" s="95"/>
      <c r="CC1175" s="95"/>
      <c r="CD1175" s="93"/>
      <c r="CE1175" s="93"/>
      <c r="CF1175" s="93"/>
      <c r="CG1175" s="93"/>
      <c r="CH1175" s="93"/>
      <c r="CI1175" s="93"/>
      <c r="CJ1175" s="93"/>
      <c r="CK1175" s="93"/>
      <c r="CL1175" s="93"/>
      <c r="CM1175" s="95"/>
      <c r="CN1175" s="95"/>
      <c r="CO1175" s="95"/>
      <c r="CP1175" s="93"/>
      <c r="CQ1175" s="93"/>
      <c r="CR1175" s="93"/>
      <c r="CS1175" s="93"/>
      <c r="CT1175" s="93"/>
      <c r="CU1175" s="93"/>
      <c r="CV1175" s="93"/>
      <c r="CW1175" s="93"/>
      <c r="CX1175" s="93"/>
      <c r="CY1175" s="95"/>
      <c r="CZ1175" s="95"/>
      <c r="DA1175" s="95"/>
      <c r="DB1175" s="93"/>
      <c r="DC1175" s="93"/>
      <c r="DD1175" s="93"/>
      <c r="DE1175" s="93"/>
      <c r="DF1175" s="93"/>
      <c r="DG1175" s="93"/>
      <c r="DH1175" s="93"/>
      <c r="DI1175" s="93"/>
      <c r="DJ1175" s="93"/>
      <c r="DK1175" s="95"/>
      <c r="DL1175" s="95"/>
      <c r="DM1175" s="95"/>
      <c r="DN1175" s="93"/>
      <c r="DO1175" s="93"/>
      <c r="DP1175" s="93"/>
      <c r="DQ1175" s="93"/>
      <c r="DR1175" s="93"/>
      <c r="DS1175" s="93"/>
      <c r="DT1175" s="93"/>
      <c r="DU1175" s="93"/>
      <c r="DV1175" s="93"/>
      <c r="DW1175" s="95"/>
      <c r="DX1175" s="95"/>
      <c r="DY1175" s="95"/>
    </row>
    <row r="1176" spans="2:139" s="59" customFormat="1" ht="27" customHeight="1" x14ac:dyDescent="0.25">
      <c r="B1176" s="81"/>
      <c r="C1176" s="81"/>
      <c r="L1176" s="58"/>
      <c r="M1176" s="58"/>
      <c r="N1176" s="58"/>
      <c r="O1176" s="58"/>
      <c r="P1176" s="58"/>
      <c r="Q1176" s="58"/>
      <c r="R1176" s="58"/>
      <c r="S1176" s="58"/>
      <c r="T1176" s="58"/>
      <c r="U1176" s="58"/>
      <c r="V1176" s="96"/>
      <c r="W1176" s="96"/>
      <c r="X1176" s="96"/>
      <c r="Y1176" s="96"/>
      <c r="Z1176" s="96"/>
      <c r="AA1176" s="96"/>
      <c r="AB1176" s="93"/>
      <c r="AC1176" s="93"/>
      <c r="AD1176" s="93"/>
      <c r="AE1176" s="95"/>
      <c r="AF1176" s="95"/>
      <c r="AG1176" s="95"/>
      <c r="AH1176" s="96"/>
      <c r="AI1176" s="96"/>
      <c r="AJ1176" s="96"/>
      <c r="AK1176" s="96"/>
      <c r="AL1176" s="96"/>
      <c r="AM1176" s="96"/>
      <c r="AN1176" s="93"/>
      <c r="AO1176" s="93"/>
      <c r="AP1176" s="93"/>
      <c r="AQ1176" s="95"/>
      <c r="AR1176" s="95"/>
      <c r="AS1176" s="95"/>
      <c r="AT1176" s="96"/>
      <c r="AU1176" s="96"/>
      <c r="AV1176" s="96"/>
      <c r="AW1176" s="96"/>
      <c r="AX1176" s="96"/>
      <c r="AY1176" s="96"/>
      <c r="AZ1176" s="93"/>
      <c r="BA1176" s="93"/>
      <c r="BB1176" s="93"/>
      <c r="BC1176" s="95"/>
      <c r="BD1176" s="95"/>
      <c r="BE1176" s="95"/>
      <c r="BF1176" s="96"/>
      <c r="BG1176" s="96"/>
      <c r="BH1176" s="96"/>
      <c r="BI1176" s="96"/>
      <c r="BJ1176" s="96"/>
      <c r="BK1176" s="96"/>
      <c r="BL1176" s="93"/>
      <c r="BM1176" s="93"/>
      <c r="BN1176" s="93"/>
      <c r="BO1176" s="95"/>
      <c r="BP1176" s="95"/>
      <c r="BQ1176" s="95"/>
      <c r="BR1176" s="96"/>
      <c r="BS1176" s="96"/>
      <c r="BT1176" s="96"/>
      <c r="BU1176" s="96"/>
      <c r="BV1176" s="96"/>
      <c r="BW1176" s="96"/>
      <c r="BX1176" s="93"/>
      <c r="BY1176" s="93"/>
      <c r="BZ1176" s="93"/>
      <c r="CA1176" s="95"/>
      <c r="CB1176" s="95"/>
      <c r="CC1176" s="95"/>
      <c r="CD1176" s="96"/>
      <c r="CE1176" s="96"/>
      <c r="CF1176" s="96"/>
      <c r="CG1176" s="96"/>
      <c r="CH1176" s="96"/>
      <c r="CI1176" s="96"/>
      <c r="CJ1176" s="93"/>
      <c r="CK1176" s="93"/>
      <c r="CL1176" s="93"/>
      <c r="CM1176" s="95"/>
      <c r="CN1176" s="95"/>
      <c r="CO1176" s="95"/>
      <c r="CP1176" s="96"/>
      <c r="CQ1176" s="96"/>
      <c r="CR1176" s="96"/>
      <c r="CS1176" s="96"/>
      <c r="CT1176" s="96"/>
      <c r="CU1176" s="96"/>
      <c r="CV1176" s="93"/>
      <c r="CW1176" s="93"/>
      <c r="CX1176" s="93"/>
      <c r="CY1176" s="95"/>
      <c r="CZ1176" s="95"/>
      <c r="DA1176" s="95"/>
      <c r="DB1176" s="96"/>
      <c r="DC1176" s="96"/>
      <c r="DD1176" s="96"/>
      <c r="DE1176" s="96"/>
      <c r="DF1176" s="96"/>
      <c r="DG1176" s="96"/>
      <c r="DH1176" s="93"/>
      <c r="DI1176" s="93"/>
      <c r="DJ1176" s="93"/>
      <c r="DK1176" s="95"/>
      <c r="DL1176" s="95"/>
      <c r="DM1176" s="95"/>
      <c r="DN1176" s="96"/>
      <c r="DO1176" s="96"/>
      <c r="DP1176" s="96"/>
      <c r="DQ1176" s="96"/>
      <c r="DR1176" s="96"/>
      <c r="DS1176" s="96"/>
      <c r="DT1176" s="93"/>
      <c r="DU1176" s="93"/>
      <c r="DV1176" s="93"/>
      <c r="DW1176" s="95"/>
      <c r="DX1176" s="95"/>
      <c r="DY1176" s="95"/>
    </row>
    <row r="1177" spans="2:139" ht="3.75" customHeight="1" x14ac:dyDescent="0.25">
      <c r="B1177" s="629"/>
      <c r="C1177" s="629"/>
      <c r="D1177" s="629"/>
      <c r="E1177" s="629"/>
      <c r="F1177" s="629"/>
      <c r="G1177" s="629"/>
      <c r="H1177" s="629"/>
      <c r="I1177" s="629"/>
      <c r="J1177" s="629"/>
      <c r="K1177" s="629"/>
      <c r="L1177" s="629"/>
      <c r="M1177" s="629"/>
      <c r="N1177" s="629"/>
      <c r="O1177" s="629"/>
      <c r="P1177" s="629"/>
      <c r="Q1177" s="629"/>
      <c r="R1177" s="629"/>
      <c r="S1177" s="629"/>
      <c r="T1177" s="629"/>
      <c r="U1177" s="629"/>
      <c r="V1177" s="629"/>
      <c r="W1177" s="629"/>
      <c r="X1177" s="629"/>
      <c r="Y1177" s="629"/>
      <c r="Z1177" s="629"/>
      <c r="AA1177" s="629"/>
      <c r="AB1177" s="629"/>
      <c r="AC1177" s="629"/>
      <c r="AD1177" s="629"/>
      <c r="AE1177" s="629"/>
      <c r="AF1177" s="629"/>
      <c r="AG1177" s="629"/>
      <c r="AH1177" s="629"/>
      <c r="AI1177" s="629"/>
      <c r="AJ1177" s="629"/>
      <c r="AK1177" s="629"/>
      <c r="AL1177" s="629"/>
      <c r="AM1177" s="629"/>
      <c r="AN1177" s="629"/>
      <c r="AO1177" s="629"/>
      <c r="AP1177" s="629"/>
      <c r="AQ1177" s="629"/>
      <c r="AR1177" s="629"/>
      <c r="AS1177" s="629"/>
      <c r="AT1177" s="629"/>
      <c r="AU1177" s="629"/>
      <c r="AV1177" s="629"/>
      <c r="AW1177" s="629"/>
      <c r="AX1177" s="629"/>
      <c r="AY1177" s="629"/>
      <c r="AZ1177" s="629"/>
      <c r="BA1177" s="629"/>
      <c r="BB1177" s="629"/>
      <c r="BC1177" s="629"/>
      <c r="BD1177" s="629"/>
      <c r="BE1177" s="629"/>
      <c r="BF1177" s="629"/>
      <c r="BG1177" s="629"/>
      <c r="BH1177" s="629"/>
      <c r="BI1177" s="629"/>
      <c r="BJ1177" s="629"/>
      <c r="BK1177" s="629"/>
      <c r="BL1177" s="629"/>
      <c r="BM1177" s="629"/>
      <c r="BN1177" s="629"/>
      <c r="BO1177" s="629"/>
      <c r="BP1177" s="629"/>
      <c r="BQ1177" s="629"/>
      <c r="BR1177" s="629"/>
      <c r="BS1177" s="629"/>
      <c r="BT1177" s="629"/>
      <c r="BU1177" s="629"/>
      <c r="BV1177" s="629"/>
      <c r="BW1177" s="629"/>
      <c r="BX1177" s="629"/>
      <c r="BY1177" s="629"/>
      <c r="BZ1177" s="629"/>
      <c r="CA1177" s="629"/>
      <c r="CB1177" s="629"/>
      <c r="CC1177" s="629"/>
      <c r="CD1177" s="629"/>
      <c r="CE1177" s="629"/>
      <c r="CF1177" s="629"/>
      <c r="CG1177" s="629"/>
      <c r="CH1177" s="629"/>
      <c r="CI1177" s="629"/>
      <c r="CJ1177" s="629"/>
      <c r="CK1177" s="629"/>
      <c r="CL1177" s="629"/>
      <c r="CM1177" s="629"/>
      <c r="CN1177" s="629"/>
      <c r="CO1177" s="629"/>
      <c r="CP1177" s="629"/>
      <c r="CQ1177" s="629"/>
      <c r="CR1177" s="629"/>
      <c r="CS1177" s="629"/>
      <c r="CT1177" s="629"/>
      <c r="CU1177" s="629"/>
      <c r="CV1177" s="629"/>
      <c r="CW1177" s="629"/>
      <c r="CX1177" s="629"/>
      <c r="CY1177" s="629"/>
      <c r="CZ1177" s="629"/>
      <c r="DA1177" s="629"/>
      <c r="DB1177" s="629"/>
      <c r="DC1177" s="629"/>
      <c r="DD1177" s="629"/>
      <c r="DE1177" s="629"/>
      <c r="DF1177" s="629"/>
      <c r="DG1177" s="629"/>
      <c r="DH1177" s="629"/>
      <c r="DI1177" s="629"/>
      <c r="DJ1177" s="629"/>
      <c r="DK1177" s="629"/>
      <c r="DL1177" s="629"/>
      <c r="DM1177" s="629"/>
      <c r="DN1177" s="629"/>
      <c r="DO1177" s="629"/>
      <c r="DP1177" s="629"/>
      <c r="DQ1177" s="629"/>
      <c r="DR1177" s="629"/>
      <c r="DS1177" s="629"/>
      <c r="DT1177" s="629"/>
      <c r="DU1177" s="629"/>
      <c r="DV1177" s="629"/>
      <c r="DW1177" s="629"/>
      <c r="DX1177" s="629"/>
      <c r="DY1177" s="629"/>
    </row>
    <row r="1178" spans="2:139" x14ac:dyDescent="0.25">
      <c r="B1178" s="73"/>
      <c r="C1178" s="73"/>
      <c r="D1178" s="73"/>
      <c r="E1178" s="73"/>
      <c r="F1178" s="73"/>
      <c r="G1178" s="73"/>
      <c r="H1178" s="73"/>
      <c r="I1178" s="73"/>
      <c r="J1178" s="73"/>
      <c r="K1178" s="73"/>
      <c r="L1178" s="73"/>
      <c r="M1178" s="73"/>
      <c r="N1178" s="73"/>
      <c r="O1178" s="73"/>
      <c r="P1178" s="73"/>
      <c r="Q1178" s="73"/>
      <c r="R1178" s="73"/>
      <c r="S1178" s="73"/>
      <c r="T1178" s="73"/>
      <c r="U1178" s="73"/>
      <c r="V1178" s="73"/>
      <c r="W1178" s="73"/>
      <c r="X1178" s="73"/>
      <c r="Y1178" s="73"/>
      <c r="Z1178" s="73"/>
      <c r="AA1178" s="73"/>
      <c r="AB1178" s="73"/>
      <c r="AC1178" s="73"/>
      <c r="AD1178" s="73"/>
      <c r="AE1178" s="73"/>
      <c r="AF1178" s="73"/>
      <c r="AG1178" s="73"/>
      <c r="AH1178" s="73"/>
      <c r="AI1178" s="73"/>
      <c r="AJ1178" s="73"/>
      <c r="AK1178" s="73"/>
      <c r="AL1178" s="73"/>
      <c r="AM1178" s="73"/>
      <c r="AN1178" s="73"/>
      <c r="AO1178" s="73"/>
      <c r="AP1178" s="73"/>
      <c r="AQ1178" s="73"/>
      <c r="AR1178" s="73"/>
      <c r="AS1178" s="73"/>
      <c r="AT1178" s="73"/>
      <c r="AU1178" s="73"/>
      <c r="AV1178" s="73"/>
      <c r="AW1178" s="73"/>
      <c r="AX1178" s="73"/>
      <c r="AY1178" s="73"/>
      <c r="AZ1178" s="73"/>
      <c r="BA1178" s="73"/>
      <c r="BB1178" s="73"/>
      <c r="BC1178" s="73"/>
      <c r="BD1178" s="73"/>
      <c r="BE1178" s="73"/>
      <c r="BF1178" s="73"/>
      <c r="BG1178" s="73"/>
      <c r="BH1178" s="73"/>
      <c r="BI1178" s="73"/>
      <c r="BJ1178" s="73"/>
      <c r="BK1178" s="73"/>
      <c r="BL1178" s="73"/>
      <c r="BM1178" s="73"/>
      <c r="BN1178" s="73"/>
      <c r="BO1178" s="73"/>
      <c r="BP1178" s="73"/>
      <c r="BQ1178" s="73"/>
      <c r="BR1178" s="73"/>
      <c r="BS1178" s="73"/>
      <c r="BT1178" s="73"/>
      <c r="BU1178" s="73"/>
      <c r="BV1178" s="73"/>
      <c r="BW1178" s="73"/>
      <c r="BX1178" s="73"/>
      <c r="BY1178" s="73"/>
      <c r="BZ1178" s="73"/>
      <c r="CA1178" s="73"/>
      <c r="CB1178" s="73"/>
      <c r="CC1178" s="73"/>
      <c r="CD1178" s="73"/>
      <c r="CE1178" s="73"/>
      <c r="CF1178" s="73"/>
      <c r="CG1178" s="73"/>
      <c r="CH1178" s="73"/>
      <c r="CI1178" s="73"/>
      <c r="CJ1178" s="73"/>
      <c r="CK1178" s="73"/>
      <c r="CL1178" s="73"/>
      <c r="CM1178" s="73"/>
      <c r="CN1178" s="73"/>
      <c r="CO1178" s="73"/>
      <c r="CP1178" s="73"/>
      <c r="CQ1178" s="73"/>
      <c r="CR1178" s="73"/>
      <c r="CS1178" s="73"/>
      <c r="CT1178" s="73"/>
      <c r="CU1178" s="73"/>
      <c r="CV1178" s="73"/>
      <c r="CW1178" s="73"/>
      <c r="CX1178" s="73"/>
      <c r="CY1178" s="73"/>
      <c r="CZ1178" s="73"/>
      <c r="DA1178" s="73"/>
      <c r="DB1178" s="73"/>
      <c r="DC1178" s="73"/>
      <c r="DD1178" s="73"/>
      <c r="DE1178" s="73"/>
      <c r="DF1178" s="73"/>
      <c r="DG1178" s="73"/>
      <c r="DH1178" s="73"/>
      <c r="DI1178" s="73"/>
      <c r="DJ1178" s="73"/>
      <c r="DK1178" s="73"/>
      <c r="DL1178" s="73"/>
      <c r="DM1178" s="73"/>
      <c r="DN1178" s="73"/>
      <c r="DO1178" s="73"/>
      <c r="DP1178" s="73"/>
      <c r="DQ1178" s="73"/>
      <c r="DR1178" s="73"/>
      <c r="DS1178" s="73"/>
      <c r="DT1178" s="73"/>
      <c r="DU1178" s="73"/>
      <c r="DV1178" s="73"/>
      <c r="DW1178" s="73"/>
      <c r="DX1178" s="73"/>
      <c r="DY1178" s="73"/>
    </row>
    <row r="1179" spans="2:139" x14ac:dyDescent="0.25">
      <c r="C1179" s="73"/>
      <c r="D1179" s="73"/>
      <c r="E1179" s="73"/>
      <c r="F1179" s="73"/>
      <c r="G1179" s="73"/>
      <c r="H1179" s="73"/>
      <c r="I1179" s="73"/>
      <c r="J1179" s="73"/>
      <c r="K1179" s="73"/>
      <c r="L1179" s="73"/>
      <c r="M1179" s="73"/>
      <c r="N1179" s="73"/>
      <c r="O1179" s="73"/>
      <c r="P1179" s="73"/>
      <c r="Q1179" s="73"/>
      <c r="R1179" s="73"/>
      <c r="S1179" s="73"/>
      <c r="T1179" s="73"/>
      <c r="U1179" s="73"/>
      <c r="V1179" s="73"/>
      <c r="W1179" s="73"/>
      <c r="X1179" s="73"/>
      <c r="Y1179" s="73"/>
      <c r="Z1179" s="73"/>
      <c r="AA1179" s="73"/>
      <c r="AB1179" s="73"/>
      <c r="AC1179" s="73"/>
      <c r="AD1179" s="73"/>
      <c r="AE1179" s="73"/>
      <c r="AF1179" s="73"/>
      <c r="AG1179" s="73"/>
      <c r="AH1179" s="73"/>
      <c r="AI1179" s="73"/>
      <c r="AJ1179" s="73"/>
      <c r="AK1179" s="73"/>
      <c r="AL1179" s="73"/>
      <c r="AM1179" s="73"/>
      <c r="AN1179" s="73"/>
      <c r="AO1179" s="73"/>
      <c r="AP1179" s="73"/>
      <c r="AQ1179" s="73"/>
      <c r="AR1179" s="73"/>
      <c r="AS1179" s="73"/>
      <c r="AT1179" s="73"/>
      <c r="AU1179" s="73"/>
      <c r="AV1179" s="73"/>
      <c r="AW1179" s="73"/>
      <c r="AX1179" s="73"/>
      <c r="AY1179" s="73"/>
      <c r="AZ1179" s="73"/>
      <c r="BA1179" s="73"/>
      <c r="BB1179" s="73"/>
      <c r="BC1179" s="73"/>
      <c r="BD1179" s="73"/>
      <c r="BE1179" s="73"/>
      <c r="BF1179" s="73"/>
      <c r="BG1179" s="73"/>
      <c r="BH1179" s="73"/>
      <c r="BI1179" s="73"/>
      <c r="BJ1179" s="73"/>
      <c r="BK1179" s="73"/>
      <c r="BL1179" s="73"/>
      <c r="BM1179" s="73"/>
      <c r="BN1179" s="73"/>
      <c r="BO1179" s="73"/>
      <c r="BP1179" s="73"/>
      <c r="BQ1179" s="73"/>
      <c r="BR1179" s="73"/>
      <c r="BS1179" s="73"/>
      <c r="BT1179" s="73"/>
      <c r="BU1179" s="73"/>
      <c r="BV1179" s="73"/>
      <c r="BW1179" s="73"/>
      <c r="BX1179" s="73"/>
      <c r="BY1179" s="73"/>
      <c r="BZ1179" s="73"/>
      <c r="CA1179" s="73"/>
      <c r="CB1179" s="73"/>
      <c r="CC1179" s="73"/>
      <c r="CD1179" s="73"/>
      <c r="CE1179" s="73"/>
      <c r="CF1179" s="73"/>
      <c r="CG1179" s="73"/>
      <c r="CH1179" s="73"/>
      <c r="CI1179" s="73"/>
      <c r="CJ1179" s="73"/>
      <c r="CK1179" s="73"/>
      <c r="CL1179" s="73"/>
      <c r="CM1179" s="73"/>
      <c r="CN1179" s="73"/>
      <c r="CO1179" s="73"/>
      <c r="CP1179" s="73"/>
      <c r="CQ1179" s="73"/>
      <c r="CR1179" s="73"/>
      <c r="CS1179" s="73"/>
      <c r="CT1179" s="73"/>
      <c r="CU1179" s="73"/>
      <c r="CV1179" s="73"/>
      <c r="CW1179" s="73"/>
      <c r="CX1179" s="73"/>
      <c r="CY1179" s="73"/>
      <c r="CZ1179" s="73"/>
      <c r="DA1179" s="73"/>
      <c r="DB1179" s="73"/>
      <c r="DC1179" s="73"/>
      <c r="DD1179" s="73"/>
      <c r="DE1179" s="73"/>
      <c r="DF1179" s="73"/>
      <c r="DG1179" s="73"/>
      <c r="DH1179" s="73"/>
      <c r="DI1179" s="73"/>
      <c r="DJ1179" s="73"/>
      <c r="DK1179" s="73"/>
      <c r="DL1179" s="73"/>
      <c r="DM1179" s="73"/>
      <c r="DN1179" s="73"/>
      <c r="DO1179" s="73"/>
      <c r="DP1179" s="73"/>
      <c r="DQ1179" s="73"/>
      <c r="DR1179" s="73"/>
      <c r="DS1179" s="73"/>
      <c r="DT1179" s="73"/>
      <c r="DU1179" s="73"/>
      <c r="DV1179" s="73"/>
      <c r="DW1179" s="73"/>
      <c r="DX1179" s="73"/>
      <c r="DY1179" s="73"/>
    </row>
    <row r="1180" spans="2:139" x14ac:dyDescent="0.25">
      <c r="C1180" s="73"/>
      <c r="D1180" s="73"/>
      <c r="E1180" s="73"/>
      <c r="F1180" s="73"/>
      <c r="G1180" s="73"/>
      <c r="H1180" s="73"/>
      <c r="I1180" s="73"/>
      <c r="J1180" s="73"/>
      <c r="K1180" s="73"/>
      <c r="L1180" s="73"/>
      <c r="M1180" s="73"/>
      <c r="N1180" s="73"/>
      <c r="O1180" s="73"/>
      <c r="P1180" s="73"/>
      <c r="Q1180" s="73"/>
      <c r="R1180" s="73"/>
      <c r="S1180" s="73"/>
      <c r="T1180" s="73"/>
      <c r="U1180" s="73"/>
      <c r="V1180" s="73"/>
      <c r="W1180" s="73"/>
      <c r="X1180" s="73"/>
      <c r="Y1180" s="73"/>
      <c r="Z1180" s="73"/>
      <c r="AA1180" s="73"/>
      <c r="AB1180" s="73"/>
      <c r="AC1180" s="73"/>
      <c r="AD1180" s="73"/>
      <c r="AE1180" s="73"/>
      <c r="AF1180" s="73"/>
      <c r="AG1180" s="73"/>
      <c r="AH1180" s="73"/>
      <c r="AI1180" s="73"/>
      <c r="AJ1180" s="73"/>
      <c r="AK1180" s="73"/>
      <c r="AL1180" s="73"/>
      <c r="AM1180" s="73"/>
      <c r="AN1180" s="73"/>
      <c r="AO1180" s="73"/>
      <c r="AP1180" s="73"/>
      <c r="AQ1180" s="73"/>
      <c r="AR1180" s="73"/>
      <c r="AS1180" s="73"/>
      <c r="AT1180" s="73"/>
      <c r="AU1180" s="73"/>
      <c r="AV1180" s="73"/>
      <c r="AW1180" s="73"/>
      <c r="AX1180" s="73"/>
      <c r="AY1180" s="73"/>
      <c r="AZ1180" s="73"/>
      <c r="BA1180" s="73"/>
      <c r="BB1180" s="73"/>
      <c r="BC1180" s="73"/>
      <c r="BD1180" s="73"/>
      <c r="BE1180" s="73"/>
      <c r="BF1180" s="73"/>
      <c r="BG1180" s="73"/>
      <c r="BH1180" s="73"/>
      <c r="BI1180" s="73"/>
      <c r="BJ1180" s="73"/>
      <c r="BK1180" s="73"/>
      <c r="BL1180" s="73"/>
      <c r="BM1180" s="73"/>
      <c r="BN1180" s="73"/>
      <c r="BO1180" s="73"/>
      <c r="BP1180" s="73"/>
      <c r="BQ1180" s="73"/>
      <c r="BR1180" s="73"/>
      <c r="BS1180" s="73"/>
      <c r="BT1180" s="73"/>
      <c r="BU1180" s="73"/>
      <c r="BV1180" s="73"/>
      <c r="BW1180" s="73"/>
      <c r="BX1180" s="73"/>
      <c r="BY1180" s="73"/>
      <c r="BZ1180" s="73"/>
      <c r="CA1180" s="73"/>
      <c r="CB1180" s="73"/>
      <c r="CC1180" s="73"/>
      <c r="CD1180" s="73"/>
      <c r="CE1180" s="73"/>
      <c r="CF1180" s="73"/>
      <c r="CG1180" s="73"/>
      <c r="CH1180" s="73"/>
      <c r="CI1180" s="73"/>
      <c r="CJ1180" s="73"/>
      <c r="CK1180" s="73"/>
      <c r="CL1180" s="73"/>
      <c r="CM1180" s="73"/>
      <c r="CN1180" s="73"/>
      <c r="CO1180" s="73"/>
      <c r="CP1180" s="73"/>
      <c r="CQ1180" s="73"/>
      <c r="CR1180" s="73"/>
      <c r="CS1180" s="73"/>
      <c r="CT1180" s="73"/>
      <c r="CU1180" s="73"/>
      <c r="CV1180" s="73"/>
      <c r="CW1180" s="73"/>
      <c r="CX1180" s="73"/>
      <c r="CY1180" s="73"/>
      <c r="CZ1180" s="73"/>
      <c r="DA1180" s="73"/>
      <c r="DB1180" s="73"/>
      <c r="DC1180" s="73"/>
      <c r="DD1180" s="73"/>
      <c r="DE1180" s="73"/>
      <c r="DF1180" s="73"/>
      <c r="DG1180" s="73"/>
      <c r="DH1180" s="73"/>
      <c r="DI1180" s="73"/>
      <c r="DJ1180" s="73"/>
      <c r="DK1180" s="73"/>
      <c r="DL1180" s="73"/>
      <c r="DM1180" s="73"/>
      <c r="DN1180" s="73"/>
      <c r="DO1180" s="73"/>
      <c r="DP1180" s="73"/>
      <c r="DQ1180" s="73"/>
      <c r="DR1180" s="73"/>
      <c r="DS1180" s="73"/>
      <c r="DT1180" s="73"/>
      <c r="DU1180" s="73"/>
      <c r="DV1180" s="73"/>
      <c r="DW1180" s="73"/>
      <c r="DX1180" s="73"/>
      <c r="DY1180" s="73"/>
    </row>
    <row r="1181" spans="2:139" x14ac:dyDescent="0.25">
      <c r="C1181" s="73"/>
      <c r="D1181" s="73"/>
      <c r="E1181" s="73"/>
      <c r="F1181" s="73"/>
      <c r="G1181" s="73"/>
      <c r="H1181" s="73"/>
      <c r="I1181" s="73"/>
      <c r="J1181" s="73"/>
      <c r="K1181" s="73"/>
      <c r="L1181" s="73"/>
      <c r="M1181" s="73"/>
      <c r="N1181" s="73"/>
      <c r="O1181" s="73"/>
      <c r="P1181" s="73"/>
      <c r="Q1181" s="73"/>
      <c r="R1181" s="73"/>
      <c r="S1181" s="73"/>
      <c r="T1181" s="73"/>
      <c r="U1181" s="73"/>
      <c r="V1181" s="73"/>
      <c r="W1181" s="73"/>
      <c r="X1181" s="73"/>
      <c r="Y1181" s="73"/>
      <c r="Z1181" s="73"/>
      <c r="AA1181" s="73"/>
      <c r="AB1181" s="73"/>
      <c r="AC1181" s="73"/>
      <c r="AD1181" s="73"/>
      <c r="AE1181" s="73"/>
      <c r="AF1181" s="73"/>
      <c r="AG1181" s="73"/>
      <c r="AH1181" s="73"/>
      <c r="AI1181" s="73"/>
      <c r="AJ1181" s="73"/>
      <c r="AK1181" s="73"/>
      <c r="AL1181" s="73"/>
      <c r="AM1181" s="73"/>
      <c r="AN1181" s="73"/>
      <c r="AO1181" s="73"/>
      <c r="AP1181" s="73"/>
      <c r="AQ1181" s="73"/>
      <c r="AR1181" s="73"/>
      <c r="AS1181" s="73"/>
      <c r="AT1181" s="73"/>
      <c r="AU1181" s="73"/>
      <c r="AV1181" s="73"/>
      <c r="AW1181" s="73"/>
      <c r="AX1181" s="73"/>
      <c r="AY1181" s="73"/>
      <c r="AZ1181" s="73"/>
      <c r="BA1181" s="73"/>
      <c r="BB1181" s="73"/>
      <c r="BC1181" s="73"/>
      <c r="BD1181" s="73"/>
      <c r="BE1181" s="73"/>
      <c r="BF1181" s="73"/>
      <c r="BG1181" s="73"/>
      <c r="BH1181" s="73"/>
      <c r="BI1181" s="73"/>
      <c r="BJ1181" s="73"/>
      <c r="BK1181" s="73"/>
      <c r="BL1181" s="73"/>
      <c r="BM1181" s="73"/>
      <c r="BN1181" s="73"/>
      <c r="BO1181" s="73"/>
      <c r="BP1181" s="73"/>
      <c r="BQ1181" s="73"/>
      <c r="BR1181" s="73"/>
      <c r="BS1181" s="73"/>
      <c r="BT1181" s="73"/>
      <c r="BU1181" s="73"/>
      <c r="BV1181" s="73"/>
      <c r="BW1181" s="73"/>
      <c r="BX1181" s="73"/>
      <c r="BY1181" s="73"/>
      <c r="BZ1181" s="73"/>
      <c r="CA1181" s="73"/>
      <c r="CB1181" s="73"/>
      <c r="CC1181" s="73"/>
      <c r="CD1181" s="73"/>
      <c r="CE1181" s="73"/>
      <c r="CF1181" s="73"/>
      <c r="CG1181" s="73"/>
      <c r="CH1181" s="73"/>
      <c r="CI1181" s="73"/>
      <c r="CJ1181" s="73"/>
      <c r="CK1181" s="73"/>
      <c r="CL1181" s="73"/>
      <c r="CM1181" s="73"/>
      <c r="CN1181" s="73"/>
      <c r="CO1181" s="73"/>
      <c r="CP1181" s="73"/>
      <c r="CQ1181" s="73"/>
      <c r="CR1181" s="73"/>
      <c r="CS1181" s="73"/>
      <c r="CT1181" s="73"/>
      <c r="CU1181" s="73"/>
      <c r="CV1181" s="73"/>
      <c r="CW1181" s="73"/>
      <c r="CX1181" s="73"/>
      <c r="CY1181" s="73"/>
      <c r="CZ1181" s="73"/>
      <c r="DA1181" s="73"/>
      <c r="DB1181" s="73"/>
      <c r="DC1181" s="73"/>
      <c r="DD1181" s="73"/>
      <c r="DE1181" s="73"/>
      <c r="DF1181" s="73"/>
      <c r="DG1181" s="73"/>
      <c r="DH1181" s="73"/>
      <c r="DI1181" s="73"/>
      <c r="DJ1181" s="73"/>
      <c r="DK1181" s="73"/>
      <c r="DL1181" s="73"/>
      <c r="DM1181" s="73"/>
      <c r="DN1181" s="73"/>
      <c r="DO1181" s="73"/>
      <c r="DP1181" s="73"/>
      <c r="DQ1181" s="73"/>
      <c r="DR1181" s="73"/>
      <c r="DS1181" s="73"/>
      <c r="DT1181" s="73"/>
      <c r="DU1181" s="73"/>
      <c r="DV1181" s="73"/>
      <c r="DW1181" s="73"/>
      <c r="DX1181" s="73"/>
      <c r="DY1181" s="73"/>
    </row>
    <row r="1182" spans="2:139" x14ac:dyDescent="0.25">
      <c r="C1182" s="73"/>
      <c r="D1182" s="73"/>
      <c r="E1182" s="73"/>
      <c r="F1182" s="73"/>
      <c r="G1182" s="73"/>
      <c r="H1182" s="73"/>
      <c r="I1182" s="73"/>
      <c r="J1182" s="73"/>
      <c r="K1182" s="73"/>
      <c r="L1182" s="73"/>
      <c r="M1182" s="73"/>
      <c r="N1182" s="73"/>
      <c r="O1182" s="73"/>
      <c r="P1182" s="73"/>
      <c r="Q1182" s="73"/>
      <c r="R1182" s="73"/>
      <c r="S1182" s="73"/>
      <c r="T1182" s="73"/>
      <c r="U1182" s="73"/>
      <c r="V1182" s="73"/>
      <c r="W1182" s="73"/>
      <c r="X1182" s="73"/>
      <c r="Y1182" s="73"/>
      <c r="Z1182" s="73"/>
      <c r="AA1182" s="73"/>
      <c r="AB1182" s="73"/>
      <c r="AC1182" s="73"/>
      <c r="AD1182" s="73"/>
      <c r="AE1182" s="73"/>
      <c r="AF1182" s="73"/>
      <c r="AG1182" s="73"/>
      <c r="AH1182" s="73"/>
      <c r="AI1182" s="73"/>
      <c r="AJ1182" s="73"/>
      <c r="AK1182" s="73"/>
      <c r="AL1182" s="73"/>
      <c r="AM1182" s="73"/>
      <c r="AN1182" s="73"/>
      <c r="AO1182" s="73"/>
      <c r="AP1182" s="73"/>
      <c r="AQ1182" s="73"/>
      <c r="AR1182" s="73"/>
      <c r="AS1182" s="73"/>
      <c r="AT1182" s="73"/>
      <c r="AU1182" s="73"/>
      <c r="AV1182" s="73"/>
      <c r="AW1182" s="73"/>
      <c r="AX1182" s="73"/>
      <c r="AY1182" s="73"/>
      <c r="AZ1182" s="73"/>
      <c r="BA1182" s="73"/>
      <c r="BB1182" s="73"/>
      <c r="BC1182" s="73"/>
      <c r="BD1182" s="73"/>
      <c r="BE1182" s="73"/>
      <c r="BF1182" s="73"/>
      <c r="BG1182" s="73"/>
      <c r="BH1182" s="73"/>
      <c r="BI1182" s="73"/>
      <c r="BJ1182" s="73"/>
      <c r="BK1182" s="73"/>
      <c r="BL1182" s="73"/>
      <c r="BM1182" s="73"/>
      <c r="BN1182" s="73"/>
      <c r="BO1182" s="73"/>
      <c r="BP1182" s="73"/>
      <c r="BQ1182" s="73"/>
      <c r="BR1182" s="73"/>
      <c r="BS1182" s="73"/>
      <c r="BT1182" s="73"/>
      <c r="BU1182" s="73"/>
      <c r="BV1182" s="73"/>
      <c r="BW1182" s="73"/>
      <c r="BX1182" s="73"/>
      <c r="BY1182" s="73"/>
      <c r="BZ1182" s="73"/>
      <c r="CA1182" s="73"/>
      <c r="CB1182" s="73"/>
      <c r="CC1182" s="73"/>
      <c r="CD1182" s="73"/>
      <c r="CE1182" s="73"/>
      <c r="CF1182" s="73"/>
      <c r="CG1182" s="73"/>
      <c r="CH1182" s="73"/>
      <c r="CI1182" s="73"/>
      <c r="CJ1182" s="73"/>
      <c r="CK1182" s="73"/>
      <c r="CL1182" s="73"/>
      <c r="CM1182" s="73"/>
      <c r="CN1182" s="73"/>
      <c r="CO1182" s="73"/>
      <c r="CP1182" s="73"/>
      <c r="CQ1182" s="73"/>
      <c r="CR1182" s="73"/>
      <c r="CS1182" s="73"/>
      <c r="CT1182" s="73"/>
      <c r="CU1182" s="73"/>
      <c r="CV1182" s="73"/>
      <c r="CW1182" s="73"/>
      <c r="CX1182" s="73"/>
      <c r="CY1182" s="73"/>
      <c r="CZ1182" s="73"/>
      <c r="DA1182" s="73"/>
      <c r="DB1182" s="73"/>
      <c r="DC1182" s="73"/>
      <c r="DD1182" s="73"/>
      <c r="DE1182" s="73"/>
      <c r="DF1182" s="73"/>
      <c r="DG1182" s="73"/>
      <c r="DH1182" s="73"/>
      <c r="DI1182" s="73"/>
      <c r="DJ1182" s="73"/>
      <c r="DK1182" s="73"/>
      <c r="DL1182" s="73"/>
      <c r="DM1182" s="73"/>
      <c r="DN1182" s="73"/>
      <c r="DO1182" s="73"/>
      <c r="DP1182" s="73"/>
      <c r="DQ1182" s="73"/>
      <c r="DR1182" s="73"/>
      <c r="DS1182" s="73"/>
      <c r="DT1182" s="73"/>
      <c r="DU1182" s="73"/>
      <c r="DV1182" s="73"/>
      <c r="DW1182" s="73"/>
      <c r="DX1182" s="73"/>
      <c r="DY1182" s="73"/>
    </row>
    <row r="1183" spans="2:139" ht="4.5" customHeight="1" x14ac:dyDescent="0.25">
      <c r="B1183" s="551"/>
      <c r="C1183" s="551"/>
      <c r="D1183" s="551"/>
      <c r="E1183" s="551"/>
      <c r="F1183" s="551"/>
      <c r="G1183" s="551"/>
      <c r="H1183" s="551"/>
      <c r="I1183" s="551"/>
      <c r="J1183" s="551"/>
      <c r="K1183" s="551"/>
      <c r="L1183" s="551"/>
      <c r="M1183" s="551"/>
      <c r="N1183" s="551"/>
      <c r="O1183" s="551"/>
      <c r="P1183" s="551"/>
      <c r="Q1183" s="551"/>
      <c r="R1183" s="551"/>
      <c r="S1183" s="551"/>
      <c r="T1183" s="551"/>
      <c r="U1183" s="551"/>
      <c r="V1183" s="551"/>
      <c r="W1183" s="551"/>
      <c r="X1183" s="551"/>
      <c r="Y1183" s="551"/>
      <c r="Z1183" s="551"/>
      <c r="AA1183" s="551"/>
      <c r="AB1183" s="551"/>
      <c r="AC1183" s="551"/>
      <c r="AD1183" s="551"/>
      <c r="AE1183" s="551"/>
      <c r="AF1183" s="551"/>
      <c r="AG1183" s="551"/>
      <c r="AH1183" s="551"/>
      <c r="AI1183" s="551"/>
      <c r="AJ1183" s="551"/>
      <c r="AK1183" s="551"/>
      <c r="AL1183" s="551"/>
      <c r="AM1183" s="551"/>
      <c r="AN1183" s="551"/>
      <c r="AO1183" s="551"/>
      <c r="AP1183" s="551"/>
      <c r="AQ1183" s="551"/>
      <c r="AR1183" s="551"/>
      <c r="AS1183" s="551"/>
      <c r="AT1183" s="551"/>
      <c r="AU1183" s="551"/>
      <c r="AV1183" s="551"/>
      <c r="AW1183" s="551"/>
      <c r="AX1183" s="551"/>
      <c r="AY1183" s="551"/>
      <c r="AZ1183" s="551"/>
      <c r="BA1183" s="551"/>
      <c r="BB1183" s="551"/>
      <c r="BC1183" s="551"/>
      <c r="BD1183" s="551"/>
      <c r="BE1183" s="551"/>
      <c r="BF1183" s="551"/>
      <c r="BG1183" s="551"/>
      <c r="BH1183" s="551"/>
      <c r="BI1183" s="551"/>
      <c r="BJ1183" s="551"/>
      <c r="BK1183" s="551"/>
      <c r="BL1183" s="551"/>
      <c r="BM1183" s="551"/>
      <c r="BN1183" s="551"/>
      <c r="BO1183" s="551"/>
      <c r="BP1183" s="551"/>
      <c r="BQ1183" s="551"/>
      <c r="BR1183" s="551"/>
      <c r="BS1183" s="551"/>
      <c r="BT1183" s="551"/>
      <c r="BU1183" s="551"/>
      <c r="BV1183" s="551"/>
      <c r="BW1183" s="551"/>
      <c r="BX1183" s="551"/>
      <c r="BY1183" s="551"/>
      <c r="BZ1183" s="551"/>
      <c r="CA1183" s="551"/>
      <c r="CB1183" s="551"/>
      <c r="CC1183" s="551"/>
      <c r="CD1183" s="551"/>
      <c r="CE1183" s="551"/>
      <c r="CF1183" s="551"/>
      <c r="CG1183" s="551"/>
      <c r="CH1183" s="551"/>
      <c r="CI1183" s="551"/>
      <c r="CJ1183" s="551"/>
      <c r="CK1183" s="551"/>
      <c r="CL1183" s="551"/>
      <c r="CM1183" s="551"/>
      <c r="CN1183" s="551"/>
      <c r="CO1183" s="551"/>
      <c r="CP1183" s="551"/>
      <c r="CQ1183" s="551"/>
      <c r="CR1183" s="551"/>
      <c r="CS1183" s="551"/>
      <c r="CT1183" s="551"/>
      <c r="CU1183" s="551"/>
      <c r="CV1183" s="551"/>
      <c r="CW1183" s="551"/>
      <c r="CX1183" s="551"/>
      <c r="CY1183" s="551"/>
      <c r="CZ1183" s="551"/>
      <c r="DA1183" s="551"/>
      <c r="DB1183" s="551"/>
      <c r="DC1183" s="551"/>
      <c r="DD1183" s="551"/>
      <c r="DE1183" s="551"/>
      <c r="DF1183" s="551"/>
      <c r="DG1183" s="551"/>
      <c r="DH1183" s="551"/>
      <c r="DI1183" s="551"/>
      <c r="DJ1183" s="551"/>
      <c r="DK1183" s="551"/>
      <c r="DL1183" s="551"/>
      <c r="DM1183" s="551"/>
      <c r="DN1183" s="551"/>
      <c r="DO1183" s="551"/>
      <c r="DP1183" s="551"/>
      <c r="DQ1183" s="551"/>
      <c r="DR1183" s="551"/>
      <c r="DS1183" s="551"/>
      <c r="DT1183" s="551"/>
      <c r="DU1183" s="551"/>
      <c r="DV1183" s="551"/>
      <c r="DW1183" s="551"/>
      <c r="DX1183" s="551"/>
      <c r="DY1183" s="551"/>
    </row>
    <row r="1184" spans="2:139" ht="15.75" customHeight="1" x14ac:dyDescent="0.25">
      <c r="J1184" s="60"/>
      <c r="K1184" s="60"/>
      <c r="Z1184" s="96"/>
      <c r="AA1184" s="96"/>
      <c r="AB1184" s="607"/>
      <c r="AC1184" s="607"/>
      <c r="AD1184" s="96"/>
      <c r="AE1184" s="96"/>
      <c r="AL1184" s="96"/>
      <c r="AM1184" s="96"/>
      <c r="AN1184" s="607"/>
      <c r="AO1184" s="607"/>
      <c r="AP1184" s="96"/>
      <c r="AQ1184" s="96"/>
      <c r="AX1184" s="96"/>
      <c r="AY1184" s="96"/>
      <c r="AZ1184" s="607"/>
      <c r="BA1184" s="607"/>
      <c r="BB1184" s="96"/>
      <c r="BC1184" s="96"/>
      <c r="BJ1184" s="96"/>
      <c r="BK1184" s="96"/>
      <c r="BL1184" s="607" t="s">
        <v>181</v>
      </c>
      <c r="BM1184" s="607"/>
      <c r="BN1184" s="96"/>
      <c r="BO1184" s="96"/>
      <c r="BV1184" s="96"/>
      <c r="BW1184" s="96"/>
      <c r="BX1184" s="607"/>
      <c r="BY1184" s="607"/>
      <c r="BZ1184" s="96"/>
      <c r="CA1184" s="96"/>
      <c r="CH1184" s="96"/>
      <c r="CI1184" s="96"/>
      <c r="CJ1184" s="607"/>
      <c r="CK1184" s="607"/>
      <c r="CL1184" s="96"/>
      <c r="CM1184" s="96"/>
      <c r="CT1184" s="96"/>
      <c r="CU1184" s="96"/>
      <c r="CV1184" s="607"/>
      <c r="CW1184" s="607"/>
      <c r="CX1184" s="96"/>
      <c r="CY1184" s="96"/>
      <c r="DF1184" s="96"/>
      <c r="DG1184" s="96"/>
      <c r="DH1184" s="607"/>
      <c r="DI1184" s="607"/>
      <c r="DJ1184" s="96"/>
      <c r="DK1184" s="96"/>
      <c r="DR1184" s="96"/>
      <c r="DS1184" s="96"/>
      <c r="DT1184" s="607"/>
      <c r="DU1184" s="607"/>
      <c r="DV1184" s="96"/>
      <c r="DW1184" s="96"/>
    </row>
    <row r="1185" spans="1:130" s="59" customFormat="1" ht="39" customHeight="1" x14ac:dyDescent="0.25">
      <c r="A1185" s="58"/>
      <c r="B1185" s="79"/>
      <c r="C1185" s="80"/>
      <c r="D1185" s="80"/>
      <c r="E1185" s="80"/>
      <c r="F1185" s="80"/>
      <c r="G1185" s="80"/>
      <c r="H1185" s="80"/>
      <c r="I1185" s="80"/>
      <c r="J1185" s="80"/>
      <c r="K1185" s="80"/>
      <c r="L1185" s="80"/>
      <c r="M1185" s="80"/>
      <c r="N1185" s="80"/>
      <c r="O1185" s="80"/>
      <c r="P1185" s="80"/>
      <c r="Q1185" s="80"/>
      <c r="R1185" s="80"/>
      <c r="S1185" s="80"/>
      <c r="T1185" s="80"/>
      <c r="U1185" s="80"/>
      <c r="V1185" s="86"/>
      <c r="W1185" s="86"/>
      <c r="X1185" s="86"/>
      <c r="Y1185" s="86"/>
      <c r="Z1185" s="86"/>
      <c r="AA1185" s="86"/>
      <c r="AB1185" s="86"/>
      <c r="AC1185" s="86"/>
      <c r="AD1185" s="86"/>
      <c r="AE1185" s="86"/>
      <c r="AF1185" s="86"/>
      <c r="AG1185" s="86"/>
      <c r="AH1185" s="86"/>
      <c r="AI1185" s="86"/>
      <c r="AJ1185" s="86"/>
      <c r="AK1185" s="86"/>
      <c r="AL1185" s="86"/>
      <c r="AM1185" s="86"/>
      <c r="AN1185" s="86"/>
      <c r="AO1185" s="86"/>
      <c r="AP1185" s="86"/>
      <c r="AQ1185" s="86"/>
      <c r="AR1185" s="86"/>
      <c r="AS1185" s="86"/>
      <c r="AT1185" s="86"/>
      <c r="AU1185" s="86"/>
      <c r="AV1185" s="86"/>
      <c r="AW1185" s="86"/>
      <c r="AX1185" s="86"/>
      <c r="AY1185" s="86"/>
      <c r="AZ1185" s="86"/>
      <c r="BA1185" s="86"/>
      <c r="BB1185" s="86"/>
      <c r="BC1185" s="86"/>
      <c r="BD1185" s="86"/>
      <c r="BE1185" s="86"/>
      <c r="BF1185" s="86"/>
      <c r="BG1185" s="86"/>
      <c r="BH1185" s="86"/>
      <c r="BI1185" s="86"/>
      <c r="BJ1185" s="86"/>
      <c r="BK1185" s="86"/>
      <c r="BL1185" s="86"/>
      <c r="BM1185" s="86"/>
      <c r="BN1185" s="86"/>
      <c r="BO1185" s="86"/>
      <c r="BP1185" s="86"/>
      <c r="BQ1185" s="86"/>
      <c r="BR1185" s="86"/>
      <c r="BS1185" s="86"/>
      <c r="BT1185" s="86"/>
      <c r="BU1185" s="86"/>
      <c r="BV1185" s="86"/>
      <c r="BW1185" s="86"/>
      <c r="BX1185" s="86"/>
      <c r="BY1185" s="86"/>
      <c r="BZ1185" s="86"/>
      <c r="CA1185" s="86"/>
      <c r="CB1185" s="86"/>
      <c r="CC1185" s="86"/>
      <c r="CD1185" s="86"/>
      <c r="CE1185" s="86"/>
      <c r="CF1185" s="86"/>
      <c r="CG1185" s="86"/>
      <c r="CH1185" s="86"/>
      <c r="CI1185" s="86"/>
      <c r="CJ1185" s="86"/>
      <c r="CK1185" s="86"/>
      <c r="CL1185" s="86"/>
      <c r="CM1185" s="86"/>
      <c r="CN1185" s="86"/>
      <c r="CO1185" s="86"/>
      <c r="CP1185" s="86"/>
      <c r="CQ1185" s="86"/>
      <c r="CR1185" s="86"/>
      <c r="CS1185" s="86"/>
      <c r="CT1185" s="86"/>
      <c r="CU1185" s="86"/>
      <c r="CV1185" s="86"/>
      <c r="CW1185" s="86"/>
      <c r="CX1185" s="86"/>
      <c r="CY1185" s="86"/>
      <c r="CZ1185" s="86"/>
      <c r="DA1185" s="86"/>
      <c r="DB1185" s="86"/>
      <c r="DC1185" s="86"/>
      <c r="DD1185" s="86"/>
      <c r="DE1185" s="86"/>
      <c r="DF1185" s="86"/>
      <c r="DG1185" s="86"/>
      <c r="DH1185" s="86"/>
      <c r="DI1185" s="86"/>
      <c r="DJ1185" s="86"/>
      <c r="DK1185" s="86"/>
      <c r="DL1185" s="86"/>
      <c r="DM1185" s="86"/>
      <c r="DN1185" s="602" t="s">
        <v>184</v>
      </c>
      <c r="DO1185" s="602"/>
      <c r="DP1185" s="602"/>
      <c r="DQ1185" s="602"/>
      <c r="DR1185" s="602"/>
      <c r="DS1185" s="602"/>
      <c r="DT1185" s="602"/>
      <c r="DU1185" s="602"/>
      <c r="DV1185" s="602"/>
      <c r="DW1185" s="602"/>
      <c r="DX1185" s="602"/>
      <c r="DY1185" s="602"/>
    </row>
    <row r="1186" spans="1:130" ht="45" customHeight="1" thickBot="1" x14ac:dyDescent="0.3">
      <c r="B1186" s="78" t="s">
        <v>175</v>
      </c>
      <c r="C1186" s="78"/>
      <c r="D1186" s="78"/>
      <c r="E1186" s="78"/>
      <c r="F1186" s="78"/>
      <c r="G1186" s="78"/>
      <c r="H1186" s="78"/>
      <c r="I1186" s="78"/>
      <c r="J1186" s="78"/>
      <c r="K1186" s="78"/>
      <c r="L1186" s="78"/>
      <c r="M1186" s="78"/>
      <c r="N1186" s="78"/>
      <c r="O1186" s="78"/>
      <c r="P1186" s="78"/>
      <c r="Q1186" s="78"/>
      <c r="R1186" s="78"/>
      <c r="S1186" s="78"/>
      <c r="T1186" s="78"/>
      <c r="U1186" s="78"/>
      <c r="V1186" s="87"/>
      <c r="W1186" s="87"/>
      <c r="X1186" s="87"/>
      <c r="Y1186" s="87"/>
      <c r="Z1186" s="87"/>
      <c r="AA1186" s="87"/>
      <c r="AB1186" s="87"/>
      <c r="AC1186" s="87"/>
      <c r="AD1186" s="87"/>
      <c r="AE1186" s="87"/>
      <c r="AF1186" s="87"/>
      <c r="AG1186" s="87"/>
      <c r="AH1186" s="97" t="s">
        <v>182</v>
      </c>
      <c r="AI1186" s="87"/>
      <c r="AJ1186" s="87"/>
      <c r="AK1186" s="87"/>
      <c r="AL1186" s="87"/>
      <c r="AM1186" s="87"/>
      <c r="AN1186" s="87"/>
      <c r="AO1186" s="87"/>
      <c r="AP1186" s="87"/>
      <c r="AQ1186" s="87"/>
      <c r="AR1186" s="87"/>
      <c r="AS1186" s="87"/>
      <c r="AT1186" s="87"/>
      <c r="AU1186" s="87"/>
      <c r="AV1186" s="87"/>
      <c r="AW1186" s="87"/>
      <c r="AX1186" s="87"/>
      <c r="AY1186" s="87"/>
      <c r="AZ1186" s="87"/>
      <c r="BA1186" s="87"/>
      <c r="BB1186" s="87"/>
      <c r="BC1186" s="87"/>
      <c r="BD1186" s="87"/>
      <c r="BE1186" s="87"/>
      <c r="BF1186" s="87"/>
      <c r="BG1186" s="87"/>
      <c r="BH1186" s="87"/>
      <c r="BI1186" s="87"/>
      <c r="BJ1186" s="87"/>
      <c r="BK1186" s="87"/>
      <c r="BL1186" s="87"/>
      <c r="BM1186" s="87"/>
      <c r="BN1186" s="87"/>
      <c r="BO1186" s="87"/>
      <c r="BP1186" s="87"/>
      <c r="BQ1186" s="87"/>
      <c r="BR1186" s="87"/>
      <c r="BS1186" s="87"/>
      <c r="BT1186" s="87"/>
      <c r="BU1186" s="87"/>
      <c r="BV1186" s="87"/>
      <c r="BW1186" s="87"/>
      <c r="BX1186" s="87"/>
      <c r="BY1186" s="87"/>
      <c r="BZ1186" s="87"/>
      <c r="CA1186" s="87"/>
      <c r="CB1186" s="87"/>
      <c r="CC1186" s="87"/>
      <c r="CD1186" s="87"/>
      <c r="CE1186" s="87"/>
      <c r="CF1186" s="87"/>
      <c r="CG1186" s="87"/>
      <c r="CH1186" s="87"/>
      <c r="CI1186" s="87"/>
      <c r="CJ1186" s="87"/>
      <c r="CK1186" s="87"/>
      <c r="CL1186" s="87"/>
      <c r="CM1186" s="87"/>
      <c r="CN1186" s="87"/>
      <c r="CO1186" s="87"/>
      <c r="CP1186" s="603" t="s">
        <v>183</v>
      </c>
      <c r="CQ1186" s="604"/>
      <c r="CR1186" s="604"/>
      <c r="CS1186" s="604"/>
      <c r="CT1186" s="604"/>
      <c r="CU1186" s="604"/>
      <c r="CV1186" s="604"/>
      <c r="CW1186" s="604"/>
      <c r="CX1186" s="604"/>
      <c r="CY1186" s="604"/>
      <c r="CZ1186" s="604"/>
      <c r="DA1186" s="604"/>
      <c r="DB1186" s="605" t="str">
        <f>IF(実務経験証明書!AM1187="","",実務経験証明書!AM1187)</f>
        <v/>
      </c>
      <c r="DC1186" s="605"/>
      <c r="DD1186" s="605"/>
      <c r="DE1186" s="605"/>
      <c r="DF1186" s="605"/>
      <c r="DG1186" s="605"/>
      <c r="DH1186" s="605"/>
      <c r="DI1186" s="605"/>
      <c r="DJ1186" s="605"/>
      <c r="DK1186" s="605"/>
      <c r="DL1186" s="605"/>
      <c r="DM1186" s="605"/>
      <c r="DN1186" s="605"/>
      <c r="DO1186" s="605"/>
      <c r="DP1186" s="605"/>
      <c r="DQ1186" s="605"/>
      <c r="DR1186" s="605"/>
      <c r="DS1186" s="605"/>
      <c r="DT1186" s="605"/>
      <c r="DU1186" s="605"/>
      <c r="DV1186" s="605"/>
      <c r="DW1186" s="605"/>
      <c r="DX1186" s="605"/>
      <c r="DY1186" s="606"/>
    </row>
    <row r="1187" spans="1:130" s="59" customFormat="1" ht="15" customHeight="1" x14ac:dyDescent="0.25">
      <c r="B1187" s="590" t="s">
        <v>156</v>
      </c>
      <c r="C1187" s="591"/>
      <c r="D1187" s="591"/>
      <c r="E1187" s="591"/>
      <c r="F1187" s="591"/>
      <c r="G1187" s="591"/>
      <c r="H1187" s="591"/>
      <c r="I1187" s="591"/>
      <c r="J1187" s="591"/>
      <c r="K1187" s="592"/>
      <c r="L1187" s="593" t="s">
        <v>157</v>
      </c>
      <c r="M1187" s="591"/>
      <c r="N1187" s="591"/>
      <c r="O1187" s="591"/>
      <c r="P1187" s="591"/>
      <c r="Q1187" s="591"/>
      <c r="R1187" s="591"/>
      <c r="S1187" s="591"/>
      <c r="T1187" s="591"/>
      <c r="U1187" s="592"/>
      <c r="V1187" s="633" t="str">
        <f>D1190</f>
        <v/>
      </c>
      <c r="W1187" s="634"/>
      <c r="X1187" s="634"/>
      <c r="Y1187" s="634"/>
      <c r="Z1187" s="634"/>
      <c r="AA1187" s="634"/>
      <c r="AB1187" s="634"/>
      <c r="AC1187" s="634"/>
      <c r="AD1187" s="634"/>
      <c r="AE1187" s="634"/>
      <c r="AF1187" s="634"/>
      <c r="AG1187" s="635"/>
      <c r="AH1187" s="633" t="str">
        <f>V1187</f>
        <v/>
      </c>
      <c r="AI1187" s="634"/>
      <c r="AJ1187" s="634"/>
      <c r="AK1187" s="634"/>
      <c r="AL1187" s="634"/>
      <c r="AM1187" s="634"/>
      <c r="AN1187" s="634"/>
      <c r="AO1187" s="634"/>
      <c r="AP1187" s="634"/>
      <c r="AQ1187" s="634"/>
      <c r="AR1187" s="634"/>
      <c r="AS1187" s="635"/>
      <c r="AT1187" s="633" t="str">
        <f>AH1187</f>
        <v/>
      </c>
      <c r="AU1187" s="634"/>
      <c r="AV1187" s="634"/>
      <c r="AW1187" s="634"/>
      <c r="AX1187" s="634"/>
      <c r="AY1187" s="634"/>
      <c r="AZ1187" s="634"/>
      <c r="BA1187" s="634"/>
      <c r="BB1187" s="634"/>
      <c r="BC1187" s="634"/>
      <c r="BD1187" s="634"/>
      <c r="BE1187" s="635"/>
      <c r="BF1187" s="633" t="str">
        <f>AT1187</f>
        <v/>
      </c>
      <c r="BG1187" s="634"/>
      <c r="BH1187" s="634"/>
      <c r="BI1187" s="634"/>
      <c r="BJ1187" s="634"/>
      <c r="BK1187" s="634"/>
      <c r="BL1187" s="634"/>
      <c r="BM1187" s="634"/>
      <c r="BN1187" s="634"/>
      <c r="BO1187" s="634"/>
      <c r="BP1187" s="634"/>
      <c r="BQ1187" s="635"/>
      <c r="BR1187" s="633" t="str">
        <f>BF1187</f>
        <v/>
      </c>
      <c r="BS1187" s="634"/>
      <c r="BT1187" s="634"/>
      <c r="BU1187" s="634"/>
      <c r="BV1187" s="634"/>
      <c r="BW1187" s="634"/>
      <c r="BX1187" s="634"/>
      <c r="BY1187" s="634"/>
      <c r="BZ1187" s="634"/>
      <c r="CA1187" s="634"/>
      <c r="CB1187" s="634"/>
      <c r="CC1187" s="635"/>
      <c r="CD1187" s="633" t="str">
        <f>BR1187</f>
        <v/>
      </c>
      <c r="CE1187" s="634"/>
      <c r="CF1187" s="634"/>
      <c r="CG1187" s="634"/>
      <c r="CH1187" s="634"/>
      <c r="CI1187" s="634"/>
      <c r="CJ1187" s="634"/>
      <c r="CK1187" s="634"/>
      <c r="CL1187" s="634"/>
      <c r="CM1187" s="634"/>
      <c r="CN1187" s="634"/>
      <c r="CO1187" s="635"/>
      <c r="CP1187" s="633" t="str">
        <f>CD1187</f>
        <v/>
      </c>
      <c r="CQ1187" s="634"/>
      <c r="CR1187" s="634"/>
      <c r="CS1187" s="634"/>
      <c r="CT1187" s="634"/>
      <c r="CU1187" s="634"/>
      <c r="CV1187" s="634"/>
      <c r="CW1187" s="634"/>
      <c r="CX1187" s="634"/>
      <c r="CY1187" s="634"/>
      <c r="CZ1187" s="634"/>
      <c r="DA1187" s="635"/>
      <c r="DB1187" s="633" t="str">
        <f>CP1187</f>
        <v/>
      </c>
      <c r="DC1187" s="634"/>
      <c r="DD1187" s="634"/>
      <c r="DE1187" s="634"/>
      <c r="DF1187" s="634"/>
      <c r="DG1187" s="634"/>
      <c r="DH1187" s="634"/>
      <c r="DI1187" s="634"/>
      <c r="DJ1187" s="634"/>
      <c r="DK1187" s="634"/>
      <c r="DL1187" s="634"/>
      <c r="DM1187" s="635"/>
      <c r="DN1187" s="633" t="str">
        <f>DB1187</f>
        <v/>
      </c>
      <c r="DO1187" s="634"/>
      <c r="DP1187" s="634"/>
      <c r="DQ1187" s="634"/>
      <c r="DR1187" s="634"/>
      <c r="DS1187" s="634"/>
      <c r="DT1187" s="634"/>
      <c r="DU1187" s="634"/>
      <c r="DV1187" s="634"/>
      <c r="DW1187" s="634"/>
      <c r="DX1187" s="634"/>
      <c r="DY1187" s="636"/>
    </row>
    <row r="1188" spans="1:130" s="59" customFormat="1" ht="15" customHeight="1" x14ac:dyDescent="0.25">
      <c r="B1188" s="624"/>
      <c r="C1188" s="506"/>
      <c r="D1188" s="506"/>
      <c r="E1188" s="506"/>
      <c r="F1188" s="506"/>
      <c r="G1188" s="506"/>
      <c r="H1188" s="506"/>
      <c r="I1188" s="506"/>
      <c r="J1188" s="506"/>
      <c r="K1188" s="594"/>
      <c r="L1188" s="505"/>
      <c r="M1188" s="506"/>
      <c r="N1188" s="506"/>
      <c r="O1188" s="506"/>
      <c r="P1188" s="506"/>
      <c r="Q1188" s="506"/>
      <c r="R1188" s="506"/>
      <c r="S1188" s="506"/>
      <c r="T1188" s="506"/>
      <c r="U1188" s="594"/>
      <c r="V1188" s="637" t="str">
        <f>E1190</f>
        <v/>
      </c>
      <c r="W1188" s="638"/>
      <c r="X1188" s="638"/>
      <c r="Y1188" s="638"/>
      <c r="Z1188" s="638"/>
      <c r="AA1188" s="638"/>
      <c r="AB1188" s="638"/>
      <c r="AC1188" s="638"/>
      <c r="AD1188" s="638"/>
      <c r="AE1188" s="638"/>
      <c r="AF1188" s="638"/>
      <c r="AG1188" s="639"/>
      <c r="AH1188" s="637" t="str">
        <f>IF(V1188="","",V1188+1)</f>
        <v/>
      </c>
      <c r="AI1188" s="638"/>
      <c r="AJ1188" s="638"/>
      <c r="AK1188" s="638"/>
      <c r="AL1188" s="638"/>
      <c r="AM1188" s="638"/>
      <c r="AN1188" s="638"/>
      <c r="AO1188" s="638"/>
      <c r="AP1188" s="638"/>
      <c r="AQ1188" s="638"/>
      <c r="AR1188" s="638"/>
      <c r="AS1188" s="639"/>
      <c r="AT1188" s="637" t="str">
        <f>IF(AH1188="","",AH1188+1)</f>
        <v/>
      </c>
      <c r="AU1188" s="638"/>
      <c r="AV1188" s="638"/>
      <c r="AW1188" s="638"/>
      <c r="AX1188" s="638"/>
      <c r="AY1188" s="638"/>
      <c r="AZ1188" s="638"/>
      <c r="BA1188" s="638"/>
      <c r="BB1188" s="638"/>
      <c r="BC1188" s="638"/>
      <c r="BD1188" s="638"/>
      <c r="BE1188" s="639"/>
      <c r="BF1188" s="637" t="str">
        <f>IF(AT1188="","",AT1188+1)</f>
        <v/>
      </c>
      <c r="BG1188" s="638"/>
      <c r="BH1188" s="638"/>
      <c r="BI1188" s="638"/>
      <c r="BJ1188" s="638"/>
      <c r="BK1188" s="638"/>
      <c r="BL1188" s="638"/>
      <c r="BM1188" s="638"/>
      <c r="BN1188" s="638"/>
      <c r="BO1188" s="638"/>
      <c r="BP1188" s="638"/>
      <c r="BQ1188" s="639"/>
      <c r="BR1188" s="637" t="str">
        <f>IF(BF1188="","",BF1188+1)</f>
        <v/>
      </c>
      <c r="BS1188" s="638"/>
      <c r="BT1188" s="638"/>
      <c r="BU1188" s="638"/>
      <c r="BV1188" s="638"/>
      <c r="BW1188" s="638"/>
      <c r="BX1188" s="638"/>
      <c r="BY1188" s="638"/>
      <c r="BZ1188" s="638"/>
      <c r="CA1188" s="638"/>
      <c r="CB1188" s="638"/>
      <c r="CC1188" s="639"/>
      <c r="CD1188" s="637" t="str">
        <f>IF(BR1188="","",BR1188+1)</f>
        <v/>
      </c>
      <c r="CE1188" s="638"/>
      <c r="CF1188" s="638"/>
      <c r="CG1188" s="638"/>
      <c r="CH1188" s="638"/>
      <c r="CI1188" s="638"/>
      <c r="CJ1188" s="638"/>
      <c r="CK1188" s="638"/>
      <c r="CL1188" s="638"/>
      <c r="CM1188" s="638"/>
      <c r="CN1188" s="638"/>
      <c r="CO1188" s="639"/>
      <c r="CP1188" s="637" t="str">
        <f>IF(CD1188="","",CD1188+1)</f>
        <v/>
      </c>
      <c r="CQ1188" s="638"/>
      <c r="CR1188" s="638"/>
      <c r="CS1188" s="638"/>
      <c r="CT1188" s="638"/>
      <c r="CU1188" s="638"/>
      <c r="CV1188" s="638"/>
      <c r="CW1188" s="638"/>
      <c r="CX1188" s="638"/>
      <c r="CY1188" s="638"/>
      <c r="CZ1188" s="638"/>
      <c r="DA1188" s="639"/>
      <c r="DB1188" s="637" t="str">
        <f>IF(CP1188="","",CP1188+1)</f>
        <v/>
      </c>
      <c r="DC1188" s="638"/>
      <c r="DD1188" s="638"/>
      <c r="DE1188" s="638"/>
      <c r="DF1188" s="638"/>
      <c r="DG1188" s="638"/>
      <c r="DH1188" s="638"/>
      <c r="DI1188" s="638"/>
      <c r="DJ1188" s="638"/>
      <c r="DK1188" s="638"/>
      <c r="DL1188" s="638"/>
      <c r="DM1188" s="639"/>
      <c r="DN1188" s="637" t="str">
        <f>IF(DB1188="","",DB1188+1)</f>
        <v/>
      </c>
      <c r="DO1188" s="638"/>
      <c r="DP1188" s="638"/>
      <c r="DQ1188" s="638"/>
      <c r="DR1188" s="638"/>
      <c r="DS1188" s="638"/>
      <c r="DT1188" s="638"/>
      <c r="DU1188" s="638"/>
      <c r="DV1188" s="638"/>
      <c r="DW1188" s="638"/>
      <c r="DX1188" s="638"/>
      <c r="DY1188" s="640"/>
    </row>
    <row r="1189" spans="1:130" s="59" customFormat="1" ht="15" customHeight="1" x14ac:dyDescent="0.25">
      <c r="B1189" s="576"/>
      <c r="C1189" s="543"/>
      <c r="D1189" s="543"/>
      <c r="E1189" s="543"/>
      <c r="F1189" s="543"/>
      <c r="G1189" s="543"/>
      <c r="H1189" s="543"/>
      <c r="I1189" s="543"/>
      <c r="J1189" s="543"/>
      <c r="K1189" s="544"/>
      <c r="L1189" s="536"/>
      <c r="M1189" s="543"/>
      <c r="N1189" s="543"/>
      <c r="O1189" s="543"/>
      <c r="P1189" s="543"/>
      <c r="Q1189" s="543"/>
      <c r="R1189" s="543"/>
      <c r="S1189" s="543"/>
      <c r="T1189" s="543"/>
      <c r="U1189" s="544"/>
      <c r="V1189" s="88" t="s">
        <v>177</v>
      </c>
      <c r="W1189" s="89">
        <v>2</v>
      </c>
      <c r="X1189" s="89">
        <v>3</v>
      </c>
      <c r="Y1189" s="89">
        <v>4</v>
      </c>
      <c r="Z1189" s="89">
        <v>5</v>
      </c>
      <c r="AA1189" s="89">
        <v>6</v>
      </c>
      <c r="AB1189" s="89">
        <v>7</v>
      </c>
      <c r="AC1189" s="89">
        <v>8</v>
      </c>
      <c r="AD1189" s="89">
        <v>9</v>
      </c>
      <c r="AE1189" s="89">
        <v>10</v>
      </c>
      <c r="AF1189" s="89">
        <v>11</v>
      </c>
      <c r="AG1189" s="90">
        <v>12</v>
      </c>
      <c r="AH1189" s="88" t="s">
        <v>177</v>
      </c>
      <c r="AI1189" s="89">
        <v>2</v>
      </c>
      <c r="AJ1189" s="89">
        <v>3</v>
      </c>
      <c r="AK1189" s="89">
        <v>4</v>
      </c>
      <c r="AL1189" s="89">
        <v>5</v>
      </c>
      <c r="AM1189" s="89">
        <v>6</v>
      </c>
      <c r="AN1189" s="89">
        <v>7</v>
      </c>
      <c r="AO1189" s="89">
        <v>8</v>
      </c>
      <c r="AP1189" s="89">
        <v>9</v>
      </c>
      <c r="AQ1189" s="89">
        <v>10</v>
      </c>
      <c r="AR1189" s="89">
        <v>11</v>
      </c>
      <c r="AS1189" s="90">
        <v>12</v>
      </c>
      <c r="AT1189" s="88" t="s">
        <v>177</v>
      </c>
      <c r="AU1189" s="89">
        <v>2</v>
      </c>
      <c r="AV1189" s="89">
        <v>3</v>
      </c>
      <c r="AW1189" s="89">
        <v>4</v>
      </c>
      <c r="AX1189" s="89">
        <v>5</v>
      </c>
      <c r="AY1189" s="89">
        <v>6</v>
      </c>
      <c r="AZ1189" s="89">
        <v>7</v>
      </c>
      <c r="BA1189" s="89">
        <v>8</v>
      </c>
      <c r="BB1189" s="89">
        <v>9</v>
      </c>
      <c r="BC1189" s="89">
        <v>10</v>
      </c>
      <c r="BD1189" s="89">
        <v>11</v>
      </c>
      <c r="BE1189" s="91">
        <v>12</v>
      </c>
      <c r="BF1189" s="88" t="s">
        <v>177</v>
      </c>
      <c r="BG1189" s="89">
        <v>2</v>
      </c>
      <c r="BH1189" s="89">
        <v>3</v>
      </c>
      <c r="BI1189" s="89">
        <v>4</v>
      </c>
      <c r="BJ1189" s="89">
        <v>5</v>
      </c>
      <c r="BK1189" s="89">
        <v>6</v>
      </c>
      <c r="BL1189" s="89">
        <v>7</v>
      </c>
      <c r="BM1189" s="89">
        <v>8</v>
      </c>
      <c r="BN1189" s="89">
        <v>9</v>
      </c>
      <c r="BO1189" s="89">
        <v>10</v>
      </c>
      <c r="BP1189" s="89">
        <v>11</v>
      </c>
      <c r="BQ1189" s="91">
        <v>12</v>
      </c>
      <c r="BR1189" s="88" t="s">
        <v>177</v>
      </c>
      <c r="BS1189" s="89">
        <v>2</v>
      </c>
      <c r="BT1189" s="89">
        <v>3</v>
      </c>
      <c r="BU1189" s="89">
        <v>4</v>
      </c>
      <c r="BV1189" s="89">
        <v>5</v>
      </c>
      <c r="BW1189" s="89">
        <v>6</v>
      </c>
      <c r="BX1189" s="89">
        <v>7</v>
      </c>
      <c r="BY1189" s="89">
        <v>8</v>
      </c>
      <c r="BZ1189" s="89">
        <v>9</v>
      </c>
      <c r="CA1189" s="89">
        <v>10</v>
      </c>
      <c r="CB1189" s="89">
        <v>11</v>
      </c>
      <c r="CC1189" s="91">
        <v>12</v>
      </c>
      <c r="CD1189" s="88" t="s">
        <v>177</v>
      </c>
      <c r="CE1189" s="89">
        <v>2</v>
      </c>
      <c r="CF1189" s="89">
        <v>3</v>
      </c>
      <c r="CG1189" s="89">
        <v>4</v>
      </c>
      <c r="CH1189" s="89">
        <v>5</v>
      </c>
      <c r="CI1189" s="89">
        <v>6</v>
      </c>
      <c r="CJ1189" s="89">
        <v>7</v>
      </c>
      <c r="CK1189" s="89">
        <v>8</v>
      </c>
      <c r="CL1189" s="89">
        <v>9</v>
      </c>
      <c r="CM1189" s="89">
        <v>10</v>
      </c>
      <c r="CN1189" s="89">
        <v>11</v>
      </c>
      <c r="CO1189" s="91">
        <v>12</v>
      </c>
      <c r="CP1189" s="88" t="s">
        <v>177</v>
      </c>
      <c r="CQ1189" s="89">
        <v>2</v>
      </c>
      <c r="CR1189" s="89">
        <v>3</v>
      </c>
      <c r="CS1189" s="89">
        <v>4</v>
      </c>
      <c r="CT1189" s="89">
        <v>5</v>
      </c>
      <c r="CU1189" s="89">
        <v>6</v>
      </c>
      <c r="CV1189" s="89">
        <v>7</v>
      </c>
      <c r="CW1189" s="89">
        <v>8</v>
      </c>
      <c r="CX1189" s="89">
        <v>9</v>
      </c>
      <c r="CY1189" s="89">
        <v>10</v>
      </c>
      <c r="CZ1189" s="89">
        <v>11</v>
      </c>
      <c r="DA1189" s="91">
        <v>12</v>
      </c>
      <c r="DB1189" s="88" t="s">
        <v>177</v>
      </c>
      <c r="DC1189" s="89">
        <v>2</v>
      </c>
      <c r="DD1189" s="89">
        <v>3</v>
      </c>
      <c r="DE1189" s="89">
        <v>4</v>
      </c>
      <c r="DF1189" s="89">
        <v>5</v>
      </c>
      <c r="DG1189" s="89">
        <v>6</v>
      </c>
      <c r="DH1189" s="89">
        <v>7</v>
      </c>
      <c r="DI1189" s="89">
        <v>8</v>
      </c>
      <c r="DJ1189" s="89">
        <v>9</v>
      </c>
      <c r="DK1189" s="89">
        <v>10</v>
      </c>
      <c r="DL1189" s="89">
        <v>11</v>
      </c>
      <c r="DM1189" s="91">
        <v>12</v>
      </c>
      <c r="DN1189" s="88" t="s">
        <v>177</v>
      </c>
      <c r="DO1189" s="89">
        <v>2</v>
      </c>
      <c r="DP1189" s="89">
        <v>3</v>
      </c>
      <c r="DQ1189" s="89">
        <v>4</v>
      </c>
      <c r="DR1189" s="89">
        <v>5</v>
      </c>
      <c r="DS1189" s="89">
        <v>6</v>
      </c>
      <c r="DT1189" s="89">
        <v>7</v>
      </c>
      <c r="DU1189" s="89">
        <v>8</v>
      </c>
      <c r="DV1189" s="89">
        <v>9</v>
      </c>
      <c r="DW1189" s="89">
        <v>10</v>
      </c>
      <c r="DX1189" s="89">
        <v>11</v>
      </c>
      <c r="DY1189" s="92">
        <v>12</v>
      </c>
    </row>
    <row r="1190" spans="1:130" s="59" customFormat="1" ht="23.15" customHeight="1" x14ac:dyDescent="0.25">
      <c r="B1190" s="84" t="s">
        <v>66</v>
      </c>
      <c r="C1190" s="75"/>
      <c r="D1190" s="75" t="str">
        <f>IF(実務経験証明書!D1190="","",実務経験証明書!D1190)</f>
        <v/>
      </c>
      <c r="E1190" s="75" t="str">
        <f>IF(実務経験証明書!E1190="","",実務経験証明書!E1190)</f>
        <v/>
      </c>
      <c r="F1190" s="531" t="s">
        <v>3</v>
      </c>
      <c r="G1190" s="531"/>
      <c r="H1190" s="533" t="str">
        <f>IF(実務経験証明書!H1190="","",実務経験証明書!H1190)</f>
        <v/>
      </c>
      <c r="I1190" s="533" t="str">
        <f>IF(実務経験証明書!I1190="","",実務経験証明書!I1190)</f>
        <v/>
      </c>
      <c r="J1190" s="533" t="s">
        <v>4</v>
      </c>
      <c r="K1190" s="534"/>
      <c r="L1190" s="535"/>
      <c r="M1190" s="533">
        <f>実務経験証明書!$M1190*12+実務経験証明書!$Q1190</f>
        <v>0</v>
      </c>
      <c r="N1190" s="533"/>
      <c r="O1190" s="533"/>
      <c r="P1190" s="533"/>
      <c r="Q1190" s="533"/>
      <c r="R1190" s="533"/>
      <c r="S1190" s="531" t="s">
        <v>4</v>
      </c>
      <c r="T1190" s="531"/>
      <c r="U1190" s="631"/>
      <c r="V1190" s="618"/>
      <c r="W1190" s="614"/>
      <c r="X1190" s="614"/>
      <c r="Y1190" s="614"/>
      <c r="Z1190" s="614"/>
      <c r="AA1190" s="614"/>
      <c r="AB1190" s="614"/>
      <c r="AC1190" s="614"/>
      <c r="AD1190" s="614"/>
      <c r="AE1190" s="614"/>
      <c r="AF1190" s="614"/>
      <c r="AG1190" s="616"/>
      <c r="AH1190" s="618"/>
      <c r="AI1190" s="614"/>
      <c r="AJ1190" s="614"/>
      <c r="AK1190" s="614"/>
      <c r="AL1190" s="614"/>
      <c r="AM1190" s="614"/>
      <c r="AN1190" s="614"/>
      <c r="AO1190" s="614"/>
      <c r="AP1190" s="614"/>
      <c r="AQ1190" s="614"/>
      <c r="AR1190" s="614"/>
      <c r="AS1190" s="616"/>
      <c r="AT1190" s="618"/>
      <c r="AU1190" s="614"/>
      <c r="AV1190" s="614"/>
      <c r="AW1190" s="614"/>
      <c r="AX1190" s="614"/>
      <c r="AY1190" s="614"/>
      <c r="AZ1190" s="614"/>
      <c r="BA1190" s="614"/>
      <c r="BB1190" s="614"/>
      <c r="BC1190" s="614"/>
      <c r="BD1190" s="614"/>
      <c r="BE1190" s="616"/>
      <c r="BF1190" s="618"/>
      <c r="BG1190" s="614"/>
      <c r="BH1190" s="614"/>
      <c r="BI1190" s="614"/>
      <c r="BJ1190" s="614"/>
      <c r="BK1190" s="614"/>
      <c r="BL1190" s="614"/>
      <c r="BM1190" s="614"/>
      <c r="BN1190" s="614"/>
      <c r="BO1190" s="614"/>
      <c r="BP1190" s="614"/>
      <c r="BQ1190" s="616"/>
      <c r="BR1190" s="618"/>
      <c r="BS1190" s="614"/>
      <c r="BT1190" s="614"/>
      <c r="BU1190" s="614"/>
      <c r="BV1190" s="614"/>
      <c r="BW1190" s="614"/>
      <c r="BX1190" s="614"/>
      <c r="BY1190" s="614"/>
      <c r="BZ1190" s="614"/>
      <c r="CA1190" s="614"/>
      <c r="CB1190" s="614"/>
      <c r="CC1190" s="616"/>
      <c r="CD1190" s="618"/>
      <c r="CE1190" s="614"/>
      <c r="CF1190" s="614"/>
      <c r="CG1190" s="614"/>
      <c r="CH1190" s="614"/>
      <c r="CI1190" s="614"/>
      <c r="CJ1190" s="614"/>
      <c r="CK1190" s="614"/>
      <c r="CL1190" s="614"/>
      <c r="CM1190" s="614"/>
      <c r="CN1190" s="614"/>
      <c r="CO1190" s="616"/>
      <c r="CP1190" s="618"/>
      <c r="CQ1190" s="614"/>
      <c r="CR1190" s="614"/>
      <c r="CS1190" s="614"/>
      <c r="CT1190" s="614"/>
      <c r="CU1190" s="614"/>
      <c r="CV1190" s="614"/>
      <c r="CW1190" s="614"/>
      <c r="CX1190" s="614"/>
      <c r="CY1190" s="614"/>
      <c r="CZ1190" s="614"/>
      <c r="DA1190" s="616"/>
      <c r="DB1190" s="618"/>
      <c r="DC1190" s="614"/>
      <c r="DD1190" s="614"/>
      <c r="DE1190" s="614"/>
      <c r="DF1190" s="614"/>
      <c r="DG1190" s="614"/>
      <c r="DH1190" s="614"/>
      <c r="DI1190" s="614"/>
      <c r="DJ1190" s="614"/>
      <c r="DK1190" s="614"/>
      <c r="DL1190" s="614"/>
      <c r="DM1190" s="616"/>
      <c r="DN1190" s="618"/>
      <c r="DO1190" s="614"/>
      <c r="DP1190" s="614"/>
      <c r="DQ1190" s="614"/>
      <c r="DR1190" s="614"/>
      <c r="DS1190" s="614"/>
      <c r="DT1190" s="614"/>
      <c r="DU1190" s="614"/>
      <c r="DV1190" s="614"/>
      <c r="DW1190" s="614"/>
      <c r="DX1190" s="614"/>
      <c r="DY1190" s="620"/>
      <c r="DZ1190" s="630" t="str">
        <f>IF(M1190="","",IF(SUM(V1190:DY1191)=M1190,"","NG"))</f>
        <v/>
      </c>
    </row>
    <row r="1191" spans="1:130" s="59" customFormat="1" ht="23.15" customHeight="1" x14ac:dyDescent="0.25">
      <c r="B1191" s="85" t="s">
        <v>67</v>
      </c>
      <c r="C1191" s="67"/>
      <c r="D1191" s="67" t="str">
        <f>IF(実務経験証明書!D1191="","",実務経験証明書!D1191)</f>
        <v/>
      </c>
      <c r="E1191" s="67" t="str">
        <f>IF(実務経験証明書!E1191="","",実務経験証明書!E1191)</f>
        <v/>
      </c>
      <c r="F1191" s="541" t="s">
        <v>3</v>
      </c>
      <c r="G1191" s="541"/>
      <c r="H1191" s="543" t="str">
        <f>IF(実務経験証明書!H1191="","",実務経験証明書!H1191)</f>
        <v/>
      </c>
      <c r="I1191" s="543" t="str">
        <f>IF(実務経験証明書!I1191="","",実務経験証明書!I1191)</f>
        <v/>
      </c>
      <c r="J1191" s="543" t="s">
        <v>4</v>
      </c>
      <c r="K1191" s="544"/>
      <c r="L1191" s="536"/>
      <c r="M1191" s="543"/>
      <c r="N1191" s="543"/>
      <c r="O1191" s="543"/>
      <c r="P1191" s="543"/>
      <c r="Q1191" s="543"/>
      <c r="R1191" s="543"/>
      <c r="S1191" s="541"/>
      <c r="T1191" s="541"/>
      <c r="U1191" s="632"/>
      <c r="V1191" s="619"/>
      <c r="W1191" s="615"/>
      <c r="X1191" s="615"/>
      <c r="Y1191" s="615"/>
      <c r="Z1191" s="615"/>
      <c r="AA1191" s="615"/>
      <c r="AB1191" s="615"/>
      <c r="AC1191" s="615"/>
      <c r="AD1191" s="615"/>
      <c r="AE1191" s="615"/>
      <c r="AF1191" s="615"/>
      <c r="AG1191" s="617"/>
      <c r="AH1191" s="619"/>
      <c r="AI1191" s="615"/>
      <c r="AJ1191" s="615"/>
      <c r="AK1191" s="615"/>
      <c r="AL1191" s="615"/>
      <c r="AM1191" s="615"/>
      <c r="AN1191" s="615"/>
      <c r="AO1191" s="615"/>
      <c r="AP1191" s="615"/>
      <c r="AQ1191" s="615"/>
      <c r="AR1191" s="615"/>
      <c r="AS1191" s="617"/>
      <c r="AT1191" s="619"/>
      <c r="AU1191" s="615"/>
      <c r="AV1191" s="615"/>
      <c r="AW1191" s="615"/>
      <c r="AX1191" s="615"/>
      <c r="AY1191" s="615"/>
      <c r="AZ1191" s="615"/>
      <c r="BA1191" s="615"/>
      <c r="BB1191" s="615"/>
      <c r="BC1191" s="615"/>
      <c r="BD1191" s="615"/>
      <c r="BE1191" s="617"/>
      <c r="BF1191" s="619"/>
      <c r="BG1191" s="615"/>
      <c r="BH1191" s="615"/>
      <c r="BI1191" s="615"/>
      <c r="BJ1191" s="615"/>
      <c r="BK1191" s="615"/>
      <c r="BL1191" s="615"/>
      <c r="BM1191" s="615"/>
      <c r="BN1191" s="615"/>
      <c r="BO1191" s="615"/>
      <c r="BP1191" s="615"/>
      <c r="BQ1191" s="617"/>
      <c r="BR1191" s="619"/>
      <c r="BS1191" s="615"/>
      <c r="BT1191" s="615"/>
      <c r="BU1191" s="615"/>
      <c r="BV1191" s="615"/>
      <c r="BW1191" s="615"/>
      <c r="BX1191" s="615"/>
      <c r="BY1191" s="615"/>
      <c r="BZ1191" s="615"/>
      <c r="CA1191" s="615"/>
      <c r="CB1191" s="615"/>
      <c r="CC1191" s="617"/>
      <c r="CD1191" s="619"/>
      <c r="CE1191" s="615"/>
      <c r="CF1191" s="615"/>
      <c r="CG1191" s="615"/>
      <c r="CH1191" s="615"/>
      <c r="CI1191" s="615"/>
      <c r="CJ1191" s="615"/>
      <c r="CK1191" s="615"/>
      <c r="CL1191" s="615"/>
      <c r="CM1191" s="615"/>
      <c r="CN1191" s="615"/>
      <c r="CO1191" s="617"/>
      <c r="CP1191" s="619"/>
      <c r="CQ1191" s="615"/>
      <c r="CR1191" s="615"/>
      <c r="CS1191" s="615"/>
      <c r="CT1191" s="615"/>
      <c r="CU1191" s="615"/>
      <c r="CV1191" s="615"/>
      <c r="CW1191" s="615"/>
      <c r="CX1191" s="615"/>
      <c r="CY1191" s="615"/>
      <c r="CZ1191" s="615"/>
      <c r="DA1191" s="617"/>
      <c r="DB1191" s="619"/>
      <c r="DC1191" s="615"/>
      <c r="DD1191" s="615"/>
      <c r="DE1191" s="615"/>
      <c r="DF1191" s="615"/>
      <c r="DG1191" s="615"/>
      <c r="DH1191" s="615"/>
      <c r="DI1191" s="615"/>
      <c r="DJ1191" s="615"/>
      <c r="DK1191" s="615"/>
      <c r="DL1191" s="615"/>
      <c r="DM1191" s="617"/>
      <c r="DN1191" s="619"/>
      <c r="DO1191" s="615"/>
      <c r="DP1191" s="615"/>
      <c r="DQ1191" s="615"/>
      <c r="DR1191" s="615"/>
      <c r="DS1191" s="615"/>
      <c r="DT1191" s="615"/>
      <c r="DU1191" s="615"/>
      <c r="DV1191" s="615"/>
      <c r="DW1191" s="615"/>
      <c r="DX1191" s="615"/>
      <c r="DY1191" s="621"/>
      <c r="DZ1191" s="630"/>
    </row>
    <row r="1192" spans="1:130" s="59" customFormat="1" ht="23.15" customHeight="1" x14ac:dyDescent="0.25">
      <c r="B1192" s="84" t="s">
        <v>66</v>
      </c>
      <c r="C1192" s="75"/>
      <c r="D1192" s="75" t="str">
        <f>IF(実務経験証明書!D1192="","",実務経験証明書!D1192)</f>
        <v/>
      </c>
      <c r="E1192" s="75" t="str">
        <f>IF(実務経験証明書!E1192="","",実務経験証明書!E1192)</f>
        <v/>
      </c>
      <c r="F1192" s="531" t="s">
        <v>3</v>
      </c>
      <c r="G1192" s="531"/>
      <c r="H1192" s="533" t="str">
        <f>IF(実務経験証明書!H1192="","",実務経験証明書!H1192)</f>
        <v/>
      </c>
      <c r="I1192" s="533" t="str">
        <f>IF(実務経験証明書!I1192="","",実務経験証明書!I1192)</f>
        <v/>
      </c>
      <c r="J1192" s="533" t="s">
        <v>4</v>
      </c>
      <c r="K1192" s="534"/>
      <c r="L1192" s="535"/>
      <c r="M1192" s="533">
        <f>実務経験証明書!$M1192*12+実務経験証明書!$Q1192</f>
        <v>0</v>
      </c>
      <c r="N1192" s="533"/>
      <c r="O1192" s="533"/>
      <c r="P1192" s="533"/>
      <c r="Q1192" s="533"/>
      <c r="R1192" s="533"/>
      <c r="S1192" s="531" t="s">
        <v>4</v>
      </c>
      <c r="T1192" s="531"/>
      <c r="U1192" s="631"/>
      <c r="V1192" s="618"/>
      <c r="W1192" s="614"/>
      <c r="X1192" s="614"/>
      <c r="Y1192" s="614"/>
      <c r="Z1192" s="614"/>
      <c r="AA1192" s="614"/>
      <c r="AB1192" s="614"/>
      <c r="AC1192" s="614"/>
      <c r="AD1192" s="614"/>
      <c r="AE1192" s="614"/>
      <c r="AF1192" s="614"/>
      <c r="AG1192" s="616"/>
      <c r="AH1192" s="618"/>
      <c r="AI1192" s="614"/>
      <c r="AJ1192" s="614"/>
      <c r="AK1192" s="614"/>
      <c r="AL1192" s="614"/>
      <c r="AM1192" s="614"/>
      <c r="AN1192" s="614"/>
      <c r="AO1192" s="614"/>
      <c r="AP1192" s="614"/>
      <c r="AQ1192" s="614"/>
      <c r="AR1192" s="614"/>
      <c r="AS1192" s="616"/>
      <c r="AT1192" s="618"/>
      <c r="AU1192" s="614"/>
      <c r="AV1192" s="614"/>
      <c r="AW1192" s="614"/>
      <c r="AX1192" s="614"/>
      <c r="AY1192" s="614"/>
      <c r="AZ1192" s="614"/>
      <c r="BA1192" s="614"/>
      <c r="BB1192" s="614"/>
      <c r="BC1192" s="614"/>
      <c r="BD1192" s="614"/>
      <c r="BE1192" s="616"/>
      <c r="BF1192" s="618"/>
      <c r="BG1192" s="614"/>
      <c r="BH1192" s="614"/>
      <c r="BI1192" s="614"/>
      <c r="BJ1192" s="614"/>
      <c r="BK1192" s="614"/>
      <c r="BL1192" s="614"/>
      <c r="BM1192" s="614"/>
      <c r="BN1192" s="614"/>
      <c r="BO1192" s="614"/>
      <c r="BP1192" s="614"/>
      <c r="BQ1192" s="616"/>
      <c r="BR1192" s="618"/>
      <c r="BS1192" s="614"/>
      <c r="BT1192" s="614"/>
      <c r="BU1192" s="614"/>
      <c r="BV1192" s="614"/>
      <c r="BW1192" s="614"/>
      <c r="BX1192" s="614"/>
      <c r="BY1192" s="614"/>
      <c r="BZ1192" s="614"/>
      <c r="CA1192" s="614"/>
      <c r="CB1192" s="614"/>
      <c r="CC1192" s="616"/>
      <c r="CD1192" s="618"/>
      <c r="CE1192" s="614"/>
      <c r="CF1192" s="614"/>
      <c r="CG1192" s="614"/>
      <c r="CH1192" s="614"/>
      <c r="CI1192" s="614"/>
      <c r="CJ1192" s="614"/>
      <c r="CK1192" s="614"/>
      <c r="CL1192" s="614"/>
      <c r="CM1192" s="614"/>
      <c r="CN1192" s="614"/>
      <c r="CO1192" s="616"/>
      <c r="CP1192" s="618"/>
      <c r="CQ1192" s="614"/>
      <c r="CR1192" s="614"/>
      <c r="CS1192" s="614"/>
      <c r="CT1192" s="614"/>
      <c r="CU1192" s="614"/>
      <c r="CV1192" s="614"/>
      <c r="CW1192" s="614"/>
      <c r="CX1192" s="614"/>
      <c r="CY1192" s="614"/>
      <c r="CZ1192" s="614"/>
      <c r="DA1192" s="616"/>
      <c r="DB1192" s="618"/>
      <c r="DC1192" s="614"/>
      <c r="DD1192" s="614"/>
      <c r="DE1192" s="614"/>
      <c r="DF1192" s="614"/>
      <c r="DG1192" s="614"/>
      <c r="DH1192" s="614"/>
      <c r="DI1192" s="614"/>
      <c r="DJ1192" s="614"/>
      <c r="DK1192" s="614"/>
      <c r="DL1192" s="614"/>
      <c r="DM1192" s="616"/>
      <c r="DN1192" s="618"/>
      <c r="DO1192" s="614"/>
      <c r="DP1192" s="614"/>
      <c r="DQ1192" s="614"/>
      <c r="DR1192" s="614"/>
      <c r="DS1192" s="614"/>
      <c r="DT1192" s="614"/>
      <c r="DU1192" s="614"/>
      <c r="DV1192" s="614"/>
      <c r="DW1192" s="614"/>
      <c r="DX1192" s="614"/>
      <c r="DY1192" s="620"/>
      <c r="DZ1192" s="630" t="str">
        <f>IF(M1192="","",IF(SUM(V1192:DY1193)=M1192,"","NG"))</f>
        <v/>
      </c>
    </row>
    <row r="1193" spans="1:130" s="59" customFormat="1" ht="23.15" customHeight="1" x14ac:dyDescent="0.25">
      <c r="B1193" s="85" t="s">
        <v>67</v>
      </c>
      <c r="C1193" s="67"/>
      <c r="D1193" s="67" t="str">
        <f>IF(実務経験証明書!D1193="","",実務経験証明書!D1193)</f>
        <v/>
      </c>
      <c r="E1193" s="67" t="str">
        <f>IF(実務経験証明書!E1193="","",実務経験証明書!E1193)</f>
        <v/>
      </c>
      <c r="F1193" s="541" t="s">
        <v>3</v>
      </c>
      <c r="G1193" s="541"/>
      <c r="H1193" s="543" t="str">
        <f>IF(実務経験証明書!H1193="","",実務経験証明書!H1193)</f>
        <v/>
      </c>
      <c r="I1193" s="543" t="str">
        <f>IF(実務経験証明書!I1193="","",実務経験証明書!I1193)</f>
        <v/>
      </c>
      <c r="J1193" s="543" t="s">
        <v>4</v>
      </c>
      <c r="K1193" s="544"/>
      <c r="L1193" s="536"/>
      <c r="M1193" s="543"/>
      <c r="N1193" s="543"/>
      <c r="O1193" s="543"/>
      <c r="P1193" s="543"/>
      <c r="Q1193" s="543"/>
      <c r="R1193" s="543"/>
      <c r="S1193" s="541"/>
      <c r="T1193" s="541"/>
      <c r="U1193" s="632"/>
      <c r="V1193" s="619"/>
      <c r="W1193" s="615"/>
      <c r="X1193" s="615"/>
      <c r="Y1193" s="615"/>
      <c r="Z1193" s="615"/>
      <c r="AA1193" s="615"/>
      <c r="AB1193" s="615"/>
      <c r="AC1193" s="615"/>
      <c r="AD1193" s="615"/>
      <c r="AE1193" s="615"/>
      <c r="AF1193" s="615"/>
      <c r="AG1193" s="617"/>
      <c r="AH1193" s="619"/>
      <c r="AI1193" s="615"/>
      <c r="AJ1193" s="615"/>
      <c r="AK1193" s="615"/>
      <c r="AL1193" s="615"/>
      <c r="AM1193" s="615"/>
      <c r="AN1193" s="615"/>
      <c r="AO1193" s="615"/>
      <c r="AP1193" s="615"/>
      <c r="AQ1193" s="615"/>
      <c r="AR1193" s="615"/>
      <c r="AS1193" s="617"/>
      <c r="AT1193" s="619"/>
      <c r="AU1193" s="615"/>
      <c r="AV1193" s="615"/>
      <c r="AW1193" s="615"/>
      <c r="AX1193" s="615"/>
      <c r="AY1193" s="615"/>
      <c r="AZ1193" s="615"/>
      <c r="BA1193" s="615"/>
      <c r="BB1193" s="615"/>
      <c r="BC1193" s="615"/>
      <c r="BD1193" s="615"/>
      <c r="BE1193" s="617"/>
      <c r="BF1193" s="619"/>
      <c r="BG1193" s="615"/>
      <c r="BH1193" s="615"/>
      <c r="BI1193" s="615"/>
      <c r="BJ1193" s="615"/>
      <c r="BK1193" s="615"/>
      <c r="BL1193" s="615"/>
      <c r="BM1193" s="615"/>
      <c r="BN1193" s="615"/>
      <c r="BO1193" s="615"/>
      <c r="BP1193" s="615"/>
      <c r="BQ1193" s="617"/>
      <c r="BR1193" s="619"/>
      <c r="BS1193" s="615"/>
      <c r="BT1193" s="615"/>
      <c r="BU1193" s="615"/>
      <c r="BV1193" s="615"/>
      <c r="BW1193" s="615"/>
      <c r="BX1193" s="615"/>
      <c r="BY1193" s="615"/>
      <c r="BZ1193" s="615"/>
      <c r="CA1193" s="615"/>
      <c r="CB1193" s="615"/>
      <c r="CC1193" s="617"/>
      <c r="CD1193" s="619"/>
      <c r="CE1193" s="615"/>
      <c r="CF1193" s="615"/>
      <c r="CG1193" s="615"/>
      <c r="CH1193" s="615"/>
      <c r="CI1193" s="615"/>
      <c r="CJ1193" s="615"/>
      <c r="CK1193" s="615"/>
      <c r="CL1193" s="615"/>
      <c r="CM1193" s="615"/>
      <c r="CN1193" s="615"/>
      <c r="CO1193" s="617"/>
      <c r="CP1193" s="619"/>
      <c r="CQ1193" s="615"/>
      <c r="CR1193" s="615"/>
      <c r="CS1193" s="615"/>
      <c r="CT1193" s="615"/>
      <c r="CU1193" s="615"/>
      <c r="CV1193" s="615"/>
      <c r="CW1193" s="615"/>
      <c r="CX1193" s="615"/>
      <c r="CY1193" s="615"/>
      <c r="CZ1193" s="615"/>
      <c r="DA1193" s="617"/>
      <c r="DB1193" s="619"/>
      <c r="DC1193" s="615"/>
      <c r="DD1193" s="615"/>
      <c r="DE1193" s="615"/>
      <c r="DF1193" s="615"/>
      <c r="DG1193" s="615"/>
      <c r="DH1193" s="615"/>
      <c r="DI1193" s="615"/>
      <c r="DJ1193" s="615"/>
      <c r="DK1193" s="615"/>
      <c r="DL1193" s="615"/>
      <c r="DM1193" s="617"/>
      <c r="DN1193" s="619"/>
      <c r="DO1193" s="615"/>
      <c r="DP1193" s="615"/>
      <c r="DQ1193" s="615"/>
      <c r="DR1193" s="615"/>
      <c r="DS1193" s="615"/>
      <c r="DT1193" s="615"/>
      <c r="DU1193" s="615"/>
      <c r="DV1193" s="615"/>
      <c r="DW1193" s="615"/>
      <c r="DX1193" s="615"/>
      <c r="DY1193" s="621"/>
      <c r="DZ1193" s="630"/>
    </row>
    <row r="1194" spans="1:130" s="59" customFormat="1" ht="23.15" customHeight="1" x14ac:dyDescent="0.25">
      <c r="B1194" s="84" t="s">
        <v>66</v>
      </c>
      <c r="C1194" s="75"/>
      <c r="D1194" s="75" t="str">
        <f>IF(実務経験証明書!D1194="","",実務経験証明書!D1194)</f>
        <v/>
      </c>
      <c r="E1194" s="75" t="str">
        <f>IF(実務経験証明書!E1194="","",実務経験証明書!E1194)</f>
        <v/>
      </c>
      <c r="F1194" s="75" t="s">
        <v>3</v>
      </c>
      <c r="G1194" s="75"/>
      <c r="H1194" s="533" t="str">
        <f>IF(実務経験証明書!H1194="","",実務経験証明書!H1194)</f>
        <v/>
      </c>
      <c r="I1194" s="533" t="str">
        <f>IF(実務経験証明書!I1194="","",実務経験証明書!I1194)</f>
        <v/>
      </c>
      <c r="J1194" s="533" t="s">
        <v>4</v>
      </c>
      <c r="K1194" s="534"/>
      <c r="L1194" s="535"/>
      <c r="M1194" s="533">
        <f>実務経験証明書!$M1194*12+実務経験証明書!$Q1194</f>
        <v>0</v>
      </c>
      <c r="N1194" s="533"/>
      <c r="O1194" s="533"/>
      <c r="P1194" s="533"/>
      <c r="Q1194" s="533"/>
      <c r="R1194" s="533"/>
      <c r="S1194" s="531" t="s">
        <v>4</v>
      </c>
      <c r="T1194" s="531"/>
      <c r="U1194" s="631"/>
      <c r="V1194" s="618"/>
      <c r="W1194" s="614"/>
      <c r="X1194" s="614"/>
      <c r="Y1194" s="614"/>
      <c r="Z1194" s="614"/>
      <c r="AA1194" s="614"/>
      <c r="AB1194" s="614"/>
      <c r="AC1194" s="614"/>
      <c r="AD1194" s="614"/>
      <c r="AE1194" s="614"/>
      <c r="AF1194" s="614"/>
      <c r="AG1194" s="616"/>
      <c r="AH1194" s="618"/>
      <c r="AI1194" s="614"/>
      <c r="AJ1194" s="614"/>
      <c r="AK1194" s="614"/>
      <c r="AL1194" s="614"/>
      <c r="AM1194" s="614"/>
      <c r="AN1194" s="614"/>
      <c r="AO1194" s="614"/>
      <c r="AP1194" s="614"/>
      <c r="AQ1194" s="614"/>
      <c r="AR1194" s="614"/>
      <c r="AS1194" s="616"/>
      <c r="AT1194" s="618"/>
      <c r="AU1194" s="614"/>
      <c r="AV1194" s="614"/>
      <c r="AW1194" s="614"/>
      <c r="AX1194" s="614"/>
      <c r="AY1194" s="614"/>
      <c r="AZ1194" s="614"/>
      <c r="BA1194" s="614"/>
      <c r="BB1194" s="614"/>
      <c r="BC1194" s="614"/>
      <c r="BD1194" s="614"/>
      <c r="BE1194" s="616"/>
      <c r="BF1194" s="618"/>
      <c r="BG1194" s="614"/>
      <c r="BH1194" s="614"/>
      <c r="BI1194" s="614"/>
      <c r="BJ1194" s="614"/>
      <c r="BK1194" s="614"/>
      <c r="BL1194" s="614"/>
      <c r="BM1194" s="614"/>
      <c r="BN1194" s="614"/>
      <c r="BO1194" s="614"/>
      <c r="BP1194" s="614"/>
      <c r="BQ1194" s="616"/>
      <c r="BR1194" s="618"/>
      <c r="BS1194" s="614"/>
      <c r="BT1194" s="614"/>
      <c r="BU1194" s="614"/>
      <c r="BV1194" s="614"/>
      <c r="BW1194" s="614"/>
      <c r="BX1194" s="614"/>
      <c r="BY1194" s="614"/>
      <c r="BZ1194" s="614"/>
      <c r="CA1194" s="614"/>
      <c r="CB1194" s="614"/>
      <c r="CC1194" s="616"/>
      <c r="CD1194" s="618"/>
      <c r="CE1194" s="614"/>
      <c r="CF1194" s="614"/>
      <c r="CG1194" s="614"/>
      <c r="CH1194" s="614"/>
      <c r="CI1194" s="614"/>
      <c r="CJ1194" s="614"/>
      <c r="CK1194" s="614"/>
      <c r="CL1194" s="614"/>
      <c r="CM1194" s="614"/>
      <c r="CN1194" s="614"/>
      <c r="CO1194" s="616"/>
      <c r="CP1194" s="618"/>
      <c r="CQ1194" s="614"/>
      <c r="CR1194" s="614"/>
      <c r="CS1194" s="614"/>
      <c r="CT1194" s="614"/>
      <c r="CU1194" s="614"/>
      <c r="CV1194" s="614"/>
      <c r="CW1194" s="614"/>
      <c r="CX1194" s="614"/>
      <c r="CY1194" s="614"/>
      <c r="CZ1194" s="614"/>
      <c r="DA1194" s="616"/>
      <c r="DB1194" s="618"/>
      <c r="DC1194" s="614"/>
      <c r="DD1194" s="614"/>
      <c r="DE1194" s="614"/>
      <c r="DF1194" s="614"/>
      <c r="DG1194" s="614"/>
      <c r="DH1194" s="614"/>
      <c r="DI1194" s="614"/>
      <c r="DJ1194" s="614"/>
      <c r="DK1194" s="614"/>
      <c r="DL1194" s="614"/>
      <c r="DM1194" s="616"/>
      <c r="DN1194" s="618"/>
      <c r="DO1194" s="614"/>
      <c r="DP1194" s="614"/>
      <c r="DQ1194" s="614"/>
      <c r="DR1194" s="614"/>
      <c r="DS1194" s="614"/>
      <c r="DT1194" s="614"/>
      <c r="DU1194" s="614"/>
      <c r="DV1194" s="614"/>
      <c r="DW1194" s="614"/>
      <c r="DX1194" s="614"/>
      <c r="DY1194" s="620"/>
      <c r="DZ1194" s="630" t="str">
        <f>IF(M1194="","",IF(SUM(V1194:DY1195)=M1194,"","NG"))</f>
        <v/>
      </c>
    </row>
    <row r="1195" spans="1:130" s="59" customFormat="1" ht="23.15" customHeight="1" x14ac:dyDescent="0.25">
      <c r="B1195" s="85" t="s">
        <v>67</v>
      </c>
      <c r="C1195" s="67"/>
      <c r="D1195" s="67" t="str">
        <f>IF(実務経験証明書!D1195="","",実務経験証明書!D1195)</f>
        <v/>
      </c>
      <c r="E1195" s="67" t="str">
        <f>IF(実務経験証明書!E1195="","",実務経験証明書!E1195)</f>
        <v/>
      </c>
      <c r="F1195" s="67" t="s">
        <v>3</v>
      </c>
      <c r="G1195" s="67"/>
      <c r="H1195" s="543" t="str">
        <f>IF(実務経験証明書!H1195="","",実務経験証明書!H1195)</f>
        <v/>
      </c>
      <c r="I1195" s="543" t="str">
        <f>IF(実務経験証明書!I1195="","",実務経験証明書!I1195)</f>
        <v/>
      </c>
      <c r="J1195" s="543" t="s">
        <v>4</v>
      </c>
      <c r="K1195" s="544"/>
      <c r="L1195" s="536"/>
      <c r="M1195" s="543"/>
      <c r="N1195" s="543"/>
      <c r="O1195" s="543"/>
      <c r="P1195" s="543"/>
      <c r="Q1195" s="543"/>
      <c r="R1195" s="543"/>
      <c r="S1195" s="541"/>
      <c r="T1195" s="541"/>
      <c r="U1195" s="632"/>
      <c r="V1195" s="619"/>
      <c r="W1195" s="615"/>
      <c r="X1195" s="615"/>
      <c r="Y1195" s="615"/>
      <c r="Z1195" s="615"/>
      <c r="AA1195" s="615"/>
      <c r="AB1195" s="615"/>
      <c r="AC1195" s="615"/>
      <c r="AD1195" s="615"/>
      <c r="AE1195" s="615"/>
      <c r="AF1195" s="615"/>
      <c r="AG1195" s="617"/>
      <c r="AH1195" s="619"/>
      <c r="AI1195" s="615"/>
      <c r="AJ1195" s="615"/>
      <c r="AK1195" s="615"/>
      <c r="AL1195" s="615"/>
      <c r="AM1195" s="615"/>
      <c r="AN1195" s="615"/>
      <c r="AO1195" s="615"/>
      <c r="AP1195" s="615"/>
      <c r="AQ1195" s="615"/>
      <c r="AR1195" s="615"/>
      <c r="AS1195" s="617"/>
      <c r="AT1195" s="619"/>
      <c r="AU1195" s="615"/>
      <c r="AV1195" s="615"/>
      <c r="AW1195" s="615"/>
      <c r="AX1195" s="615"/>
      <c r="AY1195" s="615"/>
      <c r="AZ1195" s="615"/>
      <c r="BA1195" s="615"/>
      <c r="BB1195" s="615"/>
      <c r="BC1195" s="615"/>
      <c r="BD1195" s="615"/>
      <c r="BE1195" s="617"/>
      <c r="BF1195" s="619"/>
      <c r="BG1195" s="615"/>
      <c r="BH1195" s="615"/>
      <c r="BI1195" s="615"/>
      <c r="BJ1195" s="615"/>
      <c r="BK1195" s="615"/>
      <c r="BL1195" s="615"/>
      <c r="BM1195" s="615"/>
      <c r="BN1195" s="615"/>
      <c r="BO1195" s="615"/>
      <c r="BP1195" s="615"/>
      <c r="BQ1195" s="617"/>
      <c r="BR1195" s="619"/>
      <c r="BS1195" s="615"/>
      <c r="BT1195" s="615"/>
      <c r="BU1195" s="615"/>
      <c r="BV1195" s="615"/>
      <c r="BW1195" s="615"/>
      <c r="BX1195" s="615"/>
      <c r="BY1195" s="615"/>
      <c r="BZ1195" s="615"/>
      <c r="CA1195" s="615"/>
      <c r="CB1195" s="615"/>
      <c r="CC1195" s="617"/>
      <c r="CD1195" s="619"/>
      <c r="CE1195" s="615"/>
      <c r="CF1195" s="615"/>
      <c r="CG1195" s="615"/>
      <c r="CH1195" s="615"/>
      <c r="CI1195" s="615"/>
      <c r="CJ1195" s="615"/>
      <c r="CK1195" s="615"/>
      <c r="CL1195" s="615"/>
      <c r="CM1195" s="615"/>
      <c r="CN1195" s="615"/>
      <c r="CO1195" s="617"/>
      <c r="CP1195" s="619"/>
      <c r="CQ1195" s="615"/>
      <c r="CR1195" s="615"/>
      <c r="CS1195" s="615"/>
      <c r="CT1195" s="615"/>
      <c r="CU1195" s="615"/>
      <c r="CV1195" s="615"/>
      <c r="CW1195" s="615"/>
      <c r="CX1195" s="615"/>
      <c r="CY1195" s="615"/>
      <c r="CZ1195" s="615"/>
      <c r="DA1195" s="617"/>
      <c r="DB1195" s="619"/>
      <c r="DC1195" s="615"/>
      <c r="DD1195" s="615"/>
      <c r="DE1195" s="615"/>
      <c r="DF1195" s="615"/>
      <c r="DG1195" s="615"/>
      <c r="DH1195" s="615"/>
      <c r="DI1195" s="615"/>
      <c r="DJ1195" s="615"/>
      <c r="DK1195" s="615"/>
      <c r="DL1195" s="615"/>
      <c r="DM1195" s="617"/>
      <c r="DN1195" s="619"/>
      <c r="DO1195" s="615"/>
      <c r="DP1195" s="615"/>
      <c r="DQ1195" s="615"/>
      <c r="DR1195" s="615"/>
      <c r="DS1195" s="615"/>
      <c r="DT1195" s="615"/>
      <c r="DU1195" s="615"/>
      <c r="DV1195" s="615"/>
      <c r="DW1195" s="615"/>
      <c r="DX1195" s="615"/>
      <c r="DY1195" s="621"/>
      <c r="DZ1195" s="630"/>
    </row>
    <row r="1196" spans="1:130" s="59" customFormat="1" ht="23.15" customHeight="1" x14ac:dyDescent="0.25">
      <c r="B1196" s="84" t="s">
        <v>66</v>
      </c>
      <c r="C1196" s="75"/>
      <c r="D1196" s="75" t="str">
        <f>IF(実務経験証明書!D1196="","",実務経験証明書!D1196)</f>
        <v/>
      </c>
      <c r="E1196" s="75" t="str">
        <f>IF(実務経験証明書!E1196="","",実務経験証明書!E1196)</f>
        <v/>
      </c>
      <c r="F1196" s="75" t="s">
        <v>3</v>
      </c>
      <c r="G1196" s="75"/>
      <c r="H1196" s="533" t="str">
        <f>IF(実務経験証明書!H1196="","",実務経験証明書!H1196)</f>
        <v/>
      </c>
      <c r="I1196" s="533" t="str">
        <f>IF(実務経験証明書!I1196="","",実務経験証明書!I1196)</f>
        <v/>
      </c>
      <c r="J1196" s="533" t="s">
        <v>4</v>
      </c>
      <c r="K1196" s="534"/>
      <c r="L1196" s="535"/>
      <c r="M1196" s="533">
        <f>実務経験証明書!$M1196*12+実務経験証明書!$Q1196</f>
        <v>0</v>
      </c>
      <c r="N1196" s="533"/>
      <c r="O1196" s="533"/>
      <c r="P1196" s="533"/>
      <c r="Q1196" s="533"/>
      <c r="R1196" s="533"/>
      <c r="S1196" s="531" t="s">
        <v>4</v>
      </c>
      <c r="T1196" s="531"/>
      <c r="U1196" s="631"/>
      <c r="V1196" s="618"/>
      <c r="W1196" s="614"/>
      <c r="X1196" s="614"/>
      <c r="Y1196" s="614"/>
      <c r="Z1196" s="614"/>
      <c r="AA1196" s="614"/>
      <c r="AB1196" s="614"/>
      <c r="AC1196" s="614"/>
      <c r="AD1196" s="614"/>
      <c r="AE1196" s="614"/>
      <c r="AF1196" s="614"/>
      <c r="AG1196" s="616"/>
      <c r="AH1196" s="618"/>
      <c r="AI1196" s="614"/>
      <c r="AJ1196" s="614"/>
      <c r="AK1196" s="614"/>
      <c r="AL1196" s="614"/>
      <c r="AM1196" s="614"/>
      <c r="AN1196" s="614"/>
      <c r="AO1196" s="614"/>
      <c r="AP1196" s="614"/>
      <c r="AQ1196" s="614"/>
      <c r="AR1196" s="614"/>
      <c r="AS1196" s="616"/>
      <c r="AT1196" s="618"/>
      <c r="AU1196" s="614"/>
      <c r="AV1196" s="614"/>
      <c r="AW1196" s="614"/>
      <c r="AX1196" s="614"/>
      <c r="AY1196" s="614"/>
      <c r="AZ1196" s="614"/>
      <c r="BA1196" s="614"/>
      <c r="BB1196" s="614"/>
      <c r="BC1196" s="614"/>
      <c r="BD1196" s="614"/>
      <c r="BE1196" s="616"/>
      <c r="BF1196" s="618"/>
      <c r="BG1196" s="614"/>
      <c r="BH1196" s="614"/>
      <c r="BI1196" s="614"/>
      <c r="BJ1196" s="614"/>
      <c r="BK1196" s="614"/>
      <c r="BL1196" s="614"/>
      <c r="BM1196" s="614"/>
      <c r="BN1196" s="614"/>
      <c r="BO1196" s="614"/>
      <c r="BP1196" s="614"/>
      <c r="BQ1196" s="616"/>
      <c r="BR1196" s="618"/>
      <c r="BS1196" s="614"/>
      <c r="BT1196" s="614"/>
      <c r="BU1196" s="614"/>
      <c r="BV1196" s="614"/>
      <c r="BW1196" s="614"/>
      <c r="BX1196" s="614"/>
      <c r="BY1196" s="614"/>
      <c r="BZ1196" s="614"/>
      <c r="CA1196" s="614"/>
      <c r="CB1196" s="614"/>
      <c r="CC1196" s="616"/>
      <c r="CD1196" s="618"/>
      <c r="CE1196" s="614"/>
      <c r="CF1196" s="614"/>
      <c r="CG1196" s="614"/>
      <c r="CH1196" s="614"/>
      <c r="CI1196" s="614"/>
      <c r="CJ1196" s="614"/>
      <c r="CK1196" s="614"/>
      <c r="CL1196" s="614"/>
      <c r="CM1196" s="614"/>
      <c r="CN1196" s="614"/>
      <c r="CO1196" s="616"/>
      <c r="CP1196" s="618"/>
      <c r="CQ1196" s="614"/>
      <c r="CR1196" s="614"/>
      <c r="CS1196" s="614"/>
      <c r="CT1196" s="614"/>
      <c r="CU1196" s="614"/>
      <c r="CV1196" s="614"/>
      <c r="CW1196" s="614"/>
      <c r="CX1196" s="614"/>
      <c r="CY1196" s="614"/>
      <c r="CZ1196" s="614"/>
      <c r="DA1196" s="616"/>
      <c r="DB1196" s="618"/>
      <c r="DC1196" s="614"/>
      <c r="DD1196" s="614"/>
      <c r="DE1196" s="614"/>
      <c r="DF1196" s="614"/>
      <c r="DG1196" s="614"/>
      <c r="DH1196" s="614"/>
      <c r="DI1196" s="614"/>
      <c r="DJ1196" s="614"/>
      <c r="DK1196" s="614"/>
      <c r="DL1196" s="614"/>
      <c r="DM1196" s="616"/>
      <c r="DN1196" s="618"/>
      <c r="DO1196" s="614"/>
      <c r="DP1196" s="614"/>
      <c r="DQ1196" s="614"/>
      <c r="DR1196" s="614"/>
      <c r="DS1196" s="614"/>
      <c r="DT1196" s="614"/>
      <c r="DU1196" s="614"/>
      <c r="DV1196" s="614"/>
      <c r="DW1196" s="614"/>
      <c r="DX1196" s="614"/>
      <c r="DY1196" s="620"/>
      <c r="DZ1196" s="630" t="str">
        <f>IF(M1196="","",IF(SUM(V1196:DY1197)=M1196,"","NG"))</f>
        <v/>
      </c>
    </row>
    <row r="1197" spans="1:130" s="59" customFormat="1" ht="23.15" customHeight="1" x14ac:dyDescent="0.25">
      <c r="B1197" s="85" t="s">
        <v>67</v>
      </c>
      <c r="C1197" s="67"/>
      <c r="D1197" s="67" t="str">
        <f>IF(実務経験証明書!D1197="","",実務経験証明書!D1197)</f>
        <v/>
      </c>
      <c r="E1197" s="67" t="str">
        <f>IF(実務経験証明書!E1197="","",実務経験証明書!E1197)</f>
        <v/>
      </c>
      <c r="F1197" s="67" t="s">
        <v>3</v>
      </c>
      <c r="G1197" s="67"/>
      <c r="H1197" s="543" t="str">
        <f>IF(実務経験証明書!H1197="","",実務経験証明書!H1197)</f>
        <v/>
      </c>
      <c r="I1197" s="543" t="str">
        <f>IF(実務経験証明書!I1197="","",実務経験証明書!I1197)</f>
        <v/>
      </c>
      <c r="J1197" s="543" t="s">
        <v>4</v>
      </c>
      <c r="K1197" s="544"/>
      <c r="L1197" s="536"/>
      <c r="M1197" s="543"/>
      <c r="N1197" s="543"/>
      <c r="O1197" s="543"/>
      <c r="P1197" s="543"/>
      <c r="Q1197" s="543"/>
      <c r="R1197" s="543"/>
      <c r="S1197" s="541"/>
      <c r="T1197" s="541"/>
      <c r="U1197" s="632"/>
      <c r="V1197" s="619"/>
      <c r="W1197" s="615"/>
      <c r="X1197" s="615"/>
      <c r="Y1197" s="615"/>
      <c r="Z1197" s="615"/>
      <c r="AA1197" s="615"/>
      <c r="AB1197" s="615"/>
      <c r="AC1197" s="615"/>
      <c r="AD1197" s="615"/>
      <c r="AE1197" s="615"/>
      <c r="AF1197" s="615"/>
      <c r="AG1197" s="617"/>
      <c r="AH1197" s="619"/>
      <c r="AI1197" s="615"/>
      <c r="AJ1197" s="615"/>
      <c r="AK1197" s="615"/>
      <c r="AL1197" s="615"/>
      <c r="AM1197" s="615"/>
      <c r="AN1197" s="615"/>
      <c r="AO1197" s="615"/>
      <c r="AP1197" s="615"/>
      <c r="AQ1197" s="615"/>
      <c r="AR1197" s="615"/>
      <c r="AS1197" s="617"/>
      <c r="AT1197" s="619"/>
      <c r="AU1197" s="615"/>
      <c r="AV1197" s="615"/>
      <c r="AW1197" s="615"/>
      <c r="AX1197" s="615"/>
      <c r="AY1197" s="615"/>
      <c r="AZ1197" s="615"/>
      <c r="BA1197" s="615"/>
      <c r="BB1197" s="615"/>
      <c r="BC1197" s="615"/>
      <c r="BD1197" s="615"/>
      <c r="BE1197" s="617"/>
      <c r="BF1197" s="619"/>
      <c r="BG1197" s="615"/>
      <c r="BH1197" s="615"/>
      <c r="BI1197" s="615"/>
      <c r="BJ1197" s="615"/>
      <c r="BK1197" s="615"/>
      <c r="BL1197" s="615"/>
      <c r="BM1197" s="615"/>
      <c r="BN1197" s="615"/>
      <c r="BO1197" s="615"/>
      <c r="BP1197" s="615"/>
      <c r="BQ1197" s="617"/>
      <c r="BR1197" s="619"/>
      <c r="BS1197" s="615"/>
      <c r="BT1197" s="615"/>
      <c r="BU1197" s="615"/>
      <c r="BV1197" s="615"/>
      <c r="BW1197" s="615"/>
      <c r="BX1197" s="615"/>
      <c r="BY1197" s="615"/>
      <c r="BZ1197" s="615"/>
      <c r="CA1197" s="615"/>
      <c r="CB1197" s="615"/>
      <c r="CC1197" s="617"/>
      <c r="CD1197" s="619"/>
      <c r="CE1197" s="615"/>
      <c r="CF1197" s="615"/>
      <c r="CG1197" s="615"/>
      <c r="CH1197" s="615"/>
      <c r="CI1197" s="615"/>
      <c r="CJ1197" s="615"/>
      <c r="CK1197" s="615"/>
      <c r="CL1197" s="615"/>
      <c r="CM1197" s="615"/>
      <c r="CN1197" s="615"/>
      <c r="CO1197" s="617"/>
      <c r="CP1197" s="619"/>
      <c r="CQ1197" s="615"/>
      <c r="CR1197" s="615"/>
      <c r="CS1197" s="615"/>
      <c r="CT1197" s="615"/>
      <c r="CU1197" s="615"/>
      <c r="CV1197" s="615"/>
      <c r="CW1197" s="615"/>
      <c r="CX1197" s="615"/>
      <c r="CY1197" s="615"/>
      <c r="CZ1197" s="615"/>
      <c r="DA1197" s="617"/>
      <c r="DB1197" s="619"/>
      <c r="DC1197" s="615"/>
      <c r="DD1197" s="615"/>
      <c r="DE1197" s="615"/>
      <c r="DF1197" s="615"/>
      <c r="DG1197" s="615"/>
      <c r="DH1197" s="615"/>
      <c r="DI1197" s="615"/>
      <c r="DJ1197" s="615"/>
      <c r="DK1197" s="615"/>
      <c r="DL1197" s="615"/>
      <c r="DM1197" s="617"/>
      <c r="DN1197" s="619"/>
      <c r="DO1197" s="615"/>
      <c r="DP1197" s="615"/>
      <c r="DQ1197" s="615"/>
      <c r="DR1197" s="615"/>
      <c r="DS1197" s="615"/>
      <c r="DT1197" s="615"/>
      <c r="DU1197" s="615"/>
      <c r="DV1197" s="615"/>
      <c r="DW1197" s="615"/>
      <c r="DX1197" s="615"/>
      <c r="DY1197" s="621"/>
      <c r="DZ1197" s="630"/>
    </row>
    <row r="1198" spans="1:130" s="59" customFormat="1" ht="23.15" customHeight="1" x14ac:dyDescent="0.25">
      <c r="B1198" s="84" t="s">
        <v>66</v>
      </c>
      <c r="C1198" s="75"/>
      <c r="D1198" s="75" t="str">
        <f>IF(実務経験証明書!D1198="","",実務経験証明書!D1198)</f>
        <v/>
      </c>
      <c r="E1198" s="75" t="str">
        <f>IF(実務経験証明書!E1198="","",実務経験証明書!E1198)</f>
        <v/>
      </c>
      <c r="F1198" s="75" t="s">
        <v>3</v>
      </c>
      <c r="G1198" s="75"/>
      <c r="H1198" s="533" t="str">
        <f>IF(実務経験証明書!H1198="","",実務経験証明書!H1198)</f>
        <v/>
      </c>
      <c r="I1198" s="533" t="str">
        <f>IF(実務経験証明書!I1198="","",実務経験証明書!I1198)</f>
        <v/>
      </c>
      <c r="J1198" s="533" t="s">
        <v>4</v>
      </c>
      <c r="K1198" s="534"/>
      <c r="L1198" s="535"/>
      <c r="M1198" s="533">
        <f>実務経験証明書!$M1198*12+実務経験証明書!$Q1198</f>
        <v>0</v>
      </c>
      <c r="N1198" s="533"/>
      <c r="O1198" s="533"/>
      <c r="P1198" s="533"/>
      <c r="Q1198" s="533"/>
      <c r="R1198" s="533"/>
      <c r="S1198" s="531" t="s">
        <v>4</v>
      </c>
      <c r="T1198" s="531"/>
      <c r="U1198" s="631"/>
      <c r="V1198" s="618"/>
      <c r="W1198" s="614"/>
      <c r="X1198" s="614"/>
      <c r="Y1198" s="614"/>
      <c r="Z1198" s="614"/>
      <c r="AA1198" s="614"/>
      <c r="AB1198" s="614"/>
      <c r="AC1198" s="614"/>
      <c r="AD1198" s="614"/>
      <c r="AE1198" s="614"/>
      <c r="AF1198" s="614"/>
      <c r="AG1198" s="616"/>
      <c r="AH1198" s="618"/>
      <c r="AI1198" s="614"/>
      <c r="AJ1198" s="614"/>
      <c r="AK1198" s="614"/>
      <c r="AL1198" s="614"/>
      <c r="AM1198" s="614"/>
      <c r="AN1198" s="614"/>
      <c r="AO1198" s="614"/>
      <c r="AP1198" s="614"/>
      <c r="AQ1198" s="614"/>
      <c r="AR1198" s="614"/>
      <c r="AS1198" s="616"/>
      <c r="AT1198" s="618"/>
      <c r="AU1198" s="614"/>
      <c r="AV1198" s="614"/>
      <c r="AW1198" s="614"/>
      <c r="AX1198" s="614"/>
      <c r="AY1198" s="614"/>
      <c r="AZ1198" s="614"/>
      <c r="BA1198" s="614"/>
      <c r="BB1198" s="614"/>
      <c r="BC1198" s="614"/>
      <c r="BD1198" s="614"/>
      <c r="BE1198" s="616"/>
      <c r="BF1198" s="618"/>
      <c r="BG1198" s="614"/>
      <c r="BH1198" s="614"/>
      <c r="BI1198" s="614"/>
      <c r="BJ1198" s="614"/>
      <c r="BK1198" s="614"/>
      <c r="BL1198" s="614"/>
      <c r="BM1198" s="614"/>
      <c r="BN1198" s="614"/>
      <c r="BO1198" s="614"/>
      <c r="BP1198" s="614"/>
      <c r="BQ1198" s="616"/>
      <c r="BR1198" s="618"/>
      <c r="BS1198" s="614"/>
      <c r="BT1198" s="614"/>
      <c r="BU1198" s="614"/>
      <c r="BV1198" s="614"/>
      <c r="BW1198" s="614"/>
      <c r="BX1198" s="614"/>
      <c r="BY1198" s="614"/>
      <c r="BZ1198" s="614"/>
      <c r="CA1198" s="614"/>
      <c r="CB1198" s="614"/>
      <c r="CC1198" s="616"/>
      <c r="CD1198" s="618"/>
      <c r="CE1198" s="614"/>
      <c r="CF1198" s="614"/>
      <c r="CG1198" s="614"/>
      <c r="CH1198" s="614"/>
      <c r="CI1198" s="614"/>
      <c r="CJ1198" s="614"/>
      <c r="CK1198" s="614"/>
      <c r="CL1198" s="614"/>
      <c r="CM1198" s="614"/>
      <c r="CN1198" s="614"/>
      <c r="CO1198" s="616"/>
      <c r="CP1198" s="618"/>
      <c r="CQ1198" s="614"/>
      <c r="CR1198" s="614"/>
      <c r="CS1198" s="614"/>
      <c r="CT1198" s="614"/>
      <c r="CU1198" s="614"/>
      <c r="CV1198" s="614"/>
      <c r="CW1198" s="614"/>
      <c r="CX1198" s="614"/>
      <c r="CY1198" s="614"/>
      <c r="CZ1198" s="614"/>
      <c r="DA1198" s="616"/>
      <c r="DB1198" s="618"/>
      <c r="DC1198" s="614"/>
      <c r="DD1198" s="614"/>
      <c r="DE1198" s="614"/>
      <c r="DF1198" s="614"/>
      <c r="DG1198" s="614"/>
      <c r="DH1198" s="614"/>
      <c r="DI1198" s="614"/>
      <c r="DJ1198" s="614"/>
      <c r="DK1198" s="614"/>
      <c r="DL1198" s="614"/>
      <c r="DM1198" s="616"/>
      <c r="DN1198" s="618"/>
      <c r="DO1198" s="614"/>
      <c r="DP1198" s="614"/>
      <c r="DQ1198" s="614"/>
      <c r="DR1198" s="614"/>
      <c r="DS1198" s="614"/>
      <c r="DT1198" s="614"/>
      <c r="DU1198" s="614"/>
      <c r="DV1198" s="614"/>
      <c r="DW1198" s="614"/>
      <c r="DX1198" s="614"/>
      <c r="DY1198" s="620"/>
      <c r="DZ1198" s="630" t="str">
        <f>IF(M1198="","",IF(SUM(V1198:DY1199)=M1198,"","NG"))</f>
        <v/>
      </c>
    </row>
    <row r="1199" spans="1:130" s="59" customFormat="1" ht="23.15" customHeight="1" x14ac:dyDescent="0.25">
      <c r="B1199" s="85" t="s">
        <v>67</v>
      </c>
      <c r="C1199" s="67"/>
      <c r="D1199" s="67" t="str">
        <f>IF(実務経験証明書!D1199="","",実務経験証明書!D1199)</f>
        <v/>
      </c>
      <c r="E1199" s="67" t="str">
        <f>IF(実務経験証明書!E1199="","",実務経験証明書!E1199)</f>
        <v/>
      </c>
      <c r="F1199" s="67" t="s">
        <v>3</v>
      </c>
      <c r="G1199" s="67"/>
      <c r="H1199" s="543" t="str">
        <f>IF(実務経験証明書!H1199="","",実務経験証明書!H1199)</f>
        <v/>
      </c>
      <c r="I1199" s="543" t="str">
        <f>IF(実務経験証明書!I1199="","",実務経験証明書!I1199)</f>
        <v/>
      </c>
      <c r="J1199" s="543" t="s">
        <v>4</v>
      </c>
      <c r="K1199" s="544"/>
      <c r="L1199" s="536"/>
      <c r="M1199" s="543"/>
      <c r="N1199" s="543"/>
      <c r="O1199" s="543"/>
      <c r="P1199" s="543"/>
      <c r="Q1199" s="543"/>
      <c r="R1199" s="543"/>
      <c r="S1199" s="541"/>
      <c r="T1199" s="541"/>
      <c r="U1199" s="632"/>
      <c r="V1199" s="619"/>
      <c r="W1199" s="615"/>
      <c r="X1199" s="615"/>
      <c r="Y1199" s="615"/>
      <c r="Z1199" s="615"/>
      <c r="AA1199" s="615"/>
      <c r="AB1199" s="615"/>
      <c r="AC1199" s="615"/>
      <c r="AD1199" s="615"/>
      <c r="AE1199" s="615"/>
      <c r="AF1199" s="615"/>
      <c r="AG1199" s="617"/>
      <c r="AH1199" s="619"/>
      <c r="AI1199" s="615"/>
      <c r="AJ1199" s="615"/>
      <c r="AK1199" s="615"/>
      <c r="AL1199" s="615"/>
      <c r="AM1199" s="615"/>
      <c r="AN1199" s="615"/>
      <c r="AO1199" s="615"/>
      <c r="AP1199" s="615"/>
      <c r="AQ1199" s="615"/>
      <c r="AR1199" s="615"/>
      <c r="AS1199" s="617"/>
      <c r="AT1199" s="619"/>
      <c r="AU1199" s="615"/>
      <c r="AV1199" s="615"/>
      <c r="AW1199" s="615"/>
      <c r="AX1199" s="615"/>
      <c r="AY1199" s="615"/>
      <c r="AZ1199" s="615"/>
      <c r="BA1199" s="615"/>
      <c r="BB1199" s="615"/>
      <c r="BC1199" s="615"/>
      <c r="BD1199" s="615"/>
      <c r="BE1199" s="617"/>
      <c r="BF1199" s="619"/>
      <c r="BG1199" s="615"/>
      <c r="BH1199" s="615"/>
      <c r="BI1199" s="615"/>
      <c r="BJ1199" s="615"/>
      <c r="BK1199" s="615"/>
      <c r="BL1199" s="615"/>
      <c r="BM1199" s="615"/>
      <c r="BN1199" s="615"/>
      <c r="BO1199" s="615"/>
      <c r="BP1199" s="615"/>
      <c r="BQ1199" s="617"/>
      <c r="BR1199" s="619"/>
      <c r="BS1199" s="615"/>
      <c r="BT1199" s="615"/>
      <c r="BU1199" s="615"/>
      <c r="BV1199" s="615"/>
      <c r="BW1199" s="615"/>
      <c r="BX1199" s="615"/>
      <c r="BY1199" s="615"/>
      <c r="BZ1199" s="615"/>
      <c r="CA1199" s="615"/>
      <c r="CB1199" s="615"/>
      <c r="CC1199" s="617"/>
      <c r="CD1199" s="619"/>
      <c r="CE1199" s="615"/>
      <c r="CF1199" s="615"/>
      <c r="CG1199" s="615"/>
      <c r="CH1199" s="615"/>
      <c r="CI1199" s="615"/>
      <c r="CJ1199" s="615"/>
      <c r="CK1199" s="615"/>
      <c r="CL1199" s="615"/>
      <c r="CM1199" s="615"/>
      <c r="CN1199" s="615"/>
      <c r="CO1199" s="617"/>
      <c r="CP1199" s="619"/>
      <c r="CQ1199" s="615"/>
      <c r="CR1199" s="615"/>
      <c r="CS1199" s="615"/>
      <c r="CT1199" s="615"/>
      <c r="CU1199" s="615"/>
      <c r="CV1199" s="615"/>
      <c r="CW1199" s="615"/>
      <c r="CX1199" s="615"/>
      <c r="CY1199" s="615"/>
      <c r="CZ1199" s="615"/>
      <c r="DA1199" s="617"/>
      <c r="DB1199" s="619"/>
      <c r="DC1199" s="615"/>
      <c r="DD1199" s="615"/>
      <c r="DE1199" s="615"/>
      <c r="DF1199" s="615"/>
      <c r="DG1199" s="615"/>
      <c r="DH1199" s="615"/>
      <c r="DI1199" s="615"/>
      <c r="DJ1199" s="615"/>
      <c r="DK1199" s="615"/>
      <c r="DL1199" s="615"/>
      <c r="DM1199" s="617"/>
      <c r="DN1199" s="619"/>
      <c r="DO1199" s="615"/>
      <c r="DP1199" s="615"/>
      <c r="DQ1199" s="615"/>
      <c r="DR1199" s="615"/>
      <c r="DS1199" s="615"/>
      <c r="DT1199" s="615"/>
      <c r="DU1199" s="615"/>
      <c r="DV1199" s="615"/>
      <c r="DW1199" s="615"/>
      <c r="DX1199" s="615"/>
      <c r="DY1199" s="621"/>
      <c r="DZ1199" s="630"/>
    </row>
    <row r="1200" spans="1:130" s="59" customFormat="1" ht="23.15" customHeight="1" x14ac:dyDescent="0.25">
      <c r="B1200" s="84" t="s">
        <v>66</v>
      </c>
      <c r="C1200" s="75"/>
      <c r="D1200" s="75" t="str">
        <f>IF(実務経験証明書!D1200="","",実務経験証明書!D1200)</f>
        <v/>
      </c>
      <c r="E1200" s="75" t="str">
        <f>IF(実務経験証明書!E1200="","",実務経験証明書!E1200)</f>
        <v/>
      </c>
      <c r="F1200" s="75" t="s">
        <v>3</v>
      </c>
      <c r="G1200" s="75"/>
      <c r="H1200" s="533" t="str">
        <f>IF(実務経験証明書!H1200="","",実務経験証明書!H1200)</f>
        <v/>
      </c>
      <c r="I1200" s="533" t="str">
        <f>IF(実務経験証明書!I1200="","",実務経験証明書!I1200)</f>
        <v/>
      </c>
      <c r="J1200" s="533" t="s">
        <v>4</v>
      </c>
      <c r="K1200" s="534"/>
      <c r="L1200" s="535"/>
      <c r="M1200" s="533">
        <f>実務経験証明書!$M1200*12+実務経験証明書!$Q1200</f>
        <v>0</v>
      </c>
      <c r="N1200" s="533"/>
      <c r="O1200" s="533"/>
      <c r="P1200" s="533"/>
      <c r="Q1200" s="533"/>
      <c r="R1200" s="533"/>
      <c r="S1200" s="531" t="s">
        <v>4</v>
      </c>
      <c r="T1200" s="531"/>
      <c r="U1200" s="631"/>
      <c r="V1200" s="618"/>
      <c r="W1200" s="614"/>
      <c r="X1200" s="614"/>
      <c r="Y1200" s="614"/>
      <c r="Z1200" s="614"/>
      <c r="AA1200" s="614"/>
      <c r="AB1200" s="614"/>
      <c r="AC1200" s="614"/>
      <c r="AD1200" s="614"/>
      <c r="AE1200" s="614"/>
      <c r="AF1200" s="614"/>
      <c r="AG1200" s="616"/>
      <c r="AH1200" s="618"/>
      <c r="AI1200" s="614"/>
      <c r="AJ1200" s="614"/>
      <c r="AK1200" s="614"/>
      <c r="AL1200" s="614"/>
      <c r="AM1200" s="614"/>
      <c r="AN1200" s="614"/>
      <c r="AO1200" s="614"/>
      <c r="AP1200" s="614"/>
      <c r="AQ1200" s="614"/>
      <c r="AR1200" s="614"/>
      <c r="AS1200" s="616"/>
      <c r="AT1200" s="618"/>
      <c r="AU1200" s="614"/>
      <c r="AV1200" s="614"/>
      <c r="AW1200" s="614"/>
      <c r="AX1200" s="614"/>
      <c r="AY1200" s="614"/>
      <c r="AZ1200" s="614"/>
      <c r="BA1200" s="614"/>
      <c r="BB1200" s="614"/>
      <c r="BC1200" s="614"/>
      <c r="BD1200" s="614"/>
      <c r="BE1200" s="616"/>
      <c r="BF1200" s="618"/>
      <c r="BG1200" s="614"/>
      <c r="BH1200" s="614"/>
      <c r="BI1200" s="614"/>
      <c r="BJ1200" s="614"/>
      <c r="BK1200" s="614"/>
      <c r="BL1200" s="614"/>
      <c r="BM1200" s="614"/>
      <c r="BN1200" s="614"/>
      <c r="BO1200" s="614"/>
      <c r="BP1200" s="614"/>
      <c r="BQ1200" s="616"/>
      <c r="BR1200" s="618"/>
      <c r="BS1200" s="614"/>
      <c r="BT1200" s="614"/>
      <c r="BU1200" s="614"/>
      <c r="BV1200" s="614"/>
      <c r="BW1200" s="614"/>
      <c r="BX1200" s="614"/>
      <c r="BY1200" s="614"/>
      <c r="BZ1200" s="614"/>
      <c r="CA1200" s="614"/>
      <c r="CB1200" s="614"/>
      <c r="CC1200" s="616"/>
      <c r="CD1200" s="618"/>
      <c r="CE1200" s="614"/>
      <c r="CF1200" s="614"/>
      <c r="CG1200" s="614"/>
      <c r="CH1200" s="614"/>
      <c r="CI1200" s="614"/>
      <c r="CJ1200" s="614"/>
      <c r="CK1200" s="614"/>
      <c r="CL1200" s="614"/>
      <c r="CM1200" s="614"/>
      <c r="CN1200" s="614"/>
      <c r="CO1200" s="616"/>
      <c r="CP1200" s="618"/>
      <c r="CQ1200" s="614"/>
      <c r="CR1200" s="614"/>
      <c r="CS1200" s="614"/>
      <c r="CT1200" s="614"/>
      <c r="CU1200" s="614"/>
      <c r="CV1200" s="614"/>
      <c r="CW1200" s="614"/>
      <c r="CX1200" s="614"/>
      <c r="CY1200" s="614"/>
      <c r="CZ1200" s="614"/>
      <c r="DA1200" s="616"/>
      <c r="DB1200" s="618"/>
      <c r="DC1200" s="614"/>
      <c r="DD1200" s="614"/>
      <c r="DE1200" s="614"/>
      <c r="DF1200" s="614"/>
      <c r="DG1200" s="614"/>
      <c r="DH1200" s="614"/>
      <c r="DI1200" s="614"/>
      <c r="DJ1200" s="614"/>
      <c r="DK1200" s="614"/>
      <c r="DL1200" s="614"/>
      <c r="DM1200" s="616"/>
      <c r="DN1200" s="618"/>
      <c r="DO1200" s="614"/>
      <c r="DP1200" s="614"/>
      <c r="DQ1200" s="614"/>
      <c r="DR1200" s="614"/>
      <c r="DS1200" s="614"/>
      <c r="DT1200" s="614"/>
      <c r="DU1200" s="614"/>
      <c r="DV1200" s="614"/>
      <c r="DW1200" s="614"/>
      <c r="DX1200" s="614"/>
      <c r="DY1200" s="620"/>
      <c r="DZ1200" s="630" t="str">
        <f>IF(M1200="","",IF(SUM(V1200:DY1201)=M1200,"","NG"))</f>
        <v/>
      </c>
    </row>
    <row r="1201" spans="2:139" s="59" customFormat="1" ht="23.15" customHeight="1" x14ac:dyDescent="0.25">
      <c r="B1201" s="85" t="s">
        <v>67</v>
      </c>
      <c r="C1201" s="67"/>
      <c r="D1201" s="67" t="str">
        <f>IF(実務経験証明書!D1201="","",実務経験証明書!D1201)</f>
        <v/>
      </c>
      <c r="E1201" s="67" t="str">
        <f>IF(実務経験証明書!E1201="","",実務経験証明書!E1201)</f>
        <v/>
      </c>
      <c r="F1201" s="67" t="s">
        <v>3</v>
      </c>
      <c r="G1201" s="67"/>
      <c r="H1201" s="543" t="str">
        <f>IF(実務経験証明書!H1201="","",実務経験証明書!H1201)</f>
        <v/>
      </c>
      <c r="I1201" s="543" t="str">
        <f>IF(実務経験証明書!I1201="","",実務経験証明書!I1201)</f>
        <v/>
      </c>
      <c r="J1201" s="543" t="s">
        <v>4</v>
      </c>
      <c r="K1201" s="544"/>
      <c r="L1201" s="536"/>
      <c r="M1201" s="543"/>
      <c r="N1201" s="543"/>
      <c r="O1201" s="543"/>
      <c r="P1201" s="543"/>
      <c r="Q1201" s="543"/>
      <c r="R1201" s="543"/>
      <c r="S1201" s="541"/>
      <c r="T1201" s="541"/>
      <c r="U1201" s="632"/>
      <c r="V1201" s="619"/>
      <c r="W1201" s="615"/>
      <c r="X1201" s="615"/>
      <c r="Y1201" s="615"/>
      <c r="Z1201" s="615"/>
      <c r="AA1201" s="615"/>
      <c r="AB1201" s="615"/>
      <c r="AC1201" s="615"/>
      <c r="AD1201" s="615"/>
      <c r="AE1201" s="615"/>
      <c r="AF1201" s="615"/>
      <c r="AG1201" s="617"/>
      <c r="AH1201" s="619"/>
      <c r="AI1201" s="615"/>
      <c r="AJ1201" s="615"/>
      <c r="AK1201" s="615"/>
      <c r="AL1201" s="615"/>
      <c r="AM1201" s="615"/>
      <c r="AN1201" s="615"/>
      <c r="AO1201" s="615"/>
      <c r="AP1201" s="615"/>
      <c r="AQ1201" s="615"/>
      <c r="AR1201" s="615"/>
      <c r="AS1201" s="617"/>
      <c r="AT1201" s="619"/>
      <c r="AU1201" s="615"/>
      <c r="AV1201" s="615"/>
      <c r="AW1201" s="615"/>
      <c r="AX1201" s="615"/>
      <c r="AY1201" s="615"/>
      <c r="AZ1201" s="615"/>
      <c r="BA1201" s="615"/>
      <c r="BB1201" s="615"/>
      <c r="BC1201" s="615"/>
      <c r="BD1201" s="615"/>
      <c r="BE1201" s="617"/>
      <c r="BF1201" s="619"/>
      <c r="BG1201" s="615"/>
      <c r="BH1201" s="615"/>
      <c r="BI1201" s="615"/>
      <c r="BJ1201" s="615"/>
      <c r="BK1201" s="615"/>
      <c r="BL1201" s="615"/>
      <c r="BM1201" s="615"/>
      <c r="BN1201" s="615"/>
      <c r="BO1201" s="615"/>
      <c r="BP1201" s="615"/>
      <c r="BQ1201" s="617"/>
      <c r="BR1201" s="619"/>
      <c r="BS1201" s="615"/>
      <c r="BT1201" s="615"/>
      <c r="BU1201" s="615"/>
      <c r="BV1201" s="615"/>
      <c r="BW1201" s="615"/>
      <c r="BX1201" s="615"/>
      <c r="BY1201" s="615"/>
      <c r="BZ1201" s="615"/>
      <c r="CA1201" s="615"/>
      <c r="CB1201" s="615"/>
      <c r="CC1201" s="617"/>
      <c r="CD1201" s="619"/>
      <c r="CE1201" s="615"/>
      <c r="CF1201" s="615"/>
      <c r="CG1201" s="615"/>
      <c r="CH1201" s="615"/>
      <c r="CI1201" s="615"/>
      <c r="CJ1201" s="615"/>
      <c r="CK1201" s="615"/>
      <c r="CL1201" s="615"/>
      <c r="CM1201" s="615"/>
      <c r="CN1201" s="615"/>
      <c r="CO1201" s="617"/>
      <c r="CP1201" s="619"/>
      <c r="CQ1201" s="615"/>
      <c r="CR1201" s="615"/>
      <c r="CS1201" s="615"/>
      <c r="CT1201" s="615"/>
      <c r="CU1201" s="615"/>
      <c r="CV1201" s="615"/>
      <c r="CW1201" s="615"/>
      <c r="CX1201" s="615"/>
      <c r="CY1201" s="615"/>
      <c r="CZ1201" s="615"/>
      <c r="DA1201" s="617"/>
      <c r="DB1201" s="619"/>
      <c r="DC1201" s="615"/>
      <c r="DD1201" s="615"/>
      <c r="DE1201" s="615"/>
      <c r="DF1201" s="615"/>
      <c r="DG1201" s="615"/>
      <c r="DH1201" s="615"/>
      <c r="DI1201" s="615"/>
      <c r="DJ1201" s="615"/>
      <c r="DK1201" s="615"/>
      <c r="DL1201" s="615"/>
      <c r="DM1201" s="617"/>
      <c r="DN1201" s="619"/>
      <c r="DO1201" s="615"/>
      <c r="DP1201" s="615"/>
      <c r="DQ1201" s="615"/>
      <c r="DR1201" s="615"/>
      <c r="DS1201" s="615"/>
      <c r="DT1201" s="615"/>
      <c r="DU1201" s="615"/>
      <c r="DV1201" s="615"/>
      <c r="DW1201" s="615"/>
      <c r="DX1201" s="615"/>
      <c r="DY1201" s="621"/>
      <c r="DZ1201" s="630"/>
    </row>
    <row r="1202" spans="2:139" s="59" customFormat="1" ht="23.15" customHeight="1" x14ac:dyDescent="0.25">
      <c r="B1202" s="84" t="s">
        <v>66</v>
      </c>
      <c r="C1202" s="75"/>
      <c r="D1202" s="75" t="str">
        <f>IF(実務経験証明書!D1202="","",実務経験証明書!D1202)</f>
        <v/>
      </c>
      <c r="E1202" s="75" t="str">
        <f>IF(実務経験証明書!E1202="","",実務経験証明書!E1202)</f>
        <v/>
      </c>
      <c r="F1202" s="75" t="s">
        <v>3</v>
      </c>
      <c r="G1202" s="75"/>
      <c r="H1202" s="533" t="str">
        <f>IF(実務経験証明書!H1202="","",実務経験証明書!H1202)</f>
        <v/>
      </c>
      <c r="I1202" s="533" t="str">
        <f>IF(実務経験証明書!I1202="","",実務経験証明書!I1202)</f>
        <v/>
      </c>
      <c r="J1202" s="533" t="s">
        <v>4</v>
      </c>
      <c r="K1202" s="534"/>
      <c r="L1202" s="535"/>
      <c r="M1202" s="533">
        <f>実務経験証明書!$M1202*12+実務経験証明書!$Q1202</f>
        <v>0</v>
      </c>
      <c r="N1202" s="533"/>
      <c r="O1202" s="533"/>
      <c r="P1202" s="533"/>
      <c r="Q1202" s="533"/>
      <c r="R1202" s="533"/>
      <c r="S1202" s="531" t="s">
        <v>4</v>
      </c>
      <c r="T1202" s="531"/>
      <c r="U1202" s="631"/>
      <c r="V1202" s="618"/>
      <c r="W1202" s="614"/>
      <c r="X1202" s="614"/>
      <c r="Y1202" s="614"/>
      <c r="Z1202" s="614"/>
      <c r="AA1202" s="614"/>
      <c r="AB1202" s="614"/>
      <c r="AC1202" s="614"/>
      <c r="AD1202" s="614"/>
      <c r="AE1202" s="614"/>
      <c r="AF1202" s="614"/>
      <c r="AG1202" s="616"/>
      <c r="AH1202" s="618"/>
      <c r="AI1202" s="614"/>
      <c r="AJ1202" s="614"/>
      <c r="AK1202" s="614"/>
      <c r="AL1202" s="614"/>
      <c r="AM1202" s="614"/>
      <c r="AN1202" s="614"/>
      <c r="AO1202" s="614"/>
      <c r="AP1202" s="614"/>
      <c r="AQ1202" s="614"/>
      <c r="AR1202" s="614"/>
      <c r="AS1202" s="616"/>
      <c r="AT1202" s="618"/>
      <c r="AU1202" s="614"/>
      <c r="AV1202" s="614"/>
      <c r="AW1202" s="614"/>
      <c r="AX1202" s="614"/>
      <c r="AY1202" s="614"/>
      <c r="AZ1202" s="614"/>
      <c r="BA1202" s="614"/>
      <c r="BB1202" s="614"/>
      <c r="BC1202" s="614"/>
      <c r="BD1202" s="614"/>
      <c r="BE1202" s="616"/>
      <c r="BF1202" s="618"/>
      <c r="BG1202" s="614"/>
      <c r="BH1202" s="614"/>
      <c r="BI1202" s="614"/>
      <c r="BJ1202" s="614"/>
      <c r="BK1202" s="614"/>
      <c r="BL1202" s="614"/>
      <c r="BM1202" s="614"/>
      <c r="BN1202" s="614"/>
      <c r="BO1202" s="614"/>
      <c r="BP1202" s="614"/>
      <c r="BQ1202" s="616"/>
      <c r="BR1202" s="618"/>
      <c r="BS1202" s="614"/>
      <c r="BT1202" s="614"/>
      <c r="BU1202" s="614"/>
      <c r="BV1202" s="614"/>
      <c r="BW1202" s="614"/>
      <c r="BX1202" s="614"/>
      <c r="BY1202" s="614"/>
      <c r="BZ1202" s="614"/>
      <c r="CA1202" s="614"/>
      <c r="CB1202" s="614"/>
      <c r="CC1202" s="616"/>
      <c r="CD1202" s="618"/>
      <c r="CE1202" s="614"/>
      <c r="CF1202" s="614"/>
      <c r="CG1202" s="614"/>
      <c r="CH1202" s="614"/>
      <c r="CI1202" s="614"/>
      <c r="CJ1202" s="614"/>
      <c r="CK1202" s="614"/>
      <c r="CL1202" s="614"/>
      <c r="CM1202" s="614"/>
      <c r="CN1202" s="614"/>
      <c r="CO1202" s="616"/>
      <c r="CP1202" s="618"/>
      <c r="CQ1202" s="614"/>
      <c r="CR1202" s="614"/>
      <c r="CS1202" s="614"/>
      <c r="CT1202" s="614"/>
      <c r="CU1202" s="614"/>
      <c r="CV1202" s="614"/>
      <c r="CW1202" s="614"/>
      <c r="CX1202" s="614"/>
      <c r="CY1202" s="614"/>
      <c r="CZ1202" s="614"/>
      <c r="DA1202" s="616"/>
      <c r="DB1202" s="618"/>
      <c r="DC1202" s="614"/>
      <c r="DD1202" s="614"/>
      <c r="DE1202" s="614"/>
      <c r="DF1202" s="614"/>
      <c r="DG1202" s="614"/>
      <c r="DH1202" s="614"/>
      <c r="DI1202" s="614"/>
      <c r="DJ1202" s="614"/>
      <c r="DK1202" s="614"/>
      <c r="DL1202" s="614"/>
      <c r="DM1202" s="616"/>
      <c r="DN1202" s="618"/>
      <c r="DO1202" s="614"/>
      <c r="DP1202" s="614"/>
      <c r="DQ1202" s="614"/>
      <c r="DR1202" s="614"/>
      <c r="DS1202" s="614"/>
      <c r="DT1202" s="614"/>
      <c r="DU1202" s="614"/>
      <c r="DV1202" s="614"/>
      <c r="DW1202" s="614"/>
      <c r="DX1202" s="614"/>
      <c r="DY1202" s="620"/>
      <c r="DZ1202" s="630" t="str">
        <f>IF(M1202="","",IF(SUM(V1202:DY1203)=M1202,"","NG"))</f>
        <v/>
      </c>
    </row>
    <row r="1203" spans="2:139" s="59" customFormat="1" ht="23.15" customHeight="1" x14ac:dyDescent="0.25">
      <c r="B1203" s="85" t="s">
        <v>67</v>
      </c>
      <c r="C1203" s="67"/>
      <c r="D1203" s="67" t="str">
        <f>IF(実務経験証明書!D1203="","",実務経験証明書!D1203)</f>
        <v/>
      </c>
      <c r="E1203" s="67" t="str">
        <f>IF(実務経験証明書!E1203="","",実務経験証明書!E1203)</f>
        <v/>
      </c>
      <c r="F1203" s="67" t="s">
        <v>3</v>
      </c>
      <c r="G1203" s="67"/>
      <c r="H1203" s="543" t="str">
        <f>IF(実務経験証明書!H1203="","",実務経験証明書!H1203)</f>
        <v/>
      </c>
      <c r="I1203" s="543" t="str">
        <f>IF(実務経験証明書!I1203="","",実務経験証明書!I1203)</f>
        <v/>
      </c>
      <c r="J1203" s="543" t="s">
        <v>4</v>
      </c>
      <c r="K1203" s="544"/>
      <c r="L1203" s="536"/>
      <c r="M1203" s="543"/>
      <c r="N1203" s="543"/>
      <c r="O1203" s="543"/>
      <c r="P1203" s="543"/>
      <c r="Q1203" s="543"/>
      <c r="R1203" s="543"/>
      <c r="S1203" s="541"/>
      <c r="T1203" s="541"/>
      <c r="U1203" s="632"/>
      <c r="V1203" s="619"/>
      <c r="W1203" s="615"/>
      <c r="X1203" s="615"/>
      <c r="Y1203" s="615"/>
      <c r="Z1203" s="615"/>
      <c r="AA1203" s="615"/>
      <c r="AB1203" s="615"/>
      <c r="AC1203" s="615"/>
      <c r="AD1203" s="615"/>
      <c r="AE1203" s="615"/>
      <c r="AF1203" s="615"/>
      <c r="AG1203" s="617"/>
      <c r="AH1203" s="619"/>
      <c r="AI1203" s="615"/>
      <c r="AJ1203" s="615"/>
      <c r="AK1203" s="615"/>
      <c r="AL1203" s="615"/>
      <c r="AM1203" s="615"/>
      <c r="AN1203" s="615"/>
      <c r="AO1203" s="615"/>
      <c r="AP1203" s="615"/>
      <c r="AQ1203" s="615"/>
      <c r="AR1203" s="615"/>
      <c r="AS1203" s="617"/>
      <c r="AT1203" s="619"/>
      <c r="AU1203" s="615"/>
      <c r="AV1203" s="615"/>
      <c r="AW1203" s="615"/>
      <c r="AX1203" s="615"/>
      <c r="AY1203" s="615"/>
      <c r="AZ1203" s="615"/>
      <c r="BA1203" s="615"/>
      <c r="BB1203" s="615"/>
      <c r="BC1203" s="615"/>
      <c r="BD1203" s="615"/>
      <c r="BE1203" s="617"/>
      <c r="BF1203" s="619"/>
      <c r="BG1203" s="615"/>
      <c r="BH1203" s="615"/>
      <c r="BI1203" s="615"/>
      <c r="BJ1203" s="615"/>
      <c r="BK1203" s="615"/>
      <c r="BL1203" s="615"/>
      <c r="BM1203" s="615"/>
      <c r="BN1203" s="615"/>
      <c r="BO1203" s="615"/>
      <c r="BP1203" s="615"/>
      <c r="BQ1203" s="617"/>
      <c r="BR1203" s="619"/>
      <c r="BS1203" s="615"/>
      <c r="BT1203" s="615"/>
      <c r="BU1203" s="615"/>
      <c r="BV1203" s="615"/>
      <c r="BW1203" s="615"/>
      <c r="BX1203" s="615"/>
      <c r="BY1203" s="615"/>
      <c r="BZ1203" s="615"/>
      <c r="CA1203" s="615"/>
      <c r="CB1203" s="615"/>
      <c r="CC1203" s="617"/>
      <c r="CD1203" s="619"/>
      <c r="CE1203" s="615"/>
      <c r="CF1203" s="615"/>
      <c r="CG1203" s="615"/>
      <c r="CH1203" s="615"/>
      <c r="CI1203" s="615"/>
      <c r="CJ1203" s="615"/>
      <c r="CK1203" s="615"/>
      <c r="CL1203" s="615"/>
      <c r="CM1203" s="615"/>
      <c r="CN1203" s="615"/>
      <c r="CO1203" s="617"/>
      <c r="CP1203" s="619"/>
      <c r="CQ1203" s="615"/>
      <c r="CR1203" s="615"/>
      <c r="CS1203" s="615"/>
      <c r="CT1203" s="615"/>
      <c r="CU1203" s="615"/>
      <c r="CV1203" s="615"/>
      <c r="CW1203" s="615"/>
      <c r="CX1203" s="615"/>
      <c r="CY1203" s="615"/>
      <c r="CZ1203" s="615"/>
      <c r="DA1203" s="617"/>
      <c r="DB1203" s="619"/>
      <c r="DC1203" s="615"/>
      <c r="DD1203" s="615"/>
      <c r="DE1203" s="615"/>
      <c r="DF1203" s="615"/>
      <c r="DG1203" s="615"/>
      <c r="DH1203" s="615"/>
      <c r="DI1203" s="615"/>
      <c r="DJ1203" s="615"/>
      <c r="DK1203" s="615"/>
      <c r="DL1203" s="615"/>
      <c r="DM1203" s="617"/>
      <c r="DN1203" s="619"/>
      <c r="DO1203" s="615"/>
      <c r="DP1203" s="615"/>
      <c r="DQ1203" s="615"/>
      <c r="DR1203" s="615"/>
      <c r="DS1203" s="615"/>
      <c r="DT1203" s="615"/>
      <c r="DU1203" s="615"/>
      <c r="DV1203" s="615"/>
      <c r="DW1203" s="615"/>
      <c r="DX1203" s="615"/>
      <c r="DY1203" s="621"/>
      <c r="DZ1203" s="630"/>
    </row>
    <row r="1204" spans="2:139" s="59" customFormat="1" ht="23.15" customHeight="1" x14ac:dyDescent="0.25">
      <c r="B1204" s="84" t="s">
        <v>66</v>
      </c>
      <c r="C1204" s="75"/>
      <c r="D1204" s="75" t="str">
        <f>IF(実務経験証明書!D1204="","",実務経験証明書!D1204)</f>
        <v/>
      </c>
      <c r="E1204" s="75" t="str">
        <f>IF(実務経験証明書!E1204="","",実務経験証明書!E1204)</f>
        <v/>
      </c>
      <c r="F1204" s="531" t="s">
        <v>3</v>
      </c>
      <c r="G1204" s="531"/>
      <c r="H1204" s="533" t="str">
        <f>IF(実務経験証明書!H1204="","",実務経験証明書!H1204)</f>
        <v/>
      </c>
      <c r="I1204" s="533" t="str">
        <f>IF(実務経験証明書!I1204="","",実務経験証明書!I1204)</f>
        <v/>
      </c>
      <c r="J1204" s="533" t="s">
        <v>4</v>
      </c>
      <c r="K1204" s="534"/>
      <c r="L1204" s="535"/>
      <c r="M1204" s="533">
        <f>実務経験証明書!$M1204*12+実務経験証明書!$Q1204</f>
        <v>0</v>
      </c>
      <c r="N1204" s="533"/>
      <c r="O1204" s="533"/>
      <c r="P1204" s="533"/>
      <c r="Q1204" s="533"/>
      <c r="R1204" s="533"/>
      <c r="S1204" s="531" t="s">
        <v>4</v>
      </c>
      <c r="T1204" s="531"/>
      <c r="U1204" s="631"/>
      <c r="V1204" s="618"/>
      <c r="W1204" s="614"/>
      <c r="X1204" s="614"/>
      <c r="Y1204" s="614"/>
      <c r="Z1204" s="614"/>
      <c r="AA1204" s="614"/>
      <c r="AB1204" s="614"/>
      <c r="AC1204" s="614"/>
      <c r="AD1204" s="614"/>
      <c r="AE1204" s="614"/>
      <c r="AF1204" s="614"/>
      <c r="AG1204" s="616"/>
      <c r="AH1204" s="618"/>
      <c r="AI1204" s="614"/>
      <c r="AJ1204" s="614"/>
      <c r="AK1204" s="614"/>
      <c r="AL1204" s="614"/>
      <c r="AM1204" s="614"/>
      <c r="AN1204" s="614"/>
      <c r="AO1204" s="614"/>
      <c r="AP1204" s="614"/>
      <c r="AQ1204" s="614"/>
      <c r="AR1204" s="614"/>
      <c r="AS1204" s="616"/>
      <c r="AT1204" s="618"/>
      <c r="AU1204" s="614"/>
      <c r="AV1204" s="614"/>
      <c r="AW1204" s="614"/>
      <c r="AX1204" s="614"/>
      <c r="AY1204" s="614"/>
      <c r="AZ1204" s="614"/>
      <c r="BA1204" s="614"/>
      <c r="BB1204" s="614"/>
      <c r="BC1204" s="614"/>
      <c r="BD1204" s="614"/>
      <c r="BE1204" s="616"/>
      <c r="BF1204" s="618"/>
      <c r="BG1204" s="614"/>
      <c r="BH1204" s="614"/>
      <c r="BI1204" s="614"/>
      <c r="BJ1204" s="614"/>
      <c r="BK1204" s="614"/>
      <c r="BL1204" s="614"/>
      <c r="BM1204" s="614"/>
      <c r="BN1204" s="614"/>
      <c r="BO1204" s="614"/>
      <c r="BP1204" s="614"/>
      <c r="BQ1204" s="616"/>
      <c r="BR1204" s="618"/>
      <c r="BS1204" s="614"/>
      <c r="BT1204" s="614"/>
      <c r="BU1204" s="614"/>
      <c r="BV1204" s="614"/>
      <c r="BW1204" s="614"/>
      <c r="BX1204" s="614"/>
      <c r="BY1204" s="614"/>
      <c r="BZ1204" s="614"/>
      <c r="CA1204" s="614"/>
      <c r="CB1204" s="614"/>
      <c r="CC1204" s="616"/>
      <c r="CD1204" s="618"/>
      <c r="CE1204" s="614"/>
      <c r="CF1204" s="614"/>
      <c r="CG1204" s="614"/>
      <c r="CH1204" s="614"/>
      <c r="CI1204" s="614"/>
      <c r="CJ1204" s="614"/>
      <c r="CK1204" s="614"/>
      <c r="CL1204" s="614"/>
      <c r="CM1204" s="614"/>
      <c r="CN1204" s="614"/>
      <c r="CO1204" s="616"/>
      <c r="CP1204" s="618"/>
      <c r="CQ1204" s="614"/>
      <c r="CR1204" s="614"/>
      <c r="CS1204" s="614"/>
      <c r="CT1204" s="614"/>
      <c r="CU1204" s="614"/>
      <c r="CV1204" s="614"/>
      <c r="CW1204" s="614"/>
      <c r="CX1204" s="614"/>
      <c r="CY1204" s="614"/>
      <c r="CZ1204" s="614"/>
      <c r="DA1204" s="616"/>
      <c r="DB1204" s="618"/>
      <c r="DC1204" s="614"/>
      <c r="DD1204" s="614"/>
      <c r="DE1204" s="614"/>
      <c r="DF1204" s="614"/>
      <c r="DG1204" s="614"/>
      <c r="DH1204" s="614"/>
      <c r="DI1204" s="614"/>
      <c r="DJ1204" s="614"/>
      <c r="DK1204" s="614"/>
      <c r="DL1204" s="614"/>
      <c r="DM1204" s="616"/>
      <c r="DN1204" s="618"/>
      <c r="DO1204" s="614"/>
      <c r="DP1204" s="614"/>
      <c r="DQ1204" s="614"/>
      <c r="DR1204" s="614"/>
      <c r="DS1204" s="614"/>
      <c r="DT1204" s="614"/>
      <c r="DU1204" s="614"/>
      <c r="DV1204" s="614"/>
      <c r="DW1204" s="614"/>
      <c r="DX1204" s="614"/>
      <c r="DY1204" s="620"/>
      <c r="DZ1204" s="630" t="str">
        <f>IF(M1204="","",IF(SUM(V1204:DY1205)=M1204,"","NG"))</f>
        <v/>
      </c>
    </row>
    <row r="1205" spans="2:139" s="59" customFormat="1" ht="23.15" customHeight="1" x14ac:dyDescent="0.25">
      <c r="B1205" s="85" t="s">
        <v>67</v>
      </c>
      <c r="C1205" s="67"/>
      <c r="D1205" s="67" t="str">
        <f>IF(実務経験証明書!D1205="","",実務経験証明書!D1205)</f>
        <v/>
      </c>
      <c r="E1205" s="67" t="str">
        <f>IF(実務経験証明書!E1205="","",実務経験証明書!E1205)</f>
        <v/>
      </c>
      <c r="F1205" s="541" t="s">
        <v>3</v>
      </c>
      <c r="G1205" s="541"/>
      <c r="H1205" s="543" t="str">
        <f>IF(実務経験証明書!H1205="","",実務経験証明書!H1205)</f>
        <v/>
      </c>
      <c r="I1205" s="543" t="str">
        <f>IF(実務経験証明書!I1205="","",実務経験証明書!I1205)</f>
        <v/>
      </c>
      <c r="J1205" s="543" t="s">
        <v>4</v>
      </c>
      <c r="K1205" s="544"/>
      <c r="L1205" s="536"/>
      <c r="M1205" s="543"/>
      <c r="N1205" s="543"/>
      <c r="O1205" s="543"/>
      <c r="P1205" s="543"/>
      <c r="Q1205" s="543"/>
      <c r="R1205" s="543"/>
      <c r="S1205" s="541"/>
      <c r="T1205" s="541"/>
      <c r="U1205" s="632"/>
      <c r="V1205" s="619"/>
      <c r="W1205" s="615"/>
      <c r="X1205" s="615"/>
      <c r="Y1205" s="615"/>
      <c r="Z1205" s="615"/>
      <c r="AA1205" s="615"/>
      <c r="AB1205" s="615"/>
      <c r="AC1205" s="615"/>
      <c r="AD1205" s="615"/>
      <c r="AE1205" s="615"/>
      <c r="AF1205" s="615"/>
      <c r="AG1205" s="617"/>
      <c r="AH1205" s="619"/>
      <c r="AI1205" s="615"/>
      <c r="AJ1205" s="615"/>
      <c r="AK1205" s="615"/>
      <c r="AL1205" s="615"/>
      <c r="AM1205" s="615"/>
      <c r="AN1205" s="615"/>
      <c r="AO1205" s="615"/>
      <c r="AP1205" s="615"/>
      <c r="AQ1205" s="615"/>
      <c r="AR1205" s="615"/>
      <c r="AS1205" s="617"/>
      <c r="AT1205" s="619"/>
      <c r="AU1205" s="615"/>
      <c r="AV1205" s="615"/>
      <c r="AW1205" s="615"/>
      <c r="AX1205" s="615"/>
      <c r="AY1205" s="615"/>
      <c r="AZ1205" s="615"/>
      <c r="BA1205" s="615"/>
      <c r="BB1205" s="615"/>
      <c r="BC1205" s="615"/>
      <c r="BD1205" s="615"/>
      <c r="BE1205" s="617"/>
      <c r="BF1205" s="619"/>
      <c r="BG1205" s="615"/>
      <c r="BH1205" s="615"/>
      <c r="BI1205" s="615"/>
      <c r="BJ1205" s="615"/>
      <c r="BK1205" s="615"/>
      <c r="BL1205" s="615"/>
      <c r="BM1205" s="615"/>
      <c r="BN1205" s="615"/>
      <c r="BO1205" s="615"/>
      <c r="BP1205" s="615"/>
      <c r="BQ1205" s="617"/>
      <c r="BR1205" s="619"/>
      <c r="BS1205" s="615"/>
      <c r="BT1205" s="615"/>
      <c r="BU1205" s="615"/>
      <c r="BV1205" s="615"/>
      <c r="BW1205" s="615"/>
      <c r="BX1205" s="615"/>
      <c r="BY1205" s="615"/>
      <c r="BZ1205" s="615"/>
      <c r="CA1205" s="615"/>
      <c r="CB1205" s="615"/>
      <c r="CC1205" s="617"/>
      <c r="CD1205" s="619"/>
      <c r="CE1205" s="615"/>
      <c r="CF1205" s="615"/>
      <c r="CG1205" s="615"/>
      <c r="CH1205" s="615"/>
      <c r="CI1205" s="615"/>
      <c r="CJ1205" s="615"/>
      <c r="CK1205" s="615"/>
      <c r="CL1205" s="615"/>
      <c r="CM1205" s="615"/>
      <c r="CN1205" s="615"/>
      <c r="CO1205" s="617"/>
      <c r="CP1205" s="619"/>
      <c r="CQ1205" s="615"/>
      <c r="CR1205" s="615"/>
      <c r="CS1205" s="615"/>
      <c r="CT1205" s="615"/>
      <c r="CU1205" s="615"/>
      <c r="CV1205" s="615"/>
      <c r="CW1205" s="615"/>
      <c r="CX1205" s="615"/>
      <c r="CY1205" s="615"/>
      <c r="CZ1205" s="615"/>
      <c r="DA1205" s="617"/>
      <c r="DB1205" s="619"/>
      <c r="DC1205" s="615"/>
      <c r="DD1205" s="615"/>
      <c r="DE1205" s="615"/>
      <c r="DF1205" s="615"/>
      <c r="DG1205" s="615"/>
      <c r="DH1205" s="615"/>
      <c r="DI1205" s="615"/>
      <c r="DJ1205" s="615"/>
      <c r="DK1205" s="615"/>
      <c r="DL1205" s="615"/>
      <c r="DM1205" s="617"/>
      <c r="DN1205" s="619"/>
      <c r="DO1205" s="615"/>
      <c r="DP1205" s="615"/>
      <c r="DQ1205" s="615"/>
      <c r="DR1205" s="615"/>
      <c r="DS1205" s="615"/>
      <c r="DT1205" s="615"/>
      <c r="DU1205" s="615"/>
      <c r="DV1205" s="615"/>
      <c r="DW1205" s="615"/>
      <c r="DX1205" s="615"/>
      <c r="DY1205" s="621"/>
      <c r="DZ1205" s="630"/>
    </row>
    <row r="1206" spans="2:139" s="59" customFormat="1" ht="23.15" customHeight="1" x14ac:dyDescent="0.25">
      <c r="B1206" s="84" t="s">
        <v>66</v>
      </c>
      <c r="C1206" s="75"/>
      <c r="D1206" s="75" t="str">
        <f>IF(実務経験証明書!D1206="","",実務経験証明書!D1206)</f>
        <v/>
      </c>
      <c r="E1206" s="75" t="str">
        <f>IF(実務経験証明書!E1206="","",実務経験証明書!E1206)</f>
        <v/>
      </c>
      <c r="F1206" s="531" t="s">
        <v>3</v>
      </c>
      <c r="G1206" s="531"/>
      <c r="H1206" s="533" t="str">
        <f>IF(実務経験証明書!H1206="","",実務経験証明書!H1206)</f>
        <v/>
      </c>
      <c r="I1206" s="533" t="str">
        <f>IF(実務経験証明書!I1206="","",実務経験証明書!I1206)</f>
        <v/>
      </c>
      <c r="J1206" s="533" t="s">
        <v>4</v>
      </c>
      <c r="K1206" s="534"/>
      <c r="L1206" s="535"/>
      <c r="M1206" s="533">
        <f>実務経験証明書!$M1206*12+実務経験証明書!$Q1206</f>
        <v>0</v>
      </c>
      <c r="N1206" s="533"/>
      <c r="O1206" s="533"/>
      <c r="P1206" s="533"/>
      <c r="Q1206" s="533"/>
      <c r="R1206" s="533"/>
      <c r="S1206" s="531" t="s">
        <v>4</v>
      </c>
      <c r="T1206" s="531"/>
      <c r="U1206" s="631"/>
      <c r="V1206" s="618"/>
      <c r="W1206" s="614"/>
      <c r="X1206" s="614"/>
      <c r="Y1206" s="614"/>
      <c r="Z1206" s="614"/>
      <c r="AA1206" s="614"/>
      <c r="AB1206" s="614"/>
      <c r="AC1206" s="614"/>
      <c r="AD1206" s="614"/>
      <c r="AE1206" s="614"/>
      <c r="AF1206" s="614"/>
      <c r="AG1206" s="616"/>
      <c r="AH1206" s="618"/>
      <c r="AI1206" s="614"/>
      <c r="AJ1206" s="614"/>
      <c r="AK1206" s="614"/>
      <c r="AL1206" s="614"/>
      <c r="AM1206" s="614"/>
      <c r="AN1206" s="614"/>
      <c r="AO1206" s="614"/>
      <c r="AP1206" s="614"/>
      <c r="AQ1206" s="614"/>
      <c r="AR1206" s="614"/>
      <c r="AS1206" s="616"/>
      <c r="AT1206" s="618"/>
      <c r="AU1206" s="614"/>
      <c r="AV1206" s="614"/>
      <c r="AW1206" s="614"/>
      <c r="AX1206" s="614"/>
      <c r="AY1206" s="614"/>
      <c r="AZ1206" s="614"/>
      <c r="BA1206" s="614"/>
      <c r="BB1206" s="614"/>
      <c r="BC1206" s="614"/>
      <c r="BD1206" s="614"/>
      <c r="BE1206" s="616"/>
      <c r="BF1206" s="618"/>
      <c r="BG1206" s="614"/>
      <c r="BH1206" s="614"/>
      <c r="BI1206" s="614"/>
      <c r="BJ1206" s="614"/>
      <c r="BK1206" s="614"/>
      <c r="BL1206" s="614"/>
      <c r="BM1206" s="614"/>
      <c r="BN1206" s="614"/>
      <c r="BO1206" s="614"/>
      <c r="BP1206" s="614"/>
      <c r="BQ1206" s="616"/>
      <c r="BR1206" s="618"/>
      <c r="BS1206" s="614"/>
      <c r="BT1206" s="614"/>
      <c r="BU1206" s="614"/>
      <c r="BV1206" s="614"/>
      <c r="BW1206" s="614"/>
      <c r="BX1206" s="614"/>
      <c r="BY1206" s="614"/>
      <c r="BZ1206" s="614"/>
      <c r="CA1206" s="614"/>
      <c r="CB1206" s="614"/>
      <c r="CC1206" s="616"/>
      <c r="CD1206" s="618"/>
      <c r="CE1206" s="614"/>
      <c r="CF1206" s="614"/>
      <c r="CG1206" s="614"/>
      <c r="CH1206" s="614"/>
      <c r="CI1206" s="614"/>
      <c r="CJ1206" s="614"/>
      <c r="CK1206" s="614"/>
      <c r="CL1206" s="614"/>
      <c r="CM1206" s="614"/>
      <c r="CN1206" s="614"/>
      <c r="CO1206" s="616"/>
      <c r="CP1206" s="618"/>
      <c r="CQ1206" s="614"/>
      <c r="CR1206" s="614"/>
      <c r="CS1206" s="614"/>
      <c r="CT1206" s="614"/>
      <c r="CU1206" s="614"/>
      <c r="CV1206" s="614"/>
      <c r="CW1206" s="614"/>
      <c r="CX1206" s="614"/>
      <c r="CY1206" s="614"/>
      <c r="CZ1206" s="614"/>
      <c r="DA1206" s="616"/>
      <c r="DB1206" s="618"/>
      <c r="DC1206" s="614"/>
      <c r="DD1206" s="614"/>
      <c r="DE1206" s="614"/>
      <c r="DF1206" s="614"/>
      <c r="DG1206" s="614"/>
      <c r="DH1206" s="614"/>
      <c r="DI1206" s="614"/>
      <c r="DJ1206" s="614"/>
      <c r="DK1206" s="614"/>
      <c r="DL1206" s="614"/>
      <c r="DM1206" s="616"/>
      <c r="DN1206" s="618"/>
      <c r="DO1206" s="614"/>
      <c r="DP1206" s="614"/>
      <c r="DQ1206" s="614"/>
      <c r="DR1206" s="614"/>
      <c r="DS1206" s="614"/>
      <c r="DT1206" s="614"/>
      <c r="DU1206" s="614"/>
      <c r="DV1206" s="614"/>
      <c r="DW1206" s="614"/>
      <c r="DX1206" s="614"/>
      <c r="DY1206" s="620"/>
      <c r="DZ1206" s="630" t="str">
        <f>IF(M1206="","",IF(SUM(V1206:DY1207)=M1206,"","NG"))</f>
        <v/>
      </c>
    </row>
    <row r="1207" spans="2:139" s="59" customFormat="1" ht="23.15" customHeight="1" x14ac:dyDescent="0.25">
      <c r="B1207" s="85" t="s">
        <v>67</v>
      </c>
      <c r="C1207" s="67"/>
      <c r="D1207" s="67" t="str">
        <f>IF(実務経験証明書!D1207="","",実務経験証明書!D1207)</f>
        <v/>
      </c>
      <c r="E1207" s="67" t="str">
        <f>IF(実務経験証明書!E1207="","",実務経験証明書!E1207)</f>
        <v/>
      </c>
      <c r="F1207" s="541" t="s">
        <v>3</v>
      </c>
      <c r="G1207" s="541"/>
      <c r="H1207" s="543" t="str">
        <f>IF(実務経験証明書!H1207="","",実務経験証明書!H1207)</f>
        <v/>
      </c>
      <c r="I1207" s="543" t="str">
        <f>IF(実務経験証明書!I1207="","",実務経験証明書!I1207)</f>
        <v/>
      </c>
      <c r="J1207" s="543" t="s">
        <v>4</v>
      </c>
      <c r="K1207" s="544"/>
      <c r="L1207" s="536"/>
      <c r="M1207" s="543"/>
      <c r="N1207" s="543"/>
      <c r="O1207" s="543"/>
      <c r="P1207" s="543"/>
      <c r="Q1207" s="543"/>
      <c r="R1207" s="543"/>
      <c r="S1207" s="541"/>
      <c r="T1207" s="541"/>
      <c r="U1207" s="632"/>
      <c r="V1207" s="619"/>
      <c r="W1207" s="615"/>
      <c r="X1207" s="615"/>
      <c r="Y1207" s="615"/>
      <c r="Z1207" s="615"/>
      <c r="AA1207" s="615"/>
      <c r="AB1207" s="615"/>
      <c r="AC1207" s="615"/>
      <c r="AD1207" s="615"/>
      <c r="AE1207" s="615"/>
      <c r="AF1207" s="615"/>
      <c r="AG1207" s="617"/>
      <c r="AH1207" s="619"/>
      <c r="AI1207" s="615"/>
      <c r="AJ1207" s="615"/>
      <c r="AK1207" s="615"/>
      <c r="AL1207" s="615"/>
      <c r="AM1207" s="615"/>
      <c r="AN1207" s="615"/>
      <c r="AO1207" s="615"/>
      <c r="AP1207" s="615"/>
      <c r="AQ1207" s="615"/>
      <c r="AR1207" s="615"/>
      <c r="AS1207" s="617"/>
      <c r="AT1207" s="619"/>
      <c r="AU1207" s="615"/>
      <c r="AV1207" s="615"/>
      <c r="AW1207" s="615"/>
      <c r="AX1207" s="615"/>
      <c r="AY1207" s="615"/>
      <c r="AZ1207" s="615"/>
      <c r="BA1207" s="615"/>
      <c r="BB1207" s="615"/>
      <c r="BC1207" s="615"/>
      <c r="BD1207" s="615"/>
      <c r="BE1207" s="617"/>
      <c r="BF1207" s="619"/>
      <c r="BG1207" s="615"/>
      <c r="BH1207" s="615"/>
      <c r="BI1207" s="615"/>
      <c r="BJ1207" s="615"/>
      <c r="BK1207" s="615"/>
      <c r="BL1207" s="615"/>
      <c r="BM1207" s="615"/>
      <c r="BN1207" s="615"/>
      <c r="BO1207" s="615"/>
      <c r="BP1207" s="615"/>
      <c r="BQ1207" s="617"/>
      <c r="BR1207" s="619"/>
      <c r="BS1207" s="615"/>
      <c r="BT1207" s="615"/>
      <c r="BU1207" s="615"/>
      <c r="BV1207" s="615"/>
      <c r="BW1207" s="615"/>
      <c r="BX1207" s="615"/>
      <c r="BY1207" s="615"/>
      <c r="BZ1207" s="615"/>
      <c r="CA1207" s="615"/>
      <c r="CB1207" s="615"/>
      <c r="CC1207" s="617"/>
      <c r="CD1207" s="619"/>
      <c r="CE1207" s="615"/>
      <c r="CF1207" s="615"/>
      <c r="CG1207" s="615"/>
      <c r="CH1207" s="615"/>
      <c r="CI1207" s="615"/>
      <c r="CJ1207" s="615"/>
      <c r="CK1207" s="615"/>
      <c r="CL1207" s="615"/>
      <c r="CM1207" s="615"/>
      <c r="CN1207" s="615"/>
      <c r="CO1207" s="617"/>
      <c r="CP1207" s="619"/>
      <c r="CQ1207" s="615"/>
      <c r="CR1207" s="615"/>
      <c r="CS1207" s="615"/>
      <c r="CT1207" s="615"/>
      <c r="CU1207" s="615"/>
      <c r="CV1207" s="615"/>
      <c r="CW1207" s="615"/>
      <c r="CX1207" s="615"/>
      <c r="CY1207" s="615"/>
      <c r="CZ1207" s="615"/>
      <c r="DA1207" s="617"/>
      <c r="DB1207" s="619"/>
      <c r="DC1207" s="615"/>
      <c r="DD1207" s="615"/>
      <c r="DE1207" s="615"/>
      <c r="DF1207" s="615"/>
      <c r="DG1207" s="615"/>
      <c r="DH1207" s="615"/>
      <c r="DI1207" s="615"/>
      <c r="DJ1207" s="615"/>
      <c r="DK1207" s="615"/>
      <c r="DL1207" s="615"/>
      <c r="DM1207" s="617"/>
      <c r="DN1207" s="619"/>
      <c r="DO1207" s="615"/>
      <c r="DP1207" s="615"/>
      <c r="DQ1207" s="615"/>
      <c r="DR1207" s="615"/>
      <c r="DS1207" s="615"/>
      <c r="DT1207" s="615"/>
      <c r="DU1207" s="615"/>
      <c r="DV1207" s="615"/>
      <c r="DW1207" s="615"/>
      <c r="DX1207" s="615"/>
      <c r="DY1207" s="621"/>
      <c r="DZ1207" s="630"/>
    </row>
    <row r="1208" spans="2:139" s="59" customFormat="1" ht="23.15" customHeight="1" x14ac:dyDescent="0.25">
      <c r="B1208" s="577" t="s">
        <v>163</v>
      </c>
      <c r="C1208" s="533"/>
      <c r="D1208" s="533"/>
      <c r="E1208" s="533"/>
      <c r="F1208" s="533"/>
      <c r="G1208" s="533"/>
      <c r="H1208" s="533"/>
      <c r="I1208" s="533"/>
      <c r="J1208" s="533"/>
      <c r="K1208" s="534"/>
      <c r="L1208" s="61"/>
      <c r="M1208" s="533">
        <f>実務経験証明書!BW1208</f>
        <v>0</v>
      </c>
      <c r="N1208" s="533"/>
      <c r="O1208" s="533"/>
      <c r="P1208" s="533"/>
      <c r="Q1208" s="533"/>
      <c r="R1208" s="533"/>
      <c r="S1208" s="531" t="s">
        <v>4</v>
      </c>
      <c r="T1208" s="531"/>
      <c r="U1208" s="71"/>
      <c r="V1208" s="610" t="str">
        <f>IF(SUM(V1190:V1207)&gt;1,"NG","")</f>
        <v/>
      </c>
      <c r="W1208" s="612" t="str">
        <f t="shared" ref="W1208:CH1208" si="64">IF(SUM(W1190:W1207)&gt;1,"NG","")</f>
        <v/>
      </c>
      <c r="X1208" s="612" t="str">
        <f t="shared" si="64"/>
        <v/>
      </c>
      <c r="Y1208" s="612" t="str">
        <f t="shared" si="64"/>
        <v/>
      </c>
      <c r="Z1208" s="612" t="str">
        <f t="shared" si="64"/>
        <v/>
      </c>
      <c r="AA1208" s="612" t="str">
        <f t="shared" si="64"/>
        <v/>
      </c>
      <c r="AB1208" s="612" t="str">
        <f t="shared" si="64"/>
        <v/>
      </c>
      <c r="AC1208" s="612" t="str">
        <f t="shared" si="64"/>
        <v/>
      </c>
      <c r="AD1208" s="612" t="str">
        <f t="shared" si="64"/>
        <v/>
      </c>
      <c r="AE1208" s="612" t="str">
        <f t="shared" si="64"/>
        <v/>
      </c>
      <c r="AF1208" s="612" t="str">
        <f t="shared" si="64"/>
        <v/>
      </c>
      <c r="AG1208" s="622" t="str">
        <f t="shared" si="64"/>
        <v/>
      </c>
      <c r="AH1208" s="610" t="str">
        <f t="shared" si="64"/>
        <v/>
      </c>
      <c r="AI1208" s="612" t="str">
        <f t="shared" si="64"/>
        <v/>
      </c>
      <c r="AJ1208" s="612" t="str">
        <f t="shared" si="64"/>
        <v/>
      </c>
      <c r="AK1208" s="612" t="str">
        <f t="shared" si="64"/>
        <v/>
      </c>
      <c r="AL1208" s="612" t="str">
        <f t="shared" si="64"/>
        <v/>
      </c>
      <c r="AM1208" s="612" t="str">
        <f t="shared" si="64"/>
        <v/>
      </c>
      <c r="AN1208" s="612" t="str">
        <f t="shared" si="64"/>
        <v/>
      </c>
      <c r="AO1208" s="612" t="str">
        <f t="shared" si="64"/>
        <v/>
      </c>
      <c r="AP1208" s="612" t="str">
        <f t="shared" si="64"/>
        <v/>
      </c>
      <c r="AQ1208" s="612" t="str">
        <f t="shared" si="64"/>
        <v/>
      </c>
      <c r="AR1208" s="612" t="str">
        <f t="shared" si="64"/>
        <v/>
      </c>
      <c r="AS1208" s="622" t="str">
        <f t="shared" si="64"/>
        <v/>
      </c>
      <c r="AT1208" s="610" t="str">
        <f t="shared" si="64"/>
        <v/>
      </c>
      <c r="AU1208" s="612" t="str">
        <f t="shared" si="64"/>
        <v/>
      </c>
      <c r="AV1208" s="612" t="str">
        <f t="shared" si="64"/>
        <v/>
      </c>
      <c r="AW1208" s="612" t="str">
        <f t="shared" si="64"/>
        <v/>
      </c>
      <c r="AX1208" s="612" t="str">
        <f t="shared" si="64"/>
        <v/>
      </c>
      <c r="AY1208" s="612" t="str">
        <f t="shared" si="64"/>
        <v/>
      </c>
      <c r="AZ1208" s="612" t="str">
        <f t="shared" si="64"/>
        <v/>
      </c>
      <c r="BA1208" s="612" t="str">
        <f t="shared" si="64"/>
        <v/>
      </c>
      <c r="BB1208" s="612" t="str">
        <f t="shared" si="64"/>
        <v/>
      </c>
      <c r="BC1208" s="612" t="str">
        <f t="shared" si="64"/>
        <v/>
      </c>
      <c r="BD1208" s="612" t="str">
        <f t="shared" si="64"/>
        <v/>
      </c>
      <c r="BE1208" s="622" t="str">
        <f t="shared" si="64"/>
        <v/>
      </c>
      <c r="BF1208" s="610" t="str">
        <f t="shared" si="64"/>
        <v/>
      </c>
      <c r="BG1208" s="612" t="str">
        <f t="shared" si="64"/>
        <v/>
      </c>
      <c r="BH1208" s="612" t="str">
        <f t="shared" si="64"/>
        <v/>
      </c>
      <c r="BI1208" s="612" t="str">
        <f t="shared" si="64"/>
        <v/>
      </c>
      <c r="BJ1208" s="612" t="str">
        <f t="shared" si="64"/>
        <v/>
      </c>
      <c r="BK1208" s="612" t="str">
        <f t="shared" si="64"/>
        <v/>
      </c>
      <c r="BL1208" s="612" t="str">
        <f t="shared" si="64"/>
        <v/>
      </c>
      <c r="BM1208" s="612" t="str">
        <f t="shared" si="64"/>
        <v/>
      </c>
      <c r="BN1208" s="612" t="str">
        <f t="shared" si="64"/>
        <v/>
      </c>
      <c r="BO1208" s="612" t="str">
        <f t="shared" si="64"/>
        <v/>
      </c>
      <c r="BP1208" s="612" t="str">
        <f t="shared" si="64"/>
        <v/>
      </c>
      <c r="BQ1208" s="622" t="str">
        <f t="shared" si="64"/>
        <v/>
      </c>
      <c r="BR1208" s="610" t="str">
        <f t="shared" si="64"/>
        <v/>
      </c>
      <c r="BS1208" s="612" t="str">
        <f t="shared" si="64"/>
        <v/>
      </c>
      <c r="BT1208" s="612" t="str">
        <f t="shared" si="64"/>
        <v/>
      </c>
      <c r="BU1208" s="612" t="str">
        <f t="shared" si="64"/>
        <v/>
      </c>
      <c r="BV1208" s="612" t="str">
        <f t="shared" si="64"/>
        <v/>
      </c>
      <c r="BW1208" s="612" t="str">
        <f t="shared" si="64"/>
        <v/>
      </c>
      <c r="BX1208" s="612" t="str">
        <f t="shared" si="64"/>
        <v/>
      </c>
      <c r="BY1208" s="612" t="str">
        <f t="shared" si="64"/>
        <v/>
      </c>
      <c r="BZ1208" s="612" t="str">
        <f t="shared" si="64"/>
        <v/>
      </c>
      <c r="CA1208" s="612" t="str">
        <f t="shared" si="64"/>
        <v/>
      </c>
      <c r="CB1208" s="612" t="str">
        <f t="shared" si="64"/>
        <v/>
      </c>
      <c r="CC1208" s="622" t="str">
        <f t="shared" si="64"/>
        <v/>
      </c>
      <c r="CD1208" s="610" t="str">
        <f t="shared" si="64"/>
        <v/>
      </c>
      <c r="CE1208" s="612" t="str">
        <f t="shared" si="64"/>
        <v/>
      </c>
      <c r="CF1208" s="612" t="str">
        <f t="shared" si="64"/>
        <v/>
      </c>
      <c r="CG1208" s="612" t="str">
        <f t="shared" si="64"/>
        <v/>
      </c>
      <c r="CH1208" s="612" t="str">
        <f t="shared" si="64"/>
        <v/>
      </c>
      <c r="CI1208" s="612" t="str">
        <f t="shared" ref="CI1208:DY1208" si="65">IF(SUM(CI1190:CI1207)&gt;1,"NG","")</f>
        <v/>
      </c>
      <c r="CJ1208" s="612" t="str">
        <f t="shared" si="65"/>
        <v/>
      </c>
      <c r="CK1208" s="612" t="str">
        <f t="shared" si="65"/>
        <v/>
      </c>
      <c r="CL1208" s="612" t="str">
        <f t="shared" si="65"/>
        <v/>
      </c>
      <c r="CM1208" s="612" t="str">
        <f t="shared" si="65"/>
        <v/>
      </c>
      <c r="CN1208" s="612" t="str">
        <f t="shared" si="65"/>
        <v/>
      </c>
      <c r="CO1208" s="622" t="str">
        <f t="shared" si="65"/>
        <v/>
      </c>
      <c r="CP1208" s="610" t="str">
        <f t="shared" si="65"/>
        <v/>
      </c>
      <c r="CQ1208" s="612" t="str">
        <f t="shared" si="65"/>
        <v/>
      </c>
      <c r="CR1208" s="612" t="str">
        <f t="shared" si="65"/>
        <v/>
      </c>
      <c r="CS1208" s="612" t="str">
        <f t="shared" si="65"/>
        <v/>
      </c>
      <c r="CT1208" s="612" t="str">
        <f t="shared" si="65"/>
        <v/>
      </c>
      <c r="CU1208" s="612" t="str">
        <f t="shared" si="65"/>
        <v/>
      </c>
      <c r="CV1208" s="612" t="str">
        <f t="shared" si="65"/>
        <v/>
      </c>
      <c r="CW1208" s="612" t="str">
        <f t="shared" si="65"/>
        <v/>
      </c>
      <c r="CX1208" s="612" t="str">
        <f t="shared" si="65"/>
        <v/>
      </c>
      <c r="CY1208" s="612" t="str">
        <f t="shared" si="65"/>
        <v/>
      </c>
      <c r="CZ1208" s="612" t="str">
        <f t="shared" si="65"/>
        <v/>
      </c>
      <c r="DA1208" s="622" t="str">
        <f t="shared" si="65"/>
        <v/>
      </c>
      <c r="DB1208" s="610" t="str">
        <f t="shared" si="65"/>
        <v/>
      </c>
      <c r="DC1208" s="612" t="str">
        <f t="shared" si="65"/>
        <v/>
      </c>
      <c r="DD1208" s="612" t="str">
        <f t="shared" si="65"/>
        <v/>
      </c>
      <c r="DE1208" s="612" t="str">
        <f t="shared" si="65"/>
        <v/>
      </c>
      <c r="DF1208" s="612" t="str">
        <f t="shared" si="65"/>
        <v/>
      </c>
      <c r="DG1208" s="612" t="str">
        <f t="shared" si="65"/>
        <v/>
      </c>
      <c r="DH1208" s="612" t="str">
        <f t="shared" si="65"/>
        <v/>
      </c>
      <c r="DI1208" s="612" t="str">
        <f t="shared" si="65"/>
        <v/>
      </c>
      <c r="DJ1208" s="612" t="str">
        <f t="shared" si="65"/>
        <v/>
      </c>
      <c r="DK1208" s="612" t="str">
        <f t="shared" si="65"/>
        <v/>
      </c>
      <c r="DL1208" s="612" t="str">
        <f t="shared" si="65"/>
        <v/>
      </c>
      <c r="DM1208" s="622" t="str">
        <f t="shared" si="65"/>
        <v/>
      </c>
      <c r="DN1208" s="610" t="str">
        <f t="shared" si="65"/>
        <v/>
      </c>
      <c r="DO1208" s="612" t="str">
        <f t="shared" si="65"/>
        <v/>
      </c>
      <c r="DP1208" s="612" t="str">
        <f t="shared" si="65"/>
        <v/>
      </c>
      <c r="DQ1208" s="612" t="str">
        <f t="shared" si="65"/>
        <v/>
      </c>
      <c r="DR1208" s="612" t="str">
        <f t="shared" si="65"/>
        <v/>
      </c>
      <c r="DS1208" s="612" t="str">
        <f t="shared" si="65"/>
        <v/>
      </c>
      <c r="DT1208" s="612" t="str">
        <f t="shared" si="65"/>
        <v/>
      </c>
      <c r="DU1208" s="612" t="str">
        <f t="shared" si="65"/>
        <v/>
      </c>
      <c r="DV1208" s="612" t="str">
        <f t="shared" si="65"/>
        <v/>
      </c>
      <c r="DW1208" s="612" t="str">
        <f t="shared" si="65"/>
        <v/>
      </c>
      <c r="DX1208" s="612" t="str">
        <f t="shared" si="65"/>
        <v/>
      </c>
      <c r="DY1208" s="608" t="str">
        <f t="shared" si="65"/>
        <v/>
      </c>
      <c r="DZ1208" s="624"/>
      <c r="EE1208" s="59">
        <f>INT((SUM(M1190:N1207)*12+SUM(Q1190:R1207))/12)</f>
        <v>0</v>
      </c>
      <c r="EF1208" s="59">
        <f>SUM(M1190:N1207)*12+SUM(Q1190:R1207)</f>
        <v>0</v>
      </c>
      <c r="EI1208" s="59">
        <f>EF1208-EE1208*12</f>
        <v>0</v>
      </c>
    </row>
    <row r="1209" spans="2:139" s="59" customFormat="1" ht="23.15" customHeight="1" thickBot="1" x14ac:dyDescent="0.3">
      <c r="B1209" s="625" t="s">
        <v>164</v>
      </c>
      <c r="C1209" s="626"/>
      <c r="D1209" s="626"/>
      <c r="E1209" s="626"/>
      <c r="F1209" s="626"/>
      <c r="G1209" s="626"/>
      <c r="H1209" s="626"/>
      <c r="I1209" s="626"/>
      <c r="J1209" s="626"/>
      <c r="K1209" s="627"/>
      <c r="L1209" s="83" t="s">
        <v>165</v>
      </c>
      <c r="M1209" s="626">
        <f>実務経験証明書!BW1209</f>
        <v>0</v>
      </c>
      <c r="N1209" s="626"/>
      <c r="O1209" s="626"/>
      <c r="P1209" s="626"/>
      <c r="Q1209" s="626"/>
      <c r="R1209" s="626"/>
      <c r="S1209" s="628" t="s">
        <v>4</v>
      </c>
      <c r="T1209" s="628"/>
      <c r="U1209" s="82" t="s">
        <v>166</v>
      </c>
      <c r="V1209" s="611"/>
      <c r="W1209" s="613"/>
      <c r="X1209" s="613"/>
      <c r="Y1209" s="613"/>
      <c r="Z1209" s="613"/>
      <c r="AA1209" s="613"/>
      <c r="AB1209" s="613"/>
      <c r="AC1209" s="613"/>
      <c r="AD1209" s="613"/>
      <c r="AE1209" s="613"/>
      <c r="AF1209" s="613"/>
      <c r="AG1209" s="623"/>
      <c r="AH1209" s="611"/>
      <c r="AI1209" s="613"/>
      <c r="AJ1209" s="613"/>
      <c r="AK1209" s="613"/>
      <c r="AL1209" s="613"/>
      <c r="AM1209" s="613"/>
      <c r="AN1209" s="613"/>
      <c r="AO1209" s="613"/>
      <c r="AP1209" s="613"/>
      <c r="AQ1209" s="613"/>
      <c r="AR1209" s="613"/>
      <c r="AS1209" s="623"/>
      <c r="AT1209" s="611"/>
      <c r="AU1209" s="613"/>
      <c r="AV1209" s="613"/>
      <c r="AW1209" s="613"/>
      <c r="AX1209" s="613"/>
      <c r="AY1209" s="613"/>
      <c r="AZ1209" s="613"/>
      <c r="BA1209" s="613"/>
      <c r="BB1209" s="613"/>
      <c r="BC1209" s="613"/>
      <c r="BD1209" s="613"/>
      <c r="BE1209" s="623"/>
      <c r="BF1209" s="611"/>
      <c r="BG1209" s="613"/>
      <c r="BH1209" s="613"/>
      <c r="BI1209" s="613"/>
      <c r="BJ1209" s="613"/>
      <c r="BK1209" s="613"/>
      <c r="BL1209" s="613"/>
      <c r="BM1209" s="613"/>
      <c r="BN1209" s="613"/>
      <c r="BO1209" s="613"/>
      <c r="BP1209" s="613"/>
      <c r="BQ1209" s="623"/>
      <c r="BR1209" s="611"/>
      <c r="BS1209" s="613"/>
      <c r="BT1209" s="613"/>
      <c r="BU1209" s="613"/>
      <c r="BV1209" s="613"/>
      <c r="BW1209" s="613"/>
      <c r="BX1209" s="613"/>
      <c r="BY1209" s="613"/>
      <c r="BZ1209" s="613"/>
      <c r="CA1209" s="613"/>
      <c r="CB1209" s="613"/>
      <c r="CC1209" s="623"/>
      <c r="CD1209" s="611"/>
      <c r="CE1209" s="613"/>
      <c r="CF1209" s="613"/>
      <c r="CG1209" s="613"/>
      <c r="CH1209" s="613"/>
      <c r="CI1209" s="613"/>
      <c r="CJ1209" s="613"/>
      <c r="CK1209" s="613"/>
      <c r="CL1209" s="613"/>
      <c r="CM1209" s="613"/>
      <c r="CN1209" s="613"/>
      <c r="CO1209" s="623"/>
      <c r="CP1209" s="611"/>
      <c r="CQ1209" s="613"/>
      <c r="CR1209" s="613"/>
      <c r="CS1209" s="613"/>
      <c r="CT1209" s="613"/>
      <c r="CU1209" s="613"/>
      <c r="CV1209" s="613"/>
      <c r="CW1209" s="613"/>
      <c r="CX1209" s="613"/>
      <c r="CY1209" s="613"/>
      <c r="CZ1209" s="613"/>
      <c r="DA1209" s="623"/>
      <c r="DB1209" s="611"/>
      <c r="DC1209" s="613"/>
      <c r="DD1209" s="613"/>
      <c r="DE1209" s="613"/>
      <c r="DF1209" s="613"/>
      <c r="DG1209" s="613"/>
      <c r="DH1209" s="613"/>
      <c r="DI1209" s="613"/>
      <c r="DJ1209" s="613"/>
      <c r="DK1209" s="613"/>
      <c r="DL1209" s="613"/>
      <c r="DM1209" s="623"/>
      <c r="DN1209" s="611"/>
      <c r="DO1209" s="613"/>
      <c r="DP1209" s="613"/>
      <c r="DQ1209" s="613"/>
      <c r="DR1209" s="613"/>
      <c r="DS1209" s="613"/>
      <c r="DT1209" s="613"/>
      <c r="DU1209" s="613"/>
      <c r="DV1209" s="613"/>
      <c r="DW1209" s="613"/>
      <c r="DX1209" s="613"/>
      <c r="DY1209" s="609"/>
      <c r="DZ1209" s="624"/>
      <c r="EE1209" s="59">
        <f>INT((SUM(M1190:N1207)*12+SUM(Q1190:R1207))/12)</f>
        <v>0</v>
      </c>
      <c r="EF1209" s="59">
        <f>SUM(M1190:N1207)*12+SUM(Q1190:R1207)</f>
        <v>0</v>
      </c>
      <c r="EI1209" s="59">
        <f>EF1209-EE1209*12</f>
        <v>0</v>
      </c>
    </row>
    <row r="1210" spans="2:139" s="59" customFormat="1" ht="13.5" customHeight="1" x14ac:dyDescent="0.25">
      <c r="B1210" s="81"/>
      <c r="C1210" s="81"/>
      <c r="V1210" s="93"/>
      <c r="W1210" s="93"/>
      <c r="X1210" s="93"/>
      <c r="Y1210" s="93"/>
      <c r="Z1210" s="93"/>
      <c r="AA1210" s="93"/>
      <c r="AB1210" s="93"/>
      <c r="AC1210" s="93"/>
      <c r="AD1210" s="93"/>
      <c r="AE1210" s="94"/>
      <c r="AF1210" s="94"/>
      <c r="AG1210" s="94"/>
      <c r="AH1210" s="93"/>
      <c r="AI1210" s="93"/>
      <c r="AJ1210" s="93"/>
      <c r="AK1210" s="93"/>
      <c r="AL1210" s="93"/>
      <c r="AM1210" s="93"/>
      <c r="AN1210" s="93"/>
      <c r="AO1210" s="93"/>
      <c r="AP1210" s="93"/>
      <c r="AQ1210" s="94"/>
      <c r="AR1210" s="94"/>
      <c r="AS1210" s="94"/>
      <c r="AT1210" s="93"/>
      <c r="AU1210" s="93"/>
      <c r="AV1210" s="93"/>
      <c r="AW1210" s="93"/>
      <c r="AX1210" s="93"/>
      <c r="AY1210" s="93"/>
      <c r="AZ1210" s="93"/>
      <c r="BA1210" s="93"/>
      <c r="BB1210" s="93"/>
      <c r="BC1210" s="94"/>
      <c r="BD1210" s="94"/>
      <c r="BE1210" s="94"/>
      <c r="BF1210" s="93"/>
      <c r="BG1210" s="93"/>
      <c r="BH1210" s="93"/>
      <c r="BI1210" s="93"/>
      <c r="BJ1210" s="93"/>
      <c r="BK1210" s="93"/>
      <c r="BL1210" s="93"/>
      <c r="BM1210" s="93"/>
      <c r="BN1210" s="93"/>
      <c r="BO1210" s="94"/>
      <c r="BP1210" s="94"/>
      <c r="BQ1210" s="94"/>
      <c r="BR1210" s="93"/>
      <c r="BS1210" s="93"/>
      <c r="BT1210" s="93"/>
      <c r="BU1210" s="93"/>
      <c r="BV1210" s="93"/>
      <c r="BW1210" s="93"/>
      <c r="BX1210" s="93"/>
      <c r="BY1210" s="93"/>
      <c r="BZ1210" s="93"/>
      <c r="CA1210" s="94"/>
      <c r="CB1210" s="94"/>
      <c r="CC1210" s="94"/>
      <c r="CD1210" s="93"/>
      <c r="CE1210" s="93"/>
      <c r="CF1210" s="93"/>
      <c r="CG1210" s="93"/>
      <c r="CH1210" s="93"/>
      <c r="CI1210" s="93"/>
      <c r="CJ1210" s="93"/>
      <c r="CK1210" s="93"/>
      <c r="CL1210" s="93"/>
      <c r="CM1210" s="94"/>
      <c r="CN1210" s="94"/>
      <c r="CO1210" s="94"/>
      <c r="CP1210" s="93"/>
      <c r="CQ1210" s="93"/>
      <c r="CR1210" s="93"/>
      <c r="CS1210" s="93"/>
      <c r="CT1210" s="93"/>
      <c r="CU1210" s="93"/>
      <c r="CV1210" s="93"/>
      <c r="CW1210" s="93"/>
      <c r="CX1210" s="93"/>
      <c r="CY1210" s="94"/>
      <c r="CZ1210" s="94"/>
      <c r="DA1210" s="94"/>
      <c r="DB1210" s="93"/>
      <c r="DC1210" s="93"/>
      <c r="DD1210" s="93"/>
      <c r="DE1210" s="93"/>
      <c r="DF1210" s="93"/>
      <c r="DG1210" s="93"/>
      <c r="DH1210" s="93"/>
      <c r="DI1210" s="93"/>
      <c r="DJ1210" s="93"/>
      <c r="DK1210" s="94"/>
      <c r="DL1210" s="94"/>
      <c r="DM1210" s="94"/>
      <c r="DN1210" s="93"/>
      <c r="DO1210" s="93"/>
      <c r="DP1210" s="93"/>
      <c r="DQ1210" s="93"/>
      <c r="DR1210" s="93"/>
      <c r="DS1210" s="93"/>
      <c r="DT1210" s="93"/>
      <c r="DU1210" s="93"/>
      <c r="DV1210" s="93"/>
      <c r="DW1210" s="94"/>
      <c r="DX1210" s="94"/>
      <c r="DY1210" s="94"/>
    </row>
    <row r="1211" spans="2:139" s="59" customFormat="1" ht="14.15" customHeight="1" x14ac:dyDescent="0.25">
      <c r="B1211" s="59" t="s">
        <v>180</v>
      </c>
      <c r="V1211" s="93"/>
      <c r="W1211" s="93"/>
      <c r="X1211" s="93"/>
      <c r="Y1211" s="93"/>
      <c r="Z1211" s="93"/>
      <c r="AA1211" s="93"/>
      <c r="AB1211" s="93"/>
      <c r="AC1211" s="93"/>
      <c r="AD1211" s="93"/>
      <c r="AE1211" s="93"/>
      <c r="AF1211" s="93"/>
      <c r="AG1211" s="93"/>
      <c r="AH1211" s="93"/>
      <c r="AI1211" s="93"/>
      <c r="AJ1211" s="93"/>
      <c r="AK1211" s="93"/>
      <c r="AL1211" s="93"/>
      <c r="AM1211" s="93"/>
      <c r="AN1211" s="93"/>
      <c r="AO1211" s="93"/>
      <c r="AP1211" s="93"/>
      <c r="AQ1211" s="93"/>
      <c r="AR1211" s="93"/>
      <c r="AS1211" s="93"/>
      <c r="AT1211" s="93"/>
      <c r="AU1211" s="93"/>
      <c r="AV1211" s="93"/>
      <c r="AW1211" s="93"/>
      <c r="AX1211" s="93"/>
      <c r="AY1211" s="93"/>
      <c r="AZ1211" s="93"/>
      <c r="BA1211" s="93"/>
      <c r="BB1211" s="93"/>
      <c r="BC1211" s="93"/>
      <c r="BD1211" s="93"/>
      <c r="BE1211" s="93"/>
      <c r="BF1211" s="93"/>
      <c r="BG1211" s="93"/>
      <c r="BH1211" s="93"/>
      <c r="BI1211" s="93"/>
      <c r="BJ1211" s="93"/>
      <c r="BK1211" s="93"/>
      <c r="BL1211" s="93"/>
      <c r="BM1211" s="93"/>
      <c r="BN1211" s="93"/>
      <c r="BO1211" s="93"/>
      <c r="BP1211" s="93"/>
      <c r="BQ1211" s="93"/>
      <c r="BR1211" s="93"/>
      <c r="BS1211" s="93"/>
      <c r="BT1211" s="93"/>
      <c r="BU1211" s="93"/>
      <c r="BV1211" s="93"/>
      <c r="BW1211" s="93"/>
      <c r="BX1211" s="93"/>
      <c r="BY1211" s="93"/>
      <c r="BZ1211" s="93"/>
      <c r="CA1211" s="93"/>
      <c r="CB1211" s="93"/>
      <c r="CC1211" s="93"/>
      <c r="CD1211" s="93"/>
      <c r="CE1211" s="93"/>
      <c r="CF1211" s="93"/>
      <c r="CG1211" s="93"/>
      <c r="CH1211" s="93"/>
      <c r="CI1211" s="93"/>
      <c r="CJ1211" s="93"/>
      <c r="CK1211" s="93"/>
      <c r="CL1211" s="93"/>
      <c r="CM1211" s="93"/>
      <c r="CN1211" s="93"/>
      <c r="CO1211" s="93"/>
      <c r="CP1211" s="93"/>
      <c r="CQ1211" s="93"/>
      <c r="CR1211" s="93"/>
      <c r="CS1211" s="93"/>
      <c r="CT1211" s="93"/>
      <c r="CU1211" s="93"/>
      <c r="CV1211" s="93"/>
      <c r="CW1211" s="93"/>
      <c r="CX1211" s="93"/>
      <c r="CY1211" s="93"/>
      <c r="CZ1211" s="93"/>
      <c r="DA1211" s="93"/>
      <c r="DB1211" s="93"/>
      <c r="DC1211" s="93"/>
      <c r="DD1211" s="93"/>
      <c r="DE1211" s="93"/>
      <c r="DF1211" s="93"/>
      <c r="DG1211" s="93"/>
      <c r="DH1211" s="93"/>
      <c r="DI1211" s="93"/>
      <c r="DJ1211" s="93"/>
      <c r="DK1211" s="93"/>
      <c r="DL1211" s="93"/>
      <c r="DM1211" s="93"/>
      <c r="DN1211" s="93"/>
      <c r="DO1211" s="93"/>
      <c r="DP1211" s="93"/>
      <c r="DQ1211" s="93"/>
      <c r="DR1211" s="93"/>
      <c r="DS1211" s="93"/>
      <c r="DT1211" s="93"/>
      <c r="DU1211" s="93"/>
      <c r="DV1211" s="93"/>
      <c r="DW1211" s="93"/>
      <c r="DX1211" s="93"/>
      <c r="DY1211" s="93"/>
    </row>
    <row r="1212" spans="2:139" s="59" customFormat="1" ht="21" customHeight="1" x14ac:dyDescent="0.25">
      <c r="B1212" s="81"/>
      <c r="C1212" s="81"/>
      <c r="I1212" s="58"/>
      <c r="J1212" s="58"/>
      <c r="K1212" s="58"/>
      <c r="N1212" s="58"/>
      <c r="O1212" s="58"/>
      <c r="P1212" s="58"/>
      <c r="S1212" s="58"/>
      <c r="T1212" s="58"/>
      <c r="U1212" s="58"/>
      <c r="V1212" s="93"/>
      <c r="W1212" s="93"/>
      <c r="X1212" s="93"/>
      <c r="Y1212" s="93"/>
      <c r="Z1212" s="93"/>
      <c r="AA1212" s="93"/>
      <c r="AB1212" s="93"/>
      <c r="AC1212" s="93"/>
      <c r="AD1212" s="93"/>
      <c r="AE1212" s="95"/>
      <c r="AF1212" s="95"/>
      <c r="AG1212" s="95"/>
      <c r="AH1212" s="93"/>
      <c r="AI1212" s="93"/>
      <c r="AJ1212" s="93"/>
      <c r="AK1212" s="93"/>
      <c r="AL1212" s="93"/>
      <c r="AM1212" s="93"/>
      <c r="AN1212" s="93"/>
      <c r="AO1212" s="93"/>
      <c r="AP1212" s="93"/>
      <c r="AQ1212" s="95"/>
      <c r="AR1212" s="95"/>
      <c r="AS1212" s="95"/>
      <c r="AT1212" s="93"/>
      <c r="AU1212" s="93"/>
      <c r="AV1212" s="93"/>
      <c r="AW1212" s="93"/>
      <c r="AX1212" s="93"/>
      <c r="AY1212" s="93"/>
      <c r="AZ1212" s="93"/>
      <c r="BA1212" s="93"/>
      <c r="BB1212" s="93"/>
      <c r="BC1212" s="95"/>
      <c r="BD1212" s="95"/>
      <c r="BE1212" s="95"/>
      <c r="BF1212" s="93"/>
      <c r="BG1212" s="93"/>
      <c r="BH1212" s="93"/>
      <c r="BI1212" s="93"/>
      <c r="BJ1212" s="93"/>
      <c r="BK1212" s="93"/>
      <c r="BL1212" s="93"/>
      <c r="BM1212" s="93"/>
      <c r="BN1212" s="93"/>
      <c r="BO1212" s="95"/>
      <c r="BP1212" s="95"/>
      <c r="BQ1212" s="95"/>
      <c r="BR1212" s="93"/>
      <c r="BS1212" s="93"/>
      <c r="BT1212" s="93"/>
      <c r="BU1212" s="93"/>
      <c r="BV1212" s="93"/>
      <c r="BW1212" s="93"/>
      <c r="BX1212" s="93"/>
      <c r="BY1212" s="93"/>
      <c r="BZ1212" s="93"/>
      <c r="CA1212" s="95"/>
      <c r="CB1212" s="95"/>
      <c r="CC1212" s="95"/>
      <c r="CD1212" s="93"/>
      <c r="CE1212" s="93"/>
      <c r="CF1212" s="93"/>
      <c r="CG1212" s="93"/>
      <c r="CH1212" s="93"/>
      <c r="CI1212" s="93"/>
      <c r="CJ1212" s="93"/>
      <c r="CK1212" s="93"/>
      <c r="CL1212" s="93"/>
      <c r="CM1212" s="95"/>
      <c r="CN1212" s="95"/>
      <c r="CO1212" s="95"/>
      <c r="CP1212" s="93"/>
      <c r="CQ1212" s="93"/>
      <c r="CR1212" s="93"/>
      <c r="CS1212" s="93"/>
      <c r="CT1212" s="93"/>
      <c r="CU1212" s="93"/>
      <c r="CV1212" s="93"/>
      <c r="CW1212" s="93"/>
      <c r="CX1212" s="93"/>
      <c r="CY1212" s="95"/>
      <c r="CZ1212" s="95"/>
      <c r="DA1212" s="95"/>
      <c r="DB1212" s="93"/>
      <c r="DC1212" s="93"/>
      <c r="DD1212" s="93"/>
      <c r="DE1212" s="93"/>
      <c r="DF1212" s="93"/>
      <c r="DG1212" s="93"/>
      <c r="DH1212" s="93"/>
      <c r="DI1212" s="93"/>
      <c r="DJ1212" s="93"/>
      <c r="DK1212" s="95"/>
      <c r="DL1212" s="95"/>
      <c r="DM1212" s="95"/>
      <c r="DN1212" s="93"/>
      <c r="DO1212" s="93"/>
      <c r="DP1212" s="93"/>
      <c r="DQ1212" s="93"/>
      <c r="DR1212" s="93"/>
      <c r="DS1212" s="93"/>
      <c r="DT1212" s="93"/>
      <c r="DU1212" s="93"/>
      <c r="DV1212" s="93"/>
      <c r="DW1212" s="95"/>
      <c r="DX1212" s="95"/>
      <c r="DY1212" s="95"/>
    </row>
    <row r="1213" spans="2:139" s="59" customFormat="1" ht="27" customHeight="1" x14ac:dyDescent="0.25">
      <c r="B1213" s="81"/>
      <c r="C1213" s="81"/>
      <c r="L1213" s="58"/>
      <c r="M1213" s="58"/>
      <c r="N1213" s="58"/>
      <c r="O1213" s="58"/>
      <c r="P1213" s="58"/>
      <c r="Q1213" s="58"/>
      <c r="R1213" s="58"/>
      <c r="S1213" s="58"/>
      <c r="T1213" s="58"/>
      <c r="U1213" s="58"/>
      <c r="V1213" s="96"/>
      <c r="W1213" s="96"/>
      <c r="X1213" s="96"/>
      <c r="Y1213" s="96"/>
      <c r="Z1213" s="96"/>
      <c r="AA1213" s="96"/>
      <c r="AB1213" s="93"/>
      <c r="AC1213" s="93"/>
      <c r="AD1213" s="93"/>
      <c r="AE1213" s="95"/>
      <c r="AF1213" s="95"/>
      <c r="AG1213" s="95"/>
      <c r="AH1213" s="96"/>
      <c r="AI1213" s="96"/>
      <c r="AJ1213" s="96"/>
      <c r="AK1213" s="96"/>
      <c r="AL1213" s="96"/>
      <c r="AM1213" s="96"/>
      <c r="AN1213" s="93"/>
      <c r="AO1213" s="93"/>
      <c r="AP1213" s="93"/>
      <c r="AQ1213" s="95"/>
      <c r="AR1213" s="95"/>
      <c r="AS1213" s="95"/>
      <c r="AT1213" s="96"/>
      <c r="AU1213" s="96"/>
      <c r="AV1213" s="96"/>
      <c r="AW1213" s="96"/>
      <c r="AX1213" s="96"/>
      <c r="AY1213" s="96"/>
      <c r="AZ1213" s="93"/>
      <c r="BA1213" s="93"/>
      <c r="BB1213" s="93"/>
      <c r="BC1213" s="95"/>
      <c r="BD1213" s="95"/>
      <c r="BE1213" s="95"/>
      <c r="BF1213" s="96"/>
      <c r="BG1213" s="96"/>
      <c r="BH1213" s="96"/>
      <c r="BI1213" s="96"/>
      <c r="BJ1213" s="96"/>
      <c r="BK1213" s="96"/>
      <c r="BL1213" s="93"/>
      <c r="BM1213" s="93"/>
      <c r="BN1213" s="93"/>
      <c r="BO1213" s="95"/>
      <c r="BP1213" s="95"/>
      <c r="BQ1213" s="95"/>
      <c r="BR1213" s="96"/>
      <c r="BS1213" s="96"/>
      <c r="BT1213" s="96"/>
      <c r="BU1213" s="96"/>
      <c r="BV1213" s="96"/>
      <c r="BW1213" s="96"/>
      <c r="BX1213" s="93"/>
      <c r="BY1213" s="93"/>
      <c r="BZ1213" s="93"/>
      <c r="CA1213" s="95"/>
      <c r="CB1213" s="95"/>
      <c r="CC1213" s="95"/>
      <c r="CD1213" s="96"/>
      <c r="CE1213" s="96"/>
      <c r="CF1213" s="96"/>
      <c r="CG1213" s="96"/>
      <c r="CH1213" s="96"/>
      <c r="CI1213" s="96"/>
      <c r="CJ1213" s="93"/>
      <c r="CK1213" s="93"/>
      <c r="CL1213" s="93"/>
      <c r="CM1213" s="95"/>
      <c r="CN1213" s="95"/>
      <c r="CO1213" s="95"/>
      <c r="CP1213" s="96"/>
      <c r="CQ1213" s="96"/>
      <c r="CR1213" s="96"/>
      <c r="CS1213" s="96"/>
      <c r="CT1213" s="96"/>
      <c r="CU1213" s="96"/>
      <c r="CV1213" s="93"/>
      <c r="CW1213" s="93"/>
      <c r="CX1213" s="93"/>
      <c r="CY1213" s="95"/>
      <c r="CZ1213" s="95"/>
      <c r="DA1213" s="95"/>
      <c r="DB1213" s="96"/>
      <c r="DC1213" s="96"/>
      <c r="DD1213" s="96"/>
      <c r="DE1213" s="96"/>
      <c r="DF1213" s="96"/>
      <c r="DG1213" s="96"/>
      <c r="DH1213" s="93"/>
      <c r="DI1213" s="93"/>
      <c r="DJ1213" s="93"/>
      <c r="DK1213" s="95"/>
      <c r="DL1213" s="95"/>
      <c r="DM1213" s="95"/>
      <c r="DN1213" s="96"/>
      <c r="DO1213" s="96"/>
      <c r="DP1213" s="96"/>
      <c r="DQ1213" s="96"/>
      <c r="DR1213" s="96"/>
      <c r="DS1213" s="96"/>
      <c r="DT1213" s="93"/>
      <c r="DU1213" s="93"/>
      <c r="DV1213" s="93"/>
      <c r="DW1213" s="95"/>
      <c r="DX1213" s="95"/>
      <c r="DY1213" s="95"/>
    </row>
    <row r="1214" spans="2:139" ht="3.75" customHeight="1" x14ac:dyDescent="0.25">
      <c r="B1214" s="629"/>
      <c r="C1214" s="629"/>
      <c r="D1214" s="629"/>
      <c r="E1214" s="629"/>
      <c r="F1214" s="629"/>
      <c r="G1214" s="629"/>
      <c r="H1214" s="629"/>
      <c r="I1214" s="629"/>
      <c r="J1214" s="629"/>
      <c r="K1214" s="629"/>
      <c r="L1214" s="629"/>
      <c r="M1214" s="629"/>
      <c r="N1214" s="629"/>
      <c r="O1214" s="629"/>
      <c r="P1214" s="629"/>
      <c r="Q1214" s="629"/>
      <c r="R1214" s="629"/>
      <c r="S1214" s="629"/>
      <c r="T1214" s="629"/>
      <c r="U1214" s="629"/>
      <c r="V1214" s="629"/>
      <c r="W1214" s="629"/>
      <c r="X1214" s="629"/>
      <c r="Y1214" s="629"/>
      <c r="Z1214" s="629"/>
      <c r="AA1214" s="629"/>
      <c r="AB1214" s="629"/>
      <c r="AC1214" s="629"/>
      <c r="AD1214" s="629"/>
      <c r="AE1214" s="629"/>
      <c r="AF1214" s="629"/>
      <c r="AG1214" s="629"/>
      <c r="AH1214" s="629"/>
      <c r="AI1214" s="629"/>
      <c r="AJ1214" s="629"/>
      <c r="AK1214" s="629"/>
      <c r="AL1214" s="629"/>
      <c r="AM1214" s="629"/>
      <c r="AN1214" s="629"/>
      <c r="AO1214" s="629"/>
      <c r="AP1214" s="629"/>
      <c r="AQ1214" s="629"/>
      <c r="AR1214" s="629"/>
      <c r="AS1214" s="629"/>
      <c r="AT1214" s="629"/>
      <c r="AU1214" s="629"/>
      <c r="AV1214" s="629"/>
      <c r="AW1214" s="629"/>
      <c r="AX1214" s="629"/>
      <c r="AY1214" s="629"/>
      <c r="AZ1214" s="629"/>
      <c r="BA1214" s="629"/>
      <c r="BB1214" s="629"/>
      <c r="BC1214" s="629"/>
      <c r="BD1214" s="629"/>
      <c r="BE1214" s="629"/>
      <c r="BF1214" s="629"/>
      <c r="BG1214" s="629"/>
      <c r="BH1214" s="629"/>
      <c r="BI1214" s="629"/>
      <c r="BJ1214" s="629"/>
      <c r="BK1214" s="629"/>
      <c r="BL1214" s="629"/>
      <c r="BM1214" s="629"/>
      <c r="BN1214" s="629"/>
      <c r="BO1214" s="629"/>
      <c r="BP1214" s="629"/>
      <c r="BQ1214" s="629"/>
      <c r="BR1214" s="629"/>
      <c r="BS1214" s="629"/>
      <c r="BT1214" s="629"/>
      <c r="BU1214" s="629"/>
      <c r="BV1214" s="629"/>
      <c r="BW1214" s="629"/>
      <c r="BX1214" s="629"/>
      <c r="BY1214" s="629"/>
      <c r="BZ1214" s="629"/>
      <c r="CA1214" s="629"/>
      <c r="CB1214" s="629"/>
      <c r="CC1214" s="629"/>
      <c r="CD1214" s="629"/>
      <c r="CE1214" s="629"/>
      <c r="CF1214" s="629"/>
      <c r="CG1214" s="629"/>
      <c r="CH1214" s="629"/>
      <c r="CI1214" s="629"/>
      <c r="CJ1214" s="629"/>
      <c r="CK1214" s="629"/>
      <c r="CL1214" s="629"/>
      <c r="CM1214" s="629"/>
      <c r="CN1214" s="629"/>
      <c r="CO1214" s="629"/>
      <c r="CP1214" s="629"/>
      <c r="CQ1214" s="629"/>
      <c r="CR1214" s="629"/>
      <c r="CS1214" s="629"/>
      <c r="CT1214" s="629"/>
      <c r="CU1214" s="629"/>
      <c r="CV1214" s="629"/>
      <c r="CW1214" s="629"/>
      <c r="CX1214" s="629"/>
      <c r="CY1214" s="629"/>
      <c r="CZ1214" s="629"/>
      <c r="DA1214" s="629"/>
      <c r="DB1214" s="629"/>
      <c r="DC1214" s="629"/>
      <c r="DD1214" s="629"/>
      <c r="DE1214" s="629"/>
      <c r="DF1214" s="629"/>
      <c r="DG1214" s="629"/>
      <c r="DH1214" s="629"/>
      <c r="DI1214" s="629"/>
      <c r="DJ1214" s="629"/>
      <c r="DK1214" s="629"/>
      <c r="DL1214" s="629"/>
      <c r="DM1214" s="629"/>
      <c r="DN1214" s="629"/>
      <c r="DO1214" s="629"/>
      <c r="DP1214" s="629"/>
      <c r="DQ1214" s="629"/>
      <c r="DR1214" s="629"/>
      <c r="DS1214" s="629"/>
      <c r="DT1214" s="629"/>
      <c r="DU1214" s="629"/>
      <c r="DV1214" s="629"/>
      <c r="DW1214" s="629"/>
      <c r="DX1214" s="629"/>
      <c r="DY1214" s="629"/>
    </row>
    <row r="1215" spans="2:139" x14ac:dyDescent="0.25">
      <c r="B1215" s="73"/>
      <c r="C1215" s="73"/>
      <c r="D1215" s="73"/>
      <c r="E1215" s="73"/>
      <c r="F1215" s="73"/>
      <c r="G1215" s="73"/>
      <c r="H1215" s="73"/>
      <c r="I1215" s="73"/>
      <c r="J1215" s="73"/>
      <c r="K1215" s="73"/>
      <c r="L1215" s="73"/>
      <c r="M1215" s="73"/>
      <c r="N1215" s="73"/>
      <c r="O1215" s="73"/>
      <c r="P1215" s="73"/>
      <c r="Q1215" s="73"/>
      <c r="R1215" s="73"/>
      <c r="S1215" s="73"/>
      <c r="T1215" s="73"/>
      <c r="U1215" s="73"/>
      <c r="V1215" s="73"/>
      <c r="W1215" s="73"/>
      <c r="X1215" s="73"/>
      <c r="Y1215" s="73"/>
      <c r="Z1215" s="73"/>
      <c r="AA1215" s="73"/>
      <c r="AB1215" s="73"/>
      <c r="AC1215" s="73"/>
      <c r="AD1215" s="73"/>
      <c r="AE1215" s="73"/>
      <c r="AF1215" s="73"/>
      <c r="AG1215" s="73"/>
      <c r="AH1215" s="73"/>
      <c r="AI1215" s="73"/>
      <c r="AJ1215" s="73"/>
      <c r="AK1215" s="73"/>
      <c r="AL1215" s="73"/>
      <c r="AM1215" s="73"/>
      <c r="AN1215" s="73"/>
      <c r="AO1215" s="73"/>
      <c r="AP1215" s="73"/>
      <c r="AQ1215" s="73"/>
      <c r="AR1215" s="73"/>
      <c r="AS1215" s="73"/>
      <c r="AT1215" s="73"/>
      <c r="AU1215" s="73"/>
      <c r="AV1215" s="73"/>
      <c r="AW1215" s="73"/>
      <c r="AX1215" s="73"/>
      <c r="AY1215" s="73"/>
      <c r="AZ1215" s="73"/>
      <c r="BA1215" s="73"/>
      <c r="BB1215" s="73"/>
      <c r="BC1215" s="73"/>
      <c r="BD1215" s="73"/>
      <c r="BE1215" s="73"/>
      <c r="BF1215" s="73"/>
      <c r="BG1215" s="73"/>
      <c r="BH1215" s="73"/>
      <c r="BI1215" s="73"/>
      <c r="BJ1215" s="73"/>
      <c r="BK1215" s="73"/>
      <c r="BL1215" s="73"/>
      <c r="BM1215" s="73"/>
      <c r="BN1215" s="73"/>
      <c r="BO1215" s="73"/>
      <c r="BP1215" s="73"/>
      <c r="BQ1215" s="73"/>
      <c r="BR1215" s="73"/>
      <c r="BS1215" s="73"/>
      <c r="BT1215" s="73"/>
      <c r="BU1215" s="73"/>
      <c r="BV1215" s="73"/>
      <c r="BW1215" s="73"/>
      <c r="BX1215" s="73"/>
      <c r="BY1215" s="73"/>
      <c r="BZ1215" s="73"/>
      <c r="CA1215" s="73"/>
      <c r="CB1215" s="73"/>
      <c r="CC1215" s="73"/>
      <c r="CD1215" s="73"/>
      <c r="CE1215" s="73"/>
      <c r="CF1215" s="73"/>
      <c r="CG1215" s="73"/>
      <c r="CH1215" s="73"/>
      <c r="CI1215" s="73"/>
      <c r="CJ1215" s="73"/>
      <c r="CK1215" s="73"/>
      <c r="CL1215" s="73"/>
      <c r="CM1215" s="73"/>
      <c r="CN1215" s="73"/>
      <c r="CO1215" s="73"/>
      <c r="CP1215" s="73"/>
      <c r="CQ1215" s="73"/>
      <c r="CR1215" s="73"/>
      <c r="CS1215" s="73"/>
      <c r="CT1215" s="73"/>
      <c r="CU1215" s="73"/>
      <c r="CV1215" s="73"/>
      <c r="CW1215" s="73"/>
      <c r="CX1215" s="73"/>
      <c r="CY1215" s="73"/>
      <c r="CZ1215" s="73"/>
      <c r="DA1215" s="73"/>
      <c r="DB1215" s="73"/>
      <c r="DC1215" s="73"/>
      <c r="DD1215" s="73"/>
      <c r="DE1215" s="73"/>
      <c r="DF1215" s="73"/>
      <c r="DG1215" s="73"/>
      <c r="DH1215" s="73"/>
      <c r="DI1215" s="73"/>
      <c r="DJ1215" s="73"/>
      <c r="DK1215" s="73"/>
      <c r="DL1215" s="73"/>
      <c r="DM1215" s="73"/>
      <c r="DN1215" s="73"/>
      <c r="DO1215" s="73"/>
      <c r="DP1215" s="73"/>
      <c r="DQ1215" s="73"/>
      <c r="DR1215" s="73"/>
      <c r="DS1215" s="73"/>
      <c r="DT1215" s="73"/>
      <c r="DU1215" s="73"/>
      <c r="DV1215" s="73"/>
      <c r="DW1215" s="73"/>
      <c r="DX1215" s="73"/>
      <c r="DY1215" s="73"/>
    </row>
    <row r="1216" spans="2:139" x14ac:dyDescent="0.25">
      <c r="C1216" s="73"/>
      <c r="D1216" s="73"/>
      <c r="E1216" s="73"/>
      <c r="F1216" s="73"/>
      <c r="G1216" s="73"/>
      <c r="H1216" s="73"/>
      <c r="I1216" s="73"/>
      <c r="J1216" s="73"/>
      <c r="K1216" s="73"/>
      <c r="L1216" s="73"/>
      <c r="M1216" s="73"/>
      <c r="N1216" s="73"/>
      <c r="O1216" s="73"/>
      <c r="P1216" s="73"/>
      <c r="Q1216" s="73"/>
      <c r="R1216" s="73"/>
      <c r="S1216" s="73"/>
      <c r="T1216" s="73"/>
      <c r="U1216" s="73"/>
      <c r="V1216" s="73"/>
      <c r="W1216" s="73"/>
      <c r="X1216" s="73"/>
      <c r="Y1216" s="73"/>
      <c r="Z1216" s="73"/>
      <c r="AA1216" s="73"/>
      <c r="AB1216" s="73"/>
      <c r="AC1216" s="73"/>
      <c r="AD1216" s="73"/>
      <c r="AE1216" s="73"/>
      <c r="AF1216" s="73"/>
      <c r="AG1216" s="73"/>
      <c r="AH1216" s="73"/>
      <c r="AI1216" s="73"/>
      <c r="AJ1216" s="73"/>
      <c r="AK1216" s="73"/>
      <c r="AL1216" s="73"/>
      <c r="AM1216" s="73"/>
      <c r="AN1216" s="73"/>
      <c r="AO1216" s="73"/>
      <c r="AP1216" s="73"/>
      <c r="AQ1216" s="73"/>
      <c r="AR1216" s="73"/>
      <c r="AS1216" s="73"/>
      <c r="AT1216" s="73"/>
      <c r="AU1216" s="73"/>
      <c r="AV1216" s="73"/>
      <c r="AW1216" s="73"/>
      <c r="AX1216" s="73"/>
      <c r="AY1216" s="73"/>
      <c r="AZ1216" s="73"/>
      <c r="BA1216" s="73"/>
      <c r="BB1216" s="73"/>
      <c r="BC1216" s="73"/>
      <c r="BD1216" s="73"/>
      <c r="BE1216" s="73"/>
      <c r="BF1216" s="73"/>
      <c r="BG1216" s="73"/>
      <c r="BH1216" s="73"/>
      <c r="BI1216" s="73"/>
      <c r="BJ1216" s="73"/>
      <c r="BK1216" s="73"/>
      <c r="BL1216" s="73"/>
      <c r="BM1216" s="73"/>
      <c r="BN1216" s="73"/>
      <c r="BO1216" s="73"/>
      <c r="BP1216" s="73"/>
      <c r="BQ1216" s="73"/>
      <c r="BR1216" s="73"/>
      <c r="BS1216" s="73"/>
      <c r="BT1216" s="73"/>
      <c r="BU1216" s="73"/>
      <c r="BV1216" s="73"/>
      <c r="BW1216" s="73"/>
      <c r="BX1216" s="73"/>
      <c r="BY1216" s="73"/>
      <c r="BZ1216" s="73"/>
      <c r="CA1216" s="73"/>
      <c r="CB1216" s="73"/>
      <c r="CC1216" s="73"/>
      <c r="CD1216" s="73"/>
      <c r="CE1216" s="73"/>
      <c r="CF1216" s="73"/>
      <c r="CG1216" s="73"/>
      <c r="CH1216" s="73"/>
      <c r="CI1216" s="73"/>
      <c r="CJ1216" s="73"/>
      <c r="CK1216" s="73"/>
      <c r="CL1216" s="73"/>
      <c r="CM1216" s="73"/>
      <c r="CN1216" s="73"/>
      <c r="CO1216" s="73"/>
      <c r="CP1216" s="73"/>
      <c r="CQ1216" s="73"/>
      <c r="CR1216" s="73"/>
      <c r="CS1216" s="73"/>
      <c r="CT1216" s="73"/>
      <c r="CU1216" s="73"/>
      <c r="CV1216" s="73"/>
      <c r="CW1216" s="73"/>
      <c r="CX1216" s="73"/>
      <c r="CY1216" s="73"/>
      <c r="CZ1216" s="73"/>
      <c r="DA1216" s="73"/>
      <c r="DB1216" s="73"/>
      <c r="DC1216" s="73"/>
      <c r="DD1216" s="73"/>
      <c r="DE1216" s="73"/>
      <c r="DF1216" s="73"/>
      <c r="DG1216" s="73"/>
      <c r="DH1216" s="73"/>
      <c r="DI1216" s="73"/>
      <c r="DJ1216" s="73"/>
      <c r="DK1216" s="73"/>
      <c r="DL1216" s="73"/>
      <c r="DM1216" s="73"/>
      <c r="DN1216" s="73"/>
      <c r="DO1216" s="73"/>
      <c r="DP1216" s="73"/>
      <c r="DQ1216" s="73"/>
      <c r="DR1216" s="73"/>
      <c r="DS1216" s="73"/>
      <c r="DT1216" s="73"/>
      <c r="DU1216" s="73"/>
      <c r="DV1216" s="73"/>
      <c r="DW1216" s="73"/>
      <c r="DX1216" s="73"/>
      <c r="DY1216" s="73"/>
    </row>
    <row r="1217" spans="1:130" x14ac:dyDescent="0.25">
      <c r="C1217" s="73"/>
      <c r="D1217" s="73"/>
      <c r="E1217" s="73"/>
      <c r="F1217" s="73"/>
      <c r="G1217" s="73"/>
      <c r="H1217" s="73"/>
      <c r="I1217" s="73"/>
      <c r="J1217" s="73"/>
      <c r="K1217" s="73"/>
      <c r="L1217" s="73"/>
      <c r="M1217" s="73"/>
      <c r="N1217" s="73"/>
      <c r="O1217" s="73"/>
      <c r="P1217" s="73"/>
      <c r="Q1217" s="73"/>
      <c r="R1217" s="73"/>
      <c r="S1217" s="73"/>
      <c r="T1217" s="73"/>
      <c r="U1217" s="73"/>
      <c r="V1217" s="73"/>
      <c r="W1217" s="73"/>
      <c r="X1217" s="73"/>
      <c r="Y1217" s="73"/>
      <c r="Z1217" s="73"/>
      <c r="AA1217" s="73"/>
      <c r="AB1217" s="73"/>
      <c r="AC1217" s="73"/>
      <c r="AD1217" s="73"/>
      <c r="AE1217" s="73"/>
      <c r="AF1217" s="73"/>
      <c r="AG1217" s="73"/>
      <c r="AH1217" s="73"/>
      <c r="AI1217" s="73"/>
      <c r="AJ1217" s="73"/>
      <c r="AK1217" s="73"/>
      <c r="AL1217" s="73"/>
      <c r="AM1217" s="73"/>
      <c r="AN1217" s="73"/>
      <c r="AO1217" s="73"/>
      <c r="AP1217" s="73"/>
      <c r="AQ1217" s="73"/>
      <c r="AR1217" s="73"/>
      <c r="AS1217" s="73"/>
      <c r="AT1217" s="73"/>
      <c r="AU1217" s="73"/>
      <c r="AV1217" s="73"/>
      <c r="AW1217" s="73"/>
      <c r="AX1217" s="73"/>
      <c r="AY1217" s="73"/>
      <c r="AZ1217" s="73"/>
      <c r="BA1217" s="73"/>
      <c r="BB1217" s="73"/>
      <c r="BC1217" s="73"/>
      <c r="BD1217" s="73"/>
      <c r="BE1217" s="73"/>
      <c r="BF1217" s="73"/>
      <c r="BG1217" s="73"/>
      <c r="BH1217" s="73"/>
      <c r="BI1217" s="73"/>
      <c r="BJ1217" s="73"/>
      <c r="BK1217" s="73"/>
      <c r="BL1217" s="73"/>
      <c r="BM1217" s="73"/>
      <c r="BN1217" s="73"/>
      <c r="BO1217" s="73"/>
      <c r="BP1217" s="73"/>
      <c r="BQ1217" s="73"/>
      <c r="BR1217" s="73"/>
      <c r="BS1217" s="73"/>
      <c r="BT1217" s="73"/>
      <c r="BU1217" s="73"/>
      <c r="BV1217" s="73"/>
      <c r="BW1217" s="73"/>
      <c r="BX1217" s="73"/>
      <c r="BY1217" s="73"/>
      <c r="BZ1217" s="73"/>
      <c r="CA1217" s="73"/>
      <c r="CB1217" s="73"/>
      <c r="CC1217" s="73"/>
      <c r="CD1217" s="73"/>
      <c r="CE1217" s="73"/>
      <c r="CF1217" s="73"/>
      <c r="CG1217" s="73"/>
      <c r="CH1217" s="73"/>
      <c r="CI1217" s="73"/>
      <c r="CJ1217" s="73"/>
      <c r="CK1217" s="73"/>
      <c r="CL1217" s="73"/>
      <c r="CM1217" s="73"/>
      <c r="CN1217" s="73"/>
      <c r="CO1217" s="73"/>
      <c r="CP1217" s="73"/>
      <c r="CQ1217" s="73"/>
      <c r="CR1217" s="73"/>
      <c r="CS1217" s="73"/>
      <c r="CT1217" s="73"/>
      <c r="CU1217" s="73"/>
      <c r="CV1217" s="73"/>
      <c r="CW1217" s="73"/>
      <c r="CX1217" s="73"/>
      <c r="CY1217" s="73"/>
      <c r="CZ1217" s="73"/>
      <c r="DA1217" s="73"/>
      <c r="DB1217" s="73"/>
      <c r="DC1217" s="73"/>
      <c r="DD1217" s="73"/>
      <c r="DE1217" s="73"/>
      <c r="DF1217" s="73"/>
      <c r="DG1217" s="73"/>
      <c r="DH1217" s="73"/>
      <c r="DI1217" s="73"/>
      <c r="DJ1217" s="73"/>
      <c r="DK1217" s="73"/>
      <c r="DL1217" s="73"/>
      <c r="DM1217" s="73"/>
      <c r="DN1217" s="73"/>
      <c r="DO1217" s="73"/>
      <c r="DP1217" s="73"/>
      <c r="DQ1217" s="73"/>
      <c r="DR1217" s="73"/>
      <c r="DS1217" s="73"/>
      <c r="DT1217" s="73"/>
      <c r="DU1217" s="73"/>
      <c r="DV1217" s="73"/>
      <c r="DW1217" s="73"/>
      <c r="DX1217" s="73"/>
      <c r="DY1217" s="73"/>
    </row>
    <row r="1218" spans="1:130" x14ac:dyDescent="0.25">
      <c r="C1218" s="73"/>
      <c r="D1218" s="73"/>
      <c r="E1218" s="73"/>
      <c r="F1218" s="73"/>
      <c r="G1218" s="73"/>
      <c r="H1218" s="73"/>
      <c r="I1218" s="73"/>
      <c r="J1218" s="73"/>
      <c r="K1218" s="73"/>
      <c r="L1218" s="73"/>
      <c r="M1218" s="73"/>
      <c r="N1218" s="73"/>
      <c r="O1218" s="73"/>
      <c r="P1218" s="73"/>
      <c r="Q1218" s="73"/>
      <c r="R1218" s="73"/>
      <c r="S1218" s="73"/>
      <c r="T1218" s="73"/>
      <c r="U1218" s="73"/>
      <c r="V1218" s="73"/>
      <c r="W1218" s="73"/>
      <c r="X1218" s="73"/>
      <c r="Y1218" s="73"/>
      <c r="Z1218" s="73"/>
      <c r="AA1218" s="73"/>
      <c r="AB1218" s="73"/>
      <c r="AC1218" s="73"/>
      <c r="AD1218" s="73"/>
      <c r="AE1218" s="73"/>
      <c r="AF1218" s="73"/>
      <c r="AG1218" s="73"/>
      <c r="AH1218" s="73"/>
      <c r="AI1218" s="73"/>
      <c r="AJ1218" s="73"/>
      <c r="AK1218" s="73"/>
      <c r="AL1218" s="73"/>
      <c r="AM1218" s="73"/>
      <c r="AN1218" s="73"/>
      <c r="AO1218" s="73"/>
      <c r="AP1218" s="73"/>
      <c r="AQ1218" s="73"/>
      <c r="AR1218" s="73"/>
      <c r="AS1218" s="73"/>
      <c r="AT1218" s="73"/>
      <c r="AU1218" s="73"/>
      <c r="AV1218" s="73"/>
      <c r="AW1218" s="73"/>
      <c r="AX1218" s="73"/>
      <c r="AY1218" s="73"/>
      <c r="AZ1218" s="73"/>
      <c r="BA1218" s="73"/>
      <c r="BB1218" s="73"/>
      <c r="BC1218" s="73"/>
      <c r="BD1218" s="73"/>
      <c r="BE1218" s="73"/>
      <c r="BF1218" s="73"/>
      <c r="BG1218" s="73"/>
      <c r="BH1218" s="73"/>
      <c r="BI1218" s="73"/>
      <c r="BJ1218" s="73"/>
      <c r="BK1218" s="73"/>
      <c r="BL1218" s="73"/>
      <c r="BM1218" s="73"/>
      <c r="BN1218" s="73"/>
      <c r="BO1218" s="73"/>
      <c r="BP1218" s="73"/>
      <c r="BQ1218" s="73"/>
      <c r="BR1218" s="73"/>
      <c r="BS1218" s="73"/>
      <c r="BT1218" s="73"/>
      <c r="BU1218" s="73"/>
      <c r="BV1218" s="73"/>
      <c r="BW1218" s="73"/>
      <c r="BX1218" s="73"/>
      <c r="BY1218" s="73"/>
      <c r="BZ1218" s="73"/>
      <c r="CA1218" s="73"/>
      <c r="CB1218" s="73"/>
      <c r="CC1218" s="73"/>
      <c r="CD1218" s="73"/>
      <c r="CE1218" s="73"/>
      <c r="CF1218" s="73"/>
      <c r="CG1218" s="73"/>
      <c r="CH1218" s="73"/>
      <c r="CI1218" s="73"/>
      <c r="CJ1218" s="73"/>
      <c r="CK1218" s="73"/>
      <c r="CL1218" s="73"/>
      <c r="CM1218" s="73"/>
      <c r="CN1218" s="73"/>
      <c r="CO1218" s="73"/>
      <c r="CP1218" s="73"/>
      <c r="CQ1218" s="73"/>
      <c r="CR1218" s="73"/>
      <c r="CS1218" s="73"/>
      <c r="CT1218" s="73"/>
      <c r="CU1218" s="73"/>
      <c r="CV1218" s="73"/>
      <c r="CW1218" s="73"/>
      <c r="CX1218" s="73"/>
      <c r="CY1218" s="73"/>
      <c r="CZ1218" s="73"/>
      <c r="DA1218" s="73"/>
      <c r="DB1218" s="73"/>
      <c r="DC1218" s="73"/>
      <c r="DD1218" s="73"/>
      <c r="DE1218" s="73"/>
      <c r="DF1218" s="73"/>
      <c r="DG1218" s="73"/>
      <c r="DH1218" s="73"/>
      <c r="DI1218" s="73"/>
      <c r="DJ1218" s="73"/>
      <c r="DK1218" s="73"/>
      <c r="DL1218" s="73"/>
      <c r="DM1218" s="73"/>
      <c r="DN1218" s="73"/>
      <c r="DO1218" s="73"/>
      <c r="DP1218" s="73"/>
      <c r="DQ1218" s="73"/>
      <c r="DR1218" s="73"/>
      <c r="DS1218" s="73"/>
      <c r="DT1218" s="73"/>
      <c r="DU1218" s="73"/>
      <c r="DV1218" s="73"/>
      <c r="DW1218" s="73"/>
      <c r="DX1218" s="73"/>
      <c r="DY1218" s="73"/>
    </row>
    <row r="1219" spans="1:130" x14ac:dyDescent="0.25">
      <c r="C1219" s="73"/>
      <c r="D1219" s="73"/>
      <c r="E1219" s="73"/>
      <c r="F1219" s="73"/>
      <c r="G1219" s="73"/>
      <c r="H1219" s="73"/>
      <c r="I1219" s="73"/>
      <c r="J1219" s="73"/>
      <c r="K1219" s="73"/>
      <c r="L1219" s="73"/>
      <c r="M1219" s="73"/>
      <c r="N1219" s="73"/>
      <c r="O1219" s="73"/>
      <c r="P1219" s="73"/>
      <c r="Q1219" s="73"/>
      <c r="R1219" s="73"/>
      <c r="S1219" s="73"/>
      <c r="T1219" s="73"/>
      <c r="U1219" s="73"/>
      <c r="V1219" s="73"/>
      <c r="W1219" s="73"/>
      <c r="X1219" s="73"/>
      <c r="Y1219" s="73"/>
      <c r="Z1219" s="73"/>
      <c r="AA1219" s="73"/>
      <c r="AB1219" s="73"/>
      <c r="AC1219" s="73"/>
      <c r="AD1219" s="73"/>
      <c r="AE1219" s="73"/>
      <c r="AF1219" s="73"/>
      <c r="AG1219" s="73"/>
      <c r="AH1219" s="73"/>
      <c r="AI1219" s="73"/>
      <c r="AJ1219" s="73"/>
      <c r="AK1219" s="73"/>
      <c r="AL1219" s="73"/>
      <c r="AM1219" s="73"/>
      <c r="AN1219" s="73"/>
      <c r="AO1219" s="73"/>
      <c r="AP1219" s="73"/>
      <c r="AQ1219" s="73"/>
      <c r="AR1219" s="73"/>
      <c r="AS1219" s="73"/>
      <c r="AT1219" s="73"/>
      <c r="AU1219" s="73"/>
      <c r="AV1219" s="73"/>
      <c r="AW1219" s="73"/>
      <c r="AX1219" s="73"/>
      <c r="AY1219" s="73"/>
      <c r="AZ1219" s="73"/>
      <c r="BA1219" s="73"/>
      <c r="BB1219" s="73"/>
      <c r="BC1219" s="73"/>
      <c r="BD1219" s="73"/>
      <c r="BE1219" s="73"/>
      <c r="BF1219" s="73"/>
      <c r="BG1219" s="73"/>
      <c r="BH1219" s="73"/>
      <c r="BI1219" s="73"/>
      <c r="BJ1219" s="73"/>
      <c r="BK1219" s="73"/>
      <c r="BL1219" s="73"/>
      <c r="BM1219" s="73"/>
      <c r="BN1219" s="73"/>
      <c r="BO1219" s="73"/>
      <c r="BP1219" s="73"/>
      <c r="BQ1219" s="73"/>
      <c r="BR1219" s="73"/>
      <c r="BS1219" s="73"/>
      <c r="BT1219" s="73"/>
      <c r="BU1219" s="73"/>
      <c r="BV1219" s="73"/>
      <c r="BW1219" s="73"/>
      <c r="BX1219" s="73"/>
      <c r="BY1219" s="73"/>
      <c r="BZ1219" s="73"/>
      <c r="CA1219" s="73"/>
      <c r="CB1219" s="73"/>
      <c r="CC1219" s="73"/>
      <c r="CD1219" s="73"/>
      <c r="CE1219" s="73"/>
      <c r="CF1219" s="73"/>
      <c r="CG1219" s="73"/>
      <c r="CH1219" s="73"/>
      <c r="CI1219" s="73"/>
      <c r="CJ1219" s="73"/>
      <c r="CK1219" s="73"/>
      <c r="CL1219" s="73"/>
      <c r="CM1219" s="73"/>
      <c r="CN1219" s="73"/>
      <c r="CO1219" s="73"/>
      <c r="CP1219" s="73"/>
      <c r="CQ1219" s="73"/>
      <c r="CR1219" s="73"/>
      <c r="CS1219" s="73"/>
      <c r="CT1219" s="73"/>
      <c r="CU1219" s="73"/>
      <c r="CV1219" s="73"/>
      <c r="CW1219" s="73"/>
      <c r="CX1219" s="73"/>
      <c r="CY1219" s="73"/>
      <c r="CZ1219" s="73"/>
      <c r="DA1219" s="73"/>
      <c r="DB1219" s="73"/>
      <c r="DC1219" s="73"/>
      <c r="DD1219" s="73"/>
      <c r="DE1219" s="73"/>
      <c r="DF1219" s="73"/>
      <c r="DG1219" s="73"/>
      <c r="DH1219" s="73"/>
      <c r="DI1219" s="73"/>
      <c r="DJ1219" s="73"/>
      <c r="DK1219" s="73"/>
      <c r="DL1219" s="73"/>
      <c r="DM1219" s="73"/>
      <c r="DN1219" s="73"/>
      <c r="DO1219" s="73"/>
      <c r="DP1219" s="73"/>
      <c r="DQ1219" s="73"/>
      <c r="DR1219" s="73"/>
      <c r="DS1219" s="73"/>
      <c r="DT1219" s="73"/>
      <c r="DU1219" s="73"/>
      <c r="DV1219" s="73"/>
      <c r="DW1219" s="73"/>
      <c r="DX1219" s="73"/>
      <c r="DY1219" s="73"/>
    </row>
    <row r="1220" spans="1:130" ht="4.5" customHeight="1" x14ac:dyDescent="0.25">
      <c r="B1220" s="551"/>
      <c r="C1220" s="551"/>
      <c r="D1220" s="551"/>
      <c r="E1220" s="551"/>
      <c r="F1220" s="551"/>
      <c r="G1220" s="551"/>
      <c r="H1220" s="551"/>
      <c r="I1220" s="551"/>
      <c r="J1220" s="551"/>
      <c r="K1220" s="551"/>
      <c r="L1220" s="551"/>
      <c r="M1220" s="551"/>
      <c r="N1220" s="551"/>
      <c r="O1220" s="551"/>
      <c r="P1220" s="551"/>
      <c r="Q1220" s="551"/>
      <c r="R1220" s="551"/>
      <c r="S1220" s="551"/>
      <c r="T1220" s="551"/>
      <c r="U1220" s="551"/>
      <c r="V1220" s="551"/>
      <c r="W1220" s="551"/>
      <c r="X1220" s="551"/>
      <c r="Y1220" s="551"/>
      <c r="Z1220" s="551"/>
      <c r="AA1220" s="551"/>
      <c r="AB1220" s="551"/>
      <c r="AC1220" s="551"/>
      <c r="AD1220" s="551"/>
      <c r="AE1220" s="551"/>
      <c r="AF1220" s="551"/>
      <c r="AG1220" s="551"/>
      <c r="AH1220" s="551"/>
      <c r="AI1220" s="551"/>
      <c r="AJ1220" s="551"/>
      <c r="AK1220" s="551"/>
      <c r="AL1220" s="551"/>
      <c r="AM1220" s="551"/>
      <c r="AN1220" s="551"/>
      <c r="AO1220" s="551"/>
      <c r="AP1220" s="551"/>
      <c r="AQ1220" s="551"/>
      <c r="AR1220" s="551"/>
      <c r="AS1220" s="551"/>
      <c r="AT1220" s="551"/>
      <c r="AU1220" s="551"/>
      <c r="AV1220" s="551"/>
      <c r="AW1220" s="551"/>
      <c r="AX1220" s="551"/>
      <c r="AY1220" s="551"/>
      <c r="AZ1220" s="551"/>
      <c r="BA1220" s="551"/>
      <c r="BB1220" s="551"/>
      <c r="BC1220" s="551"/>
      <c r="BD1220" s="551"/>
      <c r="BE1220" s="551"/>
      <c r="BF1220" s="551"/>
      <c r="BG1220" s="551"/>
      <c r="BH1220" s="551"/>
      <c r="BI1220" s="551"/>
      <c r="BJ1220" s="551"/>
      <c r="BK1220" s="551"/>
      <c r="BL1220" s="551"/>
      <c r="BM1220" s="551"/>
      <c r="BN1220" s="551"/>
      <c r="BO1220" s="551"/>
      <c r="BP1220" s="551"/>
      <c r="BQ1220" s="551"/>
      <c r="BR1220" s="551"/>
      <c r="BS1220" s="551"/>
      <c r="BT1220" s="551"/>
      <c r="BU1220" s="551"/>
      <c r="BV1220" s="551"/>
      <c r="BW1220" s="551"/>
      <c r="BX1220" s="551"/>
      <c r="BY1220" s="551"/>
      <c r="BZ1220" s="551"/>
      <c r="CA1220" s="551"/>
      <c r="CB1220" s="551"/>
      <c r="CC1220" s="551"/>
      <c r="CD1220" s="551"/>
      <c r="CE1220" s="551"/>
      <c r="CF1220" s="551"/>
      <c r="CG1220" s="551"/>
      <c r="CH1220" s="551"/>
      <c r="CI1220" s="551"/>
      <c r="CJ1220" s="551"/>
      <c r="CK1220" s="551"/>
      <c r="CL1220" s="551"/>
      <c r="CM1220" s="551"/>
      <c r="CN1220" s="551"/>
      <c r="CO1220" s="551"/>
      <c r="CP1220" s="551"/>
      <c r="CQ1220" s="551"/>
      <c r="CR1220" s="551"/>
      <c r="CS1220" s="551"/>
      <c r="CT1220" s="551"/>
      <c r="CU1220" s="551"/>
      <c r="CV1220" s="551"/>
      <c r="CW1220" s="551"/>
      <c r="CX1220" s="551"/>
      <c r="CY1220" s="551"/>
      <c r="CZ1220" s="551"/>
      <c r="DA1220" s="551"/>
      <c r="DB1220" s="551"/>
      <c r="DC1220" s="551"/>
      <c r="DD1220" s="551"/>
      <c r="DE1220" s="551"/>
      <c r="DF1220" s="551"/>
      <c r="DG1220" s="551"/>
      <c r="DH1220" s="551"/>
      <c r="DI1220" s="551"/>
      <c r="DJ1220" s="551"/>
      <c r="DK1220" s="551"/>
      <c r="DL1220" s="551"/>
      <c r="DM1220" s="551"/>
      <c r="DN1220" s="551"/>
      <c r="DO1220" s="551"/>
      <c r="DP1220" s="551"/>
      <c r="DQ1220" s="551"/>
      <c r="DR1220" s="551"/>
      <c r="DS1220" s="551"/>
      <c r="DT1220" s="551"/>
      <c r="DU1220" s="551"/>
      <c r="DV1220" s="551"/>
      <c r="DW1220" s="551"/>
      <c r="DX1220" s="551"/>
      <c r="DY1220" s="551"/>
    </row>
    <row r="1221" spans="1:130" ht="15.75" customHeight="1" x14ac:dyDescent="0.25">
      <c r="J1221" s="60"/>
      <c r="K1221" s="60"/>
      <c r="Z1221" s="96"/>
      <c r="AA1221" s="96"/>
      <c r="AB1221" s="607"/>
      <c r="AC1221" s="607"/>
      <c r="AD1221" s="96"/>
      <c r="AE1221" s="96"/>
      <c r="AL1221" s="96"/>
      <c r="AM1221" s="96"/>
      <c r="AN1221" s="607"/>
      <c r="AO1221" s="607"/>
      <c r="AP1221" s="96"/>
      <c r="AQ1221" s="96"/>
      <c r="AX1221" s="96"/>
      <c r="AY1221" s="96"/>
      <c r="AZ1221" s="607"/>
      <c r="BA1221" s="607"/>
      <c r="BB1221" s="96"/>
      <c r="BC1221" s="96"/>
      <c r="BJ1221" s="96"/>
      <c r="BK1221" s="96"/>
      <c r="BL1221" s="607" t="s">
        <v>181</v>
      </c>
      <c r="BM1221" s="607"/>
      <c r="BN1221" s="96"/>
      <c r="BO1221" s="96"/>
      <c r="BV1221" s="96"/>
      <c r="BW1221" s="96"/>
      <c r="BX1221" s="607"/>
      <c r="BY1221" s="607"/>
      <c r="BZ1221" s="96"/>
      <c r="CA1221" s="96"/>
      <c r="CH1221" s="96"/>
      <c r="CI1221" s="96"/>
      <c r="CJ1221" s="607"/>
      <c r="CK1221" s="607"/>
      <c r="CL1221" s="96"/>
      <c r="CM1221" s="96"/>
      <c r="CT1221" s="96"/>
      <c r="CU1221" s="96"/>
      <c r="CV1221" s="607"/>
      <c r="CW1221" s="607"/>
      <c r="CX1221" s="96"/>
      <c r="CY1221" s="96"/>
      <c r="DF1221" s="96"/>
      <c r="DG1221" s="96"/>
      <c r="DH1221" s="607"/>
      <c r="DI1221" s="607"/>
      <c r="DJ1221" s="96"/>
      <c r="DK1221" s="96"/>
      <c r="DR1221" s="96"/>
      <c r="DS1221" s="96"/>
      <c r="DT1221" s="607"/>
      <c r="DU1221" s="607"/>
      <c r="DV1221" s="96"/>
      <c r="DW1221" s="96"/>
    </row>
    <row r="1222" spans="1:130" s="59" customFormat="1" ht="39" customHeight="1" x14ac:dyDescent="0.25">
      <c r="A1222" s="58"/>
      <c r="B1222" s="79"/>
      <c r="C1222" s="80"/>
      <c r="D1222" s="80"/>
      <c r="E1222" s="80"/>
      <c r="F1222" s="80"/>
      <c r="G1222" s="80"/>
      <c r="H1222" s="80"/>
      <c r="I1222" s="80"/>
      <c r="J1222" s="80"/>
      <c r="K1222" s="80"/>
      <c r="L1222" s="80"/>
      <c r="M1222" s="80"/>
      <c r="N1222" s="80"/>
      <c r="O1222" s="80"/>
      <c r="P1222" s="80"/>
      <c r="Q1222" s="80"/>
      <c r="R1222" s="80"/>
      <c r="S1222" s="80"/>
      <c r="T1222" s="80"/>
      <c r="U1222" s="80"/>
      <c r="V1222" s="86"/>
      <c r="W1222" s="86"/>
      <c r="X1222" s="86"/>
      <c r="Y1222" s="86"/>
      <c r="Z1222" s="86"/>
      <c r="AA1222" s="86"/>
      <c r="AB1222" s="86"/>
      <c r="AC1222" s="86"/>
      <c r="AD1222" s="86"/>
      <c r="AE1222" s="86"/>
      <c r="AF1222" s="86"/>
      <c r="AG1222" s="86"/>
      <c r="AH1222" s="86"/>
      <c r="AI1222" s="86"/>
      <c r="AJ1222" s="86"/>
      <c r="AK1222" s="86"/>
      <c r="AL1222" s="86"/>
      <c r="AM1222" s="86"/>
      <c r="AN1222" s="86"/>
      <c r="AO1222" s="86"/>
      <c r="AP1222" s="86"/>
      <c r="AQ1222" s="86"/>
      <c r="AR1222" s="86"/>
      <c r="AS1222" s="86"/>
      <c r="AT1222" s="86"/>
      <c r="AU1222" s="86"/>
      <c r="AV1222" s="86"/>
      <c r="AW1222" s="86"/>
      <c r="AX1222" s="86"/>
      <c r="AY1222" s="86"/>
      <c r="AZ1222" s="86"/>
      <c r="BA1222" s="86"/>
      <c r="BB1222" s="86"/>
      <c r="BC1222" s="86"/>
      <c r="BD1222" s="86"/>
      <c r="BE1222" s="86"/>
      <c r="BF1222" s="86"/>
      <c r="BG1222" s="86"/>
      <c r="BH1222" s="86"/>
      <c r="BI1222" s="86"/>
      <c r="BJ1222" s="86"/>
      <c r="BK1222" s="86"/>
      <c r="BL1222" s="86"/>
      <c r="BM1222" s="86"/>
      <c r="BN1222" s="86"/>
      <c r="BO1222" s="86"/>
      <c r="BP1222" s="86"/>
      <c r="BQ1222" s="86"/>
      <c r="BR1222" s="86"/>
      <c r="BS1222" s="86"/>
      <c r="BT1222" s="86"/>
      <c r="BU1222" s="86"/>
      <c r="BV1222" s="86"/>
      <c r="BW1222" s="86"/>
      <c r="BX1222" s="86"/>
      <c r="BY1222" s="86"/>
      <c r="BZ1222" s="86"/>
      <c r="CA1222" s="86"/>
      <c r="CB1222" s="86"/>
      <c r="CC1222" s="86"/>
      <c r="CD1222" s="86"/>
      <c r="CE1222" s="86"/>
      <c r="CF1222" s="86"/>
      <c r="CG1222" s="86"/>
      <c r="CH1222" s="86"/>
      <c r="CI1222" s="86"/>
      <c r="CJ1222" s="86"/>
      <c r="CK1222" s="86"/>
      <c r="CL1222" s="86"/>
      <c r="CM1222" s="86"/>
      <c r="CN1222" s="86"/>
      <c r="CO1222" s="86"/>
      <c r="CP1222" s="86"/>
      <c r="CQ1222" s="86"/>
      <c r="CR1222" s="86"/>
      <c r="CS1222" s="86"/>
      <c r="CT1222" s="86"/>
      <c r="CU1222" s="86"/>
      <c r="CV1222" s="86"/>
      <c r="CW1222" s="86"/>
      <c r="CX1222" s="86"/>
      <c r="CY1222" s="86"/>
      <c r="CZ1222" s="86"/>
      <c r="DA1222" s="86"/>
      <c r="DB1222" s="86"/>
      <c r="DC1222" s="86"/>
      <c r="DD1222" s="86"/>
      <c r="DE1222" s="86"/>
      <c r="DF1222" s="86"/>
      <c r="DG1222" s="86"/>
      <c r="DH1222" s="86"/>
      <c r="DI1222" s="86"/>
      <c r="DJ1222" s="86"/>
      <c r="DK1222" s="86"/>
      <c r="DL1222" s="86"/>
      <c r="DM1222" s="86"/>
      <c r="DN1222" s="602" t="s">
        <v>184</v>
      </c>
      <c r="DO1222" s="602"/>
      <c r="DP1222" s="602"/>
      <c r="DQ1222" s="602"/>
      <c r="DR1222" s="602"/>
      <c r="DS1222" s="602"/>
      <c r="DT1222" s="602"/>
      <c r="DU1222" s="602"/>
      <c r="DV1222" s="602"/>
      <c r="DW1222" s="602"/>
      <c r="DX1222" s="602"/>
      <c r="DY1222" s="602"/>
    </row>
    <row r="1223" spans="1:130" ht="45" customHeight="1" thickBot="1" x14ac:dyDescent="0.3">
      <c r="B1223" s="78" t="s">
        <v>175</v>
      </c>
      <c r="C1223" s="78"/>
      <c r="D1223" s="78"/>
      <c r="E1223" s="78"/>
      <c r="F1223" s="78"/>
      <c r="G1223" s="78"/>
      <c r="H1223" s="78"/>
      <c r="I1223" s="78"/>
      <c r="J1223" s="78"/>
      <c r="K1223" s="78"/>
      <c r="L1223" s="78"/>
      <c r="M1223" s="78"/>
      <c r="N1223" s="78"/>
      <c r="O1223" s="78"/>
      <c r="P1223" s="78"/>
      <c r="Q1223" s="78"/>
      <c r="R1223" s="78"/>
      <c r="S1223" s="78"/>
      <c r="T1223" s="78"/>
      <c r="U1223" s="78"/>
      <c r="V1223" s="87"/>
      <c r="W1223" s="87"/>
      <c r="X1223" s="87"/>
      <c r="Y1223" s="87"/>
      <c r="Z1223" s="87"/>
      <c r="AA1223" s="87"/>
      <c r="AB1223" s="87"/>
      <c r="AC1223" s="87"/>
      <c r="AD1223" s="87"/>
      <c r="AE1223" s="87"/>
      <c r="AF1223" s="87"/>
      <c r="AG1223" s="87"/>
      <c r="AH1223" s="97" t="s">
        <v>182</v>
      </c>
      <c r="AI1223" s="87"/>
      <c r="AJ1223" s="87"/>
      <c r="AK1223" s="87"/>
      <c r="AL1223" s="87"/>
      <c r="AM1223" s="87"/>
      <c r="AN1223" s="87"/>
      <c r="AO1223" s="87"/>
      <c r="AP1223" s="87"/>
      <c r="AQ1223" s="87"/>
      <c r="AR1223" s="87"/>
      <c r="AS1223" s="87"/>
      <c r="AT1223" s="87"/>
      <c r="AU1223" s="87"/>
      <c r="AV1223" s="87"/>
      <c r="AW1223" s="87"/>
      <c r="AX1223" s="87"/>
      <c r="AY1223" s="87"/>
      <c r="AZ1223" s="87"/>
      <c r="BA1223" s="87"/>
      <c r="BB1223" s="87"/>
      <c r="BC1223" s="87"/>
      <c r="BD1223" s="87"/>
      <c r="BE1223" s="87"/>
      <c r="BF1223" s="87"/>
      <c r="BG1223" s="87"/>
      <c r="BH1223" s="87"/>
      <c r="BI1223" s="87"/>
      <c r="BJ1223" s="87"/>
      <c r="BK1223" s="87"/>
      <c r="BL1223" s="87"/>
      <c r="BM1223" s="87"/>
      <c r="BN1223" s="87"/>
      <c r="BO1223" s="87"/>
      <c r="BP1223" s="87"/>
      <c r="BQ1223" s="87"/>
      <c r="BR1223" s="87"/>
      <c r="BS1223" s="87"/>
      <c r="BT1223" s="87"/>
      <c r="BU1223" s="87"/>
      <c r="BV1223" s="87"/>
      <c r="BW1223" s="87"/>
      <c r="BX1223" s="87"/>
      <c r="BY1223" s="87"/>
      <c r="BZ1223" s="87"/>
      <c r="CA1223" s="87"/>
      <c r="CB1223" s="87"/>
      <c r="CC1223" s="87"/>
      <c r="CD1223" s="87"/>
      <c r="CE1223" s="87"/>
      <c r="CF1223" s="87"/>
      <c r="CG1223" s="87"/>
      <c r="CH1223" s="87"/>
      <c r="CI1223" s="87"/>
      <c r="CJ1223" s="87"/>
      <c r="CK1223" s="87"/>
      <c r="CL1223" s="87"/>
      <c r="CM1223" s="87"/>
      <c r="CN1223" s="87"/>
      <c r="CO1223" s="87"/>
      <c r="CP1223" s="603" t="s">
        <v>183</v>
      </c>
      <c r="CQ1223" s="604"/>
      <c r="CR1223" s="604"/>
      <c r="CS1223" s="604"/>
      <c r="CT1223" s="604"/>
      <c r="CU1223" s="604"/>
      <c r="CV1223" s="604"/>
      <c r="CW1223" s="604"/>
      <c r="CX1223" s="604"/>
      <c r="CY1223" s="604"/>
      <c r="CZ1223" s="604"/>
      <c r="DA1223" s="604"/>
      <c r="DB1223" s="605" t="str">
        <f>IF(実務経験証明書!AM1224="","",実務経験証明書!AM1224)</f>
        <v/>
      </c>
      <c r="DC1223" s="605"/>
      <c r="DD1223" s="605"/>
      <c r="DE1223" s="605"/>
      <c r="DF1223" s="605"/>
      <c r="DG1223" s="605"/>
      <c r="DH1223" s="605"/>
      <c r="DI1223" s="605"/>
      <c r="DJ1223" s="605"/>
      <c r="DK1223" s="605"/>
      <c r="DL1223" s="605"/>
      <c r="DM1223" s="605"/>
      <c r="DN1223" s="605"/>
      <c r="DO1223" s="605"/>
      <c r="DP1223" s="605"/>
      <c r="DQ1223" s="605"/>
      <c r="DR1223" s="605"/>
      <c r="DS1223" s="605"/>
      <c r="DT1223" s="605"/>
      <c r="DU1223" s="605"/>
      <c r="DV1223" s="605"/>
      <c r="DW1223" s="605"/>
      <c r="DX1223" s="605"/>
      <c r="DY1223" s="606"/>
    </row>
    <row r="1224" spans="1:130" s="59" customFormat="1" ht="15" customHeight="1" x14ac:dyDescent="0.25">
      <c r="B1224" s="590" t="s">
        <v>156</v>
      </c>
      <c r="C1224" s="591"/>
      <c r="D1224" s="591"/>
      <c r="E1224" s="591"/>
      <c r="F1224" s="591"/>
      <c r="G1224" s="591"/>
      <c r="H1224" s="591"/>
      <c r="I1224" s="591"/>
      <c r="J1224" s="591"/>
      <c r="K1224" s="592"/>
      <c r="L1224" s="593" t="s">
        <v>157</v>
      </c>
      <c r="M1224" s="591"/>
      <c r="N1224" s="591"/>
      <c r="O1224" s="591"/>
      <c r="P1224" s="591"/>
      <c r="Q1224" s="591"/>
      <c r="R1224" s="591"/>
      <c r="S1224" s="591"/>
      <c r="T1224" s="591"/>
      <c r="U1224" s="592"/>
      <c r="V1224" s="633" t="str">
        <f>D1227</f>
        <v/>
      </c>
      <c r="W1224" s="634"/>
      <c r="X1224" s="634"/>
      <c r="Y1224" s="634"/>
      <c r="Z1224" s="634"/>
      <c r="AA1224" s="634"/>
      <c r="AB1224" s="634"/>
      <c r="AC1224" s="634"/>
      <c r="AD1224" s="634"/>
      <c r="AE1224" s="634"/>
      <c r="AF1224" s="634"/>
      <c r="AG1224" s="635"/>
      <c r="AH1224" s="633" t="str">
        <f>V1224</f>
        <v/>
      </c>
      <c r="AI1224" s="634"/>
      <c r="AJ1224" s="634"/>
      <c r="AK1224" s="634"/>
      <c r="AL1224" s="634"/>
      <c r="AM1224" s="634"/>
      <c r="AN1224" s="634"/>
      <c r="AO1224" s="634"/>
      <c r="AP1224" s="634"/>
      <c r="AQ1224" s="634"/>
      <c r="AR1224" s="634"/>
      <c r="AS1224" s="635"/>
      <c r="AT1224" s="633" t="str">
        <f>AH1224</f>
        <v/>
      </c>
      <c r="AU1224" s="634"/>
      <c r="AV1224" s="634"/>
      <c r="AW1224" s="634"/>
      <c r="AX1224" s="634"/>
      <c r="AY1224" s="634"/>
      <c r="AZ1224" s="634"/>
      <c r="BA1224" s="634"/>
      <c r="BB1224" s="634"/>
      <c r="BC1224" s="634"/>
      <c r="BD1224" s="634"/>
      <c r="BE1224" s="635"/>
      <c r="BF1224" s="633" t="str">
        <f>AT1224</f>
        <v/>
      </c>
      <c r="BG1224" s="634"/>
      <c r="BH1224" s="634"/>
      <c r="BI1224" s="634"/>
      <c r="BJ1224" s="634"/>
      <c r="BK1224" s="634"/>
      <c r="BL1224" s="634"/>
      <c r="BM1224" s="634"/>
      <c r="BN1224" s="634"/>
      <c r="BO1224" s="634"/>
      <c r="BP1224" s="634"/>
      <c r="BQ1224" s="635"/>
      <c r="BR1224" s="633" t="str">
        <f>BF1224</f>
        <v/>
      </c>
      <c r="BS1224" s="634"/>
      <c r="BT1224" s="634"/>
      <c r="BU1224" s="634"/>
      <c r="BV1224" s="634"/>
      <c r="BW1224" s="634"/>
      <c r="BX1224" s="634"/>
      <c r="BY1224" s="634"/>
      <c r="BZ1224" s="634"/>
      <c r="CA1224" s="634"/>
      <c r="CB1224" s="634"/>
      <c r="CC1224" s="635"/>
      <c r="CD1224" s="633" t="str">
        <f>BR1224</f>
        <v/>
      </c>
      <c r="CE1224" s="634"/>
      <c r="CF1224" s="634"/>
      <c r="CG1224" s="634"/>
      <c r="CH1224" s="634"/>
      <c r="CI1224" s="634"/>
      <c r="CJ1224" s="634"/>
      <c r="CK1224" s="634"/>
      <c r="CL1224" s="634"/>
      <c r="CM1224" s="634"/>
      <c r="CN1224" s="634"/>
      <c r="CO1224" s="635"/>
      <c r="CP1224" s="633" t="str">
        <f>CD1224</f>
        <v/>
      </c>
      <c r="CQ1224" s="634"/>
      <c r="CR1224" s="634"/>
      <c r="CS1224" s="634"/>
      <c r="CT1224" s="634"/>
      <c r="CU1224" s="634"/>
      <c r="CV1224" s="634"/>
      <c r="CW1224" s="634"/>
      <c r="CX1224" s="634"/>
      <c r="CY1224" s="634"/>
      <c r="CZ1224" s="634"/>
      <c r="DA1224" s="635"/>
      <c r="DB1224" s="633" t="str">
        <f>CP1224</f>
        <v/>
      </c>
      <c r="DC1224" s="634"/>
      <c r="DD1224" s="634"/>
      <c r="DE1224" s="634"/>
      <c r="DF1224" s="634"/>
      <c r="DG1224" s="634"/>
      <c r="DH1224" s="634"/>
      <c r="DI1224" s="634"/>
      <c r="DJ1224" s="634"/>
      <c r="DK1224" s="634"/>
      <c r="DL1224" s="634"/>
      <c r="DM1224" s="635"/>
      <c r="DN1224" s="633" t="str">
        <f>DB1224</f>
        <v/>
      </c>
      <c r="DO1224" s="634"/>
      <c r="DP1224" s="634"/>
      <c r="DQ1224" s="634"/>
      <c r="DR1224" s="634"/>
      <c r="DS1224" s="634"/>
      <c r="DT1224" s="634"/>
      <c r="DU1224" s="634"/>
      <c r="DV1224" s="634"/>
      <c r="DW1224" s="634"/>
      <c r="DX1224" s="634"/>
      <c r="DY1224" s="636"/>
    </row>
    <row r="1225" spans="1:130" s="59" customFormat="1" ht="15" customHeight="1" x14ac:dyDescent="0.25">
      <c r="B1225" s="624"/>
      <c r="C1225" s="506"/>
      <c r="D1225" s="506"/>
      <c r="E1225" s="506"/>
      <c r="F1225" s="506"/>
      <c r="G1225" s="506"/>
      <c r="H1225" s="506"/>
      <c r="I1225" s="506"/>
      <c r="J1225" s="506"/>
      <c r="K1225" s="594"/>
      <c r="L1225" s="505"/>
      <c r="M1225" s="506"/>
      <c r="N1225" s="506"/>
      <c r="O1225" s="506"/>
      <c r="P1225" s="506"/>
      <c r="Q1225" s="506"/>
      <c r="R1225" s="506"/>
      <c r="S1225" s="506"/>
      <c r="T1225" s="506"/>
      <c r="U1225" s="594"/>
      <c r="V1225" s="637" t="str">
        <f>E1227</f>
        <v/>
      </c>
      <c r="W1225" s="638"/>
      <c r="X1225" s="638"/>
      <c r="Y1225" s="638"/>
      <c r="Z1225" s="638"/>
      <c r="AA1225" s="638"/>
      <c r="AB1225" s="638"/>
      <c r="AC1225" s="638"/>
      <c r="AD1225" s="638"/>
      <c r="AE1225" s="638"/>
      <c r="AF1225" s="638"/>
      <c r="AG1225" s="639"/>
      <c r="AH1225" s="637" t="str">
        <f>IF(V1225="","",V1225+1)</f>
        <v/>
      </c>
      <c r="AI1225" s="638"/>
      <c r="AJ1225" s="638"/>
      <c r="AK1225" s="638"/>
      <c r="AL1225" s="638"/>
      <c r="AM1225" s="638"/>
      <c r="AN1225" s="638"/>
      <c r="AO1225" s="638"/>
      <c r="AP1225" s="638"/>
      <c r="AQ1225" s="638"/>
      <c r="AR1225" s="638"/>
      <c r="AS1225" s="639"/>
      <c r="AT1225" s="637" t="str">
        <f>IF(AH1225="","",AH1225+1)</f>
        <v/>
      </c>
      <c r="AU1225" s="638"/>
      <c r="AV1225" s="638"/>
      <c r="AW1225" s="638"/>
      <c r="AX1225" s="638"/>
      <c r="AY1225" s="638"/>
      <c r="AZ1225" s="638"/>
      <c r="BA1225" s="638"/>
      <c r="BB1225" s="638"/>
      <c r="BC1225" s="638"/>
      <c r="BD1225" s="638"/>
      <c r="BE1225" s="639"/>
      <c r="BF1225" s="637" t="str">
        <f>IF(AT1225="","",AT1225+1)</f>
        <v/>
      </c>
      <c r="BG1225" s="638"/>
      <c r="BH1225" s="638"/>
      <c r="BI1225" s="638"/>
      <c r="BJ1225" s="638"/>
      <c r="BK1225" s="638"/>
      <c r="BL1225" s="638"/>
      <c r="BM1225" s="638"/>
      <c r="BN1225" s="638"/>
      <c r="BO1225" s="638"/>
      <c r="BP1225" s="638"/>
      <c r="BQ1225" s="639"/>
      <c r="BR1225" s="637" t="str">
        <f>IF(BF1225="","",BF1225+1)</f>
        <v/>
      </c>
      <c r="BS1225" s="638"/>
      <c r="BT1225" s="638"/>
      <c r="BU1225" s="638"/>
      <c r="BV1225" s="638"/>
      <c r="BW1225" s="638"/>
      <c r="BX1225" s="638"/>
      <c r="BY1225" s="638"/>
      <c r="BZ1225" s="638"/>
      <c r="CA1225" s="638"/>
      <c r="CB1225" s="638"/>
      <c r="CC1225" s="639"/>
      <c r="CD1225" s="637" t="str">
        <f>IF(BR1225="","",BR1225+1)</f>
        <v/>
      </c>
      <c r="CE1225" s="638"/>
      <c r="CF1225" s="638"/>
      <c r="CG1225" s="638"/>
      <c r="CH1225" s="638"/>
      <c r="CI1225" s="638"/>
      <c r="CJ1225" s="638"/>
      <c r="CK1225" s="638"/>
      <c r="CL1225" s="638"/>
      <c r="CM1225" s="638"/>
      <c r="CN1225" s="638"/>
      <c r="CO1225" s="639"/>
      <c r="CP1225" s="637" t="str">
        <f>IF(CD1225="","",CD1225+1)</f>
        <v/>
      </c>
      <c r="CQ1225" s="638"/>
      <c r="CR1225" s="638"/>
      <c r="CS1225" s="638"/>
      <c r="CT1225" s="638"/>
      <c r="CU1225" s="638"/>
      <c r="CV1225" s="638"/>
      <c r="CW1225" s="638"/>
      <c r="CX1225" s="638"/>
      <c r="CY1225" s="638"/>
      <c r="CZ1225" s="638"/>
      <c r="DA1225" s="639"/>
      <c r="DB1225" s="637" t="str">
        <f>IF(CP1225="","",CP1225+1)</f>
        <v/>
      </c>
      <c r="DC1225" s="638"/>
      <c r="DD1225" s="638"/>
      <c r="DE1225" s="638"/>
      <c r="DF1225" s="638"/>
      <c r="DG1225" s="638"/>
      <c r="DH1225" s="638"/>
      <c r="DI1225" s="638"/>
      <c r="DJ1225" s="638"/>
      <c r="DK1225" s="638"/>
      <c r="DL1225" s="638"/>
      <c r="DM1225" s="639"/>
      <c r="DN1225" s="637" t="str">
        <f>IF(DB1225="","",DB1225+1)</f>
        <v/>
      </c>
      <c r="DO1225" s="638"/>
      <c r="DP1225" s="638"/>
      <c r="DQ1225" s="638"/>
      <c r="DR1225" s="638"/>
      <c r="DS1225" s="638"/>
      <c r="DT1225" s="638"/>
      <c r="DU1225" s="638"/>
      <c r="DV1225" s="638"/>
      <c r="DW1225" s="638"/>
      <c r="DX1225" s="638"/>
      <c r="DY1225" s="640"/>
    </row>
    <row r="1226" spans="1:130" s="59" customFormat="1" ht="15" customHeight="1" x14ac:dyDescent="0.25">
      <c r="B1226" s="576"/>
      <c r="C1226" s="543"/>
      <c r="D1226" s="543"/>
      <c r="E1226" s="543"/>
      <c r="F1226" s="543"/>
      <c r="G1226" s="543"/>
      <c r="H1226" s="543"/>
      <c r="I1226" s="543"/>
      <c r="J1226" s="543"/>
      <c r="K1226" s="544"/>
      <c r="L1226" s="536"/>
      <c r="M1226" s="543"/>
      <c r="N1226" s="543"/>
      <c r="O1226" s="543"/>
      <c r="P1226" s="543"/>
      <c r="Q1226" s="543"/>
      <c r="R1226" s="543"/>
      <c r="S1226" s="543"/>
      <c r="T1226" s="543"/>
      <c r="U1226" s="544"/>
      <c r="V1226" s="88" t="s">
        <v>177</v>
      </c>
      <c r="W1226" s="89">
        <v>2</v>
      </c>
      <c r="X1226" s="89">
        <v>3</v>
      </c>
      <c r="Y1226" s="89">
        <v>4</v>
      </c>
      <c r="Z1226" s="89">
        <v>5</v>
      </c>
      <c r="AA1226" s="89">
        <v>6</v>
      </c>
      <c r="AB1226" s="89">
        <v>7</v>
      </c>
      <c r="AC1226" s="89">
        <v>8</v>
      </c>
      <c r="AD1226" s="89">
        <v>9</v>
      </c>
      <c r="AE1226" s="89">
        <v>10</v>
      </c>
      <c r="AF1226" s="89">
        <v>11</v>
      </c>
      <c r="AG1226" s="90">
        <v>12</v>
      </c>
      <c r="AH1226" s="88" t="s">
        <v>177</v>
      </c>
      <c r="AI1226" s="89">
        <v>2</v>
      </c>
      <c r="AJ1226" s="89">
        <v>3</v>
      </c>
      <c r="AK1226" s="89">
        <v>4</v>
      </c>
      <c r="AL1226" s="89">
        <v>5</v>
      </c>
      <c r="AM1226" s="89">
        <v>6</v>
      </c>
      <c r="AN1226" s="89">
        <v>7</v>
      </c>
      <c r="AO1226" s="89">
        <v>8</v>
      </c>
      <c r="AP1226" s="89">
        <v>9</v>
      </c>
      <c r="AQ1226" s="89">
        <v>10</v>
      </c>
      <c r="AR1226" s="89">
        <v>11</v>
      </c>
      <c r="AS1226" s="90">
        <v>12</v>
      </c>
      <c r="AT1226" s="88" t="s">
        <v>177</v>
      </c>
      <c r="AU1226" s="89">
        <v>2</v>
      </c>
      <c r="AV1226" s="89">
        <v>3</v>
      </c>
      <c r="AW1226" s="89">
        <v>4</v>
      </c>
      <c r="AX1226" s="89">
        <v>5</v>
      </c>
      <c r="AY1226" s="89">
        <v>6</v>
      </c>
      <c r="AZ1226" s="89">
        <v>7</v>
      </c>
      <c r="BA1226" s="89">
        <v>8</v>
      </c>
      <c r="BB1226" s="89">
        <v>9</v>
      </c>
      <c r="BC1226" s="89">
        <v>10</v>
      </c>
      <c r="BD1226" s="89">
        <v>11</v>
      </c>
      <c r="BE1226" s="91">
        <v>12</v>
      </c>
      <c r="BF1226" s="88" t="s">
        <v>177</v>
      </c>
      <c r="BG1226" s="89">
        <v>2</v>
      </c>
      <c r="BH1226" s="89">
        <v>3</v>
      </c>
      <c r="BI1226" s="89">
        <v>4</v>
      </c>
      <c r="BJ1226" s="89">
        <v>5</v>
      </c>
      <c r="BK1226" s="89">
        <v>6</v>
      </c>
      <c r="BL1226" s="89">
        <v>7</v>
      </c>
      <c r="BM1226" s="89">
        <v>8</v>
      </c>
      <c r="BN1226" s="89">
        <v>9</v>
      </c>
      <c r="BO1226" s="89">
        <v>10</v>
      </c>
      <c r="BP1226" s="89">
        <v>11</v>
      </c>
      <c r="BQ1226" s="91">
        <v>12</v>
      </c>
      <c r="BR1226" s="88" t="s">
        <v>177</v>
      </c>
      <c r="BS1226" s="89">
        <v>2</v>
      </c>
      <c r="BT1226" s="89">
        <v>3</v>
      </c>
      <c r="BU1226" s="89">
        <v>4</v>
      </c>
      <c r="BV1226" s="89">
        <v>5</v>
      </c>
      <c r="BW1226" s="89">
        <v>6</v>
      </c>
      <c r="BX1226" s="89">
        <v>7</v>
      </c>
      <c r="BY1226" s="89">
        <v>8</v>
      </c>
      <c r="BZ1226" s="89">
        <v>9</v>
      </c>
      <c r="CA1226" s="89">
        <v>10</v>
      </c>
      <c r="CB1226" s="89">
        <v>11</v>
      </c>
      <c r="CC1226" s="91">
        <v>12</v>
      </c>
      <c r="CD1226" s="88" t="s">
        <v>177</v>
      </c>
      <c r="CE1226" s="89">
        <v>2</v>
      </c>
      <c r="CF1226" s="89">
        <v>3</v>
      </c>
      <c r="CG1226" s="89">
        <v>4</v>
      </c>
      <c r="CH1226" s="89">
        <v>5</v>
      </c>
      <c r="CI1226" s="89">
        <v>6</v>
      </c>
      <c r="CJ1226" s="89">
        <v>7</v>
      </c>
      <c r="CK1226" s="89">
        <v>8</v>
      </c>
      <c r="CL1226" s="89">
        <v>9</v>
      </c>
      <c r="CM1226" s="89">
        <v>10</v>
      </c>
      <c r="CN1226" s="89">
        <v>11</v>
      </c>
      <c r="CO1226" s="91">
        <v>12</v>
      </c>
      <c r="CP1226" s="88" t="s">
        <v>177</v>
      </c>
      <c r="CQ1226" s="89">
        <v>2</v>
      </c>
      <c r="CR1226" s="89">
        <v>3</v>
      </c>
      <c r="CS1226" s="89">
        <v>4</v>
      </c>
      <c r="CT1226" s="89">
        <v>5</v>
      </c>
      <c r="CU1226" s="89">
        <v>6</v>
      </c>
      <c r="CV1226" s="89">
        <v>7</v>
      </c>
      <c r="CW1226" s="89">
        <v>8</v>
      </c>
      <c r="CX1226" s="89">
        <v>9</v>
      </c>
      <c r="CY1226" s="89">
        <v>10</v>
      </c>
      <c r="CZ1226" s="89">
        <v>11</v>
      </c>
      <c r="DA1226" s="91">
        <v>12</v>
      </c>
      <c r="DB1226" s="88" t="s">
        <v>177</v>
      </c>
      <c r="DC1226" s="89">
        <v>2</v>
      </c>
      <c r="DD1226" s="89">
        <v>3</v>
      </c>
      <c r="DE1226" s="89">
        <v>4</v>
      </c>
      <c r="DF1226" s="89">
        <v>5</v>
      </c>
      <c r="DG1226" s="89">
        <v>6</v>
      </c>
      <c r="DH1226" s="89">
        <v>7</v>
      </c>
      <c r="DI1226" s="89">
        <v>8</v>
      </c>
      <c r="DJ1226" s="89">
        <v>9</v>
      </c>
      <c r="DK1226" s="89">
        <v>10</v>
      </c>
      <c r="DL1226" s="89">
        <v>11</v>
      </c>
      <c r="DM1226" s="91">
        <v>12</v>
      </c>
      <c r="DN1226" s="88" t="s">
        <v>177</v>
      </c>
      <c r="DO1226" s="89">
        <v>2</v>
      </c>
      <c r="DP1226" s="89">
        <v>3</v>
      </c>
      <c r="DQ1226" s="89">
        <v>4</v>
      </c>
      <c r="DR1226" s="89">
        <v>5</v>
      </c>
      <c r="DS1226" s="89">
        <v>6</v>
      </c>
      <c r="DT1226" s="89">
        <v>7</v>
      </c>
      <c r="DU1226" s="89">
        <v>8</v>
      </c>
      <c r="DV1226" s="89">
        <v>9</v>
      </c>
      <c r="DW1226" s="89">
        <v>10</v>
      </c>
      <c r="DX1226" s="89">
        <v>11</v>
      </c>
      <c r="DY1226" s="92">
        <v>12</v>
      </c>
    </row>
    <row r="1227" spans="1:130" s="59" customFormat="1" ht="23.15" customHeight="1" x14ac:dyDescent="0.25">
      <c r="B1227" s="84" t="s">
        <v>66</v>
      </c>
      <c r="C1227" s="75"/>
      <c r="D1227" s="75" t="str">
        <f>IF(実務経験証明書!D1227="","",実務経験証明書!D1227)</f>
        <v/>
      </c>
      <c r="E1227" s="75" t="str">
        <f>IF(実務経験証明書!E1227="","",実務経験証明書!E1227)</f>
        <v/>
      </c>
      <c r="F1227" s="531" t="s">
        <v>3</v>
      </c>
      <c r="G1227" s="531"/>
      <c r="H1227" s="533" t="str">
        <f>IF(実務経験証明書!H1227="","",実務経験証明書!H1227)</f>
        <v/>
      </c>
      <c r="I1227" s="533" t="str">
        <f>IF(実務経験証明書!I1227="","",実務経験証明書!I1227)</f>
        <v/>
      </c>
      <c r="J1227" s="533" t="s">
        <v>4</v>
      </c>
      <c r="K1227" s="534"/>
      <c r="L1227" s="535"/>
      <c r="M1227" s="533">
        <f>実務経験証明書!$M1227*12+実務経験証明書!$Q1227</f>
        <v>0</v>
      </c>
      <c r="N1227" s="533"/>
      <c r="O1227" s="533"/>
      <c r="P1227" s="533"/>
      <c r="Q1227" s="533"/>
      <c r="R1227" s="533"/>
      <c r="S1227" s="531" t="s">
        <v>4</v>
      </c>
      <c r="T1227" s="531"/>
      <c r="U1227" s="631"/>
      <c r="V1227" s="618"/>
      <c r="W1227" s="614"/>
      <c r="X1227" s="614"/>
      <c r="Y1227" s="614"/>
      <c r="Z1227" s="614"/>
      <c r="AA1227" s="614"/>
      <c r="AB1227" s="614"/>
      <c r="AC1227" s="614"/>
      <c r="AD1227" s="614"/>
      <c r="AE1227" s="614"/>
      <c r="AF1227" s="614"/>
      <c r="AG1227" s="616"/>
      <c r="AH1227" s="618"/>
      <c r="AI1227" s="614"/>
      <c r="AJ1227" s="614"/>
      <c r="AK1227" s="614"/>
      <c r="AL1227" s="614"/>
      <c r="AM1227" s="614"/>
      <c r="AN1227" s="614"/>
      <c r="AO1227" s="614"/>
      <c r="AP1227" s="614"/>
      <c r="AQ1227" s="614"/>
      <c r="AR1227" s="614"/>
      <c r="AS1227" s="616"/>
      <c r="AT1227" s="618"/>
      <c r="AU1227" s="614"/>
      <c r="AV1227" s="614"/>
      <c r="AW1227" s="614"/>
      <c r="AX1227" s="614"/>
      <c r="AY1227" s="614"/>
      <c r="AZ1227" s="614"/>
      <c r="BA1227" s="614"/>
      <c r="BB1227" s="614"/>
      <c r="BC1227" s="614"/>
      <c r="BD1227" s="614"/>
      <c r="BE1227" s="616"/>
      <c r="BF1227" s="618"/>
      <c r="BG1227" s="614"/>
      <c r="BH1227" s="614"/>
      <c r="BI1227" s="614"/>
      <c r="BJ1227" s="614"/>
      <c r="BK1227" s="614"/>
      <c r="BL1227" s="614"/>
      <c r="BM1227" s="614"/>
      <c r="BN1227" s="614"/>
      <c r="BO1227" s="614"/>
      <c r="BP1227" s="614"/>
      <c r="BQ1227" s="616"/>
      <c r="BR1227" s="618"/>
      <c r="BS1227" s="614"/>
      <c r="BT1227" s="614"/>
      <c r="BU1227" s="614"/>
      <c r="BV1227" s="614"/>
      <c r="BW1227" s="614"/>
      <c r="BX1227" s="614"/>
      <c r="BY1227" s="614"/>
      <c r="BZ1227" s="614"/>
      <c r="CA1227" s="614"/>
      <c r="CB1227" s="614"/>
      <c r="CC1227" s="616"/>
      <c r="CD1227" s="618"/>
      <c r="CE1227" s="614"/>
      <c r="CF1227" s="614"/>
      <c r="CG1227" s="614"/>
      <c r="CH1227" s="614"/>
      <c r="CI1227" s="614"/>
      <c r="CJ1227" s="614"/>
      <c r="CK1227" s="614"/>
      <c r="CL1227" s="614"/>
      <c r="CM1227" s="614"/>
      <c r="CN1227" s="614"/>
      <c r="CO1227" s="616"/>
      <c r="CP1227" s="618"/>
      <c r="CQ1227" s="614"/>
      <c r="CR1227" s="614"/>
      <c r="CS1227" s="614"/>
      <c r="CT1227" s="614"/>
      <c r="CU1227" s="614"/>
      <c r="CV1227" s="614"/>
      <c r="CW1227" s="614"/>
      <c r="CX1227" s="614"/>
      <c r="CY1227" s="614"/>
      <c r="CZ1227" s="614"/>
      <c r="DA1227" s="616"/>
      <c r="DB1227" s="618"/>
      <c r="DC1227" s="614"/>
      <c r="DD1227" s="614"/>
      <c r="DE1227" s="614"/>
      <c r="DF1227" s="614"/>
      <c r="DG1227" s="614"/>
      <c r="DH1227" s="614"/>
      <c r="DI1227" s="614"/>
      <c r="DJ1227" s="614"/>
      <c r="DK1227" s="614"/>
      <c r="DL1227" s="614"/>
      <c r="DM1227" s="616"/>
      <c r="DN1227" s="618"/>
      <c r="DO1227" s="614"/>
      <c r="DP1227" s="614"/>
      <c r="DQ1227" s="614"/>
      <c r="DR1227" s="614"/>
      <c r="DS1227" s="614"/>
      <c r="DT1227" s="614"/>
      <c r="DU1227" s="614"/>
      <c r="DV1227" s="614"/>
      <c r="DW1227" s="614"/>
      <c r="DX1227" s="614"/>
      <c r="DY1227" s="620"/>
      <c r="DZ1227" s="630" t="str">
        <f>IF(M1227="","",IF(SUM(V1227:DY1228)=M1227,"","NG"))</f>
        <v/>
      </c>
    </row>
    <row r="1228" spans="1:130" s="59" customFormat="1" ht="23.15" customHeight="1" x14ac:dyDescent="0.25">
      <c r="B1228" s="85" t="s">
        <v>67</v>
      </c>
      <c r="C1228" s="67"/>
      <c r="D1228" s="67" t="str">
        <f>IF(実務経験証明書!D1228="","",実務経験証明書!D1228)</f>
        <v/>
      </c>
      <c r="E1228" s="67" t="str">
        <f>IF(実務経験証明書!E1228="","",実務経験証明書!E1228)</f>
        <v/>
      </c>
      <c r="F1228" s="541" t="s">
        <v>3</v>
      </c>
      <c r="G1228" s="541"/>
      <c r="H1228" s="543" t="str">
        <f>IF(実務経験証明書!H1228="","",実務経験証明書!H1228)</f>
        <v/>
      </c>
      <c r="I1228" s="543" t="str">
        <f>IF(実務経験証明書!I1228="","",実務経験証明書!I1228)</f>
        <v/>
      </c>
      <c r="J1228" s="543" t="s">
        <v>4</v>
      </c>
      <c r="K1228" s="544"/>
      <c r="L1228" s="536"/>
      <c r="M1228" s="543"/>
      <c r="N1228" s="543"/>
      <c r="O1228" s="543"/>
      <c r="P1228" s="543"/>
      <c r="Q1228" s="543"/>
      <c r="R1228" s="543"/>
      <c r="S1228" s="541"/>
      <c r="T1228" s="541"/>
      <c r="U1228" s="632"/>
      <c r="V1228" s="619"/>
      <c r="W1228" s="615"/>
      <c r="X1228" s="615"/>
      <c r="Y1228" s="615"/>
      <c r="Z1228" s="615"/>
      <c r="AA1228" s="615"/>
      <c r="AB1228" s="615"/>
      <c r="AC1228" s="615"/>
      <c r="AD1228" s="615"/>
      <c r="AE1228" s="615"/>
      <c r="AF1228" s="615"/>
      <c r="AG1228" s="617"/>
      <c r="AH1228" s="619"/>
      <c r="AI1228" s="615"/>
      <c r="AJ1228" s="615"/>
      <c r="AK1228" s="615"/>
      <c r="AL1228" s="615"/>
      <c r="AM1228" s="615"/>
      <c r="AN1228" s="615"/>
      <c r="AO1228" s="615"/>
      <c r="AP1228" s="615"/>
      <c r="AQ1228" s="615"/>
      <c r="AR1228" s="615"/>
      <c r="AS1228" s="617"/>
      <c r="AT1228" s="619"/>
      <c r="AU1228" s="615"/>
      <c r="AV1228" s="615"/>
      <c r="AW1228" s="615"/>
      <c r="AX1228" s="615"/>
      <c r="AY1228" s="615"/>
      <c r="AZ1228" s="615"/>
      <c r="BA1228" s="615"/>
      <c r="BB1228" s="615"/>
      <c r="BC1228" s="615"/>
      <c r="BD1228" s="615"/>
      <c r="BE1228" s="617"/>
      <c r="BF1228" s="619"/>
      <c r="BG1228" s="615"/>
      <c r="BH1228" s="615"/>
      <c r="BI1228" s="615"/>
      <c r="BJ1228" s="615"/>
      <c r="BK1228" s="615"/>
      <c r="BL1228" s="615"/>
      <c r="BM1228" s="615"/>
      <c r="BN1228" s="615"/>
      <c r="BO1228" s="615"/>
      <c r="BP1228" s="615"/>
      <c r="BQ1228" s="617"/>
      <c r="BR1228" s="619"/>
      <c r="BS1228" s="615"/>
      <c r="BT1228" s="615"/>
      <c r="BU1228" s="615"/>
      <c r="BV1228" s="615"/>
      <c r="BW1228" s="615"/>
      <c r="BX1228" s="615"/>
      <c r="BY1228" s="615"/>
      <c r="BZ1228" s="615"/>
      <c r="CA1228" s="615"/>
      <c r="CB1228" s="615"/>
      <c r="CC1228" s="617"/>
      <c r="CD1228" s="619"/>
      <c r="CE1228" s="615"/>
      <c r="CF1228" s="615"/>
      <c r="CG1228" s="615"/>
      <c r="CH1228" s="615"/>
      <c r="CI1228" s="615"/>
      <c r="CJ1228" s="615"/>
      <c r="CK1228" s="615"/>
      <c r="CL1228" s="615"/>
      <c r="CM1228" s="615"/>
      <c r="CN1228" s="615"/>
      <c r="CO1228" s="617"/>
      <c r="CP1228" s="619"/>
      <c r="CQ1228" s="615"/>
      <c r="CR1228" s="615"/>
      <c r="CS1228" s="615"/>
      <c r="CT1228" s="615"/>
      <c r="CU1228" s="615"/>
      <c r="CV1228" s="615"/>
      <c r="CW1228" s="615"/>
      <c r="CX1228" s="615"/>
      <c r="CY1228" s="615"/>
      <c r="CZ1228" s="615"/>
      <c r="DA1228" s="617"/>
      <c r="DB1228" s="619"/>
      <c r="DC1228" s="615"/>
      <c r="DD1228" s="615"/>
      <c r="DE1228" s="615"/>
      <c r="DF1228" s="615"/>
      <c r="DG1228" s="615"/>
      <c r="DH1228" s="615"/>
      <c r="DI1228" s="615"/>
      <c r="DJ1228" s="615"/>
      <c r="DK1228" s="615"/>
      <c r="DL1228" s="615"/>
      <c r="DM1228" s="617"/>
      <c r="DN1228" s="619"/>
      <c r="DO1228" s="615"/>
      <c r="DP1228" s="615"/>
      <c r="DQ1228" s="615"/>
      <c r="DR1228" s="615"/>
      <c r="DS1228" s="615"/>
      <c r="DT1228" s="615"/>
      <c r="DU1228" s="615"/>
      <c r="DV1228" s="615"/>
      <c r="DW1228" s="615"/>
      <c r="DX1228" s="615"/>
      <c r="DY1228" s="621"/>
      <c r="DZ1228" s="630"/>
    </row>
    <row r="1229" spans="1:130" s="59" customFormat="1" ht="23.15" customHeight="1" x14ac:dyDescent="0.25">
      <c r="B1229" s="84" t="s">
        <v>66</v>
      </c>
      <c r="C1229" s="75"/>
      <c r="D1229" s="75" t="str">
        <f>IF(実務経験証明書!D1229="","",実務経験証明書!D1229)</f>
        <v/>
      </c>
      <c r="E1229" s="75" t="str">
        <f>IF(実務経験証明書!E1229="","",実務経験証明書!E1229)</f>
        <v/>
      </c>
      <c r="F1229" s="531" t="s">
        <v>3</v>
      </c>
      <c r="G1229" s="531"/>
      <c r="H1229" s="533" t="str">
        <f>IF(実務経験証明書!H1229="","",実務経験証明書!H1229)</f>
        <v/>
      </c>
      <c r="I1229" s="533" t="str">
        <f>IF(実務経験証明書!I1229="","",実務経験証明書!I1229)</f>
        <v/>
      </c>
      <c r="J1229" s="533" t="s">
        <v>4</v>
      </c>
      <c r="K1229" s="534"/>
      <c r="L1229" s="535"/>
      <c r="M1229" s="533">
        <f>実務経験証明書!$M1229*12+実務経験証明書!$Q1229</f>
        <v>0</v>
      </c>
      <c r="N1229" s="533"/>
      <c r="O1229" s="533"/>
      <c r="P1229" s="533"/>
      <c r="Q1229" s="533"/>
      <c r="R1229" s="533"/>
      <c r="S1229" s="531" t="s">
        <v>4</v>
      </c>
      <c r="T1229" s="531"/>
      <c r="U1229" s="631"/>
      <c r="V1229" s="618"/>
      <c r="W1229" s="614"/>
      <c r="X1229" s="614"/>
      <c r="Y1229" s="614"/>
      <c r="Z1229" s="614"/>
      <c r="AA1229" s="614"/>
      <c r="AB1229" s="614"/>
      <c r="AC1229" s="614"/>
      <c r="AD1229" s="614"/>
      <c r="AE1229" s="614"/>
      <c r="AF1229" s="614"/>
      <c r="AG1229" s="616"/>
      <c r="AH1229" s="618"/>
      <c r="AI1229" s="614"/>
      <c r="AJ1229" s="614"/>
      <c r="AK1229" s="614"/>
      <c r="AL1229" s="614"/>
      <c r="AM1229" s="614"/>
      <c r="AN1229" s="614"/>
      <c r="AO1229" s="614"/>
      <c r="AP1229" s="614"/>
      <c r="AQ1229" s="614"/>
      <c r="AR1229" s="614"/>
      <c r="AS1229" s="616"/>
      <c r="AT1229" s="618"/>
      <c r="AU1229" s="614"/>
      <c r="AV1229" s="614"/>
      <c r="AW1229" s="614"/>
      <c r="AX1229" s="614"/>
      <c r="AY1229" s="614"/>
      <c r="AZ1229" s="614"/>
      <c r="BA1229" s="614"/>
      <c r="BB1229" s="614"/>
      <c r="BC1229" s="614"/>
      <c r="BD1229" s="614"/>
      <c r="BE1229" s="616"/>
      <c r="BF1229" s="618"/>
      <c r="BG1229" s="614"/>
      <c r="BH1229" s="614"/>
      <c r="BI1229" s="614"/>
      <c r="BJ1229" s="614"/>
      <c r="BK1229" s="614"/>
      <c r="BL1229" s="614"/>
      <c r="BM1229" s="614"/>
      <c r="BN1229" s="614"/>
      <c r="BO1229" s="614"/>
      <c r="BP1229" s="614"/>
      <c r="BQ1229" s="616"/>
      <c r="BR1229" s="618"/>
      <c r="BS1229" s="614"/>
      <c r="BT1229" s="614"/>
      <c r="BU1229" s="614"/>
      <c r="BV1229" s="614"/>
      <c r="BW1229" s="614"/>
      <c r="BX1229" s="614"/>
      <c r="BY1229" s="614"/>
      <c r="BZ1229" s="614"/>
      <c r="CA1229" s="614"/>
      <c r="CB1229" s="614"/>
      <c r="CC1229" s="616"/>
      <c r="CD1229" s="618"/>
      <c r="CE1229" s="614"/>
      <c r="CF1229" s="614"/>
      <c r="CG1229" s="614"/>
      <c r="CH1229" s="614"/>
      <c r="CI1229" s="614"/>
      <c r="CJ1229" s="614"/>
      <c r="CK1229" s="614"/>
      <c r="CL1229" s="614"/>
      <c r="CM1229" s="614"/>
      <c r="CN1229" s="614"/>
      <c r="CO1229" s="616"/>
      <c r="CP1229" s="618"/>
      <c r="CQ1229" s="614"/>
      <c r="CR1229" s="614"/>
      <c r="CS1229" s="614"/>
      <c r="CT1229" s="614"/>
      <c r="CU1229" s="614"/>
      <c r="CV1229" s="614"/>
      <c r="CW1229" s="614"/>
      <c r="CX1229" s="614"/>
      <c r="CY1229" s="614"/>
      <c r="CZ1229" s="614"/>
      <c r="DA1229" s="616"/>
      <c r="DB1229" s="618"/>
      <c r="DC1229" s="614"/>
      <c r="DD1229" s="614"/>
      <c r="DE1229" s="614"/>
      <c r="DF1229" s="614"/>
      <c r="DG1229" s="614"/>
      <c r="DH1229" s="614"/>
      <c r="DI1229" s="614"/>
      <c r="DJ1229" s="614"/>
      <c r="DK1229" s="614"/>
      <c r="DL1229" s="614"/>
      <c r="DM1229" s="616"/>
      <c r="DN1229" s="618"/>
      <c r="DO1229" s="614"/>
      <c r="DP1229" s="614"/>
      <c r="DQ1229" s="614"/>
      <c r="DR1229" s="614"/>
      <c r="DS1229" s="614"/>
      <c r="DT1229" s="614"/>
      <c r="DU1229" s="614"/>
      <c r="DV1229" s="614"/>
      <c r="DW1229" s="614"/>
      <c r="DX1229" s="614"/>
      <c r="DY1229" s="620"/>
      <c r="DZ1229" s="630" t="str">
        <f>IF(M1229="","",IF(SUM(V1229:DY1230)=M1229,"","NG"))</f>
        <v/>
      </c>
    </row>
    <row r="1230" spans="1:130" s="59" customFormat="1" ht="23.15" customHeight="1" x14ac:dyDescent="0.25">
      <c r="B1230" s="85" t="s">
        <v>67</v>
      </c>
      <c r="C1230" s="67"/>
      <c r="D1230" s="67" t="str">
        <f>IF(実務経験証明書!D1230="","",実務経験証明書!D1230)</f>
        <v/>
      </c>
      <c r="E1230" s="67" t="str">
        <f>IF(実務経験証明書!E1230="","",実務経験証明書!E1230)</f>
        <v/>
      </c>
      <c r="F1230" s="541" t="s">
        <v>3</v>
      </c>
      <c r="G1230" s="541"/>
      <c r="H1230" s="543" t="str">
        <f>IF(実務経験証明書!H1230="","",実務経験証明書!H1230)</f>
        <v/>
      </c>
      <c r="I1230" s="543" t="str">
        <f>IF(実務経験証明書!I1230="","",実務経験証明書!I1230)</f>
        <v/>
      </c>
      <c r="J1230" s="543" t="s">
        <v>4</v>
      </c>
      <c r="K1230" s="544"/>
      <c r="L1230" s="536"/>
      <c r="M1230" s="543"/>
      <c r="N1230" s="543"/>
      <c r="O1230" s="543"/>
      <c r="P1230" s="543"/>
      <c r="Q1230" s="543"/>
      <c r="R1230" s="543"/>
      <c r="S1230" s="541"/>
      <c r="T1230" s="541"/>
      <c r="U1230" s="632"/>
      <c r="V1230" s="619"/>
      <c r="W1230" s="615"/>
      <c r="X1230" s="615"/>
      <c r="Y1230" s="615"/>
      <c r="Z1230" s="615"/>
      <c r="AA1230" s="615"/>
      <c r="AB1230" s="615"/>
      <c r="AC1230" s="615"/>
      <c r="AD1230" s="615"/>
      <c r="AE1230" s="615"/>
      <c r="AF1230" s="615"/>
      <c r="AG1230" s="617"/>
      <c r="AH1230" s="619"/>
      <c r="AI1230" s="615"/>
      <c r="AJ1230" s="615"/>
      <c r="AK1230" s="615"/>
      <c r="AL1230" s="615"/>
      <c r="AM1230" s="615"/>
      <c r="AN1230" s="615"/>
      <c r="AO1230" s="615"/>
      <c r="AP1230" s="615"/>
      <c r="AQ1230" s="615"/>
      <c r="AR1230" s="615"/>
      <c r="AS1230" s="617"/>
      <c r="AT1230" s="619"/>
      <c r="AU1230" s="615"/>
      <c r="AV1230" s="615"/>
      <c r="AW1230" s="615"/>
      <c r="AX1230" s="615"/>
      <c r="AY1230" s="615"/>
      <c r="AZ1230" s="615"/>
      <c r="BA1230" s="615"/>
      <c r="BB1230" s="615"/>
      <c r="BC1230" s="615"/>
      <c r="BD1230" s="615"/>
      <c r="BE1230" s="617"/>
      <c r="BF1230" s="619"/>
      <c r="BG1230" s="615"/>
      <c r="BH1230" s="615"/>
      <c r="BI1230" s="615"/>
      <c r="BJ1230" s="615"/>
      <c r="BK1230" s="615"/>
      <c r="BL1230" s="615"/>
      <c r="BM1230" s="615"/>
      <c r="BN1230" s="615"/>
      <c r="BO1230" s="615"/>
      <c r="BP1230" s="615"/>
      <c r="BQ1230" s="617"/>
      <c r="BR1230" s="619"/>
      <c r="BS1230" s="615"/>
      <c r="BT1230" s="615"/>
      <c r="BU1230" s="615"/>
      <c r="BV1230" s="615"/>
      <c r="BW1230" s="615"/>
      <c r="BX1230" s="615"/>
      <c r="BY1230" s="615"/>
      <c r="BZ1230" s="615"/>
      <c r="CA1230" s="615"/>
      <c r="CB1230" s="615"/>
      <c r="CC1230" s="617"/>
      <c r="CD1230" s="619"/>
      <c r="CE1230" s="615"/>
      <c r="CF1230" s="615"/>
      <c r="CG1230" s="615"/>
      <c r="CH1230" s="615"/>
      <c r="CI1230" s="615"/>
      <c r="CJ1230" s="615"/>
      <c r="CK1230" s="615"/>
      <c r="CL1230" s="615"/>
      <c r="CM1230" s="615"/>
      <c r="CN1230" s="615"/>
      <c r="CO1230" s="617"/>
      <c r="CP1230" s="619"/>
      <c r="CQ1230" s="615"/>
      <c r="CR1230" s="615"/>
      <c r="CS1230" s="615"/>
      <c r="CT1230" s="615"/>
      <c r="CU1230" s="615"/>
      <c r="CV1230" s="615"/>
      <c r="CW1230" s="615"/>
      <c r="CX1230" s="615"/>
      <c r="CY1230" s="615"/>
      <c r="CZ1230" s="615"/>
      <c r="DA1230" s="617"/>
      <c r="DB1230" s="619"/>
      <c r="DC1230" s="615"/>
      <c r="DD1230" s="615"/>
      <c r="DE1230" s="615"/>
      <c r="DF1230" s="615"/>
      <c r="DG1230" s="615"/>
      <c r="DH1230" s="615"/>
      <c r="DI1230" s="615"/>
      <c r="DJ1230" s="615"/>
      <c r="DK1230" s="615"/>
      <c r="DL1230" s="615"/>
      <c r="DM1230" s="617"/>
      <c r="DN1230" s="619"/>
      <c r="DO1230" s="615"/>
      <c r="DP1230" s="615"/>
      <c r="DQ1230" s="615"/>
      <c r="DR1230" s="615"/>
      <c r="DS1230" s="615"/>
      <c r="DT1230" s="615"/>
      <c r="DU1230" s="615"/>
      <c r="DV1230" s="615"/>
      <c r="DW1230" s="615"/>
      <c r="DX1230" s="615"/>
      <c r="DY1230" s="621"/>
      <c r="DZ1230" s="630"/>
    </row>
    <row r="1231" spans="1:130" s="59" customFormat="1" ht="23.15" customHeight="1" x14ac:dyDescent="0.25">
      <c r="B1231" s="84" t="s">
        <v>66</v>
      </c>
      <c r="C1231" s="75"/>
      <c r="D1231" s="75" t="str">
        <f>IF(実務経験証明書!D1231="","",実務経験証明書!D1231)</f>
        <v/>
      </c>
      <c r="E1231" s="75" t="str">
        <f>IF(実務経験証明書!E1231="","",実務経験証明書!E1231)</f>
        <v/>
      </c>
      <c r="F1231" s="75" t="s">
        <v>3</v>
      </c>
      <c r="G1231" s="75"/>
      <c r="H1231" s="533" t="str">
        <f>IF(実務経験証明書!H1231="","",実務経験証明書!H1231)</f>
        <v/>
      </c>
      <c r="I1231" s="533" t="str">
        <f>IF(実務経験証明書!I1231="","",実務経験証明書!I1231)</f>
        <v/>
      </c>
      <c r="J1231" s="533" t="s">
        <v>4</v>
      </c>
      <c r="K1231" s="534"/>
      <c r="L1231" s="535"/>
      <c r="M1231" s="533">
        <f>実務経験証明書!$M1231*12+実務経験証明書!$Q1231</f>
        <v>0</v>
      </c>
      <c r="N1231" s="533"/>
      <c r="O1231" s="533"/>
      <c r="P1231" s="533"/>
      <c r="Q1231" s="533"/>
      <c r="R1231" s="533"/>
      <c r="S1231" s="531" t="s">
        <v>4</v>
      </c>
      <c r="T1231" s="531"/>
      <c r="U1231" s="631"/>
      <c r="V1231" s="618"/>
      <c r="W1231" s="614"/>
      <c r="X1231" s="614"/>
      <c r="Y1231" s="614"/>
      <c r="Z1231" s="614"/>
      <c r="AA1231" s="614"/>
      <c r="AB1231" s="614"/>
      <c r="AC1231" s="614"/>
      <c r="AD1231" s="614"/>
      <c r="AE1231" s="614"/>
      <c r="AF1231" s="614"/>
      <c r="AG1231" s="616"/>
      <c r="AH1231" s="618"/>
      <c r="AI1231" s="614"/>
      <c r="AJ1231" s="614"/>
      <c r="AK1231" s="614"/>
      <c r="AL1231" s="614"/>
      <c r="AM1231" s="614"/>
      <c r="AN1231" s="614"/>
      <c r="AO1231" s="614"/>
      <c r="AP1231" s="614"/>
      <c r="AQ1231" s="614"/>
      <c r="AR1231" s="614"/>
      <c r="AS1231" s="616"/>
      <c r="AT1231" s="618"/>
      <c r="AU1231" s="614"/>
      <c r="AV1231" s="614"/>
      <c r="AW1231" s="614"/>
      <c r="AX1231" s="614"/>
      <c r="AY1231" s="614"/>
      <c r="AZ1231" s="614"/>
      <c r="BA1231" s="614"/>
      <c r="BB1231" s="614"/>
      <c r="BC1231" s="614"/>
      <c r="BD1231" s="614"/>
      <c r="BE1231" s="616"/>
      <c r="BF1231" s="618"/>
      <c r="BG1231" s="614"/>
      <c r="BH1231" s="614"/>
      <c r="BI1231" s="614"/>
      <c r="BJ1231" s="614"/>
      <c r="BK1231" s="614"/>
      <c r="BL1231" s="614"/>
      <c r="BM1231" s="614"/>
      <c r="BN1231" s="614"/>
      <c r="BO1231" s="614"/>
      <c r="BP1231" s="614"/>
      <c r="BQ1231" s="616"/>
      <c r="BR1231" s="618"/>
      <c r="BS1231" s="614"/>
      <c r="BT1231" s="614"/>
      <c r="BU1231" s="614"/>
      <c r="BV1231" s="614"/>
      <c r="BW1231" s="614"/>
      <c r="BX1231" s="614"/>
      <c r="BY1231" s="614"/>
      <c r="BZ1231" s="614"/>
      <c r="CA1231" s="614"/>
      <c r="CB1231" s="614"/>
      <c r="CC1231" s="616"/>
      <c r="CD1231" s="618"/>
      <c r="CE1231" s="614"/>
      <c r="CF1231" s="614"/>
      <c r="CG1231" s="614"/>
      <c r="CH1231" s="614"/>
      <c r="CI1231" s="614"/>
      <c r="CJ1231" s="614"/>
      <c r="CK1231" s="614"/>
      <c r="CL1231" s="614"/>
      <c r="CM1231" s="614"/>
      <c r="CN1231" s="614"/>
      <c r="CO1231" s="616"/>
      <c r="CP1231" s="618"/>
      <c r="CQ1231" s="614"/>
      <c r="CR1231" s="614"/>
      <c r="CS1231" s="614"/>
      <c r="CT1231" s="614"/>
      <c r="CU1231" s="614"/>
      <c r="CV1231" s="614"/>
      <c r="CW1231" s="614"/>
      <c r="CX1231" s="614"/>
      <c r="CY1231" s="614"/>
      <c r="CZ1231" s="614"/>
      <c r="DA1231" s="616"/>
      <c r="DB1231" s="618"/>
      <c r="DC1231" s="614"/>
      <c r="DD1231" s="614"/>
      <c r="DE1231" s="614"/>
      <c r="DF1231" s="614"/>
      <c r="DG1231" s="614"/>
      <c r="DH1231" s="614"/>
      <c r="DI1231" s="614"/>
      <c r="DJ1231" s="614"/>
      <c r="DK1231" s="614"/>
      <c r="DL1231" s="614"/>
      <c r="DM1231" s="616"/>
      <c r="DN1231" s="618"/>
      <c r="DO1231" s="614"/>
      <c r="DP1231" s="614"/>
      <c r="DQ1231" s="614"/>
      <c r="DR1231" s="614"/>
      <c r="DS1231" s="614"/>
      <c r="DT1231" s="614"/>
      <c r="DU1231" s="614"/>
      <c r="DV1231" s="614"/>
      <c r="DW1231" s="614"/>
      <c r="DX1231" s="614"/>
      <c r="DY1231" s="620"/>
      <c r="DZ1231" s="630" t="str">
        <f>IF(M1231="","",IF(SUM(V1231:DY1232)=M1231,"","NG"))</f>
        <v/>
      </c>
    </row>
    <row r="1232" spans="1:130" s="59" customFormat="1" ht="23.15" customHeight="1" x14ac:dyDescent="0.25">
      <c r="B1232" s="85" t="s">
        <v>67</v>
      </c>
      <c r="C1232" s="67"/>
      <c r="D1232" s="67" t="str">
        <f>IF(実務経験証明書!D1232="","",実務経験証明書!D1232)</f>
        <v/>
      </c>
      <c r="E1232" s="67" t="str">
        <f>IF(実務経験証明書!E1232="","",実務経験証明書!E1232)</f>
        <v/>
      </c>
      <c r="F1232" s="67" t="s">
        <v>3</v>
      </c>
      <c r="G1232" s="67"/>
      <c r="H1232" s="543" t="str">
        <f>IF(実務経験証明書!H1232="","",実務経験証明書!H1232)</f>
        <v/>
      </c>
      <c r="I1232" s="543" t="str">
        <f>IF(実務経験証明書!I1232="","",実務経験証明書!I1232)</f>
        <v/>
      </c>
      <c r="J1232" s="543" t="s">
        <v>4</v>
      </c>
      <c r="K1232" s="544"/>
      <c r="L1232" s="536"/>
      <c r="M1232" s="543"/>
      <c r="N1232" s="543"/>
      <c r="O1232" s="543"/>
      <c r="P1232" s="543"/>
      <c r="Q1232" s="543"/>
      <c r="R1232" s="543"/>
      <c r="S1232" s="541"/>
      <c r="T1232" s="541"/>
      <c r="U1232" s="632"/>
      <c r="V1232" s="619"/>
      <c r="W1232" s="615"/>
      <c r="X1232" s="615"/>
      <c r="Y1232" s="615"/>
      <c r="Z1232" s="615"/>
      <c r="AA1232" s="615"/>
      <c r="AB1232" s="615"/>
      <c r="AC1232" s="615"/>
      <c r="AD1232" s="615"/>
      <c r="AE1232" s="615"/>
      <c r="AF1232" s="615"/>
      <c r="AG1232" s="617"/>
      <c r="AH1232" s="619"/>
      <c r="AI1232" s="615"/>
      <c r="AJ1232" s="615"/>
      <c r="AK1232" s="615"/>
      <c r="AL1232" s="615"/>
      <c r="AM1232" s="615"/>
      <c r="AN1232" s="615"/>
      <c r="AO1232" s="615"/>
      <c r="AP1232" s="615"/>
      <c r="AQ1232" s="615"/>
      <c r="AR1232" s="615"/>
      <c r="AS1232" s="617"/>
      <c r="AT1232" s="619"/>
      <c r="AU1232" s="615"/>
      <c r="AV1232" s="615"/>
      <c r="AW1232" s="615"/>
      <c r="AX1232" s="615"/>
      <c r="AY1232" s="615"/>
      <c r="AZ1232" s="615"/>
      <c r="BA1232" s="615"/>
      <c r="BB1232" s="615"/>
      <c r="BC1232" s="615"/>
      <c r="BD1232" s="615"/>
      <c r="BE1232" s="617"/>
      <c r="BF1232" s="619"/>
      <c r="BG1232" s="615"/>
      <c r="BH1232" s="615"/>
      <c r="BI1232" s="615"/>
      <c r="BJ1232" s="615"/>
      <c r="BK1232" s="615"/>
      <c r="BL1232" s="615"/>
      <c r="BM1232" s="615"/>
      <c r="BN1232" s="615"/>
      <c r="BO1232" s="615"/>
      <c r="BP1232" s="615"/>
      <c r="BQ1232" s="617"/>
      <c r="BR1232" s="619"/>
      <c r="BS1232" s="615"/>
      <c r="BT1232" s="615"/>
      <c r="BU1232" s="615"/>
      <c r="BV1232" s="615"/>
      <c r="BW1232" s="615"/>
      <c r="BX1232" s="615"/>
      <c r="BY1232" s="615"/>
      <c r="BZ1232" s="615"/>
      <c r="CA1232" s="615"/>
      <c r="CB1232" s="615"/>
      <c r="CC1232" s="617"/>
      <c r="CD1232" s="619"/>
      <c r="CE1232" s="615"/>
      <c r="CF1232" s="615"/>
      <c r="CG1232" s="615"/>
      <c r="CH1232" s="615"/>
      <c r="CI1232" s="615"/>
      <c r="CJ1232" s="615"/>
      <c r="CK1232" s="615"/>
      <c r="CL1232" s="615"/>
      <c r="CM1232" s="615"/>
      <c r="CN1232" s="615"/>
      <c r="CO1232" s="617"/>
      <c r="CP1232" s="619"/>
      <c r="CQ1232" s="615"/>
      <c r="CR1232" s="615"/>
      <c r="CS1232" s="615"/>
      <c r="CT1232" s="615"/>
      <c r="CU1232" s="615"/>
      <c r="CV1232" s="615"/>
      <c r="CW1232" s="615"/>
      <c r="CX1232" s="615"/>
      <c r="CY1232" s="615"/>
      <c r="CZ1232" s="615"/>
      <c r="DA1232" s="617"/>
      <c r="DB1232" s="619"/>
      <c r="DC1232" s="615"/>
      <c r="DD1232" s="615"/>
      <c r="DE1232" s="615"/>
      <c r="DF1232" s="615"/>
      <c r="DG1232" s="615"/>
      <c r="DH1232" s="615"/>
      <c r="DI1232" s="615"/>
      <c r="DJ1232" s="615"/>
      <c r="DK1232" s="615"/>
      <c r="DL1232" s="615"/>
      <c r="DM1232" s="617"/>
      <c r="DN1232" s="619"/>
      <c r="DO1232" s="615"/>
      <c r="DP1232" s="615"/>
      <c r="DQ1232" s="615"/>
      <c r="DR1232" s="615"/>
      <c r="DS1232" s="615"/>
      <c r="DT1232" s="615"/>
      <c r="DU1232" s="615"/>
      <c r="DV1232" s="615"/>
      <c r="DW1232" s="615"/>
      <c r="DX1232" s="615"/>
      <c r="DY1232" s="621"/>
      <c r="DZ1232" s="630"/>
    </row>
    <row r="1233" spans="2:139" s="59" customFormat="1" ht="23.15" customHeight="1" x14ac:dyDescent="0.25">
      <c r="B1233" s="84" t="s">
        <v>66</v>
      </c>
      <c r="C1233" s="75"/>
      <c r="D1233" s="75" t="str">
        <f>IF(実務経験証明書!D1233="","",実務経験証明書!D1233)</f>
        <v/>
      </c>
      <c r="E1233" s="75" t="str">
        <f>IF(実務経験証明書!E1233="","",実務経験証明書!E1233)</f>
        <v/>
      </c>
      <c r="F1233" s="75" t="s">
        <v>3</v>
      </c>
      <c r="G1233" s="75"/>
      <c r="H1233" s="533" t="str">
        <f>IF(実務経験証明書!H1233="","",実務経験証明書!H1233)</f>
        <v/>
      </c>
      <c r="I1233" s="533" t="str">
        <f>IF(実務経験証明書!I1233="","",実務経験証明書!I1233)</f>
        <v/>
      </c>
      <c r="J1233" s="533" t="s">
        <v>4</v>
      </c>
      <c r="K1233" s="534"/>
      <c r="L1233" s="535"/>
      <c r="M1233" s="533">
        <f>実務経験証明書!$M1233*12+実務経験証明書!$Q1233</f>
        <v>0</v>
      </c>
      <c r="N1233" s="533"/>
      <c r="O1233" s="533"/>
      <c r="P1233" s="533"/>
      <c r="Q1233" s="533"/>
      <c r="R1233" s="533"/>
      <c r="S1233" s="531" t="s">
        <v>4</v>
      </c>
      <c r="T1233" s="531"/>
      <c r="U1233" s="631"/>
      <c r="V1233" s="618"/>
      <c r="W1233" s="614"/>
      <c r="X1233" s="614"/>
      <c r="Y1233" s="614"/>
      <c r="Z1233" s="614"/>
      <c r="AA1233" s="614"/>
      <c r="AB1233" s="614"/>
      <c r="AC1233" s="614"/>
      <c r="AD1233" s="614"/>
      <c r="AE1233" s="614"/>
      <c r="AF1233" s="614"/>
      <c r="AG1233" s="616"/>
      <c r="AH1233" s="618"/>
      <c r="AI1233" s="614"/>
      <c r="AJ1233" s="614"/>
      <c r="AK1233" s="614"/>
      <c r="AL1233" s="614"/>
      <c r="AM1233" s="614"/>
      <c r="AN1233" s="614"/>
      <c r="AO1233" s="614"/>
      <c r="AP1233" s="614"/>
      <c r="AQ1233" s="614"/>
      <c r="AR1233" s="614"/>
      <c r="AS1233" s="616"/>
      <c r="AT1233" s="618"/>
      <c r="AU1233" s="614"/>
      <c r="AV1233" s="614"/>
      <c r="AW1233" s="614"/>
      <c r="AX1233" s="614"/>
      <c r="AY1233" s="614"/>
      <c r="AZ1233" s="614"/>
      <c r="BA1233" s="614"/>
      <c r="BB1233" s="614"/>
      <c r="BC1233" s="614"/>
      <c r="BD1233" s="614"/>
      <c r="BE1233" s="616"/>
      <c r="BF1233" s="618"/>
      <c r="BG1233" s="614"/>
      <c r="BH1233" s="614"/>
      <c r="BI1233" s="614"/>
      <c r="BJ1233" s="614"/>
      <c r="BK1233" s="614"/>
      <c r="BL1233" s="614"/>
      <c r="BM1233" s="614"/>
      <c r="BN1233" s="614"/>
      <c r="BO1233" s="614"/>
      <c r="BP1233" s="614"/>
      <c r="BQ1233" s="616"/>
      <c r="BR1233" s="618"/>
      <c r="BS1233" s="614"/>
      <c r="BT1233" s="614"/>
      <c r="BU1233" s="614"/>
      <c r="BV1233" s="614"/>
      <c r="BW1233" s="614"/>
      <c r="BX1233" s="614"/>
      <c r="BY1233" s="614"/>
      <c r="BZ1233" s="614"/>
      <c r="CA1233" s="614"/>
      <c r="CB1233" s="614"/>
      <c r="CC1233" s="616"/>
      <c r="CD1233" s="618"/>
      <c r="CE1233" s="614"/>
      <c r="CF1233" s="614"/>
      <c r="CG1233" s="614"/>
      <c r="CH1233" s="614"/>
      <c r="CI1233" s="614"/>
      <c r="CJ1233" s="614"/>
      <c r="CK1233" s="614"/>
      <c r="CL1233" s="614"/>
      <c r="CM1233" s="614"/>
      <c r="CN1233" s="614"/>
      <c r="CO1233" s="616"/>
      <c r="CP1233" s="618"/>
      <c r="CQ1233" s="614"/>
      <c r="CR1233" s="614"/>
      <c r="CS1233" s="614"/>
      <c r="CT1233" s="614"/>
      <c r="CU1233" s="614"/>
      <c r="CV1233" s="614"/>
      <c r="CW1233" s="614"/>
      <c r="CX1233" s="614"/>
      <c r="CY1233" s="614"/>
      <c r="CZ1233" s="614"/>
      <c r="DA1233" s="616"/>
      <c r="DB1233" s="618"/>
      <c r="DC1233" s="614"/>
      <c r="DD1233" s="614"/>
      <c r="DE1233" s="614"/>
      <c r="DF1233" s="614"/>
      <c r="DG1233" s="614"/>
      <c r="DH1233" s="614"/>
      <c r="DI1233" s="614"/>
      <c r="DJ1233" s="614"/>
      <c r="DK1233" s="614"/>
      <c r="DL1233" s="614"/>
      <c r="DM1233" s="616"/>
      <c r="DN1233" s="618"/>
      <c r="DO1233" s="614"/>
      <c r="DP1233" s="614"/>
      <c r="DQ1233" s="614"/>
      <c r="DR1233" s="614"/>
      <c r="DS1233" s="614"/>
      <c r="DT1233" s="614"/>
      <c r="DU1233" s="614"/>
      <c r="DV1233" s="614"/>
      <c r="DW1233" s="614"/>
      <c r="DX1233" s="614"/>
      <c r="DY1233" s="620"/>
      <c r="DZ1233" s="630" t="str">
        <f>IF(M1233="","",IF(SUM(V1233:DY1234)=M1233,"","NG"))</f>
        <v/>
      </c>
    </row>
    <row r="1234" spans="2:139" s="59" customFormat="1" ht="23.15" customHeight="1" x14ac:dyDescent="0.25">
      <c r="B1234" s="85" t="s">
        <v>67</v>
      </c>
      <c r="C1234" s="67"/>
      <c r="D1234" s="67" t="str">
        <f>IF(実務経験証明書!D1234="","",実務経験証明書!D1234)</f>
        <v/>
      </c>
      <c r="E1234" s="67" t="str">
        <f>IF(実務経験証明書!E1234="","",実務経験証明書!E1234)</f>
        <v/>
      </c>
      <c r="F1234" s="67" t="s">
        <v>3</v>
      </c>
      <c r="G1234" s="67"/>
      <c r="H1234" s="543" t="str">
        <f>IF(実務経験証明書!H1234="","",実務経験証明書!H1234)</f>
        <v/>
      </c>
      <c r="I1234" s="543" t="str">
        <f>IF(実務経験証明書!I1234="","",実務経験証明書!I1234)</f>
        <v/>
      </c>
      <c r="J1234" s="543" t="s">
        <v>4</v>
      </c>
      <c r="K1234" s="544"/>
      <c r="L1234" s="536"/>
      <c r="M1234" s="543"/>
      <c r="N1234" s="543"/>
      <c r="O1234" s="543"/>
      <c r="P1234" s="543"/>
      <c r="Q1234" s="543"/>
      <c r="R1234" s="543"/>
      <c r="S1234" s="541"/>
      <c r="T1234" s="541"/>
      <c r="U1234" s="632"/>
      <c r="V1234" s="619"/>
      <c r="W1234" s="615"/>
      <c r="X1234" s="615"/>
      <c r="Y1234" s="615"/>
      <c r="Z1234" s="615"/>
      <c r="AA1234" s="615"/>
      <c r="AB1234" s="615"/>
      <c r="AC1234" s="615"/>
      <c r="AD1234" s="615"/>
      <c r="AE1234" s="615"/>
      <c r="AF1234" s="615"/>
      <c r="AG1234" s="617"/>
      <c r="AH1234" s="619"/>
      <c r="AI1234" s="615"/>
      <c r="AJ1234" s="615"/>
      <c r="AK1234" s="615"/>
      <c r="AL1234" s="615"/>
      <c r="AM1234" s="615"/>
      <c r="AN1234" s="615"/>
      <c r="AO1234" s="615"/>
      <c r="AP1234" s="615"/>
      <c r="AQ1234" s="615"/>
      <c r="AR1234" s="615"/>
      <c r="AS1234" s="617"/>
      <c r="AT1234" s="619"/>
      <c r="AU1234" s="615"/>
      <c r="AV1234" s="615"/>
      <c r="AW1234" s="615"/>
      <c r="AX1234" s="615"/>
      <c r="AY1234" s="615"/>
      <c r="AZ1234" s="615"/>
      <c r="BA1234" s="615"/>
      <c r="BB1234" s="615"/>
      <c r="BC1234" s="615"/>
      <c r="BD1234" s="615"/>
      <c r="BE1234" s="617"/>
      <c r="BF1234" s="619"/>
      <c r="BG1234" s="615"/>
      <c r="BH1234" s="615"/>
      <c r="BI1234" s="615"/>
      <c r="BJ1234" s="615"/>
      <c r="BK1234" s="615"/>
      <c r="BL1234" s="615"/>
      <c r="BM1234" s="615"/>
      <c r="BN1234" s="615"/>
      <c r="BO1234" s="615"/>
      <c r="BP1234" s="615"/>
      <c r="BQ1234" s="617"/>
      <c r="BR1234" s="619"/>
      <c r="BS1234" s="615"/>
      <c r="BT1234" s="615"/>
      <c r="BU1234" s="615"/>
      <c r="BV1234" s="615"/>
      <c r="BW1234" s="615"/>
      <c r="BX1234" s="615"/>
      <c r="BY1234" s="615"/>
      <c r="BZ1234" s="615"/>
      <c r="CA1234" s="615"/>
      <c r="CB1234" s="615"/>
      <c r="CC1234" s="617"/>
      <c r="CD1234" s="619"/>
      <c r="CE1234" s="615"/>
      <c r="CF1234" s="615"/>
      <c r="CG1234" s="615"/>
      <c r="CH1234" s="615"/>
      <c r="CI1234" s="615"/>
      <c r="CJ1234" s="615"/>
      <c r="CK1234" s="615"/>
      <c r="CL1234" s="615"/>
      <c r="CM1234" s="615"/>
      <c r="CN1234" s="615"/>
      <c r="CO1234" s="617"/>
      <c r="CP1234" s="619"/>
      <c r="CQ1234" s="615"/>
      <c r="CR1234" s="615"/>
      <c r="CS1234" s="615"/>
      <c r="CT1234" s="615"/>
      <c r="CU1234" s="615"/>
      <c r="CV1234" s="615"/>
      <c r="CW1234" s="615"/>
      <c r="CX1234" s="615"/>
      <c r="CY1234" s="615"/>
      <c r="CZ1234" s="615"/>
      <c r="DA1234" s="617"/>
      <c r="DB1234" s="619"/>
      <c r="DC1234" s="615"/>
      <c r="DD1234" s="615"/>
      <c r="DE1234" s="615"/>
      <c r="DF1234" s="615"/>
      <c r="DG1234" s="615"/>
      <c r="DH1234" s="615"/>
      <c r="DI1234" s="615"/>
      <c r="DJ1234" s="615"/>
      <c r="DK1234" s="615"/>
      <c r="DL1234" s="615"/>
      <c r="DM1234" s="617"/>
      <c r="DN1234" s="619"/>
      <c r="DO1234" s="615"/>
      <c r="DP1234" s="615"/>
      <c r="DQ1234" s="615"/>
      <c r="DR1234" s="615"/>
      <c r="DS1234" s="615"/>
      <c r="DT1234" s="615"/>
      <c r="DU1234" s="615"/>
      <c r="DV1234" s="615"/>
      <c r="DW1234" s="615"/>
      <c r="DX1234" s="615"/>
      <c r="DY1234" s="621"/>
      <c r="DZ1234" s="630"/>
    </row>
    <row r="1235" spans="2:139" s="59" customFormat="1" ht="23.15" customHeight="1" x14ac:dyDescent="0.25">
      <c r="B1235" s="84" t="s">
        <v>66</v>
      </c>
      <c r="C1235" s="75"/>
      <c r="D1235" s="75" t="str">
        <f>IF(実務経験証明書!D1235="","",実務経験証明書!D1235)</f>
        <v/>
      </c>
      <c r="E1235" s="75" t="str">
        <f>IF(実務経験証明書!E1235="","",実務経験証明書!E1235)</f>
        <v/>
      </c>
      <c r="F1235" s="75" t="s">
        <v>3</v>
      </c>
      <c r="G1235" s="75"/>
      <c r="H1235" s="533" t="str">
        <f>IF(実務経験証明書!H1235="","",実務経験証明書!H1235)</f>
        <v/>
      </c>
      <c r="I1235" s="533" t="str">
        <f>IF(実務経験証明書!I1235="","",実務経験証明書!I1235)</f>
        <v/>
      </c>
      <c r="J1235" s="533" t="s">
        <v>4</v>
      </c>
      <c r="K1235" s="534"/>
      <c r="L1235" s="535"/>
      <c r="M1235" s="533">
        <f>実務経験証明書!$M1235*12+実務経験証明書!$Q1235</f>
        <v>0</v>
      </c>
      <c r="N1235" s="533"/>
      <c r="O1235" s="533"/>
      <c r="P1235" s="533"/>
      <c r="Q1235" s="533"/>
      <c r="R1235" s="533"/>
      <c r="S1235" s="531" t="s">
        <v>4</v>
      </c>
      <c r="T1235" s="531"/>
      <c r="U1235" s="631"/>
      <c r="V1235" s="618"/>
      <c r="W1235" s="614"/>
      <c r="X1235" s="614"/>
      <c r="Y1235" s="614"/>
      <c r="Z1235" s="614"/>
      <c r="AA1235" s="614"/>
      <c r="AB1235" s="614"/>
      <c r="AC1235" s="614"/>
      <c r="AD1235" s="614"/>
      <c r="AE1235" s="614"/>
      <c r="AF1235" s="614"/>
      <c r="AG1235" s="616"/>
      <c r="AH1235" s="618"/>
      <c r="AI1235" s="614"/>
      <c r="AJ1235" s="614"/>
      <c r="AK1235" s="614"/>
      <c r="AL1235" s="614"/>
      <c r="AM1235" s="614"/>
      <c r="AN1235" s="614"/>
      <c r="AO1235" s="614"/>
      <c r="AP1235" s="614"/>
      <c r="AQ1235" s="614"/>
      <c r="AR1235" s="614"/>
      <c r="AS1235" s="616"/>
      <c r="AT1235" s="618"/>
      <c r="AU1235" s="614"/>
      <c r="AV1235" s="614"/>
      <c r="AW1235" s="614"/>
      <c r="AX1235" s="614"/>
      <c r="AY1235" s="614"/>
      <c r="AZ1235" s="614"/>
      <c r="BA1235" s="614"/>
      <c r="BB1235" s="614"/>
      <c r="BC1235" s="614"/>
      <c r="BD1235" s="614"/>
      <c r="BE1235" s="616"/>
      <c r="BF1235" s="618"/>
      <c r="BG1235" s="614"/>
      <c r="BH1235" s="614"/>
      <c r="BI1235" s="614"/>
      <c r="BJ1235" s="614"/>
      <c r="BK1235" s="614"/>
      <c r="BL1235" s="614"/>
      <c r="BM1235" s="614"/>
      <c r="BN1235" s="614"/>
      <c r="BO1235" s="614"/>
      <c r="BP1235" s="614"/>
      <c r="BQ1235" s="616"/>
      <c r="BR1235" s="618"/>
      <c r="BS1235" s="614"/>
      <c r="BT1235" s="614"/>
      <c r="BU1235" s="614"/>
      <c r="BV1235" s="614"/>
      <c r="BW1235" s="614"/>
      <c r="BX1235" s="614"/>
      <c r="BY1235" s="614"/>
      <c r="BZ1235" s="614"/>
      <c r="CA1235" s="614"/>
      <c r="CB1235" s="614"/>
      <c r="CC1235" s="616"/>
      <c r="CD1235" s="618"/>
      <c r="CE1235" s="614"/>
      <c r="CF1235" s="614"/>
      <c r="CG1235" s="614"/>
      <c r="CH1235" s="614"/>
      <c r="CI1235" s="614"/>
      <c r="CJ1235" s="614"/>
      <c r="CK1235" s="614"/>
      <c r="CL1235" s="614"/>
      <c r="CM1235" s="614"/>
      <c r="CN1235" s="614"/>
      <c r="CO1235" s="616"/>
      <c r="CP1235" s="618"/>
      <c r="CQ1235" s="614"/>
      <c r="CR1235" s="614"/>
      <c r="CS1235" s="614"/>
      <c r="CT1235" s="614"/>
      <c r="CU1235" s="614"/>
      <c r="CV1235" s="614"/>
      <c r="CW1235" s="614"/>
      <c r="CX1235" s="614"/>
      <c r="CY1235" s="614"/>
      <c r="CZ1235" s="614"/>
      <c r="DA1235" s="616"/>
      <c r="DB1235" s="618"/>
      <c r="DC1235" s="614"/>
      <c r="DD1235" s="614"/>
      <c r="DE1235" s="614"/>
      <c r="DF1235" s="614"/>
      <c r="DG1235" s="614"/>
      <c r="DH1235" s="614"/>
      <c r="DI1235" s="614"/>
      <c r="DJ1235" s="614"/>
      <c r="DK1235" s="614"/>
      <c r="DL1235" s="614"/>
      <c r="DM1235" s="616"/>
      <c r="DN1235" s="618"/>
      <c r="DO1235" s="614"/>
      <c r="DP1235" s="614"/>
      <c r="DQ1235" s="614"/>
      <c r="DR1235" s="614"/>
      <c r="DS1235" s="614"/>
      <c r="DT1235" s="614"/>
      <c r="DU1235" s="614"/>
      <c r="DV1235" s="614"/>
      <c r="DW1235" s="614"/>
      <c r="DX1235" s="614"/>
      <c r="DY1235" s="620"/>
      <c r="DZ1235" s="630" t="str">
        <f>IF(M1235="","",IF(SUM(V1235:DY1236)=M1235,"","NG"))</f>
        <v/>
      </c>
    </row>
    <row r="1236" spans="2:139" s="59" customFormat="1" ht="23.15" customHeight="1" x14ac:dyDescent="0.25">
      <c r="B1236" s="85" t="s">
        <v>67</v>
      </c>
      <c r="C1236" s="67"/>
      <c r="D1236" s="67" t="str">
        <f>IF(実務経験証明書!D1236="","",実務経験証明書!D1236)</f>
        <v/>
      </c>
      <c r="E1236" s="67" t="str">
        <f>IF(実務経験証明書!E1236="","",実務経験証明書!E1236)</f>
        <v/>
      </c>
      <c r="F1236" s="67" t="s">
        <v>3</v>
      </c>
      <c r="G1236" s="67"/>
      <c r="H1236" s="543" t="str">
        <f>IF(実務経験証明書!H1236="","",実務経験証明書!H1236)</f>
        <v/>
      </c>
      <c r="I1236" s="543" t="str">
        <f>IF(実務経験証明書!I1236="","",実務経験証明書!I1236)</f>
        <v/>
      </c>
      <c r="J1236" s="543" t="s">
        <v>4</v>
      </c>
      <c r="K1236" s="544"/>
      <c r="L1236" s="536"/>
      <c r="M1236" s="543"/>
      <c r="N1236" s="543"/>
      <c r="O1236" s="543"/>
      <c r="P1236" s="543"/>
      <c r="Q1236" s="543"/>
      <c r="R1236" s="543"/>
      <c r="S1236" s="541"/>
      <c r="T1236" s="541"/>
      <c r="U1236" s="632"/>
      <c r="V1236" s="619"/>
      <c r="W1236" s="615"/>
      <c r="X1236" s="615"/>
      <c r="Y1236" s="615"/>
      <c r="Z1236" s="615"/>
      <c r="AA1236" s="615"/>
      <c r="AB1236" s="615"/>
      <c r="AC1236" s="615"/>
      <c r="AD1236" s="615"/>
      <c r="AE1236" s="615"/>
      <c r="AF1236" s="615"/>
      <c r="AG1236" s="617"/>
      <c r="AH1236" s="619"/>
      <c r="AI1236" s="615"/>
      <c r="AJ1236" s="615"/>
      <c r="AK1236" s="615"/>
      <c r="AL1236" s="615"/>
      <c r="AM1236" s="615"/>
      <c r="AN1236" s="615"/>
      <c r="AO1236" s="615"/>
      <c r="AP1236" s="615"/>
      <c r="AQ1236" s="615"/>
      <c r="AR1236" s="615"/>
      <c r="AS1236" s="617"/>
      <c r="AT1236" s="619"/>
      <c r="AU1236" s="615"/>
      <c r="AV1236" s="615"/>
      <c r="AW1236" s="615"/>
      <c r="AX1236" s="615"/>
      <c r="AY1236" s="615"/>
      <c r="AZ1236" s="615"/>
      <c r="BA1236" s="615"/>
      <c r="BB1236" s="615"/>
      <c r="BC1236" s="615"/>
      <c r="BD1236" s="615"/>
      <c r="BE1236" s="617"/>
      <c r="BF1236" s="619"/>
      <c r="BG1236" s="615"/>
      <c r="BH1236" s="615"/>
      <c r="BI1236" s="615"/>
      <c r="BJ1236" s="615"/>
      <c r="BK1236" s="615"/>
      <c r="BL1236" s="615"/>
      <c r="BM1236" s="615"/>
      <c r="BN1236" s="615"/>
      <c r="BO1236" s="615"/>
      <c r="BP1236" s="615"/>
      <c r="BQ1236" s="617"/>
      <c r="BR1236" s="619"/>
      <c r="BS1236" s="615"/>
      <c r="BT1236" s="615"/>
      <c r="BU1236" s="615"/>
      <c r="BV1236" s="615"/>
      <c r="BW1236" s="615"/>
      <c r="BX1236" s="615"/>
      <c r="BY1236" s="615"/>
      <c r="BZ1236" s="615"/>
      <c r="CA1236" s="615"/>
      <c r="CB1236" s="615"/>
      <c r="CC1236" s="617"/>
      <c r="CD1236" s="619"/>
      <c r="CE1236" s="615"/>
      <c r="CF1236" s="615"/>
      <c r="CG1236" s="615"/>
      <c r="CH1236" s="615"/>
      <c r="CI1236" s="615"/>
      <c r="CJ1236" s="615"/>
      <c r="CK1236" s="615"/>
      <c r="CL1236" s="615"/>
      <c r="CM1236" s="615"/>
      <c r="CN1236" s="615"/>
      <c r="CO1236" s="617"/>
      <c r="CP1236" s="619"/>
      <c r="CQ1236" s="615"/>
      <c r="CR1236" s="615"/>
      <c r="CS1236" s="615"/>
      <c r="CT1236" s="615"/>
      <c r="CU1236" s="615"/>
      <c r="CV1236" s="615"/>
      <c r="CW1236" s="615"/>
      <c r="CX1236" s="615"/>
      <c r="CY1236" s="615"/>
      <c r="CZ1236" s="615"/>
      <c r="DA1236" s="617"/>
      <c r="DB1236" s="619"/>
      <c r="DC1236" s="615"/>
      <c r="DD1236" s="615"/>
      <c r="DE1236" s="615"/>
      <c r="DF1236" s="615"/>
      <c r="DG1236" s="615"/>
      <c r="DH1236" s="615"/>
      <c r="DI1236" s="615"/>
      <c r="DJ1236" s="615"/>
      <c r="DK1236" s="615"/>
      <c r="DL1236" s="615"/>
      <c r="DM1236" s="617"/>
      <c r="DN1236" s="619"/>
      <c r="DO1236" s="615"/>
      <c r="DP1236" s="615"/>
      <c r="DQ1236" s="615"/>
      <c r="DR1236" s="615"/>
      <c r="DS1236" s="615"/>
      <c r="DT1236" s="615"/>
      <c r="DU1236" s="615"/>
      <c r="DV1236" s="615"/>
      <c r="DW1236" s="615"/>
      <c r="DX1236" s="615"/>
      <c r="DY1236" s="621"/>
      <c r="DZ1236" s="630"/>
    </row>
    <row r="1237" spans="2:139" s="59" customFormat="1" ht="23.15" customHeight="1" x14ac:dyDescent="0.25">
      <c r="B1237" s="84" t="s">
        <v>66</v>
      </c>
      <c r="C1237" s="75"/>
      <c r="D1237" s="75" t="str">
        <f>IF(実務経験証明書!D1237="","",実務経験証明書!D1237)</f>
        <v/>
      </c>
      <c r="E1237" s="75" t="str">
        <f>IF(実務経験証明書!E1237="","",実務経験証明書!E1237)</f>
        <v/>
      </c>
      <c r="F1237" s="75" t="s">
        <v>3</v>
      </c>
      <c r="G1237" s="75"/>
      <c r="H1237" s="533" t="str">
        <f>IF(実務経験証明書!H1237="","",実務経験証明書!H1237)</f>
        <v/>
      </c>
      <c r="I1237" s="533" t="str">
        <f>IF(実務経験証明書!I1237="","",実務経験証明書!I1237)</f>
        <v/>
      </c>
      <c r="J1237" s="533" t="s">
        <v>4</v>
      </c>
      <c r="K1237" s="534"/>
      <c r="L1237" s="535"/>
      <c r="M1237" s="533">
        <f>実務経験証明書!$M1237*12+実務経験証明書!$Q1237</f>
        <v>0</v>
      </c>
      <c r="N1237" s="533"/>
      <c r="O1237" s="533"/>
      <c r="P1237" s="533"/>
      <c r="Q1237" s="533"/>
      <c r="R1237" s="533"/>
      <c r="S1237" s="531" t="s">
        <v>4</v>
      </c>
      <c r="T1237" s="531"/>
      <c r="U1237" s="631"/>
      <c r="V1237" s="618"/>
      <c r="W1237" s="614"/>
      <c r="X1237" s="614"/>
      <c r="Y1237" s="614"/>
      <c r="Z1237" s="614"/>
      <c r="AA1237" s="614"/>
      <c r="AB1237" s="614"/>
      <c r="AC1237" s="614"/>
      <c r="AD1237" s="614"/>
      <c r="AE1237" s="614"/>
      <c r="AF1237" s="614"/>
      <c r="AG1237" s="616"/>
      <c r="AH1237" s="618"/>
      <c r="AI1237" s="614"/>
      <c r="AJ1237" s="614"/>
      <c r="AK1237" s="614"/>
      <c r="AL1237" s="614"/>
      <c r="AM1237" s="614"/>
      <c r="AN1237" s="614"/>
      <c r="AO1237" s="614"/>
      <c r="AP1237" s="614"/>
      <c r="AQ1237" s="614"/>
      <c r="AR1237" s="614"/>
      <c r="AS1237" s="616"/>
      <c r="AT1237" s="618"/>
      <c r="AU1237" s="614"/>
      <c r="AV1237" s="614"/>
      <c r="AW1237" s="614"/>
      <c r="AX1237" s="614"/>
      <c r="AY1237" s="614"/>
      <c r="AZ1237" s="614"/>
      <c r="BA1237" s="614"/>
      <c r="BB1237" s="614"/>
      <c r="BC1237" s="614"/>
      <c r="BD1237" s="614"/>
      <c r="BE1237" s="616"/>
      <c r="BF1237" s="618"/>
      <c r="BG1237" s="614"/>
      <c r="BH1237" s="614"/>
      <c r="BI1237" s="614"/>
      <c r="BJ1237" s="614"/>
      <c r="BK1237" s="614"/>
      <c r="BL1237" s="614"/>
      <c r="BM1237" s="614"/>
      <c r="BN1237" s="614"/>
      <c r="BO1237" s="614"/>
      <c r="BP1237" s="614"/>
      <c r="BQ1237" s="616"/>
      <c r="BR1237" s="618"/>
      <c r="BS1237" s="614"/>
      <c r="BT1237" s="614"/>
      <c r="BU1237" s="614"/>
      <c r="BV1237" s="614"/>
      <c r="BW1237" s="614"/>
      <c r="BX1237" s="614"/>
      <c r="BY1237" s="614"/>
      <c r="BZ1237" s="614"/>
      <c r="CA1237" s="614"/>
      <c r="CB1237" s="614"/>
      <c r="CC1237" s="616"/>
      <c r="CD1237" s="618"/>
      <c r="CE1237" s="614"/>
      <c r="CF1237" s="614"/>
      <c r="CG1237" s="614"/>
      <c r="CH1237" s="614"/>
      <c r="CI1237" s="614"/>
      <c r="CJ1237" s="614"/>
      <c r="CK1237" s="614"/>
      <c r="CL1237" s="614"/>
      <c r="CM1237" s="614"/>
      <c r="CN1237" s="614"/>
      <c r="CO1237" s="616"/>
      <c r="CP1237" s="618"/>
      <c r="CQ1237" s="614"/>
      <c r="CR1237" s="614"/>
      <c r="CS1237" s="614"/>
      <c r="CT1237" s="614"/>
      <c r="CU1237" s="614"/>
      <c r="CV1237" s="614"/>
      <c r="CW1237" s="614"/>
      <c r="CX1237" s="614"/>
      <c r="CY1237" s="614"/>
      <c r="CZ1237" s="614"/>
      <c r="DA1237" s="616"/>
      <c r="DB1237" s="618"/>
      <c r="DC1237" s="614"/>
      <c r="DD1237" s="614"/>
      <c r="DE1237" s="614"/>
      <c r="DF1237" s="614"/>
      <c r="DG1237" s="614"/>
      <c r="DH1237" s="614"/>
      <c r="DI1237" s="614"/>
      <c r="DJ1237" s="614"/>
      <c r="DK1237" s="614"/>
      <c r="DL1237" s="614"/>
      <c r="DM1237" s="616"/>
      <c r="DN1237" s="618"/>
      <c r="DO1237" s="614"/>
      <c r="DP1237" s="614"/>
      <c r="DQ1237" s="614"/>
      <c r="DR1237" s="614"/>
      <c r="DS1237" s="614"/>
      <c r="DT1237" s="614"/>
      <c r="DU1237" s="614"/>
      <c r="DV1237" s="614"/>
      <c r="DW1237" s="614"/>
      <c r="DX1237" s="614"/>
      <c r="DY1237" s="620"/>
      <c r="DZ1237" s="630" t="str">
        <f>IF(M1237="","",IF(SUM(V1237:DY1238)=M1237,"","NG"))</f>
        <v/>
      </c>
    </row>
    <row r="1238" spans="2:139" s="59" customFormat="1" ht="23.15" customHeight="1" x14ac:dyDescent="0.25">
      <c r="B1238" s="85" t="s">
        <v>67</v>
      </c>
      <c r="C1238" s="67"/>
      <c r="D1238" s="67" t="str">
        <f>IF(実務経験証明書!D1238="","",実務経験証明書!D1238)</f>
        <v/>
      </c>
      <c r="E1238" s="67" t="str">
        <f>IF(実務経験証明書!E1238="","",実務経験証明書!E1238)</f>
        <v/>
      </c>
      <c r="F1238" s="67" t="s">
        <v>3</v>
      </c>
      <c r="G1238" s="67"/>
      <c r="H1238" s="543" t="str">
        <f>IF(実務経験証明書!H1238="","",実務経験証明書!H1238)</f>
        <v/>
      </c>
      <c r="I1238" s="543" t="str">
        <f>IF(実務経験証明書!I1238="","",実務経験証明書!I1238)</f>
        <v/>
      </c>
      <c r="J1238" s="543" t="s">
        <v>4</v>
      </c>
      <c r="K1238" s="544"/>
      <c r="L1238" s="536"/>
      <c r="M1238" s="543"/>
      <c r="N1238" s="543"/>
      <c r="O1238" s="543"/>
      <c r="P1238" s="543"/>
      <c r="Q1238" s="543"/>
      <c r="R1238" s="543"/>
      <c r="S1238" s="541"/>
      <c r="T1238" s="541"/>
      <c r="U1238" s="632"/>
      <c r="V1238" s="619"/>
      <c r="W1238" s="615"/>
      <c r="X1238" s="615"/>
      <c r="Y1238" s="615"/>
      <c r="Z1238" s="615"/>
      <c r="AA1238" s="615"/>
      <c r="AB1238" s="615"/>
      <c r="AC1238" s="615"/>
      <c r="AD1238" s="615"/>
      <c r="AE1238" s="615"/>
      <c r="AF1238" s="615"/>
      <c r="AG1238" s="617"/>
      <c r="AH1238" s="619"/>
      <c r="AI1238" s="615"/>
      <c r="AJ1238" s="615"/>
      <c r="AK1238" s="615"/>
      <c r="AL1238" s="615"/>
      <c r="AM1238" s="615"/>
      <c r="AN1238" s="615"/>
      <c r="AO1238" s="615"/>
      <c r="AP1238" s="615"/>
      <c r="AQ1238" s="615"/>
      <c r="AR1238" s="615"/>
      <c r="AS1238" s="617"/>
      <c r="AT1238" s="619"/>
      <c r="AU1238" s="615"/>
      <c r="AV1238" s="615"/>
      <c r="AW1238" s="615"/>
      <c r="AX1238" s="615"/>
      <c r="AY1238" s="615"/>
      <c r="AZ1238" s="615"/>
      <c r="BA1238" s="615"/>
      <c r="BB1238" s="615"/>
      <c r="BC1238" s="615"/>
      <c r="BD1238" s="615"/>
      <c r="BE1238" s="617"/>
      <c r="BF1238" s="619"/>
      <c r="BG1238" s="615"/>
      <c r="BH1238" s="615"/>
      <c r="BI1238" s="615"/>
      <c r="BJ1238" s="615"/>
      <c r="BK1238" s="615"/>
      <c r="BL1238" s="615"/>
      <c r="BM1238" s="615"/>
      <c r="BN1238" s="615"/>
      <c r="BO1238" s="615"/>
      <c r="BP1238" s="615"/>
      <c r="BQ1238" s="617"/>
      <c r="BR1238" s="619"/>
      <c r="BS1238" s="615"/>
      <c r="BT1238" s="615"/>
      <c r="BU1238" s="615"/>
      <c r="BV1238" s="615"/>
      <c r="BW1238" s="615"/>
      <c r="BX1238" s="615"/>
      <c r="BY1238" s="615"/>
      <c r="BZ1238" s="615"/>
      <c r="CA1238" s="615"/>
      <c r="CB1238" s="615"/>
      <c r="CC1238" s="617"/>
      <c r="CD1238" s="619"/>
      <c r="CE1238" s="615"/>
      <c r="CF1238" s="615"/>
      <c r="CG1238" s="615"/>
      <c r="CH1238" s="615"/>
      <c r="CI1238" s="615"/>
      <c r="CJ1238" s="615"/>
      <c r="CK1238" s="615"/>
      <c r="CL1238" s="615"/>
      <c r="CM1238" s="615"/>
      <c r="CN1238" s="615"/>
      <c r="CO1238" s="617"/>
      <c r="CP1238" s="619"/>
      <c r="CQ1238" s="615"/>
      <c r="CR1238" s="615"/>
      <c r="CS1238" s="615"/>
      <c r="CT1238" s="615"/>
      <c r="CU1238" s="615"/>
      <c r="CV1238" s="615"/>
      <c r="CW1238" s="615"/>
      <c r="CX1238" s="615"/>
      <c r="CY1238" s="615"/>
      <c r="CZ1238" s="615"/>
      <c r="DA1238" s="617"/>
      <c r="DB1238" s="619"/>
      <c r="DC1238" s="615"/>
      <c r="DD1238" s="615"/>
      <c r="DE1238" s="615"/>
      <c r="DF1238" s="615"/>
      <c r="DG1238" s="615"/>
      <c r="DH1238" s="615"/>
      <c r="DI1238" s="615"/>
      <c r="DJ1238" s="615"/>
      <c r="DK1238" s="615"/>
      <c r="DL1238" s="615"/>
      <c r="DM1238" s="617"/>
      <c r="DN1238" s="619"/>
      <c r="DO1238" s="615"/>
      <c r="DP1238" s="615"/>
      <c r="DQ1238" s="615"/>
      <c r="DR1238" s="615"/>
      <c r="DS1238" s="615"/>
      <c r="DT1238" s="615"/>
      <c r="DU1238" s="615"/>
      <c r="DV1238" s="615"/>
      <c r="DW1238" s="615"/>
      <c r="DX1238" s="615"/>
      <c r="DY1238" s="621"/>
      <c r="DZ1238" s="630"/>
    </row>
    <row r="1239" spans="2:139" s="59" customFormat="1" ht="23.15" customHeight="1" x14ac:dyDescent="0.25">
      <c r="B1239" s="84" t="s">
        <v>66</v>
      </c>
      <c r="C1239" s="75"/>
      <c r="D1239" s="75" t="str">
        <f>IF(実務経験証明書!D1239="","",実務経験証明書!D1239)</f>
        <v/>
      </c>
      <c r="E1239" s="75" t="str">
        <f>IF(実務経験証明書!E1239="","",実務経験証明書!E1239)</f>
        <v/>
      </c>
      <c r="F1239" s="75" t="s">
        <v>3</v>
      </c>
      <c r="G1239" s="75"/>
      <c r="H1239" s="533" t="str">
        <f>IF(実務経験証明書!H1239="","",実務経験証明書!H1239)</f>
        <v/>
      </c>
      <c r="I1239" s="533" t="str">
        <f>IF(実務経験証明書!I1239="","",実務経験証明書!I1239)</f>
        <v/>
      </c>
      <c r="J1239" s="533" t="s">
        <v>4</v>
      </c>
      <c r="K1239" s="534"/>
      <c r="L1239" s="535"/>
      <c r="M1239" s="533">
        <f>実務経験証明書!$M1239*12+実務経験証明書!$Q1239</f>
        <v>0</v>
      </c>
      <c r="N1239" s="533"/>
      <c r="O1239" s="533"/>
      <c r="P1239" s="533"/>
      <c r="Q1239" s="533"/>
      <c r="R1239" s="533"/>
      <c r="S1239" s="531" t="s">
        <v>4</v>
      </c>
      <c r="T1239" s="531"/>
      <c r="U1239" s="631"/>
      <c r="V1239" s="618"/>
      <c r="W1239" s="614"/>
      <c r="X1239" s="614"/>
      <c r="Y1239" s="614"/>
      <c r="Z1239" s="614"/>
      <c r="AA1239" s="614"/>
      <c r="AB1239" s="614"/>
      <c r="AC1239" s="614"/>
      <c r="AD1239" s="614"/>
      <c r="AE1239" s="614"/>
      <c r="AF1239" s="614"/>
      <c r="AG1239" s="616"/>
      <c r="AH1239" s="618"/>
      <c r="AI1239" s="614"/>
      <c r="AJ1239" s="614"/>
      <c r="AK1239" s="614"/>
      <c r="AL1239" s="614"/>
      <c r="AM1239" s="614"/>
      <c r="AN1239" s="614"/>
      <c r="AO1239" s="614"/>
      <c r="AP1239" s="614"/>
      <c r="AQ1239" s="614"/>
      <c r="AR1239" s="614"/>
      <c r="AS1239" s="616"/>
      <c r="AT1239" s="618"/>
      <c r="AU1239" s="614"/>
      <c r="AV1239" s="614"/>
      <c r="AW1239" s="614"/>
      <c r="AX1239" s="614"/>
      <c r="AY1239" s="614"/>
      <c r="AZ1239" s="614"/>
      <c r="BA1239" s="614"/>
      <c r="BB1239" s="614"/>
      <c r="BC1239" s="614"/>
      <c r="BD1239" s="614"/>
      <c r="BE1239" s="616"/>
      <c r="BF1239" s="618"/>
      <c r="BG1239" s="614"/>
      <c r="BH1239" s="614"/>
      <c r="BI1239" s="614"/>
      <c r="BJ1239" s="614"/>
      <c r="BK1239" s="614"/>
      <c r="BL1239" s="614"/>
      <c r="BM1239" s="614"/>
      <c r="BN1239" s="614"/>
      <c r="BO1239" s="614"/>
      <c r="BP1239" s="614"/>
      <c r="BQ1239" s="616"/>
      <c r="BR1239" s="618"/>
      <c r="BS1239" s="614"/>
      <c r="BT1239" s="614"/>
      <c r="BU1239" s="614"/>
      <c r="BV1239" s="614"/>
      <c r="BW1239" s="614"/>
      <c r="BX1239" s="614"/>
      <c r="BY1239" s="614"/>
      <c r="BZ1239" s="614"/>
      <c r="CA1239" s="614"/>
      <c r="CB1239" s="614"/>
      <c r="CC1239" s="616"/>
      <c r="CD1239" s="618"/>
      <c r="CE1239" s="614"/>
      <c r="CF1239" s="614"/>
      <c r="CG1239" s="614"/>
      <c r="CH1239" s="614"/>
      <c r="CI1239" s="614"/>
      <c r="CJ1239" s="614"/>
      <c r="CK1239" s="614"/>
      <c r="CL1239" s="614"/>
      <c r="CM1239" s="614"/>
      <c r="CN1239" s="614"/>
      <c r="CO1239" s="616"/>
      <c r="CP1239" s="618"/>
      <c r="CQ1239" s="614"/>
      <c r="CR1239" s="614"/>
      <c r="CS1239" s="614"/>
      <c r="CT1239" s="614"/>
      <c r="CU1239" s="614"/>
      <c r="CV1239" s="614"/>
      <c r="CW1239" s="614"/>
      <c r="CX1239" s="614"/>
      <c r="CY1239" s="614"/>
      <c r="CZ1239" s="614"/>
      <c r="DA1239" s="616"/>
      <c r="DB1239" s="618"/>
      <c r="DC1239" s="614"/>
      <c r="DD1239" s="614"/>
      <c r="DE1239" s="614"/>
      <c r="DF1239" s="614"/>
      <c r="DG1239" s="614"/>
      <c r="DH1239" s="614"/>
      <c r="DI1239" s="614"/>
      <c r="DJ1239" s="614"/>
      <c r="DK1239" s="614"/>
      <c r="DL1239" s="614"/>
      <c r="DM1239" s="616"/>
      <c r="DN1239" s="618"/>
      <c r="DO1239" s="614"/>
      <c r="DP1239" s="614"/>
      <c r="DQ1239" s="614"/>
      <c r="DR1239" s="614"/>
      <c r="DS1239" s="614"/>
      <c r="DT1239" s="614"/>
      <c r="DU1239" s="614"/>
      <c r="DV1239" s="614"/>
      <c r="DW1239" s="614"/>
      <c r="DX1239" s="614"/>
      <c r="DY1239" s="620"/>
      <c r="DZ1239" s="630" t="str">
        <f>IF(M1239="","",IF(SUM(V1239:DY1240)=M1239,"","NG"))</f>
        <v/>
      </c>
    </row>
    <row r="1240" spans="2:139" s="59" customFormat="1" ht="23.15" customHeight="1" x14ac:dyDescent="0.25">
      <c r="B1240" s="85" t="s">
        <v>67</v>
      </c>
      <c r="C1240" s="67"/>
      <c r="D1240" s="67" t="str">
        <f>IF(実務経験証明書!D1240="","",実務経験証明書!D1240)</f>
        <v/>
      </c>
      <c r="E1240" s="67" t="str">
        <f>IF(実務経験証明書!E1240="","",実務経験証明書!E1240)</f>
        <v/>
      </c>
      <c r="F1240" s="67" t="s">
        <v>3</v>
      </c>
      <c r="G1240" s="67"/>
      <c r="H1240" s="543" t="str">
        <f>IF(実務経験証明書!H1240="","",実務経験証明書!H1240)</f>
        <v/>
      </c>
      <c r="I1240" s="543" t="str">
        <f>IF(実務経験証明書!I1240="","",実務経験証明書!I1240)</f>
        <v/>
      </c>
      <c r="J1240" s="543" t="s">
        <v>4</v>
      </c>
      <c r="K1240" s="544"/>
      <c r="L1240" s="536"/>
      <c r="M1240" s="543"/>
      <c r="N1240" s="543"/>
      <c r="O1240" s="543"/>
      <c r="P1240" s="543"/>
      <c r="Q1240" s="543"/>
      <c r="R1240" s="543"/>
      <c r="S1240" s="541"/>
      <c r="T1240" s="541"/>
      <c r="U1240" s="632"/>
      <c r="V1240" s="619"/>
      <c r="W1240" s="615"/>
      <c r="X1240" s="615"/>
      <c r="Y1240" s="615"/>
      <c r="Z1240" s="615"/>
      <c r="AA1240" s="615"/>
      <c r="AB1240" s="615"/>
      <c r="AC1240" s="615"/>
      <c r="AD1240" s="615"/>
      <c r="AE1240" s="615"/>
      <c r="AF1240" s="615"/>
      <c r="AG1240" s="617"/>
      <c r="AH1240" s="619"/>
      <c r="AI1240" s="615"/>
      <c r="AJ1240" s="615"/>
      <c r="AK1240" s="615"/>
      <c r="AL1240" s="615"/>
      <c r="AM1240" s="615"/>
      <c r="AN1240" s="615"/>
      <c r="AO1240" s="615"/>
      <c r="AP1240" s="615"/>
      <c r="AQ1240" s="615"/>
      <c r="AR1240" s="615"/>
      <c r="AS1240" s="617"/>
      <c r="AT1240" s="619"/>
      <c r="AU1240" s="615"/>
      <c r="AV1240" s="615"/>
      <c r="AW1240" s="615"/>
      <c r="AX1240" s="615"/>
      <c r="AY1240" s="615"/>
      <c r="AZ1240" s="615"/>
      <c r="BA1240" s="615"/>
      <c r="BB1240" s="615"/>
      <c r="BC1240" s="615"/>
      <c r="BD1240" s="615"/>
      <c r="BE1240" s="617"/>
      <c r="BF1240" s="619"/>
      <c r="BG1240" s="615"/>
      <c r="BH1240" s="615"/>
      <c r="BI1240" s="615"/>
      <c r="BJ1240" s="615"/>
      <c r="BK1240" s="615"/>
      <c r="BL1240" s="615"/>
      <c r="BM1240" s="615"/>
      <c r="BN1240" s="615"/>
      <c r="BO1240" s="615"/>
      <c r="BP1240" s="615"/>
      <c r="BQ1240" s="617"/>
      <c r="BR1240" s="619"/>
      <c r="BS1240" s="615"/>
      <c r="BT1240" s="615"/>
      <c r="BU1240" s="615"/>
      <c r="BV1240" s="615"/>
      <c r="BW1240" s="615"/>
      <c r="BX1240" s="615"/>
      <c r="BY1240" s="615"/>
      <c r="BZ1240" s="615"/>
      <c r="CA1240" s="615"/>
      <c r="CB1240" s="615"/>
      <c r="CC1240" s="617"/>
      <c r="CD1240" s="619"/>
      <c r="CE1240" s="615"/>
      <c r="CF1240" s="615"/>
      <c r="CG1240" s="615"/>
      <c r="CH1240" s="615"/>
      <c r="CI1240" s="615"/>
      <c r="CJ1240" s="615"/>
      <c r="CK1240" s="615"/>
      <c r="CL1240" s="615"/>
      <c r="CM1240" s="615"/>
      <c r="CN1240" s="615"/>
      <c r="CO1240" s="617"/>
      <c r="CP1240" s="619"/>
      <c r="CQ1240" s="615"/>
      <c r="CR1240" s="615"/>
      <c r="CS1240" s="615"/>
      <c r="CT1240" s="615"/>
      <c r="CU1240" s="615"/>
      <c r="CV1240" s="615"/>
      <c r="CW1240" s="615"/>
      <c r="CX1240" s="615"/>
      <c r="CY1240" s="615"/>
      <c r="CZ1240" s="615"/>
      <c r="DA1240" s="617"/>
      <c r="DB1240" s="619"/>
      <c r="DC1240" s="615"/>
      <c r="DD1240" s="615"/>
      <c r="DE1240" s="615"/>
      <c r="DF1240" s="615"/>
      <c r="DG1240" s="615"/>
      <c r="DH1240" s="615"/>
      <c r="DI1240" s="615"/>
      <c r="DJ1240" s="615"/>
      <c r="DK1240" s="615"/>
      <c r="DL1240" s="615"/>
      <c r="DM1240" s="617"/>
      <c r="DN1240" s="619"/>
      <c r="DO1240" s="615"/>
      <c r="DP1240" s="615"/>
      <c r="DQ1240" s="615"/>
      <c r="DR1240" s="615"/>
      <c r="DS1240" s="615"/>
      <c r="DT1240" s="615"/>
      <c r="DU1240" s="615"/>
      <c r="DV1240" s="615"/>
      <c r="DW1240" s="615"/>
      <c r="DX1240" s="615"/>
      <c r="DY1240" s="621"/>
      <c r="DZ1240" s="630"/>
    </row>
    <row r="1241" spans="2:139" s="59" customFormat="1" ht="23.15" customHeight="1" x14ac:dyDescent="0.25">
      <c r="B1241" s="84" t="s">
        <v>66</v>
      </c>
      <c r="C1241" s="75"/>
      <c r="D1241" s="75" t="str">
        <f>IF(実務経験証明書!D1241="","",実務経験証明書!D1241)</f>
        <v/>
      </c>
      <c r="E1241" s="75" t="str">
        <f>IF(実務経験証明書!E1241="","",実務経験証明書!E1241)</f>
        <v/>
      </c>
      <c r="F1241" s="531" t="s">
        <v>3</v>
      </c>
      <c r="G1241" s="531"/>
      <c r="H1241" s="533" t="str">
        <f>IF(実務経験証明書!H1241="","",実務経験証明書!H1241)</f>
        <v/>
      </c>
      <c r="I1241" s="533" t="str">
        <f>IF(実務経験証明書!I1241="","",実務経験証明書!I1241)</f>
        <v/>
      </c>
      <c r="J1241" s="533" t="s">
        <v>4</v>
      </c>
      <c r="K1241" s="534"/>
      <c r="L1241" s="535"/>
      <c r="M1241" s="533">
        <f>実務経験証明書!$M1241*12+実務経験証明書!$Q1241</f>
        <v>0</v>
      </c>
      <c r="N1241" s="533"/>
      <c r="O1241" s="533"/>
      <c r="P1241" s="533"/>
      <c r="Q1241" s="533"/>
      <c r="R1241" s="533"/>
      <c r="S1241" s="531" t="s">
        <v>4</v>
      </c>
      <c r="T1241" s="531"/>
      <c r="U1241" s="631"/>
      <c r="V1241" s="618"/>
      <c r="W1241" s="614"/>
      <c r="X1241" s="614"/>
      <c r="Y1241" s="614"/>
      <c r="Z1241" s="614"/>
      <c r="AA1241" s="614"/>
      <c r="AB1241" s="614"/>
      <c r="AC1241" s="614"/>
      <c r="AD1241" s="614"/>
      <c r="AE1241" s="614"/>
      <c r="AF1241" s="614"/>
      <c r="AG1241" s="616"/>
      <c r="AH1241" s="618"/>
      <c r="AI1241" s="614"/>
      <c r="AJ1241" s="614"/>
      <c r="AK1241" s="614"/>
      <c r="AL1241" s="614"/>
      <c r="AM1241" s="614"/>
      <c r="AN1241" s="614"/>
      <c r="AO1241" s="614"/>
      <c r="AP1241" s="614"/>
      <c r="AQ1241" s="614"/>
      <c r="AR1241" s="614"/>
      <c r="AS1241" s="616"/>
      <c r="AT1241" s="618"/>
      <c r="AU1241" s="614"/>
      <c r="AV1241" s="614"/>
      <c r="AW1241" s="614"/>
      <c r="AX1241" s="614"/>
      <c r="AY1241" s="614"/>
      <c r="AZ1241" s="614"/>
      <c r="BA1241" s="614"/>
      <c r="BB1241" s="614"/>
      <c r="BC1241" s="614"/>
      <c r="BD1241" s="614"/>
      <c r="BE1241" s="616"/>
      <c r="BF1241" s="618"/>
      <c r="BG1241" s="614"/>
      <c r="BH1241" s="614"/>
      <c r="BI1241" s="614"/>
      <c r="BJ1241" s="614"/>
      <c r="BK1241" s="614"/>
      <c r="BL1241" s="614"/>
      <c r="BM1241" s="614"/>
      <c r="BN1241" s="614"/>
      <c r="BO1241" s="614"/>
      <c r="BP1241" s="614"/>
      <c r="BQ1241" s="616"/>
      <c r="BR1241" s="618"/>
      <c r="BS1241" s="614"/>
      <c r="BT1241" s="614"/>
      <c r="BU1241" s="614"/>
      <c r="BV1241" s="614"/>
      <c r="BW1241" s="614"/>
      <c r="BX1241" s="614"/>
      <c r="BY1241" s="614"/>
      <c r="BZ1241" s="614"/>
      <c r="CA1241" s="614"/>
      <c r="CB1241" s="614"/>
      <c r="CC1241" s="616"/>
      <c r="CD1241" s="618"/>
      <c r="CE1241" s="614"/>
      <c r="CF1241" s="614"/>
      <c r="CG1241" s="614"/>
      <c r="CH1241" s="614"/>
      <c r="CI1241" s="614"/>
      <c r="CJ1241" s="614"/>
      <c r="CK1241" s="614"/>
      <c r="CL1241" s="614"/>
      <c r="CM1241" s="614"/>
      <c r="CN1241" s="614"/>
      <c r="CO1241" s="616"/>
      <c r="CP1241" s="618"/>
      <c r="CQ1241" s="614"/>
      <c r="CR1241" s="614"/>
      <c r="CS1241" s="614"/>
      <c r="CT1241" s="614"/>
      <c r="CU1241" s="614"/>
      <c r="CV1241" s="614"/>
      <c r="CW1241" s="614"/>
      <c r="CX1241" s="614"/>
      <c r="CY1241" s="614"/>
      <c r="CZ1241" s="614"/>
      <c r="DA1241" s="616"/>
      <c r="DB1241" s="618"/>
      <c r="DC1241" s="614"/>
      <c r="DD1241" s="614"/>
      <c r="DE1241" s="614"/>
      <c r="DF1241" s="614"/>
      <c r="DG1241" s="614"/>
      <c r="DH1241" s="614"/>
      <c r="DI1241" s="614"/>
      <c r="DJ1241" s="614"/>
      <c r="DK1241" s="614"/>
      <c r="DL1241" s="614"/>
      <c r="DM1241" s="616"/>
      <c r="DN1241" s="618"/>
      <c r="DO1241" s="614"/>
      <c r="DP1241" s="614"/>
      <c r="DQ1241" s="614"/>
      <c r="DR1241" s="614"/>
      <c r="DS1241" s="614"/>
      <c r="DT1241" s="614"/>
      <c r="DU1241" s="614"/>
      <c r="DV1241" s="614"/>
      <c r="DW1241" s="614"/>
      <c r="DX1241" s="614"/>
      <c r="DY1241" s="620"/>
      <c r="DZ1241" s="630" t="str">
        <f>IF(M1241="","",IF(SUM(V1241:DY1242)=M1241,"","NG"))</f>
        <v/>
      </c>
    </row>
    <row r="1242" spans="2:139" s="59" customFormat="1" ht="23.15" customHeight="1" x14ac:dyDescent="0.25">
      <c r="B1242" s="85" t="s">
        <v>67</v>
      </c>
      <c r="C1242" s="67"/>
      <c r="D1242" s="67" t="str">
        <f>IF(実務経験証明書!D1242="","",実務経験証明書!D1242)</f>
        <v/>
      </c>
      <c r="E1242" s="67" t="str">
        <f>IF(実務経験証明書!E1242="","",実務経験証明書!E1242)</f>
        <v/>
      </c>
      <c r="F1242" s="541" t="s">
        <v>3</v>
      </c>
      <c r="G1242" s="541"/>
      <c r="H1242" s="543" t="str">
        <f>IF(実務経験証明書!H1242="","",実務経験証明書!H1242)</f>
        <v/>
      </c>
      <c r="I1242" s="543" t="str">
        <f>IF(実務経験証明書!I1242="","",実務経験証明書!I1242)</f>
        <v/>
      </c>
      <c r="J1242" s="543" t="s">
        <v>4</v>
      </c>
      <c r="K1242" s="544"/>
      <c r="L1242" s="536"/>
      <c r="M1242" s="543"/>
      <c r="N1242" s="543"/>
      <c r="O1242" s="543"/>
      <c r="P1242" s="543"/>
      <c r="Q1242" s="543"/>
      <c r="R1242" s="543"/>
      <c r="S1242" s="541"/>
      <c r="T1242" s="541"/>
      <c r="U1242" s="632"/>
      <c r="V1242" s="619"/>
      <c r="W1242" s="615"/>
      <c r="X1242" s="615"/>
      <c r="Y1242" s="615"/>
      <c r="Z1242" s="615"/>
      <c r="AA1242" s="615"/>
      <c r="AB1242" s="615"/>
      <c r="AC1242" s="615"/>
      <c r="AD1242" s="615"/>
      <c r="AE1242" s="615"/>
      <c r="AF1242" s="615"/>
      <c r="AG1242" s="617"/>
      <c r="AH1242" s="619"/>
      <c r="AI1242" s="615"/>
      <c r="AJ1242" s="615"/>
      <c r="AK1242" s="615"/>
      <c r="AL1242" s="615"/>
      <c r="AM1242" s="615"/>
      <c r="AN1242" s="615"/>
      <c r="AO1242" s="615"/>
      <c r="AP1242" s="615"/>
      <c r="AQ1242" s="615"/>
      <c r="AR1242" s="615"/>
      <c r="AS1242" s="617"/>
      <c r="AT1242" s="619"/>
      <c r="AU1242" s="615"/>
      <c r="AV1242" s="615"/>
      <c r="AW1242" s="615"/>
      <c r="AX1242" s="615"/>
      <c r="AY1242" s="615"/>
      <c r="AZ1242" s="615"/>
      <c r="BA1242" s="615"/>
      <c r="BB1242" s="615"/>
      <c r="BC1242" s="615"/>
      <c r="BD1242" s="615"/>
      <c r="BE1242" s="617"/>
      <c r="BF1242" s="619"/>
      <c r="BG1242" s="615"/>
      <c r="BH1242" s="615"/>
      <c r="BI1242" s="615"/>
      <c r="BJ1242" s="615"/>
      <c r="BK1242" s="615"/>
      <c r="BL1242" s="615"/>
      <c r="BM1242" s="615"/>
      <c r="BN1242" s="615"/>
      <c r="BO1242" s="615"/>
      <c r="BP1242" s="615"/>
      <c r="BQ1242" s="617"/>
      <c r="BR1242" s="619"/>
      <c r="BS1242" s="615"/>
      <c r="BT1242" s="615"/>
      <c r="BU1242" s="615"/>
      <c r="BV1242" s="615"/>
      <c r="BW1242" s="615"/>
      <c r="BX1242" s="615"/>
      <c r="BY1242" s="615"/>
      <c r="BZ1242" s="615"/>
      <c r="CA1242" s="615"/>
      <c r="CB1242" s="615"/>
      <c r="CC1242" s="617"/>
      <c r="CD1242" s="619"/>
      <c r="CE1242" s="615"/>
      <c r="CF1242" s="615"/>
      <c r="CG1242" s="615"/>
      <c r="CH1242" s="615"/>
      <c r="CI1242" s="615"/>
      <c r="CJ1242" s="615"/>
      <c r="CK1242" s="615"/>
      <c r="CL1242" s="615"/>
      <c r="CM1242" s="615"/>
      <c r="CN1242" s="615"/>
      <c r="CO1242" s="617"/>
      <c r="CP1242" s="619"/>
      <c r="CQ1242" s="615"/>
      <c r="CR1242" s="615"/>
      <c r="CS1242" s="615"/>
      <c r="CT1242" s="615"/>
      <c r="CU1242" s="615"/>
      <c r="CV1242" s="615"/>
      <c r="CW1242" s="615"/>
      <c r="CX1242" s="615"/>
      <c r="CY1242" s="615"/>
      <c r="CZ1242" s="615"/>
      <c r="DA1242" s="617"/>
      <c r="DB1242" s="619"/>
      <c r="DC1242" s="615"/>
      <c r="DD1242" s="615"/>
      <c r="DE1242" s="615"/>
      <c r="DF1242" s="615"/>
      <c r="DG1242" s="615"/>
      <c r="DH1242" s="615"/>
      <c r="DI1242" s="615"/>
      <c r="DJ1242" s="615"/>
      <c r="DK1242" s="615"/>
      <c r="DL1242" s="615"/>
      <c r="DM1242" s="617"/>
      <c r="DN1242" s="619"/>
      <c r="DO1242" s="615"/>
      <c r="DP1242" s="615"/>
      <c r="DQ1242" s="615"/>
      <c r="DR1242" s="615"/>
      <c r="DS1242" s="615"/>
      <c r="DT1242" s="615"/>
      <c r="DU1242" s="615"/>
      <c r="DV1242" s="615"/>
      <c r="DW1242" s="615"/>
      <c r="DX1242" s="615"/>
      <c r="DY1242" s="621"/>
      <c r="DZ1242" s="630"/>
    </row>
    <row r="1243" spans="2:139" s="59" customFormat="1" ht="23.15" customHeight="1" x14ac:dyDescent="0.25">
      <c r="B1243" s="84" t="s">
        <v>66</v>
      </c>
      <c r="C1243" s="75"/>
      <c r="D1243" s="75" t="str">
        <f>IF(実務経験証明書!D1243="","",実務経験証明書!D1243)</f>
        <v/>
      </c>
      <c r="E1243" s="75" t="str">
        <f>IF(実務経験証明書!E1243="","",実務経験証明書!E1243)</f>
        <v/>
      </c>
      <c r="F1243" s="531" t="s">
        <v>3</v>
      </c>
      <c r="G1243" s="531"/>
      <c r="H1243" s="533" t="str">
        <f>IF(実務経験証明書!H1243="","",実務経験証明書!H1243)</f>
        <v/>
      </c>
      <c r="I1243" s="533" t="str">
        <f>IF(実務経験証明書!I1243="","",実務経験証明書!I1243)</f>
        <v/>
      </c>
      <c r="J1243" s="533" t="s">
        <v>4</v>
      </c>
      <c r="K1243" s="534"/>
      <c r="L1243" s="535"/>
      <c r="M1243" s="533">
        <f>実務経験証明書!$M1243*12+実務経験証明書!$Q1243</f>
        <v>0</v>
      </c>
      <c r="N1243" s="533"/>
      <c r="O1243" s="533"/>
      <c r="P1243" s="533"/>
      <c r="Q1243" s="533"/>
      <c r="R1243" s="533"/>
      <c r="S1243" s="531" t="s">
        <v>4</v>
      </c>
      <c r="T1243" s="531"/>
      <c r="U1243" s="631"/>
      <c r="V1243" s="618"/>
      <c r="W1243" s="614"/>
      <c r="X1243" s="614"/>
      <c r="Y1243" s="614"/>
      <c r="Z1243" s="614"/>
      <c r="AA1243" s="614"/>
      <c r="AB1243" s="614"/>
      <c r="AC1243" s="614"/>
      <c r="AD1243" s="614"/>
      <c r="AE1243" s="614"/>
      <c r="AF1243" s="614"/>
      <c r="AG1243" s="616"/>
      <c r="AH1243" s="618"/>
      <c r="AI1243" s="614"/>
      <c r="AJ1243" s="614"/>
      <c r="AK1243" s="614"/>
      <c r="AL1243" s="614"/>
      <c r="AM1243" s="614"/>
      <c r="AN1243" s="614"/>
      <c r="AO1243" s="614"/>
      <c r="AP1243" s="614"/>
      <c r="AQ1243" s="614"/>
      <c r="AR1243" s="614"/>
      <c r="AS1243" s="616"/>
      <c r="AT1243" s="618"/>
      <c r="AU1243" s="614"/>
      <c r="AV1243" s="614"/>
      <c r="AW1243" s="614"/>
      <c r="AX1243" s="614"/>
      <c r="AY1243" s="614"/>
      <c r="AZ1243" s="614"/>
      <c r="BA1243" s="614"/>
      <c r="BB1243" s="614"/>
      <c r="BC1243" s="614"/>
      <c r="BD1243" s="614"/>
      <c r="BE1243" s="616"/>
      <c r="BF1243" s="618"/>
      <c r="BG1243" s="614"/>
      <c r="BH1243" s="614"/>
      <c r="BI1243" s="614"/>
      <c r="BJ1243" s="614"/>
      <c r="BK1243" s="614"/>
      <c r="BL1243" s="614"/>
      <c r="BM1243" s="614"/>
      <c r="BN1243" s="614"/>
      <c r="BO1243" s="614"/>
      <c r="BP1243" s="614"/>
      <c r="BQ1243" s="616"/>
      <c r="BR1243" s="618"/>
      <c r="BS1243" s="614"/>
      <c r="BT1243" s="614"/>
      <c r="BU1243" s="614"/>
      <c r="BV1243" s="614"/>
      <c r="BW1243" s="614"/>
      <c r="BX1243" s="614"/>
      <c r="BY1243" s="614"/>
      <c r="BZ1243" s="614"/>
      <c r="CA1243" s="614"/>
      <c r="CB1243" s="614"/>
      <c r="CC1243" s="616"/>
      <c r="CD1243" s="618"/>
      <c r="CE1243" s="614"/>
      <c r="CF1243" s="614"/>
      <c r="CG1243" s="614"/>
      <c r="CH1243" s="614"/>
      <c r="CI1243" s="614"/>
      <c r="CJ1243" s="614"/>
      <c r="CK1243" s="614"/>
      <c r="CL1243" s="614"/>
      <c r="CM1243" s="614"/>
      <c r="CN1243" s="614"/>
      <c r="CO1243" s="616"/>
      <c r="CP1243" s="618"/>
      <c r="CQ1243" s="614"/>
      <c r="CR1243" s="614"/>
      <c r="CS1243" s="614"/>
      <c r="CT1243" s="614"/>
      <c r="CU1243" s="614"/>
      <c r="CV1243" s="614"/>
      <c r="CW1243" s="614"/>
      <c r="CX1243" s="614"/>
      <c r="CY1243" s="614"/>
      <c r="CZ1243" s="614"/>
      <c r="DA1243" s="616"/>
      <c r="DB1243" s="618"/>
      <c r="DC1243" s="614"/>
      <c r="DD1243" s="614"/>
      <c r="DE1243" s="614"/>
      <c r="DF1243" s="614"/>
      <c r="DG1243" s="614"/>
      <c r="DH1243" s="614"/>
      <c r="DI1243" s="614"/>
      <c r="DJ1243" s="614"/>
      <c r="DK1243" s="614"/>
      <c r="DL1243" s="614"/>
      <c r="DM1243" s="616"/>
      <c r="DN1243" s="618"/>
      <c r="DO1243" s="614"/>
      <c r="DP1243" s="614"/>
      <c r="DQ1243" s="614"/>
      <c r="DR1243" s="614"/>
      <c r="DS1243" s="614"/>
      <c r="DT1243" s="614"/>
      <c r="DU1243" s="614"/>
      <c r="DV1243" s="614"/>
      <c r="DW1243" s="614"/>
      <c r="DX1243" s="614"/>
      <c r="DY1243" s="620"/>
      <c r="DZ1243" s="630" t="str">
        <f>IF(M1243="","",IF(SUM(V1243:DY1244)=M1243,"","NG"))</f>
        <v/>
      </c>
    </row>
    <row r="1244" spans="2:139" s="59" customFormat="1" ht="23.15" customHeight="1" x14ac:dyDescent="0.25">
      <c r="B1244" s="85" t="s">
        <v>67</v>
      </c>
      <c r="C1244" s="67"/>
      <c r="D1244" s="67" t="str">
        <f>IF(実務経験証明書!D1244="","",実務経験証明書!D1244)</f>
        <v/>
      </c>
      <c r="E1244" s="67" t="str">
        <f>IF(実務経験証明書!E1244="","",実務経験証明書!E1244)</f>
        <v/>
      </c>
      <c r="F1244" s="541" t="s">
        <v>3</v>
      </c>
      <c r="G1244" s="541"/>
      <c r="H1244" s="543" t="str">
        <f>IF(実務経験証明書!H1244="","",実務経験証明書!H1244)</f>
        <v/>
      </c>
      <c r="I1244" s="543" t="str">
        <f>IF(実務経験証明書!I1244="","",実務経験証明書!I1244)</f>
        <v/>
      </c>
      <c r="J1244" s="543" t="s">
        <v>4</v>
      </c>
      <c r="K1244" s="544"/>
      <c r="L1244" s="536"/>
      <c r="M1244" s="543"/>
      <c r="N1244" s="543"/>
      <c r="O1244" s="543"/>
      <c r="P1244" s="543"/>
      <c r="Q1244" s="543"/>
      <c r="R1244" s="543"/>
      <c r="S1244" s="541"/>
      <c r="T1244" s="541"/>
      <c r="U1244" s="632"/>
      <c r="V1244" s="619"/>
      <c r="W1244" s="615"/>
      <c r="X1244" s="615"/>
      <c r="Y1244" s="615"/>
      <c r="Z1244" s="615"/>
      <c r="AA1244" s="615"/>
      <c r="AB1244" s="615"/>
      <c r="AC1244" s="615"/>
      <c r="AD1244" s="615"/>
      <c r="AE1244" s="615"/>
      <c r="AF1244" s="615"/>
      <c r="AG1244" s="617"/>
      <c r="AH1244" s="619"/>
      <c r="AI1244" s="615"/>
      <c r="AJ1244" s="615"/>
      <c r="AK1244" s="615"/>
      <c r="AL1244" s="615"/>
      <c r="AM1244" s="615"/>
      <c r="AN1244" s="615"/>
      <c r="AO1244" s="615"/>
      <c r="AP1244" s="615"/>
      <c r="AQ1244" s="615"/>
      <c r="AR1244" s="615"/>
      <c r="AS1244" s="617"/>
      <c r="AT1244" s="619"/>
      <c r="AU1244" s="615"/>
      <c r="AV1244" s="615"/>
      <c r="AW1244" s="615"/>
      <c r="AX1244" s="615"/>
      <c r="AY1244" s="615"/>
      <c r="AZ1244" s="615"/>
      <c r="BA1244" s="615"/>
      <c r="BB1244" s="615"/>
      <c r="BC1244" s="615"/>
      <c r="BD1244" s="615"/>
      <c r="BE1244" s="617"/>
      <c r="BF1244" s="619"/>
      <c r="BG1244" s="615"/>
      <c r="BH1244" s="615"/>
      <c r="BI1244" s="615"/>
      <c r="BJ1244" s="615"/>
      <c r="BK1244" s="615"/>
      <c r="BL1244" s="615"/>
      <c r="BM1244" s="615"/>
      <c r="BN1244" s="615"/>
      <c r="BO1244" s="615"/>
      <c r="BP1244" s="615"/>
      <c r="BQ1244" s="617"/>
      <c r="BR1244" s="619"/>
      <c r="BS1244" s="615"/>
      <c r="BT1244" s="615"/>
      <c r="BU1244" s="615"/>
      <c r="BV1244" s="615"/>
      <c r="BW1244" s="615"/>
      <c r="BX1244" s="615"/>
      <c r="BY1244" s="615"/>
      <c r="BZ1244" s="615"/>
      <c r="CA1244" s="615"/>
      <c r="CB1244" s="615"/>
      <c r="CC1244" s="617"/>
      <c r="CD1244" s="619"/>
      <c r="CE1244" s="615"/>
      <c r="CF1244" s="615"/>
      <c r="CG1244" s="615"/>
      <c r="CH1244" s="615"/>
      <c r="CI1244" s="615"/>
      <c r="CJ1244" s="615"/>
      <c r="CK1244" s="615"/>
      <c r="CL1244" s="615"/>
      <c r="CM1244" s="615"/>
      <c r="CN1244" s="615"/>
      <c r="CO1244" s="617"/>
      <c r="CP1244" s="619"/>
      <c r="CQ1244" s="615"/>
      <c r="CR1244" s="615"/>
      <c r="CS1244" s="615"/>
      <c r="CT1244" s="615"/>
      <c r="CU1244" s="615"/>
      <c r="CV1244" s="615"/>
      <c r="CW1244" s="615"/>
      <c r="CX1244" s="615"/>
      <c r="CY1244" s="615"/>
      <c r="CZ1244" s="615"/>
      <c r="DA1244" s="617"/>
      <c r="DB1244" s="619"/>
      <c r="DC1244" s="615"/>
      <c r="DD1244" s="615"/>
      <c r="DE1244" s="615"/>
      <c r="DF1244" s="615"/>
      <c r="DG1244" s="615"/>
      <c r="DH1244" s="615"/>
      <c r="DI1244" s="615"/>
      <c r="DJ1244" s="615"/>
      <c r="DK1244" s="615"/>
      <c r="DL1244" s="615"/>
      <c r="DM1244" s="617"/>
      <c r="DN1244" s="619"/>
      <c r="DO1244" s="615"/>
      <c r="DP1244" s="615"/>
      <c r="DQ1244" s="615"/>
      <c r="DR1244" s="615"/>
      <c r="DS1244" s="615"/>
      <c r="DT1244" s="615"/>
      <c r="DU1244" s="615"/>
      <c r="DV1244" s="615"/>
      <c r="DW1244" s="615"/>
      <c r="DX1244" s="615"/>
      <c r="DY1244" s="621"/>
      <c r="DZ1244" s="630"/>
    </row>
    <row r="1245" spans="2:139" s="59" customFormat="1" ht="23.15" customHeight="1" x14ac:dyDescent="0.25">
      <c r="B1245" s="577" t="s">
        <v>163</v>
      </c>
      <c r="C1245" s="533"/>
      <c r="D1245" s="533"/>
      <c r="E1245" s="533"/>
      <c r="F1245" s="533"/>
      <c r="G1245" s="533"/>
      <c r="H1245" s="533"/>
      <c r="I1245" s="533"/>
      <c r="J1245" s="533"/>
      <c r="K1245" s="534"/>
      <c r="L1245" s="61"/>
      <c r="M1245" s="533">
        <f>実務経験証明書!BW1245</f>
        <v>0</v>
      </c>
      <c r="N1245" s="533"/>
      <c r="O1245" s="533"/>
      <c r="P1245" s="533"/>
      <c r="Q1245" s="533"/>
      <c r="R1245" s="533"/>
      <c r="S1245" s="531" t="s">
        <v>4</v>
      </c>
      <c r="T1245" s="531"/>
      <c r="U1245" s="71"/>
      <c r="V1245" s="610" t="str">
        <f>IF(SUM(V1227:V1244)&gt;1,"NG","")</f>
        <v/>
      </c>
      <c r="W1245" s="612" t="str">
        <f t="shared" ref="W1245:CH1245" si="66">IF(SUM(W1227:W1244)&gt;1,"NG","")</f>
        <v/>
      </c>
      <c r="X1245" s="612" t="str">
        <f t="shared" si="66"/>
        <v/>
      </c>
      <c r="Y1245" s="612" t="str">
        <f t="shared" si="66"/>
        <v/>
      </c>
      <c r="Z1245" s="612" t="str">
        <f t="shared" si="66"/>
        <v/>
      </c>
      <c r="AA1245" s="612" t="str">
        <f t="shared" si="66"/>
        <v/>
      </c>
      <c r="AB1245" s="612" t="str">
        <f t="shared" si="66"/>
        <v/>
      </c>
      <c r="AC1245" s="612" t="str">
        <f t="shared" si="66"/>
        <v/>
      </c>
      <c r="AD1245" s="612" t="str">
        <f t="shared" si="66"/>
        <v/>
      </c>
      <c r="AE1245" s="612" t="str">
        <f t="shared" si="66"/>
        <v/>
      </c>
      <c r="AF1245" s="612" t="str">
        <f t="shared" si="66"/>
        <v/>
      </c>
      <c r="AG1245" s="622" t="str">
        <f t="shared" si="66"/>
        <v/>
      </c>
      <c r="AH1245" s="610" t="str">
        <f t="shared" si="66"/>
        <v/>
      </c>
      <c r="AI1245" s="612" t="str">
        <f t="shared" si="66"/>
        <v/>
      </c>
      <c r="AJ1245" s="612" t="str">
        <f t="shared" si="66"/>
        <v/>
      </c>
      <c r="AK1245" s="612" t="str">
        <f t="shared" si="66"/>
        <v/>
      </c>
      <c r="AL1245" s="612" t="str">
        <f t="shared" si="66"/>
        <v/>
      </c>
      <c r="AM1245" s="612" t="str">
        <f t="shared" si="66"/>
        <v/>
      </c>
      <c r="AN1245" s="612" t="str">
        <f t="shared" si="66"/>
        <v/>
      </c>
      <c r="AO1245" s="612" t="str">
        <f t="shared" si="66"/>
        <v/>
      </c>
      <c r="AP1245" s="612" t="str">
        <f t="shared" si="66"/>
        <v/>
      </c>
      <c r="AQ1245" s="612" t="str">
        <f t="shared" si="66"/>
        <v/>
      </c>
      <c r="AR1245" s="612" t="str">
        <f t="shared" si="66"/>
        <v/>
      </c>
      <c r="AS1245" s="622" t="str">
        <f t="shared" si="66"/>
        <v/>
      </c>
      <c r="AT1245" s="610" t="str">
        <f t="shared" si="66"/>
        <v/>
      </c>
      <c r="AU1245" s="612" t="str">
        <f t="shared" si="66"/>
        <v/>
      </c>
      <c r="AV1245" s="612" t="str">
        <f t="shared" si="66"/>
        <v/>
      </c>
      <c r="AW1245" s="612" t="str">
        <f t="shared" si="66"/>
        <v/>
      </c>
      <c r="AX1245" s="612" t="str">
        <f t="shared" si="66"/>
        <v/>
      </c>
      <c r="AY1245" s="612" t="str">
        <f t="shared" si="66"/>
        <v/>
      </c>
      <c r="AZ1245" s="612" t="str">
        <f t="shared" si="66"/>
        <v/>
      </c>
      <c r="BA1245" s="612" t="str">
        <f t="shared" si="66"/>
        <v/>
      </c>
      <c r="BB1245" s="612" t="str">
        <f t="shared" si="66"/>
        <v/>
      </c>
      <c r="BC1245" s="612" t="str">
        <f t="shared" si="66"/>
        <v/>
      </c>
      <c r="BD1245" s="612" t="str">
        <f t="shared" si="66"/>
        <v/>
      </c>
      <c r="BE1245" s="622" t="str">
        <f t="shared" si="66"/>
        <v/>
      </c>
      <c r="BF1245" s="610" t="str">
        <f t="shared" si="66"/>
        <v/>
      </c>
      <c r="BG1245" s="612" t="str">
        <f t="shared" si="66"/>
        <v/>
      </c>
      <c r="BH1245" s="612" t="str">
        <f t="shared" si="66"/>
        <v/>
      </c>
      <c r="BI1245" s="612" t="str">
        <f t="shared" si="66"/>
        <v/>
      </c>
      <c r="BJ1245" s="612" t="str">
        <f t="shared" si="66"/>
        <v/>
      </c>
      <c r="BK1245" s="612" t="str">
        <f t="shared" si="66"/>
        <v/>
      </c>
      <c r="BL1245" s="612" t="str">
        <f t="shared" si="66"/>
        <v/>
      </c>
      <c r="BM1245" s="612" t="str">
        <f t="shared" si="66"/>
        <v/>
      </c>
      <c r="BN1245" s="612" t="str">
        <f t="shared" si="66"/>
        <v/>
      </c>
      <c r="BO1245" s="612" t="str">
        <f t="shared" si="66"/>
        <v/>
      </c>
      <c r="BP1245" s="612" t="str">
        <f t="shared" si="66"/>
        <v/>
      </c>
      <c r="BQ1245" s="622" t="str">
        <f t="shared" si="66"/>
        <v/>
      </c>
      <c r="BR1245" s="610" t="str">
        <f t="shared" si="66"/>
        <v/>
      </c>
      <c r="BS1245" s="612" t="str">
        <f t="shared" si="66"/>
        <v/>
      </c>
      <c r="BT1245" s="612" t="str">
        <f t="shared" si="66"/>
        <v/>
      </c>
      <c r="BU1245" s="612" t="str">
        <f t="shared" si="66"/>
        <v/>
      </c>
      <c r="BV1245" s="612" t="str">
        <f t="shared" si="66"/>
        <v/>
      </c>
      <c r="BW1245" s="612" t="str">
        <f t="shared" si="66"/>
        <v/>
      </c>
      <c r="BX1245" s="612" t="str">
        <f t="shared" si="66"/>
        <v/>
      </c>
      <c r="BY1245" s="612" t="str">
        <f t="shared" si="66"/>
        <v/>
      </c>
      <c r="BZ1245" s="612" t="str">
        <f t="shared" si="66"/>
        <v/>
      </c>
      <c r="CA1245" s="612" t="str">
        <f t="shared" si="66"/>
        <v/>
      </c>
      <c r="CB1245" s="612" t="str">
        <f t="shared" si="66"/>
        <v/>
      </c>
      <c r="CC1245" s="622" t="str">
        <f t="shared" si="66"/>
        <v/>
      </c>
      <c r="CD1245" s="610" t="str">
        <f t="shared" si="66"/>
        <v/>
      </c>
      <c r="CE1245" s="612" t="str">
        <f t="shared" si="66"/>
        <v/>
      </c>
      <c r="CF1245" s="612" t="str">
        <f t="shared" si="66"/>
        <v/>
      </c>
      <c r="CG1245" s="612" t="str">
        <f t="shared" si="66"/>
        <v/>
      </c>
      <c r="CH1245" s="612" t="str">
        <f t="shared" si="66"/>
        <v/>
      </c>
      <c r="CI1245" s="612" t="str">
        <f t="shared" ref="CI1245:DY1245" si="67">IF(SUM(CI1227:CI1244)&gt;1,"NG","")</f>
        <v/>
      </c>
      <c r="CJ1245" s="612" t="str">
        <f t="shared" si="67"/>
        <v/>
      </c>
      <c r="CK1245" s="612" t="str">
        <f t="shared" si="67"/>
        <v/>
      </c>
      <c r="CL1245" s="612" t="str">
        <f t="shared" si="67"/>
        <v/>
      </c>
      <c r="CM1245" s="612" t="str">
        <f t="shared" si="67"/>
        <v/>
      </c>
      <c r="CN1245" s="612" t="str">
        <f t="shared" si="67"/>
        <v/>
      </c>
      <c r="CO1245" s="622" t="str">
        <f t="shared" si="67"/>
        <v/>
      </c>
      <c r="CP1245" s="610" t="str">
        <f t="shared" si="67"/>
        <v/>
      </c>
      <c r="CQ1245" s="612" t="str">
        <f t="shared" si="67"/>
        <v/>
      </c>
      <c r="CR1245" s="612" t="str">
        <f t="shared" si="67"/>
        <v/>
      </c>
      <c r="CS1245" s="612" t="str">
        <f t="shared" si="67"/>
        <v/>
      </c>
      <c r="CT1245" s="612" t="str">
        <f t="shared" si="67"/>
        <v/>
      </c>
      <c r="CU1245" s="612" t="str">
        <f t="shared" si="67"/>
        <v/>
      </c>
      <c r="CV1245" s="612" t="str">
        <f t="shared" si="67"/>
        <v/>
      </c>
      <c r="CW1245" s="612" t="str">
        <f t="shared" si="67"/>
        <v/>
      </c>
      <c r="CX1245" s="612" t="str">
        <f t="shared" si="67"/>
        <v/>
      </c>
      <c r="CY1245" s="612" t="str">
        <f t="shared" si="67"/>
        <v/>
      </c>
      <c r="CZ1245" s="612" t="str">
        <f t="shared" si="67"/>
        <v/>
      </c>
      <c r="DA1245" s="622" t="str">
        <f t="shared" si="67"/>
        <v/>
      </c>
      <c r="DB1245" s="610" t="str">
        <f t="shared" si="67"/>
        <v/>
      </c>
      <c r="DC1245" s="612" t="str">
        <f t="shared" si="67"/>
        <v/>
      </c>
      <c r="DD1245" s="612" t="str">
        <f t="shared" si="67"/>
        <v/>
      </c>
      <c r="DE1245" s="612" t="str">
        <f t="shared" si="67"/>
        <v/>
      </c>
      <c r="DF1245" s="612" t="str">
        <f t="shared" si="67"/>
        <v/>
      </c>
      <c r="DG1245" s="612" t="str">
        <f t="shared" si="67"/>
        <v/>
      </c>
      <c r="DH1245" s="612" t="str">
        <f t="shared" si="67"/>
        <v/>
      </c>
      <c r="DI1245" s="612" t="str">
        <f t="shared" si="67"/>
        <v/>
      </c>
      <c r="DJ1245" s="612" t="str">
        <f t="shared" si="67"/>
        <v/>
      </c>
      <c r="DK1245" s="612" t="str">
        <f t="shared" si="67"/>
        <v/>
      </c>
      <c r="DL1245" s="612" t="str">
        <f t="shared" si="67"/>
        <v/>
      </c>
      <c r="DM1245" s="622" t="str">
        <f t="shared" si="67"/>
        <v/>
      </c>
      <c r="DN1245" s="610" t="str">
        <f t="shared" si="67"/>
        <v/>
      </c>
      <c r="DO1245" s="612" t="str">
        <f t="shared" si="67"/>
        <v/>
      </c>
      <c r="DP1245" s="612" t="str">
        <f t="shared" si="67"/>
        <v/>
      </c>
      <c r="DQ1245" s="612" t="str">
        <f t="shared" si="67"/>
        <v/>
      </c>
      <c r="DR1245" s="612" t="str">
        <f t="shared" si="67"/>
        <v/>
      </c>
      <c r="DS1245" s="612" t="str">
        <f t="shared" si="67"/>
        <v/>
      </c>
      <c r="DT1245" s="612" t="str">
        <f t="shared" si="67"/>
        <v/>
      </c>
      <c r="DU1245" s="612" t="str">
        <f t="shared" si="67"/>
        <v/>
      </c>
      <c r="DV1245" s="612" t="str">
        <f t="shared" si="67"/>
        <v/>
      </c>
      <c r="DW1245" s="612" t="str">
        <f t="shared" si="67"/>
        <v/>
      </c>
      <c r="DX1245" s="612" t="str">
        <f t="shared" si="67"/>
        <v/>
      </c>
      <c r="DY1245" s="608" t="str">
        <f t="shared" si="67"/>
        <v/>
      </c>
      <c r="DZ1245" s="624"/>
      <c r="EE1245" s="59">
        <f>INT((SUM(M1227:N1244)*12+SUM(Q1227:R1244))/12)</f>
        <v>0</v>
      </c>
      <c r="EF1245" s="59">
        <f>SUM(M1227:N1244)*12+SUM(Q1227:R1244)</f>
        <v>0</v>
      </c>
      <c r="EI1245" s="59">
        <f>EF1245-EE1245*12</f>
        <v>0</v>
      </c>
    </row>
    <row r="1246" spans="2:139" s="59" customFormat="1" ht="23.15" customHeight="1" thickBot="1" x14ac:dyDescent="0.3">
      <c r="B1246" s="625" t="s">
        <v>164</v>
      </c>
      <c r="C1246" s="626"/>
      <c r="D1246" s="626"/>
      <c r="E1246" s="626"/>
      <c r="F1246" s="626"/>
      <c r="G1246" s="626"/>
      <c r="H1246" s="626"/>
      <c r="I1246" s="626"/>
      <c r="J1246" s="626"/>
      <c r="K1246" s="627"/>
      <c r="L1246" s="83" t="s">
        <v>165</v>
      </c>
      <c r="M1246" s="626">
        <f>実務経験証明書!BW1246</f>
        <v>0</v>
      </c>
      <c r="N1246" s="626"/>
      <c r="O1246" s="626"/>
      <c r="P1246" s="626"/>
      <c r="Q1246" s="626"/>
      <c r="R1246" s="626"/>
      <c r="S1246" s="628" t="s">
        <v>4</v>
      </c>
      <c r="T1246" s="628"/>
      <c r="U1246" s="82" t="s">
        <v>166</v>
      </c>
      <c r="V1246" s="611"/>
      <c r="W1246" s="613"/>
      <c r="X1246" s="613"/>
      <c r="Y1246" s="613"/>
      <c r="Z1246" s="613"/>
      <c r="AA1246" s="613"/>
      <c r="AB1246" s="613"/>
      <c r="AC1246" s="613"/>
      <c r="AD1246" s="613"/>
      <c r="AE1246" s="613"/>
      <c r="AF1246" s="613"/>
      <c r="AG1246" s="623"/>
      <c r="AH1246" s="611"/>
      <c r="AI1246" s="613"/>
      <c r="AJ1246" s="613"/>
      <c r="AK1246" s="613"/>
      <c r="AL1246" s="613"/>
      <c r="AM1246" s="613"/>
      <c r="AN1246" s="613"/>
      <c r="AO1246" s="613"/>
      <c r="AP1246" s="613"/>
      <c r="AQ1246" s="613"/>
      <c r="AR1246" s="613"/>
      <c r="AS1246" s="623"/>
      <c r="AT1246" s="611"/>
      <c r="AU1246" s="613"/>
      <c r="AV1246" s="613"/>
      <c r="AW1246" s="613"/>
      <c r="AX1246" s="613"/>
      <c r="AY1246" s="613"/>
      <c r="AZ1246" s="613"/>
      <c r="BA1246" s="613"/>
      <c r="BB1246" s="613"/>
      <c r="BC1246" s="613"/>
      <c r="BD1246" s="613"/>
      <c r="BE1246" s="623"/>
      <c r="BF1246" s="611"/>
      <c r="BG1246" s="613"/>
      <c r="BH1246" s="613"/>
      <c r="BI1246" s="613"/>
      <c r="BJ1246" s="613"/>
      <c r="BK1246" s="613"/>
      <c r="BL1246" s="613"/>
      <c r="BM1246" s="613"/>
      <c r="BN1246" s="613"/>
      <c r="BO1246" s="613"/>
      <c r="BP1246" s="613"/>
      <c r="BQ1246" s="623"/>
      <c r="BR1246" s="611"/>
      <c r="BS1246" s="613"/>
      <c r="BT1246" s="613"/>
      <c r="BU1246" s="613"/>
      <c r="BV1246" s="613"/>
      <c r="BW1246" s="613"/>
      <c r="BX1246" s="613"/>
      <c r="BY1246" s="613"/>
      <c r="BZ1246" s="613"/>
      <c r="CA1246" s="613"/>
      <c r="CB1246" s="613"/>
      <c r="CC1246" s="623"/>
      <c r="CD1246" s="611"/>
      <c r="CE1246" s="613"/>
      <c r="CF1246" s="613"/>
      <c r="CG1246" s="613"/>
      <c r="CH1246" s="613"/>
      <c r="CI1246" s="613"/>
      <c r="CJ1246" s="613"/>
      <c r="CK1246" s="613"/>
      <c r="CL1246" s="613"/>
      <c r="CM1246" s="613"/>
      <c r="CN1246" s="613"/>
      <c r="CO1246" s="623"/>
      <c r="CP1246" s="611"/>
      <c r="CQ1246" s="613"/>
      <c r="CR1246" s="613"/>
      <c r="CS1246" s="613"/>
      <c r="CT1246" s="613"/>
      <c r="CU1246" s="613"/>
      <c r="CV1246" s="613"/>
      <c r="CW1246" s="613"/>
      <c r="CX1246" s="613"/>
      <c r="CY1246" s="613"/>
      <c r="CZ1246" s="613"/>
      <c r="DA1246" s="623"/>
      <c r="DB1246" s="611"/>
      <c r="DC1246" s="613"/>
      <c r="DD1246" s="613"/>
      <c r="DE1246" s="613"/>
      <c r="DF1246" s="613"/>
      <c r="DG1246" s="613"/>
      <c r="DH1246" s="613"/>
      <c r="DI1246" s="613"/>
      <c r="DJ1246" s="613"/>
      <c r="DK1246" s="613"/>
      <c r="DL1246" s="613"/>
      <c r="DM1246" s="623"/>
      <c r="DN1246" s="611"/>
      <c r="DO1246" s="613"/>
      <c r="DP1246" s="613"/>
      <c r="DQ1246" s="613"/>
      <c r="DR1246" s="613"/>
      <c r="DS1246" s="613"/>
      <c r="DT1246" s="613"/>
      <c r="DU1246" s="613"/>
      <c r="DV1246" s="613"/>
      <c r="DW1246" s="613"/>
      <c r="DX1246" s="613"/>
      <c r="DY1246" s="609"/>
      <c r="DZ1246" s="624"/>
      <c r="EE1246" s="59">
        <f>INT((SUM(M1227:N1244)*12+SUM(Q1227:R1244))/12)</f>
        <v>0</v>
      </c>
      <c r="EF1246" s="59">
        <f>SUM(M1227:N1244)*12+SUM(Q1227:R1244)</f>
        <v>0</v>
      </c>
      <c r="EI1246" s="59">
        <f>EF1246-EE1246*12</f>
        <v>0</v>
      </c>
    </row>
    <row r="1247" spans="2:139" s="59" customFormat="1" ht="13.5" customHeight="1" x14ac:dyDescent="0.25">
      <c r="B1247" s="81"/>
      <c r="C1247" s="81"/>
      <c r="V1247" s="93"/>
      <c r="W1247" s="93"/>
      <c r="X1247" s="93"/>
      <c r="Y1247" s="93"/>
      <c r="Z1247" s="93"/>
      <c r="AA1247" s="93"/>
      <c r="AB1247" s="93"/>
      <c r="AC1247" s="93"/>
      <c r="AD1247" s="93"/>
      <c r="AE1247" s="94"/>
      <c r="AF1247" s="94"/>
      <c r="AG1247" s="94"/>
      <c r="AH1247" s="93"/>
      <c r="AI1247" s="93"/>
      <c r="AJ1247" s="93"/>
      <c r="AK1247" s="93"/>
      <c r="AL1247" s="93"/>
      <c r="AM1247" s="93"/>
      <c r="AN1247" s="93"/>
      <c r="AO1247" s="93"/>
      <c r="AP1247" s="93"/>
      <c r="AQ1247" s="94"/>
      <c r="AR1247" s="94"/>
      <c r="AS1247" s="94"/>
      <c r="AT1247" s="93"/>
      <c r="AU1247" s="93"/>
      <c r="AV1247" s="93"/>
      <c r="AW1247" s="93"/>
      <c r="AX1247" s="93"/>
      <c r="AY1247" s="93"/>
      <c r="AZ1247" s="93"/>
      <c r="BA1247" s="93"/>
      <c r="BB1247" s="93"/>
      <c r="BC1247" s="94"/>
      <c r="BD1247" s="94"/>
      <c r="BE1247" s="94"/>
      <c r="BF1247" s="93"/>
      <c r="BG1247" s="93"/>
      <c r="BH1247" s="93"/>
      <c r="BI1247" s="93"/>
      <c r="BJ1247" s="93"/>
      <c r="BK1247" s="93"/>
      <c r="BL1247" s="93"/>
      <c r="BM1247" s="93"/>
      <c r="BN1247" s="93"/>
      <c r="BO1247" s="94"/>
      <c r="BP1247" s="94"/>
      <c r="BQ1247" s="94"/>
      <c r="BR1247" s="93"/>
      <c r="BS1247" s="93"/>
      <c r="BT1247" s="93"/>
      <c r="BU1247" s="93"/>
      <c r="BV1247" s="93"/>
      <c r="BW1247" s="93"/>
      <c r="BX1247" s="93"/>
      <c r="BY1247" s="93"/>
      <c r="BZ1247" s="93"/>
      <c r="CA1247" s="94"/>
      <c r="CB1247" s="94"/>
      <c r="CC1247" s="94"/>
      <c r="CD1247" s="93"/>
      <c r="CE1247" s="93"/>
      <c r="CF1247" s="93"/>
      <c r="CG1247" s="93"/>
      <c r="CH1247" s="93"/>
      <c r="CI1247" s="93"/>
      <c r="CJ1247" s="93"/>
      <c r="CK1247" s="93"/>
      <c r="CL1247" s="93"/>
      <c r="CM1247" s="94"/>
      <c r="CN1247" s="94"/>
      <c r="CO1247" s="94"/>
      <c r="CP1247" s="93"/>
      <c r="CQ1247" s="93"/>
      <c r="CR1247" s="93"/>
      <c r="CS1247" s="93"/>
      <c r="CT1247" s="93"/>
      <c r="CU1247" s="93"/>
      <c r="CV1247" s="93"/>
      <c r="CW1247" s="93"/>
      <c r="CX1247" s="93"/>
      <c r="CY1247" s="94"/>
      <c r="CZ1247" s="94"/>
      <c r="DA1247" s="94"/>
      <c r="DB1247" s="93"/>
      <c r="DC1247" s="93"/>
      <c r="DD1247" s="93"/>
      <c r="DE1247" s="93"/>
      <c r="DF1247" s="93"/>
      <c r="DG1247" s="93"/>
      <c r="DH1247" s="93"/>
      <c r="DI1247" s="93"/>
      <c r="DJ1247" s="93"/>
      <c r="DK1247" s="94"/>
      <c r="DL1247" s="94"/>
      <c r="DM1247" s="94"/>
      <c r="DN1247" s="93"/>
      <c r="DO1247" s="93"/>
      <c r="DP1247" s="93"/>
      <c r="DQ1247" s="93"/>
      <c r="DR1247" s="93"/>
      <c r="DS1247" s="93"/>
      <c r="DT1247" s="93"/>
      <c r="DU1247" s="93"/>
      <c r="DV1247" s="93"/>
      <c r="DW1247" s="94"/>
      <c r="DX1247" s="94"/>
      <c r="DY1247" s="94"/>
    </row>
    <row r="1248" spans="2:139" s="59" customFormat="1" ht="14.15" customHeight="1" x14ac:dyDescent="0.25">
      <c r="B1248" s="59" t="s">
        <v>180</v>
      </c>
      <c r="V1248" s="93"/>
      <c r="W1248" s="93"/>
      <c r="X1248" s="93"/>
      <c r="Y1248" s="93"/>
      <c r="Z1248" s="93"/>
      <c r="AA1248" s="93"/>
      <c r="AB1248" s="93"/>
      <c r="AC1248" s="93"/>
      <c r="AD1248" s="93"/>
      <c r="AE1248" s="93"/>
      <c r="AF1248" s="93"/>
      <c r="AG1248" s="93"/>
      <c r="AH1248" s="93"/>
      <c r="AI1248" s="93"/>
      <c r="AJ1248" s="93"/>
      <c r="AK1248" s="93"/>
      <c r="AL1248" s="93"/>
      <c r="AM1248" s="93"/>
      <c r="AN1248" s="93"/>
      <c r="AO1248" s="93"/>
      <c r="AP1248" s="93"/>
      <c r="AQ1248" s="93"/>
      <c r="AR1248" s="93"/>
      <c r="AS1248" s="93"/>
      <c r="AT1248" s="93"/>
      <c r="AU1248" s="93"/>
      <c r="AV1248" s="93"/>
      <c r="AW1248" s="93"/>
      <c r="AX1248" s="93"/>
      <c r="AY1248" s="93"/>
      <c r="AZ1248" s="93"/>
      <c r="BA1248" s="93"/>
      <c r="BB1248" s="93"/>
      <c r="BC1248" s="93"/>
      <c r="BD1248" s="93"/>
      <c r="BE1248" s="93"/>
      <c r="BF1248" s="93"/>
      <c r="BG1248" s="93"/>
      <c r="BH1248" s="93"/>
      <c r="BI1248" s="93"/>
      <c r="BJ1248" s="93"/>
      <c r="BK1248" s="93"/>
      <c r="BL1248" s="93"/>
      <c r="BM1248" s="93"/>
      <c r="BN1248" s="93"/>
      <c r="BO1248" s="93"/>
      <c r="BP1248" s="93"/>
      <c r="BQ1248" s="93"/>
      <c r="BR1248" s="93"/>
      <c r="BS1248" s="93"/>
      <c r="BT1248" s="93"/>
      <c r="BU1248" s="93"/>
      <c r="BV1248" s="93"/>
      <c r="BW1248" s="93"/>
      <c r="BX1248" s="93"/>
      <c r="BY1248" s="93"/>
      <c r="BZ1248" s="93"/>
      <c r="CA1248" s="93"/>
      <c r="CB1248" s="93"/>
      <c r="CC1248" s="93"/>
      <c r="CD1248" s="93"/>
      <c r="CE1248" s="93"/>
      <c r="CF1248" s="93"/>
      <c r="CG1248" s="93"/>
      <c r="CH1248" s="93"/>
      <c r="CI1248" s="93"/>
      <c r="CJ1248" s="93"/>
      <c r="CK1248" s="93"/>
      <c r="CL1248" s="93"/>
      <c r="CM1248" s="93"/>
      <c r="CN1248" s="93"/>
      <c r="CO1248" s="93"/>
      <c r="CP1248" s="93"/>
      <c r="CQ1248" s="93"/>
      <c r="CR1248" s="93"/>
      <c r="CS1248" s="93"/>
      <c r="CT1248" s="93"/>
      <c r="CU1248" s="93"/>
      <c r="CV1248" s="93"/>
      <c r="CW1248" s="93"/>
      <c r="CX1248" s="93"/>
      <c r="CY1248" s="93"/>
      <c r="CZ1248" s="93"/>
      <c r="DA1248" s="93"/>
      <c r="DB1248" s="93"/>
      <c r="DC1248" s="93"/>
      <c r="DD1248" s="93"/>
      <c r="DE1248" s="93"/>
      <c r="DF1248" s="93"/>
      <c r="DG1248" s="93"/>
      <c r="DH1248" s="93"/>
      <c r="DI1248" s="93"/>
      <c r="DJ1248" s="93"/>
      <c r="DK1248" s="93"/>
      <c r="DL1248" s="93"/>
      <c r="DM1248" s="93"/>
      <c r="DN1248" s="93"/>
      <c r="DO1248" s="93"/>
      <c r="DP1248" s="93"/>
      <c r="DQ1248" s="93"/>
      <c r="DR1248" s="93"/>
      <c r="DS1248" s="93"/>
      <c r="DT1248" s="93"/>
      <c r="DU1248" s="93"/>
      <c r="DV1248" s="93"/>
      <c r="DW1248" s="93"/>
      <c r="DX1248" s="93"/>
      <c r="DY1248" s="93"/>
    </row>
    <row r="1249" spans="1:130" s="59" customFormat="1" ht="21" customHeight="1" x14ac:dyDescent="0.25">
      <c r="B1249" s="81"/>
      <c r="C1249" s="81"/>
      <c r="I1249" s="58"/>
      <c r="J1249" s="58"/>
      <c r="K1249" s="58"/>
      <c r="N1249" s="58"/>
      <c r="O1249" s="58"/>
      <c r="P1249" s="58"/>
      <c r="S1249" s="58"/>
      <c r="T1249" s="58"/>
      <c r="U1249" s="58"/>
      <c r="V1249" s="93"/>
      <c r="W1249" s="93"/>
      <c r="X1249" s="93"/>
      <c r="Y1249" s="93"/>
      <c r="Z1249" s="93"/>
      <c r="AA1249" s="93"/>
      <c r="AB1249" s="93"/>
      <c r="AC1249" s="93"/>
      <c r="AD1249" s="93"/>
      <c r="AE1249" s="95"/>
      <c r="AF1249" s="95"/>
      <c r="AG1249" s="95"/>
      <c r="AH1249" s="93"/>
      <c r="AI1249" s="93"/>
      <c r="AJ1249" s="93"/>
      <c r="AK1249" s="93"/>
      <c r="AL1249" s="93"/>
      <c r="AM1249" s="93"/>
      <c r="AN1249" s="93"/>
      <c r="AO1249" s="93"/>
      <c r="AP1249" s="93"/>
      <c r="AQ1249" s="95"/>
      <c r="AR1249" s="95"/>
      <c r="AS1249" s="95"/>
      <c r="AT1249" s="93"/>
      <c r="AU1249" s="93"/>
      <c r="AV1249" s="93"/>
      <c r="AW1249" s="93"/>
      <c r="AX1249" s="93"/>
      <c r="AY1249" s="93"/>
      <c r="AZ1249" s="93"/>
      <c r="BA1249" s="93"/>
      <c r="BB1249" s="93"/>
      <c r="BC1249" s="95"/>
      <c r="BD1249" s="95"/>
      <c r="BE1249" s="95"/>
      <c r="BF1249" s="93"/>
      <c r="BG1249" s="93"/>
      <c r="BH1249" s="93"/>
      <c r="BI1249" s="93"/>
      <c r="BJ1249" s="93"/>
      <c r="BK1249" s="93"/>
      <c r="BL1249" s="93"/>
      <c r="BM1249" s="93"/>
      <c r="BN1249" s="93"/>
      <c r="BO1249" s="95"/>
      <c r="BP1249" s="95"/>
      <c r="BQ1249" s="95"/>
      <c r="BR1249" s="93"/>
      <c r="BS1249" s="93"/>
      <c r="BT1249" s="93"/>
      <c r="BU1249" s="93"/>
      <c r="BV1249" s="93"/>
      <c r="BW1249" s="93"/>
      <c r="BX1249" s="93"/>
      <c r="BY1249" s="93"/>
      <c r="BZ1249" s="93"/>
      <c r="CA1249" s="95"/>
      <c r="CB1249" s="95"/>
      <c r="CC1249" s="95"/>
      <c r="CD1249" s="93"/>
      <c r="CE1249" s="93"/>
      <c r="CF1249" s="93"/>
      <c r="CG1249" s="93"/>
      <c r="CH1249" s="93"/>
      <c r="CI1249" s="93"/>
      <c r="CJ1249" s="93"/>
      <c r="CK1249" s="93"/>
      <c r="CL1249" s="93"/>
      <c r="CM1249" s="95"/>
      <c r="CN1249" s="95"/>
      <c r="CO1249" s="95"/>
      <c r="CP1249" s="93"/>
      <c r="CQ1249" s="93"/>
      <c r="CR1249" s="93"/>
      <c r="CS1249" s="93"/>
      <c r="CT1249" s="93"/>
      <c r="CU1249" s="93"/>
      <c r="CV1249" s="93"/>
      <c r="CW1249" s="93"/>
      <c r="CX1249" s="93"/>
      <c r="CY1249" s="95"/>
      <c r="CZ1249" s="95"/>
      <c r="DA1249" s="95"/>
      <c r="DB1249" s="93"/>
      <c r="DC1249" s="93"/>
      <c r="DD1249" s="93"/>
      <c r="DE1249" s="93"/>
      <c r="DF1249" s="93"/>
      <c r="DG1249" s="93"/>
      <c r="DH1249" s="93"/>
      <c r="DI1249" s="93"/>
      <c r="DJ1249" s="93"/>
      <c r="DK1249" s="95"/>
      <c r="DL1249" s="95"/>
      <c r="DM1249" s="95"/>
      <c r="DN1249" s="93"/>
      <c r="DO1249" s="93"/>
      <c r="DP1249" s="93"/>
      <c r="DQ1249" s="93"/>
      <c r="DR1249" s="93"/>
      <c r="DS1249" s="93"/>
      <c r="DT1249" s="93"/>
      <c r="DU1249" s="93"/>
      <c r="DV1249" s="93"/>
      <c r="DW1249" s="95"/>
      <c r="DX1249" s="95"/>
      <c r="DY1249" s="95"/>
    </row>
    <row r="1250" spans="1:130" s="59" customFormat="1" ht="27" customHeight="1" x14ac:dyDescent="0.25">
      <c r="B1250" s="81"/>
      <c r="C1250" s="81"/>
      <c r="L1250" s="58"/>
      <c r="M1250" s="58"/>
      <c r="N1250" s="58"/>
      <c r="O1250" s="58"/>
      <c r="P1250" s="58"/>
      <c r="Q1250" s="58"/>
      <c r="R1250" s="58"/>
      <c r="S1250" s="58"/>
      <c r="T1250" s="58"/>
      <c r="U1250" s="58"/>
      <c r="V1250" s="96"/>
      <c r="W1250" s="96"/>
      <c r="X1250" s="96"/>
      <c r="Y1250" s="96"/>
      <c r="Z1250" s="96"/>
      <c r="AA1250" s="96"/>
      <c r="AB1250" s="93"/>
      <c r="AC1250" s="93"/>
      <c r="AD1250" s="93"/>
      <c r="AE1250" s="95"/>
      <c r="AF1250" s="95"/>
      <c r="AG1250" s="95"/>
      <c r="AH1250" s="96"/>
      <c r="AI1250" s="96"/>
      <c r="AJ1250" s="96"/>
      <c r="AK1250" s="96"/>
      <c r="AL1250" s="96"/>
      <c r="AM1250" s="96"/>
      <c r="AN1250" s="93"/>
      <c r="AO1250" s="93"/>
      <c r="AP1250" s="93"/>
      <c r="AQ1250" s="95"/>
      <c r="AR1250" s="95"/>
      <c r="AS1250" s="95"/>
      <c r="AT1250" s="96"/>
      <c r="AU1250" s="96"/>
      <c r="AV1250" s="96"/>
      <c r="AW1250" s="96"/>
      <c r="AX1250" s="96"/>
      <c r="AY1250" s="96"/>
      <c r="AZ1250" s="93"/>
      <c r="BA1250" s="93"/>
      <c r="BB1250" s="93"/>
      <c r="BC1250" s="95"/>
      <c r="BD1250" s="95"/>
      <c r="BE1250" s="95"/>
      <c r="BF1250" s="96"/>
      <c r="BG1250" s="96"/>
      <c r="BH1250" s="96"/>
      <c r="BI1250" s="96"/>
      <c r="BJ1250" s="96"/>
      <c r="BK1250" s="96"/>
      <c r="BL1250" s="93"/>
      <c r="BM1250" s="93"/>
      <c r="BN1250" s="93"/>
      <c r="BO1250" s="95"/>
      <c r="BP1250" s="95"/>
      <c r="BQ1250" s="95"/>
      <c r="BR1250" s="96"/>
      <c r="BS1250" s="96"/>
      <c r="BT1250" s="96"/>
      <c r="BU1250" s="96"/>
      <c r="BV1250" s="96"/>
      <c r="BW1250" s="96"/>
      <c r="BX1250" s="93"/>
      <c r="BY1250" s="93"/>
      <c r="BZ1250" s="93"/>
      <c r="CA1250" s="95"/>
      <c r="CB1250" s="95"/>
      <c r="CC1250" s="95"/>
      <c r="CD1250" s="96"/>
      <c r="CE1250" s="96"/>
      <c r="CF1250" s="96"/>
      <c r="CG1250" s="96"/>
      <c r="CH1250" s="96"/>
      <c r="CI1250" s="96"/>
      <c r="CJ1250" s="93"/>
      <c r="CK1250" s="93"/>
      <c r="CL1250" s="93"/>
      <c r="CM1250" s="95"/>
      <c r="CN1250" s="95"/>
      <c r="CO1250" s="95"/>
      <c r="CP1250" s="96"/>
      <c r="CQ1250" s="96"/>
      <c r="CR1250" s="96"/>
      <c r="CS1250" s="96"/>
      <c r="CT1250" s="96"/>
      <c r="CU1250" s="96"/>
      <c r="CV1250" s="93"/>
      <c r="CW1250" s="93"/>
      <c r="CX1250" s="93"/>
      <c r="CY1250" s="95"/>
      <c r="CZ1250" s="95"/>
      <c r="DA1250" s="95"/>
      <c r="DB1250" s="96"/>
      <c r="DC1250" s="96"/>
      <c r="DD1250" s="96"/>
      <c r="DE1250" s="96"/>
      <c r="DF1250" s="96"/>
      <c r="DG1250" s="96"/>
      <c r="DH1250" s="93"/>
      <c r="DI1250" s="93"/>
      <c r="DJ1250" s="93"/>
      <c r="DK1250" s="95"/>
      <c r="DL1250" s="95"/>
      <c r="DM1250" s="95"/>
      <c r="DN1250" s="96"/>
      <c r="DO1250" s="96"/>
      <c r="DP1250" s="96"/>
      <c r="DQ1250" s="96"/>
      <c r="DR1250" s="96"/>
      <c r="DS1250" s="96"/>
      <c r="DT1250" s="93"/>
      <c r="DU1250" s="93"/>
      <c r="DV1250" s="93"/>
      <c r="DW1250" s="95"/>
      <c r="DX1250" s="95"/>
      <c r="DY1250" s="95"/>
    </row>
    <row r="1251" spans="1:130" ht="3.75" customHeight="1" x14ac:dyDescent="0.25">
      <c r="B1251" s="629"/>
      <c r="C1251" s="629"/>
      <c r="D1251" s="629"/>
      <c r="E1251" s="629"/>
      <c r="F1251" s="629"/>
      <c r="G1251" s="629"/>
      <c r="H1251" s="629"/>
      <c r="I1251" s="629"/>
      <c r="J1251" s="629"/>
      <c r="K1251" s="629"/>
      <c r="L1251" s="629"/>
      <c r="M1251" s="629"/>
      <c r="N1251" s="629"/>
      <c r="O1251" s="629"/>
      <c r="P1251" s="629"/>
      <c r="Q1251" s="629"/>
      <c r="R1251" s="629"/>
      <c r="S1251" s="629"/>
      <c r="T1251" s="629"/>
      <c r="U1251" s="629"/>
      <c r="V1251" s="629"/>
      <c r="W1251" s="629"/>
      <c r="X1251" s="629"/>
      <c r="Y1251" s="629"/>
      <c r="Z1251" s="629"/>
      <c r="AA1251" s="629"/>
      <c r="AB1251" s="629"/>
      <c r="AC1251" s="629"/>
      <c r="AD1251" s="629"/>
      <c r="AE1251" s="629"/>
      <c r="AF1251" s="629"/>
      <c r="AG1251" s="629"/>
      <c r="AH1251" s="629"/>
      <c r="AI1251" s="629"/>
      <c r="AJ1251" s="629"/>
      <c r="AK1251" s="629"/>
      <c r="AL1251" s="629"/>
      <c r="AM1251" s="629"/>
      <c r="AN1251" s="629"/>
      <c r="AO1251" s="629"/>
      <c r="AP1251" s="629"/>
      <c r="AQ1251" s="629"/>
      <c r="AR1251" s="629"/>
      <c r="AS1251" s="629"/>
      <c r="AT1251" s="629"/>
      <c r="AU1251" s="629"/>
      <c r="AV1251" s="629"/>
      <c r="AW1251" s="629"/>
      <c r="AX1251" s="629"/>
      <c r="AY1251" s="629"/>
      <c r="AZ1251" s="629"/>
      <c r="BA1251" s="629"/>
      <c r="BB1251" s="629"/>
      <c r="BC1251" s="629"/>
      <c r="BD1251" s="629"/>
      <c r="BE1251" s="629"/>
      <c r="BF1251" s="629"/>
      <c r="BG1251" s="629"/>
      <c r="BH1251" s="629"/>
      <c r="BI1251" s="629"/>
      <c r="BJ1251" s="629"/>
      <c r="BK1251" s="629"/>
      <c r="BL1251" s="629"/>
      <c r="BM1251" s="629"/>
      <c r="BN1251" s="629"/>
      <c r="BO1251" s="629"/>
      <c r="BP1251" s="629"/>
      <c r="BQ1251" s="629"/>
      <c r="BR1251" s="629"/>
      <c r="BS1251" s="629"/>
      <c r="BT1251" s="629"/>
      <c r="BU1251" s="629"/>
      <c r="BV1251" s="629"/>
      <c r="BW1251" s="629"/>
      <c r="BX1251" s="629"/>
      <c r="BY1251" s="629"/>
      <c r="BZ1251" s="629"/>
      <c r="CA1251" s="629"/>
      <c r="CB1251" s="629"/>
      <c r="CC1251" s="629"/>
      <c r="CD1251" s="629"/>
      <c r="CE1251" s="629"/>
      <c r="CF1251" s="629"/>
      <c r="CG1251" s="629"/>
      <c r="CH1251" s="629"/>
      <c r="CI1251" s="629"/>
      <c r="CJ1251" s="629"/>
      <c r="CK1251" s="629"/>
      <c r="CL1251" s="629"/>
      <c r="CM1251" s="629"/>
      <c r="CN1251" s="629"/>
      <c r="CO1251" s="629"/>
      <c r="CP1251" s="629"/>
      <c r="CQ1251" s="629"/>
      <c r="CR1251" s="629"/>
      <c r="CS1251" s="629"/>
      <c r="CT1251" s="629"/>
      <c r="CU1251" s="629"/>
      <c r="CV1251" s="629"/>
      <c r="CW1251" s="629"/>
      <c r="CX1251" s="629"/>
      <c r="CY1251" s="629"/>
      <c r="CZ1251" s="629"/>
      <c r="DA1251" s="629"/>
      <c r="DB1251" s="629"/>
      <c r="DC1251" s="629"/>
      <c r="DD1251" s="629"/>
      <c r="DE1251" s="629"/>
      <c r="DF1251" s="629"/>
      <c r="DG1251" s="629"/>
      <c r="DH1251" s="629"/>
      <c r="DI1251" s="629"/>
      <c r="DJ1251" s="629"/>
      <c r="DK1251" s="629"/>
      <c r="DL1251" s="629"/>
      <c r="DM1251" s="629"/>
      <c r="DN1251" s="629"/>
      <c r="DO1251" s="629"/>
      <c r="DP1251" s="629"/>
      <c r="DQ1251" s="629"/>
      <c r="DR1251" s="629"/>
      <c r="DS1251" s="629"/>
      <c r="DT1251" s="629"/>
      <c r="DU1251" s="629"/>
      <c r="DV1251" s="629"/>
      <c r="DW1251" s="629"/>
      <c r="DX1251" s="629"/>
      <c r="DY1251" s="629"/>
    </row>
    <row r="1252" spans="1:130" x14ac:dyDescent="0.25">
      <c r="B1252" s="73"/>
      <c r="C1252" s="73"/>
      <c r="D1252" s="73"/>
      <c r="E1252" s="73"/>
      <c r="F1252" s="73"/>
      <c r="G1252" s="73"/>
      <c r="H1252" s="73"/>
      <c r="I1252" s="73"/>
      <c r="J1252" s="73"/>
      <c r="K1252" s="73"/>
      <c r="L1252" s="73"/>
      <c r="M1252" s="73"/>
      <c r="N1252" s="73"/>
      <c r="O1252" s="73"/>
      <c r="P1252" s="73"/>
      <c r="Q1252" s="73"/>
      <c r="R1252" s="73"/>
      <c r="S1252" s="73"/>
      <c r="T1252" s="73"/>
      <c r="U1252" s="73"/>
      <c r="V1252" s="73"/>
      <c r="W1252" s="73"/>
      <c r="X1252" s="73"/>
      <c r="Y1252" s="73"/>
      <c r="Z1252" s="73"/>
      <c r="AA1252" s="73"/>
      <c r="AB1252" s="73"/>
      <c r="AC1252" s="73"/>
      <c r="AD1252" s="73"/>
      <c r="AE1252" s="73"/>
      <c r="AF1252" s="73"/>
      <c r="AG1252" s="73"/>
      <c r="AH1252" s="73"/>
      <c r="AI1252" s="73"/>
      <c r="AJ1252" s="73"/>
      <c r="AK1252" s="73"/>
      <c r="AL1252" s="73"/>
      <c r="AM1252" s="73"/>
      <c r="AN1252" s="73"/>
      <c r="AO1252" s="73"/>
      <c r="AP1252" s="73"/>
      <c r="AQ1252" s="73"/>
      <c r="AR1252" s="73"/>
      <c r="AS1252" s="73"/>
      <c r="AT1252" s="73"/>
      <c r="AU1252" s="73"/>
      <c r="AV1252" s="73"/>
      <c r="AW1252" s="73"/>
      <c r="AX1252" s="73"/>
      <c r="AY1252" s="73"/>
      <c r="AZ1252" s="73"/>
      <c r="BA1252" s="73"/>
      <c r="BB1252" s="73"/>
      <c r="BC1252" s="73"/>
      <c r="BD1252" s="73"/>
      <c r="BE1252" s="73"/>
      <c r="BF1252" s="73"/>
      <c r="BG1252" s="73"/>
      <c r="BH1252" s="73"/>
      <c r="BI1252" s="73"/>
      <c r="BJ1252" s="73"/>
      <c r="BK1252" s="73"/>
      <c r="BL1252" s="73"/>
      <c r="BM1252" s="73"/>
      <c r="BN1252" s="73"/>
      <c r="BO1252" s="73"/>
      <c r="BP1252" s="73"/>
      <c r="BQ1252" s="73"/>
      <c r="BR1252" s="73"/>
      <c r="BS1252" s="73"/>
      <c r="BT1252" s="73"/>
      <c r="BU1252" s="73"/>
      <c r="BV1252" s="73"/>
      <c r="BW1252" s="73"/>
      <c r="BX1252" s="73"/>
      <c r="BY1252" s="73"/>
      <c r="BZ1252" s="73"/>
      <c r="CA1252" s="73"/>
      <c r="CB1252" s="73"/>
      <c r="CC1252" s="73"/>
      <c r="CD1252" s="73"/>
      <c r="CE1252" s="73"/>
      <c r="CF1252" s="73"/>
      <c r="CG1252" s="73"/>
      <c r="CH1252" s="73"/>
      <c r="CI1252" s="73"/>
      <c r="CJ1252" s="73"/>
      <c r="CK1252" s="73"/>
      <c r="CL1252" s="73"/>
      <c r="CM1252" s="73"/>
      <c r="CN1252" s="73"/>
      <c r="CO1252" s="73"/>
      <c r="CP1252" s="73"/>
      <c r="CQ1252" s="73"/>
      <c r="CR1252" s="73"/>
      <c r="CS1252" s="73"/>
      <c r="CT1252" s="73"/>
      <c r="CU1252" s="73"/>
      <c r="CV1252" s="73"/>
      <c r="CW1252" s="73"/>
      <c r="CX1252" s="73"/>
      <c r="CY1252" s="73"/>
      <c r="CZ1252" s="73"/>
      <c r="DA1252" s="73"/>
      <c r="DB1252" s="73"/>
      <c r="DC1252" s="73"/>
      <c r="DD1252" s="73"/>
      <c r="DE1252" s="73"/>
      <c r="DF1252" s="73"/>
      <c r="DG1252" s="73"/>
      <c r="DH1252" s="73"/>
      <c r="DI1252" s="73"/>
      <c r="DJ1252" s="73"/>
      <c r="DK1252" s="73"/>
      <c r="DL1252" s="73"/>
      <c r="DM1252" s="73"/>
      <c r="DN1252" s="73"/>
      <c r="DO1252" s="73"/>
      <c r="DP1252" s="73"/>
      <c r="DQ1252" s="73"/>
      <c r="DR1252" s="73"/>
      <c r="DS1252" s="73"/>
      <c r="DT1252" s="73"/>
      <c r="DU1252" s="73"/>
      <c r="DV1252" s="73"/>
      <c r="DW1252" s="73"/>
      <c r="DX1252" s="73"/>
      <c r="DY1252" s="73"/>
    </row>
    <row r="1253" spans="1:130" x14ac:dyDescent="0.25">
      <c r="C1253" s="73"/>
      <c r="D1253" s="73"/>
      <c r="E1253" s="73"/>
      <c r="F1253" s="73"/>
      <c r="G1253" s="73"/>
      <c r="H1253" s="73"/>
      <c r="I1253" s="73"/>
      <c r="J1253" s="73"/>
      <c r="K1253" s="73"/>
      <c r="L1253" s="73"/>
      <c r="M1253" s="73"/>
      <c r="N1253" s="73"/>
      <c r="O1253" s="73"/>
      <c r="P1253" s="73"/>
      <c r="Q1253" s="73"/>
      <c r="R1253" s="73"/>
      <c r="S1253" s="73"/>
      <c r="T1253" s="73"/>
      <c r="U1253" s="73"/>
      <c r="V1253" s="73"/>
      <c r="W1253" s="73"/>
      <c r="X1253" s="73"/>
      <c r="Y1253" s="73"/>
      <c r="Z1253" s="73"/>
      <c r="AA1253" s="73"/>
      <c r="AB1253" s="73"/>
      <c r="AC1253" s="73"/>
      <c r="AD1253" s="73"/>
      <c r="AE1253" s="73"/>
      <c r="AF1253" s="73"/>
      <c r="AG1253" s="73"/>
      <c r="AH1253" s="73"/>
      <c r="AI1253" s="73"/>
      <c r="AJ1253" s="73"/>
      <c r="AK1253" s="73"/>
      <c r="AL1253" s="73"/>
      <c r="AM1253" s="73"/>
      <c r="AN1253" s="73"/>
      <c r="AO1253" s="73"/>
      <c r="AP1253" s="73"/>
      <c r="AQ1253" s="73"/>
      <c r="AR1253" s="73"/>
      <c r="AS1253" s="73"/>
      <c r="AT1253" s="73"/>
      <c r="AU1253" s="73"/>
      <c r="AV1253" s="73"/>
      <c r="AW1253" s="73"/>
      <c r="AX1253" s="73"/>
      <c r="AY1253" s="73"/>
      <c r="AZ1253" s="73"/>
      <c r="BA1253" s="73"/>
      <c r="BB1253" s="73"/>
      <c r="BC1253" s="73"/>
      <c r="BD1253" s="73"/>
      <c r="BE1253" s="73"/>
      <c r="BF1253" s="73"/>
      <c r="BG1253" s="73"/>
      <c r="BH1253" s="73"/>
      <c r="BI1253" s="73"/>
      <c r="BJ1253" s="73"/>
      <c r="BK1253" s="73"/>
      <c r="BL1253" s="73"/>
      <c r="BM1253" s="73"/>
      <c r="BN1253" s="73"/>
      <c r="BO1253" s="73"/>
      <c r="BP1253" s="73"/>
      <c r="BQ1253" s="73"/>
      <c r="BR1253" s="73"/>
      <c r="BS1253" s="73"/>
      <c r="BT1253" s="73"/>
      <c r="BU1253" s="73"/>
      <c r="BV1253" s="73"/>
      <c r="BW1253" s="73"/>
      <c r="BX1253" s="73"/>
      <c r="BY1253" s="73"/>
      <c r="BZ1253" s="73"/>
      <c r="CA1253" s="73"/>
      <c r="CB1253" s="73"/>
      <c r="CC1253" s="73"/>
      <c r="CD1253" s="73"/>
      <c r="CE1253" s="73"/>
      <c r="CF1253" s="73"/>
      <c r="CG1253" s="73"/>
      <c r="CH1253" s="73"/>
      <c r="CI1253" s="73"/>
      <c r="CJ1253" s="73"/>
      <c r="CK1253" s="73"/>
      <c r="CL1253" s="73"/>
      <c r="CM1253" s="73"/>
      <c r="CN1253" s="73"/>
      <c r="CO1253" s="73"/>
      <c r="CP1253" s="73"/>
      <c r="CQ1253" s="73"/>
      <c r="CR1253" s="73"/>
      <c r="CS1253" s="73"/>
      <c r="CT1253" s="73"/>
      <c r="CU1253" s="73"/>
      <c r="CV1253" s="73"/>
      <c r="CW1253" s="73"/>
      <c r="CX1253" s="73"/>
      <c r="CY1253" s="73"/>
      <c r="CZ1253" s="73"/>
      <c r="DA1253" s="73"/>
      <c r="DB1253" s="73"/>
      <c r="DC1253" s="73"/>
      <c r="DD1253" s="73"/>
      <c r="DE1253" s="73"/>
      <c r="DF1253" s="73"/>
      <c r="DG1253" s="73"/>
      <c r="DH1253" s="73"/>
      <c r="DI1253" s="73"/>
      <c r="DJ1253" s="73"/>
      <c r="DK1253" s="73"/>
      <c r="DL1253" s="73"/>
      <c r="DM1253" s="73"/>
      <c r="DN1253" s="73"/>
      <c r="DO1253" s="73"/>
      <c r="DP1253" s="73"/>
      <c r="DQ1253" s="73"/>
      <c r="DR1253" s="73"/>
      <c r="DS1253" s="73"/>
      <c r="DT1253" s="73"/>
      <c r="DU1253" s="73"/>
      <c r="DV1253" s="73"/>
      <c r="DW1253" s="73"/>
      <c r="DX1253" s="73"/>
      <c r="DY1253" s="73"/>
    </row>
    <row r="1254" spans="1:130" x14ac:dyDescent="0.25">
      <c r="C1254" s="73"/>
      <c r="D1254" s="73"/>
      <c r="E1254" s="73"/>
      <c r="F1254" s="73"/>
      <c r="G1254" s="73"/>
      <c r="H1254" s="73"/>
      <c r="I1254" s="73"/>
      <c r="J1254" s="73"/>
      <c r="K1254" s="73"/>
      <c r="L1254" s="73"/>
      <c r="M1254" s="73"/>
      <c r="N1254" s="73"/>
      <c r="O1254" s="73"/>
      <c r="P1254" s="73"/>
      <c r="Q1254" s="73"/>
      <c r="R1254" s="73"/>
      <c r="S1254" s="73"/>
      <c r="T1254" s="73"/>
      <c r="U1254" s="73"/>
      <c r="V1254" s="73"/>
      <c r="W1254" s="73"/>
      <c r="X1254" s="73"/>
      <c r="Y1254" s="73"/>
      <c r="Z1254" s="73"/>
      <c r="AA1254" s="73"/>
      <c r="AB1254" s="73"/>
      <c r="AC1254" s="73"/>
      <c r="AD1254" s="73"/>
      <c r="AE1254" s="73"/>
      <c r="AF1254" s="73"/>
      <c r="AG1254" s="73"/>
      <c r="AH1254" s="73"/>
      <c r="AI1254" s="73"/>
      <c r="AJ1254" s="73"/>
      <c r="AK1254" s="73"/>
      <c r="AL1254" s="73"/>
      <c r="AM1254" s="73"/>
      <c r="AN1254" s="73"/>
      <c r="AO1254" s="73"/>
      <c r="AP1254" s="73"/>
      <c r="AQ1254" s="73"/>
      <c r="AR1254" s="73"/>
      <c r="AS1254" s="73"/>
      <c r="AT1254" s="73"/>
      <c r="AU1254" s="73"/>
      <c r="AV1254" s="73"/>
      <c r="AW1254" s="73"/>
      <c r="AX1254" s="73"/>
      <c r="AY1254" s="73"/>
      <c r="AZ1254" s="73"/>
      <c r="BA1254" s="73"/>
      <c r="BB1254" s="73"/>
      <c r="BC1254" s="73"/>
      <c r="BD1254" s="73"/>
      <c r="BE1254" s="73"/>
      <c r="BF1254" s="73"/>
      <c r="BG1254" s="73"/>
      <c r="BH1254" s="73"/>
      <c r="BI1254" s="73"/>
      <c r="BJ1254" s="73"/>
      <c r="BK1254" s="73"/>
      <c r="BL1254" s="73"/>
      <c r="BM1254" s="73"/>
      <c r="BN1254" s="73"/>
      <c r="BO1254" s="73"/>
      <c r="BP1254" s="73"/>
      <c r="BQ1254" s="73"/>
      <c r="BR1254" s="73"/>
      <c r="BS1254" s="73"/>
      <c r="BT1254" s="73"/>
      <c r="BU1254" s="73"/>
      <c r="BV1254" s="73"/>
      <c r="BW1254" s="73"/>
      <c r="BX1254" s="73"/>
      <c r="BY1254" s="73"/>
      <c r="BZ1254" s="73"/>
      <c r="CA1254" s="73"/>
      <c r="CB1254" s="73"/>
      <c r="CC1254" s="73"/>
      <c r="CD1254" s="73"/>
      <c r="CE1254" s="73"/>
      <c r="CF1254" s="73"/>
      <c r="CG1254" s="73"/>
      <c r="CH1254" s="73"/>
      <c r="CI1254" s="73"/>
      <c r="CJ1254" s="73"/>
      <c r="CK1254" s="73"/>
      <c r="CL1254" s="73"/>
      <c r="CM1254" s="73"/>
      <c r="CN1254" s="73"/>
      <c r="CO1254" s="73"/>
      <c r="CP1254" s="73"/>
      <c r="CQ1254" s="73"/>
      <c r="CR1254" s="73"/>
      <c r="CS1254" s="73"/>
      <c r="CT1254" s="73"/>
      <c r="CU1254" s="73"/>
      <c r="CV1254" s="73"/>
      <c r="CW1254" s="73"/>
      <c r="CX1254" s="73"/>
      <c r="CY1254" s="73"/>
      <c r="CZ1254" s="73"/>
      <c r="DA1254" s="73"/>
      <c r="DB1254" s="73"/>
      <c r="DC1254" s="73"/>
      <c r="DD1254" s="73"/>
      <c r="DE1254" s="73"/>
      <c r="DF1254" s="73"/>
      <c r="DG1254" s="73"/>
      <c r="DH1254" s="73"/>
      <c r="DI1254" s="73"/>
      <c r="DJ1254" s="73"/>
      <c r="DK1254" s="73"/>
      <c r="DL1254" s="73"/>
      <c r="DM1254" s="73"/>
      <c r="DN1254" s="73"/>
      <c r="DO1254" s="73"/>
      <c r="DP1254" s="73"/>
      <c r="DQ1254" s="73"/>
      <c r="DR1254" s="73"/>
      <c r="DS1254" s="73"/>
      <c r="DT1254" s="73"/>
      <c r="DU1254" s="73"/>
      <c r="DV1254" s="73"/>
      <c r="DW1254" s="73"/>
      <c r="DX1254" s="73"/>
      <c r="DY1254" s="73"/>
    </row>
    <row r="1255" spans="1:130" x14ac:dyDescent="0.25">
      <c r="C1255" s="73"/>
      <c r="D1255" s="73"/>
      <c r="E1255" s="73"/>
      <c r="F1255" s="73"/>
      <c r="G1255" s="73"/>
      <c r="H1255" s="73"/>
      <c r="I1255" s="73"/>
      <c r="J1255" s="73"/>
      <c r="K1255" s="73"/>
      <c r="L1255" s="73"/>
      <c r="M1255" s="73"/>
      <c r="N1255" s="73"/>
      <c r="O1255" s="73"/>
      <c r="P1255" s="73"/>
      <c r="Q1255" s="73"/>
      <c r="R1255" s="73"/>
      <c r="S1255" s="73"/>
      <c r="T1255" s="73"/>
      <c r="U1255" s="73"/>
      <c r="V1255" s="73"/>
      <c r="W1255" s="73"/>
      <c r="X1255" s="73"/>
      <c r="Y1255" s="73"/>
      <c r="Z1255" s="73"/>
      <c r="AA1255" s="73"/>
      <c r="AB1255" s="73"/>
      <c r="AC1255" s="73"/>
      <c r="AD1255" s="73"/>
      <c r="AE1255" s="73"/>
      <c r="AF1255" s="73"/>
      <c r="AG1255" s="73"/>
      <c r="AH1255" s="73"/>
      <c r="AI1255" s="73"/>
      <c r="AJ1255" s="73"/>
      <c r="AK1255" s="73"/>
      <c r="AL1255" s="73"/>
      <c r="AM1255" s="73"/>
      <c r="AN1255" s="73"/>
      <c r="AO1255" s="73"/>
      <c r="AP1255" s="73"/>
      <c r="AQ1255" s="73"/>
      <c r="AR1255" s="73"/>
      <c r="AS1255" s="73"/>
      <c r="AT1255" s="73"/>
      <c r="AU1255" s="73"/>
      <c r="AV1255" s="73"/>
      <c r="AW1255" s="73"/>
      <c r="AX1255" s="73"/>
      <c r="AY1255" s="73"/>
      <c r="AZ1255" s="73"/>
      <c r="BA1255" s="73"/>
      <c r="BB1255" s="73"/>
      <c r="BC1255" s="73"/>
      <c r="BD1255" s="73"/>
      <c r="BE1255" s="73"/>
      <c r="BF1255" s="73"/>
      <c r="BG1255" s="73"/>
      <c r="BH1255" s="73"/>
      <c r="BI1255" s="73"/>
      <c r="BJ1255" s="73"/>
      <c r="BK1255" s="73"/>
      <c r="BL1255" s="73"/>
      <c r="BM1255" s="73"/>
      <c r="BN1255" s="73"/>
      <c r="BO1255" s="73"/>
      <c r="BP1255" s="73"/>
      <c r="BQ1255" s="73"/>
      <c r="BR1255" s="73"/>
      <c r="BS1255" s="73"/>
      <c r="BT1255" s="73"/>
      <c r="BU1255" s="73"/>
      <c r="BV1255" s="73"/>
      <c r="BW1255" s="73"/>
      <c r="BX1255" s="73"/>
      <c r="BY1255" s="73"/>
      <c r="BZ1255" s="73"/>
      <c r="CA1255" s="73"/>
      <c r="CB1255" s="73"/>
      <c r="CC1255" s="73"/>
      <c r="CD1255" s="73"/>
      <c r="CE1255" s="73"/>
      <c r="CF1255" s="73"/>
      <c r="CG1255" s="73"/>
      <c r="CH1255" s="73"/>
      <c r="CI1255" s="73"/>
      <c r="CJ1255" s="73"/>
      <c r="CK1255" s="73"/>
      <c r="CL1255" s="73"/>
      <c r="CM1255" s="73"/>
      <c r="CN1255" s="73"/>
      <c r="CO1255" s="73"/>
      <c r="CP1255" s="73"/>
      <c r="CQ1255" s="73"/>
      <c r="CR1255" s="73"/>
      <c r="CS1255" s="73"/>
      <c r="CT1255" s="73"/>
      <c r="CU1255" s="73"/>
      <c r="CV1255" s="73"/>
      <c r="CW1255" s="73"/>
      <c r="CX1255" s="73"/>
      <c r="CY1255" s="73"/>
      <c r="CZ1255" s="73"/>
      <c r="DA1255" s="73"/>
      <c r="DB1255" s="73"/>
      <c r="DC1255" s="73"/>
      <c r="DD1255" s="73"/>
      <c r="DE1255" s="73"/>
      <c r="DF1255" s="73"/>
      <c r="DG1255" s="73"/>
      <c r="DH1255" s="73"/>
      <c r="DI1255" s="73"/>
      <c r="DJ1255" s="73"/>
      <c r="DK1255" s="73"/>
      <c r="DL1255" s="73"/>
      <c r="DM1255" s="73"/>
      <c r="DN1255" s="73"/>
      <c r="DO1255" s="73"/>
      <c r="DP1255" s="73"/>
      <c r="DQ1255" s="73"/>
      <c r="DR1255" s="73"/>
      <c r="DS1255" s="73"/>
      <c r="DT1255" s="73"/>
      <c r="DU1255" s="73"/>
      <c r="DV1255" s="73"/>
      <c r="DW1255" s="73"/>
      <c r="DX1255" s="73"/>
      <c r="DY1255" s="73"/>
    </row>
    <row r="1256" spans="1:130" x14ac:dyDescent="0.25">
      <c r="C1256" s="73"/>
      <c r="D1256" s="73"/>
      <c r="E1256" s="73"/>
      <c r="F1256" s="73"/>
      <c r="G1256" s="73"/>
      <c r="H1256" s="73"/>
      <c r="I1256" s="73"/>
      <c r="J1256" s="73"/>
      <c r="K1256" s="73"/>
      <c r="L1256" s="73"/>
      <c r="M1256" s="73"/>
      <c r="N1256" s="73"/>
      <c r="O1256" s="73"/>
      <c r="P1256" s="73"/>
      <c r="Q1256" s="73"/>
      <c r="R1256" s="73"/>
      <c r="S1256" s="73"/>
      <c r="T1256" s="73"/>
      <c r="U1256" s="73"/>
      <c r="V1256" s="73"/>
      <c r="W1256" s="73"/>
      <c r="X1256" s="73"/>
      <c r="Y1256" s="73"/>
      <c r="Z1256" s="73"/>
      <c r="AA1256" s="73"/>
      <c r="AB1256" s="73"/>
      <c r="AC1256" s="73"/>
      <c r="AD1256" s="73"/>
      <c r="AE1256" s="73"/>
      <c r="AF1256" s="73"/>
      <c r="AG1256" s="73"/>
      <c r="AH1256" s="73"/>
      <c r="AI1256" s="73"/>
      <c r="AJ1256" s="73"/>
      <c r="AK1256" s="73"/>
      <c r="AL1256" s="73"/>
      <c r="AM1256" s="73"/>
      <c r="AN1256" s="73"/>
      <c r="AO1256" s="73"/>
      <c r="AP1256" s="73"/>
      <c r="AQ1256" s="73"/>
      <c r="AR1256" s="73"/>
      <c r="AS1256" s="73"/>
      <c r="AT1256" s="73"/>
      <c r="AU1256" s="73"/>
      <c r="AV1256" s="73"/>
      <c r="AW1256" s="73"/>
      <c r="AX1256" s="73"/>
      <c r="AY1256" s="73"/>
      <c r="AZ1256" s="73"/>
      <c r="BA1256" s="73"/>
      <c r="BB1256" s="73"/>
      <c r="BC1256" s="73"/>
      <c r="BD1256" s="73"/>
      <c r="BE1256" s="73"/>
      <c r="BF1256" s="73"/>
      <c r="BG1256" s="73"/>
      <c r="BH1256" s="73"/>
      <c r="BI1256" s="73"/>
      <c r="BJ1256" s="73"/>
      <c r="BK1256" s="73"/>
      <c r="BL1256" s="73"/>
      <c r="BM1256" s="73"/>
      <c r="BN1256" s="73"/>
      <c r="BO1256" s="73"/>
      <c r="BP1256" s="73"/>
      <c r="BQ1256" s="73"/>
      <c r="BR1256" s="73"/>
      <c r="BS1256" s="73"/>
      <c r="BT1256" s="73"/>
      <c r="BU1256" s="73"/>
      <c r="BV1256" s="73"/>
      <c r="BW1256" s="73"/>
      <c r="BX1256" s="73"/>
      <c r="BY1256" s="73"/>
      <c r="BZ1256" s="73"/>
      <c r="CA1256" s="73"/>
      <c r="CB1256" s="73"/>
      <c r="CC1256" s="73"/>
      <c r="CD1256" s="73"/>
      <c r="CE1256" s="73"/>
      <c r="CF1256" s="73"/>
      <c r="CG1256" s="73"/>
      <c r="CH1256" s="73"/>
      <c r="CI1256" s="73"/>
      <c r="CJ1256" s="73"/>
      <c r="CK1256" s="73"/>
      <c r="CL1256" s="73"/>
      <c r="CM1256" s="73"/>
      <c r="CN1256" s="73"/>
      <c r="CO1256" s="73"/>
      <c r="CP1256" s="73"/>
      <c r="CQ1256" s="73"/>
      <c r="CR1256" s="73"/>
      <c r="CS1256" s="73"/>
      <c r="CT1256" s="73"/>
      <c r="CU1256" s="73"/>
      <c r="CV1256" s="73"/>
      <c r="CW1256" s="73"/>
      <c r="CX1256" s="73"/>
      <c r="CY1256" s="73"/>
      <c r="CZ1256" s="73"/>
      <c r="DA1256" s="73"/>
      <c r="DB1256" s="73"/>
      <c r="DC1256" s="73"/>
      <c r="DD1256" s="73"/>
      <c r="DE1256" s="73"/>
      <c r="DF1256" s="73"/>
      <c r="DG1256" s="73"/>
      <c r="DH1256" s="73"/>
      <c r="DI1256" s="73"/>
      <c r="DJ1256" s="73"/>
      <c r="DK1256" s="73"/>
      <c r="DL1256" s="73"/>
      <c r="DM1256" s="73"/>
      <c r="DN1256" s="73"/>
      <c r="DO1256" s="73"/>
      <c r="DP1256" s="73"/>
      <c r="DQ1256" s="73"/>
      <c r="DR1256" s="73"/>
      <c r="DS1256" s="73"/>
      <c r="DT1256" s="73"/>
      <c r="DU1256" s="73"/>
      <c r="DV1256" s="73"/>
      <c r="DW1256" s="73"/>
      <c r="DX1256" s="73"/>
      <c r="DY1256" s="73"/>
    </row>
    <row r="1257" spans="1:130" ht="4.5" customHeight="1" x14ac:dyDescent="0.25">
      <c r="B1257" s="551"/>
      <c r="C1257" s="551"/>
      <c r="D1257" s="551"/>
      <c r="E1257" s="551"/>
      <c r="F1257" s="551"/>
      <c r="G1257" s="551"/>
      <c r="H1257" s="551"/>
      <c r="I1257" s="551"/>
      <c r="J1257" s="551"/>
      <c r="K1257" s="551"/>
      <c r="L1257" s="551"/>
      <c r="M1257" s="551"/>
      <c r="N1257" s="551"/>
      <c r="O1257" s="551"/>
      <c r="P1257" s="551"/>
      <c r="Q1257" s="551"/>
      <c r="R1257" s="551"/>
      <c r="S1257" s="551"/>
      <c r="T1257" s="551"/>
      <c r="U1257" s="551"/>
      <c r="V1257" s="551"/>
      <c r="W1257" s="551"/>
      <c r="X1257" s="551"/>
      <c r="Y1257" s="551"/>
      <c r="Z1257" s="551"/>
      <c r="AA1257" s="551"/>
      <c r="AB1257" s="551"/>
      <c r="AC1257" s="551"/>
      <c r="AD1257" s="551"/>
      <c r="AE1257" s="551"/>
      <c r="AF1257" s="551"/>
      <c r="AG1257" s="551"/>
      <c r="AH1257" s="551"/>
      <c r="AI1257" s="551"/>
      <c r="AJ1257" s="551"/>
      <c r="AK1257" s="551"/>
      <c r="AL1257" s="551"/>
      <c r="AM1257" s="551"/>
      <c r="AN1257" s="551"/>
      <c r="AO1257" s="551"/>
      <c r="AP1257" s="551"/>
      <c r="AQ1257" s="551"/>
      <c r="AR1257" s="551"/>
      <c r="AS1257" s="551"/>
      <c r="AT1257" s="551"/>
      <c r="AU1257" s="551"/>
      <c r="AV1257" s="551"/>
      <c r="AW1257" s="551"/>
      <c r="AX1257" s="551"/>
      <c r="AY1257" s="551"/>
      <c r="AZ1257" s="551"/>
      <c r="BA1257" s="551"/>
      <c r="BB1257" s="551"/>
      <c r="BC1257" s="551"/>
      <c r="BD1257" s="551"/>
      <c r="BE1257" s="551"/>
      <c r="BF1257" s="551"/>
      <c r="BG1257" s="551"/>
      <c r="BH1257" s="551"/>
      <c r="BI1257" s="551"/>
      <c r="BJ1257" s="551"/>
      <c r="BK1257" s="551"/>
      <c r="BL1257" s="551"/>
      <c r="BM1257" s="551"/>
      <c r="BN1257" s="551"/>
      <c r="BO1257" s="551"/>
      <c r="BP1257" s="551"/>
      <c r="BQ1257" s="551"/>
      <c r="BR1257" s="551"/>
      <c r="BS1257" s="551"/>
      <c r="BT1257" s="551"/>
      <c r="BU1257" s="551"/>
      <c r="BV1257" s="551"/>
      <c r="BW1257" s="551"/>
      <c r="BX1257" s="551"/>
      <c r="BY1257" s="551"/>
      <c r="BZ1257" s="551"/>
      <c r="CA1257" s="551"/>
      <c r="CB1257" s="551"/>
      <c r="CC1257" s="551"/>
      <c r="CD1257" s="551"/>
      <c r="CE1257" s="551"/>
      <c r="CF1257" s="551"/>
      <c r="CG1257" s="551"/>
      <c r="CH1257" s="551"/>
      <c r="CI1257" s="551"/>
      <c r="CJ1257" s="551"/>
      <c r="CK1257" s="551"/>
      <c r="CL1257" s="551"/>
      <c r="CM1257" s="551"/>
      <c r="CN1257" s="551"/>
      <c r="CO1257" s="551"/>
      <c r="CP1257" s="551"/>
      <c r="CQ1257" s="551"/>
      <c r="CR1257" s="551"/>
      <c r="CS1257" s="551"/>
      <c r="CT1257" s="551"/>
      <c r="CU1257" s="551"/>
      <c r="CV1257" s="551"/>
      <c r="CW1257" s="551"/>
      <c r="CX1257" s="551"/>
      <c r="CY1257" s="551"/>
      <c r="CZ1257" s="551"/>
      <c r="DA1257" s="551"/>
      <c r="DB1257" s="551"/>
      <c r="DC1257" s="551"/>
      <c r="DD1257" s="551"/>
      <c r="DE1257" s="551"/>
      <c r="DF1257" s="551"/>
      <c r="DG1257" s="551"/>
      <c r="DH1257" s="551"/>
      <c r="DI1257" s="551"/>
      <c r="DJ1257" s="551"/>
      <c r="DK1257" s="551"/>
      <c r="DL1257" s="551"/>
      <c r="DM1257" s="551"/>
      <c r="DN1257" s="551"/>
      <c r="DO1257" s="551"/>
      <c r="DP1257" s="551"/>
      <c r="DQ1257" s="551"/>
      <c r="DR1257" s="551"/>
      <c r="DS1257" s="551"/>
      <c r="DT1257" s="551"/>
      <c r="DU1257" s="551"/>
      <c r="DV1257" s="551"/>
      <c r="DW1257" s="551"/>
      <c r="DX1257" s="551"/>
      <c r="DY1257" s="551"/>
    </row>
    <row r="1258" spans="1:130" ht="15.75" customHeight="1" x14ac:dyDescent="0.25">
      <c r="J1258" s="60"/>
      <c r="K1258" s="60"/>
      <c r="Z1258" s="96"/>
      <c r="AA1258" s="96"/>
      <c r="AB1258" s="607"/>
      <c r="AC1258" s="607"/>
      <c r="AD1258" s="96"/>
      <c r="AE1258" s="96"/>
      <c r="AL1258" s="96"/>
      <c r="AM1258" s="96"/>
      <c r="AN1258" s="607"/>
      <c r="AO1258" s="607"/>
      <c r="AP1258" s="96"/>
      <c r="AQ1258" s="96"/>
      <c r="AX1258" s="96"/>
      <c r="AY1258" s="96"/>
      <c r="AZ1258" s="607"/>
      <c r="BA1258" s="607"/>
      <c r="BB1258" s="96"/>
      <c r="BC1258" s="96"/>
      <c r="BJ1258" s="96"/>
      <c r="BK1258" s="96"/>
      <c r="BL1258" s="607" t="s">
        <v>181</v>
      </c>
      <c r="BM1258" s="607"/>
      <c r="BN1258" s="96"/>
      <c r="BO1258" s="96"/>
      <c r="BV1258" s="96"/>
      <c r="BW1258" s="96"/>
      <c r="BX1258" s="607"/>
      <c r="BY1258" s="607"/>
      <c r="BZ1258" s="96"/>
      <c r="CA1258" s="96"/>
      <c r="CH1258" s="96"/>
      <c r="CI1258" s="96"/>
      <c r="CJ1258" s="607"/>
      <c r="CK1258" s="607"/>
      <c r="CL1258" s="96"/>
      <c r="CM1258" s="96"/>
      <c r="CT1258" s="96"/>
      <c r="CU1258" s="96"/>
      <c r="CV1258" s="607"/>
      <c r="CW1258" s="607"/>
      <c r="CX1258" s="96"/>
      <c r="CY1258" s="96"/>
      <c r="DF1258" s="96"/>
      <c r="DG1258" s="96"/>
      <c r="DH1258" s="607"/>
      <c r="DI1258" s="607"/>
      <c r="DJ1258" s="96"/>
      <c r="DK1258" s="96"/>
      <c r="DR1258" s="96"/>
      <c r="DS1258" s="96"/>
      <c r="DT1258" s="607"/>
      <c r="DU1258" s="607"/>
      <c r="DV1258" s="96"/>
      <c r="DW1258" s="96"/>
    </row>
    <row r="1259" spans="1:130" s="59" customFormat="1" ht="39" customHeight="1" x14ac:dyDescent="0.25">
      <c r="A1259" s="58"/>
      <c r="B1259" s="79"/>
      <c r="C1259" s="80"/>
      <c r="D1259" s="80"/>
      <c r="E1259" s="80"/>
      <c r="F1259" s="80"/>
      <c r="G1259" s="80"/>
      <c r="H1259" s="80"/>
      <c r="I1259" s="80"/>
      <c r="J1259" s="80"/>
      <c r="K1259" s="80"/>
      <c r="L1259" s="80"/>
      <c r="M1259" s="80"/>
      <c r="N1259" s="80"/>
      <c r="O1259" s="80"/>
      <c r="P1259" s="80"/>
      <c r="Q1259" s="80"/>
      <c r="R1259" s="80"/>
      <c r="S1259" s="80"/>
      <c r="T1259" s="80"/>
      <c r="U1259" s="80"/>
      <c r="V1259" s="86"/>
      <c r="W1259" s="86"/>
      <c r="X1259" s="86"/>
      <c r="Y1259" s="86"/>
      <c r="Z1259" s="86"/>
      <c r="AA1259" s="86"/>
      <c r="AB1259" s="86"/>
      <c r="AC1259" s="86"/>
      <c r="AD1259" s="86"/>
      <c r="AE1259" s="86"/>
      <c r="AF1259" s="86"/>
      <c r="AG1259" s="86"/>
      <c r="AH1259" s="86"/>
      <c r="AI1259" s="86"/>
      <c r="AJ1259" s="86"/>
      <c r="AK1259" s="86"/>
      <c r="AL1259" s="86"/>
      <c r="AM1259" s="86"/>
      <c r="AN1259" s="86"/>
      <c r="AO1259" s="86"/>
      <c r="AP1259" s="86"/>
      <c r="AQ1259" s="86"/>
      <c r="AR1259" s="86"/>
      <c r="AS1259" s="86"/>
      <c r="AT1259" s="86"/>
      <c r="AU1259" s="86"/>
      <c r="AV1259" s="86"/>
      <c r="AW1259" s="86"/>
      <c r="AX1259" s="86"/>
      <c r="AY1259" s="86"/>
      <c r="AZ1259" s="86"/>
      <c r="BA1259" s="86"/>
      <c r="BB1259" s="86"/>
      <c r="BC1259" s="86"/>
      <c r="BD1259" s="86"/>
      <c r="BE1259" s="86"/>
      <c r="BF1259" s="86"/>
      <c r="BG1259" s="86"/>
      <c r="BH1259" s="86"/>
      <c r="BI1259" s="86"/>
      <c r="BJ1259" s="86"/>
      <c r="BK1259" s="86"/>
      <c r="BL1259" s="86"/>
      <c r="BM1259" s="86"/>
      <c r="BN1259" s="86"/>
      <c r="BO1259" s="86"/>
      <c r="BP1259" s="86"/>
      <c r="BQ1259" s="86"/>
      <c r="BR1259" s="86"/>
      <c r="BS1259" s="86"/>
      <c r="BT1259" s="86"/>
      <c r="BU1259" s="86"/>
      <c r="BV1259" s="86"/>
      <c r="BW1259" s="86"/>
      <c r="BX1259" s="86"/>
      <c r="BY1259" s="86"/>
      <c r="BZ1259" s="86"/>
      <c r="CA1259" s="86"/>
      <c r="CB1259" s="86"/>
      <c r="CC1259" s="86"/>
      <c r="CD1259" s="86"/>
      <c r="CE1259" s="86"/>
      <c r="CF1259" s="86"/>
      <c r="CG1259" s="86"/>
      <c r="CH1259" s="86"/>
      <c r="CI1259" s="86"/>
      <c r="CJ1259" s="86"/>
      <c r="CK1259" s="86"/>
      <c r="CL1259" s="86"/>
      <c r="CM1259" s="86"/>
      <c r="CN1259" s="86"/>
      <c r="CO1259" s="86"/>
      <c r="CP1259" s="86"/>
      <c r="CQ1259" s="86"/>
      <c r="CR1259" s="86"/>
      <c r="CS1259" s="86"/>
      <c r="CT1259" s="86"/>
      <c r="CU1259" s="86"/>
      <c r="CV1259" s="86"/>
      <c r="CW1259" s="86"/>
      <c r="CX1259" s="86"/>
      <c r="CY1259" s="86"/>
      <c r="CZ1259" s="86"/>
      <c r="DA1259" s="86"/>
      <c r="DB1259" s="86"/>
      <c r="DC1259" s="86"/>
      <c r="DD1259" s="86"/>
      <c r="DE1259" s="86"/>
      <c r="DF1259" s="86"/>
      <c r="DG1259" s="86"/>
      <c r="DH1259" s="86"/>
      <c r="DI1259" s="86"/>
      <c r="DJ1259" s="86"/>
      <c r="DK1259" s="86"/>
      <c r="DL1259" s="86"/>
      <c r="DM1259" s="86"/>
      <c r="DN1259" s="602" t="s">
        <v>184</v>
      </c>
      <c r="DO1259" s="602"/>
      <c r="DP1259" s="602"/>
      <c r="DQ1259" s="602"/>
      <c r="DR1259" s="602"/>
      <c r="DS1259" s="602"/>
      <c r="DT1259" s="602"/>
      <c r="DU1259" s="602"/>
      <c r="DV1259" s="602"/>
      <c r="DW1259" s="602"/>
      <c r="DX1259" s="602"/>
      <c r="DY1259" s="602"/>
    </row>
    <row r="1260" spans="1:130" ht="45" customHeight="1" thickBot="1" x14ac:dyDescent="0.3">
      <c r="B1260" s="78" t="s">
        <v>175</v>
      </c>
      <c r="C1260" s="78"/>
      <c r="D1260" s="78"/>
      <c r="E1260" s="78"/>
      <c r="F1260" s="78"/>
      <c r="G1260" s="78"/>
      <c r="H1260" s="78"/>
      <c r="I1260" s="78"/>
      <c r="J1260" s="78"/>
      <c r="K1260" s="78"/>
      <c r="L1260" s="78"/>
      <c r="M1260" s="78"/>
      <c r="N1260" s="78"/>
      <c r="O1260" s="78"/>
      <c r="P1260" s="78"/>
      <c r="Q1260" s="78"/>
      <c r="R1260" s="78"/>
      <c r="S1260" s="78"/>
      <c r="T1260" s="78"/>
      <c r="U1260" s="78"/>
      <c r="V1260" s="87"/>
      <c r="W1260" s="87"/>
      <c r="X1260" s="87"/>
      <c r="Y1260" s="87"/>
      <c r="Z1260" s="87"/>
      <c r="AA1260" s="87"/>
      <c r="AB1260" s="87"/>
      <c r="AC1260" s="87"/>
      <c r="AD1260" s="87"/>
      <c r="AE1260" s="87"/>
      <c r="AF1260" s="87"/>
      <c r="AG1260" s="87"/>
      <c r="AH1260" s="97" t="s">
        <v>182</v>
      </c>
      <c r="AI1260" s="87"/>
      <c r="AJ1260" s="87"/>
      <c r="AK1260" s="87"/>
      <c r="AL1260" s="87"/>
      <c r="AM1260" s="87"/>
      <c r="AN1260" s="87"/>
      <c r="AO1260" s="87"/>
      <c r="AP1260" s="87"/>
      <c r="AQ1260" s="87"/>
      <c r="AR1260" s="87"/>
      <c r="AS1260" s="87"/>
      <c r="AT1260" s="87"/>
      <c r="AU1260" s="87"/>
      <c r="AV1260" s="87"/>
      <c r="AW1260" s="87"/>
      <c r="AX1260" s="87"/>
      <c r="AY1260" s="87"/>
      <c r="AZ1260" s="87"/>
      <c r="BA1260" s="87"/>
      <c r="BB1260" s="87"/>
      <c r="BC1260" s="87"/>
      <c r="BD1260" s="87"/>
      <c r="BE1260" s="87"/>
      <c r="BF1260" s="87"/>
      <c r="BG1260" s="87"/>
      <c r="BH1260" s="87"/>
      <c r="BI1260" s="87"/>
      <c r="BJ1260" s="87"/>
      <c r="BK1260" s="87"/>
      <c r="BL1260" s="87"/>
      <c r="BM1260" s="87"/>
      <c r="BN1260" s="87"/>
      <c r="BO1260" s="87"/>
      <c r="BP1260" s="87"/>
      <c r="BQ1260" s="87"/>
      <c r="BR1260" s="87"/>
      <c r="BS1260" s="87"/>
      <c r="BT1260" s="87"/>
      <c r="BU1260" s="87"/>
      <c r="BV1260" s="87"/>
      <c r="BW1260" s="87"/>
      <c r="BX1260" s="87"/>
      <c r="BY1260" s="87"/>
      <c r="BZ1260" s="87"/>
      <c r="CA1260" s="87"/>
      <c r="CB1260" s="87"/>
      <c r="CC1260" s="87"/>
      <c r="CD1260" s="87"/>
      <c r="CE1260" s="87"/>
      <c r="CF1260" s="87"/>
      <c r="CG1260" s="87"/>
      <c r="CH1260" s="87"/>
      <c r="CI1260" s="87"/>
      <c r="CJ1260" s="87"/>
      <c r="CK1260" s="87"/>
      <c r="CL1260" s="87"/>
      <c r="CM1260" s="87"/>
      <c r="CN1260" s="87"/>
      <c r="CO1260" s="87"/>
      <c r="CP1260" s="603" t="s">
        <v>183</v>
      </c>
      <c r="CQ1260" s="604"/>
      <c r="CR1260" s="604"/>
      <c r="CS1260" s="604"/>
      <c r="CT1260" s="604"/>
      <c r="CU1260" s="604"/>
      <c r="CV1260" s="604"/>
      <c r="CW1260" s="604"/>
      <c r="CX1260" s="604"/>
      <c r="CY1260" s="604"/>
      <c r="CZ1260" s="604"/>
      <c r="DA1260" s="604"/>
      <c r="DB1260" s="605" t="str">
        <f>IF(実務経験証明書!AM1261="","",実務経験証明書!AM1261)</f>
        <v/>
      </c>
      <c r="DC1260" s="605"/>
      <c r="DD1260" s="605"/>
      <c r="DE1260" s="605"/>
      <c r="DF1260" s="605"/>
      <c r="DG1260" s="605"/>
      <c r="DH1260" s="605"/>
      <c r="DI1260" s="605"/>
      <c r="DJ1260" s="605"/>
      <c r="DK1260" s="605"/>
      <c r="DL1260" s="605"/>
      <c r="DM1260" s="605"/>
      <c r="DN1260" s="605"/>
      <c r="DO1260" s="605"/>
      <c r="DP1260" s="605"/>
      <c r="DQ1260" s="605"/>
      <c r="DR1260" s="605"/>
      <c r="DS1260" s="605"/>
      <c r="DT1260" s="605"/>
      <c r="DU1260" s="605"/>
      <c r="DV1260" s="605"/>
      <c r="DW1260" s="605"/>
      <c r="DX1260" s="605"/>
      <c r="DY1260" s="606"/>
    </row>
    <row r="1261" spans="1:130" s="59" customFormat="1" ht="15" customHeight="1" x14ac:dyDescent="0.25">
      <c r="B1261" s="590" t="s">
        <v>156</v>
      </c>
      <c r="C1261" s="591"/>
      <c r="D1261" s="591"/>
      <c r="E1261" s="591"/>
      <c r="F1261" s="591"/>
      <c r="G1261" s="591"/>
      <c r="H1261" s="591"/>
      <c r="I1261" s="591"/>
      <c r="J1261" s="591"/>
      <c r="K1261" s="592"/>
      <c r="L1261" s="593" t="s">
        <v>157</v>
      </c>
      <c r="M1261" s="591"/>
      <c r="N1261" s="591"/>
      <c r="O1261" s="591"/>
      <c r="P1261" s="591"/>
      <c r="Q1261" s="591"/>
      <c r="R1261" s="591"/>
      <c r="S1261" s="591"/>
      <c r="T1261" s="591"/>
      <c r="U1261" s="592"/>
      <c r="V1261" s="633" t="str">
        <f>D1264</f>
        <v/>
      </c>
      <c r="W1261" s="634"/>
      <c r="X1261" s="634"/>
      <c r="Y1261" s="634"/>
      <c r="Z1261" s="634"/>
      <c r="AA1261" s="634"/>
      <c r="AB1261" s="634"/>
      <c r="AC1261" s="634"/>
      <c r="AD1261" s="634"/>
      <c r="AE1261" s="634"/>
      <c r="AF1261" s="634"/>
      <c r="AG1261" s="635"/>
      <c r="AH1261" s="633" t="str">
        <f>V1261</f>
        <v/>
      </c>
      <c r="AI1261" s="634"/>
      <c r="AJ1261" s="634"/>
      <c r="AK1261" s="634"/>
      <c r="AL1261" s="634"/>
      <c r="AM1261" s="634"/>
      <c r="AN1261" s="634"/>
      <c r="AO1261" s="634"/>
      <c r="AP1261" s="634"/>
      <c r="AQ1261" s="634"/>
      <c r="AR1261" s="634"/>
      <c r="AS1261" s="635"/>
      <c r="AT1261" s="633" t="str">
        <f>AH1261</f>
        <v/>
      </c>
      <c r="AU1261" s="634"/>
      <c r="AV1261" s="634"/>
      <c r="AW1261" s="634"/>
      <c r="AX1261" s="634"/>
      <c r="AY1261" s="634"/>
      <c r="AZ1261" s="634"/>
      <c r="BA1261" s="634"/>
      <c r="BB1261" s="634"/>
      <c r="BC1261" s="634"/>
      <c r="BD1261" s="634"/>
      <c r="BE1261" s="635"/>
      <c r="BF1261" s="633" t="str">
        <f>AT1261</f>
        <v/>
      </c>
      <c r="BG1261" s="634"/>
      <c r="BH1261" s="634"/>
      <c r="BI1261" s="634"/>
      <c r="BJ1261" s="634"/>
      <c r="BK1261" s="634"/>
      <c r="BL1261" s="634"/>
      <c r="BM1261" s="634"/>
      <c r="BN1261" s="634"/>
      <c r="BO1261" s="634"/>
      <c r="BP1261" s="634"/>
      <c r="BQ1261" s="635"/>
      <c r="BR1261" s="633" t="str">
        <f>BF1261</f>
        <v/>
      </c>
      <c r="BS1261" s="634"/>
      <c r="BT1261" s="634"/>
      <c r="BU1261" s="634"/>
      <c r="BV1261" s="634"/>
      <c r="BW1261" s="634"/>
      <c r="BX1261" s="634"/>
      <c r="BY1261" s="634"/>
      <c r="BZ1261" s="634"/>
      <c r="CA1261" s="634"/>
      <c r="CB1261" s="634"/>
      <c r="CC1261" s="635"/>
      <c r="CD1261" s="633" t="str">
        <f>BR1261</f>
        <v/>
      </c>
      <c r="CE1261" s="634"/>
      <c r="CF1261" s="634"/>
      <c r="CG1261" s="634"/>
      <c r="CH1261" s="634"/>
      <c r="CI1261" s="634"/>
      <c r="CJ1261" s="634"/>
      <c r="CK1261" s="634"/>
      <c r="CL1261" s="634"/>
      <c r="CM1261" s="634"/>
      <c r="CN1261" s="634"/>
      <c r="CO1261" s="635"/>
      <c r="CP1261" s="633" t="str">
        <f>CD1261</f>
        <v/>
      </c>
      <c r="CQ1261" s="634"/>
      <c r="CR1261" s="634"/>
      <c r="CS1261" s="634"/>
      <c r="CT1261" s="634"/>
      <c r="CU1261" s="634"/>
      <c r="CV1261" s="634"/>
      <c r="CW1261" s="634"/>
      <c r="CX1261" s="634"/>
      <c r="CY1261" s="634"/>
      <c r="CZ1261" s="634"/>
      <c r="DA1261" s="635"/>
      <c r="DB1261" s="633" t="str">
        <f>CP1261</f>
        <v/>
      </c>
      <c r="DC1261" s="634"/>
      <c r="DD1261" s="634"/>
      <c r="DE1261" s="634"/>
      <c r="DF1261" s="634"/>
      <c r="DG1261" s="634"/>
      <c r="DH1261" s="634"/>
      <c r="DI1261" s="634"/>
      <c r="DJ1261" s="634"/>
      <c r="DK1261" s="634"/>
      <c r="DL1261" s="634"/>
      <c r="DM1261" s="635"/>
      <c r="DN1261" s="633" t="str">
        <f>DB1261</f>
        <v/>
      </c>
      <c r="DO1261" s="634"/>
      <c r="DP1261" s="634"/>
      <c r="DQ1261" s="634"/>
      <c r="DR1261" s="634"/>
      <c r="DS1261" s="634"/>
      <c r="DT1261" s="634"/>
      <c r="DU1261" s="634"/>
      <c r="DV1261" s="634"/>
      <c r="DW1261" s="634"/>
      <c r="DX1261" s="634"/>
      <c r="DY1261" s="636"/>
    </row>
    <row r="1262" spans="1:130" s="59" customFormat="1" ht="15" customHeight="1" x14ac:dyDescent="0.25">
      <c r="B1262" s="624"/>
      <c r="C1262" s="506"/>
      <c r="D1262" s="506"/>
      <c r="E1262" s="506"/>
      <c r="F1262" s="506"/>
      <c r="G1262" s="506"/>
      <c r="H1262" s="506"/>
      <c r="I1262" s="506"/>
      <c r="J1262" s="506"/>
      <c r="K1262" s="594"/>
      <c r="L1262" s="505"/>
      <c r="M1262" s="506"/>
      <c r="N1262" s="506"/>
      <c r="O1262" s="506"/>
      <c r="P1262" s="506"/>
      <c r="Q1262" s="506"/>
      <c r="R1262" s="506"/>
      <c r="S1262" s="506"/>
      <c r="T1262" s="506"/>
      <c r="U1262" s="594"/>
      <c r="V1262" s="637" t="str">
        <f>E1264</f>
        <v/>
      </c>
      <c r="W1262" s="638"/>
      <c r="X1262" s="638"/>
      <c r="Y1262" s="638"/>
      <c r="Z1262" s="638"/>
      <c r="AA1262" s="638"/>
      <c r="AB1262" s="638"/>
      <c r="AC1262" s="638"/>
      <c r="AD1262" s="638"/>
      <c r="AE1262" s="638"/>
      <c r="AF1262" s="638"/>
      <c r="AG1262" s="639"/>
      <c r="AH1262" s="637" t="str">
        <f>IF(V1262="","",V1262+1)</f>
        <v/>
      </c>
      <c r="AI1262" s="638"/>
      <c r="AJ1262" s="638"/>
      <c r="AK1262" s="638"/>
      <c r="AL1262" s="638"/>
      <c r="AM1262" s="638"/>
      <c r="AN1262" s="638"/>
      <c r="AO1262" s="638"/>
      <c r="AP1262" s="638"/>
      <c r="AQ1262" s="638"/>
      <c r="AR1262" s="638"/>
      <c r="AS1262" s="639"/>
      <c r="AT1262" s="637" t="str">
        <f>IF(AH1262="","",AH1262+1)</f>
        <v/>
      </c>
      <c r="AU1262" s="638"/>
      <c r="AV1262" s="638"/>
      <c r="AW1262" s="638"/>
      <c r="AX1262" s="638"/>
      <c r="AY1262" s="638"/>
      <c r="AZ1262" s="638"/>
      <c r="BA1262" s="638"/>
      <c r="BB1262" s="638"/>
      <c r="BC1262" s="638"/>
      <c r="BD1262" s="638"/>
      <c r="BE1262" s="639"/>
      <c r="BF1262" s="637" t="str">
        <f>IF(AT1262="","",AT1262+1)</f>
        <v/>
      </c>
      <c r="BG1262" s="638"/>
      <c r="BH1262" s="638"/>
      <c r="BI1262" s="638"/>
      <c r="BJ1262" s="638"/>
      <c r="BK1262" s="638"/>
      <c r="BL1262" s="638"/>
      <c r="BM1262" s="638"/>
      <c r="BN1262" s="638"/>
      <c r="BO1262" s="638"/>
      <c r="BP1262" s="638"/>
      <c r="BQ1262" s="639"/>
      <c r="BR1262" s="637" t="str">
        <f>IF(BF1262="","",BF1262+1)</f>
        <v/>
      </c>
      <c r="BS1262" s="638"/>
      <c r="BT1262" s="638"/>
      <c r="BU1262" s="638"/>
      <c r="BV1262" s="638"/>
      <c r="BW1262" s="638"/>
      <c r="BX1262" s="638"/>
      <c r="BY1262" s="638"/>
      <c r="BZ1262" s="638"/>
      <c r="CA1262" s="638"/>
      <c r="CB1262" s="638"/>
      <c r="CC1262" s="639"/>
      <c r="CD1262" s="637" t="str">
        <f>IF(BR1262="","",BR1262+1)</f>
        <v/>
      </c>
      <c r="CE1262" s="638"/>
      <c r="CF1262" s="638"/>
      <c r="CG1262" s="638"/>
      <c r="CH1262" s="638"/>
      <c r="CI1262" s="638"/>
      <c r="CJ1262" s="638"/>
      <c r="CK1262" s="638"/>
      <c r="CL1262" s="638"/>
      <c r="CM1262" s="638"/>
      <c r="CN1262" s="638"/>
      <c r="CO1262" s="639"/>
      <c r="CP1262" s="637" t="str">
        <f>IF(CD1262="","",CD1262+1)</f>
        <v/>
      </c>
      <c r="CQ1262" s="638"/>
      <c r="CR1262" s="638"/>
      <c r="CS1262" s="638"/>
      <c r="CT1262" s="638"/>
      <c r="CU1262" s="638"/>
      <c r="CV1262" s="638"/>
      <c r="CW1262" s="638"/>
      <c r="CX1262" s="638"/>
      <c r="CY1262" s="638"/>
      <c r="CZ1262" s="638"/>
      <c r="DA1262" s="639"/>
      <c r="DB1262" s="637" t="str">
        <f>IF(CP1262="","",CP1262+1)</f>
        <v/>
      </c>
      <c r="DC1262" s="638"/>
      <c r="DD1262" s="638"/>
      <c r="DE1262" s="638"/>
      <c r="DF1262" s="638"/>
      <c r="DG1262" s="638"/>
      <c r="DH1262" s="638"/>
      <c r="DI1262" s="638"/>
      <c r="DJ1262" s="638"/>
      <c r="DK1262" s="638"/>
      <c r="DL1262" s="638"/>
      <c r="DM1262" s="639"/>
      <c r="DN1262" s="637" t="str">
        <f>IF(DB1262="","",DB1262+1)</f>
        <v/>
      </c>
      <c r="DO1262" s="638"/>
      <c r="DP1262" s="638"/>
      <c r="DQ1262" s="638"/>
      <c r="DR1262" s="638"/>
      <c r="DS1262" s="638"/>
      <c r="DT1262" s="638"/>
      <c r="DU1262" s="638"/>
      <c r="DV1262" s="638"/>
      <c r="DW1262" s="638"/>
      <c r="DX1262" s="638"/>
      <c r="DY1262" s="640"/>
    </row>
    <row r="1263" spans="1:130" s="59" customFormat="1" ht="15" customHeight="1" x14ac:dyDescent="0.25">
      <c r="B1263" s="576"/>
      <c r="C1263" s="543"/>
      <c r="D1263" s="543"/>
      <c r="E1263" s="543"/>
      <c r="F1263" s="543"/>
      <c r="G1263" s="543"/>
      <c r="H1263" s="543"/>
      <c r="I1263" s="543"/>
      <c r="J1263" s="543"/>
      <c r="K1263" s="544"/>
      <c r="L1263" s="536"/>
      <c r="M1263" s="543"/>
      <c r="N1263" s="543"/>
      <c r="O1263" s="543"/>
      <c r="P1263" s="543"/>
      <c r="Q1263" s="543"/>
      <c r="R1263" s="543"/>
      <c r="S1263" s="543"/>
      <c r="T1263" s="543"/>
      <c r="U1263" s="544"/>
      <c r="V1263" s="88" t="s">
        <v>177</v>
      </c>
      <c r="W1263" s="89">
        <v>2</v>
      </c>
      <c r="X1263" s="89">
        <v>3</v>
      </c>
      <c r="Y1263" s="89">
        <v>4</v>
      </c>
      <c r="Z1263" s="89">
        <v>5</v>
      </c>
      <c r="AA1263" s="89">
        <v>6</v>
      </c>
      <c r="AB1263" s="89">
        <v>7</v>
      </c>
      <c r="AC1263" s="89">
        <v>8</v>
      </c>
      <c r="AD1263" s="89">
        <v>9</v>
      </c>
      <c r="AE1263" s="89">
        <v>10</v>
      </c>
      <c r="AF1263" s="89">
        <v>11</v>
      </c>
      <c r="AG1263" s="90">
        <v>12</v>
      </c>
      <c r="AH1263" s="88" t="s">
        <v>177</v>
      </c>
      <c r="AI1263" s="89">
        <v>2</v>
      </c>
      <c r="AJ1263" s="89">
        <v>3</v>
      </c>
      <c r="AK1263" s="89">
        <v>4</v>
      </c>
      <c r="AL1263" s="89">
        <v>5</v>
      </c>
      <c r="AM1263" s="89">
        <v>6</v>
      </c>
      <c r="AN1263" s="89">
        <v>7</v>
      </c>
      <c r="AO1263" s="89">
        <v>8</v>
      </c>
      <c r="AP1263" s="89">
        <v>9</v>
      </c>
      <c r="AQ1263" s="89">
        <v>10</v>
      </c>
      <c r="AR1263" s="89">
        <v>11</v>
      </c>
      <c r="AS1263" s="90">
        <v>12</v>
      </c>
      <c r="AT1263" s="88" t="s">
        <v>177</v>
      </c>
      <c r="AU1263" s="89">
        <v>2</v>
      </c>
      <c r="AV1263" s="89">
        <v>3</v>
      </c>
      <c r="AW1263" s="89">
        <v>4</v>
      </c>
      <c r="AX1263" s="89">
        <v>5</v>
      </c>
      <c r="AY1263" s="89">
        <v>6</v>
      </c>
      <c r="AZ1263" s="89">
        <v>7</v>
      </c>
      <c r="BA1263" s="89">
        <v>8</v>
      </c>
      <c r="BB1263" s="89">
        <v>9</v>
      </c>
      <c r="BC1263" s="89">
        <v>10</v>
      </c>
      <c r="BD1263" s="89">
        <v>11</v>
      </c>
      <c r="BE1263" s="91">
        <v>12</v>
      </c>
      <c r="BF1263" s="88" t="s">
        <v>177</v>
      </c>
      <c r="BG1263" s="89">
        <v>2</v>
      </c>
      <c r="BH1263" s="89">
        <v>3</v>
      </c>
      <c r="BI1263" s="89">
        <v>4</v>
      </c>
      <c r="BJ1263" s="89">
        <v>5</v>
      </c>
      <c r="BK1263" s="89">
        <v>6</v>
      </c>
      <c r="BL1263" s="89">
        <v>7</v>
      </c>
      <c r="BM1263" s="89">
        <v>8</v>
      </c>
      <c r="BN1263" s="89">
        <v>9</v>
      </c>
      <c r="BO1263" s="89">
        <v>10</v>
      </c>
      <c r="BP1263" s="89">
        <v>11</v>
      </c>
      <c r="BQ1263" s="91">
        <v>12</v>
      </c>
      <c r="BR1263" s="88" t="s">
        <v>177</v>
      </c>
      <c r="BS1263" s="89">
        <v>2</v>
      </c>
      <c r="BT1263" s="89">
        <v>3</v>
      </c>
      <c r="BU1263" s="89">
        <v>4</v>
      </c>
      <c r="BV1263" s="89">
        <v>5</v>
      </c>
      <c r="BW1263" s="89">
        <v>6</v>
      </c>
      <c r="BX1263" s="89">
        <v>7</v>
      </c>
      <c r="BY1263" s="89">
        <v>8</v>
      </c>
      <c r="BZ1263" s="89">
        <v>9</v>
      </c>
      <c r="CA1263" s="89">
        <v>10</v>
      </c>
      <c r="CB1263" s="89">
        <v>11</v>
      </c>
      <c r="CC1263" s="91">
        <v>12</v>
      </c>
      <c r="CD1263" s="88" t="s">
        <v>177</v>
      </c>
      <c r="CE1263" s="89">
        <v>2</v>
      </c>
      <c r="CF1263" s="89">
        <v>3</v>
      </c>
      <c r="CG1263" s="89">
        <v>4</v>
      </c>
      <c r="CH1263" s="89">
        <v>5</v>
      </c>
      <c r="CI1263" s="89">
        <v>6</v>
      </c>
      <c r="CJ1263" s="89">
        <v>7</v>
      </c>
      <c r="CK1263" s="89">
        <v>8</v>
      </c>
      <c r="CL1263" s="89">
        <v>9</v>
      </c>
      <c r="CM1263" s="89">
        <v>10</v>
      </c>
      <c r="CN1263" s="89">
        <v>11</v>
      </c>
      <c r="CO1263" s="91">
        <v>12</v>
      </c>
      <c r="CP1263" s="88" t="s">
        <v>177</v>
      </c>
      <c r="CQ1263" s="89">
        <v>2</v>
      </c>
      <c r="CR1263" s="89">
        <v>3</v>
      </c>
      <c r="CS1263" s="89">
        <v>4</v>
      </c>
      <c r="CT1263" s="89">
        <v>5</v>
      </c>
      <c r="CU1263" s="89">
        <v>6</v>
      </c>
      <c r="CV1263" s="89">
        <v>7</v>
      </c>
      <c r="CW1263" s="89">
        <v>8</v>
      </c>
      <c r="CX1263" s="89">
        <v>9</v>
      </c>
      <c r="CY1263" s="89">
        <v>10</v>
      </c>
      <c r="CZ1263" s="89">
        <v>11</v>
      </c>
      <c r="DA1263" s="91">
        <v>12</v>
      </c>
      <c r="DB1263" s="88" t="s">
        <v>177</v>
      </c>
      <c r="DC1263" s="89">
        <v>2</v>
      </c>
      <c r="DD1263" s="89">
        <v>3</v>
      </c>
      <c r="DE1263" s="89">
        <v>4</v>
      </c>
      <c r="DF1263" s="89">
        <v>5</v>
      </c>
      <c r="DG1263" s="89">
        <v>6</v>
      </c>
      <c r="DH1263" s="89">
        <v>7</v>
      </c>
      <c r="DI1263" s="89">
        <v>8</v>
      </c>
      <c r="DJ1263" s="89">
        <v>9</v>
      </c>
      <c r="DK1263" s="89">
        <v>10</v>
      </c>
      <c r="DL1263" s="89">
        <v>11</v>
      </c>
      <c r="DM1263" s="91">
        <v>12</v>
      </c>
      <c r="DN1263" s="88" t="s">
        <v>177</v>
      </c>
      <c r="DO1263" s="89">
        <v>2</v>
      </c>
      <c r="DP1263" s="89">
        <v>3</v>
      </c>
      <c r="DQ1263" s="89">
        <v>4</v>
      </c>
      <c r="DR1263" s="89">
        <v>5</v>
      </c>
      <c r="DS1263" s="89">
        <v>6</v>
      </c>
      <c r="DT1263" s="89">
        <v>7</v>
      </c>
      <c r="DU1263" s="89">
        <v>8</v>
      </c>
      <c r="DV1263" s="89">
        <v>9</v>
      </c>
      <c r="DW1263" s="89">
        <v>10</v>
      </c>
      <c r="DX1263" s="89">
        <v>11</v>
      </c>
      <c r="DY1263" s="92">
        <v>12</v>
      </c>
    </row>
    <row r="1264" spans="1:130" s="59" customFormat="1" ht="23.15" customHeight="1" x14ac:dyDescent="0.25">
      <c r="B1264" s="84" t="s">
        <v>66</v>
      </c>
      <c r="C1264" s="75"/>
      <c r="D1264" s="75" t="str">
        <f>IF(実務経験証明書!D1264="","",実務経験証明書!D1264)</f>
        <v/>
      </c>
      <c r="E1264" s="75" t="str">
        <f>IF(実務経験証明書!E1264="","",実務経験証明書!E1264)</f>
        <v/>
      </c>
      <c r="F1264" s="531" t="s">
        <v>3</v>
      </c>
      <c r="G1264" s="531"/>
      <c r="H1264" s="533" t="str">
        <f>IF(実務経験証明書!H1264="","",実務経験証明書!H1264)</f>
        <v/>
      </c>
      <c r="I1264" s="533" t="str">
        <f>IF(実務経験証明書!I1264="","",実務経験証明書!I1264)</f>
        <v/>
      </c>
      <c r="J1264" s="533" t="s">
        <v>4</v>
      </c>
      <c r="K1264" s="534"/>
      <c r="L1264" s="535"/>
      <c r="M1264" s="533">
        <f>実務経験証明書!$M1264*12+実務経験証明書!$Q1264</f>
        <v>0</v>
      </c>
      <c r="N1264" s="533"/>
      <c r="O1264" s="533"/>
      <c r="P1264" s="533"/>
      <c r="Q1264" s="533"/>
      <c r="R1264" s="533"/>
      <c r="S1264" s="531" t="s">
        <v>4</v>
      </c>
      <c r="T1264" s="531"/>
      <c r="U1264" s="631"/>
      <c r="V1264" s="618"/>
      <c r="W1264" s="614"/>
      <c r="X1264" s="614"/>
      <c r="Y1264" s="614"/>
      <c r="Z1264" s="614"/>
      <c r="AA1264" s="614"/>
      <c r="AB1264" s="614"/>
      <c r="AC1264" s="614"/>
      <c r="AD1264" s="614"/>
      <c r="AE1264" s="614"/>
      <c r="AF1264" s="614"/>
      <c r="AG1264" s="616"/>
      <c r="AH1264" s="618"/>
      <c r="AI1264" s="614"/>
      <c r="AJ1264" s="614"/>
      <c r="AK1264" s="614"/>
      <c r="AL1264" s="614"/>
      <c r="AM1264" s="614"/>
      <c r="AN1264" s="614"/>
      <c r="AO1264" s="614"/>
      <c r="AP1264" s="614"/>
      <c r="AQ1264" s="614"/>
      <c r="AR1264" s="614"/>
      <c r="AS1264" s="616"/>
      <c r="AT1264" s="618"/>
      <c r="AU1264" s="614"/>
      <c r="AV1264" s="614"/>
      <c r="AW1264" s="614"/>
      <c r="AX1264" s="614"/>
      <c r="AY1264" s="614"/>
      <c r="AZ1264" s="614"/>
      <c r="BA1264" s="614"/>
      <c r="BB1264" s="614"/>
      <c r="BC1264" s="614"/>
      <c r="BD1264" s="614"/>
      <c r="BE1264" s="616"/>
      <c r="BF1264" s="618"/>
      <c r="BG1264" s="614"/>
      <c r="BH1264" s="614"/>
      <c r="BI1264" s="614"/>
      <c r="BJ1264" s="614"/>
      <c r="BK1264" s="614"/>
      <c r="BL1264" s="614"/>
      <c r="BM1264" s="614"/>
      <c r="BN1264" s="614"/>
      <c r="BO1264" s="614"/>
      <c r="BP1264" s="614"/>
      <c r="BQ1264" s="616"/>
      <c r="BR1264" s="618"/>
      <c r="BS1264" s="614"/>
      <c r="BT1264" s="614"/>
      <c r="BU1264" s="614"/>
      <c r="BV1264" s="614"/>
      <c r="BW1264" s="614"/>
      <c r="BX1264" s="614"/>
      <c r="BY1264" s="614"/>
      <c r="BZ1264" s="614"/>
      <c r="CA1264" s="614"/>
      <c r="CB1264" s="614"/>
      <c r="CC1264" s="616"/>
      <c r="CD1264" s="618"/>
      <c r="CE1264" s="614"/>
      <c r="CF1264" s="614"/>
      <c r="CG1264" s="614"/>
      <c r="CH1264" s="614"/>
      <c r="CI1264" s="614"/>
      <c r="CJ1264" s="614"/>
      <c r="CK1264" s="614"/>
      <c r="CL1264" s="614"/>
      <c r="CM1264" s="614"/>
      <c r="CN1264" s="614"/>
      <c r="CO1264" s="616"/>
      <c r="CP1264" s="618"/>
      <c r="CQ1264" s="614"/>
      <c r="CR1264" s="614"/>
      <c r="CS1264" s="614"/>
      <c r="CT1264" s="614"/>
      <c r="CU1264" s="614"/>
      <c r="CV1264" s="614"/>
      <c r="CW1264" s="614"/>
      <c r="CX1264" s="614"/>
      <c r="CY1264" s="614"/>
      <c r="CZ1264" s="614"/>
      <c r="DA1264" s="616"/>
      <c r="DB1264" s="618"/>
      <c r="DC1264" s="614"/>
      <c r="DD1264" s="614"/>
      <c r="DE1264" s="614"/>
      <c r="DF1264" s="614"/>
      <c r="DG1264" s="614"/>
      <c r="DH1264" s="614"/>
      <c r="DI1264" s="614"/>
      <c r="DJ1264" s="614"/>
      <c r="DK1264" s="614"/>
      <c r="DL1264" s="614"/>
      <c r="DM1264" s="616"/>
      <c r="DN1264" s="618"/>
      <c r="DO1264" s="614"/>
      <c r="DP1264" s="614"/>
      <c r="DQ1264" s="614"/>
      <c r="DR1264" s="614"/>
      <c r="DS1264" s="614"/>
      <c r="DT1264" s="614"/>
      <c r="DU1264" s="614"/>
      <c r="DV1264" s="614"/>
      <c r="DW1264" s="614"/>
      <c r="DX1264" s="614"/>
      <c r="DY1264" s="620"/>
      <c r="DZ1264" s="630" t="str">
        <f>IF(M1264="","",IF(SUM(V1264:DY1265)=M1264,"","NG"))</f>
        <v/>
      </c>
    </row>
    <row r="1265" spans="2:130" s="59" customFormat="1" ht="23.15" customHeight="1" x14ac:dyDescent="0.25">
      <c r="B1265" s="85" t="s">
        <v>67</v>
      </c>
      <c r="C1265" s="67"/>
      <c r="D1265" s="67" t="str">
        <f>IF(実務経験証明書!D1265="","",実務経験証明書!D1265)</f>
        <v/>
      </c>
      <c r="E1265" s="67" t="str">
        <f>IF(実務経験証明書!E1265="","",実務経験証明書!E1265)</f>
        <v/>
      </c>
      <c r="F1265" s="541" t="s">
        <v>3</v>
      </c>
      <c r="G1265" s="541"/>
      <c r="H1265" s="543" t="str">
        <f>IF(実務経験証明書!H1265="","",実務経験証明書!H1265)</f>
        <v/>
      </c>
      <c r="I1265" s="543" t="str">
        <f>IF(実務経験証明書!I1265="","",実務経験証明書!I1265)</f>
        <v/>
      </c>
      <c r="J1265" s="543" t="s">
        <v>4</v>
      </c>
      <c r="K1265" s="544"/>
      <c r="L1265" s="536"/>
      <c r="M1265" s="543"/>
      <c r="N1265" s="543"/>
      <c r="O1265" s="543"/>
      <c r="P1265" s="543"/>
      <c r="Q1265" s="543"/>
      <c r="R1265" s="543"/>
      <c r="S1265" s="541"/>
      <c r="T1265" s="541"/>
      <c r="U1265" s="632"/>
      <c r="V1265" s="619"/>
      <c r="W1265" s="615"/>
      <c r="X1265" s="615"/>
      <c r="Y1265" s="615"/>
      <c r="Z1265" s="615"/>
      <c r="AA1265" s="615"/>
      <c r="AB1265" s="615"/>
      <c r="AC1265" s="615"/>
      <c r="AD1265" s="615"/>
      <c r="AE1265" s="615"/>
      <c r="AF1265" s="615"/>
      <c r="AG1265" s="617"/>
      <c r="AH1265" s="619"/>
      <c r="AI1265" s="615"/>
      <c r="AJ1265" s="615"/>
      <c r="AK1265" s="615"/>
      <c r="AL1265" s="615"/>
      <c r="AM1265" s="615"/>
      <c r="AN1265" s="615"/>
      <c r="AO1265" s="615"/>
      <c r="AP1265" s="615"/>
      <c r="AQ1265" s="615"/>
      <c r="AR1265" s="615"/>
      <c r="AS1265" s="617"/>
      <c r="AT1265" s="619"/>
      <c r="AU1265" s="615"/>
      <c r="AV1265" s="615"/>
      <c r="AW1265" s="615"/>
      <c r="AX1265" s="615"/>
      <c r="AY1265" s="615"/>
      <c r="AZ1265" s="615"/>
      <c r="BA1265" s="615"/>
      <c r="BB1265" s="615"/>
      <c r="BC1265" s="615"/>
      <c r="BD1265" s="615"/>
      <c r="BE1265" s="617"/>
      <c r="BF1265" s="619"/>
      <c r="BG1265" s="615"/>
      <c r="BH1265" s="615"/>
      <c r="BI1265" s="615"/>
      <c r="BJ1265" s="615"/>
      <c r="BK1265" s="615"/>
      <c r="BL1265" s="615"/>
      <c r="BM1265" s="615"/>
      <c r="BN1265" s="615"/>
      <c r="BO1265" s="615"/>
      <c r="BP1265" s="615"/>
      <c r="BQ1265" s="617"/>
      <c r="BR1265" s="619"/>
      <c r="BS1265" s="615"/>
      <c r="BT1265" s="615"/>
      <c r="BU1265" s="615"/>
      <c r="BV1265" s="615"/>
      <c r="BW1265" s="615"/>
      <c r="BX1265" s="615"/>
      <c r="BY1265" s="615"/>
      <c r="BZ1265" s="615"/>
      <c r="CA1265" s="615"/>
      <c r="CB1265" s="615"/>
      <c r="CC1265" s="617"/>
      <c r="CD1265" s="619"/>
      <c r="CE1265" s="615"/>
      <c r="CF1265" s="615"/>
      <c r="CG1265" s="615"/>
      <c r="CH1265" s="615"/>
      <c r="CI1265" s="615"/>
      <c r="CJ1265" s="615"/>
      <c r="CK1265" s="615"/>
      <c r="CL1265" s="615"/>
      <c r="CM1265" s="615"/>
      <c r="CN1265" s="615"/>
      <c r="CO1265" s="617"/>
      <c r="CP1265" s="619"/>
      <c r="CQ1265" s="615"/>
      <c r="CR1265" s="615"/>
      <c r="CS1265" s="615"/>
      <c r="CT1265" s="615"/>
      <c r="CU1265" s="615"/>
      <c r="CV1265" s="615"/>
      <c r="CW1265" s="615"/>
      <c r="CX1265" s="615"/>
      <c r="CY1265" s="615"/>
      <c r="CZ1265" s="615"/>
      <c r="DA1265" s="617"/>
      <c r="DB1265" s="619"/>
      <c r="DC1265" s="615"/>
      <c r="DD1265" s="615"/>
      <c r="DE1265" s="615"/>
      <c r="DF1265" s="615"/>
      <c r="DG1265" s="615"/>
      <c r="DH1265" s="615"/>
      <c r="DI1265" s="615"/>
      <c r="DJ1265" s="615"/>
      <c r="DK1265" s="615"/>
      <c r="DL1265" s="615"/>
      <c r="DM1265" s="617"/>
      <c r="DN1265" s="619"/>
      <c r="DO1265" s="615"/>
      <c r="DP1265" s="615"/>
      <c r="DQ1265" s="615"/>
      <c r="DR1265" s="615"/>
      <c r="DS1265" s="615"/>
      <c r="DT1265" s="615"/>
      <c r="DU1265" s="615"/>
      <c r="DV1265" s="615"/>
      <c r="DW1265" s="615"/>
      <c r="DX1265" s="615"/>
      <c r="DY1265" s="621"/>
      <c r="DZ1265" s="630"/>
    </row>
    <row r="1266" spans="2:130" s="59" customFormat="1" ht="23.15" customHeight="1" x14ac:dyDescent="0.25">
      <c r="B1266" s="84" t="s">
        <v>66</v>
      </c>
      <c r="C1266" s="75"/>
      <c r="D1266" s="75" t="str">
        <f>IF(実務経験証明書!D1266="","",実務経験証明書!D1266)</f>
        <v/>
      </c>
      <c r="E1266" s="75" t="str">
        <f>IF(実務経験証明書!E1266="","",実務経験証明書!E1266)</f>
        <v/>
      </c>
      <c r="F1266" s="531" t="s">
        <v>3</v>
      </c>
      <c r="G1266" s="531"/>
      <c r="H1266" s="533" t="str">
        <f>IF(実務経験証明書!H1266="","",実務経験証明書!H1266)</f>
        <v/>
      </c>
      <c r="I1266" s="533" t="str">
        <f>IF(実務経験証明書!I1266="","",実務経験証明書!I1266)</f>
        <v/>
      </c>
      <c r="J1266" s="533" t="s">
        <v>4</v>
      </c>
      <c r="K1266" s="534"/>
      <c r="L1266" s="535"/>
      <c r="M1266" s="533">
        <f>実務経験証明書!$M1266*12+実務経験証明書!$Q1266</f>
        <v>0</v>
      </c>
      <c r="N1266" s="533"/>
      <c r="O1266" s="533"/>
      <c r="P1266" s="533"/>
      <c r="Q1266" s="533"/>
      <c r="R1266" s="533"/>
      <c r="S1266" s="531" t="s">
        <v>4</v>
      </c>
      <c r="T1266" s="531"/>
      <c r="U1266" s="631"/>
      <c r="V1266" s="618"/>
      <c r="W1266" s="614"/>
      <c r="X1266" s="614"/>
      <c r="Y1266" s="614"/>
      <c r="Z1266" s="614"/>
      <c r="AA1266" s="614"/>
      <c r="AB1266" s="614"/>
      <c r="AC1266" s="614"/>
      <c r="AD1266" s="614"/>
      <c r="AE1266" s="614"/>
      <c r="AF1266" s="614"/>
      <c r="AG1266" s="616"/>
      <c r="AH1266" s="618"/>
      <c r="AI1266" s="614"/>
      <c r="AJ1266" s="614"/>
      <c r="AK1266" s="614"/>
      <c r="AL1266" s="614"/>
      <c r="AM1266" s="614"/>
      <c r="AN1266" s="614"/>
      <c r="AO1266" s="614"/>
      <c r="AP1266" s="614"/>
      <c r="AQ1266" s="614"/>
      <c r="AR1266" s="614"/>
      <c r="AS1266" s="616"/>
      <c r="AT1266" s="618"/>
      <c r="AU1266" s="614"/>
      <c r="AV1266" s="614"/>
      <c r="AW1266" s="614"/>
      <c r="AX1266" s="614"/>
      <c r="AY1266" s="614"/>
      <c r="AZ1266" s="614"/>
      <c r="BA1266" s="614"/>
      <c r="BB1266" s="614"/>
      <c r="BC1266" s="614"/>
      <c r="BD1266" s="614"/>
      <c r="BE1266" s="616"/>
      <c r="BF1266" s="618"/>
      <c r="BG1266" s="614"/>
      <c r="BH1266" s="614"/>
      <c r="BI1266" s="614"/>
      <c r="BJ1266" s="614"/>
      <c r="BK1266" s="614"/>
      <c r="BL1266" s="614"/>
      <c r="BM1266" s="614"/>
      <c r="BN1266" s="614"/>
      <c r="BO1266" s="614"/>
      <c r="BP1266" s="614"/>
      <c r="BQ1266" s="616"/>
      <c r="BR1266" s="618"/>
      <c r="BS1266" s="614"/>
      <c r="BT1266" s="614"/>
      <c r="BU1266" s="614"/>
      <c r="BV1266" s="614"/>
      <c r="BW1266" s="614"/>
      <c r="BX1266" s="614"/>
      <c r="BY1266" s="614"/>
      <c r="BZ1266" s="614"/>
      <c r="CA1266" s="614"/>
      <c r="CB1266" s="614"/>
      <c r="CC1266" s="616"/>
      <c r="CD1266" s="618"/>
      <c r="CE1266" s="614"/>
      <c r="CF1266" s="614"/>
      <c r="CG1266" s="614"/>
      <c r="CH1266" s="614"/>
      <c r="CI1266" s="614"/>
      <c r="CJ1266" s="614"/>
      <c r="CK1266" s="614"/>
      <c r="CL1266" s="614"/>
      <c r="CM1266" s="614"/>
      <c r="CN1266" s="614"/>
      <c r="CO1266" s="616"/>
      <c r="CP1266" s="618"/>
      <c r="CQ1266" s="614"/>
      <c r="CR1266" s="614"/>
      <c r="CS1266" s="614"/>
      <c r="CT1266" s="614"/>
      <c r="CU1266" s="614"/>
      <c r="CV1266" s="614"/>
      <c r="CW1266" s="614"/>
      <c r="CX1266" s="614"/>
      <c r="CY1266" s="614"/>
      <c r="CZ1266" s="614"/>
      <c r="DA1266" s="616"/>
      <c r="DB1266" s="618"/>
      <c r="DC1266" s="614"/>
      <c r="DD1266" s="614"/>
      <c r="DE1266" s="614"/>
      <c r="DF1266" s="614"/>
      <c r="DG1266" s="614"/>
      <c r="DH1266" s="614"/>
      <c r="DI1266" s="614"/>
      <c r="DJ1266" s="614"/>
      <c r="DK1266" s="614"/>
      <c r="DL1266" s="614"/>
      <c r="DM1266" s="616"/>
      <c r="DN1266" s="618"/>
      <c r="DO1266" s="614"/>
      <c r="DP1266" s="614"/>
      <c r="DQ1266" s="614"/>
      <c r="DR1266" s="614"/>
      <c r="DS1266" s="614"/>
      <c r="DT1266" s="614"/>
      <c r="DU1266" s="614"/>
      <c r="DV1266" s="614"/>
      <c r="DW1266" s="614"/>
      <c r="DX1266" s="614"/>
      <c r="DY1266" s="620"/>
      <c r="DZ1266" s="630" t="str">
        <f>IF(M1266="","",IF(SUM(V1266:DY1267)=M1266,"","NG"))</f>
        <v/>
      </c>
    </row>
    <row r="1267" spans="2:130" s="59" customFormat="1" ht="23.15" customHeight="1" x14ac:dyDescent="0.25">
      <c r="B1267" s="85" t="s">
        <v>67</v>
      </c>
      <c r="C1267" s="67"/>
      <c r="D1267" s="67" t="str">
        <f>IF(実務経験証明書!D1267="","",実務経験証明書!D1267)</f>
        <v/>
      </c>
      <c r="E1267" s="67" t="str">
        <f>IF(実務経験証明書!E1267="","",実務経験証明書!E1267)</f>
        <v/>
      </c>
      <c r="F1267" s="541" t="s">
        <v>3</v>
      </c>
      <c r="G1267" s="541"/>
      <c r="H1267" s="543" t="str">
        <f>IF(実務経験証明書!H1267="","",実務経験証明書!H1267)</f>
        <v/>
      </c>
      <c r="I1267" s="543" t="str">
        <f>IF(実務経験証明書!I1267="","",実務経験証明書!I1267)</f>
        <v/>
      </c>
      <c r="J1267" s="543" t="s">
        <v>4</v>
      </c>
      <c r="K1267" s="544"/>
      <c r="L1267" s="536"/>
      <c r="M1267" s="543"/>
      <c r="N1267" s="543"/>
      <c r="O1267" s="543"/>
      <c r="P1267" s="543"/>
      <c r="Q1267" s="543"/>
      <c r="R1267" s="543"/>
      <c r="S1267" s="541"/>
      <c r="T1267" s="541"/>
      <c r="U1267" s="632"/>
      <c r="V1267" s="619"/>
      <c r="W1267" s="615"/>
      <c r="X1267" s="615"/>
      <c r="Y1267" s="615"/>
      <c r="Z1267" s="615"/>
      <c r="AA1267" s="615"/>
      <c r="AB1267" s="615"/>
      <c r="AC1267" s="615"/>
      <c r="AD1267" s="615"/>
      <c r="AE1267" s="615"/>
      <c r="AF1267" s="615"/>
      <c r="AG1267" s="617"/>
      <c r="AH1267" s="619"/>
      <c r="AI1267" s="615"/>
      <c r="AJ1267" s="615"/>
      <c r="AK1267" s="615"/>
      <c r="AL1267" s="615"/>
      <c r="AM1267" s="615"/>
      <c r="AN1267" s="615"/>
      <c r="AO1267" s="615"/>
      <c r="AP1267" s="615"/>
      <c r="AQ1267" s="615"/>
      <c r="AR1267" s="615"/>
      <c r="AS1267" s="617"/>
      <c r="AT1267" s="619"/>
      <c r="AU1267" s="615"/>
      <c r="AV1267" s="615"/>
      <c r="AW1267" s="615"/>
      <c r="AX1267" s="615"/>
      <c r="AY1267" s="615"/>
      <c r="AZ1267" s="615"/>
      <c r="BA1267" s="615"/>
      <c r="BB1267" s="615"/>
      <c r="BC1267" s="615"/>
      <c r="BD1267" s="615"/>
      <c r="BE1267" s="617"/>
      <c r="BF1267" s="619"/>
      <c r="BG1267" s="615"/>
      <c r="BH1267" s="615"/>
      <c r="BI1267" s="615"/>
      <c r="BJ1267" s="615"/>
      <c r="BK1267" s="615"/>
      <c r="BL1267" s="615"/>
      <c r="BM1267" s="615"/>
      <c r="BN1267" s="615"/>
      <c r="BO1267" s="615"/>
      <c r="BP1267" s="615"/>
      <c r="BQ1267" s="617"/>
      <c r="BR1267" s="619"/>
      <c r="BS1267" s="615"/>
      <c r="BT1267" s="615"/>
      <c r="BU1267" s="615"/>
      <c r="BV1267" s="615"/>
      <c r="BW1267" s="615"/>
      <c r="BX1267" s="615"/>
      <c r="BY1267" s="615"/>
      <c r="BZ1267" s="615"/>
      <c r="CA1267" s="615"/>
      <c r="CB1267" s="615"/>
      <c r="CC1267" s="617"/>
      <c r="CD1267" s="619"/>
      <c r="CE1267" s="615"/>
      <c r="CF1267" s="615"/>
      <c r="CG1267" s="615"/>
      <c r="CH1267" s="615"/>
      <c r="CI1267" s="615"/>
      <c r="CJ1267" s="615"/>
      <c r="CK1267" s="615"/>
      <c r="CL1267" s="615"/>
      <c r="CM1267" s="615"/>
      <c r="CN1267" s="615"/>
      <c r="CO1267" s="617"/>
      <c r="CP1267" s="619"/>
      <c r="CQ1267" s="615"/>
      <c r="CR1267" s="615"/>
      <c r="CS1267" s="615"/>
      <c r="CT1267" s="615"/>
      <c r="CU1267" s="615"/>
      <c r="CV1267" s="615"/>
      <c r="CW1267" s="615"/>
      <c r="CX1267" s="615"/>
      <c r="CY1267" s="615"/>
      <c r="CZ1267" s="615"/>
      <c r="DA1267" s="617"/>
      <c r="DB1267" s="619"/>
      <c r="DC1267" s="615"/>
      <c r="DD1267" s="615"/>
      <c r="DE1267" s="615"/>
      <c r="DF1267" s="615"/>
      <c r="DG1267" s="615"/>
      <c r="DH1267" s="615"/>
      <c r="DI1267" s="615"/>
      <c r="DJ1267" s="615"/>
      <c r="DK1267" s="615"/>
      <c r="DL1267" s="615"/>
      <c r="DM1267" s="617"/>
      <c r="DN1267" s="619"/>
      <c r="DO1267" s="615"/>
      <c r="DP1267" s="615"/>
      <c r="DQ1267" s="615"/>
      <c r="DR1267" s="615"/>
      <c r="DS1267" s="615"/>
      <c r="DT1267" s="615"/>
      <c r="DU1267" s="615"/>
      <c r="DV1267" s="615"/>
      <c r="DW1267" s="615"/>
      <c r="DX1267" s="615"/>
      <c r="DY1267" s="621"/>
      <c r="DZ1267" s="630"/>
    </row>
    <row r="1268" spans="2:130" s="59" customFormat="1" ht="23.15" customHeight="1" x14ac:dyDescent="0.25">
      <c r="B1268" s="84" t="s">
        <v>66</v>
      </c>
      <c r="C1268" s="75"/>
      <c r="D1268" s="75" t="str">
        <f>IF(実務経験証明書!D1268="","",実務経験証明書!D1268)</f>
        <v/>
      </c>
      <c r="E1268" s="75" t="str">
        <f>IF(実務経験証明書!E1268="","",実務経験証明書!E1268)</f>
        <v/>
      </c>
      <c r="F1268" s="75" t="s">
        <v>3</v>
      </c>
      <c r="G1268" s="75"/>
      <c r="H1268" s="533" t="str">
        <f>IF(実務経験証明書!H1268="","",実務経験証明書!H1268)</f>
        <v/>
      </c>
      <c r="I1268" s="533" t="str">
        <f>IF(実務経験証明書!I1268="","",実務経験証明書!I1268)</f>
        <v/>
      </c>
      <c r="J1268" s="533" t="s">
        <v>4</v>
      </c>
      <c r="K1268" s="534"/>
      <c r="L1268" s="535"/>
      <c r="M1268" s="533">
        <f>実務経験証明書!$M1268*12+実務経験証明書!$Q1268</f>
        <v>0</v>
      </c>
      <c r="N1268" s="533"/>
      <c r="O1268" s="533"/>
      <c r="P1268" s="533"/>
      <c r="Q1268" s="533"/>
      <c r="R1268" s="533"/>
      <c r="S1268" s="531" t="s">
        <v>4</v>
      </c>
      <c r="T1268" s="531"/>
      <c r="U1268" s="631"/>
      <c r="V1268" s="618"/>
      <c r="W1268" s="614"/>
      <c r="X1268" s="614"/>
      <c r="Y1268" s="614"/>
      <c r="Z1268" s="614"/>
      <c r="AA1268" s="614"/>
      <c r="AB1268" s="614"/>
      <c r="AC1268" s="614"/>
      <c r="AD1268" s="614"/>
      <c r="AE1268" s="614"/>
      <c r="AF1268" s="614"/>
      <c r="AG1268" s="616"/>
      <c r="AH1268" s="618"/>
      <c r="AI1268" s="614"/>
      <c r="AJ1268" s="614"/>
      <c r="AK1268" s="614"/>
      <c r="AL1268" s="614"/>
      <c r="AM1268" s="614"/>
      <c r="AN1268" s="614"/>
      <c r="AO1268" s="614"/>
      <c r="AP1268" s="614"/>
      <c r="AQ1268" s="614"/>
      <c r="AR1268" s="614"/>
      <c r="AS1268" s="616"/>
      <c r="AT1268" s="618"/>
      <c r="AU1268" s="614"/>
      <c r="AV1268" s="614"/>
      <c r="AW1268" s="614"/>
      <c r="AX1268" s="614"/>
      <c r="AY1268" s="614"/>
      <c r="AZ1268" s="614"/>
      <c r="BA1268" s="614"/>
      <c r="BB1268" s="614"/>
      <c r="BC1268" s="614"/>
      <c r="BD1268" s="614"/>
      <c r="BE1268" s="616"/>
      <c r="BF1268" s="618"/>
      <c r="BG1268" s="614"/>
      <c r="BH1268" s="614"/>
      <c r="BI1268" s="614"/>
      <c r="BJ1268" s="614"/>
      <c r="BK1268" s="614"/>
      <c r="BL1268" s="614"/>
      <c r="BM1268" s="614"/>
      <c r="BN1268" s="614"/>
      <c r="BO1268" s="614"/>
      <c r="BP1268" s="614"/>
      <c r="BQ1268" s="616"/>
      <c r="BR1268" s="618"/>
      <c r="BS1268" s="614"/>
      <c r="BT1268" s="614"/>
      <c r="BU1268" s="614"/>
      <c r="BV1268" s="614"/>
      <c r="BW1268" s="614"/>
      <c r="BX1268" s="614"/>
      <c r="BY1268" s="614"/>
      <c r="BZ1268" s="614"/>
      <c r="CA1268" s="614"/>
      <c r="CB1268" s="614"/>
      <c r="CC1268" s="616"/>
      <c r="CD1268" s="618"/>
      <c r="CE1268" s="614"/>
      <c r="CF1268" s="614"/>
      <c r="CG1268" s="614"/>
      <c r="CH1268" s="614"/>
      <c r="CI1268" s="614"/>
      <c r="CJ1268" s="614"/>
      <c r="CK1268" s="614"/>
      <c r="CL1268" s="614"/>
      <c r="CM1268" s="614"/>
      <c r="CN1268" s="614"/>
      <c r="CO1268" s="616"/>
      <c r="CP1268" s="618"/>
      <c r="CQ1268" s="614"/>
      <c r="CR1268" s="614"/>
      <c r="CS1268" s="614"/>
      <c r="CT1268" s="614"/>
      <c r="CU1268" s="614"/>
      <c r="CV1268" s="614"/>
      <c r="CW1268" s="614"/>
      <c r="CX1268" s="614"/>
      <c r="CY1268" s="614"/>
      <c r="CZ1268" s="614"/>
      <c r="DA1268" s="616"/>
      <c r="DB1268" s="618"/>
      <c r="DC1268" s="614"/>
      <c r="DD1268" s="614"/>
      <c r="DE1268" s="614"/>
      <c r="DF1268" s="614"/>
      <c r="DG1268" s="614"/>
      <c r="DH1268" s="614"/>
      <c r="DI1268" s="614"/>
      <c r="DJ1268" s="614"/>
      <c r="DK1268" s="614"/>
      <c r="DL1268" s="614"/>
      <c r="DM1268" s="616"/>
      <c r="DN1268" s="618"/>
      <c r="DO1268" s="614"/>
      <c r="DP1268" s="614"/>
      <c r="DQ1268" s="614"/>
      <c r="DR1268" s="614"/>
      <c r="DS1268" s="614"/>
      <c r="DT1268" s="614"/>
      <c r="DU1268" s="614"/>
      <c r="DV1268" s="614"/>
      <c r="DW1268" s="614"/>
      <c r="DX1268" s="614"/>
      <c r="DY1268" s="620"/>
      <c r="DZ1268" s="630" t="str">
        <f>IF(M1268="","",IF(SUM(V1268:DY1269)=M1268,"","NG"))</f>
        <v/>
      </c>
    </row>
    <row r="1269" spans="2:130" s="59" customFormat="1" ht="23.15" customHeight="1" x14ac:dyDescent="0.25">
      <c r="B1269" s="85" t="s">
        <v>67</v>
      </c>
      <c r="C1269" s="67"/>
      <c r="D1269" s="67" t="str">
        <f>IF(実務経験証明書!D1269="","",実務経験証明書!D1269)</f>
        <v/>
      </c>
      <c r="E1269" s="67" t="str">
        <f>IF(実務経験証明書!E1269="","",実務経験証明書!E1269)</f>
        <v/>
      </c>
      <c r="F1269" s="67" t="s">
        <v>3</v>
      </c>
      <c r="G1269" s="67"/>
      <c r="H1269" s="543" t="str">
        <f>IF(実務経験証明書!H1269="","",実務経験証明書!H1269)</f>
        <v/>
      </c>
      <c r="I1269" s="543" t="str">
        <f>IF(実務経験証明書!I1269="","",実務経験証明書!I1269)</f>
        <v/>
      </c>
      <c r="J1269" s="543" t="s">
        <v>4</v>
      </c>
      <c r="K1269" s="544"/>
      <c r="L1269" s="536"/>
      <c r="M1269" s="543"/>
      <c r="N1269" s="543"/>
      <c r="O1269" s="543"/>
      <c r="P1269" s="543"/>
      <c r="Q1269" s="543"/>
      <c r="R1269" s="543"/>
      <c r="S1269" s="541"/>
      <c r="T1269" s="541"/>
      <c r="U1269" s="632"/>
      <c r="V1269" s="619"/>
      <c r="W1269" s="615"/>
      <c r="X1269" s="615"/>
      <c r="Y1269" s="615"/>
      <c r="Z1269" s="615"/>
      <c r="AA1269" s="615"/>
      <c r="AB1269" s="615"/>
      <c r="AC1269" s="615"/>
      <c r="AD1269" s="615"/>
      <c r="AE1269" s="615"/>
      <c r="AF1269" s="615"/>
      <c r="AG1269" s="617"/>
      <c r="AH1269" s="619"/>
      <c r="AI1269" s="615"/>
      <c r="AJ1269" s="615"/>
      <c r="AK1269" s="615"/>
      <c r="AL1269" s="615"/>
      <c r="AM1269" s="615"/>
      <c r="AN1269" s="615"/>
      <c r="AO1269" s="615"/>
      <c r="AP1269" s="615"/>
      <c r="AQ1269" s="615"/>
      <c r="AR1269" s="615"/>
      <c r="AS1269" s="617"/>
      <c r="AT1269" s="619"/>
      <c r="AU1269" s="615"/>
      <c r="AV1269" s="615"/>
      <c r="AW1269" s="615"/>
      <c r="AX1269" s="615"/>
      <c r="AY1269" s="615"/>
      <c r="AZ1269" s="615"/>
      <c r="BA1269" s="615"/>
      <c r="BB1269" s="615"/>
      <c r="BC1269" s="615"/>
      <c r="BD1269" s="615"/>
      <c r="BE1269" s="617"/>
      <c r="BF1269" s="619"/>
      <c r="BG1269" s="615"/>
      <c r="BH1269" s="615"/>
      <c r="BI1269" s="615"/>
      <c r="BJ1269" s="615"/>
      <c r="BK1269" s="615"/>
      <c r="BL1269" s="615"/>
      <c r="BM1269" s="615"/>
      <c r="BN1269" s="615"/>
      <c r="BO1269" s="615"/>
      <c r="BP1269" s="615"/>
      <c r="BQ1269" s="617"/>
      <c r="BR1269" s="619"/>
      <c r="BS1269" s="615"/>
      <c r="BT1269" s="615"/>
      <c r="BU1269" s="615"/>
      <c r="BV1269" s="615"/>
      <c r="BW1269" s="615"/>
      <c r="BX1269" s="615"/>
      <c r="BY1269" s="615"/>
      <c r="BZ1269" s="615"/>
      <c r="CA1269" s="615"/>
      <c r="CB1269" s="615"/>
      <c r="CC1269" s="617"/>
      <c r="CD1269" s="619"/>
      <c r="CE1269" s="615"/>
      <c r="CF1269" s="615"/>
      <c r="CG1269" s="615"/>
      <c r="CH1269" s="615"/>
      <c r="CI1269" s="615"/>
      <c r="CJ1269" s="615"/>
      <c r="CK1269" s="615"/>
      <c r="CL1269" s="615"/>
      <c r="CM1269" s="615"/>
      <c r="CN1269" s="615"/>
      <c r="CO1269" s="617"/>
      <c r="CP1269" s="619"/>
      <c r="CQ1269" s="615"/>
      <c r="CR1269" s="615"/>
      <c r="CS1269" s="615"/>
      <c r="CT1269" s="615"/>
      <c r="CU1269" s="615"/>
      <c r="CV1269" s="615"/>
      <c r="CW1269" s="615"/>
      <c r="CX1269" s="615"/>
      <c r="CY1269" s="615"/>
      <c r="CZ1269" s="615"/>
      <c r="DA1269" s="617"/>
      <c r="DB1269" s="619"/>
      <c r="DC1269" s="615"/>
      <c r="DD1269" s="615"/>
      <c r="DE1269" s="615"/>
      <c r="DF1269" s="615"/>
      <c r="DG1269" s="615"/>
      <c r="DH1269" s="615"/>
      <c r="DI1269" s="615"/>
      <c r="DJ1269" s="615"/>
      <c r="DK1269" s="615"/>
      <c r="DL1269" s="615"/>
      <c r="DM1269" s="617"/>
      <c r="DN1269" s="619"/>
      <c r="DO1269" s="615"/>
      <c r="DP1269" s="615"/>
      <c r="DQ1269" s="615"/>
      <c r="DR1269" s="615"/>
      <c r="DS1269" s="615"/>
      <c r="DT1269" s="615"/>
      <c r="DU1269" s="615"/>
      <c r="DV1269" s="615"/>
      <c r="DW1269" s="615"/>
      <c r="DX1269" s="615"/>
      <c r="DY1269" s="621"/>
      <c r="DZ1269" s="630"/>
    </row>
    <row r="1270" spans="2:130" s="59" customFormat="1" ht="23.15" customHeight="1" x14ac:dyDescent="0.25">
      <c r="B1270" s="84" t="s">
        <v>66</v>
      </c>
      <c r="C1270" s="75"/>
      <c r="D1270" s="75" t="str">
        <f>IF(実務経験証明書!D1270="","",実務経験証明書!D1270)</f>
        <v/>
      </c>
      <c r="E1270" s="75" t="str">
        <f>IF(実務経験証明書!E1270="","",実務経験証明書!E1270)</f>
        <v/>
      </c>
      <c r="F1270" s="75" t="s">
        <v>3</v>
      </c>
      <c r="G1270" s="75"/>
      <c r="H1270" s="533" t="str">
        <f>IF(実務経験証明書!H1270="","",実務経験証明書!H1270)</f>
        <v/>
      </c>
      <c r="I1270" s="533" t="str">
        <f>IF(実務経験証明書!I1270="","",実務経験証明書!I1270)</f>
        <v/>
      </c>
      <c r="J1270" s="533" t="s">
        <v>4</v>
      </c>
      <c r="K1270" s="534"/>
      <c r="L1270" s="535"/>
      <c r="M1270" s="533">
        <f>実務経験証明書!$M1270*12+実務経験証明書!$Q1270</f>
        <v>0</v>
      </c>
      <c r="N1270" s="533"/>
      <c r="O1270" s="533"/>
      <c r="P1270" s="533"/>
      <c r="Q1270" s="533"/>
      <c r="R1270" s="533"/>
      <c r="S1270" s="531" t="s">
        <v>4</v>
      </c>
      <c r="T1270" s="531"/>
      <c r="U1270" s="631"/>
      <c r="V1270" s="618"/>
      <c r="W1270" s="614"/>
      <c r="X1270" s="614"/>
      <c r="Y1270" s="614"/>
      <c r="Z1270" s="614"/>
      <c r="AA1270" s="614"/>
      <c r="AB1270" s="614"/>
      <c r="AC1270" s="614"/>
      <c r="AD1270" s="614"/>
      <c r="AE1270" s="614"/>
      <c r="AF1270" s="614"/>
      <c r="AG1270" s="616"/>
      <c r="AH1270" s="618"/>
      <c r="AI1270" s="614"/>
      <c r="AJ1270" s="614"/>
      <c r="AK1270" s="614"/>
      <c r="AL1270" s="614"/>
      <c r="AM1270" s="614"/>
      <c r="AN1270" s="614"/>
      <c r="AO1270" s="614"/>
      <c r="AP1270" s="614"/>
      <c r="AQ1270" s="614"/>
      <c r="AR1270" s="614"/>
      <c r="AS1270" s="616"/>
      <c r="AT1270" s="618"/>
      <c r="AU1270" s="614"/>
      <c r="AV1270" s="614"/>
      <c r="AW1270" s="614"/>
      <c r="AX1270" s="614"/>
      <c r="AY1270" s="614"/>
      <c r="AZ1270" s="614"/>
      <c r="BA1270" s="614"/>
      <c r="BB1270" s="614"/>
      <c r="BC1270" s="614"/>
      <c r="BD1270" s="614"/>
      <c r="BE1270" s="616"/>
      <c r="BF1270" s="618"/>
      <c r="BG1270" s="614"/>
      <c r="BH1270" s="614"/>
      <c r="BI1270" s="614"/>
      <c r="BJ1270" s="614"/>
      <c r="BK1270" s="614"/>
      <c r="BL1270" s="614"/>
      <c r="BM1270" s="614"/>
      <c r="BN1270" s="614"/>
      <c r="BO1270" s="614"/>
      <c r="BP1270" s="614"/>
      <c r="BQ1270" s="616"/>
      <c r="BR1270" s="618"/>
      <c r="BS1270" s="614"/>
      <c r="BT1270" s="614"/>
      <c r="BU1270" s="614"/>
      <c r="BV1270" s="614"/>
      <c r="BW1270" s="614"/>
      <c r="BX1270" s="614"/>
      <c r="BY1270" s="614"/>
      <c r="BZ1270" s="614"/>
      <c r="CA1270" s="614"/>
      <c r="CB1270" s="614"/>
      <c r="CC1270" s="616"/>
      <c r="CD1270" s="618"/>
      <c r="CE1270" s="614"/>
      <c r="CF1270" s="614"/>
      <c r="CG1270" s="614"/>
      <c r="CH1270" s="614"/>
      <c r="CI1270" s="614"/>
      <c r="CJ1270" s="614"/>
      <c r="CK1270" s="614"/>
      <c r="CL1270" s="614"/>
      <c r="CM1270" s="614"/>
      <c r="CN1270" s="614"/>
      <c r="CO1270" s="616"/>
      <c r="CP1270" s="618"/>
      <c r="CQ1270" s="614"/>
      <c r="CR1270" s="614"/>
      <c r="CS1270" s="614"/>
      <c r="CT1270" s="614"/>
      <c r="CU1270" s="614"/>
      <c r="CV1270" s="614"/>
      <c r="CW1270" s="614"/>
      <c r="CX1270" s="614"/>
      <c r="CY1270" s="614"/>
      <c r="CZ1270" s="614"/>
      <c r="DA1270" s="616"/>
      <c r="DB1270" s="618"/>
      <c r="DC1270" s="614"/>
      <c r="DD1270" s="614"/>
      <c r="DE1270" s="614"/>
      <c r="DF1270" s="614"/>
      <c r="DG1270" s="614"/>
      <c r="DH1270" s="614"/>
      <c r="DI1270" s="614"/>
      <c r="DJ1270" s="614"/>
      <c r="DK1270" s="614"/>
      <c r="DL1270" s="614"/>
      <c r="DM1270" s="616"/>
      <c r="DN1270" s="618"/>
      <c r="DO1270" s="614"/>
      <c r="DP1270" s="614"/>
      <c r="DQ1270" s="614"/>
      <c r="DR1270" s="614"/>
      <c r="DS1270" s="614"/>
      <c r="DT1270" s="614"/>
      <c r="DU1270" s="614"/>
      <c r="DV1270" s="614"/>
      <c r="DW1270" s="614"/>
      <c r="DX1270" s="614"/>
      <c r="DY1270" s="620"/>
      <c r="DZ1270" s="630" t="str">
        <f>IF(M1270="","",IF(SUM(V1270:DY1271)=M1270,"","NG"))</f>
        <v/>
      </c>
    </row>
    <row r="1271" spans="2:130" s="59" customFormat="1" ht="23.15" customHeight="1" x14ac:dyDescent="0.25">
      <c r="B1271" s="85" t="s">
        <v>67</v>
      </c>
      <c r="C1271" s="67"/>
      <c r="D1271" s="67" t="str">
        <f>IF(実務経験証明書!D1271="","",実務経験証明書!D1271)</f>
        <v/>
      </c>
      <c r="E1271" s="67" t="str">
        <f>IF(実務経験証明書!E1271="","",実務経験証明書!E1271)</f>
        <v/>
      </c>
      <c r="F1271" s="67" t="s">
        <v>3</v>
      </c>
      <c r="G1271" s="67"/>
      <c r="H1271" s="543" t="str">
        <f>IF(実務経験証明書!H1271="","",実務経験証明書!H1271)</f>
        <v/>
      </c>
      <c r="I1271" s="543" t="str">
        <f>IF(実務経験証明書!I1271="","",実務経験証明書!I1271)</f>
        <v/>
      </c>
      <c r="J1271" s="543" t="s">
        <v>4</v>
      </c>
      <c r="K1271" s="544"/>
      <c r="L1271" s="536"/>
      <c r="M1271" s="543"/>
      <c r="N1271" s="543"/>
      <c r="O1271" s="543"/>
      <c r="P1271" s="543"/>
      <c r="Q1271" s="543"/>
      <c r="R1271" s="543"/>
      <c r="S1271" s="541"/>
      <c r="T1271" s="541"/>
      <c r="U1271" s="632"/>
      <c r="V1271" s="619"/>
      <c r="W1271" s="615"/>
      <c r="X1271" s="615"/>
      <c r="Y1271" s="615"/>
      <c r="Z1271" s="615"/>
      <c r="AA1271" s="615"/>
      <c r="AB1271" s="615"/>
      <c r="AC1271" s="615"/>
      <c r="AD1271" s="615"/>
      <c r="AE1271" s="615"/>
      <c r="AF1271" s="615"/>
      <c r="AG1271" s="617"/>
      <c r="AH1271" s="619"/>
      <c r="AI1271" s="615"/>
      <c r="AJ1271" s="615"/>
      <c r="AK1271" s="615"/>
      <c r="AL1271" s="615"/>
      <c r="AM1271" s="615"/>
      <c r="AN1271" s="615"/>
      <c r="AO1271" s="615"/>
      <c r="AP1271" s="615"/>
      <c r="AQ1271" s="615"/>
      <c r="AR1271" s="615"/>
      <c r="AS1271" s="617"/>
      <c r="AT1271" s="619"/>
      <c r="AU1271" s="615"/>
      <c r="AV1271" s="615"/>
      <c r="AW1271" s="615"/>
      <c r="AX1271" s="615"/>
      <c r="AY1271" s="615"/>
      <c r="AZ1271" s="615"/>
      <c r="BA1271" s="615"/>
      <c r="BB1271" s="615"/>
      <c r="BC1271" s="615"/>
      <c r="BD1271" s="615"/>
      <c r="BE1271" s="617"/>
      <c r="BF1271" s="619"/>
      <c r="BG1271" s="615"/>
      <c r="BH1271" s="615"/>
      <c r="BI1271" s="615"/>
      <c r="BJ1271" s="615"/>
      <c r="BK1271" s="615"/>
      <c r="BL1271" s="615"/>
      <c r="BM1271" s="615"/>
      <c r="BN1271" s="615"/>
      <c r="BO1271" s="615"/>
      <c r="BP1271" s="615"/>
      <c r="BQ1271" s="617"/>
      <c r="BR1271" s="619"/>
      <c r="BS1271" s="615"/>
      <c r="BT1271" s="615"/>
      <c r="BU1271" s="615"/>
      <c r="BV1271" s="615"/>
      <c r="BW1271" s="615"/>
      <c r="BX1271" s="615"/>
      <c r="BY1271" s="615"/>
      <c r="BZ1271" s="615"/>
      <c r="CA1271" s="615"/>
      <c r="CB1271" s="615"/>
      <c r="CC1271" s="617"/>
      <c r="CD1271" s="619"/>
      <c r="CE1271" s="615"/>
      <c r="CF1271" s="615"/>
      <c r="CG1271" s="615"/>
      <c r="CH1271" s="615"/>
      <c r="CI1271" s="615"/>
      <c r="CJ1271" s="615"/>
      <c r="CK1271" s="615"/>
      <c r="CL1271" s="615"/>
      <c r="CM1271" s="615"/>
      <c r="CN1271" s="615"/>
      <c r="CO1271" s="617"/>
      <c r="CP1271" s="619"/>
      <c r="CQ1271" s="615"/>
      <c r="CR1271" s="615"/>
      <c r="CS1271" s="615"/>
      <c r="CT1271" s="615"/>
      <c r="CU1271" s="615"/>
      <c r="CV1271" s="615"/>
      <c r="CW1271" s="615"/>
      <c r="CX1271" s="615"/>
      <c r="CY1271" s="615"/>
      <c r="CZ1271" s="615"/>
      <c r="DA1271" s="617"/>
      <c r="DB1271" s="619"/>
      <c r="DC1271" s="615"/>
      <c r="DD1271" s="615"/>
      <c r="DE1271" s="615"/>
      <c r="DF1271" s="615"/>
      <c r="DG1271" s="615"/>
      <c r="DH1271" s="615"/>
      <c r="DI1271" s="615"/>
      <c r="DJ1271" s="615"/>
      <c r="DK1271" s="615"/>
      <c r="DL1271" s="615"/>
      <c r="DM1271" s="617"/>
      <c r="DN1271" s="619"/>
      <c r="DO1271" s="615"/>
      <c r="DP1271" s="615"/>
      <c r="DQ1271" s="615"/>
      <c r="DR1271" s="615"/>
      <c r="DS1271" s="615"/>
      <c r="DT1271" s="615"/>
      <c r="DU1271" s="615"/>
      <c r="DV1271" s="615"/>
      <c r="DW1271" s="615"/>
      <c r="DX1271" s="615"/>
      <c r="DY1271" s="621"/>
      <c r="DZ1271" s="630"/>
    </row>
    <row r="1272" spans="2:130" s="59" customFormat="1" ht="23.15" customHeight="1" x14ac:dyDescent="0.25">
      <c r="B1272" s="84" t="s">
        <v>66</v>
      </c>
      <c r="C1272" s="75"/>
      <c r="D1272" s="75" t="str">
        <f>IF(実務経験証明書!D1272="","",実務経験証明書!D1272)</f>
        <v/>
      </c>
      <c r="E1272" s="75" t="str">
        <f>IF(実務経験証明書!E1272="","",実務経験証明書!E1272)</f>
        <v/>
      </c>
      <c r="F1272" s="75" t="s">
        <v>3</v>
      </c>
      <c r="G1272" s="75"/>
      <c r="H1272" s="533" t="str">
        <f>IF(実務経験証明書!H1272="","",実務経験証明書!H1272)</f>
        <v/>
      </c>
      <c r="I1272" s="533" t="str">
        <f>IF(実務経験証明書!I1272="","",実務経験証明書!I1272)</f>
        <v/>
      </c>
      <c r="J1272" s="533" t="s">
        <v>4</v>
      </c>
      <c r="K1272" s="534"/>
      <c r="L1272" s="535"/>
      <c r="M1272" s="533">
        <f>実務経験証明書!$M1272*12+実務経験証明書!$Q1272</f>
        <v>0</v>
      </c>
      <c r="N1272" s="533"/>
      <c r="O1272" s="533"/>
      <c r="P1272" s="533"/>
      <c r="Q1272" s="533"/>
      <c r="R1272" s="533"/>
      <c r="S1272" s="531" t="s">
        <v>4</v>
      </c>
      <c r="T1272" s="531"/>
      <c r="U1272" s="631"/>
      <c r="V1272" s="618"/>
      <c r="W1272" s="614"/>
      <c r="X1272" s="614"/>
      <c r="Y1272" s="614"/>
      <c r="Z1272" s="614"/>
      <c r="AA1272" s="614"/>
      <c r="AB1272" s="614"/>
      <c r="AC1272" s="614"/>
      <c r="AD1272" s="614"/>
      <c r="AE1272" s="614"/>
      <c r="AF1272" s="614"/>
      <c r="AG1272" s="616"/>
      <c r="AH1272" s="618"/>
      <c r="AI1272" s="614"/>
      <c r="AJ1272" s="614"/>
      <c r="AK1272" s="614"/>
      <c r="AL1272" s="614"/>
      <c r="AM1272" s="614"/>
      <c r="AN1272" s="614"/>
      <c r="AO1272" s="614"/>
      <c r="AP1272" s="614"/>
      <c r="AQ1272" s="614"/>
      <c r="AR1272" s="614"/>
      <c r="AS1272" s="616"/>
      <c r="AT1272" s="618"/>
      <c r="AU1272" s="614"/>
      <c r="AV1272" s="614"/>
      <c r="AW1272" s="614"/>
      <c r="AX1272" s="614"/>
      <c r="AY1272" s="614"/>
      <c r="AZ1272" s="614"/>
      <c r="BA1272" s="614"/>
      <c r="BB1272" s="614"/>
      <c r="BC1272" s="614"/>
      <c r="BD1272" s="614"/>
      <c r="BE1272" s="616"/>
      <c r="BF1272" s="618"/>
      <c r="BG1272" s="614"/>
      <c r="BH1272" s="614"/>
      <c r="BI1272" s="614"/>
      <c r="BJ1272" s="614"/>
      <c r="BK1272" s="614"/>
      <c r="BL1272" s="614"/>
      <c r="BM1272" s="614"/>
      <c r="BN1272" s="614"/>
      <c r="BO1272" s="614"/>
      <c r="BP1272" s="614"/>
      <c r="BQ1272" s="616"/>
      <c r="BR1272" s="618"/>
      <c r="BS1272" s="614"/>
      <c r="BT1272" s="614"/>
      <c r="BU1272" s="614"/>
      <c r="BV1272" s="614"/>
      <c r="BW1272" s="614"/>
      <c r="BX1272" s="614"/>
      <c r="BY1272" s="614"/>
      <c r="BZ1272" s="614"/>
      <c r="CA1272" s="614"/>
      <c r="CB1272" s="614"/>
      <c r="CC1272" s="616"/>
      <c r="CD1272" s="618"/>
      <c r="CE1272" s="614"/>
      <c r="CF1272" s="614"/>
      <c r="CG1272" s="614"/>
      <c r="CH1272" s="614"/>
      <c r="CI1272" s="614"/>
      <c r="CJ1272" s="614"/>
      <c r="CK1272" s="614"/>
      <c r="CL1272" s="614"/>
      <c r="CM1272" s="614"/>
      <c r="CN1272" s="614"/>
      <c r="CO1272" s="616"/>
      <c r="CP1272" s="618"/>
      <c r="CQ1272" s="614"/>
      <c r="CR1272" s="614"/>
      <c r="CS1272" s="614"/>
      <c r="CT1272" s="614"/>
      <c r="CU1272" s="614"/>
      <c r="CV1272" s="614"/>
      <c r="CW1272" s="614"/>
      <c r="CX1272" s="614"/>
      <c r="CY1272" s="614"/>
      <c r="CZ1272" s="614"/>
      <c r="DA1272" s="616"/>
      <c r="DB1272" s="618"/>
      <c r="DC1272" s="614"/>
      <c r="DD1272" s="614"/>
      <c r="DE1272" s="614"/>
      <c r="DF1272" s="614"/>
      <c r="DG1272" s="614"/>
      <c r="DH1272" s="614"/>
      <c r="DI1272" s="614"/>
      <c r="DJ1272" s="614"/>
      <c r="DK1272" s="614"/>
      <c r="DL1272" s="614"/>
      <c r="DM1272" s="616"/>
      <c r="DN1272" s="618"/>
      <c r="DO1272" s="614"/>
      <c r="DP1272" s="614"/>
      <c r="DQ1272" s="614"/>
      <c r="DR1272" s="614"/>
      <c r="DS1272" s="614"/>
      <c r="DT1272" s="614"/>
      <c r="DU1272" s="614"/>
      <c r="DV1272" s="614"/>
      <c r="DW1272" s="614"/>
      <c r="DX1272" s="614"/>
      <c r="DY1272" s="620"/>
      <c r="DZ1272" s="630" t="str">
        <f>IF(M1272="","",IF(SUM(V1272:DY1273)=M1272,"","NG"))</f>
        <v/>
      </c>
    </row>
    <row r="1273" spans="2:130" s="59" customFormat="1" ht="23.15" customHeight="1" x14ac:dyDescent="0.25">
      <c r="B1273" s="85" t="s">
        <v>67</v>
      </c>
      <c r="C1273" s="67"/>
      <c r="D1273" s="67" t="str">
        <f>IF(実務経験証明書!D1273="","",実務経験証明書!D1273)</f>
        <v/>
      </c>
      <c r="E1273" s="67" t="str">
        <f>IF(実務経験証明書!E1273="","",実務経験証明書!E1273)</f>
        <v/>
      </c>
      <c r="F1273" s="67" t="s">
        <v>3</v>
      </c>
      <c r="G1273" s="67"/>
      <c r="H1273" s="543" t="str">
        <f>IF(実務経験証明書!H1273="","",実務経験証明書!H1273)</f>
        <v/>
      </c>
      <c r="I1273" s="543" t="str">
        <f>IF(実務経験証明書!I1273="","",実務経験証明書!I1273)</f>
        <v/>
      </c>
      <c r="J1273" s="543" t="s">
        <v>4</v>
      </c>
      <c r="K1273" s="544"/>
      <c r="L1273" s="536"/>
      <c r="M1273" s="543"/>
      <c r="N1273" s="543"/>
      <c r="O1273" s="543"/>
      <c r="P1273" s="543"/>
      <c r="Q1273" s="543"/>
      <c r="R1273" s="543"/>
      <c r="S1273" s="541"/>
      <c r="T1273" s="541"/>
      <c r="U1273" s="632"/>
      <c r="V1273" s="619"/>
      <c r="W1273" s="615"/>
      <c r="X1273" s="615"/>
      <c r="Y1273" s="615"/>
      <c r="Z1273" s="615"/>
      <c r="AA1273" s="615"/>
      <c r="AB1273" s="615"/>
      <c r="AC1273" s="615"/>
      <c r="AD1273" s="615"/>
      <c r="AE1273" s="615"/>
      <c r="AF1273" s="615"/>
      <c r="AG1273" s="617"/>
      <c r="AH1273" s="619"/>
      <c r="AI1273" s="615"/>
      <c r="AJ1273" s="615"/>
      <c r="AK1273" s="615"/>
      <c r="AL1273" s="615"/>
      <c r="AM1273" s="615"/>
      <c r="AN1273" s="615"/>
      <c r="AO1273" s="615"/>
      <c r="AP1273" s="615"/>
      <c r="AQ1273" s="615"/>
      <c r="AR1273" s="615"/>
      <c r="AS1273" s="617"/>
      <c r="AT1273" s="619"/>
      <c r="AU1273" s="615"/>
      <c r="AV1273" s="615"/>
      <c r="AW1273" s="615"/>
      <c r="AX1273" s="615"/>
      <c r="AY1273" s="615"/>
      <c r="AZ1273" s="615"/>
      <c r="BA1273" s="615"/>
      <c r="BB1273" s="615"/>
      <c r="BC1273" s="615"/>
      <c r="BD1273" s="615"/>
      <c r="BE1273" s="617"/>
      <c r="BF1273" s="619"/>
      <c r="BG1273" s="615"/>
      <c r="BH1273" s="615"/>
      <c r="BI1273" s="615"/>
      <c r="BJ1273" s="615"/>
      <c r="BK1273" s="615"/>
      <c r="BL1273" s="615"/>
      <c r="BM1273" s="615"/>
      <c r="BN1273" s="615"/>
      <c r="BO1273" s="615"/>
      <c r="BP1273" s="615"/>
      <c r="BQ1273" s="617"/>
      <c r="BR1273" s="619"/>
      <c r="BS1273" s="615"/>
      <c r="BT1273" s="615"/>
      <c r="BU1273" s="615"/>
      <c r="BV1273" s="615"/>
      <c r="BW1273" s="615"/>
      <c r="BX1273" s="615"/>
      <c r="BY1273" s="615"/>
      <c r="BZ1273" s="615"/>
      <c r="CA1273" s="615"/>
      <c r="CB1273" s="615"/>
      <c r="CC1273" s="617"/>
      <c r="CD1273" s="619"/>
      <c r="CE1273" s="615"/>
      <c r="CF1273" s="615"/>
      <c r="CG1273" s="615"/>
      <c r="CH1273" s="615"/>
      <c r="CI1273" s="615"/>
      <c r="CJ1273" s="615"/>
      <c r="CK1273" s="615"/>
      <c r="CL1273" s="615"/>
      <c r="CM1273" s="615"/>
      <c r="CN1273" s="615"/>
      <c r="CO1273" s="617"/>
      <c r="CP1273" s="619"/>
      <c r="CQ1273" s="615"/>
      <c r="CR1273" s="615"/>
      <c r="CS1273" s="615"/>
      <c r="CT1273" s="615"/>
      <c r="CU1273" s="615"/>
      <c r="CV1273" s="615"/>
      <c r="CW1273" s="615"/>
      <c r="CX1273" s="615"/>
      <c r="CY1273" s="615"/>
      <c r="CZ1273" s="615"/>
      <c r="DA1273" s="617"/>
      <c r="DB1273" s="619"/>
      <c r="DC1273" s="615"/>
      <c r="DD1273" s="615"/>
      <c r="DE1273" s="615"/>
      <c r="DF1273" s="615"/>
      <c r="DG1273" s="615"/>
      <c r="DH1273" s="615"/>
      <c r="DI1273" s="615"/>
      <c r="DJ1273" s="615"/>
      <c r="DK1273" s="615"/>
      <c r="DL1273" s="615"/>
      <c r="DM1273" s="617"/>
      <c r="DN1273" s="619"/>
      <c r="DO1273" s="615"/>
      <c r="DP1273" s="615"/>
      <c r="DQ1273" s="615"/>
      <c r="DR1273" s="615"/>
      <c r="DS1273" s="615"/>
      <c r="DT1273" s="615"/>
      <c r="DU1273" s="615"/>
      <c r="DV1273" s="615"/>
      <c r="DW1273" s="615"/>
      <c r="DX1273" s="615"/>
      <c r="DY1273" s="621"/>
      <c r="DZ1273" s="630"/>
    </row>
    <row r="1274" spans="2:130" s="59" customFormat="1" ht="23.15" customHeight="1" x14ac:dyDescent="0.25">
      <c r="B1274" s="84" t="s">
        <v>66</v>
      </c>
      <c r="C1274" s="75"/>
      <c r="D1274" s="75" t="str">
        <f>IF(実務経験証明書!D1274="","",実務経験証明書!D1274)</f>
        <v/>
      </c>
      <c r="E1274" s="75" t="str">
        <f>IF(実務経験証明書!E1274="","",実務経験証明書!E1274)</f>
        <v/>
      </c>
      <c r="F1274" s="75" t="s">
        <v>3</v>
      </c>
      <c r="G1274" s="75"/>
      <c r="H1274" s="533" t="str">
        <f>IF(実務経験証明書!H1274="","",実務経験証明書!H1274)</f>
        <v/>
      </c>
      <c r="I1274" s="533" t="str">
        <f>IF(実務経験証明書!I1274="","",実務経験証明書!I1274)</f>
        <v/>
      </c>
      <c r="J1274" s="533" t="s">
        <v>4</v>
      </c>
      <c r="K1274" s="534"/>
      <c r="L1274" s="535"/>
      <c r="M1274" s="533">
        <f>実務経験証明書!$M1274*12+実務経験証明書!$Q1274</f>
        <v>0</v>
      </c>
      <c r="N1274" s="533"/>
      <c r="O1274" s="533"/>
      <c r="P1274" s="533"/>
      <c r="Q1274" s="533"/>
      <c r="R1274" s="533"/>
      <c r="S1274" s="531" t="s">
        <v>4</v>
      </c>
      <c r="T1274" s="531"/>
      <c r="U1274" s="631"/>
      <c r="V1274" s="618"/>
      <c r="W1274" s="614"/>
      <c r="X1274" s="614"/>
      <c r="Y1274" s="614"/>
      <c r="Z1274" s="614"/>
      <c r="AA1274" s="614"/>
      <c r="AB1274" s="614"/>
      <c r="AC1274" s="614"/>
      <c r="AD1274" s="614"/>
      <c r="AE1274" s="614"/>
      <c r="AF1274" s="614"/>
      <c r="AG1274" s="616"/>
      <c r="AH1274" s="618"/>
      <c r="AI1274" s="614"/>
      <c r="AJ1274" s="614"/>
      <c r="AK1274" s="614"/>
      <c r="AL1274" s="614"/>
      <c r="AM1274" s="614"/>
      <c r="AN1274" s="614"/>
      <c r="AO1274" s="614"/>
      <c r="AP1274" s="614"/>
      <c r="AQ1274" s="614"/>
      <c r="AR1274" s="614"/>
      <c r="AS1274" s="616"/>
      <c r="AT1274" s="618"/>
      <c r="AU1274" s="614"/>
      <c r="AV1274" s="614"/>
      <c r="AW1274" s="614"/>
      <c r="AX1274" s="614"/>
      <c r="AY1274" s="614"/>
      <c r="AZ1274" s="614"/>
      <c r="BA1274" s="614"/>
      <c r="BB1274" s="614"/>
      <c r="BC1274" s="614"/>
      <c r="BD1274" s="614"/>
      <c r="BE1274" s="616"/>
      <c r="BF1274" s="618"/>
      <c r="BG1274" s="614"/>
      <c r="BH1274" s="614"/>
      <c r="BI1274" s="614"/>
      <c r="BJ1274" s="614"/>
      <c r="BK1274" s="614"/>
      <c r="BL1274" s="614"/>
      <c r="BM1274" s="614"/>
      <c r="BN1274" s="614"/>
      <c r="BO1274" s="614"/>
      <c r="BP1274" s="614"/>
      <c r="BQ1274" s="616"/>
      <c r="BR1274" s="618"/>
      <c r="BS1274" s="614"/>
      <c r="BT1274" s="614"/>
      <c r="BU1274" s="614"/>
      <c r="BV1274" s="614"/>
      <c r="BW1274" s="614"/>
      <c r="BX1274" s="614"/>
      <c r="BY1274" s="614"/>
      <c r="BZ1274" s="614"/>
      <c r="CA1274" s="614"/>
      <c r="CB1274" s="614"/>
      <c r="CC1274" s="616"/>
      <c r="CD1274" s="618"/>
      <c r="CE1274" s="614"/>
      <c r="CF1274" s="614"/>
      <c r="CG1274" s="614"/>
      <c r="CH1274" s="614"/>
      <c r="CI1274" s="614"/>
      <c r="CJ1274" s="614"/>
      <c r="CK1274" s="614"/>
      <c r="CL1274" s="614"/>
      <c r="CM1274" s="614"/>
      <c r="CN1274" s="614"/>
      <c r="CO1274" s="616"/>
      <c r="CP1274" s="618"/>
      <c r="CQ1274" s="614"/>
      <c r="CR1274" s="614"/>
      <c r="CS1274" s="614"/>
      <c r="CT1274" s="614"/>
      <c r="CU1274" s="614"/>
      <c r="CV1274" s="614"/>
      <c r="CW1274" s="614"/>
      <c r="CX1274" s="614"/>
      <c r="CY1274" s="614"/>
      <c r="CZ1274" s="614"/>
      <c r="DA1274" s="616"/>
      <c r="DB1274" s="618"/>
      <c r="DC1274" s="614"/>
      <c r="DD1274" s="614"/>
      <c r="DE1274" s="614"/>
      <c r="DF1274" s="614"/>
      <c r="DG1274" s="614"/>
      <c r="DH1274" s="614"/>
      <c r="DI1274" s="614"/>
      <c r="DJ1274" s="614"/>
      <c r="DK1274" s="614"/>
      <c r="DL1274" s="614"/>
      <c r="DM1274" s="616"/>
      <c r="DN1274" s="618"/>
      <c r="DO1274" s="614"/>
      <c r="DP1274" s="614"/>
      <c r="DQ1274" s="614"/>
      <c r="DR1274" s="614"/>
      <c r="DS1274" s="614"/>
      <c r="DT1274" s="614"/>
      <c r="DU1274" s="614"/>
      <c r="DV1274" s="614"/>
      <c r="DW1274" s="614"/>
      <c r="DX1274" s="614"/>
      <c r="DY1274" s="620"/>
      <c r="DZ1274" s="630" t="str">
        <f>IF(M1274="","",IF(SUM(V1274:DY1275)=M1274,"","NG"))</f>
        <v/>
      </c>
    </row>
    <row r="1275" spans="2:130" s="59" customFormat="1" ht="23.15" customHeight="1" x14ac:dyDescent="0.25">
      <c r="B1275" s="85" t="s">
        <v>67</v>
      </c>
      <c r="C1275" s="67"/>
      <c r="D1275" s="67" t="str">
        <f>IF(実務経験証明書!D1275="","",実務経験証明書!D1275)</f>
        <v/>
      </c>
      <c r="E1275" s="67" t="str">
        <f>IF(実務経験証明書!E1275="","",実務経験証明書!E1275)</f>
        <v/>
      </c>
      <c r="F1275" s="67" t="s">
        <v>3</v>
      </c>
      <c r="G1275" s="67"/>
      <c r="H1275" s="543" t="str">
        <f>IF(実務経験証明書!H1275="","",実務経験証明書!H1275)</f>
        <v/>
      </c>
      <c r="I1275" s="543" t="str">
        <f>IF(実務経験証明書!I1275="","",実務経験証明書!I1275)</f>
        <v/>
      </c>
      <c r="J1275" s="543" t="s">
        <v>4</v>
      </c>
      <c r="K1275" s="544"/>
      <c r="L1275" s="536"/>
      <c r="M1275" s="543"/>
      <c r="N1275" s="543"/>
      <c r="O1275" s="543"/>
      <c r="P1275" s="543"/>
      <c r="Q1275" s="543"/>
      <c r="R1275" s="543"/>
      <c r="S1275" s="541"/>
      <c r="T1275" s="541"/>
      <c r="U1275" s="632"/>
      <c r="V1275" s="619"/>
      <c r="W1275" s="615"/>
      <c r="X1275" s="615"/>
      <c r="Y1275" s="615"/>
      <c r="Z1275" s="615"/>
      <c r="AA1275" s="615"/>
      <c r="AB1275" s="615"/>
      <c r="AC1275" s="615"/>
      <c r="AD1275" s="615"/>
      <c r="AE1275" s="615"/>
      <c r="AF1275" s="615"/>
      <c r="AG1275" s="617"/>
      <c r="AH1275" s="619"/>
      <c r="AI1275" s="615"/>
      <c r="AJ1275" s="615"/>
      <c r="AK1275" s="615"/>
      <c r="AL1275" s="615"/>
      <c r="AM1275" s="615"/>
      <c r="AN1275" s="615"/>
      <c r="AO1275" s="615"/>
      <c r="AP1275" s="615"/>
      <c r="AQ1275" s="615"/>
      <c r="AR1275" s="615"/>
      <c r="AS1275" s="617"/>
      <c r="AT1275" s="619"/>
      <c r="AU1275" s="615"/>
      <c r="AV1275" s="615"/>
      <c r="AW1275" s="615"/>
      <c r="AX1275" s="615"/>
      <c r="AY1275" s="615"/>
      <c r="AZ1275" s="615"/>
      <c r="BA1275" s="615"/>
      <c r="BB1275" s="615"/>
      <c r="BC1275" s="615"/>
      <c r="BD1275" s="615"/>
      <c r="BE1275" s="617"/>
      <c r="BF1275" s="619"/>
      <c r="BG1275" s="615"/>
      <c r="BH1275" s="615"/>
      <c r="BI1275" s="615"/>
      <c r="BJ1275" s="615"/>
      <c r="BK1275" s="615"/>
      <c r="BL1275" s="615"/>
      <c r="BM1275" s="615"/>
      <c r="BN1275" s="615"/>
      <c r="BO1275" s="615"/>
      <c r="BP1275" s="615"/>
      <c r="BQ1275" s="617"/>
      <c r="BR1275" s="619"/>
      <c r="BS1275" s="615"/>
      <c r="BT1275" s="615"/>
      <c r="BU1275" s="615"/>
      <c r="BV1275" s="615"/>
      <c r="BW1275" s="615"/>
      <c r="BX1275" s="615"/>
      <c r="BY1275" s="615"/>
      <c r="BZ1275" s="615"/>
      <c r="CA1275" s="615"/>
      <c r="CB1275" s="615"/>
      <c r="CC1275" s="617"/>
      <c r="CD1275" s="619"/>
      <c r="CE1275" s="615"/>
      <c r="CF1275" s="615"/>
      <c r="CG1275" s="615"/>
      <c r="CH1275" s="615"/>
      <c r="CI1275" s="615"/>
      <c r="CJ1275" s="615"/>
      <c r="CK1275" s="615"/>
      <c r="CL1275" s="615"/>
      <c r="CM1275" s="615"/>
      <c r="CN1275" s="615"/>
      <c r="CO1275" s="617"/>
      <c r="CP1275" s="619"/>
      <c r="CQ1275" s="615"/>
      <c r="CR1275" s="615"/>
      <c r="CS1275" s="615"/>
      <c r="CT1275" s="615"/>
      <c r="CU1275" s="615"/>
      <c r="CV1275" s="615"/>
      <c r="CW1275" s="615"/>
      <c r="CX1275" s="615"/>
      <c r="CY1275" s="615"/>
      <c r="CZ1275" s="615"/>
      <c r="DA1275" s="617"/>
      <c r="DB1275" s="619"/>
      <c r="DC1275" s="615"/>
      <c r="DD1275" s="615"/>
      <c r="DE1275" s="615"/>
      <c r="DF1275" s="615"/>
      <c r="DG1275" s="615"/>
      <c r="DH1275" s="615"/>
      <c r="DI1275" s="615"/>
      <c r="DJ1275" s="615"/>
      <c r="DK1275" s="615"/>
      <c r="DL1275" s="615"/>
      <c r="DM1275" s="617"/>
      <c r="DN1275" s="619"/>
      <c r="DO1275" s="615"/>
      <c r="DP1275" s="615"/>
      <c r="DQ1275" s="615"/>
      <c r="DR1275" s="615"/>
      <c r="DS1275" s="615"/>
      <c r="DT1275" s="615"/>
      <c r="DU1275" s="615"/>
      <c r="DV1275" s="615"/>
      <c r="DW1275" s="615"/>
      <c r="DX1275" s="615"/>
      <c r="DY1275" s="621"/>
      <c r="DZ1275" s="630"/>
    </row>
    <row r="1276" spans="2:130" s="59" customFormat="1" ht="23.15" customHeight="1" x14ac:dyDescent="0.25">
      <c r="B1276" s="84" t="s">
        <v>66</v>
      </c>
      <c r="C1276" s="75"/>
      <c r="D1276" s="75" t="str">
        <f>IF(実務経験証明書!D1276="","",実務経験証明書!D1276)</f>
        <v/>
      </c>
      <c r="E1276" s="75" t="str">
        <f>IF(実務経験証明書!E1276="","",実務経験証明書!E1276)</f>
        <v/>
      </c>
      <c r="F1276" s="75" t="s">
        <v>3</v>
      </c>
      <c r="G1276" s="75"/>
      <c r="H1276" s="533" t="str">
        <f>IF(実務経験証明書!H1276="","",実務経験証明書!H1276)</f>
        <v/>
      </c>
      <c r="I1276" s="533" t="str">
        <f>IF(実務経験証明書!I1276="","",実務経験証明書!I1276)</f>
        <v/>
      </c>
      <c r="J1276" s="533" t="s">
        <v>4</v>
      </c>
      <c r="K1276" s="534"/>
      <c r="L1276" s="535"/>
      <c r="M1276" s="533">
        <f>実務経験証明書!$M1276*12+実務経験証明書!$Q1276</f>
        <v>0</v>
      </c>
      <c r="N1276" s="533"/>
      <c r="O1276" s="533"/>
      <c r="P1276" s="533"/>
      <c r="Q1276" s="533"/>
      <c r="R1276" s="533"/>
      <c r="S1276" s="531" t="s">
        <v>4</v>
      </c>
      <c r="T1276" s="531"/>
      <c r="U1276" s="631"/>
      <c r="V1276" s="618"/>
      <c r="W1276" s="614"/>
      <c r="X1276" s="614"/>
      <c r="Y1276" s="614"/>
      <c r="Z1276" s="614"/>
      <c r="AA1276" s="614"/>
      <c r="AB1276" s="614"/>
      <c r="AC1276" s="614"/>
      <c r="AD1276" s="614"/>
      <c r="AE1276" s="614"/>
      <c r="AF1276" s="614"/>
      <c r="AG1276" s="616"/>
      <c r="AH1276" s="618"/>
      <c r="AI1276" s="614"/>
      <c r="AJ1276" s="614"/>
      <c r="AK1276" s="614"/>
      <c r="AL1276" s="614"/>
      <c r="AM1276" s="614"/>
      <c r="AN1276" s="614"/>
      <c r="AO1276" s="614"/>
      <c r="AP1276" s="614"/>
      <c r="AQ1276" s="614"/>
      <c r="AR1276" s="614"/>
      <c r="AS1276" s="616"/>
      <c r="AT1276" s="618"/>
      <c r="AU1276" s="614"/>
      <c r="AV1276" s="614"/>
      <c r="AW1276" s="614"/>
      <c r="AX1276" s="614"/>
      <c r="AY1276" s="614"/>
      <c r="AZ1276" s="614"/>
      <c r="BA1276" s="614"/>
      <c r="BB1276" s="614"/>
      <c r="BC1276" s="614"/>
      <c r="BD1276" s="614"/>
      <c r="BE1276" s="616"/>
      <c r="BF1276" s="618"/>
      <c r="BG1276" s="614"/>
      <c r="BH1276" s="614"/>
      <c r="BI1276" s="614"/>
      <c r="BJ1276" s="614"/>
      <c r="BK1276" s="614"/>
      <c r="BL1276" s="614"/>
      <c r="BM1276" s="614"/>
      <c r="BN1276" s="614"/>
      <c r="BO1276" s="614"/>
      <c r="BP1276" s="614"/>
      <c r="BQ1276" s="616"/>
      <c r="BR1276" s="618"/>
      <c r="BS1276" s="614"/>
      <c r="BT1276" s="614"/>
      <c r="BU1276" s="614"/>
      <c r="BV1276" s="614"/>
      <c r="BW1276" s="614"/>
      <c r="BX1276" s="614"/>
      <c r="BY1276" s="614"/>
      <c r="BZ1276" s="614"/>
      <c r="CA1276" s="614"/>
      <c r="CB1276" s="614"/>
      <c r="CC1276" s="616"/>
      <c r="CD1276" s="618"/>
      <c r="CE1276" s="614"/>
      <c r="CF1276" s="614"/>
      <c r="CG1276" s="614"/>
      <c r="CH1276" s="614"/>
      <c r="CI1276" s="614"/>
      <c r="CJ1276" s="614"/>
      <c r="CK1276" s="614"/>
      <c r="CL1276" s="614"/>
      <c r="CM1276" s="614"/>
      <c r="CN1276" s="614"/>
      <c r="CO1276" s="616"/>
      <c r="CP1276" s="618"/>
      <c r="CQ1276" s="614"/>
      <c r="CR1276" s="614"/>
      <c r="CS1276" s="614"/>
      <c r="CT1276" s="614"/>
      <c r="CU1276" s="614"/>
      <c r="CV1276" s="614"/>
      <c r="CW1276" s="614"/>
      <c r="CX1276" s="614"/>
      <c r="CY1276" s="614"/>
      <c r="CZ1276" s="614"/>
      <c r="DA1276" s="616"/>
      <c r="DB1276" s="618"/>
      <c r="DC1276" s="614"/>
      <c r="DD1276" s="614"/>
      <c r="DE1276" s="614"/>
      <c r="DF1276" s="614"/>
      <c r="DG1276" s="614"/>
      <c r="DH1276" s="614"/>
      <c r="DI1276" s="614"/>
      <c r="DJ1276" s="614"/>
      <c r="DK1276" s="614"/>
      <c r="DL1276" s="614"/>
      <c r="DM1276" s="616"/>
      <c r="DN1276" s="618"/>
      <c r="DO1276" s="614"/>
      <c r="DP1276" s="614"/>
      <c r="DQ1276" s="614"/>
      <c r="DR1276" s="614"/>
      <c r="DS1276" s="614"/>
      <c r="DT1276" s="614"/>
      <c r="DU1276" s="614"/>
      <c r="DV1276" s="614"/>
      <c r="DW1276" s="614"/>
      <c r="DX1276" s="614"/>
      <c r="DY1276" s="620"/>
      <c r="DZ1276" s="630" t="str">
        <f>IF(M1276="","",IF(SUM(V1276:DY1277)=M1276,"","NG"))</f>
        <v/>
      </c>
    </row>
    <row r="1277" spans="2:130" s="59" customFormat="1" ht="23.15" customHeight="1" x14ac:dyDescent="0.25">
      <c r="B1277" s="85" t="s">
        <v>67</v>
      </c>
      <c r="C1277" s="67"/>
      <c r="D1277" s="67" t="str">
        <f>IF(実務経験証明書!D1277="","",実務経験証明書!D1277)</f>
        <v/>
      </c>
      <c r="E1277" s="67" t="str">
        <f>IF(実務経験証明書!E1277="","",実務経験証明書!E1277)</f>
        <v/>
      </c>
      <c r="F1277" s="67" t="s">
        <v>3</v>
      </c>
      <c r="G1277" s="67"/>
      <c r="H1277" s="543" t="str">
        <f>IF(実務経験証明書!H1277="","",実務経験証明書!H1277)</f>
        <v/>
      </c>
      <c r="I1277" s="543" t="str">
        <f>IF(実務経験証明書!I1277="","",実務経験証明書!I1277)</f>
        <v/>
      </c>
      <c r="J1277" s="543" t="s">
        <v>4</v>
      </c>
      <c r="K1277" s="544"/>
      <c r="L1277" s="536"/>
      <c r="M1277" s="543"/>
      <c r="N1277" s="543"/>
      <c r="O1277" s="543"/>
      <c r="P1277" s="543"/>
      <c r="Q1277" s="543"/>
      <c r="R1277" s="543"/>
      <c r="S1277" s="541"/>
      <c r="T1277" s="541"/>
      <c r="U1277" s="632"/>
      <c r="V1277" s="619"/>
      <c r="W1277" s="615"/>
      <c r="X1277" s="615"/>
      <c r="Y1277" s="615"/>
      <c r="Z1277" s="615"/>
      <c r="AA1277" s="615"/>
      <c r="AB1277" s="615"/>
      <c r="AC1277" s="615"/>
      <c r="AD1277" s="615"/>
      <c r="AE1277" s="615"/>
      <c r="AF1277" s="615"/>
      <c r="AG1277" s="617"/>
      <c r="AH1277" s="619"/>
      <c r="AI1277" s="615"/>
      <c r="AJ1277" s="615"/>
      <c r="AK1277" s="615"/>
      <c r="AL1277" s="615"/>
      <c r="AM1277" s="615"/>
      <c r="AN1277" s="615"/>
      <c r="AO1277" s="615"/>
      <c r="AP1277" s="615"/>
      <c r="AQ1277" s="615"/>
      <c r="AR1277" s="615"/>
      <c r="AS1277" s="617"/>
      <c r="AT1277" s="619"/>
      <c r="AU1277" s="615"/>
      <c r="AV1277" s="615"/>
      <c r="AW1277" s="615"/>
      <c r="AX1277" s="615"/>
      <c r="AY1277" s="615"/>
      <c r="AZ1277" s="615"/>
      <c r="BA1277" s="615"/>
      <c r="BB1277" s="615"/>
      <c r="BC1277" s="615"/>
      <c r="BD1277" s="615"/>
      <c r="BE1277" s="617"/>
      <c r="BF1277" s="619"/>
      <c r="BG1277" s="615"/>
      <c r="BH1277" s="615"/>
      <c r="BI1277" s="615"/>
      <c r="BJ1277" s="615"/>
      <c r="BK1277" s="615"/>
      <c r="BL1277" s="615"/>
      <c r="BM1277" s="615"/>
      <c r="BN1277" s="615"/>
      <c r="BO1277" s="615"/>
      <c r="BP1277" s="615"/>
      <c r="BQ1277" s="617"/>
      <c r="BR1277" s="619"/>
      <c r="BS1277" s="615"/>
      <c r="BT1277" s="615"/>
      <c r="BU1277" s="615"/>
      <c r="BV1277" s="615"/>
      <c r="BW1277" s="615"/>
      <c r="BX1277" s="615"/>
      <c r="BY1277" s="615"/>
      <c r="BZ1277" s="615"/>
      <c r="CA1277" s="615"/>
      <c r="CB1277" s="615"/>
      <c r="CC1277" s="617"/>
      <c r="CD1277" s="619"/>
      <c r="CE1277" s="615"/>
      <c r="CF1277" s="615"/>
      <c r="CG1277" s="615"/>
      <c r="CH1277" s="615"/>
      <c r="CI1277" s="615"/>
      <c r="CJ1277" s="615"/>
      <c r="CK1277" s="615"/>
      <c r="CL1277" s="615"/>
      <c r="CM1277" s="615"/>
      <c r="CN1277" s="615"/>
      <c r="CO1277" s="617"/>
      <c r="CP1277" s="619"/>
      <c r="CQ1277" s="615"/>
      <c r="CR1277" s="615"/>
      <c r="CS1277" s="615"/>
      <c r="CT1277" s="615"/>
      <c r="CU1277" s="615"/>
      <c r="CV1277" s="615"/>
      <c r="CW1277" s="615"/>
      <c r="CX1277" s="615"/>
      <c r="CY1277" s="615"/>
      <c r="CZ1277" s="615"/>
      <c r="DA1277" s="617"/>
      <c r="DB1277" s="619"/>
      <c r="DC1277" s="615"/>
      <c r="DD1277" s="615"/>
      <c r="DE1277" s="615"/>
      <c r="DF1277" s="615"/>
      <c r="DG1277" s="615"/>
      <c r="DH1277" s="615"/>
      <c r="DI1277" s="615"/>
      <c r="DJ1277" s="615"/>
      <c r="DK1277" s="615"/>
      <c r="DL1277" s="615"/>
      <c r="DM1277" s="617"/>
      <c r="DN1277" s="619"/>
      <c r="DO1277" s="615"/>
      <c r="DP1277" s="615"/>
      <c r="DQ1277" s="615"/>
      <c r="DR1277" s="615"/>
      <c r="DS1277" s="615"/>
      <c r="DT1277" s="615"/>
      <c r="DU1277" s="615"/>
      <c r="DV1277" s="615"/>
      <c r="DW1277" s="615"/>
      <c r="DX1277" s="615"/>
      <c r="DY1277" s="621"/>
      <c r="DZ1277" s="630"/>
    </row>
    <row r="1278" spans="2:130" s="59" customFormat="1" ht="23.15" customHeight="1" x14ac:dyDescent="0.25">
      <c r="B1278" s="84" t="s">
        <v>66</v>
      </c>
      <c r="C1278" s="75"/>
      <c r="D1278" s="75" t="str">
        <f>IF(実務経験証明書!D1278="","",実務経験証明書!D1278)</f>
        <v/>
      </c>
      <c r="E1278" s="75" t="str">
        <f>IF(実務経験証明書!E1278="","",実務経験証明書!E1278)</f>
        <v/>
      </c>
      <c r="F1278" s="531" t="s">
        <v>3</v>
      </c>
      <c r="G1278" s="531"/>
      <c r="H1278" s="533" t="str">
        <f>IF(実務経験証明書!H1278="","",実務経験証明書!H1278)</f>
        <v/>
      </c>
      <c r="I1278" s="533" t="str">
        <f>IF(実務経験証明書!I1278="","",実務経験証明書!I1278)</f>
        <v/>
      </c>
      <c r="J1278" s="533" t="s">
        <v>4</v>
      </c>
      <c r="K1278" s="534"/>
      <c r="L1278" s="535"/>
      <c r="M1278" s="533">
        <f>実務経験証明書!$M1278*12+実務経験証明書!$Q1278</f>
        <v>0</v>
      </c>
      <c r="N1278" s="533"/>
      <c r="O1278" s="533"/>
      <c r="P1278" s="533"/>
      <c r="Q1278" s="533"/>
      <c r="R1278" s="533"/>
      <c r="S1278" s="531" t="s">
        <v>4</v>
      </c>
      <c r="T1278" s="531"/>
      <c r="U1278" s="631"/>
      <c r="V1278" s="618"/>
      <c r="W1278" s="614"/>
      <c r="X1278" s="614"/>
      <c r="Y1278" s="614"/>
      <c r="Z1278" s="614"/>
      <c r="AA1278" s="614"/>
      <c r="AB1278" s="614"/>
      <c r="AC1278" s="614"/>
      <c r="AD1278" s="614"/>
      <c r="AE1278" s="614"/>
      <c r="AF1278" s="614"/>
      <c r="AG1278" s="616"/>
      <c r="AH1278" s="618"/>
      <c r="AI1278" s="614"/>
      <c r="AJ1278" s="614"/>
      <c r="AK1278" s="614"/>
      <c r="AL1278" s="614"/>
      <c r="AM1278" s="614"/>
      <c r="AN1278" s="614"/>
      <c r="AO1278" s="614"/>
      <c r="AP1278" s="614"/>
      <c r="AQ1278" s="614"/>
      <c r="AR1278" s="614"/>
      <c r="AS1278" s="616"/>
      <c r="AT1278" s="618"/>
      <c r="AU1278" s="614"/>
      <c r="AV1278" s="614"/>
      <c r="AW1278" s="614"/>
      <c r="AX1278" s="614"/>
      <c r="AY1278" s="614"/>
      <c r="AZ1278" s="614"/>
      <c r="BA1278" s="614"/>
      <c r="BB1278" s="614"/>
      <c r="BC1278" s="614"/>
      <c r="BD1278" s="614"/>
      <c r="BE1278" s="616"/>
      <c r="BF1278" s="618"/>
      <c r="BG1278" s="614"/>
      <c r="BH1278" s="614"/>
      <c r="BI1278" s="614"/>
      <c r="BJ1278" s="614"/>
      <c r="BK1278" s="614"/>
      <c r="BL1278" s="614"/>
      <c r="BM1278" s="614"/>
      <c r="BN1278" s="614"/>
      <c r="BO1278" s="614"/>
      <c r="BP1278" s="614"/>
      <c r="BQ1278" s="616"/>
      <c r="BR1278" s="618"/>
      <c r="BS1278" s="614"/>
      <c r="BT1278" s="614"/>
      <c r="BU1278" s="614"/>
      <c r="BV1278" s="614"/>
      <c r="BW1278" s="614"/>
      <c r="BX1278" s="614"/>
      <c r="BY1278" s="614"/>
      <c r="BZ1278" s="614"/>
      <c r="CA1278" s="614"/>
      <c r="CB1278" s="614"/>
      <c r="CC1278" s="616"/>
      <c r="CD1278" s="618"/>
      <c r="CE1278" s="614"/>
      <c r="CF1278" s="614"/>
      <c r="CG1278" s="614"/>
      <c r="CH1278" s="614"/>
      <c r="CI1278" s="614"/>
      <c r="CJ1278" s="614"/>
      <c r="CK1278" s="614"/>
      <c r="CL1278" s="614"/>
      <c r="CM1278" s="614"/>
      <c r="CN1278" s="614"/>
      <c r="CO1278" s="616"/>
      <c r="CP1278" s="618"/>
      <c r="CQ1278" s="614"/>
      <c r="CR1278" s="614"/>
      <c r="CS1278" s="614"/>
      <c r="CT1278" s="614"/>
      <c r="CU1278" s="614"/>
      <c r="CV1278" s="614"/>
      <c r="CW1278" s="614"/>
      <c r="CX1278" s="614"/>
      <c r="CY1278" s="614"/>
      <c r="CZ1278" s="614"/>
      <c r="DA1278" s="616"/>
      <c r="DB1278" s="618"/>
      <c r="DC1278" s="614"/>
      <c r="DD1278" s="614"/>
      <c r="DE1278" s="614"/>
      <c r="DF1278" s="614"/>
      <c r="DG1278" s="614"/>
      <c r="DH1278" s="614"/>
      <c r="DI1278" s="614"/>
      <c r="DJ1278" s="614"/>
      <c r="DK1278" s="614"/>
      <c r="DL1278" s="614"/>
      <c r="DM1278" s="616"/>
      <c r="DN1278" s="618"/>
      <c r="DO1278" s="614"/>
      <c r="DP1278" s="614"/>
      <c r="DQ1278" s="614"/>
      <c r="DR1278" s="614"/>
      <c r="DS1278" s="614"/>
      <c r="DT1278" s="614"/>
      <c r="DU1278" s="614"/>
      <c r="DV1278" s="614"/>
      <c r="DW1278" s="614"/>
      <c r="DX1278" s="614"/>
      <c r="DY1278" s="620"/>
      <c r="DZ1278" s="630" t="str">
        <f>IF(M1278="","",IF(SUM(V1278:DY1279)=M1278,"","NG"))</f>
        <v/>
      </c>
    </row>
    <row r="1279" spans="2:130" s="59" customFormat="1" ht="23.15" customHeight="1" x14ac:dyDescent="0.25">
      <c r="B1279" s="85" t="s">
        <v>67</v>
      </c>
      <c r="C1279" s="67"/>
      <c r="D1279" s="67" t="str">
        <f>IF(実務経験証明書!D1279="","",実務経験証明書!D1279)</f>
        <v/>
      </c>
      <c r="E1279" s="67" t="str">
        <f>IF(実務経験証明書!E1279="","",実務経験証明書!E1279)</f>
        <v/>
      </c>
      <c r="F1279" s="541" t="s">
        <v>3</v>
      </c>
      <c r="G1279" s="541"/>
      <c r="H1279" s="543" t="str">
        <f>IF(実務経験証明書!H1279="","",実務経験証明書!H1279)</f>
        <v/>
      </c>
      <c r="I1279" s="543" t="str">
        <f>IF(実務経験証明書!I1279="","",実務経験証明書!I1279)</f>
        <v/>
      </c>
      <c r="J1279" s="543" t="s">
        <v>4</v>
      </c>
      <c r="K1279" s="544"/>
      <c r="L1279" s="536"/>
      <c r="M1279" s="543"/>
      <c r="N1279" s="543"/>
      <c r="O1279" s="543"/>
      <c r="P1279" s="543"/>
      <c r="Q1279" s="543"/>
      <c r="R1279" s="543"/>
      <c r="S1279" s="541"/>
      <c r="T1279" s="541"/>
      <c r="U1279" s="632"/>
      <c r="V1279" s="619"/>
      <c r="W1279" s="615"/>
      <c r="X1279" s="615"/>
      <c r="Y1279" s="615"/>
      <c r="Z1279" s="615"/>
      <c r="AA1279" s="615"/>
      <c r="AB1279" s="615"/>
      <c r="AC1279" s="615"/>
      <c r="AD1279" s="615"/>
      <c r="AE1279" s="615"/>
      <c r="AF1279" s="615"/>
      <c r="AG1279" s="617"/>
      <c r="AH1279" s="619"/>
      <c r="AI1279" s="615"/>
      <c r="AJ1279" s="615"/>
      <c r="AK1279" s="615"/>
      <c r="AL1279" s="615"/>
      <c r="AM1279" s="615"/>
      <c r="AN1279" s="615"/>
      <c r="AO1279" s="615"/>
      <c r="AP1279" s="615"/>
      <c r="AQ1279" s="615"/>
      <c r="AR1279" s="615"/>
      <c r="AS1279" s="617"/>
      <c r="AT1279" s="619"/>
      <c r="AU1279" s="615"/>
      <c r="AV1279" s="615"/>
      <c r="AW1279" s="615"/>
      <c r="AX1279" s="615"/>
      <c r="AY1279" s="615"/>
      <c r="AZ1279" s="615"/>
      <c r="BA1279" s="615"/>
      <c r="BB1279" s="615"/>
      <c r="BC1279" s="615"/>
      <c r="BD1279" s="615"/>
      <c r="BE1279" s="617"/>
      <c r="BF1279" s="619"/>
      <c r="BG1279" s="615"/>
      <c r="BH1279" s="615"/>
      <c r="BI1279" s="615"/>
      <c r="BJ1279" s="615"/>
      <c r="BK1279" s="615"/>
      <c r="BL1279" s="615"/>
      <c r="BM1279" s="615"/>
      <c r="BN1279" s="615"/>
      <c r="BO1279" s="615"/>
      <c r="BP1279" s="615"/>
      <c r="BQ1279" s="617"/>
      <c r="BR1279" s="619"/>
      <c r="BS1279" s="615"/>
      <c r="BT1279" s="615"/>
      <c r="BU1279" s="615"/>
      <c r="BV1279" s="615"/>
      <c r="BW1279" s="615"/>
      <c r="BX1279" s="615"/>
      <c r="BY1279" s="615"/>
      <c r="BZ1279" s="615"/>
      <c r="CA1279" s="615"/>
      <c r="CB1279" s="615"/>
      <c r="CC1279" s="617"/>
      <c r="CD1279" s="619"/>
      <c r="CE1279" s="615"/>
      <c r="CF1279" s="615"/>
      <c r="CG1279" s="615"/>
      <c r="CH1279" s="615"/>
      <c r="CI1279" s="615"/>
      <c r="CJ1279" s="615"/>
      <c r="CK1279" s="615"/>
      <c r="CL1279" s="615"/>
      <c r="CM1279" s="615"/>
      <c r="CN1279" s="615"/>
      <c r="CO1279" s="617"/>
      <c r="CP1279" s="619"/>
      <c r="CQ1279" s="615"/>
      <c r="CR1279" s="615"/>
      <c r="CS1279" s="615"/>
      <c r="CT1279" s="615"/>
      <c r="CU1279" s="615"/>
      <c r="CV1279" s="615"/>
      <c r="CW1279" s="615"/>
      <c r="CX1279" s="615"/>
      <c r="CY1279" s="615"/>
      <c r="CZ1279" s="615"/>
      <c r="DA1279" s="617"/>
      <c r="DB1279" s="619"/>
      <c r="DC1279" s="615"/>
      <c r="DD1279" s="615"/>
      <c r="DE1279" s="615"/>
      <c r="DF1279" s="615"/>
      <c r="DG1279" s="615"/>
      <c r="DH1279" s="615"/>
      <c r="DI1279" s="615"/>
      <c r="DJ1279" s="615"/>
      <c r="DK1279" s="615"/>
      <c r="DL1279" s="615"/>
      <c r="DM1279" s="617"/>
      <c r="DN1279" s="619"/>
      <c r="DO1279" s="615"/>
      <c r="DP1279" s="615"/>
      <c r="DQ1279" s="615"/>
      <c r="DR1279" s="615"/>
      <c r="DS1279" s="615"/>
      <c r="DT1279" s="615"/>
      <c r="DU1279" s="615"/>
      <c r="DV1279" s="615"/>
      <c r="DW1279" s="615"/>
      <c r="DX1279" s="615"/>
      <c r="DY1279" s="621"/>
      <c r="DZ1279" s="630"/>
    </row>
    <row r="1280" spans="2:130" s="59" customFormat="1" ht="23.15" customHeight="1" x14ac:dyDescent="0.25">
      <c r="B1280" s="84" t="s">
        <v>66</v>
      </c>
      <c r="C1280" s="75"/>
      <c r="D1280" s="75" t="str">
        <f>IF(実務経験証明書!D1280="","",実務経験証明書!D1280)</f>
        <v/>
      </c>
      <c r="E1280" s="75" t="str">
        <f>IF(実務経験証明書!E1280="","",実務経験証明書!E1280)</f>
        <v/>
      </c>
      <c r="F1280" s="531" t="s">
        <v>3</v>
      </c>
      <c r="G1280" s="531"/>
      <c r="H1280" s="533" t="str">
        <f>IF(実務経験証明書!H1280="","",実務経験証明書!H1280)</f>
        <v/>
      </c>
      <c r="I1280" s="533" t="str">
        <f>IF(実務経験証明書!I1280="","",実務経験証明書!I1280)</f>
        <v/>
      </c>
      <c r="J1280" s="533" t="s">
        <v>4</v>
      </c>
      <c r="K1280" s="534"/>
      <c r="L1280" s="535"/>
      <c r="M1280" s="533">
        <f>実務経験証明書!$M1280*12+実務経験証明書!$Q1280</f>
        <v>0</v>
      </c>
      <c r="N1280" s="533"/>
      <c r="O1280" s="533"/>
      <c r="P1280" s="533"/>
      <c r="Q1280" s="533"/>
      <c r="R1280" s="533"/>
      <c r="S1280" s="531" t="s">
        <v>4</v>
      </c>
      <c r="T1280" s="531"/>
      <c r="U1280" s="631"/>
      <c r="V1280" s="618"/>
      <c r="W1280" s="614"/>
      <c r="X1280" s="614"/>
      <c r="Y1280" s="614"/>
      <c r="Z1280" s="614"/>
      <c r="AA1280" s="614"/>
      <c r="AB1280" s="614"/>
      <c r="AC1280" s="614"/>
      <c r="AD1280" s="614"/>
      <c r="AE1280" s="614"/>
      <c r="AF1280" s="614"/>
      <c r="AG1280" s="616"/>
      <c r="AH1280" s="618"/>
      <c r="AI1280" s="614"/>
      <c r="AJ1280" s="614"/>
      <c r="AK1280" s="614"/>
      <c r="AL1280" s="614"/>
      <c r="AM1280" s="614"/>
      <c r="AN1280" s="614"/>
      <c r="AO1280" s="614"/>
      <c r="AP1280" s="614"/>
      <c r="AQ1280" s="614"/>
      <c r="AR1280" s="614"/>
      <c r="AS1280" s="616"/>
      <c r="AT1280" s="618"/>
      <c r="AU1280" s="614"/>
      <c r="AV1280" s="614"/>
      <c r="AW1280" s="614"/>
      <c r="AX1280" s="614"/>
      <c r="AY1280" s="614"/>
      <c r="AZ1280" s="614"/>
      <c r="BA1280" s="614"/>
      <c r="BB1280" s="614"/>
      <c r="BC1280" s="614"/>
      <c r="BD1280" s="614"/>
      <c r="BE1280" s="616"/>
      <c r="BF1280" s="618"/>
      <c r="BG1280" s="614"/>
      <c r="BH1280" s="614"/>
      <c r="BI1280" s="614"/>
      <c r="BJ1280" s="614"/>
      <c r="BK1280" s="614"/>
      <c r="BL1280" s="614"/>
      <c r="BM1280" s="614"/>
      <c r="BN1280" s="614"/>
      <c r="BO1280" s="614"/>
      <c r="BP1280" s="614"/>
      <c r="BQ1280" s="616"/>
      <c r="BR1280" s="618"/>
      <c r="BS1280" s="614"/>
      <c r="BT1280" s="614"/>
      <c r="BU1280" s="614"/>
      <c r="BV1280" s="614"/>
      <c r="BW1280" s="614"/>
      <c r="BX1280" s="614"/>
      <c r="BY1280" s="614"/>
      <c r="BZ1280" s="614"/>
      <c r="CA1280" s="614"/>
      <c r="CB1280" s="614"/>
      <c r="CC1280" s="616"/>
      <c r="CD1280" s="618"/>
      <c r="CE1280" s="614"/>
      <c r="CF1280" s="614"/>
      <c r="CG1280" s="614"/>
      <c r="CH1280" s="614"/>
      <c r="CI1280" s="614"/>
      <c r="CJ1280" s="614"/>
      <c r="CK1280" s="614"/>
      <c r="CL1280" s="614"/>
      <c r="CM1280" s="614"/>
      <c r="CN1280" s="614"/>
      <c r="CO1280" s="616"/>
      <c r="CP1280" s="618"/>
      <c r="CQ1280" s="614"/>
      <c r="CR1280" s="614"/>
      <c r="CS1280" s="614"/>
      <c r="CT1280" s="614"/>
      <c r="CU1280" s="614"/>
      <c r="CV1280" s="614"/>
      <c r="CW1280" s="614"/>
      <c r="CX1280" s="614"/>
      <c r="CY1280" s="614"/>
      <c r="CZ1280" s="614"/>
      <c r="DA1280" s="616"/>
      <c r="DB1280" s="618"/>
      <c r="DC1280" s="614"/>
      <c r="DD1280" s="614"/>
      <c r="DE1280" s="614"/>
      <c r="DF1280" s="614"/>
      <c r="DG1280" s="614"/>
      <c r="DH1280" s="614"/>
      <c r="DI1280" s="614"/>
      <c r="DJ1280" s="614"/>
      <c r="DK1280" s="614"/>
      <c r="DL1280" s="614"/>
      <c r="DM1280" s="616"/>
      <c r="DN1280" s="618"/>
      <c r="DO1280" s="614"/>
      <c r="DP1280" s="614"/>
      <c r="DQ1280" s="614"/>
      <c r="DR1280" s="614"/>
      <c r="DS1280" s="614"/>
      <c r="DT1280" s="614"/>
      <c r="DU1280" s="614"/>
      <c r="DV1280" s="614"/>
      <c r="DW1280" s="614"/>
      <c r="DX1280" s="614"/>
      <c r="DY1280" s="620"/>
      <c r="DZ1280" s="630" t="str">
        <f>IF(M1280="","",IF(SUM(V1280:DY1281)=M1280,"","NG"))</f>
        <v/>
      </c>
    </row>
    <row r="1281" spans="1:139" s="59" customFormat="1" ht="23.15" customHeight="1" x14ac:dyDescent="0.25">
      <c r="B1281" s="85" t="s">
        <v>67</v>
      </c>
      <c r="C1281" s="67"/>
      <c r="D1281" s="67" t="str">
        <f>IF(実務経験証明書!D1281="","",実務経験証明書!D1281)</f>
        <v/>
      </c>
      <c r="E1281" s="67" t="str">
        <f>IF(実務経験証明書!E1281="","",実務経験証明書!E1281)</f>
        <v/>
      </c>
      <c r="F1281" s="541" t="s">
        <v>3</v>
      </c>
      <c r="G1281" s="541"/>
      <c r="H1281" s="543" t="str">
        <f>IF(実務経験証明書!H1281="","",実務経験証明書!H1281)</f>
        <v/>
      </c>
      <c r="I1281" s="543" t="str">
        <f>IF(実務経験証明書!I1281="","",実務経験証明書!I1281)</f>
        <v/>
      </c>
      <c r="J1281" s="543" t="s">
        <v>4</v>
      </c>
      <c r="K1281" s="544"/>
      <c r="L1281" s="536"/>
      <c r="M1281" s="543"/>
      <c r="N1281" s="543"/>
      <c r="O1281" s="543"/>
      <c r="P1281" s="543"/>
      <c r="Q1281" s="543"/>
      <c r="R1281" s="543"/>
      <c r="S1281" s="541"/>
      <c r="T1281" s="541"/>
      <c r="U1281" s="632"/>
      <c r="V1281" s="619"/>
      <c r="W1281" s="615"/>
      <c r="X1281" s="615"/>
      <c r="Y1281" s="615"/>
      <c r="Z1281" s="615"/>
      <c r="AA1281" s="615"/>
      <c r="AB1281" s="615"/>
      <c r="AC1281" s="615"/>
      <c r="AD1281" s="615"/>
      <c r="AE1281" s="615"/>
      <c r="AF1281" s="615"/>
      <c r="AG1281" s="617"/>
      <c r="AH1281" s="619"/>
      <c r="AI1281" s="615"/>
      <c r="AJ1281" s="615"/>
      <c r="AK1281" s="615"/>
      <c r="AL1281" s="615"/>
      <c r="AM1281" s="615"/>
      <c r="AN1281" s="615"/>
      <c r="AO1281" s="615"/>
      <c r="AP1281" s="615"/>
      <c r="AQ1281" s="615"/>
      <c r="AR1281" s="615"/>
      <c r="AS1281" s="617"/>
      <c r="AT1281" s="619"/>
      <c r="AU1281" s="615"/>
      <c r="AV1281" s="615"/>
      <c r="AW1281" s="615"/>
      <c r="AX1281" s="615"/>
      <c r="AY1281" s="615"/>
      <c r="AZ1281" s="615"/>
      <c r="BA1281" s="615"/>
      <c r="BB1281" s="615"/>
      <c r="BC1281" s="615"/>
      <c r="BD1281" s="615"/>
      <c r="BE1281" s="617"/>
      <c r="BF1281" s="619"/>
      <c r="BG1281" s="615"/>
      <c r="BH1281" s="615"/>
      <c r="BI1281" s="615"/>
      <c r="BJ1281" s="615"/>
      <c r="BK1281" s="615"/>
      <c r="BL1281" s="615"/>
      <c r="BM1281" s="615"/>
      <c r="BN1281" s="615"/>
      <c r="BO1281" s="615"/>
      <c r="BP1281" s="615"/>
      <c r="BQ1281" s="617"/>
      <c r="BR1281" s="619"/>
      <c r="BS1281" s="615"/>
      <c r="BT1281" s="615"/>
      <c r="BU1281" s="615"/>
      <c r="BV1281" s="615"/>
      <c r="BW1281" s="615"/>
      <c r="BX1281" s="615"/>
      <c r="BY1281" s="615"/>
      <c r="BZ1281" s="615"/>
      <c r="CA1281" s="615"/>
      <c r="CB1281" s="615"/>
      <c r="CC1281" s="617"/>
      <c r="CD1281" s="619"/>
      <c r="CE1281" s="615"/>
      <c r="CF1281" s="615"/>
      <c r="CG1281" s="615"/>
      <c r="CH1281" s="615"/>
      <c r="CI1281" s="615"/>
      <c r="CJ1281" s="615"/>
      <c r="CK1281" s="615"/>
      <c r="CL1281" s="615"/>
      <c r="CM1281" s="615"/>
      <c r="CN1281" s="615"/>
      <c r="CO1281" s="617"/>
      <c r="CP1281" s="619"/>
      <c r="CQ1281" s="615"/>
      <c r="CR1281" s="615"/>
      <c r="CS1281" s="615"/>
      <c r="CT1281" s="615"/>
      <c r="CU1281" s="615"/>
      <c r="CV1281" s="615"/>
      <c r="CW1281" s="615"/>
      <c r="CX1281" s="615"/>
      <c r="CY1281" s="615"/>
      <c r="CZ1281" s="615"/>
      <c r="DA1281" s="617"/>
      <c r="DB1281" s="619"/>
      <c r="DC1281" s="615"/>
      <c r="DD1281" s="615"/>
      <c r="DE1281" s="615"/>
      <c r="DF1281" s="615"/>
      <c r="DG1281" s="615"/>
      <c r="DH1281" s="615"/>
      <c r="DI1281" s="615"/>
      <c r="DJ1281" s="615"/>
      <c r="DK1281" s="615"/>
      <c r="DL1281" s="615"/>
      <c r="DM1281" s="617"/>
      <c r="DN1281" s="619"/>
      <c r="DO1281" s="615"/>
      <c r="DP1281" s="615"/>
      <c r="DQ1281" s="615"/>
      <c r="DR1281" s="615"/>
      <c r="DS1281" s="615"/>
      <c r="DT1281" s="615"/>
      <c r="DU1281" s="615"/>
      <c r="DV1281" s="615"/>
      <c r="DW1281" s="615"/>
      <c r="DX1281" s="615"/>
      <c r="DY1281" s="621"/>
      <c r="DZ1281" s="630"/>
    </row>
    <row r="1282" spans="1:139" s="59" customFormat="1" ht="23.15" customHeight="1" x14ac:dyDescent="0.25">
      <c r="B1282" s="577" t="s">
        <v>163</v>
      </c>
      <c r="C1282" s="533"/>
      <c r="D1282" s="533"/>
      <c r="E1282" s="533"/>
      <c r="F1282" s="533"/>
      <c r="G1282" s="533"/>
      <c r="H1282" s="533"/>
      <c r="I1282" s="533"/>
      <c r="J1282" s="533"/>
      <c r="K1282" s="534"/>
      <c r="L1282" s="61"/>
      <c r="M1282" s="533">
        <f>実務経験証明書!BW1282</f>
        <v>0</v>
      </c>
      <c r="N1282" s="533"/>
      <c r="O1282" s="533"/>
      <c r="P1282" s="533"/>
      <c r="Q1282" s="533"/>
      <c r="R1282" s="533"/>
      <c r="S1282" s="531" t="s">
        <v>4</v>
      </c>
      <c r="T1282" s="531"/>
      <c r="U1282" s="71"/>
      <c r="V1282" s="610" t="str">
        <f>IF(SUM(V1264:V1281)&gt;1,"NG","")</f>
        <v/>
      </c>
      <c r="W1282" s="612" t="str">
        <f t="shared" ref="W1282:CH1282" si="68">IF(SUM(W1264:W1281)&gt;1,"NG","")</f>
        <v/>
      </c>
      <c r="X1282" s="612" t="str">
        <f t="shared" si="68"/>
        <v/>
      </c>
      <c r="Y1282" s="612" t="str">
        <f t="shared" si="68"/>
        <v/>
      </c>
      <c r="Z1282" s="612" t="str">
        <f t="shared" si="68"/>
        <v/>
      </c>
      <c r="AA1282" s="612" t="str">
        <f t="shared" si="68"/>
        <v/>
      </c>
      <c r="AB1282" s="612" t="str">
        <f t="shared" si="68"/>
        <v/>
      </c>
      <c r="AC1282" s="612" t="str">
        <f t="shared" si="68"/>
        <v/>
      </c>
      <c r="AD1282" s="612" t="str">
        <f t="shared" si="68"/>
        <v/>
      </c>
      <c r="AE1282" s="612" t="str">
        <f t="shared" si="68"/>
        <v/>
      </c>
      <c r="AF1282" s="612" t="str">
        <f t="shared" si="68"/>
        <v/>
      </c>
      <c r="AG1282" s="622" t="str">
        <f t="shared" si="68"/>
        <v/>
      </c>
      <c r="AH1282" s="610" t="str">
        <f t="shared" si="68"/>
        <v/>
      </c>
      <c r="AI1282" s="612" t="str">
        <f t="shared" si="68"/>
        <v/>
      </c>
      <c r="AJ1282" s="612" t="str">
        <f t="shared" si="68"/>
        <v/>
      </c>
      <c r="AK1282" s="612" t="str">
        <f t="shared" si="68"/>
        <v/>
      </c>
      <c r="AL1282" s="612" t="str">
        <f t="shared" si="68"/>
        <v/>
      </c>
      <c r="AM1282" s="612" t="str">
        <f t="shared" si="68"/>
        <v/>
      </c>
      <c r="AN1282" s="612" t="str">
        <f t="shared" si="68"/>
        <v/>
      </c>
      <c r="AO1282" s="612" t="str">
        <f t="shared" si="68"/>
        <v/>
      </c>
      <c r="AP1282" s="612" t="str">
        <f t="shared" si="68"/>
        <v/>
      </c>
      <c r="AQ1282" s="612" t="str">
        <f t="shared" si="68"/>
        <v/>
      </c>
      <c r="AR1282" s="612" t="str">
        <f t="shared" si="68"/>
        <v/>
      </c>
      <c r="AS1282" s="622" t="str">
        <f t="shared" si="68"/>
        <v/>
      </c>
      <c r="AT1282" s="610" t="str">
        <f t="shared" si="68"/>
        <v/>
      </c>
      <c r="AU1282" s="612" t="str">
        <f t="shared" si="68"/>
        <v/>
      </c>
      <c r="AV1282" s="612" t="str">
        <f t="shared" si="68"/>
        <v/>
      </c>
      <c r="AW1282" s="612" t="str">
        <f t="shared" si="68"/>
        <v/>
      </c>
      <c r="AX1282" s="612" t="str">
        <f t="shared" si="68"/>
        <v/>
      </c>
      <c r="AY1282" s="612" t="str">
        <f t="shared" si="68"/>
        <v/>
      </c>
      <c r="AZ1282" s="612" t="str">
        <f t="shared" si="68"/>
        <v/>
      </c>
      <c r="BA1282" s="612" t="str">
        <f t="shared" si="68"/>
        <v/>
      </c>
      <c r="BB1282" s="612" t="str">
        <f t="shared" si="68"/>
        <v/>
      </c>
      <c r="BC1282" s="612" t="str">
        <f t="shared" si="68"/>
        <v/>
      </c>
      <c r="BD1282" s="612" t="str">
        <f t="shared" si="68"/>
        <v/>
      </c>
      <c r="BE1282" s="622" t="str">
        <f t="shared" si="68"/>
        <v/>
      </c>
      <c r="BF1282" s="610" t="str">
        <f t="shared" si="68"/>
        <v/>
      </c>
      <c r="BG1282" s="612" t="str">
        <f t="shared" si="68"/>
        <v/>
      </c>
      <c r="BH1282" s="612" t="str">
        <f t="shared" si="68"/>
        <v/>
      </c>
      <c r="BI1282" s="612" t="str">
        <f t="shared" si="68"/>
        <v/>
      </c>
      <c r="BJ1282" s="612" t="str">
        <f t="shared" si="68"/>
        <v/>
      </c>
      <c r="BK1282" s="612" t="str">
        <f t="shared" si="68"/>
        <v/>
      </c>
      <c r="BL1282" s="612" t="str">
        <f t="shared" si="68"/>
        <v/>
      </c>
      <c r="BM1282" s="612" t="str">
        <f t="shared" si="68"/>
        <v/>
      </c>
      <c r="BN1282" s="612" t="str">
        <f t="shared" si="68"/>
        <v/>
      </c>
      <c r="BO1282" s="612" t="str">
        <f t="shared" si="68"/>
        <v/>
      </c>
      <c r="BP1282" s="612" t="str">
        <f t="shared" si="68"/>
        <v/>
      </c>
      <c r="BQ1282" s="622" t="str">
        <f t="shared" si="68"/>
        <v/>
      </c>
      <c r="BR1282" s="610" t="str">
        <f t="shared" si="68"/>
        <v/>
      </c>
      <c r="BS1282" s="612" t="str">
        <f t="shared" si="68"/>
        <v/>
      </c>
      <c r="BT1282" s="612" t="str">
        <f t="shared" si="68"/>
        <v/>
      </c>
      <c r="BU1282" s="612" t="str">
        <f t="shared" si="68"/>
        <v/>
      </c>
      <c r="BV1282" s="612" t="str">
        <f t="shared" si="68"/>
        <v/>
      </c>
      <c r="BW1282" s="612" t="str">
        <f t="shared" si="68"/>
        <v/>
      </c>
      <c r="BX1282" s="612" t="str">
        <f t="shared" si="68"/>
        <v/>
      </c>
      <c r="BY1282" s="612" t="str">
        <f t="shared" si="68"/>
        <v/>
      </c>
      <c r="BZ1282" s="612" t="str">
        <f t="shared" si="68"/>
        <v/>
      </c>
      <c r="CA1282" s="612" t="str">
        <f t="shared" si="68"/>
        <v/>
      </c>
      <c r="CB1282" s="612" t="str">
        <f t="shared" si="68"/>
        <v/>
      </c>
      <c r="CC1282" s="622" t="str">
        <f t="shared" si="68"/>
        <v/>
      </c>
      <c r="CD1282" s="610" t="str">
        <f t="shared" si="68"/>
        <v/>
      </c>
      <c r="CE1282" s="612" t="str">
        <f t="shared" si="68"/>
        <v/>
      </c>
      <c r="CF1282" s="612" t="str">
        <f t="shared" si="68"/>
        <v/>
      </c>
      <c r="CG1282" s="612" t="str">
        <f t="shared" si="68"/>
        <v/>
      </c>
      <c r="CH1282" s="612" t="str">
        <f t="shared" si="68"/>
        <v/>
      </c>
      <c r="CI1282" s="612" t="str">
        <f t="shared" ref="CI1282:DY1282" si="69">IF(SUM(CI1264:CI1281)&gt;1,"NG","")</f>
        <v/>
      </c>
      <c r="CJ1282" s="612" t="str">
        <f t="shared" si="69"/>
        <v/>
      </c>
      <c r="CK1282" s="612" t="str">
        <f t="shared" si="69"/>
        <v/>
      </c>
      <c r="CL1282" s="612" t="str">
        <f t="shared" si="69"/>
        <v/>
      </c>
      <c r="CM1282" s="612" t="str">
        <f t="shared" si="69"/>
        <v/>
      </c>
      <c r="CN1282" s="612" t="str">
        <f t="shared" si="69"/>
        <v/>
      </c>
      <c r="CO1282" s="622" t="str">
        <f t="shared" si="69"/>
        <v/>
      </c>
      <c r="CP1282" s="610" t="str">
        <f t="shared" si="69"/>
        <v/>
      </c>
      <c r="CQ1282" s="612" t="str">
        <f t="shared" si="69"/>
        <v/>
      </c>
      <c r="CR1282" s="612" t="str">
        <f t="shared" si="69"/>
        <v/>
      </c>
      <c r="CS1282" s="612" t="str">
        <f t="shared" si="69"/>
        <v/>
      </c>
      <c r="CT1282" s="612" t="str">
        <f t="shared" si="69"/>
        <v/>
      </c>
      <c r="CU1282" s="612" t="str">
        <f t="shared" si="69"/>
        <v/>
      </c>
      <c r="CV1282" s="612" t="str">
        <f t="shared" si="69"/>
        <v/>
      </c>
      <c r="CW1282" s="612" t="str">
        <f t="shared" si="69"/>
        <v/>
      </c>
      <c r="CX1282" s="612" t="str">
        <f t="shared" si="69"/>
        <v/>
      </c>
      <c r="CY1282" s="612" t="str">
        <f t="shared" si="69"/>
        <v/>
      </c>
      <c r="CZ1282" s="612" t="str">
        <f t="shared" si="69"/>
        <v/>
      </c>
      <c r="DA1282" s="622" t="str">
        <f t="shared" si="69"/>
        <v/>
      </c>
      <c r="DB1282" s="610" t="str">
        <f t="shared" si="69"/>
        <v/>
      </c>
      <c r="DC1282" s="612" t="str">
        <f t="shared" si="69"/>
        <v/>
      </c>
      <c r="DD1282" s="612" t="str">
        <f t="shared" si="69"/>
        <v/>
      </c>
      <c r="DE1282" s="612" t="str">
        <f t="shared" si="69"/>
        <v/>
      </c>
      <c r="DF1282" s="612" t="str">
        <f t="shared" si="69"/>
        <v/>
      </c>
      <c r="DG1282" s="612" t="str">
        <f t="shared" si="69"/>
        <v/>
      </c>
      <c r="DH1282" s="612" t="str">
        <f t="shared" si="69"/>
        <v/>
      </c>
      <c r="DI1282" s="612" t="str">
        <f t="shared" si="69"/>
        <v/>
      </c>
      <c r="DJ1282" s="612" t="str">
        <f t="shared" si="69"/>
        <v/>
      </c>
      <c r="DK1282" s="612" t="str">
        <f t="shared" si="69"/>
        <v/>
      </c>
      <c r="DL1282" s="612" t="str">
        <f t="shared" si="69"/>
        <v/>
      </c>
      <c r="DM1282" s="622" t="str">
        <f t="shared" si="69"/>
        <v/>
      </c>
      <c r="DN1282" s="610" t="str">
        <f t="shared" si="69"/>
        <v/>
      </c>
      <c r="DO1282" s="612" t="str">
        <f t="shared" si="69"/>
        <v/>
      </c>
      <c r="DP1282" s="612" t="str">
        <f t="shared" si="69"/>
        <v/>
      </c>
      <c r="DQ1282" s="612" t="str">
        <f t="shared" si="69"/>
        <v/>
      </c>
      <c r="DR1282" s="612" t="str">
        <f t="shared" si="69"/>
        <v/>
      </c>
      <c r="DS1282" s="612" t="str">
        <f t="shared" si="69"/>
        <v/>
      </c>
      <c r="DT1282" s="612" t="str">
        <f t="shared" si="69"/>
        <v/>
      </c>
      <c r="DU1282" s="612" t="str">
        <f t="shared" si="69"/>
        <v/>
      </c>
      <c r="DV1282" s="612" t="str">
        <f t="shared" si="69"/>
        <v/>
      </c>
      <c r="DW1282" s="612" t="str">
        <f t="shared" si="69"/>
        <v/>
      </c>
      <c r="DX1282" s="612" t="str">
        <f t="shared" si="69"/>
        <v/>
      </c>
      <c r="DY1282" s="608" t="str">
        <f t="shared" si="69"/>
        <v/>
      </c>
      <c r="DZ1282" s="624"/>
      <c r="EE1282" s="59">
        <f>INT((SUM(M1264:N1281)*12+SUM(Q1264:R1281))/12)</f>
        <v>0</v>
      </c>
      <c r="EF1282" s="59">
        <f>SUM(M1264:N1281)*12+SUM(Q1264:R1281)</f>
        <v>0</v>
      </c>
      <c r="EI1282" s="59">
        <f>EF1282-EE1282*12</f>
        <v>0</v>
      </c>
    </row>
    <row r="1283" spans="1:139" s="59" customFormat="1" ht="23.15" customHeight="1" thickBot="1" x14ac:dyDescent="0.3">
      <c r="B1283" s="625" t="s">
        <v>164</v>
      </c>
      <c r="C1283" s="626"/>
      <c r="D1283" s="626"/>
      <c r="E1283" s="626"/>
      <c r="F1283" s="626"/>
      <c r="G1283" s="626"/>
      <c r="H1283" s="626"/>
      <c r="I1283" s="626"/>
      <c r="J1283" s="626"/>
      <c r="K1283" s="627"/>
      <c r="L1283" s="83" t="s">
        <v>165</v>
      </c>
      <c r="M1283" s="626">
        <f>実務経験証明書!BW1283</f>
        <v>0</v>
      </c>
      <c r="N1283" s="626"/>
      <c r="O1283" s="626"/>
      <c r="P1283" s="626"/>
      <c r="Q1283" s="626"/>
      <c r="R1283" s="626"/>
      <c r="S1283" s="628" t="s">
        <v>4</v>
      </c>
      <c r="T1283" s="628"/>
      <c r="U1283" s="82" t="s">
        <v>166</v>
      </c>
      <c r="V1283" s="611"/>
      <c r="W1283" s="613"/>
      <c r="X1283" s="613"/>
      <c r="Y1283" s="613"/>
      <c r="Z1283" s="613"/>
      <c r="AA1283" s="613"/>
      <c r="AB1283" s="613"/>
      <c r="AC1283" s="613"/>
      <c r="AD1283" s="613"/>
      <c r="AE1283" s="613"/>
      <c r="AF1283" s="613"/>
      <c r="AG1283" s="623"/>
      <c r="AH1283" s="611"/>
      <c r="AI1283" s="613"/>
      <c r="AJ1283" s="613"/>
      <c r="AK1283" s="613"/>
      <c r="AL1283" s="613"/>
      <c r="AM1283" s="613"/>
      <c r="AN1283" s="613"/>
      <c r="AO1283" s="613"/>
      <c r="AP1283" s="613"/>
      <c r="AQ1283" s="613"/>
      <c r="AR1283" s="613"/>
      <c r="AS1283" s="623"/>
      <c r="AT1283" s="611"/>
      <c r="AU1283" s="613"/>
      <c r="AV1283" s="613"/>
      <c r="AW1283" s="613"/>
      <c r="AX1283" s="613"/>
      <c r="AY1283" s="613"/>
      <c r="AZ1283" s="613"/>
      <c r="BA1283" s="613"/>
      <c r="BB1283" s="613"/>
      <c r="BC1283" s="613"/>
      <c r="BD1283" s="613"/>
      <c r="BE1283" s="623"/>
      <c r="BF1283" s="611"/>
      <c r="BG1283" s="613"/>
      <c r="BH1283" s="613"/>
      <c r="BI1283" s="613"/>
      <c r="BJ1283" s="613"/>
      <c r="BK1283" s="613"/>
      <c r="BL1283" s="613"/>
      <c r="BM1283" s="613"/>
      <c r="BN1283" s="613"/>
      <c r="BO1283" s="613"/>
      <c r="BP1283" s="613"/>
      <c r="BQ1283" s="623"/>
      <c r="BR1283" s="611"/>
      <c r="BS1283" s="613"/>
      <c r="BT1283" s="613"/>
      <c r="BU1283" s="613"/>
      <c r="BV1283" s="613"/>
      <c r="BW1283" s="613"/>
      <c r="BX1283" s="613"/>
      <c r="BY1283" s="613"/>
      <c r="BZ1283" s="613"/>
      <c r="CA1283" s="613"/>
      <c r="CB1283" s="613"/>
      <c r="CC1283" s="623"/>
      <c r="CD1283" s="611"/>
      <c r="CE1283" s="613"/>
      <c r="CF1283" s="613"/>
      <c r="CG1283" s="613"/>
      <c r="CH1283" s="613"/>
      <c r="CI1283" s="613"/>
      <c r="CJ1283" s="613"/>
      <c r="CK1283" s="613"/>
      <c r="CL1283" s="613"/>
      <c r="CM1283" s="613"/>
      <c r="CN1283" s="613"/>
      <c r="CO1283" s="623"/>
      <c r="CP1283" s="611"/>
      <c r="CQ1283" s="613"/>
      <c r="CR1283" s="613"/>
      <c r="CS1283" s="613"/>
      <c r="CT1283" s="613"/>
      <c r="CU1283" s="613"/>
      <c r="CV1283" s="613"/>
      <c r="CW1283" s="613"/>
      <c r="CX1283" s="613"/>
      <c r="CY1283" s="613"/>
      <c r="CZ1283" s="613"/>
      <c r="DA1283" s="623"/>
      <c r="DB1283" s="611"/>
      <c r="DC1283" s="613"/>
      <c r="DD1283" s="613"/>
      <c r="DE1283" s="613"/>
      <c r="DF1283" s="613"/>
      <c r="DG1283" s="613"/>
      <c r="DH1283" s="613"/>
      <c r="DI1283" s="613"/>
      <c r="DJ1283" s="613"/>
      <c r="DK1283" s="613"/>
      <c r="DL1283" s="613"/>
      <c r="DM1283" s="623"/>
      <c r="DN1283" s="611"/>
      <c r="DO1283" s="613"/>
      <c r="DP1283" s="613"/>
      <c r="DQ1283" s="613"/>
      <c r="DR1283" s="613"/>
      <c r="DS1283" s="613"/>
      <c r="DT1283" s="613"/>
      <c r="DU1283" s="613"/>
      <c r="DV1283" s="613"/>
      <c r="DW1283" s="613"/>
      <c r="DX1283" s="613"/>
      <c r="DY1283" s="609"/>
      <c r="DZ1283" s="624"/>
      <c r="EE1283" s="59">
        <f>INT((SUM(M1264:N1281)*12+SUM(Q1264:R1281))/12)</f>
        <v>0</v>
      </c>
      <c r="EF1283" s="59">
        <f>SUM(M1264:N1281)*12+SUM(Q1264:R1281)</f>
        <v>0</v>
      </c>
      <c r="EI1283" s="59">
        <f>EF1283-EE1283*12</f>
        <v>0</v>
      </c>
    </row>
    <row r="1284" spans="1:139" s="59" customFormat="1" ht="13.5" customHeight="1" x14ac:dyDescent="0.25">
      <c r="B1284" s="81"/>
      <c r="C1284" s="81"/>
      <c r="V1284" s="93"/>
      <c r="W1284" s="93"/>
      <c r="X1284" s="93"/>
      <c r="Y1284" s="93"/>
      <c r="Z1284" s="93"/>
      <c r="AA1284" s="93"/>
      <c r="AB1284" s="93"/>
      <c r="AC1284" s="93"/>
      <c r="AD1284" s="93"/>
      <c r="AE1284" s="94"/>
      <c r="AF1284" s="94"/>
      <c r="AG1284" s="94"/>
      <c r="AH1284" s="93"/>
      <c r="AI1284" s="93"/>
      <c r="AJ1284" s="93"/>
      <c r="AK1284" s="93"/>
      <c r="AL1284" s="93"/>
      <c r="AM1284" s="93"/>
      <c r="AN1284" s="93"/>
      <c r="AO1284" s="93"/>
      <c r="AP1284" s="93"/>
      <c r="AQ1284" s="94"/>
      <c r="AR1284" s="94"/>
      <c r="AS1284" s="94"/>
      <c r="AT1284" s="93"/>
      <c r="AU1284" s="93"/>
      <c r="AV1284" s="93"/>
      <c r="AW1284" s="93"/>
      <c r="AX1284" s="93"/>
      <c r="AY1284" s="93"/>
      <c r="AZ1284" s="93"/>
      <c r="BA1284" s="93"/>
      <c r="BB1284" s="93"/>
      <c r="BC1284" s="94"/>
      <c r="BD1284" s="94"/>
      <c r="BE1284" s="94"/>
      <c r="BF1284" s="93"/>
      <c r="BG1284" s="93"/>
      <c r="BH1284" s="93"/>
      <c r="BI1284" s="93"/>
      <c r="BJ1284" s="93"/>
      <c r="BK1284" s="93"/>
      <c r="BL1284" s="93"/>
      <c r="BM1284" s="93"/>
      <c r="BN1284" s="93"/>
      <c r="BO1284" s="94"/>
      <c r="BP1284" s="94"/>
      <c r="BQ1284" s="94"/>
      <c r="BR1284" s="93"/>
      <c r="BS1284" s="93"/>
      <c r="BT1284" s="93"/>
      <c r="BU1284" s="93"/>
      <c r="BV1284" s="93"/>
      <c r="BW1284" s="93"/>
      <c r="BX1284" s="93"/>
      <c r="BY1284" s="93"/>
      <c r="BZ1284" s="93"/>
      <c r="CA1284" s="94"/>
      <c r="CB1284" s="94"/>
      <c r="CC1284" s="94"/>
      <c r="CD1284" s="93"/>
      <c r="CE1284" s="93"/>
      <c r="CF1284" s="93"/>
      <c r="CG1284" s="93"/>
      <c r="CH1284" s="93"/>
      <c r="CI1284" s="93"/>
      <c r="CJ1284" s="93"/>
      <c r="CK1284" s="93"/>
      <c r="CL1284" s="93"/>
      <c r="CM1284" s="94"/>
      <c r="CN1284" s="94"/>
      <c r="CO1284" s="94"/>
      <c r="CP1284" s="93"/>
      <c r="CQ1284" s="93"/>
      <c r="CR1284" s="93"/>
      <c r="CS1284" s="93"/>
      <c r="CT1284" s="93"/>
      <c r="CU1284" s="93"/>
      <c r="CV1284" s="93"/>
      <c r="CW1284" s="93"/>
      <c r="CX1284" s="93"/>
      <c r="CY1284" s="94"/>
      <c r="CZ1284" s="94"/>
      <c r="DA1284" s="94"/>
      <c r="DB1284" s="93"/>
      <c r="DC1284" s="93"/>
      <c r="DD1284" s="93"/>
      <c r="DE1284" s="93"/>
      <c r="DF1284" s="93"/>
      <c r="DG1284" s="93"/>
      <c r="DH1284" s="93"/>
      <c r="DI1284" s="93"/>
      <c r="DJ1284" s="93"/>
      <c r="DK1284" s="94"/>
      <c r="DL1284" s="94"/>
      <c r="DM1284" s="94"/>
      <c r="DN1284" s="93"/>
      <c r="DO1284" s="93"/>
      <c r="DP1284" s="93"/>
      <c r="DQ1284" s="93"/>
      <c r="DR1284" s="93"/>
      <c r="DS1284" s="93"/>
      <c r="DT1284" s="93"/>
      <c r="DU1284" s="93"/>
      <c r="DV1284" s="93"/>
      <c r="DW1284" s="94"/>
      <c r="DX1284" s="94"/>
      <c r="DY1284" s="94"/>
    </row>
    <row r="1285" spans="1:139" s="59" customFormat="1" ht="14.15" customHeight="1" x14ac:dyDescent="0.25">
      <c r="B1285" s="59" t="s">
        <v>180</v>
      </c>
      <c r="V1285" s="93"/>
      <c r="W1285" s="93"/>
      <c r="X1285" s="93"/>
      <c r="Y1285" s="93"/>
      <c r="Z1285" s="93"/>
      <c r="AA1285" s="93"/>
      <c r="AB1285" s="93"/>
      <c r="AC1285" s="93"/>
      <c r="AD1285" s="93"/>
      <c r="AE1285" s="93"/>
      <c r="AF1285" s="93"/>
      <c r="AG1285" s="93"/>
      <c r="AH1285" s="93"/>
      <c r="AI1285" s="93"/>
      <c r="AJ1285" s="93"/>
      <c r="AK1285" s="93"/>
      <c r="AL1285" s="93"/>
      <c r="AM1285" s="93"/>
      <c r="AN1285" s="93"/>
      <c r="AO1285" s="93"/>
      <c r="AP1285" s="93"/>
      <c r="AQ1285" s="93"/>
      <c r="AR1285" s="93"/>
      <c r="AS1285" s="93"/>
      <c r="AT1285" s="93"/>
      <c r="AU1285" s="93"/>
      <c r="AV1285" s="93"/>
      <c r="AW1285" s="93"/>
      <c r="AX1285" s="93"/>
      <c r="AY1285" s="93"/>
      <c r="AZ1285" s="93"/>
      <c r="BA1285" s="93"/>
      <c r="BB1285" s="93"/>
      <c r="BC1285" s="93"/>
      <c r="BD1285" s="93"/>
      <c r="BE1285" s="93"/>
      <c r="BF1285" s="93"/>
      <c r="BG1285" s="93"/>
      <c r="BH1285" s="93"/>
      <c r="BI1285" s="93"/>
      <c r="BJ1285" s="93"/>
      <c r="BK1285" s="93"/>
      <c r="BL1285" s="93"/>
      <c r="BM1285" s="93"/>
      <c r="BN1285" s="93"/>
      <c r="BO1285" s="93"/>
      <c r="BP1285" s="93"/>
      <c r="BQ1285" s="93"/>
      <c r="BR1285" s="93"/>
      <c r="BS1285" s="93"/>
      <c r="BT1285" s="93"/>
      <c r="BU1285" s="93"/>
      <c r="BV1285" s="93"/>
      <c r="BW1285" s="93"/>
      <c r="BX1285" s="93"/>
      <c r="BY1285" s="93"/>
      <c r="BZ1285" s="93"/>
      <c r="CA1285" s="93"/>
      <c r="CB1285" s="93"/>
      <c r="CC1285" s="93"/>
      <c r="CD1285" s="93"/>
      <c r="CE1285" s="93"/>
      <c r="CF1285" s="93"/>
      <c r="CG1285" s="93"/>
      <c r="CH1285" s="93"/>
      <c r="CI1285" s="93"/>
      <c r="CJ1285" s="93"/>
      <c r="CK1285" s="93"/>
      <c r="CL1285" s="93"/>
      <c r="CM1285" s="93"/>
      <c r="CN1285" s="93"/>
      <c r="CO1285" s="93"/>
      <c r="CP1285" s="93"/>
      <c r="CQ1285" s="93"/>
      <c r="CR1285" s="93"/>
      <c r="CS1285" s="93"/>
      <c r="CT1285" s="93"/>
      <c r="CU1285" s="93"/>
      <c r="CV1285" s="93"/>
      <c r="CW1285" s="93"/>
      <c r="CX1285" s="93"/>
      <c r="CY1285" s="93"/>
      <c r="CZ1285" s="93"/>
      <c r="DA1285" s="93"/>
      <c r="DB1285" s="93"/>
      <c r="DC1285" s="93"/>
      <c r="DD1285" s="93"/>
      <c r="DE1285" s="93"/>
      <c r="DF1285" s="93"/>
      <c r="DG1285" s="93"/>
      <c r="DH1285" s="93"/>
      <c r="DI1285" s="93"/>
      <c r="DJ1285" s="93"/>
      <c r="DK1285" s="93"/>
      <c r="DL1285" s="93"/>
      <c r="DM1285" s="93"/>
      <c r="DN1285" s="93"/>
      <c r="DO1285" s="93"/>
      <c r="DP1285" s="93"/>
      <c r="DQ1285" s="93"/>
      <c r="DR1285" s="93"/>
      <c r="DS1285" s="93"/>
      <c r="DT1285" s="93"/>
      <c r="DU1285" s="93"/>
      <c r="DV1285" s="93"/>
      <c r="DW1285" s="93"/>
      <c r="DX1285" s="93"/>
      <c r="DY1285" s="93"/>
    </row>
    <row r="1286" spans="1:139" s="59" customFormat="1" ht="21" customHeight="1" x14ac:dyDescent="0.25">
      <c r="B1286" s="81"/>
      <c r="C1286" s="81"/>
      <c r="I1286" s="58"/>
      <c r="J1286" s="58"/>
      <c r="K1286" s="58"/>
      <c r="N1286" s="58"/>
      <c r="O1286" s="58"/>
      <c r="P1286" s="58"/>
      <c r="S1286" s="58"/>
      <c r="T1286" s="58"/>
      <c r="U1286" s="58"/>
      <c r="V1286" s="93"/>
      <c r="W1286" s="93"/>
      <c r="X1286" s="93"/>
      <c r="Y1286" s="93"/>
      <c r="Z1286" s="93"/>
      <c r="AA1286" s="93"/>
      <c r="AB1286" s="93"/>
      <c r="AC1286" s="93"/>
      <c r="AD1286" s="93"/>
      <c r="AE1286" s="95"/>
      <c r="AF1286" s="95"/>
      <c r="AG1286" s="95"/>
      <c r="AH1286" s="93"/>
      <c r="AI1286" s="93"/>
      <c r="AJ1286" s="93"/>
      <c r="AK1286" s="93"/>
      <c r="AL1286" s="93"/>
      <c r="AM1286" s="93"/>
      <c r="AN1286" s="93"/>
      <c r="AO1286" s="93"/>
      <c r="AP1286" s="93"/>
      <c r="AQ1286" s="95"/>
      <c r="AR1286" s="95"/>
      <c r="AS1286" s="95"/>
      <c r="AT1286" s="93"/>
      <c r="AU1286" s="93"/>
      <c r="AV1286" s="93"/>
      <c r="AW1286" s="93"/>
      <c r="AX1286" s="93"/>
      <c r="AY1286" s="93"/>
      <c r="AZ1286" s="93"/>
      <c r="BA1286" s="93"/>
      <c r="BB1286" s="93"/>
      <c r="BC1286" s="95"/>
      <c r="BD1286" s="95"/>
      <c r="BE1286" s="95"/>
      <c r="BF1286" s="93"/>
      <c r="BG1286" s="93"/>
      <c r="BH1286" s="93"/>
      <c r="BI1286" s="93"/>
      <c r="BJ1286" s="93"/>
      <c r="BK1286" s="93"/>
      <c r="BL1286" s="93"/>
      <c r="BM1286" s="93"/>
      <c r="BN1286" s="93"/>
      <c r="BO1286" s="95"/>
      <c r="BP1286" s="95"/>
      <c r="BQ1286" s="95"/>
      <c r="BR1286" s="93"/>
      <c r="BS1286" s="93"/>
      <c r="BT1286" s="93"/>
      <c r="BU1286" s="93"/>
      <c r="BV1286" s="93"/>
      <c r="BW1286" s="93"/>
      <c r="BX1286" s="93"/>
      <c r="BY1286" s="93"/>
      <c r="BZ1286" s="93"/>
      <c r="CA1286" s="95"/>
      <c r="CB1286" s="95"/>
      <c r="CC1286" s="95"/>
      <c r="CD1286" s="93"/>
      <c r="CE1286" s="93"/>
      <c r="CF1286" s="93"/>
      <c r="CG1286" s="93"/>
      <c r="CH1286" s="93"/>
      <c r="CI1286" s="93"/>
      <c r="CJ1286" s="93"/>
      <c r="CK1286" s="93"/>
      <c r="CL1286" s="93"/>
      <c r="CM1286" s="95"/>
      <c r="CN1286" s="95"/>
      <c r="CO1286" s="95"/>
      <c r="CP1286" s="93"/>
      <c r="CQ1286" s="93"/>
      <c r="CR1286" s="93"/>
      <c r="CS1286" s="93"/>
      <c r="CT1286" s="93"/>
      <c r="CU1286" s="93"/>
      <c r="CV1286" s="93"/>
      <c r="CW1286" s="93"/>
      <c r="CX1286" s="93"/>
      <c r="CY1286" s="95"/>
      <c r="CZ1286" s="95"/>
      <c r="DA1286" s="95"/>
      <c r="DB1286" s="93"/>
      <c r="DC1286" s="93"/>
      <c r="DD1286" s="93"/>
      <c r="DE1286" s="93"/>
      <c r="DF1286" s="93"/>
      <c r="DG1286" s="93"/>
      <c r="DH1286" s="93"/>
      <c r="DI1286" s="93"/>
      <c r="DJ1286" s="93"/>
      <c r="DK1286" s="95"/>
      <c r="DL1286" s="95"/>
      <c r="DM1286" s="95"/>
      <c r="DN1286" s="93"/>
      <c r="DO1286" s="93"/>
      <c r="DP1286" s="93"/>
      <c r="DQ1286" s="93"/>
      <c r="DR1286" s="93"/>
      <c r="DS1286" s="93"/>
      <c r="DT1286" s="93"/>
      <c r="DU1286" s="93"/>
      <c r="DV1286" s="93"/>
      <c r="DW1286" s="95"/>
      <c r="DX1286" s="95"/>
      <c r="DY1286" s="95"/>
    </row>
    <row r="1287" spans="1:139" s="59" customFormat="1" ht="27" customHeight="1" x14ac:dyDescent="0.25">
      <c r="B1287" s="81"/>
      <c r="C1287" s="81"/>
      <c r="L1287" s="58"/>
      <c r="M1287" s="58"/>
      <c r="N1287" s="58"/>
      <c r="O1287" s="58"/>
      <c r="P1287" s="58"/>
      <c r="Q1287" s="58"/>
      <c r="R1287" s="58"/>
      <c r="S1287" s="58"/>
      <c r="T1287" s="58"/>
      <c r="U1287" s="58"/>
      <c r="V1287" s="96"/>
      <c r="W1287" s="96"/>
      <c r="X1287" s="96"/>
      <c r="Y1287" s="96"/>
      <c r="Z1287" s="96"/>
      <c r="AA1287" s="96"/>
      <c r="AB1287" s="93"/>
      <c r="AC1287" s="93"/>
      <c r="AD1287" s="93"/>
      <c r="AE1287" s="95"/>
      <c r="AF1287" s="95"/>
      <c r="AG1287" s="95"/>
      <c r="AH1287" s="96"/>
      <c r="AI1287" s="96"/>
      <c r="AJ1287" s="96"/>
      <c r="AK1287" s="96"/>
      <c r="AL1287" s="96"/>
      <c r="AM1287" s="96"/>
      <c r="AN1287" s="93"/>
      <c r="AO1287" s="93"/>
      <c r="AP1287" s="93"/>
      <c r="AQ1287" s="95"/>
      <c r="AR1287" s="95"/>
      <c r="AS1287" s="95"/>
      <c r="AT1287" s="96"/>
      <c r="AU1287" s="96"/>
      <c r="AV1287" s="96"/>
      <c r="AW1287" s="96"/>
      <c r="AX1287" s="96"/>
      <c r="AY1287" s="96"/>
      <c r="AZ1287" s="93"/>
      <c r="BA1287" s="93"/>
      <c r="BB1287" s="93"/>
      <c r="BC1287" s="95"/>
      <c r="BD1287" s="95"/>
      <c r="BE1287" s="95"/>
      <c r="BF1287" s="96"/>
      <c r="BG1287" s="96"/>
      <c r="BH1287" s="96"/>
      <c r="BI1287" s="96"/>
      <c r="BJ1287" s="96"/>
      <c r="BK1287" s="96"/>
      <c r="BL1287" s="93"/>
      <c r="BM1287" s="93"/>
      <c r="BN1287" s="93"/>
      <c r="BO1287" s="95"/>
      <c r="BP1287" s="95"/>
      <c r="BQ1287" s="95"/>
      <c r="BR1287" s="96"/>
      <c r="BS1287" s="96"/>
      <c r="BT1287" s="96"/>
      <c r="BU1287" s="96"/>
      <c r="BV1287" s="96"/>
      <c r="BW1287" s="96"/>
      <c r="BX1287" s="93"/>
      <c r="BY1287" s="93"/>
      <c r="BZ1287" s="93"/>
      <c r="CA1287" s="95"/>
      <c r="CB1287" s="95"/>
      <c r="CC1287" s="95"/>
      <c r="CD1287" s="96"/>
      <c r="CE1287" s="96"/>
      <c r="CF1287" s="96"/>
      <c r="CG1287" s="96"/>
      <c r="CH1287" s="96"/>
      <c r="CI1287" s="96"/>
      <c r="CJ1287" s="93"/>
      <c r="CK1287" s="93"/>
      <c r="CL1287" s="93"/>
      <c r="CM1287" s="95"/>
      <c r="CN1287" s="95"/>
      <c r="CO1287" s="95"/>
      <c r="CP1287" s="96"/>
      <c r="CQ1287" s="96"/>
      <c r="CR1287" s="96"/>
      <c r="CS1287" s="96"/>
      <c r="CT1287" s="96"/>
      <c r="CU1287" s="96"/>
      <c r="CV1287" s="93"/>
      <c r="CW1287" s="93"/>
      <c r="CX1287" s="93"/>
      <c r="CY1287" s="95"/>
      <c r="CZ1287" s="95"/>
      <c r="DA1287" s="95"/>
      <c r="DB1287" s="96"/>
      <c r="DC1287" s="96"/>
      <c r="DD1287" s="96"/>
      <c r="DE1287" s="96"/>
      <c r="DF1287" s="96"/>
      <c r="DG1287" s="96"/>
      <c r="DH1287" s="93"/>
      <c r="DI1287" s="93"/>
      <c r="DJ1287" s="93"/>
      <c r="DK1287" s="95"/>
      <c r="DL1287" s="95"/>
      <c r="DM1287" s="95"/>
      <c r="DN1287" s="96"/>
      <c r="DO1287" s="96"/>
      <c r="DP1287" s="96"/>
      <c r="DQ1287" s="96"/>
      <c r="DR1287" s="96"/>
      <c r="DS1287" s="96"/>
      <c r="DT1287" s="93"/>
      <c r="DU1287" s="93"/>
      <c r="DV1287" s="93"/>
      <c r="DW1287" s="95"/>
      <c r="DX1287" s="95"/>
      <c r="DY1287" s="95"/>
    </row>
    <row r="1288" spans="1:139" ht="3.75" customHeight="1" x14ac:dyDescent="0.25">
      <c r="B1288" s="629"/>
      <c r="C1288" s="629"/>
      <c r="D1288" s="629"/>
      <c r="E1288" s="629"/>
      <c r="F1288" s="629"/>
      <c r="G1288" s="629"/>
      <c r="H1288" s="629"/>
      <c r="I1288" s="629"/>
      <c r="J1288" s="629"/>
      <c r="K1288" s="629"/>
      <c r="L1288" s="629"/>
      <c r="M1288" s="629"/>
      <c r="N1288" s="629"/>
      <c r="O1288" s="629"/>
      <c r="P1288" s="629"/>
      <c r="Q1288" s="629"/>
      <c r="R1288" s="629"/>
      <c r="S1288" s="629"/>
      <c r="T1288" s="629"/>
      <c r="U1288" s="629"/>
      <c r="V1288" s="629"/>
      <c r="W1288" s="629"/>
      <c r="X1288" s="629"/>
      <c r="Y1288" s="629"/>
      <c r="Z1288" s="629"/>
      <c r="AA1288" s="629"/>
      <c r="AB1288" s="629"/>
      <c r="AC1288" s="629"/>
      <c r="AD1288" s="629"/>
      <c r="AE1288" s="629"/>
      <c r="AF1288" s="629"/>
      <c r="AG1288" s="629"/>
      <c r="AH1288" s="629"/>
      <c r="AI1288" s="629"/>
      <c r="AJ1288" s="629"/>
      <c r="AK1288" s="629"/>
      <c r="AL1288" s="629"/>
      <c r="AM1288" s="629"/>
      <c r="AN1288" s="629"/>
      <c r="AO1288" s="629"/>
      <c r="AP1288" s="629"/>
      <c r="AQ1288" s="629"/>
      <c r="AR1288" s="629"/>
      <c r="AS1288" s="629"/>
      <c r="AT1288" s="629"/>
      <c r="AU1288" s="629"/>
      <c r="AV1288" s="629"/>
      <c r="AW1288" s="629"/>
      <c r="AX1288" s="629"/>
      <c r="AY1288" s="629"/>
      <c r="AZ1288" s="629"/>
      <c r="BA1288" s="629"/>
      <c r="BB1288" s="629"/>
      <c r="BC1288" s="629"/>
      <c r="BD1288" s="629"/>
      <c r="BE1288" s="629"/>
      <c r="BF1288" s="629"/>
      <c r="BG1288" s="629"/>
      <c r="BH1288" s="629"/>
      <c r="BI1288" s="629"/>
      <c r="BJ1288" s="629"/>
      <c r="BK1288" s="629"/>
      <c r="BL1288" s="629"/>
      <c r="BM1288" s="629"/>
      <c r="BN1288" s="629"/>
      <c r="BO1288" s="629"/>
      <c r="BP1288" s="629"/>
      <c r="BQ1288" s="629"/>
      <c r="BR1288" s="629"/>
      <c r="BS1288" s="629"/>
      <c r="BT1288" s="629"/>
      <c r="BU1288" s="629"/>
      <c r="BV1288" s="629"/>
      <c r="BW1288" s="629"/>
      <c r="BX1288" s="629"/>
      <c r="BY1288" s="629"/>
      <c r="BZ1288" s="629"/>
      <c r="CA1288" s="629"/>
      <c r="CB1288" s="629"/>
      <c r="CC1288" s="629"/>
      <c r="CD1288" s="629"/>
      <c r="CE1288" s="629"/>
      <c r="CF1288" s="629"/>
      <c r="CG1288" s="629"/>
      <c r="CH1288" s="629"/>
      <c r="CI1288" s="629"/>
      <c r="CJ1288" s="629"/>
      <c r="CK1288" s="629"/>
      <c r="CL1288" s="629"/>
      <c r="CM1288" s="629"/>
      <c r="CN1288" s="629"/>
      <c r="CO1288" s="629"/>
      <c r="CP1288" s="629"/>
      <c r="CQ1288" s="629"/>
      <c r="CR1288" s="629"/>
      <c r="CS1288" s="629"/>
      <c r="CT1288" s="629"/>
      <c r="CU1288" s="629"/>
      <c r="CV1288" s="629"/>
      <c r="CW1288" s="629"/>
      <c r="CX1288" s="629"/>
      <c r="CY1288" s="629"/>
      <c r="CZ1288" s="629"/>
      <c r="DA1288" s="629"/>
      <c r="DB1288" s="629"/>
      <c r="DC1288" s="629"/>
      <c r="DD1288" s="629"/>
      <c r="DE1288" s="629"/>
      <c r="DF1288" s="629"/>
      <c r="DG1288" s="629"/>
      <c r="DH1288" s="629"/>
      <c r="DI1288" s="629"/>
      <c r="DJ1288" s="629"/>
      <c r="DK1288" s="629"/>
      <c r="DL1288" s="629"/>
      <c r="DM1288" s="629"/>
      <c r="DN1288" s="629"/>
      <c r="DO1288" s="629"/>
      <c r="DP1288" s="629"/>
      <c r="DQ1288" s="629"/>
      <c r="DR1288" s="629"/>
      <c r="DS1288" s="629"/>
      <c r="DT1288" s="629"/>
      <c r="DU1288" s="629"/>
      <c r="DV1288" s="629"/>
      <c r="DW1288" s="629"/>
      <c r="DX1288" s="629"/>
      <c r="DY1288" s="629"/>
    </row>
    <row r="1289" spans="1:139" x14ac:dyDescent="0.25">
      <c r="B1289" s="73"/>
      <c r="C1289" s="73"/>
      <c r="D1289" s="73"/>
      <c r="E1289" s="73"/>
      <c r="F1289" s="73"/>
      <c r="G1289" s="73"/>
      <c r="H1289" s="73"/>
      <c r="I1289" s="73"/>
      <c r="J1289" s="73"/>
      <c r="K1289" s="73"/>
      <c r="L1289" s="73"/>
      <c r="M1289" s="73"/>
      <c r="N1289" s="73"/>
      <c r="O1289" s="73"/>
      <c r="P1289" s="73"/>
      <c r="Q1289" s="73"/>
      <c r="R1289" s="73"/>
      <c r="S1289" s="73"/>
      <c r="T1289" s="73"/>
      <c r="U1289" s="73"/>
      <c r="V1289" s="73"/>
      <c r="W1289" s="73"/>
      <c r="X1289" s="73"/>
      <c r="Y1289" s="73"/>
      <c r="Z1289" s="73"/>
      <c r="AA1289" s="73"/>
      <c r="AB1289" s="73"/>
      <c r="AC1289" s="73"/>
      <c r="AD1289" s="73"/>
      <c r="AE1289" s="73"/>
      <c r="AF1289" s="73"/>
      <c r="AG1289" s="73"/>
      <c r="AH1289" s="73"/>
      <c r="AI1289" s="73"/>
      <c r="AJ1289" s="73"/>
      <c r="AK1289" s="73"/>
      <c r="AL1289" s="73"/>
      <c r="AM1289" s="73"/>
      <c r="AN1289" s="73"/>
      <c r="AO1289" s="73"/>
      <c r="AP1289" s="73"/>
      <c r="AQ1289" s="73"/>
      <c r="AR1289" s="73"/>
      <c r="AS1289" s="73"/>
      <c r="AT1289" s="73"/>
      <c r="AU1289" s="73"/>
      <c r="AV1289" s="73"/>
      <c r="AW1289" s="73"/>
      <c r="AX1289" s="73"/>
      <c r="AY1289" s="73"/>
      <c r="AZ1289" s="73"/>
      <c r="BA1289" s="73"/>
      <c r="BB1289" s="73"/>
      <c r="BC1289" s="73"/>
      <c r="BD1289" s="73"/>
      <c r="BE1289" s="73"/>
      <c r="BF1289" s="73"/>
      <c r="BG1289" s="73"/>
      <c r="BH1289" s="73"/>
      <c r="BI1289" s="73"/>
      <c r="BJ1289" s="73"/>
      <c r="BK1289" s="73"/>
      <c r="BL1289" s="73"/>
      <c r="BM1289" s="73"/>
      <c r="BN1289" s="73"/>
      <c r="BO1289" s="73"/>
      <c r="BP1289" s="73"/>
      <c r="BQ1289" s="73"/>
      <c r="BR1289" s="73"/>
      <c r="BS1289" s="73"/>
      <c r="BT1289" s="73"/>
      <c r="BU1289" s="73"/>
      <c r="BV1289" s="73"/>
      <c r="BW1289" s="73"/>
      <c r="BX1289" s="73"/>
      <c r="BY1289" s="73"/>
      <c r="BZ1289" s="73"/>
      <c r="CA1289" s="73"/>
      <c r="CB1289" s="73"/>
      <c r="CC1289" s="73"/>
      <c r="CD1289" s="73"/>
      <c r="CE1289" s="73"/>
      <c r="CF1289" s="73"/>
      <c r="CG1289" s="73"/>
      <c r="CH1289" s="73"/>
      <c r="CI1289" s="73"/>
      <c r="CJ1289" s="73"/>
      <c r="CK1289" s="73"/>
      <c r="CL1289" s="73"/>
      <c r="CM1289" s="73"/>
      <c r="CN1289" s="73"/>
      <c r="CO1289" s="73"/>
      <c r="CP1289" s="73"/>
      <c r="CQ1289" s="73"/>
      <c r="CR1289" s="73"/>
      <c r="CS1289" s="73"/>
      <c r="CT1289" s="73"/>
      <c r="CU1289" s="73"/>
      <c r="CV1289" s="73"/>
      <c r="CW1289" s="73"/>
      <c r="CX1289" s="73"/>
      <c r="CY1289" s="73"/>
      <c r="CZ1289" s="73"/>
      <c r="DA1289" s="73"/>
      <c r="DB1289" s="73"/>
      <c r="DC1289" s="73"/>
      <c r="DD1289" s="73"/>
      <c r="DE1289" s="73"/>
      <c r="DF1289" s="73"/>
      <c r="DG1289" s="73"/>
      <c r="DH1289" s="73"/>
      <c r="DI1289" s="73"/>
      <c r="DJ1289" s="73"/>
      <c r="DK1289" s="73"/>
      <c r="DL1289" s="73"/>
      <c r="DM1289" s="73"/>
      <c r="DN1289" s="73"/>
      <c r="DO1289" s="73"/>
      <c r="DP1289" s="73"/>
      <c r="DQ1289" s="73"/>
      <c r="DR1289" s="73"/>
      <c r="DS1289" s="73"/>
      <c r="DT1289" s="73"/>
      <c r="DU1289" s="73"/>
      <c r="DV1289" s="73"/>
      <c r="DW1289" s="73"/>
      <c r="DX1289" s="73"/>
      <c r="DY1289" s="73"/>
    </row>
    <row r="1290" spans="1:139" x14ac:dyDescent="0.25">
      <c r="C1290" s="73"/>
      <c r="D1290" s="73"/>
      <c r="E1290" s="73"/>
      <c r="F1290" s="73"/>
      <c r="G1290" s="73"/>
      <c r="H1290" s="73"/>
      <c r="I1290" s="73"/>
      <c r="J1290" s="73"/>
      <c r="K1290" s="73"/>
      <c r="L1290" s="73"/>
      <c r="M1290" s="73"/>
      <c r="N1290" s="73"/>
      <c r="O1290" s="73"/>
      <c r="P1290" s="73"/>
      <c r="Q1290" s="73"/>
      <c r="R1290" s="73"/>
      <c r="S1290" s="73"/>
      <c r="T1290" s="73"/>
      <c r="U1290" s="73"/>
      <c r="V1290" s="73"/>
      <c r="W1290" s="73"/>
      <c r="X1290" s="73"/>
      <c r="Y1290" s="73"/>
      <c r="Z1290" s="73"/>
      <c r="AA1290" s="73"/>
      <c r="AB1290" s="73"/>
      <c r="AC1290" s="73"/>
      <c r="AD1290" s="73"/>
      <c r="AE1290" s="73"/>
      <c r="AF1290" s="73"/>
      <c r="AG1290" s="73"/>
      <c r="AH1290" s="73"/>
      <c r="AI1290" s="73"/>
      <c r="AJ1290" s="73"/>
      <c r="AK1290" s="73"/>
      <c r="AL1290" s="73"/>
      <c r="AM1290" s="73"/>
      <c r="AN1290" s="73"/>
      <c r="AO1290" s="73"/>
      <c r="AP1290" s="73"/>
      <c r="AQ1290" s="73"/>
      <c r="AR1290" s="73"/>
      <c r="AS1290" s="73"/>
      <c r="AT1290" s="73"/>
      <c r="AU1290" s="73"/>
      <c r="AV1290" s="73"/>
      <c r="AW1290" s="73"/>
      <c r="AX1290" s="73"/>
      <c r="AY1290" s="73"/>
      <c r="AZ1290" s="73"/>
      <c r="BA1290" s="73"/>
      <c r="BB1290" s="73"/>
      <c r="BC1290" s="73"/>
      <c r="BD1290" s="73"/>
      <c r="BE1290" s="73"/>
      <c r="BF1290" s="73"/>
      <c r="BG1290" s="73"/>
      <c r="BH1290" s="73"/>
      <c r="BI1290" s="73"/>
      <c r="BJ1290" s="73"/>
      <c r="BK1290" s="73"/>
      <c r="BL1290" s="73"/>
      <c r="BM1290" s="73"/>
      <c r="BN1290" s="73"/>
      <c r="BO1290" s="73"/>
      <c r="BP1290" s="73"/>
      <c r="BQ1290" s="73"/>
      <c r="BR1290" s="73"/>
      <c r="BS1290" s="73"/>
      <c r="BT1290" s="73"/>
      <c r="BU1290" s="73"/>
      <c r="BV1290" s="73"/>
      <c r="BW1290" s="73"/>
      <c r="BX1290" s="73"/>
      <c r="BY1290" s="73"/>
      <c r="BZ1290" s="73"/>
      <c r="CA1290" s="73"/>
      <c r="CB1290" s="73"/>
      <c r="CC1290" s="73"/>
      <c r="CD1290" s="73"/>
      <c r="CE1290" s="73"/>
      <c r="CF1290" s="73"/>
      <c r="CG1290" s="73"/>
      <c r="CH1290" s="73"/>
      <c r="CI1290" s="73"/>
      <c r="CJ1290" s="73"/>
      <c r="CK1290" s="73"/>
      <c r="CL1290" s="73"/>
      <c r="CM1290" s="73"/>
      <c r="CN1290" s="73"/>
      <c r="CO1290" s="73"/>
      <c r="CP1290" s="73"/>
      <c r="CQ1290" s="73"/>
      <c r="CR1290" s="73"/>
      <c r="CS1290" s="73"/>
      <c r="CT1290" s="73"/>
      <c r="CU1290" s="73"/>
      <c r="CV1290" s="73"/>
      <c r="CW1290" s="73"/>
      <c r="CX1290" s="73"/>
      <c r="CY1290" s="73"/>
      <c r="CZ1290" s="73"/>
      <c r="DA1290" s="73"/>
      <c r="DB1290" s="73"/>
      <c r="DC1290" s="73"/>
      <c r="DD1290" s="73"/>
      <c r="DE1290" s="73"/>
      <c r="DF1290" s="73"/>
      <c r="DG1290" s="73"/>
      <c r="DH1290" s="73"/>
      <c r="DI1290" s="73"/>
      <c r="DJ1290" s="73"/>
      <c r="DK1290" s="73"/>
      <c r="DL1290" s="73"/>
      <c r="DM1290" s="73"/>
      <c r="DN1290" s="73"/>
      <c r="DO1290" s="73"/>
      <c r="DP1290" s="73"/>
      <c r="DQ1290" s="73"/>
      <c r="DR1290" s="73"/>
      <c r="DS1290" s="73"/>
      <c r="DT1290" s="73"/>
      <c r="DU1290" s="73"/>
      <c r="DV1290" s="73"/>
      <c r="DW1290" s="73"/>
      <c r="DX1290" s="73"/>
      <c r="DY1290" s="73"/>
    </row>
    <row r="1291" spans="1:139" x14ac:dyDescent="0.25">
      <c r="C1291" s="73"/>
      <c r="D1291" s="73"/>
      <c r="E1291" s="73"/>
      <c r="F1291" s="73"/>
      <c r="G1291" s="73"/>
      <c r="H1291" s="73"/>
      <c r="I1291" s="73"/>
      <c r="J1291" s="73"/>
      <c r="K1291" s="73"/>
      <c r="L1291" s="73"/>
      <c r="M1291" s="73"/>
      <c r="N1291" s="73"/>
      <c r="O1291" s="73"/>
      <c r="P1291" s="73"/>
      <c r="Q1291" s="73"/>
      <c r="R1291" s="73"/>
      <c r="S1291" s="73"/>
      <c r="T1291" s="73"/>
      <c r="U1291" s="73"/>
      <c r="V1291" s="73"/>
      <c r="W1291" s="73"/>
      <c r="X1291" s="73"/>
      <c r="Y1291" s="73"/>
      <c r="Z1291" s="73"/>
      <c r="AA1291" s="73"/>
      <c r="AB1291" s="73"/>
      <c r="AC1291" s="73"/>
      <c r="AD1291" s="73"/>
      <c r="AE1291" s="73"/>
      <c r="AF1291" s="73"/>
      <c r="AG1291" s="73"/>
      <c r="AH1291" s="73"/>
      <c r="AI1291" s="73"/>
      <c r="AJ1291" s="73"/>
      <c r="AK1291" s="73"/>
      <c r="AL1291" s="73"/>
      <c r="AM1291" s="73"/>
      <c r="AN1291" s="73"/>
      <c r="AO1291" s="73"/>
      <c r="AP1291" s="73"/>
      <c r="AQ1291" s="73"/>
      <c r="AR1291" s="73"/>
      <c r="AS1291" s="73"/>
      <c r="AT1291" s="73"/>
      <c r="AU1291" s="73"/>
      <c r="AV1291" s="73"/>
      <c r="AW1291" s="73"/>
      <c r="AX1291" s="73"/>
      <c r="AY1291" s="73"/>
      <c r="AZ1291" s="73"/>
      <c r="BA1291" s="73"/>
      <c r="BB1291" s="73"/>
      <c r="BC1291" s="73"/>
      <c r="BD1291" s="73"/>
      <c r="BE1291" s="73"/>
      <c r="BF1291" s="73"/>
      <c r="BG1291" s="73"/>
      <c r="BH1291" s="73"/>
      <c r="BI1291" s="73"/>
      <c r="BJ1291" s="73"/>
      <c r="BK1291" s="73"/>
      <c r="BL1291" s="73"/>
      <c r="BM1291" s="73"/>
      <c r="BN1291" s="73"/>
      <c r="BO1291" s="73"/>
      <c r="BP1291" s="73"/>
      <c r="BQ1291" s="73"/>
      <c r="BR1291" s="73"/>
      <c r="BS1291" s="73"/>
      <c r="BT1291" s="73"/>
      <c r="BU1291" s="73"/>
      <c r="BV1291" s="73"/>
      <c r="BW1291" s="73"/>
      <c r="BX1291" s="73"/>
      <c r="BY1291" s="73"/>
      <c r="BZ1291" s="73"/>
      <c r="CA1291" s="73"/>
      <c r="CB1291" s="73"/>
      <c r="CC1291" s="73"/>
      <c r="CD1291" s="73"/>
      <c r="CE1291" s="73"/>
      <c r="CF1291" s="73"/>
      <c r="CG1291" s="73"/>
      <c r="CH1291" s="73"/>
      <c r="CI1291" s="73"/>
      <c r="CJ1291" s="73"/>
      <c r="CK1291" s="73"/>
      <c r="CL1291" s="73"/>
      <c r="CM1291" s="73"/>
      <c r="CN1291" s="73"/>
      <c r="CO1291" s="73"/>
      <c r="CP1291" s="73"/>
      <c r="CQ1291" s="73"/>
      <c r="CR1291" s="73"/>
      <c r="CS1291" s="73"/>
      <c r="CT1291" s="73"/>
      <c r="CU1291" s="73"/>
      <c r="CV1291" s="73"/>
      <c r="CW1291" s="73"/>
      <c r="CX1291" s="73"/>
      <c r="CY1291" s="73"/>
      <c r="CZ1291" s="73"/>
      <c r="DA1291" s="73"/>
      <c r="DB1291" s="73"/>
      <c r="DC1291" s="73"/>
      <c r="DD1291" s="73"/>
      <c r="DE1291" s="73"/>
      <c r="DF1291" s="73"/>
      <c r="DG1291" s="73"/>
      <c r="DH1291" s="73"/>
      <c r="DI1291" s="73"/>
      <c r="DJ1291" s="73"/>
      <c r="DK1291" s="73"/>
      <c r="DL1291" s="73"/>
      <c r="DM1291" s="73"/>
      <c r="DN1291" s="73"/>
      <c r="DO1291" s="73"/>
      <c r="DP1291" s="73"/>
      <c r="DQ1291" s="73"/>
      <c r="DR1291" s="73"/>
      <c r="DS1291" s="73"/>
      <c r="DT1291" s="73"/>
      <c r="DU1291" s="73"/>
      <c r="DV1291" s="73"/>
      <c r="DW1291" s="73"/>
      <c r="DX1291" s="73"/>
      <c r="DY1291" s="73"/>
    </row>
    <row r="1292" spans="1:139" x14ac:dyDescent="0.25">
      <c r="C1292" s="73"/>
      <c r="D1292" s="73"/>
      <c r="E1292" s="73"/>
      <c r="F1292" s="73"/>
      <c r="G1292" s="73"/>
      <c r="H1292" s="73"/>
      <c r="I1292" s="73"/>
      <c r="J1292" s="73"/>
      <c r="K1292" s="73"/>
      <c r="L1292" s="73"/>
      <c r="M1292" s="73"/>
      <c r="N1292" s="73"/>
      <c r="O1292" s="73"/>
      <c r="P1292" s="73"/>
      <c r="Q1292" s="73"/>
      <c r="R1292" s="73"/>
      <c r="S1292" s="73"/>
      <c r="T1292" s="73"/>
      <c r="U1292" s="73"/>
      <c r="V1292" s="73"/>
      <c r="W1292" s="73"/>
      <c r="X1292" s="73"/>
      <c r="Y1292" s="73"/>
      <c r="Z1292" s="73"/>
      <c r="AA1292" s="73"/>
      <c r="AB1292" s="73"/>
      <c r="AC1292" s="73"/>
      <c r="AD1292" s="73"/>
      <c r="AE1292" s="73"/>
      <c r="AF1292" s="73"/>
      <c r="AG1292" s="73"/>
      <c r="AH1292" s="73"/>
      <c r="AI1292" s="73"/>
      <c r="AJ1292" s="73"/>
      <c r="AK1292" s="73"/>
      <c r="AL1292" s="73"/>
      <c r="AM1292" s="73"/>
      <c r="AN1292" s="73"/>
      <c r="AO1292" s="73"/>
      <c r="AP1292" s="73"/>
      <c r="AQ1292" s="73"/>
      <c r="AR1292" s="73"/>
      <c r="AS1292" s="73"/>
      <c r="AT1292" s="73"/>
      <c r="AU1292" s="73"/>
      <c r="AV1292" s="73"/>
      <c r="AW1292" s="73"/>
      <c r="AX1292" s="73"/>
      <c r="AY1292" s="73"/>
      <c r="AZ1292" s="73"/>
      <c r="BA1292" s="73"/>
      <c r="BB1292" s="73"/>
      <c r="BC1292" s="73"/>
      <c r="BD1292" s="73"/>
      <c r="BE1292" s="73"/>
      <c r="BF1292" s="73"/>
      <c r="BG1292" s="73"/>
      <c r="BH1292" s="73"/>
      <c r="BI1292" s="73"/>
      <c r="BJ1292" s="73"/>
      <c r="BK1292" s="73"/>
      <c r="BL1292" s="73"/>
      <c r="BM1292" s="73"/>
      <c r="BN1292" s="73"/>
      <c r="BO1292" s="73"/>
      <c r="BP1292" s="73"/>
      <c r="BQ1292" s="73"/>
      <c r="BR1292" s="73"/>
      <c r="BS1292" s="73"/>
      <c r="BT1292" s="73"/>
      <c r="BU1292" s="73"/>
      <c r="BV1292" s="73"/>
      <c r="BW1292" s="73"/>
      <c r="BX1292" s="73"/>
      <c r="BY1292" s="73"/>
      <c r="BZ1292" s="73"/>
      <c r="CA1292" s="73"/>
      <c r="CB1292" s="73"/>
      <c r="CC1292" s="73"/>
      <c r="CD1292" s="73"/>
      <c r="CE1292" s="73"/>
      <c r="CF1292" s="73"/>
      <c r="CG1292" s="73"/>
      <c r="CH1292" s="73"/>
      <c r="CI1292" s="73"/>
      <c r="CJ1292" s="73"/>
      <c r="CK1292" s="73"/>
      <c r="CL1292" s="73"/>
      <c r="CM1292" s="73"/>
      <c r="CN1292" s="73"/>
      <c r="CO1292" s="73"/>
      <c r="CP1292" s="73"/>
      <c r="CQ1292" s="73"/>
      <c r="CR1292" s="73"/>
      <c r="CS1292" s="73"/>
      <c r="CT1292" s="73"/>
      <c r="CU1292" s="73"/>
      <c r="CV1292" s="73"/>
      <c r="CW1292" s="73"/>
      <c r="CX1292" s="73"/>
      <c r="CY1292" s="73"/>
      <c r="CZ1292" s="73"/>
      <c r="DA1292" s="73"/>
      <c r="DB1292" s="73"/>
      <c r="DC1292" s="73"/>
      <c r="DD1292" s="73"/>
      <c r="DE1292" s="73"/>
      <c r="DF1292" s="73"/>
      <c r="DG1292" s="73"/>
      <c r="DH1292" s="73"/>
      <c r="DI1292" s="73"/>
      <c r="DJ1292" s="73"/>
      <c r="DK1292" s="73"/>
      <c r="DL1292" s="73"/>
      <c r="DM1292" s="73"/>
      <c r="DN1292" s="73"/>
      <c r="DO1292" s="73"/>
      <c r="DP1292" s="73"/>
      <c r="DQ1292" s="73"/>
      <c r="DR1292" s="73"/>
      <c r="DS1292" s="73"/>
      <c r="DT1292" s="73"/>
      <c r="DU1292" s="73"/>
      <c r="DV1292" s="73"/>
      <c r="DW1292" s="73"/>
      <c r="DX1292" s="73"/>
      <c r="DY1292" s="73"/>
    </row>
    <row r="1293" spans="1:139" x14ac:dyDescent="0.25">
      <c r="C1293" s="73"/>
      <c r="D1293" s="73"/>
      <c r="E1293" s="73"/>
      <c r="F1293" s="73"/>
      <c r="G1293" s="73"/>
      <c r="H1293" s="73"/>
      <c r="I1293" s="73"/>
      <c r="J1293" s="73"/>
      <c r="K1293" s="73"/>
      <c r="L1293" s="73"/>
      <c r="M1293" s="73"/>
      <c r="N1293" s="73"/>
      <c r="O1293" s="73"/>
      <c r="P1293" s="73"/>
      <c r="Q1293" s="73"/>
      <c r="R1293" s="73"/>
      <c r="S1293" s="73"/>
      <c r="T1293" s="73"/>
      <c r="U1293" s="73"/>
      <c r="V1293" s="73"/>
      <c r="W1293" s="73"/>
      <c r="X1293" s="73"/>
      <c r="Y1293" s="73"/>
      <c r="Z1293" s="73"/>
      <c r="AA1293" s="73"/>
      <c r="AB1293" s="73"/>
      <c r="AC1293" s="73"/>
      <c r="AD1293" s="73"/>
      <c r="AE1293" s="73"/>
      <c r="AF1293" s="73"/>
      <c r="AG1293" s="73"/>
      <c r="AH1293" s="73"/>
      <c r="AI1293" s="73"/>
      <c r="AJ1293" s="73"/>
      <c r="AK1293" s="73"/>
      <c r="AL1293" s="73"/>
      <c r="AM1293" s="73"/>
      <c r="AN1293" s="73"/>
      <c r="AO1293" s="73"/>
      <c r="AP1293" s="73"/>
      <c r="AQ1293" s="73"/>
      <c r="AR1293" s="73"/>
      <c r="AS1293" s="73"/>
      <c r="AT1293" s="73"/>
      <c r="AU1293" s="73"/>
      <c r="AV1293" s="73"/>
      <c r="AW1293" s="73"/>
      <c r="AX1293" s="73"/>
      <c r="AY1293" s="73"/>
      <c r="AZ1293" s="73"/>
      <c r="BA1293" s="73"/>
      <c r="BB1293" s="73"/>
      <c r="BC1293" s="73"/>
      <c r="BD1293" s="73"/>
      <c r="BE1293" s="73"/>
      <c r="BF1293" s="73"/>
      <c r="BG1293" s="73"/>
      <c r="BH1293" s="73"/>
      <c r="BI1293" s="73"/>
      <c r="BJ1293" s="73"/>
      <c r="BK1293" s="73"/>
      <c r="BL1293" s="73"/>
      <c r="BM1293" s="73"/>
      <c r="BN1293" s="73"/>
      <c r="BO1293" s="73"/>
      <c r="BP1293" s="73"/>
      <c r="BQ1293" s="73"/>
      <c r="BR1293" s="73"/>
      <c r="BS1293" s="73"/>
      <c r="BT1293" s="73"/>
      <c r="BU1293" s="73"/>
      <c r="BV1293" s="73"/>
      <c r="BW1293" s="73"/>
      <c r="BX1293" s="73"/>
      <c r="BY1293" s="73"/>
      <c r="BZ1293" s="73"/>
      <c r="CA1293" s="73"/>
      <c r="CB1293" s="73"/>
      <c r="CC1293" s="73"/>
      <c r="CD1293" s="73"/>
      <c r="CE1293" s="73"/>
      <c r="CF1293" s="73"/>
      <c r="CG1293" s="73"/>
      <c r="CH1293" s="73"/>
      <c r="CI1293" s="73"/>
      <c r="CJ1293" s="73"/>
      <c r="CK1293" s="73"/>
      <c r="CL1293" s="73"/>
      <c r="CM1293" s="73"/>
      <c r="CN1293" s="73"/>
      <c r="CO1293" s="73"/>
      <c r="CP1293" s="73"/>
      <c r="CQ1293" s="73"/>
      <c r="CR1293" s="73"/>
      <c r="CS1293" s="73"/>
      <c r="CT1293" s="73"/>
      <c r="CU1293" s="73"/>
      <c r="CV1293" s="73"/>
      <c r="CW1293" s="73"/>
      <c r="CX1293" s="73"/>
      <c r="CY1293" s="73"/>
      <c r="CZ1293" s="73"/>
      <c r="DA1293" s="73"/>
      <c r="DB1293" s="73"/>
      <c r="DC1293" s="73"/>
      <c r="DD1293" s="73"/>
      <c r="DE1293" s="73"/>
      <c r="DF1293" s="73"/>
      <c r="DG1293" s="73"/>
      <c r="DH1293" s="73"/>
      <c r="DI1293" s="73"/>
      <c r="DJ1293" s="73"/>
      <c r="DK1293" s="73"/>
      <c r="DL1293" s="73"/>
      <c r="DM1293" s="73"/>
      <c r="DN1293" s="73"/>
      <c r="DO1293" s="73"/>
      <c r="DP1293" s="73"/>
      <c r="DQ1293" s="73"/>
      <c r="DR1293" s="73"/>
      <c r="DS1293" s="73"/>
      <c r="DT1293" s="73"/>
      <c r="DU1293" s="73"/>
      <c r="DV1293" s="73"/>
      <c r="DW1293" s="73"/>
      <c r="DX1293" s="73"/>
      <c r="DY1293" s="73"/>
    </row>
    <row r="1294" spans="1:139" ht="4.5" customHeight="1" x14ac:dyDescent="0.25">
      <c r="B1294" s="551"/>
      <c r="C1294" s="551"/>
      <c r="D1294" s="551"/>
      <c r="E1294" s="551"/>
      <c r="F1294" s="551"/>
      <c r="G1294" s="551"/>
      <c r="H1294" s="551"/>
      <c r="I1294" s="551"/>
      <c r="J1294" s="551"/>
      <c r="K1294" s="551"/>
      <c r="L1294" s="551"/>
      <c r="M1294" s="551"/>
      <c r="N1294" s="551"/>
      <c r="O1294" s="551"/>
      <c r="P1294" s="551"/>
      <c r="Q1294" s="551"/>
      <c r="R1294" s="551"/>
      <c r="S1294" s="551"/>
      <c r="T1294" s="551"/>
      <c r="U1294" s="551"/>
      <c r="V1294" s="551"/>
      <c r="W1294" s="551"/>
      <c r="X1294" s="551"/>
      <c r="Y1294" s="551"/>
      <c r="Z1294" s="551"/>
      <c r="AA1294" s="551"/>
      <c r="AB1294" s="551"/>
      <c r="AC1294" s="551"/>
      <c r="AD1294" s="551"/>
      <c r="AE1294" s="551"/>
      <c r="AF1294" s="551"/>
      <c r="AG1294" s="551"/>
      <c r="AH1294" s="551"/>
      <c r="AI1294" s="551"/>
      <c r="AJ1294" s="551"/>
      <c r="AK1294" s="551"/>
      <c r="AL1294" s="551"/>
      <c r="AM1294" s="551"/>
      <c r="AN1294" s="551"/>
      <c r="AO1294" s="551"/>
      <c r="AP1294" s="551"/>
      <c r="AQ1294" s="551"/>
      <c r="AR1294" s="551"/>
      <c r="AS1294" s="551"/>
      <c r="AT1294" s="551"/>
      <c r="AU1294" s="551"/>
      <c r="AV1294" s="551"/>
      <c r="AW1294" s="551"/>
      <c r="AX1294" s="551"/>
      <c r="AY1294" s="551"/>
      <c r="AZ1294" s="551"/>
      <c r="BA1294" s="551"/>
      <c r="BB1294" s="551"/>
      <c r="BC1294" s="551"/>
      <c r="BD1294" s="551"/>
      <c r="BE1294" s="551"/>
      <c r="BF1294" s="551"/>
      <c r="BG1294" s="551"/>
      <c r="BH1294" s="551"/>
      <c r="BI1294" s="551"/>
      <c r="BJ1294" s="551"/>
      <c r="BK1294" s="551"/>
      <c r="BL1294" s="551"/>
      <c r="BM1294" s="551"/>
      <c r="BN1294" s="551"/>
      <c r="BO1294" s="551"/>
      <c r="BP1294" s="551"/>
      <c r="BQ1294" s="551"/>
      <c r="BR1294" s="551"/>
      <c r="BS1294" s="551"/>
      <c r="BT1294" s="551"/>
      <c r="BU1294" s="551"/>
      <c r="BV1294" s="551"/>
      <c r="BW1294" s="551"/>
      <c r="BX1294" s="551"/>
      <c r="BY1294" s="551"/>
      <c r="BZ1294" s="551"/>
      <c r="CA1294" s="551"/>
      <c r="CB1294" s="551"/>
      <c r="CC1294" s="551"/>
      <c r="CD1294" s="551"/>
      <c r="CE1294" s="551"/>
      <c r="CF1294" s="551"/>
      <c r="CG1294" s="551"/>
      <c r="CH1294" s="551"/>
      <c r="CI1294" s="551"/>
      <c r="CJ1294" s="551"/>
      <c r="CK1294" s="551"/>
      <c r="CL1294" s="551"/>
      <c r="CM1294" s="551"/>
      <c r="CN1294" s="551"/>
      <c r="CO1294" s="551"/>
      <c r="CP1294" s="551"/>
      <c r="CQ1294" s="551"/>
      <c r="CR1294" s="551"/>
      <c r="CS1294" s="551"/>
      <c r="CT1294" s="551"/>
      <c r="CU1294" s="551"/>
      <c r="CV1294" s="551"/>
      <c r="CW1294" s="551"/>
      <c r="CX1294" s="551"/>
      <c r="CY1294" s="551"/>
      <c r="CZ1294" s="551"/>
      <c r="DA1294" s="551"/>
      <c r="DB1294" s="551"/>
      <c r="DC1294" s="551"/>
      <c r="DD1294" s="551"/>
      <c r="DE1294" s="551"/>
      <c r="DF1294" s="551"/>
      <c r="DG1294" s="551"/>
      <c r="DH1294" s="551"/>
      <c r="DI1294" s="551"/>
      <c r="DJ1294" s="551"/>
      <c r="DK1294" s="551"/>
      <c r="DL1294" s="551"/>
      <c r="DM1294" s="551"/>
      <c r="DN1294" s="551"/>
      <c r="DO1294" s="551"/>
      <c r="DP1294" s="551"/>
      <c r="DQ1294" s="551"/>
      <c r="DR1294" s="551"/>
      <c r="DS1294" s="551"/>
      <c r="DT1294" s="551"/>
      <c r="DU1294" s="551"/>
      <c r="DV1294" s="551"/>
      <c r="DW1294" s="551"/>
      <c r="DX1294" s="551"/>
      <c r="DY1294" s="551"/>
    </row>
    <row r="1295" spans="1:139" ht="15.75" customHeight="1" x14ac:dyDescent="0.25">
      <c r="J1295" s="60"/>
      <c r="K1295" s="60"/>
      <c r="Z1295" s="96"/>
      <c r="AA1295" s="96"/>
      <c r="AB1295" s="607"/>
      <c r="AC1295" s="607"/>
      <c r="AD1295" s="96"/>
      <c r="AE1295" s="96"/>
      <c r="AL1295" s="96"/>
      <c r="AM1295" s="96"/>
      <c r="AN1295" s="607"/>
      <c r="AO1295" s="607"/>
      <c r="AP1295" s="96"/>
      <c r="AQ1295" s="96"/>
      <c r="AX1295" s="96"/>
      <c r="AY1295" s="96"/>
      <c r="AZ1295" s="607"/>
      <c r="BA1295" s="607"/>
      <c r="BB1295" s="96"/>
      <c r="BC1295" s="96"/>
      <c r="BJ1295" s="96"/>
      <c r="BK1295" s="96"/>
      <c r="BL1295" s="607" t="s">
        <v>181</v>
      </c>
      <c r="BM1295" s="607"/>
      <c r="BN1295" s="96"/>
      <c r="BO1295" s="96"/>
      <c r="BV1295" s="96"/>
      <c r="BW1295" s="96"/>
      <c r="BX1295" s="607"/>
      <c r="BY1295" s="607"/>
      <c r="BZ1295" s="96"/>
      <c r="CA1295" s="96"/>
      <c r="CH1295" s="96"/>
      <c r="CI1295" s="96"/>
      <c r="CJ1295" s="607"/>
      <c r="CK1295" s="607"/>
      <c r="CL1295" s="96"/>
      <c r="CM1295" s="96"/>
      <c r="CT1295" s="96"/>
      <c r="CU1295" s="96"/>
      <c r="CV1295" s="607"/>
      <c r="CW1295" s="607"/>
      <c r="CX1295" s="96"/>
      <c r="CY1295" s="96"/>
      <c r="DF1295" s="96"/>
      <c r="DG1295" s="96"/>
      <c r="DH1295" s="607"/>
      <c r="DI1295" s="607"/>
      <c r="DJ1295" s="96"/>
      <c r="DK1295" s="96"/>
      <c r="DR1295" s="96"/>
      <c r="DS1295" s="96"/>
      <c r="DT1295" s="607"/>
      <c r="DU1295" s="607"/>
      <c r="DV1295" s="96"/>
      <c r="DW1295" s="96"/>
    </row>
    <row r="1296" spans="1:139" s="59" customFormat="1" ht="39" customHeight="1" x14ac:dyDescent="0.25">
      <c r="A1296" s="58"/>
      <c r="B1296" s="79"/>
      <c r="C1296" s="80"/>
      <c r="D1296" s="80"/>
      <c r="E1296" s="80"/>
      <c r="F1296" s="80"/>
      <c r="G1296" s="80"/>
      <c r="H1296" s="80"/>
      <c r="I1296" s="80"/>
      <c r="J1296" s="80"/>
      <c r="K1296" s="80"/>
      <c r="L1296" s="80"/>
      <c r="M1296" s="80"/>
      <c r="N1296" s="80"/>
      <c r="O1296" s="80"/>
      <c r="P1296" s="80"/>
      <c r="Q1296" s="80"/>
      <c r="R1296" s="80"/>
      <c r="S1296" s="80"/>
      <c r="T1296" s="80"/>
      <c r="U1296" s="80"/>
      <c r="V1296" s="86"/>
      <c r="W1296" s="86"/>
      <c r="X1296" s="86"/>
      <c r="Y1296" s="86"/>
      <c r="Z1296" s="86"/>
      <c r="AA1296" s="86"/>
      <c r="AB1296" s="86"/>
      <c r="AC1296" s="86"/>
      <c r="AD1296" s="86"/>
      <c r="AE1296" s="86"/>
      <c r="AF1296" s="86"/>
      <c r="AG1296" s="86"/>
      <c r="AH1296" s="86"/>
      <c r="AI1296" s="86"/>
      <c r="AJ1296" s="86"/>
      <c r="AK1296" s="86"/>
      <c r="AL1296" s="86"/>
      <c r="AM1296" s="86"/>
      <c r="AN1296" s="86"/>
      <c r="AO1296" s="86"/>
      <c r="AP1296" s="86"/>
      <c r="AQ1296" s="86"/>
      <c r="AR1296" s="86"/>
      <c r="AS1296" s="86"/>
      <c r="AT1296" s="86"/>
      <c r="AU1296" s="86"/>
      <c r="AV1296" s="86"/>
      <c r="AW1296" s="86"/>
      <c r="AX1296" s="86"/>
      <c r="AY1296" s="86"/>
      <c r="AZ1296" s="86"/>
      <c r="BA1296" s="86"/>
      <c r="BB1296" s="86"/>
      <c r="BC1296" s="86"/>
      <c r="BD1296" s="86"/>
      <c r="BE1296" s="86"/>
      <c r="BF1296" s="86"/>
      <c r="BG1296" s="86"/>
      <c r="BH1296" s="86"/>
      <c r="BI1296" s="86"/>
      <c r="BJ1296" s="86"/>
      <c r="BK1296" s="86"/>
      <c r="BL1296" s="86"/>
      <c r="BM1296" s="86"/>
      <c r="BN1296" s="86"/>
      <c r="BO1296" s="86"/>
      <c r="BP1296" s="86"/>
      <c r="BQ1296" s="86"/>
      <c r="BR1296" s="86"/>
      <c r="BS1296" s="86"/>
      <c r="BT1296" s="86"/>
      <c r="BU1296" s="86"/>
      <c r="BV1296" s="86"/>
      <c r="BW1296" s="86"/>
      <c r="BX1296" s="86"/>
      <c r="BY1296" s="86"/>
      <c r="BZ1296" s="86"/>
      <c r="CA1296" s="86"/>
      <c r="CB1296" s="86"/>
      <c r="CC1296" s="86"/>
      <c r="CD1296" s="86"/>
      <c r="CE1296" s="86"/>
      <c r="CF1296" s="86"/>
      <c r="CG1296" s="86"/>
      <c r="CH1296" s="86"/>
      <c r="CI1296" s="86"/>
      <c r="CJ1296" s="86"/>
      <c r="CK1296" s="86"/>
      <c r="CL1296" s="86"/>
      <c r="CM1296" s="86"/>
      <c r="CN1296" s="86"/>
      <c r="CO1296" s="86"/>
      <c r="CP1296" s="86"/>
      <c r="CQ1296" s="86"/>
      <c r="CR1296" s="86"/>
      <c r="CS1296" s="86"/>
      <c r="CT1296" s="86"/>
      <c r="CU1296" s="86"/>
      <c r="CV1296" s="86"/>
      <c r="CW1296" s="86"/>
      <c r="CX1296" s="86"/>
      <c r="CY1296" s="86"/>
      <c r="CZ1296" s="86"/>
      <c r="DA1296" s="86"/>
      <c r="DB1296" s="86"/>
      <c r="DC1296" s="86"/>
      <c r="DD1296" s="86"/>
      <c r="DE1296" s="86"/>
      <c r="DF1296" s="86"/>
      <c r="DG1296" s="86"/>
      <c r="DH1296" s="86"/>
      <c r="DI1296" s="86"/>
      <c r="DJ1296" s="86"/>
      <c r="DK1296" s="86"/>
      <c r="DL1296" s="86"/>
      <c r="DM1296" s="86"/>
      <c r="DN1296" s="602" t="s">
        <v>184</v>
      </c>
      <c r="DO1296" s="602"/>
      <c r="DP1296" s="602"/>
      <c r="DQ1296" s="602"/>
      <c r="DR1296" s="602"/>
      <c r="DS1296" s="602"/>
      <c r="DT1296" s="602"/>
      <c r="DU1296" s="602"/>
      <c r="DV1296" s="602"/>
      <c r="DW1296" s="602"/>
      <c r="DX1296" s="602"/>
      <c r="DY1296" s="602"/>
    </row>
    <row r="1297" spans="2:130" ht="45" customHeight="1" thickBot="1" x14ac:dyDescent="0.3">
      <c r="B1297" s="78" t="s">
        <v>175</v>
      </c>
      <c r="C1297" s="78"/>
      <c r="D1297" s="78"/>
      <c r="E1297" s="78"/>
      <c r="F1297" s="78"/>
      <c r="G1297" s="78"/>
      <c r="H1297" s="78"/>
      <c r="I1297" s="78"/>
      <c r="J1297" s="78"/>
      <c r="K1297" s="78"/>
      <c r="L1297" s="78"/>
      <c r="M1297" s="78"/>
      <c r="N1297" s="78"/>
      <c r="O1297" s="78"/>
      <c r="P1297" s="78"/>
      <c r="Q1297" s="78"/>
      <c r="R1297" s="78"/>
      <c r="S1297" s="78"/>
      <c r="T1297" s="78"/>
      <c r="U1297" s="78"/>
      <c r="V1297" s="87"/>
      <c r="W1297" s="87"/>
      <c r="X1297" s="87"/>
      <c r="Y1297" s="87"/>
      <c r="Z1297" s="87"/>
      <c r="AA1297" s="87"/>
      <c r="AB1297" s="87"/>
      <c r="AC1297" s="87"/>
      <c r="AD1297" s="87"/>
      <c r="AE1297" s="87"/>
      <c r="AF1297" s="87"/>
      <c r="AG1297" s="87"/>
      <c r="AH1297" s="97" t="s">
        <v>182</v>
      </c>
      <c r="AI1297" s="87"/>
      <c r="AJ1297" s="87"/>
      <c r="AK1297" s="87"/>
      <c r="AL1297" s="87"/>
      <c r="AM1297" s="87"/>
      <c r="AN1297" s="87"/>
      <c r="AO1297" s="87"/>
      <c r="AP1297" s="87"/>
      <c r="AQ1297" s="87"/>
      <c r="AR1297" s="87"/>
      <c r="AS1297" s="87"/>
      <c r="AT1297" s="87"/>
      <c r="AU1297" s="87"/>
      <c r="AV1297" s="87"/>
      <c r="AW1297" s="87"/>
      <c r="AX1297" s="87"/>
      <c r="AY1297" s="87"/>
      <c r="AZ1297" s="87"/>
      <c r="BA1297" s="87"/>
      <c r="BB1297" s="87"/>
      <c r="BC1297" s="87"/>
      <c r="BD1297" s="87"/>
      <c r="BE1297" s="87"/>
      <c r="BF1297" s="87"/>
      <c r="BG1297" s="87"/>
      <c r="BH1297" s="87"/>
      <c r="BI1297" s="87"/>
      <c r="BJ1297" s="87"/>
      <c r="BK1297" s="87"/>
      <c r="BL1297" s="87"/>
      <c r="BM1297" s="87"/>
      <c r="BN1297" s="87"/>
      <c r="BO1297" s="87"/>
      <c r="BP1297" s="87"/>
      <c r="BQ1297" s="87"/>
      <c r="BR1297" s="87"/>
      <c r="BS1297" s="87"/>
      <c r="BT1297" s="87"/>
      <c r="BU1297" s="87"/>
      <c r="BV1297" s="87"/>
      <c r="BW1297" s="87"/>
      <c r="BX1297" s="87"/>
      <c r="BY1297" s="87"/>
      <c r="BZ1297" s="87"/>
      <c r="CA1297" s="87"/>
      <c r="CB1297" s="87"/>
      <c r="CC1297" s="87"/>
      <c r="CD1297" s="87"/>
      <c r="CE1297" s="87"/>
      <c r="CF1297" s="87"/>
      <c r="CG1297" s="87"/>
      <c r="CH1297" s="87"/>
      <c r="CI1297" s="87"/>
      <c r="CJ1297" s="87"/>
      <c r="CK1297" s="87"/>
      <c r="CL1297" s="87"/>
      <c r="CM1297" s="87"/>
      <c r="CN1297" s="87"/>
      <c r="CO1297" s="87"/>
      <c r="CP1297" s="603" t="s">
        <v>183</v>
      </c>
      <c r="CQ1297" s="604"/>
      <c r="CR1297" s="604"/>
      <c r="CS1297" s="604"/>
      <c r="CT1297" s="604"/>
      <c r="CU1297" s="604"/>
      <c r="CV1297" s="604"/>
      <c r="CW1297" s="604"/>
      <c r="CX1297" s="604"/>
      <c r="CY1297" s="604"/>
      <c r="CZ1297" s="604"/>
      <c r="DA1297" s="604"/>
      <c r="DB1297" s="605" t="str">
        <f>IF(実務経験証明書!AM1298="","",実務経験証明書!AM1298)</f>
        <v/>
      </c>
      <c r="DC1297" s="605"/>
      <c r="DD1297" s="605"/>
      <c r="DE1297" s="605"/>
      <c r="DF1297" s="605"/>
      <c r="DG1297" s="605"/>
      <c r="DH1297" s="605"/>
      <c r="DI1297" s="605"/>
      <c r="DJ1297" s="605"/>
      <c r="DK1297" s="605"/>
      <c r="DL1297" s="605"/>
      <c r="DM1297" s="605"/>
      <c r="DN1297" s="605"/>
      <c r="DO1297" s="605"/>
      <c r="DP1297" s="605"/>
      <c r="DQ1297" s="605"/>
      <c r="DR1297" s="605"/>
      <c r="DS1297" s="605"/>
      <c r="DT1297" s="605"/>
      <c r="DU1297" s="605"/>
      <c r="DV1297" s="605"/>
      <c r="DW1297" s="605"/>
      <c r="DX1297" s="605"/>
      <c r="DY1297" s="606"/>
    </row>
    <row r="1298" spans="2:130" s="59" customFormat="1" ht="15" customHeight="1" x14ac:dyDescent="0.25">
      <c r="B1298" s="590" t="s">
        <v>156</v>
      </c>
      <c r="C1298" s="591"/>
      <c r="D1298" s="591"/>
      <c r="E1298" s="591"/>
      <c r="F1298" s="591"/>
      <c r="G1298" s="591"/>
      <c r="H1298" s="591"/>
      <c r="I1298" s="591"/>
      <c r="J1298" s="591"/>
      <c r="K1298" s="592"/>
      <c r="L1298" s="593" t="s">
        <v>157</v>
      </c>
      <c r="M1298" s="591"/>
      <c r="N1298" s="591"/>
      <c r="O1298" s="591"/>
      <c r="P1298" s="591"/>
      <c r="Q1298" s="591"/>
      <c r="R1298" s="591"/>
      <c r="S1298" s="591"/>
      <c r="T1298" s="591"/>
      <c r="U1298" s="592"/>
      <c r="V1298" s="633" t="str">
        <f>D1301</f>
        <v/>
      </c>
      <c r="W1298" s="634"/>
      <c r="X1298" s="634"/>
      <c r="Y1298" s="634"/>
      <c r="Z1298" s="634"/>
      <c r="AA1298" s="634"/>
      <c r="AB1298" s="634"/>
      <c r="AC1298" s="634"/>
      <c r="AD1298" s="634"/>
      <c r="AE1298" s="634"/>
      <c r="AF1298" s="634"/>
      <c r="AG1298" s="635"/>
      <c r="AH1298" s="633" t="str">
        <f>V1298</f>
        <v/>
      </c>
      <c r="AI1298" s="634"/>
      <c r="AJ1298" s="634"/>
      <c r="AK1298" s="634"/>
      <c r="AL1298" s="634"/>
      <c r="AM1298" s="634"/>
      <c r="AN1298" s="634"/>
      <c r="AO1298" s="634"/>
      <c r="AP1298" s="634"/>
      <c r="AQ1298" s="634"/>
      <c r="AR1298" s="634"/>
      <c r="AS1298" s="635"/>
      <c r="AT1298" s="633" t="str">
        <f>AH1298</f>
        <v/>
      </c>
      <c r="AU1298" s="634"/>
      <c r="AV1298" s="634"/>
      <c r="AW1298" s="634"/>
      <c r="AX1298" s="634"/>
      <c r="AY1298" s="634"/>
      <c r="AZ1298" s="634"/>
      <c r="BA1298" s="634"/>
      <c r="BB1298" s="634"/>
      <c r="BC1298" s="634"/>
      <c r="BD1298" s="634"/>
      <c r="BE1298" s="635"/>
      <c r="BF1298" s="633" t="str">
        <f>AT1298</f>
        <v/>
      </c>
      <c r="BG1298" s="634"/>
      <c r="BH1298" s="634"/>
      <c r="BI1298" s="634"/>
      <c r="BJ1298" s="634"/>
      <c r="BK1298" s="634"/>
      <c r="BL1298" s="634"/>
      <c r="BM1298" s="634"/>
      <c r="BN1298" s="634"/>
      <c r="BO1298" s="634"/>
      <c r="BP1298" s="634"/>
      <c r="BQ1298" s="635"/>
      <c r="BR1298" s="633" t="str">
        <f>BF1298</f>
        <v/>
      </c>
      <c r="BS1298" s="634"/>
      <c r="BT1298" s="634"/>
      <c r="BU1298" s="634"/>
      <c r="BV1298" s="634"/>
      <c r="BW1298" s="634"/>
      <c r="BX1298" s="634"/>
      <c r="BY1298" s="634"/>
      <c r="BZ1298" s="634"/>
      <c r="CA1298" s="634"/>
      <c r="CB1298" s="634"/>
      <c r="CC1298" s="635"/>
      <c r="CD1298" s="633" t="str">
        <f>BR1298</f>
        <v/>
      </c>
      <c r="CE1298" s="634"/>
      <c r="CF1298" s="634"/>
      <c r="CG1298" s="634"/>
      <c r="CH1298" s="634"/>
      <c r="CI1298" s="634"/>
      <c r="CJ1298" s="634"/>
      <c r="CK1298" s="634"/>
      <c r="CL1298" s="634"/>
      <c r="CM1298" s="634"/>
      <c r="CN1298" s="634"/>
      <c r="CO1298" s="635"/>
      <c r="CP1298" s="633" t="str">
        <f>CD1298</f>
        <v/>
      </c>
      <c r="CQ1298" s="634"/>
      <c r="CR1298" s="634"/>
      <c r="CS1298" s="634"/>
      <c r="CT1298" s="634"/>
      <c r="CU1298" s="634"/>
      <c r="CV1298" s="634"/>
      <c r="CW1298" s="634"/>
      <c r="CX1298" s="634"/>
      <c r="CY1298" s="634"/>
      <c r="CZ1298" s="634"/>
      <c r="DA1298" s="635"/>
      <c r="DB1298" s="633" t="str">
        <f>CP1298</f>
        <v/>
      </c>
      <c r="DC1298" s="634"/>
      <c r="DD1298" s="634"/>
      <c r="DE1298" s="634"/>
      <c r="DF1298" s="634"/>
      <c r="DG1298" s="634"/>
      <c r="DH1298" s="634"/>
      <c r="DI1298" s="634"/>
      <c r="DJ1298" s="634"/>
      <c r="DK1298" s="634"/>
      <c r="DL1298" s="634"/>
      <c r="DM1298" s="635"/>
      <c r="DN1298" s="633" t="str">
        <f>DB1298</f>
        <v/>
      </c>
      <c r="DO1298" s="634"/>
      <c r="DP1298" s="634"/>
      <c r="DQ1298" s="634"/>
      <c r="DR1298" s="634"/>
      <c r="DS1298" s="634"/>
      <c r="DT1298" s="634"/>
      <c r="DU1298" s="634"/>
      <c r="DV1298" s="634"/>
      <c r="DW1298" s="634"/>
      <c r="DX1298" s="634"/>
      <c r="DY1298" s="636"/>
    </row>
    <row r="1299" spans="2:130" s="59" customFormat="1" ht="15" customHeight="1" x14ac:dyDescent="0.25">
      <c r="B1299" s="624"/>
      <c r="C1299" s="506"/>
      <c r="D1299" s="506"/>
      <c r="E1299" s="506"/>
      <c r="F1299" s="506"/>
      <c r="G1299" s="506"/>
      <c r="H1299" s="506"/>
      <c r="I1299" s="506"/>
      <c r="J1299" s="506"/>
      <c r="K1299" s="594"/>
      <c r="L1299" s="505"/>
      <c r="M1299" s="506"/>
      <c r="N1299" s="506"/>
      <c r="O1299" s="506"/>
      <c r="P1299" s="506"/>
      <c r="Q1299" s="506"/>
      <c r="R1299" s="506"/>
      <c r="S1299" s="506"/>
      <c r="T1299" s="506"/>
      <c r="U1299" s="594"/>
      <c r="V1299" s="637" t="str">
        <f>E1301</f>
        <v/>
      </c>
      <c r="W1299" s="638"/>
      <c r="X1299" s="638"/>
      <c r="Y1299" s="638"/>
      <c r="Z1299" s="638"/>
      <c r="AA1299" s="638"/>
      <c r="AB1299" s="638"/>
      <c r="AC1299" s="638"/>
      <c r="AD1299" s="638"/>
      <c r="AE1299" s="638"/>
      <c r="AF1299" s="638"/>
      <c r="AG1299" s="639"/>
      <c r="AH1299" s="637" t="str">
        <f>IF(V1299="","",V1299+1)</f>
        <v/>
      </c>
      <c r="AI1299" s="638"/>
      <c r="AJ1299" s="638"/>
      <c r="AK1299" s="638"/>
      <c r="AL1299" s="638"/>
      <c r="AM1299" s="638"/>
      <c r="AN1299" s="638"/>
      <c r="AO1299" s="638"/>
      <c r="AP1299" s="638"/>
      <c r="AQ1299" s="638"/>
      <c r="AR1299" s="638"/>
      <c r="AS1299" s="639"/>
      <c r="AT1299" s="637" t="str">
        <f>IF(AH1299="","",AH1299+1)</f>
        <v/>
      </c>
      <c r="AU1299" s="638"/>
      <c r="AV1299" s="638"/>
      <c r="AW1299" s="638"/>
      <c r="AX1299" s="638"/>
      <c r="AY1299" s="638"/>
      <c r="AZ1299" s="638"/>
      <c r="BA1299" s="638"/>
      <c r="BB1299" s="638"/>
      <c r="BC1299" s="638"/>
      <c r="BD1299" s="638"/>
      <c r="BE1299" s="639"/>
      <c r="BF1299" s="637" t="str">
        <f>IF(AT1299="","",AT1299+1)</f>
        <v/>
      </c>
      <c r="BG1299" s="638"/>
      <c r="BH1299" s="638"/>
      <c r="BI1299" s="638"/>
      <c r="BJ1299" s="638"/>
      <c r="BK1299" s="638"/>
      <c r="BL1299" s="638"/>
      <c r="BM1299" s="638"/>
      <c r="BN1299" s="638"/>
      <c r="BO1299" s="638"/>
      <c r="BP1299" s="638"/>
      <c r="BQ1299" s="639"/>
      <c r="BR1299" s="637" t="str">
        <f>IF(BF1299="","",BF1299+1)</f>
        <v/>
      </c>
      <c r="BS1299" s="638"/>
      <c r="BT1299" s="638"/>
      <c r="BU1299" s="638"/>
      <c r="BV1299" s="638"/>
      <c r="BW1299" s="638"/>
      <c r="BX1299" s="638"/>
      <c r="BY1299" s="638"/>
      <c r="BZ1299" s="638"/>
      <c r="CA1299" s="638"/>
      <c r="CB1299" s="638"/>
      <c r="CC1299" s="639"/>
      <c r="CD1299" s="637" t="str">
        <f>IF(BR1299="","",BR1299+1)</f>
        <v/>
      </c>
      <c r="CE1299" s="638"/>
      <c r="CF1299" s="638"/>
      <c r="CG1299" s="638"/>
      <c r="CH1299" s="638"/>
      <c r="CI1299" s="638"/>
      <c r="CJ1299" s="638"/>
      <c r="CK1299" s="638"/>
      <c r="CL1299" s="638"/>
      <c r="CM1299" s="638"/>
      <c r="CN1299" s="638"/>
      <c r="CO1299" s="639"/>
      <c r="CP1299" s="637" t="str">
        <f>IF(CD1299="","",CD1299+1)</f>
        <v/>
      </c>
      <c r="CQ1299" s="638"/>
      <c r="CR1299" s="638"/>
      <c r="CS1299" s="638"/>
      <c r="CT1299" s="638"/>
      <c r="CU1299" s="638"/>
      <c r="CV1299" s="638"/>
      <c r="CW1299" s="638"/>
      <c r="CX1299" s="638"/>
      <c r="CY1299" s="638"/>
      <c r="CZ1299" s="638"/>
      <c r="DA1299" s="639"/>
      <c r="DB1299" s="637" t="str">
        <f>IF(CP1299="","",CP1299+1)</f>
        <v/>
      </c>
      <c r="DC1299" s="638"/>
      <c r="DD1299" s="638"/>
      <c r="DE1299" s="638"/>
      <c r="DF1299" s="638"/>
      <c r="DG1299" s="638"/>
      <c r="DH1299" s="638"/>
      <c r="DI1299" s="638"/>
      <c r="DJ1299" s="638"/>
      <c r="DK1299" s="638"/>
      <c r="DL1299" s="638"/>
      <c r="DM1299" s="639"/>
      <c r="DN1299" s="637" t="str">
        <f>IF(DB1299="","",DB1299+1)</f>
        <v/>
      </c>
      <c r="DO1299" s="638"/>
      <c r="DP1299" s="638"/>
      <c r="DQ1299" s="638"/>
      <c r="DR1299" s="638"/>
      <c r="DS1299" s="638"/>
      <c r="DT1299" s="638"/>
      <c r="DU1299" s="638"/>
      <c r="DV1299" s="638"/>
      <c r="DW1299" s="638"/>
      <c r="DX1299" s="638"/>
      <c r="DY1299" s="640"/>
    </row>
    <row r="1300" spans="2:130" s="59" customFormat="1" ht="15" customHeight="1" x14ac:dyDescent="0.25">
      <c r="B1300" s="576"/>
      <c r="C1300" s="543"/>
      <c r="D1300" s="543"/>
      <c r="E1300" s="543"/>
      <c r="F1300" s="543"/>
      <c r="G1300" s="543"/>
      <c r="H1300" s="543"/>
      <c r="I1300" s="543"/>
      <c r="J1300" s="543"/>
      <c r="K1300" s="544"/>
      <c r="L1300" s="536"/>
      <c r="M1300" s="543"/>
      <c r="N1300" s="543"/>
      <c r="O1300" s="543"/>
      <c r="P1300" s="543"/>
      <c r="Q1300" s="543"/>
      <c r="R1300" s="543"/>
      <c r="S1300" s="543"/>
      <c r="T1300" s="543"/>
      <c r="U1300" s="544"/>
      <c r="V1300" s="88" t="s">
        <v>177</v>
      </c>
      <c r="W1300" s="89">
        <v>2</v>
      </c>
      <c r="X1300" s="89">
        <v>3</v>
      </c>
      <c r="Y1300" s="89">
        <v>4</v>
      </c>
      <c r="Z1300" s="89">
        <v>5</v>
      </c>
      <c r="AA1300" s="89">
        <v>6</v>
      </c>
      <c r="AB1300" s="89">
        <v>7</v>
      </c>
      <c r="AC1300" s="89">
        <v>8</v>
      </c>
      <c r="AD1300" s="89">
        <v>9</v>
      </c>
      <c r="AE1300" s="89">
        <v>10</v>
      </c>
      <c r="AF1300" s="89">
        <v>11</v>
      </c>
      <c r="AG1300" s="90">
        <v>12</v>
      </c>
      <c r="AH1300" s="88" t="s">
        <v>177</v>
      </c>
      <c r="AI1300" s="89">
        <v>2</v>
      </c>
      <c r="AJ1300" s="89">
        <v>3</v>
      </c>
      <c r="AK1300" s="89">
        <v>4</v>
      </c>
      <c r="AL1300" s="89">
        <v>5</v>
      </c>
      <c r="AM1300" s="89">
        <v>6</v>
      </c>
      <c r="AN1300" s="89">
        <v>7</v>
      </c>
      <c r="AO1300" s="89">
        <v>8</v>
      </c>
      <c r="AP1300" s="89">
        <v>9</v>
      </c>
      <c r="AQ1300" s="89">
        <v>10</v>
      </c>
      <c r="AR1300" s="89">
        <v>11</v>
      </c>
      <c r="AS1300" s="90">
        <v>12</v>
      </c>
      <c r="AT1300" s="88" t="s">
        <v>177</v>
      </c>
      <c r="AU1300" s="89">
        <v>2</v>
      </c>
      <c r="AV1300" s="89">
        <v>3</v>
      </c>
      <c r="AW1300" s="89">
        <v>4</v>
      </c>
      <c r="AX1300" s="89">
        <v>5</v>
      </c>
      <c r="AY1300" s="89">
        <v>6</v>
      </c>
      <c r="AZ1300" s="89">
        <v>7</v>
      </c>
      <c r="BA1300" s="89">
        <v>8</v>
      </c>
      <c r="BB1300" s="89">
        <v>9</v>
      </c>
      <c r="BC1300" s="89">
        <v>10</v>
      </c>
      <c r="BD1300" s="89">
        <v>11</v>
      </c>
      <c r="BE1300" s="91">
        <v>12</v>
      </c>
      <c r="BF1300" s="88" t="s">
        <v>177</v>
      </c>
      <c r="BG1300" s="89">
        <v>2</v>
      </c>
      <c r="BH1300" s="89">
        <v>3</v>
      </c>
      <c r="BI1300" s="89">
        <v>4</v>
      </c>
      <c r="BJ1300" s="89">
        <v>5</v>
      </c>
      <c r="BK1300" s="89">
        <v>6</v>
      </c>
      <c r="BL1300" s="89">
        <v>7</v>
      </c>
      <c r="BM1300" s="89">
        <v>8</v>
      </c>
      <c r="BN1300" s="89">
        <v>9</v>
      </c>
      <c r="BO1300" s="89">
        <v>10</v>
      </c>
      <c r="BP1300" s="89">
        <v>11</v>
      </c>
      <c r="BQ1300" s="91">
        <v>12</v>
      </c>
      <c r="BR1300" s="88" t="s">
        <v>177</v>
      </c>
      <c r="BS1300" s="89">
        <v>2</v>
      </c>
      <c r="BT1300" s="89">
        <v>3</v>
      </c>
      <c r="BU1300" s="89">
        <v>4</v>
      </c>
      <c r="BV1300" s="89">
        <v>5</v>
      </c>
      <c r="BW1300" s="89">
        <v>6</v>
      </c>
      <c r="BX1300" s="89">
        <v>7</v>
      </c>
      <c r="BY1300" s="89">
        <v>8</v>
      </c>
      <c r="BZ1300" s="89">
        <v>9</v>
      </c>
      <c r="CA1300" s="89">
        <v>10</v>
      </c>
      <c r="CB1300" s="89">
        <v>11</v>
      </c>
      <c r="CC1300" s="91">
        <v>12</v>
      </c>
      <c r="CD1300" s="88" t="s">
        <v>177</v>
      </c>
      <c r="CE1300" s="89">
        <v>2</v>
      </c>
      <c r="CF1300" s="89">
        <v>3</v>
      </c>
      <c r="CG1300" s="89">
        <v>4</v>
      </c>
      <c r="CH1300" s="89">
        <v>5</v>
      </c>
      <c r="CI1300" s="89">
        <v>6</v>
      </c>
      <c r="CJ1300" s="89">
        <v>7</v>
      </c>
      <c r="CK1300" s="89">
        <v>8</v>
      </c>
      <c r="CL1300" s="89">
        <v>9</v>
      </c>
      <c r="CM1300" s="89">
        <v>10</v>
      </c>
      <c r="CN1300" s="89">
        <v>11</v>
      </c>
      <c r="CO1300" s="91">
        <v>12</v>
      </c>
      <c r="CP1300" s="88" t="s">
        <v>177</v>
      </c>
      <c r="CQ1300" s="89">
        <v>2</v>
      </c>
      <c r="CR1300" s="89">
        <v>3</v>
      </c>
      <c r="CS1300" s="89">
        <v>4</v>
      </c>
      <c r="CT1300" s="89">
        <v>5</v>
      </c>
      <c r="CU1300" s="89">
        <v>6</v>
      </c>
      <c r="CV1300" s="89">
        <v>7</v>
      </c>
      <c r="CW1300" s="89">
        <v>8</v>
      </c>
      <c r="CX1300" s="89">
        <v>9</v>
      </c>
      <c r="CY1300" s="89">
        <v>10</v>
      </c>
      <c r="CZ1300" s="89">
        <v>11</v>
      </c>
      <c r="DA1300" s="91">
        <v>12</v>
      </c>
      <c r="DB1300" s="88" t="s">
        <v>177</v>
      </c>
      <c r="DC1300" s="89">
        <v>2</v>
      </c>
      <c r="DD1300" s="89">
        <v>3</v>
      </c>
      <c r="DE1300" s="89">
        <v>4</v>
      </c>
      <c r="DF1300" s="89">
        <v>5</v>
      </c>
      <c r="DG1300" s="89">
        <v>6</v>
      </c>
      <c r="DH1300" s="89">
        <v>7</v>
      </c>
      <c r="DI1300" s="89">
        <v>8</v>
      </c>
      <c r="DJ1300" s="89">
        <v>9</v>
      </c>
      <c r="DK1300" s="89">
        <v>10</v>
      </c>
      <c r="DL1300" s="89">
        <v>11</v>
      </c>
      <c r="DM1300" s="91">
        <v>12</v>
      </c>
      <c r="DN1300" s="88" t="s">
        <v>177</v>
      </c>
      <c r="DO1300" s="89">
        <v>2</v>
      </c>
      <c r="DP1300" s="89">
        <v>3</v>
      </c>
      <c r="DQ1300" s="89">
        <v>4</v>
      </c>
      <c r="DR1300" s="89">
        <v>5</v>
      </c>
      <c r="DS1300" s="89">
        <v>6</v>
      </c>
      <c r="DT1300" s="89">
        <v>7</v>
      </c>
      <c r="DU1300" s="89">
        <v>8</v>
      </c>
      <c r="DV1300" s="89">
        <v>9</v>
      </c>
      <c r="DW1300" s="89">
        <v>10</v>
      </c>
      <c r="DX1300" s="89">
        <v>11</v>
      </c>
      <c r="DY1300" s="92">
        <v>12</v>
      </c>
    </row>
    <row r="1301" spans="2:130" s="59" customFormat="1" ht="23.15" customHeight="1" x14ac:dyDescent="0.25">
      <c r="B1301" s="84" t="s">
        <v>66</v>
      </c>
      <c r="C1301" s="75"/>
      <c r="D1301" s="75" t="str">
        <f>IF(実務経験証明書!D1301="","",実務経験証明書!D1301)</f>
        <v/>
      </c>
      <c r="E1301" s="75" t="str">
        <f>IF(実務経験証明書!E1301="","",実務経験証明書!E1301)</f>
        <v/>
      </c>
      <c r="F1301" s="531" t="s">
        <v>3</v>
      </c>
      <c r="G1301" s="531"/>
      <c r="H1301" s="533" t="str">
        <f>IF(実務経験証明書!H1301="","",実務経験証明書!H1301)</f>
        <v/>
      </c>
      <c r="I1301" s="533" t="str">
        <f>IF(実務経験証明書!I1301="","",実務経験証明書!I1301)</f>
        <v/>
      </c>
      <c r="J1301" s="533" t="s">
        <v>4</v>
      </c>
      <c r="K1301" s="534"/>
      <c r="L1301" s="535"/>
      <c r="M1301" s="533">
        <f>実務経験証明書!$M1301*12+実務経験証明書!$Q1301</f>
        <v>0</v>
      </c>
      <c r="N1301" s="533"/>
      <c r="O1301" s="533"/>
      <c r="P1301" s="533"/>
      <c r="Q1301" s="533"/>
      <c r="R1301" s="533"/>
      <c r="S1301" s="531" t="s">
        <v>4</v>
      </c>
      <c r="T1301" s="531"/>
      <c r="U1301" s="631"/>
      <c r="V1301" s="618"/>
      <c r="W1301" s="614"/>
      <c r="X1301" s="614"/>
      <c r="Y1301" s="614"/>
      <c r="Z1301" s="614"/>
      <c r="AA1301" s="614"/>
      <c r="AB1301" s="614"/>
      <c r="AC1301" s="614"/>
      <c r="AD1301" s="614"/>
      <c r="AE1301" s="614"/>
      <c r="AF1301" s="614"/>
      <c r="AG1301" s="616"/>
      <c r="AH1301" s="618"/>
      <c r="AI1301" s="614"/>
      <c r="AJ1301" s="614"/>
      <c r="AK1301" s="614"/>
      <c r="AL1301" s="614"/>
      <c r="AM1301" s="614"/>
      <c r="AN1301" s="614"/>
      <c r="AO1301" s="614"/>
      <c r="AP1301" s="614"/>
      <c r="AQ1301" s="614"/>
      <c r="AR1301" s="614"/>
      <c r="AS1301" s="616"/>
      <c r="AT1301" s="618"/>
      <c r="AU1301" s="614"/>
      <c r="AV1301" s="614"/>
      <c r="AW1301" s="614"/>
      <c r="AX1301" s="614"/>
      <c r="AY1301" s="614"/>
      <c r="AZ1301" s="614"/>
      <c r="BA1301" s="614"/>
      <c r="BB1301" s="614"/>
      <c r="BC1301" s="614"/>
      <c r="BD1301" s="614"/>
      <c r="BE1301" s="616"/>
      <c r="BF1301" s="618"/>
      <c r="BG1301" s="614"/>
      <c r="BH1301" s="614"/>
      <c r="BI1301" s="614"/>
      <c r="BJ1301" s="614"/>
      <c r="BK1301" s="614"/>
      <c r="BL1301" s="614"/>
      <c r="BM1301" s="614"/>
      <c r="BN1301" s="614"/>
      <c r="BO1301" s="614"/>
      <c r="BP1301" s="614"/>
      <c r="BQ1301" s="616"/>
      <c r="BR1301" s="618"/>
      <c r="BS1301" s="614"/>
      <c r="BT1301" s="614"/>
      <c r="BU1301" s="614"/>
      <c r="BV1301" s="614"/>
      <c r="BW1301" s="614"/>
      <c r="BX1301" s="614"/>
      <c r="BY1301" s="614"/>
      <c r="BZ1301" s="614"/>
      <c r="CA1301" s="614"/>
      <c r="CB1301" s="614"/>
      <c r="CC1301" s="616"/>
      <c r="CD1301" s="618"/>
      <c r="CE1301" s="614"/>
      <c r="CF1301" s="614"/>
      <c r="CG1301" s="614"/>
      <c r="CH1301" s="614"/>
      <c r="CI1301" s="614"/>
      <c r="CJ1301" s="614"/>
      <c r="CK1301" s="614"/>
      <c r="CL1301" s="614"/>
      <c r="CM1301" s="614"/>
      <c r="CN1301" s="614"/>
      <c r="CO1301" s="616"/>
      <c r="CP1301" s="618"/>
      <c r="CQ1301" s="614"/>
      <c r="CR1301" s="614"/>
      <c r="CS1301" s="614"/>
      <c r="CT1301" s="614"/>
      <c r="CU1301" s="614"/>
      <c r="CV1301" s="614"/>
      <c r="CW1301" s="614"/>
      <c r="CX1301" s="614"/>
      <c r="CY1301" s="614"/>
      <c r="CZ1301" s="614"/>
      <c r="DA1301" s="616"/>
      <c r="DB1301" s="618"/>
      <c r="DC1301" s="614"/>
      <c r="DD1301" s="614"/>
      <c r="DE1301" s="614"/>
      <c r="DF1301" s="614"/>
      <c r="DG1301" s="614"/>
      <c r="DH1301" s="614"/>
      <c r="DI1301" s="614"/>
      <c r="DJ1301" s="614"/>
      <c r="DK1301" s="614"/>
      <c r="DL1301" s="614"/>
      <c r="DM1301" s="616"/>
      <c r="DN1301" s="618"/>
      <c r="DO1301" s="614"/>
      <c r="DP1301" s="614"/>
      <c r="DQ1301" s="614"/>
      <c r="DR1301" s="614"/>
      <c r="DS1301" s="614"/>
      <c r="DT1301" s="614"/>
      <c r="DU1301" s="614"/>
      <c r="DV1301" s="614"/>
      <c r="DW1301" s="614"/>
      <c r="DX1301" s="614"/>
      <c r="DY1301" s="620"/>
      <c r="DZ1301" s="630" t="str">
        <f>IF(M1301="","",IF(SUM(V1301:DY1302)=M1301,"","NG"))</f>
        <v/>
      </c>
    </row>
    <row r="1302" spans="2:130" s="59" customFormat="1" ht="23.15" customHeight="1" x14ac:dyDescent="0.25">
      <c r="B1302" s="85" t="s">
        <v>67</v>
      </c>
      <c r="C1302" s="67"/>
      <c r="D1302" s="67" t="str">
        <f>IF(実務経験証明書!D1302="","",実務経験証明書!D1302)</f>
        <v/>
      </c>
      <c r="E1302" s="67" t="str">
        <f>IF(実務経験証明書!E1302="","",実務経験証明書!E1302)</f>
        <v/>
      </c>
      <c r="F1302" s="541" t="s">
        <v>3</v>
      </c>
      <c r="G1302" s="541"/>
      <c r="H1302" s="543" t="str">
        <f>IF(実務経験証明書!H1302="","",実務経験証明書!H1302)</f>
        <v/>
      </c>
      <c r="I1302" s="543" t="str">
        <f>IF(実務経験証明書!I1302="","",実務経験証明書!I1302)</f>
        <v/>
      </c>
      <c r="J1302" s="543" t="s">
        <v>4</v>
      </c>
      <c r="K1302" s="544"/>
      <c r="L1302" s="536"/>
      <c r="M1302" s="543"/>
      <c r="N1302" s="543"/>
      <c r="O1302" s="543"/>
      <c r="P1302" s="543"/>
      <c r="Q1302" s="543"/>
      <c r="R1302" s="543"/>
      <c r="S1302" s="541"/>
      <c r="T1302" s="541"/>
      <c r="U1302" s="632"/>
      <c r="V1302" s="619"/>
      <c r="W1302" s="615"/>
      <c r="X1302" s="615"/>
      <c r="Y1302" s="615"/>
      <c r="Z1302" s="615"/>
      <c r="AA1302" s="615"/>
      <c r="AB1302" s="615"/>
      <c r="AC1302" s="615"/>
      <c r="AD1302" s="615"/>
      <c r="AE1302" s="615"/>
      <c r="AF1302" s="615"/>
      <c r="AG1302" s="617"/>
      <c r="AH1302" s="619"/>
      <c r="AI1302" s="615"/>
      <c r="AJ1302" s="615"/>
      <c r="AK1302" s="615"/>
      <c r="AL1302" s="615"/>
      <c r="AM1302" s="615"/>
      <c r="AN1302" s="615"/>
      <c r="AO1302" s="615"/>
      <c r="AP1302" s="615"/>
      <c r="AQ1302" s="615"/>
      <c r="AR1302" s="615"/>
      <c r="AS1302" s="617"/>
      <c r="AT1302" s="619"/>
      <c r="AU1302" s="615"/>
      <c r="AV1302" s="615"/>
      <c r="AW1302" s="615"/>
      <c r="AX1302" s="615"/>
      <c r="AY1302" s="615"/>
      <c r="AZ1302" s="615"/>
      <c r="BA1302" s="615"/>
      <c r="BB1302" s="615"/>
      <c r="BC1302" s="615"/>
      <c r="BD1302" s="615"/>
      <c r="BE1302" s="617"/>
      <c r="BF1302" s="619"/>
      <c r="BG1302" s="615"/>
      <c r="BH1302" s="615"/>
      <c r="BI1302" s="615"/>
      <c r="BJ1302" s="615"/>
      <c r="BK1302" s="615"/>
      <c r="BL1302" s="615"/>
      <c r="BM1302" s="615"/>
      <c r="BN1302" s="615"/>
      <c r="BO1302" s="615"/>
      <c r="BP1302" s="615"/>
      <c r="BQ1302" s="617"/>
      <c r="BR1302" s="619"/>
      <c r="BS1302" s="615"/>
      <c r="BT1302" s="615"/>
      <c r="BU1302" s="615"/>
      <c r="BV1302" s="615"/>
      <c r="BW1302" s="615"/>
      <c r="BX1302" s="615"/>
      <c r="BY1302" s="615"/>
      <c r="BZ1302" s="615"/>
      <c r="CA1302" s="615"/>
      <c r="CB1302" s="615"/>
      <c r="CC1302" s="617"/>
      <c r="CD1302" s="619"/>
      <c r="CE1302" s="615"/>
      <c r="CF1302" s="615"/>
      <c r="CG1302" s="615"/>
      <c r="CH1302" s="615"/>
      <c r="CI1302" s="615"/>
      <c r="CJ1302" s="615"/>
      <c r="CK1302" s="615"/>
      <c r="CL1302" s="615"/>
      <c r="CM1302" s="615"/>
      <c r="CN1302" s="615"/>
      <c r="CO1302" s="617"/>
      <c r="CP1302" s="619"/>
      <c r="CQ1302" s="615"/>
      <c r="CR1302" s="615"/>
      <c r="CS1302" s="615"/>
      <c r="CT1302" s="615"/>
      <c r="CU1302" s="615"/>
      <c r="CV1302" s="615"/>
      <c r="CW1302" s="615"/>
      <c r="CX1302" s="615"/>
      <c r="CY1302" s="615"/>
      <c r="CZ1302" s="615"/>
      <c r="DA1302" s="617"/>
      <c r="DB1302" s="619"/>
      <c r="DC1302" s="615"/>
      <c r="DD1302" s="615"/>
      <c r="DE1302" s="615"/>
      <c r="DF1302" s="615"/>
      <c r="DG1302" s="615"/>
      <c r="DH1302" s="615"/>
      <c r="DI1302" s="615"/>
      <c r="DJ1302" s="615"/>
      <c r="DK1302" s="615"/>
      <c r="DL1302" s="615"/>
      <c r="DM1302" s="617"/>
      <c r="DN1302" s="619"/>
      <c r="DO1302" s="615"/>
      <c r="DP1302" s="615"/>
      <c r="DQ1302" s="615"/>
      <c r="DR1302" s="615"/>
      <c r="DS1302" s="615"/>
      <c r="DT1302" s="615"/>
      <c r="DU1302" s="615"/>
      <c r="DV1302" s="615"/>
      <c r="DW1302" s="615"/>
      <c r="DX1302" s="615"/>
      <c r="DY1302" s="621"/>
      <c r="DZ1302" s="630"/>
    </row>
    <row r="1303" spans="2:130" s="59" customFormat="1" ht="23.15" customHeight="1" x14ac:dyDescent="0.25">
      <c r="B1303" s="84" t="s">
        <v>66</v>
      </c>
      <c r="C1303" s="75"/>
      <c r="D1303" s="75" t="str">
        <f>IF(実務経験証明書!D1303="","",実務経験証明書!D1303)</f>
        <v/>
      </c>
      <c r="E1303" s="75" t="str">
        <f>IF(実務経験証明書!E1303="","",実務経験証明書!E1303)</f>
        <v/>
      </c>
      <c r="F1303" s="531" t="s">
        <v>3</v>
      </c>
      <c r="G1303" s="531"/>
      <c r="H1303" s="533" t="str">
        <f>IF(実務経験証明書!H1303="","",実務経験証明書!H1303)</f>
        <v/>
      </c>
      <c r="I1303" s="533" t="str">
        <f>IF(実務経験証明書!I1303="","",実務経験証明書!I1303)</f>
        <v/>
      </c>
      <c r="J1303" s="533" t="s">
        <v>4</v>
      </c>
      <c r="K1303" s="534"/>
      <c r="L1303" s="535"/>
      <c r="M1303" s="533">
        <f>実務経験証明書!$M1303*12+実務経験証明書!$Q1303</f>
        <v>0</v>
      </c>
      <c r="N1303" s="533"/>
      <c r="O1303" s="533"/>
      <c r="P1303" s="533"/>
      <c r="Q1303" s="533"/>
      <c r="R1303" s="533"/>
      <c r="S1303" s="531" t="s">
        <v>4</v>
      </c>
      <c r="T1303" s="531"/>
      <c r="U1303" s="631"/>
      <c r="V1303" s="618"/>
      <c r="W1303" s="614"/>
      <c r="X1303" s="614"/>
      <c r="Y1303" s="614"/>
      <c r="Z1303" s="614"/>
      <c r="AA1303" s="614"/>
      <c r="AB1303" s="614"/>
      <c r="AC1303" s="614"/>
      <c r="AD1303" s="614"/>
      <c r="AE1303" s="614"/>
      <c r="AF1303" s="614"/>
      <c r="AG1303" s="616"/>
      <c r="AH1303" s="618"/>
      <c r="AI1303" s="614"/>
      <c r="AJ1303" s="614"/>
      <c r="AK1303" s="614"/>
      <c r="AL1303" s="614"/>
      <c r="AM1303" s="614"/>
      <c r="AN1303" s="614"/>
      <c r="AO1303" s="614"/>
      <c r="AP1303" s="614"/>
      <c r="AQ1303" s="614"/>
      <c r="AR1303" s="614"/>
      <c r="AS1303" s="616"/>
      <c r="AT1303" s="618"/>
      <c r="AU1303" s="614"/>
      <c r="AV1303" s="614"/>
      <c r="AW1303" s="614"/>
      <c r="AX1303" s="614"/>
      <c r="AY1303" s="614"/>
      <c r="AZ1303" s="614"/>
      <c r="BA1303" s="614"/>
      <c r="BB1303" s="614"/>
      <c r="BC1303" s="614"/>
      <c r="BD1303" s="614"/>
      <c r="BE1303" s="616"/>
      <c r="BF1303" s="618"/>
      <c r="BG1303" s="614"/>
      <c r="BH1303" s="614"/>
      <c r="BI1303" s="614"/>
      <c r="BJ1303" s="614"/>
      <c r="BK1303" s="614"/>
      <c r="BL1303" s="614"/>
      <c r="BM1303" s="614"/>
      <c r="BN1303" s="614"/>
      <c r="BO1303" s="614"/>
      <c r="BP1303" s="614"/>
      <c r="BQ1303" s="616"/>
      <c r="BR1303" s="618"/>
      <c r="BS1303" s="614"/>
      <c r="BT1303" s="614"/>
      <c r="BU1303" s="614"/>
      <c r="BV1303" s="614"/>
      <c r="BW1303" s="614"/>
      <c r="BX1303" s="614"/>
      <c r="BY1303" s="614"/>
      <c r="BZ1303" s="614"/>
      <c r="CA1303" s="614"/>
      <c r="CB1303" s="614"/>
      <c r="CC1303" s="616"/>
      <c r="CD1303" s="618"/>
      <c r="CE1303" s="614"/>
      <c r="CF1303" s="614"/>
      <c r="CG1303" s="614"/>
      <c r="CH1303" s="614"/>
      <c r="CI1303" s="614"/>
      <c r="CJ1303" s="614"/>
      <c r="CK1303" s="614"/>
      <c r="CL1303" s="614"/>
      <c r="CM1303" s="614"/>
      <c r="CN1303" s="614"/>
      <c r="CO1303" s="616"/>
      <c r="CP1303" s="618"/>
      <c r="CQ1303" s="614"/>
      <c r="CR1303" s="614"/>
      <c r="CS1303" s="614"/>
      <c r="CT1303" s="614"/>
      <c r="CU1303" s="614"/>
      <c r="CV1303" s="614"/>
      <c r="CW1303" s="614"/>
      <c r="CX1303" s="614"/>
      <c r="CY1303" s="614"/>
      <c r="CZ1303" s="614"/>
      <c r="DA1303" s="616"/>
      <c r="DB1303" s="618"/>
      <c r="DC1303" s="614"/>
      <c r="DD1303" s="614"/>
      <c r="DE1303" s="614"/>
      <c r="DF1303" s="614"/>
      <c r="DG1303" s="614"/>
      <c r="DH1303" s="614"/>
      <c r="DI1303" s="614"/>
      <c r="DJ1303" s="614"/>
      <c r="DK1303" s="614"/>
      <c r="DL1303" s="614"/>
      <c r="DM1303" s="616"/>
      <c r="DN1303" s="618"/>
      <c r="DO1303" s="614"/>
      <c r="DP1303" s="614"/>
      <c r="DQ1303" s="614"/>
      <c r="DR1303" s="614"/>
      <c r="DS1303" s="614"/>
      <c r="DT1303" s="614"/>
      <c r="DU1303" s="614"/>
      <c r="DV1303" s="614"/>
      <c r="DW1303" s="614"/>
      <c r="DX1303" s="614"/>
      <c r="DY1303" s="620"/>
      <c r="DZ1303" s="630" t="str">
        <f>IF(M1303="","",IF(SUM(V1303:DY1304)=M1303,"","NG"))</f>
        <v/>
      </c>
    </row>
    <row r="1304" spans="2:130" s="59" customFormat="1" ht="23.15" customHeight="1" x14ac:dyDescent="0.25">
      <c r="B1304" s="85" t="s">
        <v>67</v>
      </c>
      <c r="C1304" s="67"/>
      <c r="D1304" s="67" t="str">
        <f>IF(実務経験証明書!D1304="","",実務経験証明書!D1304)</f>
        <v/>
      </c>
      <c r="E1304" s="67" t="str">
        <f>IF(実務経験証明書!E1304="","",実務経験証明書!E1304)</f>
        <v/>
      </c>
      <c r="F1304" s="541" t="s">
        <v>3</v>
      </c>
      <c r="G1304" s="541"/>
      <c r="H1304" s="543" t="str">
        <f>IF(実務経験証明書!H1304="","",実務経験証明書!H1304)</f>
        <v/>
      </c>
      <c r="I1304" s="543" t="str">
        <f>IF(実務経験証明書!I1304="","",実務経験証明書!I1304)</f>
        <v/>
      </c>
      <c r="J1304" s="543" t="s">
        <v>4</v>
      </c>
      <c r="K1304" s="544"/>
      <c r="L1304" s="536"/>
      <c r="M1304" s="543"/>
      <c r="N1304" s="543"/>
      <c r="O1304" s="543"/>
      <c r="P1304" s="543"/>
      <c r="Q1304" s="543"/>
      <c r="R1304" s="543"/>
      <c r="S1304" s="541"/>
      <c r="T1304" s="541"/>
      <c r="U1304" s="632"/>
      <c r="V1304" s="619"/>
      <c r="W1304" s="615"/>
      <c r="X1304" s="615"/>
      <c r="Y1304" s="615"/>
      <c r="Z1304" s="615"/>
      <c r="AA1304" s="615"/>
      <c r="AB1304" s="615"/>
      <c r="AC1304" s="615"/>
      <c r="AD1304" s="615"/>
      <c r="AE1304" s="615"/>
      <c r="AF1304" s="615"/>
      <c r="AG1304" s="617"/>
      <c r="AH1304" s="619"/>
      <c r="AI1304" s="615"/>
      <c r="AJ1304" s="615"/>
      <c r="AK1304" s="615"/>
      <c r="AL1304" s="615"/>
      <c r="AM1304" s="615"/>
      <c r="AN1304" s="615"/>
      <c r="AO1304" s="615"/>
      <c r="AP1304" s="615"/>
      <c r="AQ1304" s="615"/>
      <c r="AR1304" s="615"/>
      <c r="AS1304" s="617"/>
      <c r="AT1304" s="619"/>
      <c r="AU1304" s="615"/>
      <c r="AV1304" s="615"/>
      <c r="AW1304" s="615"/>
      <c r="AX1304" s="615"/>
      <c r="AY1304" s="615"/>
      <c r="AZ1304" s="615"/>
      <c r="BA1304" s="615"/>
      <c r="BB1304" s="615"/>
      <c r="BC1304" s="615"/>
      <c r="BD1304" s="615"/>
      <c r="BE1304" s="617"/>
      <c r="BF1304" s="619"/>
      <c r="BG1304" s="615"/>
      <c r="BH1304" s="615"/>
      <c r="BI1304" s="615"/>
      <c r="BJ1304" s="615"/>
      <c r="BK1304" s="615"/>
      <c r="BL1304" s="615"/>
      <c r="BM1304" s="615"/>
      <c r="BN1304" s="615"/>
      <c r="BO1304" s="615"/>
      <c r="BP1304" s="615"/>
      <c r="BQ1304" s="617"/>
      <c r="BR1304" s="619"/>
      <c r="BS1304" s="615"/>
      <c r="BT1304" s="615"/>
      <c r="BU1304" s="615"/>
      <c r="BV1304" s="615"/>
      <c r="BW1304" s="615"/>
      <c r="BX1304" s="615"/>
      <c r="BY1304" s="615"/>
      <c r="BZ1304" s="615"/>
      <c r="CA1304" s="615"/>
      <c r="CB1304" s="615"/>
      <c r="CC1304" s="617"/>
      <c r="CD1304" s="619"/>
      <c r="CE1304" s="615"/>
      <c r="CF1304" s="615"/>
      <c r="CG1304" s="615"/>
      <c r="CH1304" s="615"/>
      <c r="CI1304" s="615"/>
      <c r="CJ1304" s="615"/>
      <c r="CK1304" s="615"/>
      <c r="CL1304" s="615"/>
      <c r="CM1304" s="615"/>
      <c r="CN1304" s="615"/>
      <c r="CO1304" s="617"/>
      <c r="CP1304" s="619"/>
      <c r="CQ1304" s="615"/>
      <c r="CR1304" s="615"/>
      <c r="CS1304" s="615"/>
      <c r="CT1304" s="615"/>
      <c r="CU1304" s="615"/>
      <c r="CV1304" s="615"/>
      <c r="CW1304" s="615"/>
      <c r="CX1304" s="615"/>
      <c r="CY1304" s="615"/>
      <c r="CZ1304" s="615"/>
      <c r="DA1304" s="617"/>
      <c r="DB1304" s="619"/>
      <c r="DC1304" s="615"/>
      <c r="DD1304" s="615"/>
      <c r="DE1304" s="615"/>
      <c r="DF1304" s="615"/>
      <c r="DG1304" s="615"/>
      <c r="DH1304" s="615"/>
      <c r="DI1304" s="615"/>
      <c r="DJ1304" s="615"/>
      <c r="DK1304" s="615"/>
      <c r="DL1304" s="615"/>
      <c r="DM1304" s="617"/>
      <c r="DN1304" s="619"/>
      <c r="DO1304" s="615"/>
      <c r="DP1304" s="615"/>
      <c r="DQ1304" s="615"/>
      <c r="DR1304" s="615"/>
      <c r="DS1304" s="615"/>
      <c r="DT1304" s="615"/>
      <c r="DU1304" s="615"/>
      <c r="DV1304" s="615"/>
      <c r="DW1304" s="615"/>
      <c r="DX1304" s="615"/>
      <c r="DY1304" s="621"/>
      <c r="DZ1304" s="630"/>
    </row>
    <row r="1305" spans="2:130" s="59" customFormat="1" ht="23.15" customHeight="1" x14ac:dyDescent="0.25">
      <c r="B1305" s="84" t="s">
        <v>66</v>
      </c>
      <c r="C1305" s="75"/>
      <c r="D1305" s="75" t="str">
        <f>IF(実務経験証明書!D1305="","",実務経験証明書!D1305)</f>
        <v/>
      </c>
      <c r="E1305" s="75" t="str">
        <f>IF(実務経験証明書!E1305="","",実務経験証明書!E1305)</f>
        <v/>
      </c>
      <c r="F1305" s="75" t="s">
        <v>3</v>
      </c>
      <c r="G1305" s="75"/>
      <c r="H1305" s="533" t="str">
        <f>IF(実務経験証明書!H1305="","",実務経験証明書!H1305)</f>
        <v/>
      </c>
      <c r="I1305" s="533" t="str">
        <f>IF(実務経験証明書!I1305="","",実務経験証明書!I1305)</f>
        <v/>
      </c>
      <c r="J1305" s="533" t="s">
        <v>4</v>
      </c>
      <c r="K1305" s="534"/>
      <c r="L1305" s="535"/>
      <c r="M1305" s="533">
        <f>実務経験証明書!$M1305*12+実務経験証明書!$Q1305</f>
        <v>0</v>
      </c>
      <c r="N1305" s="533"/>
      <c r="O1305" s="533"/>
      <c r="P1305" s="533"/>
      <c r="Q1305" s="533"/>
      <c r="R1305" s="533"/>
      <c r="S1305" s="531" t="s">
        <v>4</v>
      </c>
      <c r="T1305" s="531"/>
      <c r="U1305" s="631"/>
      <c r="V1305" s="618"/>
      <c r="W1305" s="614"/>
      <c r="X1305" s="614"/>
      <c r="Y1305" s="614"/>
      <c r="Z1305" s="614"/>
      <c r="AA1305" s="614"/>
      <c r="AB1305" s="614"/>
      <c r="AC1305" s="614"/>
      <c r="AD1305" s="614"/>
      <c r="AE1305" s="614"/>
      <c r="AF1305" s="614"/>
      <c r="AG1305" s="616"/>
      <c r="AH1305" s="618"/>
      <c r="AI1305" s="614"/>
      <c r="AJ1305" s="614"/>
      <c r="AK1305" s="614"/>
      <c r="AL1305" s="614"/>
      <c r="AM1305" s="614"/>
      <c r="AN1305" s="614"/>
      <c r="AO1305" s="614"/>
      <c r="AP1305" s="614"/>
      <c r="AQ1305" s="614"/>
      <c r="AR1305" s="614"/>
      <c r="AS1305" s="616"/>
      <c r="AT1305" s="618"/>
      <c r="AU1305" s="614"/>
      <c r="AV1305" s="614"/>
      <c r="AW1305" s="614"/>
      <c r="AX1305" s="614"/>
      <c r="AY1305" s="614"/>
      <c r="AZ1305" s="614"/>
      <c r="BA1305" s="614"/>
      <c r="BB1305" s="614"/>
      <c r="BC1305" s="614"/>
      <c r="BD1305" s="614"/>
      <c r="BE1305" s="616"/>
      <c r="BF1305" s="618"/>
      <c r="BG1305" s="614"/>
      <c r="BH1305" s="614"/>
      <c r="BI1305" s="614"/>
      <c r="BJ1305" s="614"/>
      <c r="BK1305" s="614"/>
      <c r="BL1305" s="614"/>
      <c r="BM1305" s="614"/>
      <c r="BN1305" s="614"/>
      <c r="BO1305" s="614"/>
      <c r="BP1305" s="614"/>
      <c r="BQ1305" s="616"/>
      <c r="BR1305" s="618"/>
      <c r="BS1305" s="614"/>
      <c r="BT1305" s="614"/>
      <c r="BU1305" s="614"/>
      <c r="BV1305" s="614"/>
      <c r="BW1305" s="614"/>
      <c r="BX1305" s="614"/>
      <c r="BY1305" s="614"/>
      <c r="BZ1305" s="614"/>
      <c r="CA1305" s="614"/>
      <c r="CB1305" s="614"/>
      <c r="CC1305" s="616"/>
      <c r="CD1305" s="618"/>
      <c r="CE1305" s="614"/>
      <c r="CF1305" s="614"/>
      <c r="CG1305" s="614"/>
      <c r="CH1305" s="614"/>
      <c r="CI1305" s="614"/>
      <c r="CJ1305" s="614"/>
      <c r="CK1305" s="614"/>
      <c r="CL1305" s="614"/>
      <c r="CM1305" s="614"/>
      <c r="CN1305" s="614"/>
      <c r="CO1305" s="616"/>
      <c r="CP1305" s="618"/>
      <c r="CQ1305" s="614"/>
      <c r="CR1305" s="614"/>
      <c r="CS1305" s="614"/>
      <c r="CT1305" s="614"/>
      <c r="CU1305" s="614"/>
      <c r="CV1305" s="614"/>
      <c r="CW1305" s="614"/>
      <c r="CX1305" s="614"/>
      <c r="CY1305" s="614"/>
      <c r="CZ1305" s="614"/>
      <c r="DA1305" s="616"/>
      <c r="DB1305" s="618"/>
      <c r="DC1305" s="614"/>
      <c r="DD1305" s="614"/>
      <c r="DE1305" s="614"/>
      <c r="DF1305" s="614"/>
      <c r="DG1305" s="614"/>
      <c r="DH1305" s="614"/>
      <c r="DI1305" s="614"/>
      <c r="DJ1305" s="614"/>
      <c r="DK1305" s="614"/>
      <c r="DL1305" s="614"/>
      <c r="DM1305" s="616"/>
      <c r="DN1305" s="618"/>
      <c r="DO1305" s="614"/>
      <c r="DP1305" s="614"/>
      <c r="DQ1305" s="614"/>
      <c r="DR1305" s="614"/>
      <c r="DS1305" s="614"/>
      <c r="DT1305" s="614"/>
      <c r="DU1305" s="614"/>
      <c r="DV1305" s="614"/>
      <c r="DW1305" s="614"/>
      <c r="DX1305" s="614"/>
      <c r="DY1305" s="620"/>
      <c r="DZ1305" s="630" t="str">
        <f>IF(M1305="","",IF(SUM(V1305:DY1306)=M1305,"","NG"))</f>
        <v/>
      </c>
    </row>
    <row r="1306" spans="2:130" s="59" customFormat="1" ht="23.15" customHeight="1" x14ac:dyDescent="0.25">
      <c r="B1306" s="85" t="s">
        <v>67</v>
      </c>
      <c r="C1306" s="67"/>
      <c r="D1306" s="67" t="str">
        <f>IF(実務経験証明書!D1306="","",実務経験証明書!D1306)</f>
        <v/>
      </c>
      <c r="E1306" s="67" t="str">
        <f>IF(実務経験証明書!E1306="","",実務経験証明書!E1306)</f>
        <v/>
      </c>
      <c r="F1306" s="67" t="s">
        <v>3</v>
      </c>
      <c r="G1306" s="67"/>
      <c r="H1306" s="543" t="str">
        <f>IF(実務経験証明書!H1306="","",実務経験証明書!H1306)</f>
        <v/>
      </c>
      <c r="I1306" s="543" t="str">
        <f>IF(実務経験証明書!I1306="","",実務経験証明書!I1306)</f>
        <v/>
      </c>
      <c r="J1306" s="543" t="s">
        <v>4</v>
      </c>
      <c r="K1306" s="544"/>
      <c r="L1306" s="536"/>
      <c r="M1306" s="543"/>
      <c r="N1306" s="543"/>
      <c r="O1306" s="543"/>
      <c r="P1306" s="543"/>
      <c r="Q1306" s="543"/>
      <c r="R1306" s="543"/>
      <c r="S1306" s="541"/>
      <c r="T1306" s="541"/>
      <c r="U1306" s="632"/>
      <c r="V1306" s="619"/>
      <c r="W1306" s="615"/>
      <c r="X1306" s="615"/>
      <c r="Y1306" s="615"/>
      <c r="Z1306" s="615"/>
      <c r="AA1306" s="615"/>
      <c r="AB1306" s="615"/>
      <c r="AC1306" s="615"/>
      <c r="AD1306" s="615"/>
      <c r="AE1306" s="615"/>
      <c r="AF1306" s="615"/>
      <c r="AG1306" s="617"/>
      <c r="AH1306" s="619"/>
      <c r="AI1306" s="615"/>
      <c r="AJ1306" s="615"/>
      <c r="AK1306" s="615"/>
      <c r="AL1306" s="615"/>
      <c r="AM1306" s="615"/>
      <c r="AN1306" s="615"/>
      <c r="AO1306" s="615"/>
      <c r="AP1306" s="615"/>
      <c r="AQ1306" s="615"/>
      <c r="AR1306" s="615"/>
      <c r="AS1306" s="617"/>
      <c r="AT1306" s="619"/>
      <c r="AU1306" s="615"/>
      <c r="AV1306" s="615"/>
      <c r="AW1306" s="615"/>
      <c r="AX1306" s="615"/>
      <c r="AY1306" s="615"/>
      <c r="AZ1306" s="615"/>
      <c r="BA1306" s="615"/>
      <c r="BB1306" s="615"/>
      <c r="BC1306" s="615"/>
      <c r="BD1306" s="615"/>
      <c r="BE1306" s="617"/>
      <c r="BF1306" s="619"/>
      <c r="BG1306" s="615"/>
      <c r="BH1306" s="615"/>
      <c r="BI1306" s="615"/>
      <c r="BJ1306" s="615"/>
      <c r="BK1306" s="615"/>
      <c r="BL1306" s="615"/>
      <c r="BM1306" s="615"/>
      <c r="BN1306" s="615"/>
      <c r="BO1306" s="615"/>
      <c r="BP1306" s="615"/>
      <c r="BQ1306" s="617"/>
      <c r="BR1306" s="619"/>
      <c r="BS1306" s="615"/>
      <c r="BT1306" s="615"/>
      <c r="BU1306" s="615"/>
      <c r="BV1306" s="615"/>
      <c r="BW1306" s="615"/>
      <c r="BX1306" s="615"/>
      <c r="BY1306" s="615"/>
      <c r="BZ1306" s="615"/>
      <c r="CA1306" s="615"/>
      <c r="CB1306" s="615"/>
      <c r="CC1306" s="617"/>
      <c r="CD1306" s="619"/>
      <c r="CE1306" s="615"/>
      <c r="CF1306" s="615"/>
      <c r="CG1306" s="615"/>
      <c r="CH1306" s="615"/>
      <c r="CI1306" s="615"/>
      <c r="CJ1306" s="615"/>
      <c r="CK1306" s="615"/>
      <c r="CL1306" s="615"/>
      <c r="CM1306" s="615"/>
      <c r="CN1306" s="615"/>
      <c r="CO1306" s="617"/>
      <c r="CP1306" s="619"/>
      <c r="CQ1306" s="615"/>
      <c r="CR1306" s="615"/>
      <c r="CS1306" s="615"/>
      <c r="CT1306" s="615"/>
      <c r="CU1306" s="615"/>
      <c r="CV1306" s="615"/>
      <c r="CW1306" s="615"/>
      <c r="CX1306" s="615"/>
      <c r="CY1306" s="615"/>
      <c r="CZ1306" s="615"/>
      <c r="DA1306" s="617"/>
      <c r="DB1306" s="619"/>
      <c r="DC1306" s="615"/>
      <c r="DD1306" s="615"/>
      <c r="DE1306" s="615"/>
      <c r="DF1306" s="615"/>
      <c r="DG1306" s="615"/>
      <c r="DH1306" s="615"/>
      <c r="DI1306" s="615"/>
      <c r="DJ1306" s="615"/>
      <c r="DK1306" s="615"/>
      <c r="DL1306" s="615"/>
      <c r="DM1306" s="617"/>
      <c r="DN1306" s="619"/>
      <c r="DO1306" s="615"/>
      <c r="DP1306" s="615"/>
      <c r="DQ1306" s="615"/>
      <c r="DR1306" s="615"/>
      <c r="DS1306" s="615"/>
      <c r="DT1306" s="615"/>
      <c r="DU1306" s="615"/>
      <c r="DV1306" s="615"/>
      <c r="DW1306" s="615"/>
      <c r="DX1306" s="615"/>
      <c r="DY1306" s="621"/>
      <c r="DZ1306" s="630"/>
    </row>
    <row r="1307" spans="2:130" s="59" customFormat="1" ht="23.15" customHeight="1" x14ac:dyDescent="0.25">
      <c r="B1307" s="84" t="s">
        <v>66</v>
      </c>
      <c r="C1307" s="75"/>
      <c r="D1307" s="75" t="str">
        <f>IF(実務経験証明書!D1307="","",実務経験証明書!D1307)</f>
        <v/>
      </c>
      <c r="E1307" s="75" t="str">
        <f>IF(実務経験証明書!E1307="","",実務経験証明書!E1307)</f>
        <v/>
      </c>
      <c r="F1307" s="75" t="s">
        <v>3</v>
      </c>
      <c r="G1307" s="75"/>
      <c r="H1307" s="533" t="str">
        <f>IF(実務経験証明書!H1307="","",実務経験証明書!H1307)</f>
        <v/>
      </c>
      <c r="I1307" s="533" t="str">
        <f>IF(実務経験証明書!I1307="","",実務経験証明書!I1307)</f>
        <v/>
      </c>
      <c r="J1307" s="533" t="s">
        <v>4</v>
      </c>
      <c r="K1307" s="534"/>
      <c r="L1307" s="535"/>
      <c r="M1307" s="533">
        <f>実務経験証明書!$M1307*12+実務経験証明書!$Q1307</f>
        <v>0</v>
      </c>
      <c r="N1307" s="533"/>
      <c r="O1307" s="533"/>
      <c r="P1307" s="533"/>
      <c r="Q1307" s="533"/>
      <c r="R1307" s="533"/>
      <c r="S1307" s="531" t="s">
        <v>4</v>
      </c>
      <c r="T1307" s="531"/>
      <c r="U1307" s="631"/>
      <c r="V1307" s="618"/>
      <c r="W1307" s="614"/>
      <c r="X1307" s="614"/>
      <c r="Y1307" s="614"/>
      <c r="Z1307" s="614"/>
      <c r="AA1307" s="614"/>
      <c r="AB1307" s="614"/>
      <c r="AC1307" s="614"/>
      <c r="AD1307" s="614"/>
      <c r="AE1307" s="614"/>
      <c r="AF1307" s="614"/>
      <c r="AG1307" s="616"/>
      <c r="AH1307" s="618"/>
      <c r="AI1307" s="614"/>
      <c r="AJ1307" s="614"/>
      <c r="AK1307" s="614"/>
      <c r="AL1307" s="614"/>
      <c r="AM1307" s="614"/>
      <c r="AN1307" s="614"/>
      <c r="AO1307" s="614"/>
      <c r="AP1307" s="614"/>
      <c r="AQ1307" s="614"/>
      <c r="AR1307" s="614"/>
      <c r="AS1307" s="616"/>
      <c r="AT1307" s="618"/>
      <c r="AU1307" s="614"/>
      <c r="AV1307" s="614"/>
      <c r="AW1307" s="614"/>
      <c r="AX1307" s="614"/>
      <c r="AY1307" s="614"/>
      <c r="AZ1307" s="614"/>
      <c r="BA1307" s="614"/>
      <c r="BB1307" s="614"/>
      <c r="BC1307" s="614"/>
      <c r="BD1307" s="614"/>
      <c r="BE1307" s="616"/>
      <c r="BF1307" s="618"/>
      <c r="BG1307" s="614"/>
      <c r="BH1307" s="614"/>
      <c r="BI1307" s="614"/>
      <c r="BJ1307" s="614"/>
      <c r="BK1307" s="614"/>
      <c r="BL1307" s="614"/>
      <c r="BM1307" s="614"/>
      <c r="BN1307" s="614"/>
      <c r="BO1307" s="614"/>
      <c r="BP1307" s="614"/>
      <c r="BQ1307" s="616"/>
      <c r="BR1307" s="618"/>
      <c r="BS1307" s="614"/>
      <c r="BT1307" s="614"/>
      <c r="BU1307" s="614"/>
      <c r="BV1307" s="614"/>
      <c r="BW1307" s="614"/>
      <c r="BX1307" s="614"/>
      <c r="BY1307" s="614"/>
      <c r="BZ1307" s="614"/>
      <c r="CA1307" s="614"/>
      <c r="CB1307" s="614"/>
      <c r="CC1307" s="616"/>
      <c r="CD1307" s="618"/>
      <c r="CE1307" s="614"/>
      <c r="CF1307" s="614"/>
      <c r="CG1307" s="614"/>
      <c r="CH1307" s="614"/>
      <c r="CI1307" s="614"/>
      <c r="CJ1307" s="614"/>
      <c r="CK1307" s="614"/>
      <c r="CL1307" s="614"/>
      <c r="CM1307" s="614"/>
      <c r="CN1307" s="614"/>
      <c r="CO1307" s="616"/>
      <c r="CP1307" s="618"/>
      <c r="CQ1307" s="614"/>
      <c r="CR1307" s="614"/>
      <c r="CS1307" s="614"/>
      <c r="CT1307" s="614"/>
      <c r="CU1307" s="614"/>
      <c r="CV1307" s="614"/>
      <c r="CW1307" s="614"/>
      <c r="CX1307" s="614"/>
      <c r="CY1307" s="614"/>
      <c r="CZ1307" s="614"/>
      <c r="DA1307" s="616"/>
      <c r="DB1307" s="618"/>
      <c r="DC1307" s="614"/>
      <c r="DD1307" s="614"/>
      <c r="DE1307" s="614"/>
      <c r="DF1307" s="614"/>
      <c r="DG1307" s="614"/>
      <c r="DH1307" s="614"/>
      <c r="DI1307" s="614"/>
      <c r="DJ1307" s="614"/>
      <c r="DK1307" s="614"/>
      <c r="DL1307" s="614"/>
      <c r="DM1307" s="616"/>
      <c r="DN1307" s="618"/>
      <c r="DO1307" s="614"/>
      <c r="DP1307" s="614"/>
      <c r="DQ1307" s="614"/>
      <c r="DR1307" s="614"/>
      <c r="DS1307" s="614"/>
      <c r="DT1307" s="614"/>
      <c r="DU1307" s="614"/>
      <c r="DV1307" s="614"/>
      <c r="DW1307" s="614"/>
      <c r="DX1307" s="614"/>
      <c r="DY1307" s="620"/>
      <c r="DZ1307" s="630" t="str">
        <f>IF(M1307="","",IF(SUM(V1307:DY1308)=M1307,"","NG"))</f>
        <v/>
      </c>
    </row>
    <row r="1308" spans="2:130" s="59" customFormat="1" ht="23.15" customHeight="1" x14ac:dyDescent="0.25">
      <c r="B1308" s="85" t="s">
        <v>67</v>
      </c>
      <c r="C1308" s="67"/>
      <c r="D1308" s="67" t="str">
        <f>IF(実務経験証明書!D1308="","",実務経験証明書!D1308)</f>
        <v/>
      </c>
      <c r="E1308" s="67" t="str">
        <f>IF(実務経験証明書!E1308="","",実務経験証明書!E1308)</f>
        <v/>
      </c>
      <c r="F1308" s="67" t="s">
        <v>3</v>
      </c>
      <c r="G1308" s="67"/>
      <c r="H1308" s="543" t="str">
        <f>IF(実務経験証明書!H1308="","",実務経験証明書!H1308)</f>
        <v/>
      </c>
      <c r="I1308" s="543" t="str">
        <f>IF(実務経験証明書!I1308="","",実務経験証明書!I1308)</f>
        <v/>
      </c>
      <c r="J1308" s="543" t="s">
        <v>4</v>
      </c>
      <c r="K1308" s="544"/>
      <c r="L1308" s="536"/>
      <c r="M1308" s="543"/>
      <c r="N1308" s="543"/>
      <c r="O1308" s="543"/>
      <c r="P1308" s="543"/>
      <c r="Q1308" s="543"/>
      <c r="R1308" s="543"/>
      <c r="S1308" s="541"/>
      <c r="T1308" s="541"/>
      <c r="U1308" s="632"/>
      <c r="V1308" s="619"/>
      <c r="W1308" s="615"/>
      <c r="X1308" s="615"/>
      <c r="Y1308" s="615"/>
      <c r="Z1308" s="615"/>
      <c r="AA1308" s="615"/>
      <c r="AB1308" s="615"/>
      <c r="AC1308" s="615"/>
      <c r="AD1308" s="615"/>
      <c r="AE1308" s="615"/>
      <c r="AF1308" s="615"/>
      <c r="AG1308" s="617"/>
      <c r="AH1308" s="619"/>
      <c r="AI1308" s="615"/>
      <c r="AJ1308" s="615"/>
      <c r="AK1308" s="615"/>
      <c r="AL1308" s="615"/>
      <c r="AM1308" s="615"/>
      <c r="AN1308" s="615"/>
      <c r="AO1308" s="615"/>
      <c r="AP1308" s="615"/>
      <c r="AQ1308" s="615"/>
      <c r="AR1308" s="615"/>
      <c r="AS1308" s="617"/>
      <c r="AT1308" s="619"/>
      <c r="AU1308" s="615"/>
      <c r="AV1308" s="615"/>
      <c r="AW1308" s="615"/>
      <c r="AX1308" s="615"/>
      <c r="AY1308" s="615"/>
      <c r="AZ1308" s="615"/>
      <c r="BA1308" s="615"/>
      <c r="BB1308" s="615"/>
      <c r="BC1308" s="615"/>
      <c r="BD1308" s="615"/>
      <c r="BE1308" s="617"/>
      <c r="BF1308" s="619"/>
      <c r="BG1308" s="615"/>
      <c r="BH1308" s="615"/>
      <c r="BI1308" s="615"/>
      <c r="BJ1308" s="615"/>
      <c r="BK1308" s="615"/>
      <c r="BL1308" s="615"/>
      <c r="BM1308" s="615"/>
      <c r="BN1308" s="615"/>
      <c r="BO1308" s="615"/>
      <c r="BP1308" s="615"/>
      <c r="BQ1308" s="617"/>
      <c r="BR1308" s="619"/>
      <c r="BS1308" s="615"/>
      <c r="BT1308" s="615"/>
      <c r="BU1308" s="615"/>
      <c r="BV1308" s="615"/>
      <c r="BW1308" s="615"/>
      <c r="BX1308" s="615"/>
      <c r="BY1308" s="615"/>
      <c r="BZ1308" s="615"/>
      <c r="CA1308" s="615"/>
      <c r="CB1308" s="615"/>
      <c r="CC1308" s="617"/>
      <c r="CD1308" s="619"/>
      <c r="CE1308" s="615"/>
      <c r="CF1308" s="615"/>
      <c r="CG1308" s="615"/>
      <c r="CH1308" s="615"/>
      <c r="CI1308" s="615"/>
      <c r="CJ1308" s="615"/>
      <c r="CK1308" s="615"/>
      <c r="CL1308" s="615"/>
      <c r="CM1308" s="615"/>
      <c r="CN1308" s="615"/>
      <c r="CO1308" s="617"/>
      <c r="CP1308" s="619"/>
      <c r="CQ1308" s="615"/>
      <c r="CR1308" s="615"/>
      <c r="CS1308" s="615"/>
      <c r="CT1308" s="615"/>
      <c r="CU1308" s="615"/>
      <c r="CV1308" s="615"/>
      <c r="CW1308" s="615"/>
      <c r="CX1308" s="615"/>
      <c r="CY1308" s="615"/>
      <c r="CZ1308" s="615"/>
      <c r="DA1308" s="617"/>
      <c r="DB1308" s="619"/>
      <c r="DC1308" s="615"/>
      <c r="DD1308" s="615"/>
      <c r="DE1308" s="615"/>
      <c r="DF1308" s="615"/>
      <c r="DG1308" s="615"/>
      <c r="DH1308" s="615"/>
      <c r="DI1308" s="615"/>
      <c r="DJ1308" s="615"/>
      <c r="DK1308" s="615"/>
      <c r="DL1308" s="615"/>
      <c r="DM1308" s="617"/>
      <c r="DN1308" s="619"/>
      <c r="DO1308" s="615"/>
      <c r="DP1308" s="615"/>
      <c r="DQ1308" s="615"/>
      <c r="DR1308" s="615"/>
      <c r="DS1308" s="615"/>
      <c r="DT1308" s="615"/>
      <c r="DU1308" s="615"/>
      <c r="DV1308" s="615"/>
      <c r="DW1308" s="615"/>
      <c r="DX1308" s="615"/>
      <c r="DY1308" s="621"/>
      <c r="DZ1308" s="630"/>
    </row>
    <row r="1309" spans="2:130" s="59" customFormat="1" ht="23.15" customHeight="1" x14ac:dyDescent="0.25">
      <c r="B1309" s="84" t="s">
        <v>66</v>
      </c>
      <c r="C1309" s="75"/>
      <c r="D1309" s="75" t="str">
        <f>IF(実務経験証明書!D1309="","",実務経験証明書!D1309)</f>
        <v/>
      </c>
      <c r="E1309" s="75" t="str">
        <f>IF(実務経験証明書!E1309="","",実務経験証明書!E1309)</f>
        <v/>
      </c>
      <c r="F1309" s="75" t="s">
        <v>3</v>
      </c>
      <c r="G1309" s="75"/>
      <c r="H1309" s="533" t="str">
        <f>IF(実務経験証明書!H1309="","",実務経験証明書!H1309)</f>
        <v/>
      </c>
      <c r="I1309" s="533" t="str">
        <f>IF(実務経験証明書!I1309="","",実務経験証明書!I1309)</f>
        <v/>
      </c>
      <c r="J1309" s="533" t="s">
        <v>4</v>
      </c>
      <c r="K1309" s="534"/>
      <c r="L1309" s="535"/>
      <c r="M1309" s="533">
        <f>実務経験証明書!$M1309*12+実務経験証明書!$Q1309</f>
        <v>0</v>
      </c>
      <c r="N1309" s="533"/>
      <c r="O1309" s="533"/>
      <c r="P1309" s="533"/>
      <c r="Q1309" s="533"/>
      <c r="R1309" s="533"/>
      <c r="S1309" s="531" t="s">
        <v>4</v>
      </c>
      <c r="T1309" s="531"/>
      <c r="U1309" s="631"/>
      <c r="V1309" s="618"/>
      <c r="W1309" s="614"/>
      <c r="X1309" s="614"/>
      <c r="Y1309" s="614"/>
      <c r="Z1309" s="614"/>
      <c r="AA1309" s="614"/>
      <c r="AB1309" s="614"/>
      <c r="AC1309" s="614"/>
      <c r="AD1309" s="614"/>
      <c r="AE1309" s="614"/>
      <c r="AF1309" s="614"/>
      <c r="AG1309" s="616"/>
      <c r="AH1309" s="618"/>
      <c r="AI1309" s="614"/>
      <c r="AJ1309" s="614"/>
      <c r="AK1309" s="614"/>
      <c r="AL1309" s="614"/>
      <c r="AM1309" s="614"/>
      <c r="AN1309" s="614"/>
      <c r="AO1309" s="614"/>
      <c r="AP1309" s="614"/>
      <c r="AQ1309" s="614"/>
      <c r="AR1309" s="614"/>
      <c r="AS1309" s="616"/>
      <c r="AT1309" s="618"/>
      <c r="AU1309" s="614"/>
      <c r="AV1309" s="614"/>
      <c r="AW1309" s="614"/>
      <c r="AX1309" s="614"/>
      <c r="AY1309" s="614"/>
      <c r="AZ1309" s="614"/>
      <c r="BA1309" s="614"/>
      <c r="BB1309" s="614"/>
      <c r="BC1309" s="614"/>
      <c r="BD1309" s="614"/>
      <c r="BE1309" s="616"/>
      <c r="BF1309" s="618"/>
      <c r="BG1309" s="614"/>
      <c r="BH1309" s="614"/>
      <c r="BI1309" s="614"/>
      <c r="BJ1309" s="614"/>
      <c r="BK1309" s="614"/>
      <c r="BL1309" s="614"/>
      <c r="BM1309" s="614"/>
      <c r="BN1309" s="614"/>
      <c r="BO1309" s="614"/>
      <c r="BP1309" s="614"/>
      <c r="BQ1309" s="616"/>
      <c r="BR1309" s="618"/>
      <c r="BS1309" s="614"/>
      <c r="BT1309" s="614"/>
      <c r="BU1309" s="614"/>
      <c r="BV1309" s="614"/>
      <c r="BW1309" s="614"/>
      <c r="BX1309" s="614"/>
      <c r="BY1309" s="614"/>
      <c r="BZ1309" s="614"/>
      <c r="CA1309" s="614"/>
      <c r="CB1309" s="614"/>
      <c r="CC1309" s="616"/>
      <c r="CD1309" s="618"/>
      <c r="CE1309" s="614"/>
      <c r="CF1309" s="614"/>
      <c r="CG1309" s="614"/>
      <c r="CH1309" s="614"/>
      <c r="CI1309" s="614"/>
      <c r="CJ1309" s="614"/>
      <c r="CK1309" s="614"/>
      <c r="CL1309" s="614"/>
      <c r="CM1309" s="614"/>
      <c r="CN1309" s="614"/>
      <c r="CO1309" s="616"/>
      <c r="CP1309" s="618"/>
      <c r="CQ1309" s="614"/>
      <c r="CR1309" s="614"/>
      <c r="CS1309" s="614"/>
      <c r="CT1309" s="614"/>
      <c r="CU1309" s="614"/>
      <c r="CV1309" s="614"/>
      <c r="CW1309" s="614"/>
      <c r="CX1309" s="614"/>
      <c r="CY1309" s="614"/>
      <c r="CZ1309" s="614"/>
      <c r="DA1309" s="616"/>
      <c r="DB1309" s="618"/>
      <c r="DC1309" s="614"/>
      <c r="DD1309" s="614"/>
      <c r="DE1309" s="614"/>
      <c r="DF1309" s="614"/>
      <c r="DG1309" s="614"/>
      <c r="DH1309" s="614"/>
      <c r="DI1309" s="614"/>
      <c r="DJ1309" s="614"/>
      <c r="DK1309" s="614"/>
      <c r="DL1309" s="614"/>
      <c r="DM1309" s="616"/>
      <c r="DN1309" s="618"/>
      <c r="DO1309" s="614"/>
      <c r="DP1309" s="614"/>
      <c r="DQ1309" s="614"/>
      <c r="DR1309" s="614"/>
      <c r="DS1309" s="614"/>
      <c r="DT1309" s="614"/>
      <c r="DU1309" s="614"/>
      <c r="DV1309" s="614"/>
      <c r="DW1309" s="614"/>
      <c r="DX1309" s="614"/>
      <c r="DY1309" s="620"/>
      <c r="DZ1309" s="630" t="str">
        <f>IF(M1309="","",IF(SUM(V1309:DY1310)=M1309,"","NG"))</f>
        <v/>
      </c>
    </row>
    <row r="1310" spans="2:130" s="59" customFormat="1" ht="23.15" customHeight="1" x14ac:dyDescent="0.25">
      <c r="B1310" s="85" t="s">
        <v>67</v>
      </c>
      <c r="C1310" s="67"/>
      <c r="D1310" s="67" t="str">
        <f>IF(実務経験証明書!D1310="","",実務経験証明書!D1310)</f>
        <v/>
      </c>
      <c r="E1310" s="67" t="str">
        <f>IF(実務経験証明書!E1310="","",実務経験証明書!E1310)</f>
        <v/>
      </c>
      <c r="F1310" s="67" t="s">
        <v>3</v>
      </c>
      <c r="G1310" s="67"/>
      <c r="H1310" s="543" t="str">
        <f>IF(実務経験証明書!H1310="","",実務経験証明書!H1310)</f>
        <v/>
      </c>
      <c r="I1310" s="543" t="str">
        <f>IF(実務経験証明書!I1310="","",実務経験証明書!I1310)</f>
        <v/>
      </c>
      <c r="J1310" s="543" t="s">
        <v>4</v>
      </c>
      <c r="K1310" s="544"/>
      <c r="L1310" s="536"/>
      <c r="M1310" s="543"/>
      <c r="N1310" s="543"/>
      <c r="O1310" s="543"/>
      <c r="P1310" s="543"/>
      <c r="Q1310" s="543"/>
      <c r="R1310" s="543"/>
      <c r="S1310" s="541"/>
      <c r="T1310" s="541"/>
      <c r="U1310" s="632"/>
      <c r="V1310" s="619"/>
      <c r="W1310" s="615"/>
      <c r="X1310" s="615"/>
      <c r="Y1310" s="615"/>
      <c r="Z1310" s="615"/>
      <c r="AA1310" s="615"/>
      <c r="AB1310" s="615"/>
      <c r="AC1310" s="615"/>
      <c r="AD1310" s="615"/>
      <c r="AE1310" s="615"/>
      <c r="AF1310" s="615"/>
      <c r="AG1310" s="617"/>
      <c r="AH1310" s="619"/>
      <c r="AI1310" s="615"/>
      <c r="AJ1310" s="615"/>
      <c r="AK1310" s="615"/>
      <c r="AL1310" s="615"/>
      <c r="AM1310" s="615"/>
      <c r="AN1310" s="615"/>
      <c r="AO1310" s="615"/>
      <c r="AP1310" s="615"/>
      <c r="AQ1310" s="615"/>
      <c r="AR1310" s="615"/>
      <c r="AS1310" s="617"/>
      <c r="AT1310" s="619"/>
      <c r="AU1310" s="615"/>
      <c r="AV1310" s="615"/>
      <c r="AW1310" s="615"/>
      <c r="AX1310" s="615"/>
      <c r="AY1310" s="615"/>
      <c r="AZ1310" s="615"/>
      <c r="BA1310" s="615"/>
      <c r="BB1310" s="615"/>
      <c r="BC1310" s="615"/>
      <c r="BD1310" s="615"/>
      <c r="BE1310" s="617"/>
      <c r="BF1310" s="619"/>
      <c r="BG1310" s="615"/>
      <c r="BH1310" s="615"/>
      <c r="BI1310" s="615"/>
      <c r="BJ1310" s="615"/>
      <c r="BK1310" s="615"/>
      <c r="BL1310" s="615"/>
      <c r="BM1310" s="615"/>
      <c r="BN1310" s="615"/>
      <c r="BO1310" s="615"/>
      <c r="BP1310" s="615"/>
      <c r="BQ1310" s="617"/>
      <c r="BR1310" s="619"/>
      <c r="BS1310" s="615"/>
      <c r="BT1310" s="615"/>
      <c r="BU1310" s="615"/>
      <c r="BV1310" s="615"/>
      <c r="BW1310" s="615"/>
      <c r="BX1310" s="615"/>
      <c r="BY1310" s="615"/>
      <c r="BZ1310" s="615"/>
      <c r="CA1310" s="615"/>
      <c r="CB1310" s="615"/>
      <c r="CC1310" s="617"/>
      <c r="CD1310" s="619"/>
      <c r="CE1310" s="615"/>
      <c r="CF1310" s="615"/>
      <c r="CG1310" s="615"/>
      <c r="CH1310" s="615"/>
      <c r="CI1310" s="615"/>
      <c r="CJ1310" s="615"/>
      <c r="CK1310" s="615"/>
      <c r="CL1310" s="615"/>
      <c r="CM1310" s="615"/>
      <c r="CN1310" s="615"/>
      <c r="CO1310" s="617"/>
      <c r="CP1310" s="619"/>
      <c r="CQ1310" s="615"/>
      <c r="CR1310" s="615"/>
      <c r="CS1310" s="615"/>
      <c r="CT1310" s="615"/>
      <c r="CU1310" s="615"/>
      <c r="CV1310" s="615"/>
      <c r="CW1310" s="615"/>
      <c r="CX1310" s="615"/>
      <c r="CY1310" s="615"/>
      <c r="CZ1310" s="615"/>
      <c r="DA1310" s="617"/>
      <c r="DB1310" s="619"/>
      <c r="DC1310" s="615"/>
      <c r="DD1310" s="615"/>
      <c r="DE1310" s="615"/>
      <c r="DF1310" s="615"/>
      <c r="DG1310" s="615"/>
      <c r="DH1310" s="615"/>
      <c r="DI1310" s="615"/>
      <c r="DJ1310" s="615"/>
      <c r="DK1310" s="615"/>
      <c r="DL1310" s="615"/>
      <c r="DM1310" s="617"/>
      <c r="DN1310" s="619"/>
      <c r="DO1310" s="615"/>
      <c r="DP1310" s="615"/>
      <c r="DQ1310" s="615"/>
      <c r="DR1310" s="615"/>
      <c r="DS1310" s="615"/>
      <c r="DT1310" s="615"/>
      <c r="DU1310" s="615"/>
      <c r="DV1310" s="615"/>
      <c r="DW1310" s="615"/>
      <c r="DX1310" s="615"/>
      <c r="DY1310" s="621"/>
      <c r="DZ1310" s="630"/>
    </row>
    <row r="1311" spans="2:130" s="59" customFormat="1" ht="23.15" customHeight="1" x14ac:dyDescent="0.25">
      <c r="B1311" s="84" t="s">
        <v>66</v>
      </c>
      <c r="C1311" s="75"/>
      <c r="D1311" s="75" t="str">
        <f>IF(実務経験証明書!D1311="","",実務経験証明書!D1311)</f>
        <v/>
      </c>
      <c r="E1311" s="75" t="str">
        <f>IF(実務経験証明書!E1311="","",実務経験証明書!E1311)</f>
        <v/>
      </c>
      <c r="F1311" s="75" t="s">
        <v>3</v>
      </c>
      <c r="G1311" s="75"/>
      <c r="H1311" s="533" t="str">
        <f>IF(実務経験証明書!H1311="","",実務経験証明書!H1311)</f>
        <v/>
      </c>
      <c r="I1311" s="533" t="str">
        <f>IF(実務経験証明書!I1311="","",実務経験証明書!I1311)</f>
        <v/>
      </c>
      <c r="J1311" s="533" t="s">
        <v>4</v>
      </c>
      <c r="K1311" s="534"/>
      <c r="L1311" s="535"/>
      <c r="M1311" s="533">
        <f>実務経験証明書!$M1311*12+実務経験証明書!$Q1311</f>
        <v>0</v>
      </c>
      <c r="N1311" s="533"/>
      <c r="O1311" s="533"/>
      <c r="P1311" s="533"/>
      <c r="Q1311" s="533"/>
      <c r="R1311" s="533"/>
      <c r="S1311" s="531" t="s">
        <v>4</v>
      </c>
      <c r="T1311" s="531"/>
      <c r="U1311" s="631"/>
      <c r="V1311" s="618"/>
      <c r="W1311" s="614"/>
      <c r="X1311" s="614"/>
      <c r="Y1311" s="614"/>
      <c r="Z1311" s="614"/>
      <c r="AA1311" s="614"/>
      <c r="AB1311" s="614"/>
      <c r="AC1311" s="614"/>
      <c r="AD1311" s="614"/>
      <c r="AE1311" s="614"/>
      <c r="AF1311" s="614"/>
      <c r="AG1311" s="616"/>
      <c r="AH1311" s="618"/>
      <c r="AI1311" s="614"/>
      <c r="AJ1311" s="614"/>
      <c r="AK1311" s="614"/>
      <c r="AL1311" s="614"/>
      <c r="AM1311" s="614"/>
      <c r="AN1311" s="614"/>
      <c r="AO1311" s="614"/>
      <c r="AP1311" s="614"/>
      <c r="AQ1311" s="614"/>
      <c r="AR1311" s="614"/>
      <c r="AS1311" s="616"/>
      <c r="AT1311" s="618"/>
      <c r="AU1311" s="614"/>
      <c r="AV1311" s="614"/>
      <c r="AW1311" s="614"/>
      <c r="AX1311" s="614"/>
      <c r="AY1311" s="614"/>
      <c r="AZ1311" s="614"/>
      <c r="BA1311" s="614"/>
      <c r="BB1311" s="614"/>
      <c r="BC1311" s="614"/>
      <c r="BD1311" s="614"/>
      <c r="BE1311" s="616"/>
      <c r="BF1311" s="618"/>
      <c r="BG1311" s="614"/>
      <c r="BH1311" s="614"/>
      <c r="BI1311" s="614"/>
      <c r="BJ1311" s="614"/>
      <c r="BK1311" s="614"/>
      <c r="BL1311" s="614"/>
      <c r="BM1311" s="614"/>
      <c r="BN1311" s="614"/>
      <c r="BO1311" s="614"/>
      <c r="BP1311" s="614"/>
      <c r="BQ1311" s="616"/>
      <c r="BR1311" s="618"/>
      <c r="BS1311" s="614"/>
      <c r="BT1311" s="614"/>
      <c r="BU1311" s="614"/>
      <c r="BV1311" s="614"/>
      <c r="BW1311" s="614"/>
      <c r="BX1311" s="614"/>
      <c r="BY1311" s="614"/>
      <c r="BZ1311" s="614"/>
      <c r="CA1311" s="614"/>
      <c r="CB1311" s="614"/>
      <c r="CC1311" s="616"/>
      <c r="CD1311" s="618"/>
      <c r="CE1311" s="614"/>
      <c r="CF1311" s="614"/>
      <c r="CG1311" s="614"/>
      <c r="CH1311" s="614"/>
      <c r="CI1311" s="614"/>
      <c r="CJ1311" s="614"/>
      <c r="CK1311" s="614"/>
      <c r="CL1311" s="614"/>
      <c r="CM1311" s="614"/>
      <c r="CN1311" s="614"/>
      <c r="CO1311" s="616"/>
      <c r="CP1311" s="618"/>
      <c r="CQ1311" s="614"/>
      <c r="CR1311" s="614"/>
      <c r="CS1311" s="614"/>
      <c r="CT1311" s="614"/>
      <c r="CU1311" s="614"/>
      <c r="CV1311" s="614"/>
      <c r="CW1311" s="614"/>
      <c r="CX1311" s="614"/>
      <c r="CY1311" s="614"/>
      <c r="CZ1311" s="614"/>
      <c r="DA1311" s="616"/>
      <c r="DB1311" s="618"/>
      <c r="DC1311" s="614"/>
      <c r="DD1311" s="614"/>
      <c r="DE1311" s="614"/>
      <c r="DF1311" s="614"/>
      <c r="DG1311" s="614"/>
      <c r="DH1311" s="614"/>
      <c r="DI1311" s="614"/>
      <c r="DJ1311" s="614"/>
      <c r="DK1311" s="614"/>
      <c r="DL1311" s="614"/>
      <c r="DM1311" s="616"/>
      <c r="DN1311" s="618"/>
      <c r="DO1311" s="614"/>
      <c r="DP1311" s="614"/>
      <c r="DQ1311" s="614"/>
      <c r="DR1311" s="614"/>
      <c r="DS1311" s="614"/>
      <c r="DT1311" s="614"/>
      <c r="DU1311" s="614"/>
      <c r="DV1311" s="614"/>
      <c r="DW1311" s="614"/>
      <c r="DX1311" s="614"/>
      <c r="DY1311" s="620"/>
      <c r="DZ1311" s="630" t="str">
        <f>IF(M1311="","",IF(SUM(V1311:DY1312)=M1311,"","NG"))</f>
        <v/>
      </c>
    </row>
    <row r="1312" spans="2:130" s="59" customFormat="1" ht="23.15" customHeight="1" x14ac:dyDescent="0.25">
      <c r="B1312" s="85" t="s">
        <v>67</v>
      </c>
      <c r="C1312" s="67"/>
      <c r="D1312" s="67" t="str">
        <f>IF(実務経験証明書!D1312="","",実務経験証明書!D1312)</f>
        <v/>
      </c>
      <c r="E1312" s="67" t="str">
        <f>IF(実務経験証明書!E1312="","",実務経験証明書!E1312)</f>
        <v/>
      </c>
      <c r="F1312" s="67" t="s">
        <v>3</v>
      </c>
      <c r="G1312" s="67"/>
      <c r="H1312" s="543" t="str">
        <f>IF(実務経験証明書!H1312="","",実務経験証明書!H1312)</f>
        <v/>
      </c>
      <c r="I1312" s="543" t="str">
        <f>IF(実務経験証明書!I1312="","",実務経験証明書!I1312)</f>
        <v/>
      </c>
      <c r="J1312" s="543" t="s">
        <v>4</v>
      </c>
      <c r="K1312" s="544"/>
      <c r="L1312" s="536"/>
      <c r="M1312" s="543"/>
      <c r="N1312" s="543"/>
      <c r="O1312" s="543"/>
      <c r="P1312" s="543"/>
      <c r="Q1312" s="543"/>
      <c r="R1312" s="543"/>
      <c r="S1312" s="541"/>
      <c r="T1312" s="541"/>
      <c r="U1312" s="632"/>
      <c r="V1312" s="619"/>
      <c r="W1312" s="615"/>
      <c r="X1312" s="615"/>
      <c r="Y1312" s="615"/>
      <c r="Z1312" s="615"/>
      <c r="AA1312" s="615"/>
      <c r="AB1312" s="615"/>
      <c r="AC1312" s="615"/>
      <c r="AD1312" s="615"/>
      <c r="AE1312" s="615"/>
      <c r="AF1312" s="615"/>
      <c r="AG1312" s="617"/>
      <c r="AH1312" s="619"/>
      <c r="AI1312" s="615"/>
      <c r="AJ1312" s="615"/>
      <c r="AK1312" s="615"/>
      <c r="AL1312" s="615"/>
      <c r="AM1312" s="615"/>
      <c r="AN1312" s="615"/>
      <c r="AO1312" s="615"/>
      <c r="AP1312" s="615"/>
      <c r="AQ1312" s="615"/>
      <c r="AR1312" s="615"/>
      <c r="AS1312" s="617"/>
      <c r="AT1312" s="619"/>
      <c r="AU1312" s="615"/>
      <c r="AV1312" s="615"/>
      <c r="AW1312" s="615"/>
      <c r="AX1312" s="615"/>
      <c r="AY1312" s="615"/>
      <c r="AZ1312" s="615"/>
      <c r="BA1312" s="615"/>
      <c r="BB1312" s="615"/>
      <c r="BC1312" s="615"/>
      <c r="BD1312" s="615"/>
      <c r="BE1312" s="617"/>
      <c r="BF1312" s="619"/>
      <c r="BG1312" s="615"/>
      <c r="BH1312" s="615"/>
      <c r="BI1312" s="615"/>
      <c r="BJ1312" s="615"/>
      <c r="BK1312" s="615"/>
      <c r="BL1312" s="615"/>
      <c r="BM1312" s="615"/>
      <c r="BN1312" s="615"/>
      <c r="BO1312" s="615"/>
      <c r="BP1312" s="615"/>
      <c r="BQ1312" s="617"/>
      <c r="BR1312" s="619"/>
      <c r="BS1312" s="615"/>
      <c r="BT1312" s="615"/>
      <c r="BU1312" s="615"/>
      <c r="BV1312" s="615"/>
      <c r="BW1312" s="615"/>
      <c r="BX1312" s="615"/>
      <c r="BY1312" s="615"/>
      <c r="BZ1312" s="615"/>
      <c r="CA1312" s="615"/>
      <c r="CB1312" s="615"/>
      <c r="CC1312" s="617"/>
      <c r="CD1312" s="619"/>
      <c r="CE1312" s="615"/>
      <c r="CF1312" s="615"/>
      <c r="CG1312" s="615"/>
      <c r="CH1312" s="615"/>
      <c r="CI1312" s="615"/>
      <c r="CJ1312" s="615"/>
      <c r="CK1312" s="615"/>
      <c r="CL1312" s="615"/>
      <c r="CM1312" s="615"/>
      <c r="CN1312" s="615"/>
      <c r="CO1312" s="617"/>
      <c r="CP1312" s="619"/>
      <c r="CQ1312" s="615"/>
      <c r="CR1312" s="615"/>
      <c r="CS1312" s="615"/>
      <c r="CT1312" s="615"/>
      <c r="CU1312" s="615"/>
      <c r="CV1312" s="615"/>
      <c r="CW1312" s="615"/>
      <c r="CX1312" s="615"/>
      <c r="CY1312" s="615"/>
      <c r="CZ1312" s="615"/>
      <c r="DA1312" s="617"/>
      <c r="DB1312" s="619"/>
      <c r="DC1312" s="615"/>
      <c r="DD1312" s="615"/>
      <c r="DE1312" s="615"/>
      <c r="DF1312" s="615"/>
      <c r="DG1312" s="615"/>
      <c r="DH1312" s="615"/>
      <c r="DI1312" s="615"/>
      <c r="DJ1312" s="615"/>
      <c r="DK1312" s="615"/>
      <c r="DL1312" s="615"/>
      <c r="DM1312" s="617"/>
      <c r="DN1312" s="619"/>
      <c r="DO1312" s="615"/>
      <c r="DP1312" s="615"/>
      <c r="DQ1312" s="615"/>
      <c r="DR1312" s="615"/>
      <c r="DS1312" s="615"/>
      <c r="DT1312" s="615"/>
      <c r="DU1312" s="615"/>
      <c r="DV1312" s="615"/>
      <c r="DW1312" s="615"/>
      <c r="DX1312" s="615"/>
      <c r="DY1312" s="621"/>
      <c r="DZ1312" s="630"/>
    </row>
    <row r="1313" spans="2:139" s="59" customFormat="1" ht="23.15" customHeight="1" x14ac:dyDescent="0.25">
      <c r="B1313" s="84" t="s">
        <v>66</v>
      </c>
      <c r="C1313" s="75"/>
      <c r="D1313" s="75" t="str">
        <f>IF(実務経験証明書!D1313="","",実務経験証明書!D1313)</f>
        <v/>
      </c>
      <c r="E1313" s="75" t="str">
        <f>IF(実務経験証明書!E1313="","",実務経験証明書!E1313)</f>
        <v/>
      </c>
      <c r="F1313" s="75" t="s">
        <v>3</v>
      </c>
      <c r="G1313" s="75"/>
      <c r="H1313" s="533" t="str">
        <f>IF(実務経験証明書!H1313="","",実務経験証明書!H1313)</f>
        <v/>
      </c>
      <c r="I1313" s="533" t="str">
        <f>IF(実務経験証明書!I1313="","",実務経験証明書!I1313)</f>
        <v/>
      </c>
      <c r="J1313" s="533" t="s">
        <v>4</v>
      </c>
      <c r="K1313" s="534"/>
      <c r="L1313" s="535"/>
      <c r="M1313" s="533">
        <f>実務経験証明書!$M1313*12+実務経験証明書!$Q1313</f>
        <v>0</v>
      </c>
      <c r="N1313" s="533"/>
      <c r="O1313" s="533"/>
      <c r="P1313" s="533"/>
      <c r="Q1313" s="533"/>
      <c r="R1313" s="533"/>
      <c r="S1313" s="531" t="s">
        <v>4</v>
      </c>
      <c r="T1313" s="531"/>
      <c r="U1313" s="631"/>
      <c r="V1313" s="618"/>
      <c r="W1313" s="614"/>
      <c r="X1313" s="614"/>
      <c r="Y1313" s="614"/>
      <c r="Z1313" s="614"/>
      <c r="AA1313" s="614"/>
      <c r="AB1313" s="614"/>
      <c r="AC1313" s="614"/>
      <c r="AD1313" s="614"/>
      <c r="AE1313" s="614"/>
      <c r="AF1313" s="614"/>
      <c r="AG1313" s="616"/>
      <c r="AH1313" s="618"/>
      <c r="AI1313" s="614"/>
      <c r="AJ1313" s="614"/>
      <c r="AK1313" s="614"/>
      <c r="AL1313" s="614"/>
      <c r="AM1313" s="614"/>
      <c r="AN1313" s="614"/>
      <c r="AO1313" s="614"/>
      <c r="AP1313" s="614"/>
      <c r="AQ1313" s="614"/>
      <c r="AR1313" s="614"/>
      <c r="AS1313" s="616"/>
      <c r="AT1313" s="618"/>
      <c r="AU1313" s="614"/>
      <c r="AV1313" s="614"/>
      <c r="AW1313" s="614"/>
      <c r="AX1313" s="614"/>
      <c r="AY1313" s="614"/>
      <c r="AZ1313" s="614"/>
      <c r="BA1313" s="614"/>
      <c r="BB1313" s="614"/>
      <c r="BC1313" s="614"/>
      <c r="BD1313" s="614"/>
      <c r="BE1313" s="616"/>
      <c r="BF1313" s="618"/>
      <c r="BG1313" s="614"/>
      <c r="BH1313" s="614"/>
      <c r="BI1313" s="614"/>
      <c r="BJ1313" s="614"/>
      <c r="BK1313" s="614"/>
      <c r="BL1313" s="614"/>
      <c r="BM1313" s="614"/>
      <c r="BN1313" s="614"/>
      <c r="BO1313" s="614"/>
      <c r="BP1313" s="614"/>
      <c r="BQ1313" s="616"/>
      <c r="BR1313" s="618"/>
      <c r="BS1313" s="614"/>
      <c r="BT1313" s="614"/>
      <c r="BU1313" s="614"/>
      <c r="BV1313" s="614"/>
      <c r="BW1313" s="614"/>
      <c r="BX1313" s="614"/>
      <c r="BY1313" s="614"/>
      <c r="BZ1313" s="614"/>
      <c r="CA1313" s="614"/>
      <c r="CB1313" s="614"/>
      <c r="CC1313" s="616"/>
      <c r="CD1313" s="618"/>
      <c r="CE1313" s="614"/>
      <c r="CF1313" s="614"/>
      <c r="CG1313" s="614"/>
      <c r="CH1313" s="614"/>
      <c r="CI1313" s="614"/>
      <c r="CJ1313" s="614"/>
      <c r="CK1313" s="614"/>
      <c r="CL1313" s="614"/>
      <c r="CM1313" s="614"/>
      <c r="CN1313" s="614"/>
      <c r="CO1313" s="616"/>
      <c r="CP1313" s="618"/>
      <c r="CQ1313" s="614"/>
      <c r="CR1313" s="614"/>
      <c r="CS1313" s="614"/>
      <c r="CT1313" s="614"/>
      <c r="CU1313" s="614"/>
      <c r="CV1313" s="614"/>
      <c r="CW1313" s="614"/>
      <c r="CX1313" s="614"/>
      <c r="CY1313" s="614"/>
      <c r="CZ1313" s="614"/>
      <c r="DA1313" s="616"/>
      <c r="DB1313" s="618"/>
      <c r="DC1313" s="614"/>
      <c r="DD1313" s="614"/>
      <c r="DE1313" s="614"/>
      <c r="DF1313" s="614"/>
      <c r="DG1313" s="614"/>
      <c r="DH1313" s="614"/>
      <c r="DI1313" s="614"/>
      <c r="DJ1313" s="614"/>
      <c r="DK1313" s="614"/>
      <c r="DL1313" s="614"/>
      <c r="DM1313" s="616"/>
      <c r="DN1313" s="618"/>
      <c r="DO1313" s="614"/>
      <c r="DP1313" s="614"/>
      <c r="DQ1313" s="614"/>
      <c r="DR1313" s="614"/>
      <c r="DS1313" s="614"/>
      <c r="DT1313" s="614"/>
      <c r="DU1313" s="614"/>
      <c r="DV1313" s="614"/>
      <c r="DW1313" s="614"/>
      <c r="DX1313" s="614"/>
      <c r="DY1313" s="620"/>
      <c r="DZ1313" s="630" t="str">
        <f>IF(M1313="","",IF(SUM(V1313:DY1314)=M1313,"","NG"))</f>
        <v/>
      </c>
    </row>
    <row r="1314" spans="2:139" s="59" customFormat="1" ht="23.15" customHeight="1" x14ac:dyDescent="0.25">
      <c r="B1314" s="85" t="s">
        <v>67</v>
      </c>
      <c r="C1314" s="67"/>
      <c r="D1314" s="67" t="str">
        <f>IF(実務経験証明書!D1314="","",実務経験証明書!D1314)</f>
        <v/>
      </c>
      <c r="E1314" s="67" t="str">
        <f>IF(実務経験証明書!E1314="","",実務経験証明書!E1314)</f>
        <v/>
      </c>
      <c r="F1314" s="67" t="s">
        <v>3</v>
      </c>
      <c r="G1314" s="67"/>
      <c r="H1314" s="543" t="str">
        <f>IF(実務経験証明書!H1314="","",実務経験証明書!H1314)</f>
        <v/>
      </c>
      <c r="I1314" s="543" t="str">
        <f>IF(実務経験証明書!I1314="","",実務経験証明書!I1314)</f>
        <v/>
      </c>
      <c r="J1314" s="543" t="s">
        <v>4</v>
      </c>
      <c r="K1314" s="544"/>
      <c r="L1314" s="536"/>
      <c r="M1314" s="543"/>
      <c r="N1314" s="543"/>
      <c r="O1314" s="543"/>
      <c r="P1314" s="543"/>
      <c r="Q1314" s="543"/>
      <c r="R1314" s="543"/>
      <c r="S1314" s="541"/>
      <c r="T1314" s="541"/>
      <c r="U1314" s="632"/>
      <c r="V1314" s="619"/>
      <c r="W1314" s="615"/>
      <c r="X1314" s="615"/>
      <c r="Y1314" s="615"/>
      <c r="Z1314" s="615"/>
      <c r="AA1314" s="615"/>
      <c r="AB1314" s="615"/>
      <c r="AC1314" s="615"/>
      <c r="AD1314" s="615"/>
      <c r="AE1314" s="615"/>
      <c r="AF1314" s="615"/>
      <c r="AG1314" s="617"/>
      <c r="AH1314" s="619"/>
      <c r="AI1314" s="615"/>
      <c r="AJ1314" s="615"/>
      <c r="AK1314" s="615"/>
      <c r="AL1314" s="615"/>
      <c r="AM1314" s="615"/>
      <c r="AN1314" s="615"/>
      <c r="AO1314" s="615"/>
      <c r="AP1314" s="615"/>
      <c r="AQ1314" s="615"/>
      <c r="AR1314" s="615"/>
      <c r="AS1314" s="617"/>
      <c r="AT1314" s="619"/>
      <c r="AU1314" s="615"/>
      <c r="AV1314" s="615"/>
      <c r="AW1314" s="615"/>
      <c r="AX1314" s="615"/>
      <c r="AY1314" s="615"/>
      <c r="AZ1314" s="615"/>
      <c r="BA1314" s="615"/>
      <c r="BB1314" s="615"/>
      <c r="BC1314" s="615"/>
      <c r="BD1314" s="615"/>
      <c r="BE1314" s="617"/>
      <c r="BF1314" s="619"/>
      <c r="BG1314" s="615"/>
      <c r="BH1314" s="615"/>
      <c r="BI1314" s="615"/>
      <c r="BJ1314" s="615"/>
      <c r="BK1314" s="615"/>
      <c r="BL1314" s="615"/>
      <c r="BM1314" s="615"/>
      <c r="BN1314" s="615"/>
      <c r="BO1314" s="615"/>
      <c r="BP1314" s="615"/>
      <c r="BQ1314" s="617"/>
      <c r="BR1314" s="619"/>
      <c r="BS1314" s="615"/>
      <c r="BT1314" s="615"/>
      <c r="BU1314" s="615"/>
      <c r="BV1314" s="615"/>
      <c r="BW1314" s="615"/>
      <c r="BX1314" s="615"/>
      <c r="BY1314" s="615"/>
      <c r="BZ1314" s="615"/>
      <c r="CA1314" s="615"/>
      <c r="CB1314" s="615"/>
      <c r="CC1314" s="617"/>
      <c r="CD1314" s="619"/>
      <c r="CE1314" s="615"/>
      <c r="CF1314" s="615"/>
      <c r="CG1314" s="615"/>
      <c r="CH1314" s="615"/>
      <c r="CI1314" s="615"/>
      <c r="CJ1314" s="615"/>
      <c r="CK1314" s="615"/>
      <c r="CL1314" s="615"/>
      <c r="CM1314" s="615"/>
      <c r="CN1314" s="615"/>
      <c r="CO1314" s="617"/>
      <c r="CP1314" s="619"/>
      <c r="CQ1314" s="615"/>
      <c r="CR1314" s="615"/>
      <c r="CS1314" s="615"/>
      <c r="CT1314" s="615"/>
      <c r="CU1314" s="615"/>
      <c r="CV1314" s="615"/>
      <c r="CW1314" s="615"/>
      <c r="CX1314" s="615"/>
      <c r="CY1314" s="615"/>
      <c r="CZ1314" s="615"/>
      <c r="DA1314" s="617"/>
      <c r="DB1314" s="619"/>
      <c r="DC1314" s="615"/>
      <c r="DD1314" s="615"/>
      <c r="DE1314" s="615"/>
      <c r="DF1314" s="615"/>
      <c r="DG1314" s="615"/>
      <c r="DH1314" s="615"/>
      <c r="DI1314" s="615"/>
      <c r="DJ1314" s="615"/>
      <c r="DK1314" s="615"/>
      <c r="DL1314" s="615"/>
      <c r="DM1314" s="617"/>
      <c r="DN1314" s="619"/>
      <c r="DO1314" s="615"/>
      <c r="DP1314" s="615"/>
      <c r="DQ1314" s="615"/>
      <c r="DR1314" s="615"/>
      <c r="DS1314" s="615"/>
      <c r="DT1314" s="615"/>
      <c r="DU1314" s="615"/>
      <c r="DV1314" s="615"/>
      <c r="DW1314" s="615"/>
      <c r="DX1314" s="615"/>
      <c r="DY1314" s="621"/>
      <c r="DZ1314" s="630"/>
    </row>
    <row r="1315" spans="2:139" s="59" customFormat="1" ht="23.15" customHeight="1" x14ac:dyDescent="0.25">
      <c r="B1315" s="84" t="s">
        <v>66</v>
      </c>
      <c r="C1315" s="75"/>
      <c r="D1315" s="75" t="str">
        <f>IF(実務経験証明書!D1315="","",実務経験証明書!D1315)</f>
        <v/>
      </c>
      <c r="E1315" s="75" t="str">
        <f>IF(実務経験証明書!E1315="","",実務経験証明書!E1315)</f>
        <v/>
      </c>
      <c r="F1315" s="531" t="s">
        <v>3</v>
      </c>
      <c r="G1315" s="531"/>
      <c r="H1315" s="533" t="str">
        <f>IF(実務経験証明書!H1315="","",実務経験証明書!H1315)</f>
        <v/>
      </c>
      <c r="I1315" s="533" t="str">
        <f>IF(実務経験証明書!I1315="","",実務経験証明書!I1315)</f>
        <v/>
      </c>
      <c r="J1315" s="533" t="s">
        <v>4</v>
      </c>
      <c r="K1315" s="534"/>
      <c r="L1315" s="535"/>
      <c r="M1315" s="533">
        <f>実務経験証明書!$M1315*12+実務経験証明書!$Q1315</f>
        <v>0</v>
      </c>
      <c r="N1315" s="533"/>
      <c r="O1315" s="533"/>
      <c r="P1315" s="533"/>
      <c r="Q1315" s="533"/>
      <c r="R1315" s="533"/>
      <c r="S1315" s="531" t="s">
        <v>4</v>
      </c>
      <c r="T1315" s="531"/>
      <c r="U1315" s="631"/>
      <c r="V1315" s="618"/>
      <c r="W1315" s="614"/>
      <c r="X1315" s="614"/>
      <c r="Y1315" s="614"/>
      <c r="Z1315" s="614"/>
      <c r="AA1315" s="614"/>
      <c r="AB1315" s="614"/>
      <c r="AC1315" s="614"/>
      <c r="AD1315" s="614"/>
      <c r="AE1315" s="614"/>
      <c r="AF1315" s="614"/>
      <c r="AG1315" s="616"/>
      <c r="AH1315" s="618"/>
      <c r="AI1315" s="614"/>
      <c r="AJ1315" s="614"/>
      <c r="AK1315" s="614"/>
      <c r="AL1315" s="614"/>
      <c r="AM1315" s="614"/>
      <c r="AN1315" s="614"/>
      <c r="AO1315" s="614"/>
      <c r="AP1315" s="614"/>
      <c r="AQ1315" s="614"/>
      <c r="AR1315" s="614"/>
      <c r="AS1315" s="616"/>
      <c r="AT1315" s="618"/>
      <c r="AU1315" s="614"/>
      <c r="AV1315" s="614"/>
      <c r="AW1315" s="614"/>
      <c r="AX1315" s="614"/>
      <c r="AY1315" s="614"/>
      <c r="AZ1315" s="614"/>
      <c r="BA1315" s="614"/>
      <c r="BB1315" s="614"/>
      <c r="BC1315" s="614"/>
      <c r="BD1315" s="614"/>
      <c r="BE1315" s="616"/>
      <c r="BF1315" s="618"/>
      <c r="BG1315" s="614"/>
      <c r="BH1315" s="614"/>
      <c r="BI1315" s="614"/>
      <c r="BJ1315" s="614"/>
      <c r="BK1315" s="614"/>
      <c r="BL1315" s="614"/>
      <c r="BM1315" s="614"/>
      <c r="BN1315" s="614"/>
      <c r="BO1315" s="614"/>
      <c r="BP1315" s="614"/>
      <c r="BQ1315" s="616"/>
      <c r="BR1315" s="618"/>
      <c r="BS1315" s="614"/>
      <c r="BT1315" s="614"/>
      <c r="BU1315" s="614"/>
      <c r="BV1315" s="614"/>
      <c r="BW1315" s="614"/>
      <c r="BX1315" s="614"/>
      <c r="BY1315" s="614"/>
      <c r="BZ1315" s="614"/>
      <c r="CA1315" s="614"/>
      <c r="CB1315" s="614"/>
      <c r="CC1315" s="616"/>
      <c r="CD1315" s="618"/>
      <c r="CE1315" s="614"/>
      <c r="CF1315" s="614"/>
      <c r="CG1315" s="614"/>
      <c r="CH1315" s="614"/>
      <c r="CI1315" s="614"/>
      <c r="CJ1315" s="614"/>
      <c r="CK1315" s="614"/>
      <c r="CL1315" s="614"/>
      <c r="CM1315" s="614"/>
      <c r="CN1315" s="614"/>
      <c r="CO1315" s="616"/>
      <c r="CP1315" s="618"/>
      <c r="CQ1315" s="614"/>
      <c r="CR1315" s="614"/>
      <c r="CS1315" s="614"/>
      <c r="CT1315" s="614"/>
      <c r="CU1315" s="614"/>
      <c r="CV1315" s="614"/>
      <c r="CW1315" s="614"/>
      <c r="CX1315" s="614"/>
      <c r="CY1315" s="614"/>
      <c r="CZ1315" s="614"/>
      <c r="DA1315" s="616"/>
      <c r="DB1315" s="618"/>
      <c r="DC1315" s="614"/>
      <c r="DD1315" s="614"/>
      <c r="DE1315" s="614"/>
      <c r="DF1315" s="614"/>
      <c r="DG1315" s="614"/>
      <c r="DH1315" s="614"/>
      <c r="DI1315" s="614"/>
      <c r="DJ1315" s="614"/>
      <c r="DK1315" s="614"/>
      <c r="DL1315" s="614"/>
      <c r="DM1315" s="616"/>
      <c r="DN1315" s="618"/>
      <c r="DO1315" s="614"/>
      <c r="DP1315" s="614"/>
      <c r="DQ1315" s="614"/>
      <c r="DR1315" s="614"/>
      <c r="DS1315" s="614"/>
      <c r="DT1315" s="614"/>
      <c r="DU1315" s="614"/>
      <c r="DV1315" s="614"/>
      <c r="DW1315" s="614"/>
      <c r="DX1315" s="614"/>
      <c r="DY1315" s="620"/>
      <c r="DZ1315" s="630" t="str">
        <f>IF(M1315="","",IF(SUM(V1315:DY1316)=M1315,"","NG"))</f>
        <v/>
      </c>
    </row>
    <row r="1316" spans="2:139" s="59" customFormat="1" ht="23.15" customHeight="1" x14ac:dyDescent="0.25">
      <c r="B1316" s="85" t="s">
        <v>67</v>
      </c>
      <c r="C1316" s="67"/>
      <c r="D1316" s="67" t="str">
        <f>IF(実務経験証明書!D1316="","",実務経験証明書!D1316)</f>
        <v/>
      </c>
      <c r="E1316" s="67" t="str">
        <f>IF(実務経験証明書!E1316="","",実務経験証明書!E1316)</f>
        <v/>
      </c>
      <c r="F1316" s="541" t="s">
        <v>3</v>
      </c>
      <c r="G1316" s="541"/>
      <c r="H1316" s="543" t="str">
        <f>IF(実務経験証明書!H1316="","",実務経験証明書!H1316)</f>
        <v/>
      </c>
      <c r="I1316" s="543" t="str">
        <f>IF(実務経験証明書!I1316="","",実務経験証明書!I1316)</f>
        <v/>
      </c>
      <c r="J1316" s="543" t="s">
        <v>4</v>
      </c>
      <c r="K1316" s="544"/>
      <c r="L1316" s="536"/>
      <c r="M1316" s="543"/>
      <c r="N1316" s="543"/>
      <c r="O1316" s="543"/>
      <c r="P1316" s="543"/>
      <c r="Q1316" s="543"/>
      <c r="R1316" s="543"/>
      <c r="S1316" s="541"/>
      <c r="T1316" s="541"/>
      <c r="U1316" s="632"/>
      <c r="V1316" s="619"/>
      <c r="W1316" s="615"/>
      <c r="X1316" s="615"/>
      <c r="Y1316" s="615"/>
      <c r="Z1316" s="615"/>
      <c r="AA1316" s="615"/>
      <c r="AB1316" s="615"/>
      <c r="AC1316" s="615"/>
      <c r="AD1316" s="615"/>
      <c r="AE1316" s="615"/>
      <c r="AF1316" s="615"/>
      <c r="AG1316" s="617"/>
      <c r="AH1316" s="619"/>
      <c r="AI1316" s="615"/>
      <c r="AJ1316" s="615"/>
      <c r="AK1316" s="615"/>
      <c r="AL1316" s="615"/>
      <c r="AM1316" s="615"/>
      <c r="AN1316" s="615"/>
      <c r="AO1316" s="615"/>
      <c r="AP1316" s="615"/>
      <c r="AQ1316" s="615"/>
      <c r="AR1316" s="615"/>
      <c r="AS1316" s="617"/>
      <c r="AT1316" s="619"/>
      <c r="AU1316" s="615"/>
      <c r="AV1316" s="615"/>
      <c r="AW1316" s="615"/>
      <c r="AX1316" s="615"/>
      <c r="AY1316" s="615"/>
      <c r="AZ1316" s="615"/>
      <c r="BA1316" s="615"/>
      <c r="BB1316" s="615"/>
      <c r="BC1316" s="615"/>
      <c r="BD1316" s="615"/>
      <c r="BE1316" s="617"/>
      <c r="BF1316" s="619"/>
      <c r="BG1316" s="615"/>
      <c r="BH1316" s="615"/>
      <c r="BI1316" s="615"/>
      <c r="BJ1316" s="615"/>
      <c r="BK1316" s="615"/>
      <c r="BL1316" s="615"/>
      <c r="BM1316" s="615"/>
      <c r="BN1316" s="615"/>
      <c r="BO1316" s="615"/>
      <c r="BP1316" s="615"/>
      <c r="BQ1316" s="617"/>
      <c r="BR1316" s="619"/>
      <c r="BS1316" s="615"/>
      <c r="BT1316" s="615"/>
      <c r="BU1316" s="615"/>
      <c r="BV1316" s="615"/>
      <c r="BW1316" s="615"/>
      <c r="BX1316" s="615"/>
      <c r="BY1316" s="615"/>
      <c r="BZ1316" s="615"/>
      <c r="CA1316" s="615"/>
      <c r="CB1316" s="615"/>
      <c r="CC1316" s="617"/>
      <c r="CD1316" s="619"/>
      <c r="CE1316" s="615"/>
      <c r="CF1316" s="615"/>
      <c r="CG1316" s="615"/>
      <c r="CH1316" s="615"/>
      <c r="CI1316" s="615"/>
      <c r="CJ1316" s="615"/>
      <c r="CK1316" s="615"/>
      <c r="CL1316" s="615"/>
      <c r="CM1316" s="615"/>
      <c r="CN1316" s="615"/>
      <c r="CO1316" s="617"/>
      <c r="CP1316" s="619"/>
      <c r="CQ1316" s="615"/>
      <c r="CR1316" s="615"/>
      <c r="CS1316" s="615"/>
      <c r="CT1316" s="615"/>
      <c r="CU1316" s="615"/>
      <c r="CV1316" s="615"/>
      <c r="CW1316" s="615"/>
      <c r="CX1316" s="615"/>
      <c r="CY1316" s="615"/>
      <c r="CZ1316" s="615"/>
      <c r="DA1316" s="617"/>
      <c r="DB1316" s="619"/>
      <c r="DC1316" s="615"/>
      <c r="DD1316" s="615"/>
      <c r="DE1316" s="615"/>
      <c r="DF1316" s="615"/>
      <c r="DG1316" s="615"/>
      <c r="DH1316" s="615"/>
      <c r="DI1316" s="615"/>
      <c r="DJ1316" s="615"/>
      <c r="DK1316" s="615"/>
      <c r="DL1316" s="615"/>
      <c r="DM1316" s="617"/>
      <c r="DN1316" s="619"/>
      <c r="DO1316" s="615"/>
      <c r="DP1316" s="615"/>
      <c r="DQ1316" s="615"/>
      <c r="DR1316" s="615"/>
      <c r="DS1316" s="615"/>
      <c r="DT1316" s="615"/>
      <c r="DU1316" s="615"/>
      <c r="DV1316" s="615"/>
      <c r="DW1316" s="615"/>
      <c r="DX1316" s="615"/>
      <c r="DY1316" s="621"/>
      <c r="DZ1316" s="630"/>
    </row>
    <row r="1317" spans="2:139" s="59" customFormat="1" ht="23.15" customHeight="1" x14ac:dyDescent="0.25">
      <c r="B1317" s="84" t="s">
        <v>66</v>
      </c>
      <c r="C1317" s="75"/>
      <c r="D1317" s="75" t="str">
        <f>IF(実務経験証明書!D1317="","",実務経験証明書!D1317)</f>
        <v/>
      </c>
      <c r="E1317" s="75" t="str">
        <f>IF(実務経験証明書!E1317="","",実務経験証明書!E1317)</f>
        <v/>
      </c>
      <c r="F1317" s="531" t="s">
        <v>3</v>
      </c>
      <c r="G1317" s="531"/>
      <c r="H1317" s="533" t="str">
        <f>IF(実務経験証明書!H1317="","",実務経験証明書!H1317)</f>
        <v/>
      </c>
      <c r="I1317" s="533" t="str">
        <f>IF(実務経験証明書!I1317="","",実務経験証明書!I1317)</f>
        <v/>
      </c>
      <c r="J1317" s="533" t="s">
        <v>4</v>
      </c>
      <c r="K1317" s="534"/>
      <c r="L1317" s="535"/>
      <c r="M1317" s="533">
        <f>実務経験証明書!$M1317*12+実務経験証明書!$Q1317</f>
        <v>0</v>
      </c>
      <c r="N1317" s="533"/>
      <c r="O1317" s="533"/>
      <c r="P1317" s="533"/>
      <c r="Q1317" s="533"/>
      <c r="R1317" s="533"/>
      <c r="S1317" s="531" t="s">
        <v>4</v>
      </c>
      <c r="T1317" s="531"/>
      <c r="U1317" s="631"/>
      <c r="V1317" s="618"/>
      <c r="W1317" s="614"/>
      <c r="X1317" s="614"/>
      <c r="Y1317" s="614"/>
      <c r="Z1317" s="614"/>
      <c r="AA1317" s="614"/>
      <c r="AB1317" s="614"/>
      <c r="AC1317" s="614"/>
      <c r="AD1317" s="614"/>
      <c r="AE1317" s="614"/>
      <c r="AF1317" s="614"/>
      <c r="AG1317" s="616"/>
      <c r="AH1317" s="618"/>
      <c r="AI1317" s="614"/>
      <c r="AJ1317" s="614"/>
      <c r="AK1317" s="614"/>
      <c r="AL1317" s="614"/>
      <c r="AM1317" s="614"/>
      <c r="AN1317" s="614"/>
      <c r="AO1317" s="614"/>
      <c r="AP1317" s="614"/>
      <c r="AQ1317" s="614"/>
      <c r="AR1317" s="614"/>
      <c r="AS1317" s="616"/>
      <c r="AT1317" s="618"/>
      <c r="AU1317" s="614"/>
      <c r="AV1317" s="614"/>
      <c r="AW1317" s="614"/>
      <c r="AX1317" s="614"/>
      <c r="AY1317" s="614"/>
      <c r="AZ1317" s="614"/>
      <c r="BA1317" s="614"/>
      <c r="BB1317" s="614"/>
      <c r="BC1317" s="614"/>
      <c r="BD1317" s="614"/>
      <c r="BE1317" s="616"/>
      <c r="BF1317" s="618"/>
      <c r="BG1317" s="614"/>
      <c r="BH1317" s="614"/>
      <c r="BI1317" s="614"/>
      <c r="BJ1317" s="614"/>
      <c r="BK1317" s="614"/>
      <c r="BL1317" s="614"/>
      <c r="BM1317" s="614"/>
      <c r="BN1317" s="614"/>
      <c r="BO1317" s="614"/>
      <c r="BP1317" s="614"/>
      <c r="BQ1317" s="616"/>
      <c r="BR1317" s="618"/>
      <c r="BS1317" s="614"/>
      <c r="BT1317" s="614"/>
      <c r="BU1317" s="614"/>
      <c r="BV1317" s="614"/>
      <c r="BW1317" s="614"/>
      <c r="BX1317" s="614"/>
      <c r="BY1317" s="614"/>
      <c r="BZ1317" s="614"/>
      <c r="CA1317" s="614"/>
      <c r="CB1317" s="614"/>
      <c r="CC1317" s="616"/>
      <c r="CD1317" s="618"/>
      <c r="CE1317" s="614"/>
      <c r="CF1317" s="614"/>
      <c r="CG1317" s="614"/>
      <c r="CH1317" s="614"/>
      <c r="CI1317" s="614"/>
      <c r="CJ1317" s="614"/>
      <c r="CK1317" s="614"/>
      <c r="CL1317" s="614"/>
      <c r="CM1317" s="614"/>
      <c r="CN1317" s="614"/>
      <c r="CO1317" s="616"/>
      <c r="CP1317" s="618"/>
      <c r="CQ1317" s="614"/>
      <c r="CR1317" s="614"/>
      <c r="CS1317" s="614"/>
      <c r="CT1317" s="614"/>
      <c r="CU1317" s="614"/>
      <c r="CV1317" s="614"/>
      <c r="CW1317" s="614"/>
      <c r="CX1317" s="614"/>
      <c r="CY1317" s="614"/>
      <c r="CZ1317" s="614"/>
      <c r="DA1317" s="616"/>
      <c r="DB1317" s="618"/>
      <c r="DC1317" s="614"/>
      <c r="DD1317" s="614"/>
      <c r="DE1317" s="614"/>
      <c r="DF1317" s="614"/>
      <c r="DG1317" s="614"/>
      <c r="DH1317" s="614"/>
      <c r="DI1317" s="614"/>
      <c r="DJ1317" s="614"/>
      <c r="DK1317" s="614"/>
      <c r="DL1317" s="614"/>
      <c r="DM1317" s="616"/>
      <c r="DN1317" s="618"/>
      <c r="DO1317" s="614"/>
      <c r="DP1317" s="614"/>
      <c r="DQ1317" s="614"/>
      <c r="DR1317" s="614"/>
      <c r="DS1317" s="614"/>
      <c r="DT1317" s="614"/>
      <c r="DU1317" s="614"/>
      <c r="DV1317" s="614"/>
      <c r="DW1317" s="614"/>
      <c r="DX1317" s="614"/>
      <c r="DY1317" s="620"/>
      <c r="DZ1317" s="630" t="str">
        <f>IF(M1317="","",IF(SUM(V1317:DY1318)=M1317,"","NG"))</f>
        <v/>
      </c>
    </row>
    <row r="1318" spans="2:139" s="59" customFormat="1" ht="23.15" customHeight="1" x14ac:dyDescent="0.25">
      <c r="B1318" s="85" t="s">
        <v>67</v>
      </c>
      <c r="C1318" s="67"/>
      <c r="D1318" s="67" t="str">
        <f>IF(実務経験証明書!D1318="","",実務経験証明書!D1318)</f>
        <v/>
      </c>
      <c r="E1318" s="67" t="str">
        <f>IF(実務経験証明書!E1318="","",実務経験証明書!E1318)</f>
        <v/>
      </c>
      <c r="F1318" s="541" t="s">
        <v>3</v>
      </c>
      <c r="G1318" s="541"/>
      <c r="H1318" s="543" t="str">
        <f>IF(実務経験証明書!H1318="","",実務経験証明書!H1318)</f>
        <v/>
      </c>
      <c r="I1318" s="543" t="str">
        <f>IF(実務経験証明書!I1318="","",実務経験証明書!I1318)</f>
        <v/>
      </c>
      <c r="J1318" s="543" t="s">
        <v>4</v>
      </c>
      <c r="K1318" s="544"/>
      <c r="L1318" s="536"/>
      <c r="M1318" s="543"/>
      <c r="N1318" s="543"/>
      <c r="O1318" s="543"/>
      <c r="P1318" s="543"/>
      <c r="Q1318" s="543"/>
      <c r="R1318" s="543"/>
      <c r="S1318" s="541"/>
      <c r="T1318" s="541"/>
      <c r="U1318" s="632"/>
      <c r="V1318" s="619"/>
      <c r="W1318" s="615"/>
      <c r="X1318" s="615"/>
      <c r="Y1318" s="615"/>
      <c r="Z1318" s="615"/>
      <c r="AA1318" s="615"/>
      <c r="AB1318" s="615"/>
      <c r="AC1318" s="615"/>
      <c r="AD1318" s="615"/>
      <c r="AE1318" s="615"/>
      <c r="AF1318" s="615"/>
      <c r="AG1318" s="617"/>
      <c r="AH1318" s="619"/>
      <c r="AI1318" s="615"/>
      <c r="AJ1318" s="615"/>
      <c r="AK1318" s="615"/>
      <c r="AL1318" s="615"/>
      <c r="AM1318" s="615"/>
      <c r="AN1318" s="615"/>
      <c r="AO1318" s="615"/>
      <c r="AP1318" s="615"/>
      <c r="AQ1318" s="615"/>
      <c r="AR1318" s="615"/>
      <c r="AS1318" s="617"/>
      <c r="AT1318" s="619"/>
      <c r="AU1318" s="615"/>
      <c r="AV1318" s="615"/>
      <c r="AW1318" s="615"/>
      <c r="AX1318" s="615"/>
      <c r="AY1318" s="615"/>
      <c r="AZ1318" s="615"/>
      <c r="BA1318" s="615"/>
      <c r="BB1318" s="615"/>
      <c r="BC1318" s="615"/>
      <c r="BD1318" s="615"/>
      <c r="BE1318" s="617"/>
      <c r="BF1318" s="619"/>
      <c r="BG1318" s="615"/>
      <c r="BH1318" s="615"/>
      <c r="BI1318" s="615"/>
      <c r="BJ1318" s="615"/>
      <c r="BK1318" s="615"/>
      <c r="BL1318" s="615"/>
      <c r="BM1318" s="615"/>
      <c r="BN1318" s="615"/>
      <c r="BO1318" s="615"/>
      <c r="BP1318" s="615"/>
      <c r="BQ1318" s="617"/>
      <c r="BR1318" s="619"/>
      <c r="BS1318" s="615"/>
      <c r="BT1318" s="615"/>
      <c r="BU1318" s="615"/>
      <c r="BV1318" s="615"/>
      <c r="BW1318" s="615"/>
      <c r="BX1318" s="615"/>
      <c r="BY1318" s="615"/>
      <c r="BZ1318" s="615"/>
      <c r="CA1318" s="615"/>
      <c r="CB1318" s="615"/>
      <c r="CC1318" s="617"/>
      <c r="CD1318" s="619"/>
      <c r="CE1318" s="615"/>
      <c r="CF1318" s="615"/>
      <c r="CG1318" s="615"/>
      <c r="CH1318" s="615"/>
      <c r="CI1318" s="615"/>
      <c r="CJ1318" s="615"/>
      <c r="CK1318" s="615"/>
      <c r="CL1318" s="615"/>
      <c r="CM1318" s="615"/>
      <c r="CN1318" s="615"/>
      <c r="CO1318" s="617"/>
      <c r="CP1318" s="619"/>
      <c r="CQ1318" s="615"/>
      <c r="CR1318" s="615"/>
      <c r="CS1318" s="615"/>
      <c r="CT1318" s="615"/>
      <c r="CU1318" s="615"/>
      <c r="CV1318" s="615"/>
      <c r="CW1318" s="615"/>
      <c r="CX1318" s="615"/>
      <c r="CY1318" s="615"/>
      <c r="CZ1318" s="615"/>
      <c r="DA1318" s="617"/>
      <c r="DB1318" s="619"/>
      <c r="DC1318" s="615"/>
      <c r="DD1318" s="615"/>
      <c r="DE1318" s="615"/>
      <c r="DF1318" s="615"/>
      <c r="DG1318" s="615"/>
      <c r="DH1318" s="615"/>
      <c r="DI1318" s="615"/>
      <c r="DJ1318" s="615"/>
      <c r="DK1318" s="615"/>
      <c r="DL1318" s="615"/>
      <c r="DM1318" s="617"/>
      <c r="DN1318" s="619"/>
      <c r="DO1318" s="615"/>
      <c r="DP1318" s="615"/>
      <c r="DQ1318" s="615"/>
      <c r="DR1318" s="615"/>
      <c r="DS1318" s="615"/>
      <c r="DT1318" s="615"/>
      <c r="DU1318" s="615"/>
      <c r="DV1318" s="615"/>
      <c r="DW1318" s="615"/>
      <c r="DX1318" s="615"/>
      <c r="DY1318" s="621"/>
      <c r="DZ1318" s="630"/>
    </row>
    <row r="1319" spans="2:139" s="59" customFormat="1" ht="23.15" customHeight="1" x14ac:dyDescent="0.25">
      <c r="B1319" s="577" t="s">
        <v>163</v>
      </c>
      <c r="C1319" s="533"/>
      <c r="D1319" s="533"/>
      <c r="E1319" s="533"/>
      <c r="F1319" s="533"/>
      <c r="G1319" s="533"/>
      <c r="H1319" s="533"/>
      <c r="I1319" s="533"/>
      <c r="J1319" s="533"/>
      <c r="K1319" s="534"/>
      <c r="L1319" s="61"/>
      <c r="M1319" s="533">
        <f>実務経験証明書!BW1319</f>
        <v>0</v>
      </c>
      <c r="N1319" s="533"/>
      <c r="O1319" s="533"/>
      <c r="P1319" s="533"/>
      <c r="Q1319" s="533"/>
      <c r="R1319" s="533"/>
      <c r="S1319" s="531" t="s">
        <v>4</v>
      </c>
      <c r="T1319" s="531"/>
      <c r="U1319" s="71"/>
      <c r="V1319" s="610" t="str">
        <f>IF(SUM(V1301:V1318)&gt;1,"NG","")</f>
        <v/>
      </c>
      <c r="W1319" s="612" t="str">
        <f t="shared" ref="W1319:CH1319" si="70">IF(SUM(W1301:W1318)&gt;1,"NG","")</f>
        <v/>
      </c>
      <c r="X1319" s="612" t="str">
        <f t="shared" si="70"/>
        <v/>
      </c>
      <c r="Y1319" s="612" t="str">
        <f t="shared" si="70"/>
        <v/>
      </c>
      <c r="Z1319" s="612" t="str">
        <f t="shared" si="70"/>
        <v/>
      </c>
      <c r="AA1319" s="612" t="str">
        <f t="shared" si="70"/>
        <v/>
      </c>
      <c r="AB1319" s="612" t="str">
        <f t="shared" si="70"/>
        <v/>
      </c>
      <c r="AC1319" s="612" t="str">
        <f t="shared" si="70"/>
        <v/>
      </c>
      <c r="AD1319" s="612" t="str">
        <f t="shared" si="70"/>
        <v/>
      </c>
      <c r="AE1319" s="612" t="str">
        <f t="shared" si="70"/>
        <v/>
      </c>
      <c r="AF1319" s="612" t="str">
        <f t="shared" si="70"/>
        <v/>
      </c>
      <c r="AG1319" s="622" t="str">
        <f t="shared" si="70"/>
        <v/>
      </c>
      <c r="AH1319" s="610" t="str">
        <f t="shared" si="70"/>
        <v/>
      </c>
      <c r="AI1319" s="612" t="str">
        <f t="shared" si="70"/>
        <v/>
      </c>
      <c r="AJ1319" s="612" t="str">
        <f t="shared" si="70"/>
        <v/>
      </c>
      <c r="AK1319" s="612" t="str">
        <f t="shared" si="70"/>
        <v/>
      </c>
      <c r="AL1319" s="612" t="str">
        <f t="shared" si="70"/>
        <v/>
      </c>
      <c r="AM1319" s="612" t="str">
        <f t="shared" si="70"/>
        <v/>
      </c>
      <c r="AN1319" s="612" t="str">
        <f t="shared" si="70"/>
        <v/>
      </c>
      <c r="AO1319" s="612" t="str">
        <f t="shared" si="70"/>
        <v/>
      </c>
      <c r="AP1319" s="612" t="str">
        <f t="shared" si="70"/>
        <v/>
      </c>
      <c r="AQ1319" s="612" t="str">
        <f t="shared" si="70"/>
        <v/>
      </c>
      <c r="AR1319" s="612" t="str">
        <f t="shared" si="70"/>
        <v/>
      </c>
      <c r="AS1319" s="622" t="str">
        <f t="shared" si="70"/>
        <v/>
      </c>
      <c r="AT1319" s="610" t="str">
        <f t="shared" si="70"/>
        <v/>
      </c>
      <c r="AU1319" s="612" t="str">
        <f t="shared" si="70"/>
        <v/>
      </c>
      <c r="AV1319" s="612" t="str">
        <f t="shared" si="70"/>
        <v/>
      </c>
      <c r="AW1319" s="612" t="str">
        <f t="shared" si="70"/>
        <v/>
      </c>
      <c r="AX1319" s="612" t="str">
        <f t="shared" si="70"/>
        <v/>
      </c>
      <c r="AY1319" s="612" t="str">
        <f t="shared" si="70"/>
        <v/>
      </c>
      <c r="AZ1319" s="612" t="str">
        <f t="shared" si="70"/>
        <v/>
      </c>
      <c r="BA1319" s="612" t="str">
        <f t="shared" si="70"/>
        <v/>
      </c>
      <c r="BB1319" s="612" t="str">
        <f t="shared" si="70"/>
        <v/>
      </c>
      <c r="BC1319" s="612" t="str">
        <f t="shared" si="70"/>
        <v/>
      </c>
      <c r="BD1319" s="612" t="str">
        <f t="shared" si="70"/>
        <v/>
      </c>
      <c r="BE1319" s="622" t="str">
        <f t="shared" si="70"/>
        <v/>
      </c>
      <c r="BF1319" s="610" t="str">
        <f t="shared" si="70"/>
        <v/>
      </c>
      <c r="BG1319" s="612" t="str">
        <f t="shared" si="70"/>
        <v/>
      </c>
      <c r="BH1319" s="612" t="str">
        <f t="shared" si="70"/>
        <v/>
      </c>
      <c r="BI1319" s="612" t="str">
        <f t="shared" si="70"/>
        <v/>
      </c>
      <c r="BJ1319" s="612" t="str">
        <f t="shared" si="70"/>
        <v/>
      </c>
      <c r="BK1319" s="612" t="str">
        <f t="shared" si="70"/>
        <v/>
      </c>
      <c r="BL1319" s="612" t="str">
        <f t="shared" si="70"/>
        <v/>
      </c>
      <c r="BM1319" s="612" t="str">
        <f t="shared" si="70"/>
        <v/>
      </c>
      <c r="BN1319" s="612" t="str">
        <f t="shared" si="70"/>
        <v/>
      </c>
      <c r="BO1319" s="612" t="str">
        <f t="shared" si="70"/>
        <v/>
      </c>
      <c r="BP1319" s="612" t="str">
        <f t="shared" si="70"/>
        <v/>
      </c>
      <c r="BQ1319" s="622" t="str">
        <f t="shared" si="70"/>
        <v/>
      </c>
      <c r="BR1319" s="610" t="str">
        <f t="shared" si="70"/>
        <v/>
      </c>
      <c r="BS1319" s="612" t="str">
        <f t="shared" si="70"/>
        <v/>
      </c>
      <c r="BT1319" s="612" t="str">
        <f t="shared" si="70"/>
        <v/>
      </c>
      <c r="BU1319" s="612" t="str">
        <f t="shared" si="70"/>
        <v/>
      </c>
      <c r="BV1319" s="612" t="str">
        <f t="shared" si="70"/>
        <v/>
      </c>
      <c r="BW1319" s="612" t="str">
        <f t="shared" si="70"/>
        <v/>
      </c>
      <c r="BX1319" s="612" t="str">
        <f t="shared" si="70"/>
        <v/>
      </c>
      <c r="BY1319" s="612" t="str">
        <f t="shared" si="70"/>
        <v/>
      </c>
      <c r="BZ1319" s="612" t="str">
        <f t="shared" si="70"/>
        <v/>
      </c>
      <c r="CA1319" s="612" t="str">
        <f t="shared" si="70"/>
        <v/>
      </c>
      <c r="CB1319" s="612" t="str">
        <f t="shared" si="70"/>
        <v/>
      </c>
      <c r="CC1319" s="622" t="str">
        <f t="shared" si="70"/>
        <v/>
      </c>
      <c r="CD1319" s="610" t="str">
        <f t="shared" si="70"/>
        <v/>
      </c>
      <c r="CE1319" s="612" t="str">
        <f t="shared" si="70"/>
        <v/>
      </c>
      <c r="CF1319" s="612" t="str">
        <f t="shared" si="70"/>
        <v/>
      </c>
      <c r="CG1319" s="612" t="str">
        <f t="shared" si="70"/>
        <v/>
      </c>
      <c r="CH1319" s="612" t="str">
        <f t="shared" si="70"/>
        <v/>
      </c>
      <c r="CI1319" s="612" t="str">
        <f t="shared" ref="CI1319:DY1319" si="71">IF(SUM(CI1301:CI1318)&gt;1,"NG","")</f>
        <v/>
      </c>
      <c r="CJ1319" s="612" t="str">
        <f t="shared" si="71"/>
        <v/>
      </c>
      <c r="CK1319" s="612" t="str">
        <f t="shared" si="71"/>
        <v/>
      </c>
      <c r="CL1319" s="612" t="str">
        <f t="shared" si="71"/>
        <v/>
      </c>
      <c r="CM1319" s="612" t="str">
        <f t="shared" si="71"/>
        <v/>
      </c>
      <c r="CN1319" s="612" t="str">
        <f t="shared" si="71"/>
        <v/>
      </c>
      <c r="CO1319" s="622" t="str">
        <f t="shared" si="71"/>
        <v/>
      </c>
      <c r="CP1319" s="610" t="str">
        <f t="shared" si="71"/>
        <v/>
      </c>
      <c r="CQ1319" s="612" t="str">
        <f t="shared" si="71"/>
        <v/>
      </c>
      <c r="CR1319" s="612" t="str">
        <f t="shared" si="71"/>
        <v/>
      </c>
      <c r="CS1319" s="612" t="str">
        <f t="shared" si="71"/>
        <v/>
      </c>
      <c r="CT1319" s="612" t="str">
        <f t="shared" si="71"/>
        <v/>
      </c>
      <c r="CU1319" s="612" t="str">
        <f t="shared" si="71"/>
        <v/>
      </c>
      <c r="CV1319" s="612" t="str">
        <f t="shared" si="71"/>
        <v/>
      </c>
      <c r="CW1319" s="612" t="str">
        <f t="shared" si="71"/>
        <v/>
      </c>
      <c r="CX1319" s="612" t="str">
        <f t="shared" si="71"/>
        <v/>
      </c>
      <c r="CY1319" s="612" t="str">
        <f t="shared" si="71"/>
        <v/>
      </c>
      <c r="CZ1319" s="612" t="str">
        <f t="shared" si="71"/>
        <v/>
      </c>
      <c r="DA1319" s="622" t="str">
        <f t="shared" si="71"/>
        <v/>
      </c>
      <c r="DB1319" s="610" t="str">
        <f t="shared" si="71"/>
        <v/>
      </c>
      <c r="DC1319" s="612" t="str">
        <f t="shared" si="71"/>
        <v/>
      </c>
      <c r="DD1319" s="612" t="str">
        <f t="shared" si="71"/>
        <v/>
      </c>
      <c r="DE1319" s="612" t="str">
        <f t="shared" si="71"/>
        <v/>
      </c>
      <c r="DF1319" s="612" t="str">
        <f t="shared" si="71"/>
        <v/>
      </c>
      <c r="DG1319" s="612" t="str">
        <f t="shared" si="71"/>
        <v/>
      </c>
      <c r="DH1319" s="612" t="str">
        <f t="shared" si="71"/>
        <v/>
      </c>
      <c r="DI1319" s="612" t="str">
        <f t="shared" si="71"/>
        <v/>
      </c>
      <c r="DJ1319" s="612" t="str">
        <f t="shared" si="71"/>
        <v/>
      </c>
      <c r="DK1319" s="612" t="str">
        <f t="shared" si="71"/>
        <v/>
      </c>
      <c r="DL1319" s="612" t="str">
        <f t="shared" si="71"/>
        <v/>
      </c>
      <c r="DM1319" s="622" t="str">
        <f t="shared" si="71"/>
        <v/>
      </c>
      <c r="DN1319" s="610" t="str">
        <f t="shared" si="71"/>
        <v/>
      </c>
      <c r="DO1319" s="612" t="str">
        <f t="shared" si="71"/>
        <v/>
      </c>
      <c r="DP1319" s="612" t="str">
        <f t="shared" si="71"/>
        <v/>
      </c>
      <c r="DQ1319" s="612" t="str">
        <f t="shared" si="71"/>
        <v/>
      </c>
      <c r="DR1319" s="612" t="str">
        <f t="shared" si="71"/>
        <v/>
      </c>
      <c r="DS1319" s="612" t="str">
        <f t="shared" si="71"/>
        <v/>
      </c>
      <c r="DT1319" s="612" t="str">
        <f t="shared" si="71"/>
        <v/>
      </c>
      <c r="DU1319" s="612" t="str">
        <f t="shared" si="71"/>
        <v/>
      </c>
      <c r="DV1319" s="612" t="str">
        <f t="shared" si="71"/>
        <v/>
      </c>
      <c r="DW1319" s="612" t="str">
        <f t="shared" si="71"/>
        <v/>
      </c>
      <c r="DX1319" s="612" t="str">
        <f t="shared" si="71"/>
        <v/>
      </c>
      <c r="DY1319" s="608" t="str">
        <f t="shared" si="71"/>
        <v/>
      </c>
      <c r="DZ1319" s="624"/>
      <c r="EE1319" s="59">
        <f>INT((SUM(M1301:N1318)*12+SUM(Q1301:R1318))/12)</f>
        <v>0</v>
      </c>
      <c r="EF1319" s="59">
        <f>SUM(M1301:N1318)*12+SUM(Q1301:R1318)</f>
        <v>0</v>
      </c>
      <c r="EI1319" s="59">
        <f>EF1319-EE1319*12</f>
        <v>0</v>
      </c>
    </row>
    <row r="1320" spans="2:139" s="59" customFormat="1" ht="23.15" customHeight="1" thickBot="1" x14ac:dyDescent="0.3">
      <c r="B1320" s="625" t="s">
        <v>164</v>
      </c>
      <c r="C1320" s="626"/>
      <c r="D1320" s="626"/>
      <c r="E1320" s="626"/>
      <c r="F1320" s="626"/>
      <c r="G1320" s="626"/>
      <c r="H1320" s="626"/>
      <c r="I1320" s="626"/>
      <c r="J1320" s="626"/>
      <c r="K1320" s="627"/>
      <c r="L1320" s="83" t="s">
        <v>165</v>
      </c>
      <c r="M1320" s="626">
        <f>実務経験証明書!BW1320</f>
        <v>0</v>
      </c>
      <c r="N1320" s="626"/>
      <c r="O1320" s="626"/>
      <c r="P1320" s="626"/>
      <c r="Q1320" s="626"/>
      <c r="R1320" s="626"/>
      <c r="S1320" s="628" t="s">
        <v>4</v>
      </c>
      <c r="T1320" s="628"/>
      <c r="U1320" s="82" t="s">
        <v>166</v>
      </c>
      <c r="V1320" s="611"/>
      <c r="W1320" s="613"/>
      <c r="X1320" s="613"/>
      <c r="Y1320" s="613"/>
      <c r="Z1320" s="613"/>
      <c r="AA1320" s="613"/>
      <c r="AB1320" s="613"/>
      <c r="AC1320" s="613"/>
      <c r="AD1320" s="613"/>
      <c r="AE1320" s="613"/>
      <c r="AF1320" s="613"/>
      <c r="AG1320" s="623"/>
      <c r="AH1320" s="611"/>
      <c r="AI1320" s="613"/>
      <c r="AJ1320" s="613"/>
      <c r="AK1320" s="613"/>
      <c r="AL1320" s="613"/>
      <c r="AM1320" s="613"/>
      <c r="AN1320" s="613"/>
      <c r="AO1320" s="613"/>
      <c r="AP1320" s="613"/>
      <c r="AQ1320" s="613"/>
      <c r="AR1320" s="613"/>
      <c r="AS1320" s="623"/>
      <c r="AT1320" s="611"/>
      <c r="AU1320" s="613"/>
      <c r="AV1320" s="613"/>
      <c r="AW1320" s="613"/>
      <c r="AX1320" s="613"/>
      <c r="AY1320" s="613"/>
      <c r="AZ1320" s="613"/>
      <c r="BA1320" s="613"/>
      <c r="BB1320" s="613"/>
      <c r="BC1320" s="613"/>
      <c r="BD1320" s="613"/>
      <c r="BE1320" s="623"/>
      <c r="BF1320" s="611"/>
      <c r="BG1320" s="613"/>
      <c r="BH1320" s="613"/>
      <c r="BI1320" s="613"/>
      <c r="BJ1320" s="613"/>
      <c r="BK1320" s="613"/>
      <c r="BL1320" s="613"/>
      <c r="BM1320" s="613"/>
      <c r="BN1320" s="613"/>
      <c r="BO1320" s="613"/>
      <c r="BP1320" s="613"/>
      <c r="BQ1320" s="623"/>
      <c r="BR1320" s="611"/>
      <c r="BS1320" s="613"/>
      <c r="BT1320" s="613"/>
      <c r="BU1320" s="613"/>
      <c r="BV1320" s="613"/>
      <c r="BW1320" s="613"/>
      <c r="BX1320" s="613"/>
      <c r="BY1320" s="613"/>
      <c r="BZ1320" s="613"/>
      <c r="CA1320" s="613"/>
      <c r="CB1320" s="613"/>
      <c r="CC1320" s="623"/>
      <c r="CD1320" s="611"/>
      <c r="CE1320" s="613"/>
      <c r="CF1320" s="613"/>
      <c r="CG1320" s="613"/>
      <c r="CH1320" s="613"/>
      <c r="CI1320" s="613"/>
      <c r="CJ1320" s="613"/>
      <c r="CK1320" s="613"/>
      <c r="CL1320" s="613"/>
      <c r="CM1320" s="613"/>
      <c r="CN1320" s="613"/>
      <c r="CO1320" s="623"/>
      <c r="CP1320" s="611"/>
      <c r="CQ1320" s="613"/>
      <c r="CR1320" s="613"/>
      <c r="CS1320" s="613"/>
      <c r="CT1320" s="613"/>
      <c r="CU1320" s="613"/>
      <c r="CV1320" s="613"/>
      <c r="CW1320" s="613"/>
      <c r="CX1320" s="613"/>
      <c r="CY1320" s="613"/>
      <c r="CZ1320" s="613"/>
      <c r="DA1320" s="623"/>
      <c r="DB1320" s="611"/>
      <c r="DC1320" s="613"/>
      <c r="DD1320" s="613"/>
      <c r="DE1320" s="613"/>
      <c r="DF1320" s="613"/>
      <c r="DG1320" s="613"/>
      <c r="DH1320" s="613"/>
      <c r="DI1320" s="613"/>
      <c r="DJ1320" s="613"/>
      <c r="DK1320" s="613"/>
      <c r="DL1320" s="613"/>
      <c r="DM1320" s="623"/>
      <c r="DN1320" s="611"/>
      <c r="DO1320" s="613"/>
      <c r="DP1320" s="613"/>
      <c r="DQ1320" s="613"/>
      <c r="DR1320" s="613"/>
      <c r="DS1320" s="613"/>
      <c r="DT1320" s="613"/>
      <c r="DU1320" s="613"/>
      <c r="DV1320" s="613"/>
      <c r="DW1320" s="613"/>
      <c r="DX1320" s="613"/>
      <c r="DY1320" s="609"/>
      <c r="DZ1320" s="624"/>
      <c r="EE1320" s="59">
        <f>INT((SUM(M1301:N1318)*12+SUM(Q1301:R1318))/12)</f>
        <v>0</v>
      </c>
      <c r="EF1320" s="59">
        <f>SUM(M1301:N1318)*12+SUM(Q1301:R1318)</f>
        <v>0</v>
      </c>
      <c r="EI1320" s="59">
        <f>EF1320-EE1320*12</f>
        <v>0</v>
      </c>
    </row>
    <row r="1321" spans="2:139" s="59" customFormat="1" ht="13.5" customHeight="1" x14ac:dyDescent="0.25">
      <c r="B1321" s="81"/>
      <c r="C1321" s="81"/>
      <c r="V1321" s="93"/>
      <c r="W1321" s="93"/>
      <c r="X1321" s="93"/>
      <c r="Y1321" s="93"/>
      <c r="Z1321" s="93"/>
      <c r="AA1321" s="93"/>
      <c r="AB1321" s="93"/>
      <c r="AC1321" s="93"/>
      <c r="AD1321" s="93"/>
      <c r="AE1321" s="94"/>
      <c r="AF1321" s="94"/>
      <c r="AG1321" s="94"/>
      <c r="AH1321" s="93"/>
      <c r="AI1321" s="93"/>
      <c r="AJ1321" s="93"/>
      <c r="AK1321" s="93"/>
      <c r="AL1321" s="93"/>
      <c r="AM1321" s="93"/>
      <c r="AN1321" s="93"/>
      <c r="AO1321" s="93"/>
      <c r="AP1321" s="93"/>
      <c r="AQ1321" s="94"/>
      <c r="AR1321" s="94"/>
      <c r="AS1321" s="94"/>
      <c r="AT1321" s="93"/>
      <c r="AU1321" s="93"/>
      <c r="AV1321" s="93"/>
      <c r="AW1321" s="93"/>
      <c r="AX1321" s="93"/>
      <c r="AY1321" s="93"/>
      <c r="AZ1321" s="93"/>
      <c r="BA1321" s="93"/>
      <c r="BB1321" s="93"/>
      <c r="BC1321" s="94"/>
      <c r="BD1321" s="94"/>
      <c r="BE1321" s="94"/>
      <c r="BF1321" s="93"/>
      <c r="BG1321" s="93"/>
      <c r="BH1321" s="93"/>
      <c r="BI1321" s="93"/>
      <c r="BJ1321" s="93"/>
      <c r="BK1321" s="93"/>
      <c r="BL1321" s="93"/>
      <c r="BM1321" s="93"/>
      <c r="BN1321" s="93"/>
      <c r="BO1321" s="94"/>
      <c r="BP1321" s="94"/>
      <c r="BQ1321" s="94"/>
      <c r="BR1321" s="93"/>
      <c r="BS1321" s="93"/>
      <c r="BT1321" s="93"/>
      <c r="BU1321" s="93"/>
      <c r="BV1321" s="93"/>
      <c r="BW1321" s="93"/>
      <c r="BX1321" s="93"/>
      <c r="BY1321" s="93"/>
      <c r="BZ1321" s="93"/>
      <c r="CA1321" s="94"/>
      <c r="CB1321" s="94"/>
      <c r="CC1321" s="94"/>
      <c r="CD1321" s="93"/>
      <c r="CE1321" s="93"/>
      <c r="CF1321" s="93"/>
      <c r="CG1321" s="93"/>
      <c r="CH1321" s="93"/>
      <c r="CI1321" s="93"/>
      <c r="CJ1321" s="93"/>
      <c r="CK1321" s="93"/>
      <c r="CL1321" s="93"/>
      <c r="CM1321" s="94"/>
      <c r="CN1321" s="94"/>
      <c r="CO1321" s="94"/>
      <c r="CP1321" s="93"/>
      <c r="CQ1321" s="93"/>
      <c r="CR1321" s="93"/>
      <c r="CS1321" s="93"/>
      <c r="CT1321" s="93"/>
      <c r="CU1321" s="93"/>
      <c r="CV1321" s="93"/>
      <c r="CW1321" s="93"/>
      <c r="CX1321" s="93"/>
      <c r="CY1321" s="94"/>
      <c r="CZ1321" s="94"/>
      <c r="DA1321" s="94"/>
      <c r="DB1321" s="93"/>
      <c r="DC1321" s="93"/>
      <c r="DD1321" s="93"/>
      <c r="DE1321" s="93"/>
      <c r="DF1321" s="93"/>
      <c r="DG1321" s="93"/>
      <c r="DH1321" s="93"/>
      <c r="DI1321" s="93"/>
      <c r="DJ1321" s="93"/>
      <c r="DK1321" s="94"/>
      <c r="DL1321" s="94"/>
      <c r="DM1321" s="94"/>
      <c r="DN1321" s="93"/>
      <c r="DO1321" s="93"/>
      <c r="DP1321" s="93"/>
      <c r="DQ1321" s="93"/>
      <c r="DR1321" s="93"/>
      <c r="DS1321" s="93"/>
      <c r="DT1321" s="93"/>
      <c r="DU1321" s="93"/>
      <c r="DV1321" s="93"/>
      <c r="DW1321" s="94"/>
      <c r="DX1321" s="94"/>
      <c r="DY1321" s="94"/>
    </row>
    <row r="1322" spans="2:139" s="59" customFormat="1" ht="14.15" customHeight="1" x14ac:dyDescent="0.25">
      <c r="B1322" s="59" t="s">
        <v>180</v>
      </c>
      <c r="V1322" s="93"/>
      <c r="W1322" s="93"/>
      <c r="X1322" s="93"/>
      <c r="Y1322" s="93"/>
      <c r="Z1322" s="93"/>
      <c r="AA1322" s="93"/>
      <c r="AB1322" s="93"/>
      <c r="AC1322" s="93"/>
      <c r="AD1322" s="93"/>
      <c r="AE1322" s="93"/>
      <c r="AF1322" s="93"/>
      <c r="AG1322" s="93"/>
      <c r="AH1322" s="93"/>
      <c r="AI1322" s="93"/>
      <c r="AJ1322" s="93"/>
      <c r="AK1322" s="93"/>
      <c r="AL1322" s="93"/>
      <c r="AM1322" s="93"/>
      <c r="AN1322" s="93"/>
      <c r="AO1322" s="93"/>
      <c r="AP1322" s="93"/>
      <c r="AQ1322" s="93"/>
      <c r="AR1322" s="93"/>
      <c r="AS1322" s="93"/>
      <c r="AT1322" s="93"/>
      <c r="AU1322" s="93"/>
      <c r="AV1322" s="93"/>
      <c r="AW1322" s="93"/>
      <c r="AX1322" s="93"/>
      <c r="AY1322" s="93"/>
      <c r="AZ1322" s="93"/>
      <c r="BA1322" s="93"/>
      <c r="BB1322" s="93"/>
      <c r="BC1322" s="93"/>
      <c r="BD1322" s="93"/>
      <c r="BE1322" s="93"/>
      <c r="BF1322" s="93"/>
      <c r="BG1322" s="93"/>
      <c r="BH1322" s="93"/>
      <c r="BI1322" s="93"/>
      <c r="BJ1322" s="93"/>
      <c r="BK1322" s="93"/>
      <c r="BL1322" s="93"/>
      <c r="BM1322" s="93"/>
      <c r="BN1322" s="93"/>
      <c r="BO1322" s="93"/>
      <c r="BP1322" s="93"/>
      <c r="BQ1322" s="93"/>
      <c r="BR1322" s="93"/>
      <c r="BS1322" s="93"/>
      <c r="BT1322" s="93"/>
      <c r="BU1322" s="93"/>
      <c r="BV1322" s="93"/>
      <c r="BW1322" s="93"/>
      <c r="BX1322" s="93"/>
      <c r="BY1322" s="93"/>
      <c r="BZ1322" s="93"/>
      <c r="CA1322" s="93"/>
      <c r="CB1322" s="93"/>
      <c r="CC1322" s="93"/>
      <c r="CD1322" s="93"/>
      <c r="CE1322" s="93"/>
      <c r="CF1322" s="93"/>
      <c r="CG1322" s="93"/>
      <c r="CH1322" s="93"/>
      <c r="CI1322" s="93"/>
      <c r="CJ1322" s="93"/>
      <c r="CK1322" s="93"/>
      <c r="CL1322" s="93"/>
      <c r="CM1322" s="93"/>
      <c r="CN1322" s="93"/>
      <c r="CO1322" s="93"/>
      <c r="CP1322" s="93"/>
      <c r="CQ1322" s="93"/>
      <c r="CR1322" s="93"/>
      <c r="CS1322" s="93"/>
      <c r="CT1322" s="93"/>
      <c r="CU1322" s="93"/>
      <c r="CV1322" s="93"/>
      <c r="CW1322" s="93"/>
      <c r="CX1322" s="93"/>
      <c r="CY1322" s="93"/>
      <c r="CZ1322" s="93"/>
      <c r="DA1322" s="93"/>
      <c r="DB1322" s="93"/>
      <c r="DC1322" s="93"/>
      <c r="DD1322" s="93"/>
      <c r="DE1322" s="93"/>
      <c r="DF1322" s="93"/>
      <c r="DG1322" s="93"/>
      <c r="DH1322" s="93"/>
      <c r="DI1322" s="93"/>
      <c r="DJ1322" s="93"/>
      <c r="DK1322" s="93"/>
      <c r="DL1322" s="93"/>
      <c r="DM1322" s="93"/>
      <c r="DN1322" s="93"/>
      <c r="DO1322" s="93"/>
      <c r="DP1322" s="93"/>
      <c r="DQ1322" s="93"/>
      <c r="DR1322" s="93"/>
      <c r="DS1322" s="93"/>
      <c r="DT1322" s="93"/>
      <c r="DU1322" s="93"/>
      <c r="DV1322" s="93"/>
      <c r="DW1322" s="93"/>
      <c r="DX1322" s="93"/>
      <c r="DY1322" s="93"/>
    </row>
    <row r="1323" spans="2:139" s="59" customFormat="1" ht="21" customHeight="1" x14ac:dyDescent="0.25">
      <c r="B1323" s="81"/>
      <c r="C1323" s="81"/>
      <c r="I1323" s="58"/>
      <c r="J1323" s="58"/>
      <c r="K1323" s="58"/>
      <c r="N1323" s="58"/>
      <c r="O1323" s="58"/>
      <c r="P1323" s="58"/>
      <c r="S1323" s="58"/>
      <c r="T1323" s="58"/>
      <c r="U1323" s="58"/>
      <c r="V1323" s="93"/>
      <c r="W1323" s="93"/>
      <c r="X1323" s="93"/>
      <c r="Y1323" s="93"/>
      <c r="Z1323" s="93"/>
      <c r="AA1323" s="93"/>
      <c r="AB1323" s="93"/>
      <c r="AC1323" s="93"/>
      <c r="AD1323" s="93"/>
      <c r="AE1323" s="95"/>
      <c r="AF1323" s="95"/>
      <c r="AG1323" s="95"/>
      <c r="AH1323" s="93"/>
      <c r="AI1323" s="93"/>
      <c r="AJ1323" s="93"/>
      <c r="AK1323" s="93"/>
      <c r="AL1323" s="93"/>
      <c r="AM1323" s="93"/>
      <c r="AN1323" s="93"/>
      <c r="AO1323" s="93"/>
      <c r="AP1323" s="93"/>
      <c r="AQ1323" s="95"/>
      <c r="AR1323" s="95"/>
      <c r="AS1323" s="95"/>
      <c r="AT1323" s="93"/>
      <c r="AU1323" s="93"/>
      <c r="AV1323" s="93"/>
      <c r="AW1323" s="93"/>
      <c r="AX1323" s="93"/>
      <c r="AY1323" s="93"/>
      <c r="AZ1323" s="93"/>
      <c r="BA1323" s="93"/>
      <c r="BB1323" s="93"/>
      <c r="BC1323" s="95"/>
      <c r="BD1323" s="95"/>
      <c r="BE1323" s="95"/>
      <c r="BF1323" s="93"/>
      <c r="BG1323" s="93"/>
      <c r="BH1323" s="93"/>
      <c r="BI1323" s="93"/>
      <c r="BJ1323" s="93"/>
      <c r="BK1323" s="93"/>
      <c r="BL1323" s="93"/>
      <c r="BM1323" s="93"/>
      <c r="BN1323" s="93"/>
      <c r="BO1323" s="95"/>
      <c r="BP1323" s="95"/>
      <c r="BQ1323" s="95"/>
      <c r="BR1323" s="93"/>
      <c r="BS1323" s="93"/>
      <c r="BT1323" s="93"/>
      <c r="BU1323" s="93"/>
      <c r="BV1323" s="93"/>
      <c r="BW1323" s="93"/>
      <c r="BX1323" s="93"/>
      <c r="BY1323" s="93"/>
      <c r="BZ1323" s="93"/>
      <c r="CA1323" s="95"/>
      <c r="CB1323" s="95"/>
      <c r="CC1323" s="95"/>
      <c r="CD1323" s="93"/>
      <c r="CE1323" s="93"/>
      <c r="CF1323" s="93"/>
      <c r="CG1323" s="93"/>
      <c r="CH1323" s="93"/>
      <c r="CI1323" s="93"/>
      <c r="CJ1323" s="93"/>
      <c r="CK1323" s="93"/>
      <c r="CL1323" s="93"/>
      <c r="CM1323" s="95"/>
      <c r="CN1323" s="95"/>
      <c r="CO1323" s="95"/>
      <c r="CP1323" s="93"/>
      <c r="CQ1323" s="93"/>
      <c r="CR1323" s="93"/>
      <c r="CS1323" s="93"/>
      <c r="CT1323" s="93"/>
      <c r="CU1323" s="93"/>
      <c r="CV1323" s="93"/>
      <c r="CW1323" s="93"/>
      <c r="CX1323" s="93"/>
      <c r="CY1323" s="95"/>
      <c r="CZ1323" s="95"/>
      <c r="DA1323" s="95"/>
      <c r="DB1323" s="93"/>
      <c r="DC1323" s="93"/>
      <c r="DD1323" s="93"/>
      <c r="DE1323" s="93"/>
      <c r="DF1323" s="93"/>
      <c r="DG1323" s="93"/>
      <c r="DH1323" s="93"/>
      <c r="DI1323" s="93"/>
      <c r="DJ1323" s="93"/>
      <c r="DK1323" s="95"/>
      <c r="DL1323" s="95"/>
      <c r="DM1323" s="95"/>
      <c r="DN1323" s="93"/>
      <c r="DO1323" s="93"/>
      <c r="DP1323" s="93"/>
      <c r="DQ1323" s="93"/>
      <c r="DR1323" s="93"/>
      <c r="DS1323" s="93"/>
      <c r="DT1323" s="93"/>
      <c r="DU1323" s="93"/>
      <c r="DV1323" s="93"/>
      <c r="DW1323" s="95"/>
      <c r="DX1323" s="95"/>
      <c r="DY1323" s="95"/>
    </row>
    <row r="1324" spans="2:139" s="59" customFormat="1" ht="27" customHeight="1" x14ac:dyDescent="0.25">
      <c r="B1324" s="81"/>
      <c r="C1324" s="81"/>
      <c r="L1324" s="58"/>
      <c r="M1324" s="58"/>
      <c r="N1324" s="58"/>
      <c r="O1324" s="58"/>
      <c r="P1324" s="58"/>
      <c r="Q1324" s="58"/>
      <c r="R1324" s="58"/>
      <c r="S1324" s="58"/>
      <c r="T1324" s="58"/>
      <c r="U1324" s="58"/>
      <c r="V1324" s="96"/>
      <c r="W1324" s="96"/>
      <c r="X1324" s="96"/>
      <c r="Y1324" s="96"/>
      <c r="Z1324" s="96"/>
      <c r="AA1324" s="96"/>
      <c r="AB1324" s="93"/>
      <c r="AC1324" s="93"/>
      <c r="AD1324" s="93"/>
      <c r="AE1324" s="95"/>
      <c r="AF1324" s="95"/>
      <c r="AG1324" s="95"/>
      <c r="AH1324" s="96"/>
      <c r="AI1324" s="96"/>
      <c r="AJ1324" s="96"/>
      <c r="AK1324" s="96"/>
      <c r="AL1324" s="96"/>
      <c r="AM1324" s="96"/>
      <c r="AN1324" s="93"/>
      <c r="AO1324" s="93"/>
      <c r="AP1324" s="93"/>
      <c r="AQ1324" s="95"/>
      <c r="AR1324" s="95"/>
      <c r="AS1324" s="95"/>
      <c r="AT1324" s="96"/>
      <c r="AU1324" s="96"/>
      <c r="AV1324" s="96"/>
      <c r="AW1324" s="96"/>
      <c r="AX1324" s="96"/>
      <c r="AY1324" s="96"/>
      <c r="AZ1324" s="93"/>
      <c r="BA1324" s="93"/>
      <c r="BB1324" s="93"/>
      <c r="BC1324" s="95"/>
      <c r="BD1324" s="95"/>
      <c r="BE1324" s="95"/>
      <c r="BF1324" s="96"/>
      <c r="BG1324" s="96"/>
      <c r="BH1324" s="96"/>
      <c r="BI1324" s="96"/>
      <c r="BJ1324" s="96"/>
      <c r="BK1324" s="96"/>
      <c r="BL1324" s="93"/>
      <c r="BM1324" s="93"/>
      <c r="BN1324" s="93"/>
      <c r="BO1324" s="95"/>
      <c r="BP1324" s="95"/>
      <c r="BQ1324" s="95"/>
      <c r="BR1324" s="96"/>
      <c r="BS1324" s="96"/>
      <c r="BT1324" s="96"/>
      <c r="BU1324" s="96"/>
      <c r="BV1324" s="96"/>
      <c r="BW1324" s="96"/>
      <c r="BX1324" s="93"/>
      <c r="BY1324" s="93"/>
      <c r="BZ1324" s="93"/>
      <c r="CA1324" s="95"/>
      <c r="CB1324" s="95"/>
      <c r="CC1324" s="95"/>
      <c r="CD1324" s="96"/>
      <c r="CE1324" s="96"/>
      <c r="CF1324" s="96"/>
      <c r="CG1324" s="96"/>
      <c r="CH1324" s="96"/>
      <c r="CI1324" s="96"/>
      <c r="CJ1324" s="93"/>
      <c r="CK1324" s="93"/>
      <c r="CL1324" s="93"/>
      <c r="CM1324" s="95"/>
      <c r="CN1324" s="95"/>
      <c r="CO1324" s="95"/>
      <c r="CP1324" s="96"/>
      <c r="CQ1324" s="96"/>
      <c r="CR1324" s="96"/>
      <c r="CS1324" s="96"/>
      <c r="CT1324" s="96"/>
      <c r="CU1324" s="96"/>
      <c r="CV1324" s="93"/>
      <c r="CW1324" s="93"/>
      <c r="CX1324" s="93"/>
      <c r="CY1324" s="95"/>
      <c r="CZ1324" s="95"/>
      <c r="DA1324" s="95"/>
      <c r="DB1324" s="96"/>
      <c r="DC1324" s="96"/>
      <c r="DD1324" s="96"/>
      <c r="DE1324" s="96"/>
      <c r="DF1324" s="96"/>
      <c r="DG1324" s="96"/>
      <c r="DH1324" s="93"/>
      <c r="DI1324" s="93"/>
      <c r="DJ1324" s="93"/>
      <c r="DK1324" s="95"/>
      <c r="DL1324" s="95"/>
      <c r="DM1324" s="95"/>
      <c r="DN1324" s="96"/>
      <c r="DO1324" s="96"/>
      <c r="DP1324" s="96"/>
      <c r="DQ1324" s="96"/>
      <c r="DR1324" s="96"/>
      <c r="DS1324" s="96"/>
      <c r="DT1324" s="93"/>
      <c r="DU1324" s="93"/>
      <c r="DV1324" s="93"/>
      <c r="DW1324" s="95"/>
      <c r="DX1324" s="95"/>
      <c r="DY1324" s="95"/>
    </row>
    <row r="1325" spans="2:139" ht="3.75" customHeight="1" x14ac:dyDescent="0.25">
      <c r="B1325" s="629"/>
      <c r="C1325" s="629"/>
      <c r="D1325" s="629"/>
      <c r="E1325" s="629"/>
      <c r="F1325" s="629"/>
      <c r="G1325" s="629"/>
      <c r="H1325" s="629"/>
      <c r="I1325" s="629"/>
      <c r="J1325" s="629"/>
      <c r="K1325" s="629"/>
      <c r="L1325" s="629"/>
      <c r="M1325" s="629"/>
      <c r="N1325" s="629"/>
      <c r="O1325" s="629"/>
      <c r="P1325" s="629"/>
      <c r="Q1325" s="629"/>
      <c r="R1325" s="629"/>
      <c r="S1325" s="629"/>
      <c r="T1325" s="629"/>
      <c r="U1325" s="629"/>
      <c r="V1325" s="629"/>
      <c r="W1325" s="629"/>
      <c r="X1325" s="629"/>
      <c r="Y1325" s="629"/>
      <c r="Z1325" s="629"/>
      <c r="AA1325" s="629"/>
      <c r="AB1325" s="629"/>
      <c r="AC1325" s="629"/>
      <c r="AD1325" s="629"/>
      <c r="AE1325" s="629"/>
      <c r="AF1325" s="629"/>
      <c r="AG1325" s="629"/>
      <c r="AH1325" s="629"/>
      <c r="AI1325" s="629"/>
      <c r="AJ1325" s="629"/>
      <c r="AK1325" s="629"/>
      <c r="AL1325" s="629"/>
      <c r="AM1325" s="629"/>
      <c r="AN1325" s="629"/>
      <c r="AO1325" s="629"/>
      <c r="AP1325" s="629"/>
      <c r="AQ1325" s="629"/>
      <c r="AR1325" s="629"/>
      <c r="AS1325" s="629"/>
      <c r="AT1325" s="629"/>
      <c r="AU1325" s="629"/>
      <c r="AV1325" s="629"/>
      <c r="AW1325" s="629"/>
      <c r="AX1325" s="629"/>
      <c r="AY1325" s="629"/>
      <c r="AZ1325" s="629"/>
      <c r="BA1325" s="629"/>
      <c r="BB1325" s="629"/>
      <c r="BC1325" s="629"/>
      <c r="BD1325" s="629"/>
      <c r="BE1325" s="629"/>
      <c r="BF1325" s="629"/>
      <c r="BG1325" s="629"/>
      <c r="BH1325" s="629"/>
      <c r="BI1325" s="629"/>
      <c r="BJ1325" s="629"/>
      <c r="BK1325" s="629"/>
      <c r="BL1325" s="629"/>
      <c r="BM1325" s="629"/>
      <c r="BN1325" s="629"/>
      <c r="BO1325" s="629"/>
      <c r="BP1325" s="629"/>
      <c r="BQ1325" s="629"/>
      <c r="BR1325" s="629"/>
      <c r="BS1325" s="629"/>
      <c r="BT1325" s="629"/>
      <c r="BU1325" s="629"/>
      <c r="BV1325" s="629"/>
      <c r="BW1325" s="629"/>
      <c r="BX1325" s="629"/>
      <c r="BY1325" s="629"/>
      <c r="BZ1325" s="629"/>
      <c r="CA1325" s="629"/>
      <c r="CB1325" s="629"/>
      <c r="CC1325" s="629"/>
      <c r="CD1325" s="629"/>
      <c r="CE1325" s="629"/>
      <c r="CF1325" s="629"/>
      <c r="CG1325" s="629"/>
      <c r="CH1325" s="629"/>
      <c r="CI1325" s="629"/>
      <c r="CJ1325" s="629"/>
      <c r="CK1325" s="629"/>
      <c r="CL1325" s="629"/>
      <c r="CM1325" s="629"/>
      <c r="CN1325" s="629"/>
      <c r="CO1325" s="629"/>
      <c r="CP1325" s="629"/>
      <c r="CQ1325" s="629"/>
      <c r="CR1325" s="629"/>
      <c r="CS1325" s="629"/>
      <c r="CT1325" s="629"/>
      <c r="CU1325" s="629"/>
      <c r="CV1325" s="629"/>
      <c r="CW1325" s="629"/>
      <c r="CX1325" s="629"/>
      <c r="CY1325" s="629"/>
      <c r="CZ1325" s="629"/>
      <c r="DA1325" s="629"/>
      <c r="DB1325" s="629"/>
      <c r="DC1325" s="629"/>
      <c r="DD1325" s="629"/>
      <c r="DE1325" s="629"/>
      <c r="DF1325" s="629"/>
      <c r="DG1325" s="629"/>
      <c r="DH1325" s="629"/>
      <c r="DI1325" s="629"/>
      <c r="DJ1325" s="629"/>
      <c r="DK1325" s="629"/>
      <c r="DL1325" s="629"/>
      <c r="DM1325" s="629"/>
      <c r="DN1325" s="629"/>
      <c r="DO1325" s="629"/>
      <c r="DP1325" s="629"/>
      <c r="DQ1325" s="629"/>
      <c r="DR1325" s="629"/>
      <c r="DS1325" s="629"/>
      <c r="DT1325" s="629"/>
      <c r="DU1325" s="629"/>
      <c r="DV1325" s="629"/>
      <c r="DW1325" s="629"/>
      <c r="DX1325" s="629"/>
      <c r="DY1325" s="629"/>
    </row>
    <row r="1326" spans="2:139" x14ac:dyDescent="0.25">
      <c r="B1326" s="73"/>
      <c r="C1326" s="73"/>
      <c r="D1326" s="73"/>
      <c r="E1326" s="73"/>
      <c r="F1326" s="73"/>
      <c r="G1326" s="73"/>
      <c r="H1326" s="73"/>
      <c r="I1326" s="73"/>
      <c r="J1326" s="73"/>
      <c r="K1326" s="73"/>
      <c r="L1326" s="73"/>
      <c r="M1326" s="73"/>
      <c r="N1326" s="73"/>
      <c r="O1326" s="73"/>
      <c r="P1326" s="73"/>
      <c r="Q1326" s="73"/>
      <c r="R1326" s="73"/>
      <c r="S1326" s="73"/>
      <c r="T1326" s="73"/>
      <c r="U1326" s="73"/>
      <c r="V1326" s="73"/>
      <c r="W1326" s="73"/>
      <c r="X1326" s="73"/>
      <c r="Y1326" s="73"/>
      <c r="Z1326" s="73"/>
      <c r="AA1326" s="73"/>
      <c r="AB1326" s="73"/>
      <c r="AC1326" s="73"/>
      <c r="AD1326" s="73"/>
      <c r="AE1326" s="73"/>
      <c r="AF1326" s="73"/>
      <c r="AG1326" s="73"/>
      <c r="AH1326" s="73"/>
      <c r="AI1326" s="73"/>
      <c r="AJ1326" s="73"/>
      <c r="AK1326" s="73"/>
      <c r="AL1326" s="73"/>
      <c r="AM1326" s="73"/>
      <c r="AN1326" s="73"/>
      <c r="AO1326" s="73"/>
      <c r="AP1326" s="73"/>
      <c r="AQ1326" s="73"/>
      <c r="AR1326" s="73"/>
      <c r="AS1326" s="73"/>
      <c r="AT1326" s="73"/>
      <c r="AU1326" s="73"/>
      <c r="AV1326" s="73"/>
      <c r="AW1326" s="73"/>
      <c r="AX1326" s="73"/>
      <c r="AY1326" s="73"/>
      <c r="AZ1326" s="73"/>
      <c r="BA1326" s="73"/>
      <c r="BB1326" s="73"/>
      <c r="BC1326" s="73"/>
      <c r="BD1326" s="73"/>
      <c r="BE1326" s="73"/>
      <c r="BF1326" s="73"/>
      <c r="BG1326" s="73"/>
      <c r="BH1326" s="73"/>
      <c r="BI1326" s="73"/>
      <c r="BJ1326" s="73"/>
      <c r="BK1326" s="73"/>
      <c r="BL1326" s="73"/>
      <c r="BM1326" s="73"/>
      <c r="BN1326" s="73"/>
      <c r="BO1326" s="73"/>
      <c r="BP1326" s="73"/>
      <c r="BQ1326" s="73"/>
      <c r="BR1326" s="73"/>
      <c r="BS1326" s="73"/>
      <c r="BT1326" s="73"/>
      <c r="BU1326" s="73"/>
      <c r="BV1326" s="73"/>
      <c r="BW1326" s="73"/>
      <c r="BX1326" s="73"/>
      <c r="BY1326" s="73"/>
      <c r="BZ1326" s="73"/>
      <c r="CA1326" s="73"/>
      <c r="CB1326" s="73"/>
      <c r="CC1326" s="73"/>
      <c r="CD1326" s="73"/>
      <c r="CE1326" s="73"/>
      <c r="CF1326" s="73"/>
      <c r="CG1326" s="73"/>
      <c r="CH1326" s="73"/>
      <c r="CI1326" s="73"/>
      <c r="CJ1326" s="73"/>
      <c r="CK1326" s="73"/>
      <c r="CL1326" s="73"/>
      <c r="CM1326" s="73"/>
      <c r="CN1326" s="73"/>
      <c r="CO1326" s="73"/>
      <c r="CP1326" s="73"/>
      <c r="CQ1326" s="73"/>
      <c r="CR1326" s="73"/>
      <c r="CS1326" s="73"/>
      <c r="CT1326" s="73"/>
      <c r="CU1326" s="73"/>
      <c r="CV1326" s="73"/>
      <c r="CW1326" s="73"/>
      <c r="CX1326" s="73"/>
      <c r="CY1326" s="73"/>
      <c r="CZ1326" s="73"/>
      <c r="DA1326" s="73"/>
      <c r="DB1326" s="73"/>
      <c r="DC1326" s="73"/>
      <c r="DD1326" s="73"/>
      <c r="DE1326" s="73"/>
      <c r="DF1326" s="73"/>
      <c r="DG1326" s="73"/>
      <c r="DH1326" s="73"/>
      <c r="DI1326" s="73"/>
      <c r="DJ1326" s="73"/>
      <c r="DK1326" s="73"/>
      <c r="DL1326" s="73"/>
      <c r="DM1326" s="73"/>
      <c r="DN1326" s="73"/>
      <c r="DO1326" s="73"/>
      <c r="DP1326" s="73"/>
      <c r="DQ1326" s="73"/>
      <c r="DR1326" s="73"/>
      <c r="DS1326" s="73"/>
      <c r="DT1326" s="73"/>
      <c r="DU1326" s="73"/>
      <c r="DV1326" s="73"/>
      <c r="DW1326" s="73"/>
      <c r="DX1326" s="73"/>
      <c r="DY1326" s="73"/>
    </row>
    <row r="1327" spans="2:139" x14ac:dyDescent="0.25">
      <c r="C1327" s="73"/>
      <c r="D1327" s="73"/>
      <c r="E1327" s="73"/>
      <c r="F1327" s="73"/>
      <c r="G1327" s="73"/>
      <c r="H1327" s="73"/>
      <c r="I1327" s="73"/>
      <c r="J1327" s="73"/>
      <c r="K1327" s="73"/>
      <c r="L1327" s="73"/>
      <c r="M1327" s="73"/>
      <c r="N1327" s="73"/>
      <c r="O1327" s="73"/>
      <c r="P1327" s="73"/>
      <c r="Q1327" s="73"/>
      <c r="R1327" s="73"/>
      <c r="S1327" s="73"/>
      <c r="T1327" s="73"/>
      <c r="U1327" s="73"/>
      <c r="V1327" s="73"/>
      <c r="W1327" s="73"/>
      <c r="X1327" s="73"/>
      <c r="Y1327" s="73"/>
      <c r="Z1327" s="73"/>
      <c r="AA1327" s="73"/>
      <c r="AB1327" s="73"/>
      <c r="AC1327" s="73"/>
      <c r="AD1327" s="73"/>
      <c r="AE1327" s="73"/>
      <c r="AF1327" s="73"/>
      <c r="AG1327" s="73"/>
      <c r="AH1327" s="73"/>
      <c r="AI1327" s="73"/>
      <c r="AJ1327" s="73"/>
      <c r="AK1327" s="73"/>
      <c r="AL1327" s="73"/>
      <c r="AM1327" s="73"/>
      <c r="AN1327" s="73"/>
      <c r="AO1327" s="73"/>
      <c r="AP1327" s="73"/>
      <c r="AQ1327" s="73"/>
      <c r="AR1327" s="73"/>
      <c r="AS1327" s="73"/>
      <c r="AT1327" s="73"/>
      <c r="AU1327" s="73"/>
      <c r="AV1327" s="73"/>
      <c r="AW1327" s="73"/>
      <c r="AX1327" s="73"/>
      <c r="AY1327" s="73"/>
      <c r="AZ1327" s="73"/>
      <c r="BA1327" s="73"/>
      <c r="BB1327" s="73"/>
      <c r="BC1327" s="73"/>
      <c r="BD1327" s="73"/>
      <c r="BE1327" s="73"/>
      <c r="BF1327" s="73"/>
      <c r="BG1327" s="73"/>
      <c r="BH1327" s="73"/>
      <c r="BI1327" s="73"/>
      <c r="BJ1327" s="73"/>
      <c r="BK1327" s="73"/>
      <c r="BL1327" s="73"/>
      <c r="BM1327" s="73"/>
      <c r="BN1327" s="73"/>
      <c r="BO1327" s="73"/>
      <c r="BP1327" s="73"/>
      <c r="BQ1327" s="73"/>
      <c r="BR1327" s="73"/>
      <c r="BS1327" s="73"/>
      <c r="BT1327" s="73"/>
      <c r="BU1327" s="73"/>
      <c r="BV1327" s="73"/>
      <c r="BW1327" s="73"/>
      <c r="BX1327" s="73"/>
      <c r="BY1327" s="73"/>
      <c r="BZ1327" s="73"/>
      <c r="CA1327" s="73"/>
      <c r="CB1327" s="73"/>
      <c r="CC1327" s="73"/>
      <c r="CD1327" s="73"/>
      <c r="CE1327" s="73"/>
      <c r="CF1327" s="73"/>
      <c r="CG1327" s="73"/>
      <c r="CH1327" s="73"/>
      <c r="CI1327" s="73"/>
      <c r="CJ1327" s="73"/>
      <c r="CK1327" s="73"/>
      <c r="CL1327" s="73"/>
      <c r="CM1327" s="73"/>
      <c r="CN1327" s="73"/>
      <c r="CO1327" s="73"/>
      <c r="CP1327" s="73"/>
      <c r="CQ1327" s="73"/>
      <c r="CR1327" s="73"/>
      <c r="CS1327" s="73"/>
      <c r="CT1327" s="73"/>
      <c r="CU1327" s="73"/>
      <c r="CV1327" s="73"/>
      <c r="CW1327" s="73"/>
      <c r="CX1327" s="73"/>
      <c r="CY1327" s="73"/>
      <c r="CZ1327" s="73"/>
      <c r="DA1327" s="73"/>
      <c r="DB1327" s="73"/>
      <c r="DC1327" s="73"/>
      <c r="DD1327" s="73"/>
      <c r="DE1327" s="73"/>
      <c r="DF1327" s="73"/>
      <c r="DG1327" s="73"/>
      <c r="DH1327" s="73"/>
      <c r="DI1327" s="73"/>
      <c r="DJ1327" s="73"/>
      <c r="DK1327" s="73"/>
      <c r="DL1327" s="73"/>
      <c r="DM1327" s="73"/>
      <c r="DN1327" s="73"/>
      <c r="DO1327" s="73"/>
      <c r="DP1327" s="73"/>
      <c r="DQ1327" s="73"/>
      <c r="DR1327" s="73"/>
      <c r="DS1327" s="73"/>
      <c r="DT1327" s="73"/>
      <c r="DU1327" s="73"/>
      <c r="DV1327" s="73"/>
      <c r="DW1327" s="73"/>
      <c r="DX1327" s="73"/>
      <c r="DY1327" s="73"/>
    </row>
    <row r="1328" spans="2:139" x14ac:dyDescent="0.25">
      <c r="C1328" s="73"/>
      <c r="D1328" s="73"/>
      <c r="E1328" s="73"/>
      <c r="F1328" s="73"/>
      <c r="G1328" s="73"/>
      <c r="H1328" s="73"/>
      <c r="I1328" s="73"/>
      <c r="J1328" s="73"/>
      <c r="K1328" s="73"/>
      <c r="L1328" s="73"/>
      <c r="M1328" s="73"/>
      <c r="N1328" s="73"/>
      <c r="O1328" s="73"/>
      <c r="P1328" s="73"/>
      <c r="Q1328" s="73"/>
      <c r="R1328" s="73"/>
      <c r="S1328" s="73"/>
      <c r="T1328" s="73"/>
      <c r="U1328" s="73"/>
      <c r="V1328" s="73"/>
      <c r="W1328" s="73"/>
      <c r="X1328" s="73"/>
      <c r="Y1328" s="73"/>
      <c r="Z1328" s="73"/>
      <c r="AA1328" s="73"/>
      <c r="AB1328" s="73"/>
      <c r="AC1328" s="73"/>
      <c r="AD1328" s="73"/>
      <c r="AE1328" s="73"/>
      <c r="AF1328" s="73"/>
      <c r="AG1328" s="73"/>
      <c r="AH1328" s="73"/>
      <c r="AI1328" s="73"/>
      <c r="AJ1328" s="73"/>
      <c r="AK1328" s="73"/>
      <c r="AL1328" s="73"/>
      <c r="AM1328" s="73"/>
      <c r="AN1328" s="73"/>
      <c r="AO1328" s="73"/>
      <c r="AP1328" s="73"/>
      <c r="AQ1328" s="73"/>
      <c r="AR1328" s="73"/>
      <c r="AS1328" s="73"/>
      <c r="AT1328" s="73"/>
      <c r="AU1328" s="73"/>
      <c r="AV1328" s="73"/>
      <c r="AW1328" s="73"/>
      <c r="AX1328" s="73"/>
      <c r="AY1328" s="73"/>
      <c r="AZ1328" s="73"/>
      <c r="BA1328" s="73"/>
      <c r="BB1328" s="73"/>
      <c r="BC1328" s="73"/>
      <c r="BD1328" s="73"/>
      <c r="BE1328" s="73"/>
      <c r="BF1328" s="73"/>
      <c r="BG1328" s="73"/>
      <c r="BH1328" s="73"/>
      <c r="BI1328" s="73"/>
      <c r="BJ1328" s="73"/>
      <c r="BK1328" s="73"/>
      <c r="BL1328" s="73"/>
      <c r="BM1328" s="73"/>
      <c r="BN1328" s="73"/>
      <c r="BO1328" s="73"/>
      <c r="BP1328" s="73"/>
      <c r="BQ1328" s="73"/>
      <c r="BR1328" s="73"/>
      <c r="BS1328" s="73"/>
      <c r="BT1328" s="73"/>
      <c r="BU1328" s="73"/>
      <c r="BV1328" s="73"/>
      <c r="BW1328" s="73"/>
      <c r="BX1328" s="73"/>
      <c r="BY1328" s="73"/>
      <c r="BZ1328" s="73"/>
      <c r="CA1328" s="73"/>
      <c r="CB1328" s="73"/>
      <c r="CC1328" s="73"/>
      <c r="CD1328" s="73"/>
      <c r="CE1328" s="73"/>
      <c r="CF1328" s="73"/>
      <c r="CG1328" s="73"/>
      <c r="CH1328" s="73"/>
      <c r="CI1328" s="73"/>
      <c r="CJ1328" s="73"/>
      <c r="CK1328" s="73"/>
      <c r="CL1328" s="73"/>
      <c r="CM1328" s="73"/>
      <c r="CN1328" s="73"/>
      <c r="CO1328" s="73"/>
      <c r="CP1328" s="73"/>
      <c r="CQ1328" s="73"/>
      <c r="CR1328" s="73"/>
      <c r="CS1328" s="73"/>
      <c r="CT1328" s="73"/>
      <c r="CU1328" s="73"/>
      <c r="CV1328" s="73"/>
      <c r="CW1328" s="73"/>
      <c r="CX1328" s="73"/>
      <c r="CY1328" s="73"/>
      <c r="CZ1328" s="73"/>
      <c r="DA1328" s="73"/>
      <c r="DB1328" s="73"/>
      <c r="DC1328" s="73"/>
      <c r="DD1328" s="73"/>
      <c r="DE1328" s="73"/>
      <c r="DF1328" s="73"/>
      <c r="DG1328" s="73"/>
      <c r="DH1328" s="73"/>
      <c r="DI1328" s="73"/>
      <c r="DJ1328" s="73"/>
      <c r="DK1328" s="73"/>
      <c r="DL1328" s="73"/>
      <c r="DM1328" s="73"/>
      <c r="DN1328" s="73"/>
      <c r="DO1328" s="73"/>
      <c r="DP1328" s="73"/>
      <c r="DQ1328" s="73"/>
      <c r="DR1328" s="73"/>
      <c r="DS1328" s="73"/>
      <c r="DT1328" s="73"/>
      <c r="DU1328" s="73"/>
      <c r="DV1328" s="73"/>
      <c r="DW1328" s="73"/>
      <c r="DX1328" s="73"/>
      <c r="DY1328" s="73"/>
    </row>
    <row r="1329" spans="1:130" x14ac:dyDescent="0.25">
      <c r="C1329" s="73"/>
      <c r="D1329" s="73"/>
      <c r="E1329" s="73"/>
      <c r="F1329" s="73"/>
      <c r="G1329" s="73"/>
      <c r="H1329" s="73"/>
      <c r="I1329" s="73"/>
      <c r="J1329" s="73"/>
      <c r="K1329" s="73"/>
      <c r="L1329" s="73"/>
      <c r="M1329" s="73"/>
      <c r="N1329" s="73"/>
      <c r="O1329" s="73"/>
      <c r="P1329" s="73"/>
      <c r="Q1329" s="73"/>
      <c r="R1329" s="73"/>
      <c r="S1329" s="73"/>
      <c r="T1329" s="73"/>
      <c r="U1329" s="73"/>
      <c r="V1329" s="73"/>
      <c r="W1329" s="73"/>
      <c r="X1329" s="73"/>
      <c r="Y1329" s="73"/>
      <c r="Z1329" s="73"/>
      <c r="AA1329" s="73"/>
      <c r="AB1329" s="73"/>
      <c r="AC1329" s="73"/>
      <c r="AD1329" s="73"/>
      <c r="AE1329" s="73"/>
      <c r="AF1329" s="73"/>
      <c r="AG1329" s="73"/>
      <c r="AH1329" s="73"/>
      <c r="AI1329" s="73"/>
      <c r="AJ1329" s="73"/>
      <c r="AK1329" s="73"/>
      <c r="AL1329" s="73"/>
      <c r="AM1329" s="73"/>
      <c r="AN1329" s="73"/>
      <c r="AO1329" s="73"/>
      <c r="AP1329" s="73"/>
      <c r="AQ1329" s="73"/>
      <c r="AR1329" s="73"/>
      <c r="AS1329" s="73"/>
      <c r="AT1329" s="73"/>
      <c r="AU1329" s="73"/>
      <c r="AV1329" s="73"/>
      <c r="AW1329" s="73"/>
      <c r="AX1329" s="73"/>
      <c r="AY1329" s="73"/>
      <c r="AZ1329" s="73"/>
      <c r="BA1329" s="73"/>
      <c r="BB1329" s="73"/>
      <c r="BC1329" s="73"/>
      <c r="BD1329" s="73"/>
      <c r="BE1329" s="73"/>
      <c r="BF1329" s="73"/>
      <c r="BG1329" s="73"/>
      <c r="BH1329" s="73"/>
      <c r="BI1329" s="73"/>
      <c r="BJ1329" s="73"/>
      <c r="BK1329" s="73"/>
      <c r="BL1329" s="73"/>
      <c r="BM1329" s="73"/>
      <c r="BN1329" s="73"/>
      <c r="BO1329" s="73"/>
      <c r="BP1329" s="73"/>
      <c r="BQ1329" s="73"/>
      <c r="BR1329" s="73"/>
      <c r="BS1329" s="73"/>
      <c r="BT1329" s="73"/>
      <c r="BU1329" s="73"/>
      <c r="BV1329" s="73"/>
      <c r="BW1329" s="73"/>
      <c r="BX1329" s="73"/>
      <c r="BY1329" s="73"/>
      <c r="BZ1329" s="73"/>
      <c r="CA1329" s="73"/>
      <c r="CB1329" s="73"/>
      <c r="CC1329" s="73"/>
      <c r="CD1329" s="73"/>
      <c r="CE1329" s="73"/>
      <c r="CF1329" s="73"/>
      <c r="CG1329" s="73"/>
      <c r="CH1329" s="73"/>
      <c r="CI1329" s="73"/>
      <c r="CJ1329" s="73"/>
      <c r="CK1329" s="73"/>
      <c r="CL1329" s="73"/>
      <c r="CM1329" s="73"/>
      <c r="CN1329" s="73"/>
      <c r="CO1329" s="73"/>
      <c r="CP1329" s="73"/>
      <c r="CQ1329" s="73"/>
      <c r="CR1329" s="73"/>
      <c r="CS1329" s="73"/>
      <c r="CT1329" s="73"/>
      <c r="CU1329" s="73"/>
      <c r="CV1329" s="73"/>
      <c r="CW1329" s="73"/>
      <c r="CX1329" s="73"/>
      <c r="CY1329" s="73"/>
      <c r="CZ1329" s="73"/>
      <c r="DA1329" s="73"/>
      <c r="DB1329" s="73"/>
      <c r="DC1329" s="73"/>
      <c r="DD1329" s="73"/>
      <c r="DE1329" s="73"/>
      <c r="DF1329" s="73"/>
      <c r="DG1329" s="73"/>
      <c r="DH1329" s="73"/>
      <c r="DI1329" s="73"/>
      <c r="DJ1329" s="73"/>
      <c r="DK1329" s="73"/>
      <c r="DL1329" s="73"/>
      <c r="DM1329" s="73"/>
      <c r="DN1329" s="73"/>
      <c r="DO1329" s="73"/>
      <c r="DP1329" s="73"/>
      <c r="DQ1329" s="73"/>
      <c r="DR1329" s="73"/>
      <c r="DS1329" s="73"/>
      <c r="DT1329" s="73"/>
      <c r="DU1329" s="73"/>
      <c r="DV1329" s="73"/>
      <c r="DW1329" s="73"/>
      <c r="DX1329" s="73"/>
      <c r="DY1329" s="73"/>
    </row>
    <row r="1330" spans="1:130" x14ac:dyDescent="0.25">
      <c r="C1330" s="73"/>
      <c r="D1330" s="73"/>
      <c r="E1330" s="73"/>
      <c r="F1330" s="73"/>
      <c r="G1330" s="73"/>
      <c r="H1330" s="73"/>
      <c r="I1330" s="73"/>
      <c r="J1330" s="73"/>
      <c r="K1330" s="73"/>
      <c r="L1330" s="73"/>
      <c r="M1330" s="73"/>
      <c r="N1330" s="73"/>
      <c r="O1330" s="73"/>
      <c r="P1330" s="73"/>
      <c r="Q1330" s="73"/>
      <c r="R1330" s="73"/>
      <c r="S1330" s="73"/>
      <c r="T1330" s="73"/>
      <c r="U1330" s="73"/>
      <c r="V1330" s="73"/>
      <c r="W1330" s="73"/>
      <c r="X1330" s="73"/>
      <c r="Y1330" s="73"/>
      <c r="Z1330" s="73"/>
      <c r="AA1330" s="73"/>
      <c r="AB1330" s="73"/>
      <c r="AC1330" s="73"/>
      <c r="AD1330" s="73"/>
      <c r="AE1330" s="73"/>
      <c r="AF1330" s="73"/>
      <c r="AG1330" s="73"/>
      <c r="AH1330" s="73"/>
      <c r="AI1330" s="73"/>
      <c r="AJ1330" s="73"/>
      <c r="AK1330" s="73"/>
      <c r="AL1330" s="73"/>
      <c r="AM1330" s="73"/>
      <c r="AN1330" s="73"/>
      <c r="AO1330" s="73"/>
      <c r="AP1330" s="73"/>
      <c r="AQ1330" s="73"/>
      <c r="AR1330" s="73"/>
      <c r="AS1330" s="73"/>
      <c r="AT1330" s="73"/>
      <c r="AU1330" s="73"/>
      <c r="AV1330" s="73"/>
      <c r="AW1330" s="73"/>
      <c r="AX1330" s="73"/>
      <c r="AY1330" s="73"/>
      <c r="AZ1330" s="73"/>
      <c r="BA1330" s="73"/>
      <c r="BB1330" s="73"/>
      <c r="BC1330" s="73"/>
      <c r="BD1330" s="73"/>
      <c r="BE1330" s="73"/>
      <c r="BF1330" s="73"/>
      <c r="BG1330" s="73"/>
      <c r="BH1330" s="73"/>
      <c r="BI1330" s="73"/>
      <c r="BJ1330" s="73"/>
      <c r="BK1330" s="73"/>
      <c r="BL1330" s="73"/>
      <c r="BM1330" s="73"/>
      <c r="BN1330" s="73"/>
      <c r="BO1330" s="73"/>
      <c r="BP1330" s="73"/>
      <c r="BQ1330" s="73"/>
      <c r="BR1330" s="73"/>
      <c r="BS1330" s="73"/>
      <c r="BT1330" s="73"/>
      <c r="BU1330" s="73"/>
      <c r="BV1330" s="73"/>
      <c r="BW1330" s="73"/>
      <c r="BX1330" s="73"/>
      <c r="BY1330" s="73"/>
      <c r="BZ1330" s="73"/>
      <c r="CA1330" s="73"/>
      <c r="CB1330" s="73"/>
      <c r="CC1330" s="73"/>
      <c r="CD1330" s="73"/>
      <c r="CE1330" s="73"/>
      <c r="CF1330" s="73"/>
      <c r="CG1330" s="73"/>
      <c r="CH1330" s="73"/>
      <c r="CI1330" s="73"/>
      <c r="CJ1330" s="73"/>
      <c r="CK1330" s="73"/>
      <c r="CL1330" s="73"/>
      <c r="CM1330" s="73"/>
      <c r="CN1330" s="73"/>
      <c r="CO1330" s="73"/>
      <c r="CP1330" s="73"/>
      <c r="CQ1330" s="73"/>
      <c r="CR1330" s="73"/>
      <c r="CS1330" s="73"/>
      <c r="CT1330" s="73"/>
      <c r="CU1330" s="73"/>
      <c r="CV1330" s="73"/>
      <c r="CW1330" s="73"/>
      <c r="CX1330" s="73"/>
      <c r="CY1330" s="73"/>
      <c r="CZ1330" s="73"/>
      <c r="DA1330" s="73"/>
      <c r="DB1330" s="73"/>
      <c r="DC1330" s="73"/>
      <c r="DD1330" s="73"/>
      <c r="DE1330" s="73"/>
      <c r="DF1330" s="73"/>
      <c r="DG1330" s="73"/>
      <c r="DH1330" s="73"/>
      <c r="DI1330" s="73"/>
      <c r="DJ1330" s="73"/>
      <c r="DK1330" s="73"/>
      <c r="DL1330" s="73"/>
      <c r="DM1330" s="73"/>
      <c r="DN1330" s="73"/>
      <c r="DO1330" s="73"/>
      <c r="DP1330" s="73"/>
      <c r="DQ1330" s="73"/>
      <c r="DR1330" s="73"/>
      <c r="DS1330" s="73"/>
      <c r="DT1330" s="73"/>
      <c r="DU1330" s="73"/>
      <c r="DV1330" s="73"/>
      <c r="DW1330" s="73"/>
      <c r="DX1330" s="73"/>
      <c r="DY1330" s="73"/>
    </row>
    <row r="1331" spans="1:130" ht="4.5" customHeight="1" x14ac:dyDescent="0.25">
      <c r="B1331" s="551"/>
      <c r="C1331" s="551"/>
      <c r="D1331" s="551"/>
      <c r="E1331" s="551"/>
      <c r="F1331" s="551"/>
      <c r="G1331" s="551"/>
      <c r="H1331" s="551"/>
      <c r="I1331" s="551"/>
      <c r="J1331" s="551"/>
      <c r="K1331" s="551"/>
      <c r="L1331" s="551"/>
      <c r="M1331" s="551"/>
      <c r="N1331" s="551"/>
      <c r="O1331" s="551"/>
      <c r="P1331" s="551"/>
      <c r="Q1331" s="551"/>
      <c r="R1331" s="551"/>
      <c r="S1331" s="551"/>
      <c r="T1331" s="551"/>
      <c r="U1331" s="551"/>
      <c r="V1331" s="551"/>
      <c r="W1331" s="551"/>
      <c r="X1331" s="551"/>
      <c r="Y1331" s="551"/>
      <c r="Z1331" s="551"/>
      <c r="AA1331" s="551"/>
      <c r="AB1331" s="551"/>
      <c r="AC1331" s="551"/>
      <c r="AD1331" s="551"/>
      <c r="AE1331" s="551"/>
      <c r="AF1331" s="551"/>
      <c r="AG1331" s="551"/>
      <c r="AH1331" s="551"/>
      <c r="AI1331" s="551"/>
      <c r="AJ1331" s="551"/>
      <c r="AK1331" s="551"/>
      <c r="AL1331" s="551"/>
      <c r="AM1331" s="551"/>
      <c r="AN1331" s="551"/>
      <c r="AO1331" s="551"/>
      <c r="AP1331" s="551"/>
      <c r="AQ1331" s="551"/>
      <c r="AR1331" s="551"/>
      <c r="AS1331" s="551"/>
      <c r="AT1331" s="551"/>
      <c r="AU1331" s="551"/>
      <c r="AV1331" s="551"/>
      <c r="AW1331" s="551"/>
      <c r="AX1331" s="551"/>
      <c r="AY1331" s="551"/>
      <c r="AZ1331" s="551"/>
      <c r="BA1331" s="551"/>
      <c r="BB1331" s="551"/>
      <c r="BC1331" s="551"/>
      <c r="BD1331" s="551"/>
      <c r="BE1331" s="551"/>
      <c r="BF1331" s="551"/>
      <c r="BG1331" s="551"/>
      <c r="BH1331" s="551"/>
      <c r="BI1331" s="551"/>
      <c r="BJ1331" s="551"/>
      <c r="BK1331" s="551"/>
      <c r="BL1331" s="551"/>
      <c r="BM1331" s="551"/>
      <c r="BN1331" s="551"/>
      <c r="BO1331" s="551"/>
      <c r="BP1331" s="551"/>
      <c r="BQ1331" s="551"/>
      <c r="BR1331" s="551"/>
      <c r="BS1331" s="551"/>
      <c r="BT1331" s="551"/>
      <c r="BU1331" s="551"/>
      <c r="BV1331" s="551"/>
      <c r="BW1331" s="551"/>
      <c r="BX1331" s="551"/>
      <c r="BY1331" s="551"/>
      <c r="BZ1331" s="551"/>
      <c r="CA1331" s="551"/>
      <c r="CB1331" s="551"/>
      <c r="CC1331" s="551"/>
      <c r="CD1331" s="551"/>
      <c r="CE1331" s="551"/>
      <c r="CF1331" s="551"/>
      <c r="CG1331" s="551"/>
      <c r="CH1331" s="551"/>
      <c r="CI1331" s="551"/>
      <c r="CJ1331" s="551"/>
      <c r="CK1331" s="551"/>
      <c r="CL1331" s="551"/>
      <c r="CM1331" s="551"/>
      <c r="CN1331" s="551"/>
      <c r="CO1331" s="551"/>
      <c r="CP1331" s="551"/>
      <c r="CQ1331" s="551"/>
      <c r="CR1331" s="551"/>
      <c r="CS1331" s="551"/>
      <c r="CT1331" s="551"/>
      <c r="CU1331" s="551"/>
      <c r="CV1331" s="551"/>
      <c r="CW1331" s="551"/>
      <c r="CX1331" s="551"/>
      <c r="CY1331" s="551"/>
      <c r="CZ1331" s="551"/>
      <c r="DA1331" s="551"/>
      <c r="DB1331" s="551"/>
      <c r="DC1331" s="551"/>
      <c r="DD1331" s="551"/>
      <c r="DE1331" s="551"/>
      <c r="DF1331" s="551"/>
      <c r="DG1331" s="551"/>
      <c r="DH1331" s="551"/>
      <c r="DI1331" s="551"/>
      <c r="DJ1331" s="551"/>
      <c r="DK1331" s="551"/>
      <c r="DL1331" s="551"/>
      <c r="DM1331" s="551"/>
      <c r="DN1331" s="551"/>
      <c r="DO1331" s="551"/>
      <c r="DP1331" s="551"/>
      <c r="DQ1331" s="551"/>
      <c r="DR1331" s="551"/>
      <c r="DS1331" s="551"/>
      <c r="DT1331" s="551"/>
      <c r="DU1331" s="551"/>
      <c r="DV1331" s="551"/>
      <c r="DW1331" s="551"/>
      <c r="DX1331" s="551"/>
      <c r="DY1331" s="551"/>
    </row>
    <row r="1332" spans="1:130" ht="15.75" customHeight="1" x14ac:dyDescent="0.25">
      <c r="J1332" s="60"/>
      <c r="K1332" s="60"/>
      <c r="Z1332" s="96"/>
      <c r="AA1332" s="96"/>
      <c r="AB1332" s="607"/>
      <c r="AC1332" s="607"/>
      <c r="AD1332" s="96"/>
      <c r="AE1332" s="96"/>
      <c r="AL1332" s="96"/>
      <c r="AM1332" s="96"/>
      <c r="AN1332" s="607"/>
      <c r="AO1332" s="607"/>
      <c r="AP1332" s="96"/>
      <c r="AQ1332" s="96"/>
      <c r="AX1332" s="96"/>
      <c r="AY1332" s="96"/>
      <c r="AZ1332" s="607"/>
      <c r="BA1332" s="607"/>
      <c r="BB1332" s="96"/>
      <c r="BC1332" s="96"/>
      <c r="BJ1332" s="96"/>
      <c r="BK1332" s="96"/>
      <c r="BL1332" s="607" t="s">
        <v>181</v>
      </c>
      <c r="BM1332" s="607"/>
      <c r="BN1332" s="96"/>
      <c r="BO1332" s="96"/>
      <c r="BV1332" s="96"/>
      <c r="BW1332" s="96"/>
      <c r="BX1332" s="607"/>
      <c r="BY1332" s="607"/>
      <c r="BZ1332" s="96"/>
      <c r="CA1332" s="96"/>
      <c r="CH1332" s="96"/>
      <c r="CI1332" s="96"/>
      <c r="CJ1332" s="607"/>
      <c r="CK1332" s="607"/>
      <c r="CL1332" s="96"/>
      <c r="CM1332" s="96"/>
      <c r="CT1332" s="96"/>
      <c r="CU1332" s="96"/>
      <c r="CV1332" s="607"/>
      <c r="CW1332" s="607"/>
      <c r="CX1332" s="96"/>
      <c r="CY1332" s="96"/>
      <c r="DF1332" s="96"/>
      <c r="DG1332" s="96"/>
      <c r="DH1332" s="607"/>
      <c r="DI1332" s="607"/>
      <c r="DJ1332" s="96"/>
      <c r="DK1332" s="96"/>
      <c r="DR1332" s="96"/>
      <c r="DS1332" s="96"/>
      <c r="DT1332" s="607"/>
      <c r="DU1332" s="607"/>
      <c r="DV1332" s="96"/>
      <c r="DW1332" s="96"/>
    </row>
    <row r="1333" spans="1:130" s="59" customFormat="1" ht="39" customHeight="1" x14ac:dyDescent="0.25">
      <c r="A1333" s="58"/>
      <c r="B1333" s="79"/>
      <c r="C1333" s="80"/>
      <c r="D1333" s="80"/>
      <c r="E1333" s="80"/>
      <c r="F1333" s="80"/>
      <c r="G1333" s="80"/>
      <c r="H1333" s="80"/>
      <c r="I1333" s="80"/>
      <c r="J1333" s="80"/>
      <c r="K1333" s="80"/>
      <c r="L1333" s="80"/>
      <c r="M1333" s="80"/>
      <c r="N1333" s="80"/>
      <c r="O1333" s="80"/>
      <c r="P1333" s="80"/>
      <c r="Q1333" s="80"/>
      <c r="R1333" s="80"/>
      <c r="S1333" s="80"/>
      <c r="T1333" s="80"/>
      <c r="U1333" s="80"/>
      <c r="V1333" s="86"/>
      <c r="W1333" s="86"/>
      <c r="X1333" s="86"/>
      <c r="Y1333" s="86"/>
      <c r="Z1333" s="86"/>
      <c r="AA1333" s="86"/>
      <c r="AB1333" s="86"/>
      <c r="AC1333" s="86"/>
      <c r="AD1333" s="86"/>
      <c r="AE1333" s="86"/>
      <c r="AF1333" s="86"/>
      <c r="AG1333" s="86"/>
      <c r="AH1333" s="86"/>
      <c r="AI1333" s="86"/>
      <c r="AJ1333" s="86"/>
      <c r="AK1333" s="86"/>
      <c r="AL1333" s="86"/>
      <c r="AM1333" s="86"/>
      <c r="AN1333" s="86"/>
      <c r="AO1333" s="86"/>
      <c r="AP1333" s="86"/>
      <c r="AQ1333" s="86"/>
      <c r="AR1333" s="86"/>
      <c r="AS1333" s="86"/>
      <c r="AT1333" s="86"/>
      <c r="AU1333" s="86"/>
      <c r="AV1333" s="86"/>
      <c r="AW1333" s="86"/>
      <c r="AX1333" s="86"/>
      <c r="AY1333" s="86"/>
      <c r="AZ1333" s="86"/>
      <c r="BA1333" s="86"/>
      <c r="BB1333" s="86"/>
      <c r="BC1333" s="86"/>
      <c r="BD1333" s="86"/>
      <c r="BE1333" s="86"/>
      <c r="BF1333" s="86"/>
      <c r="BG1333" s="86"/>
      <c r="BH1333" s="86"/>
      <c r="BI1333" s="86"/>
      <c r="BJ1333" s="86"/>
      <c r="BK1333" s="86"/>
      <c r="BL1333" s="86"/>
      <c r="BM1333" s="86"/>
      <c r="BN1333" s="86"/>
      <c r="BO1333" s="86"/>
      <c r="BP1333" s="86"/>
      <c r="BQ1333" s="86"/>
      <c r="BR1333" s="86"/>
      <c r="BS1333" s="86"/>
      <c r="BT1333" s="86"/>
      <c r="BU1333" s="86"/>
      <c r="BV1333" s="86"/>
      <c r="BW1333" s="86"/>
      <c r="BX1333" s="86"/>
      <c r="BY1333" s="86"/>
      <c r="BZ1333" s="86"/>
      <c r="CA1333" s="86"/>
      <c r="CB1333" s="86"/>
      <c r="CC1333" s="86"/>
      <c r="CD1333" s="86"/>
      <c r="CE1333" s="86"/>
      <c r="CF1333" s="86"/>
      <c r="CG1333" s="86"/>
      <c r="CH1333" s="86"/>
      <c r="CI1333" s="86"/>
      <c r="CJ1333" s="86"/>
      <c r="CK1333" s="86"/>
      <c r="CL1333" s="86"/>
      <c r="CM1333" s="86"/>
      <c r="CN1333" s="86"/>
      <c r="CO1333" s="86"/>
      <c r="CP1333" s="86"/>
      <c r="CQ1333" s="86"/>
      <c r="CR1333" s="86"/>
      <c r="CS1333" s="86"/>
      <c r="CT1333" s="86"/>
      <c r="CU1333" s="86"/>
      <c r="CV1333" s="86"/>
      <c r="CW1333" s="86"/>
      <c r="CX1333" s="86"/>
      <c r="CY1333" s="86"/>
      <c r="CZ1333" s="86"/>
      <c r="DA1333" s="86"/>
      <c r="DB1333" s="86"/>
      <c r="DC1333" s="86"/>
      <c r="DD1333" s="86"/>
      <c r="DE1333" s="86"/>
      <c r="DF1333" s="86"/>
      <c r="DG1333" s="86"/>
      <c r="DH1333" s="86"/>
      <c r="DI1333" s="86"/>
      <c r="DJ1333" s="86"/>
      <c r="DK1333" s="86"/>
      <c r="DL1333" s="86"/>
      <c r="DM1333" s="86"/>
      <c r="DN1333" s="602" t="s">
        <v>184</v>
      </c>
      <c r="DO1333" s="602"/>
      <c r="DP1333" s="602"/>
      <c r="DQ1333" s="602"/>
      <c r="DR1333" s="602"/>
      <c r="DS1333" s="602"/>
      <c r="DT1333" s="602"/>
      <c r="DU1333" s="602"/>
      <c r="DV1333" s="602"/>
      <c r="DW1333" s="602"/>
      <c r="DX1333" s="602"/>
      <c r="DY1333" s="602"/>
    </row>
    <row r="1334" spans="1:130" ht="45" customHeight="1" thickBot="1" x14ac:dyDescent="0.3">
      <c r="B1334" s="78" t="s">
        <v>175</v>
      </c>
      <c r="C1334" s="78"/>
      <c r="D1334" s="78"/>
      <c r="E1334" s="78"/>
      <c r="F1334" s="78"/>
      <c r="G1334" s="78"/>
      <c r="H1334" s="78"/>
      <c r="I1334" s="78"/>
      <c r="J1334" s="78"/>
      <c r="K1334" s="78"/>
      <c r="L1334" s="78"/>
      <c r="M1334" s="78"/>
      <c r="N1334" s="78"/>
      <c r="O1334" s="78"/>
      <c r="P1334" s="78"/>
      <c r="Q1334" s="78"/>
      <c r="R1334" s="78"/>
      <c r="S1334" s="78"/>
      <c r="T1334" s="78"/>
      <c r="U1334" s="78"/>
      <c r="V1334" s="87"/>
      <c r="W1334" s="87"/>
      <c r="X1334" s="87"/>
      <c r="Y1334" s="87"/>
      <c r="Z1334" s="87"/>
      <c r="AA1334" s="87"/>
      <c r="AB1334" s="87"/>
      <c r="AC1334" s="87"/>
      <c r="AD1334" s="87"/>
      <c r="AE1334" s="87"/>
      <c r="AF1334" s="87"/>
      <c r="AG1334" s="87"/>
      <c r="AH1334" s="97" t="s">
        <v>182</v>
      </c>
      <c r="AI1334" s="87"/>
      <c r="AJ1334" s="87"/>
      <c r="AK1334" s="87"/>
      <c r="AL1334" s="87"/>
      <c r="AM1334" s="87"/>
      <c r="AN1334" s="87"/>
      <c r="AO1334" s="87"/>
      <c r="AP1334" s="87"/>
      <c r="AQ1334" s="87"/>
      <c r="AR1334" s="87"/>
      <c r="AS1334" s="87"/>
      <c r="AT1334" s="87"/>
      <c r="AU1334" s="87"/>
      <c r="AV1334" s="87"/>
      <c r="AW1334" s="87"/>
      <c r="AX1334" s="87"/>
      <c r="AY1334" s="87"/>
      <c r="AZ1334" s="87"/>
      <c r="BA1334" s="87"/>
      <c r="BB1334" s="87"/>
      <c r="BC1334" s="87"/>
      <c r="BD1334" s="87"/>
      <c r="BE1334" s="87"/>
      <c r="BF1334" s="87"/>
      <c r="BG1334" s="87"/>
      <c r="BH1334" s="87"/>
      <c r="BI1334" s="87"/>
      <c r="BJ1334" s="87"/>
      <c r="BK1334" s="87"/>
      <c r="BL1334" s="87"/>
      <c r="BM1334" s="87"/>
      <c r="BN1334" s="87"/>
      <c r="BO1334" s="87"/>
      <c r="BP1334" s="87"/>
      <c r="BQ1334" s="87"/>
      <c r="BR1334" s="87"/>
      <c r="BS1334" s="87"/>
      <c r="BT1334" s="87"/>
      <c r="BU1334" s="87"/>
      <c r="BV1334" s="87"/>
      <c r="BW1334" s="87"/>
      <c r="BX1334" s="87"/>
      <c r="BY1334" s="87"/>
      <c r="BZ1334" s="87"/>
      <c r="CA1334" s="87"/>
      <c r="CB1334" s="87"/>
      <c r="CC1334" s="87"/>
      <c r="CD1334" s="87"/>
      <c r="CE1334" s="87"/>
      <c r="CF1334" s="87"/>
      <c r="CG1334" s="87"/>
      <c r="CH1334" s="87"/>
      <c r="CI1334" s="87"/>
      <c r="CJ1334" s="87"/>
      <c r="CK1334" s="87"/>
      <c r="CL1334" s="87"/>
      <c r="CM1334" s="87"/>
      <c r="CN1334" s="87"/>
      <c r="CO1334" s="87"/>
      <c r="CP1334" s="603" t="s">
        <v>183</v>
      </c>
      <c r="CQ1334" s="604"/>
      <c r="CR1334" s="604"/>
      <c r="CS1334" s="604"/>
      <c r="CT1334" s="604"/>
      <c r="CU1334" s="604"/>
      <c r="CV1334" s="604"/>
      <c r="CW1334" s="604"/>
      <c r="CX1334" s="604"/>
      <c r="CY1334" s="604"/>
      <c r="CZ1334" s="604"/>
      <c r="DA1334" s="604"/>
      <c r="DB1334" s="605" t="str">
        <f>IF(実務経験証明書!AM1335="","",実務経験証明書!AM1335)</f>
        <v/>
      </c>
      <c r="DC1334" s="605"/>
      <c r="DD1334" s="605"/>
      <c r="DE1334" s="605"/>
      <c r="DF1334" s="605"/>
      <c r="DG1334" s="605"/>
      <c r="DH1334" s="605"/>
      <c r="DI1334" s="605"/>
      <c r="DJ1334" s="605"/>
      <c r="DK1334" s="605"/>
      <c r="DL1334" s="605"/>
      <c r="DM1334" s="605"/>
      <c r="DN1334" s="605"/>
      <c r="DO1334" s="605"/>
      <c r="DP1334" s="605"/>
      <c r="DQ1334" s="605"/>
      <c r="DR1334" s="605"/>
      <c r="DS1334" s="605"/>
      <c r="DT1334" s="605"/>
      <c r="DU1334" s="605"/>
      <c r="DV1334" s="605"/>
      <c r="DW1334" s="605"/>
      <c r="DX1334" s="605"/>
      <c r="DY1334" s="606"/>
    </row>
    <row r="1335" spans="1:130" s="59" customFormat="1" ht="15" customHeight="1" x14ac:dyDescent="0.25">
      <c r="B1335" s="590" t="s">
        <v>156</v>
      </c>
      <c r="C1335" s="591"/>
      <c r="D1335" s="591"/>
      <c r="E1335" s="591"/>
      <c r="F1335" s="591"/>
      <c r="G1335" s="591"/>
      <c r="H1335" s="591"/>
      <c r="I1335" s="591"/>
      <c r="J1335" s="591"/>
      <c r="K1335" s="592"/>
      <c r="L1335" s="593" t="s">
        <v>157</v>
      </c>
      <c r="M1335" s="591"/>
      <c r="N1335" s="591"/>
      <c r="O1335" s="591"/>
      <c r="P1335" s="591"/>
      <c r="Q1335" s="591"/>
      <c r="R1335" s="591"/>
      <c r="S1335" s="591"/>
      <c r="T1335" s="591"/>
      <c r="U1335" s="592"/>
      <c r="V1335" s="633" t="str">
        <f>D1338</f>
        <v/>
      </c>
      <c r="W1335" s="634"/>
      <c r="X1335" s="634"/>
      <c r="Y1335" s="634"/>
      <c r="Z1335" s="634"/>
      <c r="AA1335" s="634"/>
      <c r="AB1335" s="634"/>
      <c r="AC1335" s="634"/>
      <c r="AD1335" s="634"/>
      <c r="AE1335" s="634"/>
      <c r="AF1335" s="634"/>
      <c r="AG1335" s="635"/>
      <c r="AH1335" s="633" t="str">
        <f>V1335</f>
        <v/>
      </c>
      <c r="AI1335" s="634"/>
      <c r="AJ1335" s="634"/>
      <c r="AK1335" s="634"/>
      <c r="AL1335" s="634"/>
      <c r="AM1335" s="634"/>
      <c r="AN1335" s="634"/>
      <c r="AO1335" s="634"/>
      <c r="AP1335" s="634"/>
      <c r="AQ1335" s="634"/>
      <c r="AR1335" s="634"/>
      <c r="AS1335" s="635"/>
      <c r="AT1335" s="633" t="str">
        <f>AH1335</f>
        <v/>
      </c>
      <c r="AU1335" s="634"/>
      <c r="AV1335" s="634"/>
      <c r="AW1335" s="634"/>
      <c r="AX1335" s="634"/>
      <c r="AY1335" s="634"/>
      <c r="AZ1335" s="634"/>
      <c r="BA1335" s="634"/>
      <c r="BB1335" s="634"/>
      <c r="BC1335" s="634"/>
      <c r="BD1335" s="634"/>
      <c r="BE1335" s="635"/>
      <c r="BF1335" s="633" t="str">
        <f>AT1335</f>
        <v/>
      </c>
      <c r="BG1335" s="634"/>
      <c r="BH1335" s="634"/>
      <c r="BI1335" s="634"/>
      <c r="BJ1335" s="634"/>
      <c r="BK1335" s="634"/>
      <c r="BL1335" s="634"/>
      <c r="BM1335" s="634"/>
      <c r="BN1335" s="634"/>
      <c r="BO1335" s="634"/>
      <c r="BP1335" s="634"/>
      <c r="BQ1335" s="635"/>
      <c r="BR1335" s="633" t="str">
        <f>BF1335</f>
        <v/>
      </c>
      <c r="BS1335" s="634"/>
      <c r="BT1335" s="634"/>
      <c r="BU1335" s="634"/>
      <c r="BV1335" s="634"/>
      <c r="BW1335" s="634"/>
      <c r="BX1335" s="634"/>
      <c r="BY1335" s="634"/>
      <c r="BZ1335" s="634"/>
      <c r="CA1335" s="634"/>
      <c r="CB1335" s="634"/>
      <c r="CC1335" s="635"/>
      <c r="CD1335" s="633" t="str">
        <f>BR1335</f>
        <v/>
      </c>
      <c r="CE1335" s="634"/>
      <c r="CF1335" s="634"/>
      <c r="CG1335" s="634"/>
      <c r="CH1335" s="634"/>
      <c r="CI1335" s="634"/>
      <c r="CJ1335" s="634"/>
      <c r="CK1335" s="634"/>
      <c r="CL1335" s="634"/>
      <c r="CM1335" s="634"/>
      <c r="CN1335" s="634"/>
      <c r="CO1335" s="635"/>
      <c r="CP1335" s="633" t="str">
        <f>CD1335</f>
        <v/>
      </c>
      <c r="CQ1335" s="634"/>
      <c r="CR1335" s="634"/>
      <c r="CS1335" s="634"/>
      <c r="CT1335" s="634"/>
      <c r="CU1335" s="634"/>
      <c r="CV1335" s="634"/>
      <c r="CW1335" s="634"/>
      <c r="CX1335" s="634"/>
      <c r="CY1335" s="634"/>
      <c r="CZ1335" s="634"/>
      <c r="DA1335" s="635"/>
      <c r="DB1335" s="633" t="str">
        <f>CP1335</f>
        <v/>
      </c>
      <c r="DC1335" s="634"/>
      <c r="DD1335" s="634"/>
      <c r="DE1335" s="634"/>
      <c r="DF1335" s="634"/>
      <c r="DG1335" s="634"/>
      <c r="DH1335" s="634"/>
      <c r="DI1335" s="634"/>
      <c r="DJ1335" s="634"/>
      <c r="DK1335" s="634"/>
      <c r="DL1335" s="634"/>
      <c r="DM1335" s="635"/>
      <c r="DN1335" s="633" t="str">
        <f>DB1335</f>
        <v/>
      </c>
      <c r="DO1335" s="634"/>
      <c r="DP1335" s="634"/>
      <c r="DQ1335" s="634"/>
      <c r="DR1335" s="634"/>
      <c r="DS1335" s="634"/>
      <c r="DT1335" s="634"/>
      <c r="DU1335" s="634"/>
      <c r="DV1335" s="634"/>
      <c r="DW1335" s="634"/>
      <c r="DX1335" s="634"/>
      <c r="DY1335" s="636"/>
    </row>
    <row r="1336" spans="1:130" s="59" customFormat="1" ht="15" customHeight="1" x14ac:dyDescent="0.25">
      <c r="B1336" s="624"/>
      <c r="C1336" s="506"/>
      <c r="D1336" s="506"/>
      <c r="E1336" s="506"/>
      <c r="F1336" s="506"/>
      <c r="G1336" s="506"/>
      <c r="H1336" s="506"/>
      <c r="I1336" s="506"/>
      <c r="J1336" s="506"/>
      <c r="K1336" s="594"/>
      <c r="L1336" s="505"/>
      <c r="M1336" s="506"/>
      <c r="N1336" s="506"/>
      <c r="O1336" s="506"/>
      <c r="P1336" s="506"/>
      <c r="Q1336" s="506"/>
      <c r="R1336" s="506"/>
      <c r="S1336" s="506"/>
      <c r="T1336" s="506"/>
      <c r="U1336" s="594"/>
      <c r="V1336" s="637" t="str">
        <f>E1338</f>
        <v/>
      </c>
      <c r="W1336" s="638"/>
      <c r="X1336" s="638"/>
      <c r="Y1336" s="638"/>
      <c r="Z1336" s="638"/>
      <c r="AA1336" s="638"/>
      <c r="AB1336" s="638"/>
      <c r="AC1336" s="638"/>
      <c r="AD1336" s="638"/>
      <c r="AE1336" s="638"/>
      <c r="AF1336" s="638"/>
      <c r="AG1336" s="639"/>
      <c r="AH1336" s="637" t="str">
        <f>IF(V1336="","",V1336+1)</f>
        <v/>
      </c>
      <c r="AI1336" s="638"/>
      <c r="AJ1336" s="638"/>
      <c r="AK1336" s="638"/>
      <c r="AL1336" s="638"/>
      <c r="AM1336" s="638"/>
      <c r="AN1336" s="638"/>
      <c r="AO1336" s="638"/>
      <c r="AP1336" s="638"/>
      <c r="AQ1336" s="638"/>
      <c r="AR1336" s="638"/>
      <c r="AS1336" s="639"/>
      <c r="AT1336" s="637" t="str">
        <f>IF(AH1336="","",AH1336+1)</f>
        <v/>
      </c>
      <c r="AU1336" s="638"/>
      <c r="AV1336" s="638"/>
      <c r="AW1336" s="638"/>
      <c r="AX1336" s="638"/>
      <c r="AY1336" s="638"/>
      <c r="AZ1336" s="638"/>
      <c r="BA1336" s="638"/>
      <c r="BB1336" s="638"/>
      <c r="BC1336" s="638"/>
      <c r="BD1336" s="638"/>
      <c r="BE1336" s="639"/>
      <c r="BF1336" s="637" t="str">
        <f>IF(AT1336="","",AT1336+1)</f>
        <v/>
      </c>
      <c r="BG1336" s="638"/>
      <c r="BH1336" s="638"/>
      <c r="BI1336" s="638"/>
      <c r="BJ1336" s="638"/>
      <c r="BK1336" s="638"/>
      <c r="BL1336" s="638"/>
      <c r="BM1336" s="638"/>
      <c r="BN1336" s="638"/>
      <c r="BO1336" s="638"/>
      <c r="BP1336" s="638"/>
      <c r="BQ1336" s="639"/>
      <c r="BR1336" s="637" t="str">
        <f>IF(BF1336="","",BF1336+1)</f>
        <v/>
      </c>
      <c r="BS1336" s="638"/>
      <c r="BT1336" s="638"/>
      <c r="BU1336" s="638"/>
      <c r="BV1336" s="638"/>
      <c r="BW1336" s="638"/>
      <c r="BX1336" s="638"/>
      <c r="BY1336" s="638"/>
      <c r="BZ1336" s="638"/>
      <c r="CA1336" s="638"/>
      <c r="CB1336" s="638"/>
      <c r="CC1336" s="639"/>
      <c r="CD1336" s="637" t="str">
        <f>IF(BR1336="","",BR1336+1)</f>
        <v/>
      </c>
      <c r="CE1336" s="638"/>
      <c r="CF1336" s="638"/>
      <c r="CG1336" s="638"/>
      <c r="CH1336" s="638"/>
      <c r="CI1336" s="638"/>
      <c r="CJ1336" s="638"/>
      <c r="CK1336" s="638"/>
      <c r="CL1336" s="638"/>
      <c r="CM1336" s="638"/>
      <c r="CN1336" s="638"/>
      <c r="CO1336" s="639"/>
      <c r="CP1336" s="637" t="str">
        <f>IF(CD1336="","",CD1336+1)</f>
        <v/>
      </c>
      <c r="CQ1336" s="638"/>
      <c r="CR1336" s="638"/>
      <c r="CS1336" s="638"/>
      <c r="CT1336" s="638"/>
      <c r="CU1336" s="638"/>
      <c r="CV1336" s="638"/>
      <c r="CW1336" s="638"/>
      <c r="CX1336" s="638"/>
      <c r="CY1336" s="638"/>
      <c r="CZ1336" s="638"/>
      <c r="DA1336" s="639"/>
      <c r="DB1336" s="637" t="str">
        <f>IF(CP1336="","",CP1336+1)</f>
        <v/>
      </c>
      <c r="DC1336" s="638"/>
      <c r="DD1336" s="638"/>
      <c r="DE1336" s="638"/>
      <c r="DF1336" s="638"/>
      <c r="DG1336" s="638"/>
      <c r="DH1336" s="638"/>
      <c r="DI1336" s="638"/>
      <c r="DJ1336" s="638"/>
      <c r="DK1336" s="638"/>
      <c r="DL1336" s="638"/>
      <c r="DM1336" s="639"/>
      <c r="DN1336" s="637" t="str">
        <f>IF(DB1336="","",DB1336+1)</f>
        <v/>
      </c>
      <c r="DO1336" s="638"/>
      <c r="DP1336" s="638"/>
      <c r="DQ1336" s="638"/>
      <c r="DR1336" s="638"/>
      <c r="DS1336" s="638"/>
      <c r="DT1336" s="638"/>
      <c r="DU1336" s="638"/>
      <c r="DV1336" s="638"/>
      <c r="DW1336" s="638"/>
      <c r="DX1336" s="638"/>
      <c r="DY1336" s="640"/>
    </row>
    <row r="1337" spans="1:130" s="59" customFormat="1" ht="15" customHeight="1" x14ac:dyDescent="0.25">
      <c r="B1337" s="576"/>
      <c r="C1337" s="543"/>
      <c r="D1337" s="543"/>
      <c r="E1337" s="543"/>
      <c r="F1337" s="543"/>
      <c r="G1337" s="543"/>
      <c r="H1337" s="543"/>
      <c r="I1337" s="543"/>
      <c r="J1337" s="543"/>
      <c r="K1337" s="544"/>
      <c r="L1337" s="536"/>
      <c r="M1337" s="543"/>
      <c r="N1337" s="543"/>
      <c r="O1337" s="543"/>
      <c r="P1337" s="543"/>
      <c r="Q1337" s="543"/>
      <c r="R1337" s="543"/>
      <c r="S1337" s="543"/>
      <c r="T1337" s="543"/>
      <c r="U1337" s="544"/>
      <c r="V1337" s="88" t="s">
        <v>177</v>
      </c>
      <c r="W1337" s="89">
        <v>2</v>
      </c>
      <c r="X1337" s="89">
        <v>3</v>
      </c>
      <c r="Y1337" s="89">
        <v>4</v>
      </c>
      <c r="Z1337" s="89">
        <v>5</v>
      </c>
      <c r="AA1337" s="89">
        <v>6</v>
      </c>
      <c r="AB1337" s="89">
        <v>7</v>
      </c>
      <c r="AC1337" s="89">
        <v>8</v>
      </c>
      <c r="AD1337" s="89">
        <v>9</v>
      </c>
      <c r="AE1337" s="89">
        <v>10</v>
      </c>
      <c r="AF1337" s="89">
        <v>11</v>
      </c>
      <c r="AG1337" s="90">
        <v>12</v>
      </c>
      <c r="AH1337" s="88" t="s">
        <v>177</v>
      </c>
      <c r="AI1337" s="89">
        <v>2</v>
      </c>
      <c r="AJ1337" s="89">
        <v>3</v>
      </c>
      <c r="AK1337" s="89">
        <v>4</v>
      </c>
      <c r="AL1337" s="89">
        <v>5</v>
      </c>
      <c r="AM1337" s="89">
        <v>6</v>
      </c>
      <c r="AN1337" s="89">
        <v>7</v>
      </c>
      <c r="AO1337" s="89">
        <v>8</v>
      </c>
      <c r="AP1337" s="89">
        <v>9</v>
      </c>
      <c r="AQ1337" s="89">
        <v>10</v>
      </c>
      <c r="AR1337" s="89">
        <v>11</v>
      </c>
      <c r="AS1337" s="90">
        <v>12</v>
      </c>
      <c r="AT1337" s="88" t="s">
        <v>177</v>
      </c>
      <c r="AU1337" s="89">
        <v>2</v>
      </c>
      <c r="AV1337" s="89">
        <v>3</v>
      </c>
      <c r="AW1337" s="89">
        <v>4</v>
      </c>
      <c r="AX1337" s="89">
        <v>5</v>
      </c>
      <c r="AY1337" s="89">
        <v>6</v>
      </c>
      <c r="AZ1337" s="89">
        <v>7</v>
      </c>
      <c r="BA1337" s="89">
        <v>8</v>
      </c>
      <c r="BB1337" s="89">
        <v>9</v>
      </c>
      <c r="BC1337" s="89">
        <v>10</v>
      </c>
      <c r="BD1337" s="89">
        <v>11</v>
      </c>
      <c r="BE1337" s="91">
        <v>12</v>
      </c>
      <c r="BF1337" s="88" t="s">
        <v>177</v>
      </c>
      <c r="BG1337" s="89">
        <v>2</v>
      </c>
      <c r="BH1337" s="89">
        <v>3</v>
      </c>
      <c r="BI1337" s="89">
        <v>4</v>
      </c>
      <c r="BJ1337" s="89">
        <v>5</v>
      </c>
      <c r="BK1337" s="89">
        <v>6</v>
      </c>
      <c r="BL1337" s="89">
        <v>7</v>
      </c>
      <c r="BM1337" s="89">
        <v>8</v>
      </c>
      <c r="BN1337" s="89">
        <v>9</v>
      </c>
      <c r="BO1337" s="89">
        <v>10</v>
      </c>
      <c r="BP1337" s="89">
        <v>11</v>
      </c>
      <c r="BQ1337" s="91">
        <v>12</v>
      </c>
      <c r="BR1337" s="88" t="s">
        <v>177</v>
      </c>
      <c r="BS1337" s="89">
        <v>2</v>
      </c>
      <c r="BT1337" s="89">
        <v>3</v>
      </c>
      <c r="BU1337" s="89">
        <v>4</v>
      </c>
      <c r="BV1337" s="89">
        <v>5</v>
      </c>
      <c r="BW1337" s="89">
        <v>6</v>
      </c>
      <c r="BX1337" s="89">
        <v>7</v>
      </c>
      <c r="BY1337" s="89">
        <v>8</v>
      </c>
      <c r="BZ1337" s="89">
        <v>9</v>
      </c>
      <c r="CA1337" s="89">
        <v>10</v>
      </c>
      <c r="CB1337" s="89">
        <v>11</v>
      </c>
      <c r="CC1337" s="91">
        <v>12</v>
      </c>
      <c r="CD1337" s="88" t="s">
        <v>177</v>
      </c>
      <c r="CE1337" s="89">
        <v>2</v>
      </c>
      <c r="CF1337" s="89">
        <v>3</v>
      </c>
      <c r="CG1337" s="89">
        <v>4</v>
      </c>
      <c r="CH1337" s="89">
        <v>5</v>
      </c>
      <c r="CI1337" s="89">
        <v>6</v>
      </c>
      <c r="CJ1337" s="89">
        <v>7</v>
      </c>
      <c r="CK1337" s="89">
        <v>8</v>
      </c>
      <c r="CL1337" s="89">
        <v>9</v>
      </c>
      <c r="CM1337" s="89">
        <v>10</v>
      </c>
      <c r="CN1337" s="89">
        <v>11</v>
      </c>
      <c r="CO1337" s="91">
        <v>12</v>
      </c>
      <c r="CP1337" s="88" t="s">
        <v>177</v>
      </c>
      <c r="CQ1337" s="89">
        <v>2</v>
      </c>
      <c r="CR1337" s="89">
        <v>3</v>
      </c>
      <c r="CS1337" s="89">
        <v>4</v>
      </c>
      <c r="CT1337" s="89">
        <v>5</v>
      </c>
      <c r="CU1337" s="89">
        <v>6</v>
      </c>
      <c r="CV1337" s="89">
        <v>7</v>
      </c>
      <c r="CW1337" s="89">
        <v>8</v>
      </c>
      <c r="CX1337" s="89">
        <v>9</v>
      </c>
      <c r="CY1337" s="89">
        <v>10</v>
      </c>
      <c r="CZ1337" s="89">
        <v>11</v>
      </c>
      <c r="DA1337" s="91">
        <v>12</v>
      </c>
      <c r="DB1337" s="88" t="s">
        <v>177</v>
      </c>
      <c r="DC1337" s="89">
        <v>2</v>
      </c>
      <c r="DD1337" s="89">
        <v>3</v>
      </c>
      <c r="DE1337" s="89">
        <v>4</v>
      </c>
      <c r="DF1337" s="89">
        <v>5</v>
      </c>
      <c r="DG1337" s="89">
        <v>6</v>
      </c>
      <c r="DH1337" s="89">
        <v>7</v>
      </c>
      <c r="DI1337" s="89">
        <v>8</v>
      </c>
      <c r="DJ1337" s="89">
        <v>9</v>
      </c>
      <c r="DK1337" s="89">
        <v>10</v>
      </c>
      <c r="DL1337" s="89">
        <v>11</v>
      </c>
      <c r="DM1337" s="91">
        <v>12</v>
      </c>
      <c r="DN1337" s="88" t="s">
        <v>177</v>
      </c>
      <c r="DO1337" s="89">
        <v>2</v>
      </c>
      <c r="DP1337" s="89">
        <v>3</v>
      </c>
      <c r="DQ1337" s="89">
        <v>4</v>
      </c>
      <c r="DR1337" s="89">
        <v>5</v>
      </c>
      <c r="DS1337" s="89">
        <v>6</v>
      </c>
      <c r="DT1337" s="89">
        <v>7</v>
      </c>
      <c r="DU1337" s="89">
        <v>8</v>
      </c>
      <c r="DV1337" s="89">
        <v>9</v>
      </c>
      <c r="DW1337" s="89">
        <v>10</v>
      </c>
      <c r="DX1337" s="89">
        <v>11</v>
      </c>
      <c r="DY1337" s="92">
        <v>12</v>
      </c>
    </row>
    <row r="1338" spans="1:130" s="59" customFormat="1" ht="23.15" customHeight="1" x14ac:dyDescent="0.25">
      <c r="B1338" s="84" t="s">
        <v>66</v>
      </c>
      <c r="C1338" s="75"/>
      <c r="D1338" s="75" t="str">
        <f>IF(実務経験証明書!D1338="","",実務経験証明書!D1338)</f>
        <v/>
      </c>
      <c r="E1338" s="75" t="str">
        <f>IF(実務経験証明書!E1338="","",実務経験証明書!E1338)</f>
        <v/>
      </c>
      <c r="F1338" s="531" t="s">
        <v>3</v>
      </c>
      <c r="G1338" s="531"/>
      <c r="H1338" s="533" t="str">
        <f>IF(実務経験証明書!H1338="","",実務経験証明書!H1338)</f>
        <v/>
      </c>
      <c r="I1338" s="533" t="str">
        <f>IF(実務経験証明書!I1338="","",実務経験証明書!I1338)</f>
        <v/>
      </c>
      <c r="J1338" s="533" t="s">
        <v>4</v>
      </c>
      <c r="K1338" s="534"/>
      <c r="L1338" s="535"/>
      <c r="M1338" s="533">
        <f>実務経験証明書!$M1338*12+実務経験証明書!$Q1338</f>
        <v>0</v>
      </c>
      <c r="N1338" s="533"/>
      <c r="O1338" s="533"/>
      <c r="P1338" s="533"/>
      <c r="Q1338" s="533"/>
      <c r="R1338" s="533"/>
      <c r="S1338" s="531" t="s">
        <v>4</v>
      </c>
      <c r="T1338" s="531"/>
      <c r="U1338" s="631"/>
      <c r="V1338" s="618"/>
      <c r="W1338" s="614"/>
      <c r="X1338" s="614"/>
      <c r="Y1338" s="614"/>
      <c r="Z1338" s="614"/>
      <c r="AA1338" s="614"/>
      <c r="AB1338" s="614"/>
      <c r="AC1338" s="614"/>
      <c r="AD1338" s="614"/>
      <c r="AE1338" s="614"/>
      <c r="AF1338" s="614"/>
      <c r="AG1338" s="616"/>
      <c r="AH1338" s="618"/>
      <c r="AI1338" s="614"/>
      <c r="AJ1338" s="614"/>
      <c r="AK1338" s="614"/>
      <c r="AL1338" s="614"/>
      <c r="AM1338" s="614"/>
      <c r="AN1338" s="614"/>
      <c r="AO1338" s="614"/>
      <c r="AP1338" s="614"/>
      <c r="AQ1338" s="614"/>
      <c r="AR1338" s="614"/>
      <c r="AS1338" s="616"/>
      <c r="AT1338" s="618"/>
      <c r="AU1338" s="614"/>
      <c r="AV1338" s="614"/>
      <c r="AW1338" s="614"/>
      <c r="AX1338" s="614"/>
      <c r="AY1338" s="614"/>
      <c r="AZ1338" s="614"/>
      <c r="BA1338" s="614"/>
      <c r="BB1338" s="614"/>
      <c r="BC1338" s="614"/>
      <c r="BD1338" s="614"/>
      <c r="BE1338" s="616"/>
      <c r="BF1338" s="618"/>
      <c r="BG1338" s="614"/>
      <c r="BH1338" s="614"/>
      <c r="BI1338" s="614"/>
      <c r="BJ1338" s="614"/>
      <c r="BK1338" s="614"/>
      <c r="BL1338" s="614"/>
      <c r="BM1338" s="614"/>
      <c r="BN1338" s="614"/>
      <c r="BO1338" s="614"/>
      <c r="BP1338" s="614"/>
      <c r="BQ1338" s="616"/>
      <c r="BR1338" s="618"/>
      <c r="BS1338" s="614"/>
      <c r="BT1338" s="614"/>
      <c r="BU1338" s="614"/>
      <c r="BV1338" s="614"/>
      <c r="BW1338" s="614"/>
      <c r="BX1338" s="614"/>
      <c r="BY1338" s="614"/>
      <c r="BZ1338" s="614"/>
      <c r="CA1338" s="614"/>
      <c r="CB1338" s="614"/>
      <c r="CC1338" s="616"/>
      <c r="CD1338" s="618"/>
      <c r="CE1338" s="614"/>
      <c r="CF1338" s="614"/>
      <c r="CG1338" s="614"/>
      <c r="CH1338" s="614"/>
      <c r="CI1338" s="614"/>
      <c r="CJ1338" s="614"/>
      <c r="CK1338" s="614"/>
      <c r="CL1338" s="614"/>
      <c r="CM1338" s="614"/>
      <c r="CN1338" s="614"/>
      <c r="CO1338" s="616"/>
      <c r="CP1338" s="618"/>
      <c r="CQ1338" s="614"/>
      <c r="CR1338" s="614"/>
      <c r="CS1338" s="614"/>
      <c r="CT1338" s="614"/>
      <c r="CU1338" s="614"/>
      <c r="CV1338" s="614"/>
      <c r="CW1338" s="614"/>
      <c r="CX1338" s="614"/>
      <c r="CY1338" s="614"/>
      <c r="CZ1338" s="614"/>
      <c r="DA1338" s="616"/>
      <c r="DB1338" s="618"/>
      <c r="DC1338" s="614"/>
      <c r="DD1338" s="614"/>
      <c r="DE1338" s="614"/>
      <c r="DF1338" s="614"/>
      <c r="DG1338" s="614"/>
      <c r="DH1338" s="614"/>
      <c r="DI1338" s="614"/>
      <c r="DJ1338" s="614"/>
      <c r="DK1338" s="614"/>
      <c r="DL1338" s="614"/>
      <c r="DM1338" s="616"/>
      <c r="DN1338" s="618"/>
      <c r="DO1338" s="614"/>
      <c r="DP1338" s="614"/>
      <c r="DQ1338" s="614"/>
      <c r="DR1338" s="614"/>
      <c r="DS1338" s="614"/>
      <c r="DT1338" s="614"/>
      <c r="DU1338" s="614"/>
      <c r="DV1338" s="614"/>
      <c r="DW1338" s="614"/>
      <c r="DX1338" s="614"/>
      <c r="DY1338" s="620"/>
      <c r="DZ1338" s="630" t="str">
        <f>IF(M1338="","",IF(SUM(V1338:DY1339)=M1338,"","NG"))</f>
        <v/>
      </c>
    </row>
    <row r="1339" spans="1:130" s="59" customFormat="1" ht="23.15" customHeight="1" x14ac:dyDescent="0.25">
      <c r="B1339" s="85" t="s">
        <v>67</v>
      </c>
      <c r="C1339" s="67"/>
      <c r="D1339" s="67" t="str">
        <f>IF(実務経験証明書!D1339="","",実務経験証明書!D1339)</f>
        <v/>
      </c>
      <c r="E1339" s="67" t="str">
        <f>IF(実務経験証明書!E1339="","",実務経験証明書!E1339)</f>
        <v/>
      </c>
      <c r="F1339" s="541" t="s">
        <v>3</v>
      </c>
      <c r="G1339" s="541"/>
      <c r="H1339" s="543" t="str">
        <f>IF(実務経験証明書!H1339="","",実務経験証明書!H1339)</f>
        <v/>
      </c>
      <c r="I1339" s="543" t="str">
        <f>IF(実務経験証明書!I1339="","",実務経験証明書!I1339)</f>
        <v/>
      </c>
      <c r="J1339" s="543" t="s">
        <v>4</v>
      </c>
      <c r="K1339" s="544"/>
      <c r="L1339" s="536"/>
      <c r="M1339" s="543"/>
      <c r="N1339" s="543"/>
      <c r="O1339" s="543"/>
      <c r="P1339" s="543"/>
      <c r="Q1339" s="543"/>
      <c r="R1339" s="543"/>
      <c r="S1339" s="541"/>
      <c r="T1339" s="541"/>
      <c r="U1339" s="632"/>
      <c r="V1339" s="619"/>
      <c r="W1339" s="615"/>
      <c r="X1339" s="615"/>
      <c r="Y1339" s="615"/>
      <c r="Z1339" s="615"/>
      <c r="AA1339" s="615"/>
      <c r="AB1339" s="615"/>
      <c r="AC1339" s="615"/>
      <c r="AD1339" s="615"/>
      <c r="AE1339" s="615"/>
      <c r="AF1339" s="615"/>
      <c r="AG1339" s="617"/>
      <c r="AH1339" s="619"/>
      <c r="AI1339" s="615"/>
      <c r="AJ1339" s="615"/>
      <c r="AK1339" s="615"/>
      <c r="AL1339" s="615"/>
      <c r="AM1339" s="615"/>
      <c r="AN1339" s="615"/>
      <c r="AO1339" s="615"/>
      <c r="AP1339" s="615"/>
      <c r="AQ1339" s="615"/>
      <c r="AR1339" s="615"/>
      <c r="AS1339" s="617"/>
      <c r="AT1339" s="619"/>
      <c r="AU1339" s="615"/>
      <c r="AV1339" s="615"/>
      <c r="AW1339" s="615"/>
      <c r="AX1339" s="615"/>
      <c r="AY1339" s="615"/>
      <c r="AZ1339" s="615"/>
      <c r="BA1339" s="615"/>
      <c r="BB1339" s="615"/>
      <c r="BC1339" s="615"/>
      <c r="BD1339" s="615"/>
      <c r="BE1339" s="617"/>
      <c r="BF1339" s="619"/>
      <c r="BG1339" s="615"/>
      <c r="BH1339" s="615"/>
      <c r="BI1339" s="615"/>
      <c r="BJ1339" s="615"/>
      <c r="BK1339" s="615"/>
      <c r="BL1339" s="615"/>
      <c r="BM1339" s="615"/>
      <c r="BN1339" s="615"/>
      <c r="BO1339" s="615"/>
      <c r="BP1339" s="615"/>
      <c r="BQ1339" s="617"/>
      <c r="BR1339" s="619"/>
      <c r="BS1339" s="615"/>
      <c r="BT1339" s="615"/>
      <c r="BU1339" s="615"/>
      <c r="BV1339" s="615"/>
      <c r="BW1339" s="615"/>
      <c r="BX1339" s="615"/>
      <c r="BY1339" s="615"/>
      <c r="BZ1339" s="615"/>
      <c r="CA1339" s="615"/>
      <c r="CB1339" s="615"/>
      <c r="CC1339" s="617"/>
      <c r="CD1339" s="619"/>
      <c r="CE1339" s="615"/>
      <c r="CF1339" s="615"/>
      <c r="CG1339" s="615"/>
      <c r="CH1339" s="615"/>
      <c r="CI1339" s="615"/>
      <c r="CJ1339" s="615"/>
      <c r="CK1339" s="615"/>
      <c r="CL1339" s="615"/>
      <c r="CM1339" s="615"/>
      <c r="CN1339" s="615"/>
      <c r="CO1339" s="617"/>
      <c r="CP1339" s="619"/>
      <c r="CQ1339" s="615"/>
      <c r="CR1339" s="615"/>
      <c r="CS1339" s="615"/>
      <c r="CT1339" s="615"/>
      <c r="CU1339" s="615"/>
      <c r="CV1339" s="615"/>
      <c r="CW1339" s="615"/>
      <c r="CX1339" s="615"/>
      <c r="CY1339" s="615"/>
      <c r="CZ1339" s="615"/>
      <c r="DA1339" s="617"/>
      <c r="DB1339" s="619"/>
      <c r="DC1339" s="615"/>
      <c r="DD1339" s="615"/>
      <c r="DE1339" s="615"/>
      <c r="DF1339" s="615"/>
      <c r="DG1339" s="615"/>
      <c r="DH1339" s="615"/>
      <c r="DI1339" s="615"/>
      <c r="DJ1339" s="615"/>
      <c r="DK1339" s="615"/>
      <c r="DL1339" s="615"/>
      <c r="DM1339" s="617"/>
      <c r="DN1339" s="619"/>
      <c r="DO1339" s="615"/>
      <c r="DP1339" s="615"/>
      <c r="DQ1339" s="615"/>
      <c r="DR1339" s="615"/>
      <c r="DS1339" s="615"/>
      <c r="DT1339" s="615"/>
      <c r="DU1339" s="615"/>
      <c r="DV1339" s="615"/>
      <c r="DW1339" s="615"/>
      <c r="DX1339" s="615"/>
      <c r="DY1339" s="621"/>
      <c r="DZ1339" s="630"/>
    </row>
    <row r="1340" spans="1:130" s="59" customFormat="1" ht="23.15" customHeight="1" x14ac:dyDescent="0.25">
      <c r="B1340" s="84" t="s">
        <v>66</v>
      </c>
      <c r="C1340" s="75"/>
      <c r="D1340" s="75" t="str">
        <f>IF(実務経験証明書!D1340="","",実務経験証明書!D1340)</f>
        <v/>
      </c>
      <c r="E1340" s="75" t="str">
        <f>IF(実務経験証明書!E1340="","",実務経験証明書!E1340)</f>
        <v/>
      </c>
      <c r="F1340" s="531" t="s">
        <v>3</v>
      </c>
      <c r="G1340" s="531"/>
      <c r="H1340" s="533" t="str">
        <f>IF(実務経験証明書!H1340="","",実務経験証明書!H1340)</f>
        <v/>
      </c>
      <c r="I1340" s="533" t="str">
        <f>IF(実務経験証明書!I1340="","",実務経験証明書!I1340)</f>
        <v/>
      </c>
      <c r="J1340" s="533" t="s">
        <v>4</v>
      </c>
      <c r="K1340" s="534"/>
      <c r="L1340" s="535"/>
      <c r="M1340" s="533">
        <f>実務経験証明書!$M1340*12+実務経験証明書!$Q1340</f>
        <v>0</v>
      </c>
      <c r="N1340" s="533"/>
      <c r="O1340" s="533"/>
      <c r="P1340" s="533"/>
      <c r="Q1340" s="533"/>
      <c r="R1340" s="533"/>
      <c r="S1340" s="531" t="s">
        <v>4</v>
      </c>
      <c r="T1340" s="531"/>
      <c r="U1340" s="631"/>
      <c r="V1340" s="618"/>
      <c r="W1340" s="614"/>
      <c r="X1340" s="614"/>
      <c r="Y1340" s="614"/>
      <c r="Z1340" s="614"/>
      <c r="AA1340" s="614"/>
      <c r="AB1340" s="614"/>
      <c r="AC1340" s="614"/>
      <c r="AD1340" s="614"/>
      <c r="AE1340" s="614"/>
      <c r="AF1340" s="614"/>
      <c r="AG1340" s="616"/>
      <c r="AH1340" s="618"/>
      <c r="AI1340" s="614"/>
      <c r="AJ1340" s="614"/>
      <c r="AK1340" s="614"/>
      <c r="AL1340" s="614"/>
      <c r="AM1340" s="614"/>
      <c r="AN1340" s="614"/>
      <c r="AO1340" s="614"/>
      <c r="AP1340" s="614"/>
      <c r="AQ1340" s="614"/>
      <c r="AR1340" s="614"/>
      <c r="AS1340" s="616"/>
      <c r="AT1340" s="618"/>
      <c r="AU1340" s="614"/>
      <c r="AV1340" s="614"/>
      <c r="AW1340" s="614"/>
      <c r="AX1340" s="614"/>
      <c r="AY1340" s="614"/>
      <c r="AZ1340" s="614"/>
      <c r="BA1340" s="614"/>
      <c r="BB1340" s="614"/>
      <c r="BC1340" s="614"/>
      <c r="BD1340" s="614"/>
      <c r="BE1340" s="616"/>
      <c r="BF1340" s="618"/>
      <c r="BG1340" s="614"/>
      <c r="BH1340" s="614"/>
      <c r="BI1340" s="614"/>
      <c r="BJ1340" s="614"/>
      <c r="BK1340" s="614"/>
      <c r="BL1340" s="614"/>
      <c r="BM1340" s="614"/>
      <c r="BN1340" s="614"/>
      <c r="BO1340" s="614"/>
      <c r="BP1340" s="614"/>
      <c r="BQ1340" s="616"/>
      <c r="BR1340" s="618"/>
      <c r="BS1340" s="614"/>
      <c r="BT1340" s="614"/>
      <c r="BU1340" s="614"/>
      <c r="BV1340" s="614"/>
      <c r="BW1340" s="614"/>
      <c r="BX1340" s="614"/>
      <c r="BY1340" s="614"/>
      <c r="BZ1340" s="614"/>
      <c r="CA1340" s="614"/>
      <c r="CB1340" s="614"/>
      <c r="CC1340" s="616"/>
      <c r="CD1340" s="618"/>
      <c r="CE1340" s="614"/>
      <c r="CF1340" s="614"/>
      <c r="CG1340" s="614"/>
      <c r="CH1340" s="614"/>
      <c r="CI1340" s="614"/>
      <c r="CJ1340" s="614"/>
      <c r="CK1340" s="614"/>
      <c r="CL1340" s="614"/>
      <c r="CM1340" s="614"/>
      <c r="CN1340" s="614"/>
      <c r="CO1340" s="616"/>
      <c r="CP1340" s="618"/>
      <c r="CQ1340" s="614"/>
      <c r="CR1340" s="614"/>
      <c r="CS1340" s="614"/>
      <c r="CT1340" s="614"/>
      <c r="CU1340" s="614"/>
      <c r="CV1340" s="614"/>
      <c r="CW1340" s="614"/>
      <c r="CX1340" s="614"/>
      <c r="CY1340" s="614"/>
      <c r="CZ1340" s="614"/>
      <c r="DA1340" s="616"/>
      <c r="DB1340" s="618"/>
      <c r="DC1340" s="614"/>
      <c r="DD1340" s="614"/>
      <c r="DE1340" s="614"/>
      <c r="DF1340" s="614"/>
      <c r="DG1340" s="614"/>
      <c r="DH1340" s="614"/>
      <c r="DI1340" s="614"/>
      <c r="DJ1340" s="614"/>
      <c r="DK1340" s="614"/>
      <c r="DL1340" s="614"/>
      <c r="DM1340" s="616"/>
      <c r="DN1340" s="618"/>
      <c r="DO1340" s="614"/>
      <c r="DP1340" s="614"/>
      <c r="DQ1340" s="614"/>
      <c r="DR1340" s="614"/>
      <c r="DS1340" s="614"/>
      <c r="DT1340" s="614"/>
      <c r="DU1340" s="614"/>
      <c r="DV1340" s="614"/>
      <c r="DW1340" s="614"/>
      <c r="DX1340" s="614"/>
      <c r="DY1340" s="620"/>
      <c r="DZ1340" s="630" t="str">
        <f>IF(M1340="","",IF(SUM(V1340:DY1341)=M1340,"","NG"))</f>
        <v/>
      </c>
    </row>
    <row r="1341" spans="1:130" s="59" customFormat="1" ht="23.15" customHeight="1" x14ac:dyDescent="0.25">
      <c r="B1341" s="85" t="s">
        <v>67</v>
      </c>
      <c r="C1341" s="67"/>
      <c r="D1341" s="67" t="str">
        <f>IF(実務経験証明書!D1341="","",実務経験証明書!D1341)</f>
        <v/>
      </c>
      <c r="E1341" s="67" t="str">
        <f>IF(実務経験証明書!E1341="","",実務経験証明書!E1341)</f>
        <v/>
      </c>
      <c r="F1341" s="541" t="s">
        <v>3</v>
      </c>
      <c r="G1341" s="541"/>
      <c r="H1341" s="543" t="str">
        <f>IF(実務経験証明書!H1341="","",実務経験証明書!H1341)</f>
        <v/>
      </c>
      <c r="I1341" s="543" t="str">
        <f>IF(実務経験証明書!I1341="","",実務経験証明書!I1341)</f>
        <v/>
      </c>
      <c r="J1341" s="543" t="s">
        <v>4</v>
      </c>
      <c r="K1341" s="544"/>
      <c r="L1341" s="536"/>
      <c r="M1341" s="543"/>
      <c r="N1341" s="543"/>
      <c r="O1341" s="543"/>
      <c r="P1341" s="543"/>
      <c r="Q1341" s="543"/>
      <c r="R1341" s="543"/>
      <c r="S1341" s="541"/>
      <c r="T1341" s="541"/>
      <c r="U1341" s="632"/>
      <c r="V1341" s="619"/>
      <c r="W1341" s="615"/>
      <c r="X1341" s="615"/>
      <c r="Y1341" s="615"/>
      <c r="Z1341" s="615"/>
      <c r="AA1341" s="615"/>
      <c r="AB1341" s="615"/>
      <c r="AC1341" s="615"/>
      <c r="AD1341" s="615"/>
      <c r="AE1341" s="615"/>
      <c r="AF1341" s="615"/>
      <c r="AG1341" s="617"/>
      <c r="AH1341" s="619"/>
      <c r="AI1341" s="615"/>
      <c r="AJ1341" s="615"/>
      <c r="AK1341" s="615"/>
      <c r="AL1341" s="615"/>
      <c r="AM1341" s="615"/>
      <c r="AN1341" s="615"/>
      <c r="AO1341" s="615"/>
      <c r="AP1341" s="615"/>
      <c r="AQ1341" s="615"/>
      <c r="AR1341" s="615"/>
      <c r="AS1341" s="617"/>
      <c r="AT1341" s="619"/>
      <c r="AU1341" s="615"/>
      <c r="AV1341" s="615"/>
      <c r="AW1341" s="615"/>
      <c r="AX1341" s="615"/>
      <c r="AY1341" s="615"/>
      <c r="AZ1341" s="615"/>
      <c r="BA1341" s="615"/>
      <c r="BB1341" s="615"/>
      <c r="BC1341" s="615"/>
      <c r="BD1341" s="615"/>
      <c r="BE1341" s="617"/>
      <c r="BF1341" s="619"/>
      <c r="BG1341" s="615"/>
      <c r="BH1341" s="615"/>
      <c r="BI1341" s="615"/>
      <c r="BJ1341" s="615"/>
      <c r="BK1341" s="615"/>
      <c r="BL1341" s="615"/>
      <c r="BM1341" s="615"/>
      <c r="BN1341" s="615"/>
      <c r="BO1341" s="615"/>
      <c r="BP1341" s="615"/>
      <c r="BQ1341" s="617"/>
      <c r="BR1341" s="619"/>
      <c r="BS1341" s="615"/>
      <c r="BT1341" s="615"/>
      <c r="BU1341" s="615"/>
      <c r="BV1341" s="615"/>
      <c r="BW1341" s="615"/>
      <c r="BX1341" s="615"/>
      <c r="BY1341" s="615"/>
      <c r="BZ1341" s="615"/>
      <c r="CA1341" s="615"/>
      <c r="CB1341" s="615"/>
      <c r="CC1341" s="617"/>
      <c r="CD1341" s="619"/>
      <c r="CE1341" s="615"/>
      <c r="CF1341" s="615"/>
      <c r="CG1341" s="615"/>
      <c r="CH1341" s="615"/>
      <c r="CI1341" s="615"/>
      <c r="CJ1341" s="615"/>
      <c r="CK1341" s="615"/>
      <c r="CL1341" s="615"/>
      <c r="CM1341" s="615"/>
      <c r="CN1341" s="615"/>
      <c r="CO1341" s="617"/>
      <c r="CP1341" s="619"/>
      <c r="CQ1341" s="615"/>
      <c r="CR1341" s="615"/>
      <c r="CS1341" s="615"/>
      <c r="CT1341" s="615"/>
      <c r="CU1341" s="615"/>
      <c r="CV1341" s="615"/>
      <c r="CW1341" s="615"/>
      <c r="CX1341" s="615"/>
      <c r="CY1341" s="615"/>
      <c r="CZ1341" s="615"/>
      <c r="DA1341" s="617"/>
      <c r="DB1341" s="619"/>
      <c r="DC1341" s="615"/>
      <c r="DD1341" s="615"/>
      <c r="DE1341" s="615"/>
      <c r="DF1341" s="615"/>
      <c r="DG1341" s="615"/>
      <c r="DH1341" s="615"/>
      <c r="DI1341" s="615"/>
      <c r="DJ1341" s="615"/>
      <c r="DK1341" s="615"/>
      <c r="DL1341" s="615"/>
      <c r="DM1341" s="617"/>
      <c r="DN1341" s="619"/>
      <c r="DO1341" s="615"/>
      <c r="DP1341" s="615"/>
      <c r="DQ1341" s="615"/>
      <c r="DR1341" s="615"/>
      <c r="DS1341" s="615"/>
      <c r="DT1341" s="615"/>
      <c r="DU1341" s="615"/>
      <c r="DV1341" s="615"/>
      <c r="DW1341" s="615"/>
      <c r="DX1341" s="615"/>
      <c r="DY1341" s="621"/>
      <c r="DZ1341" s="630"/>
    </row>
    <row r="1342" spans="1:130" s="59" customFormat="1" ht="23.15" customHeight="1" x14ac:dyDescent="0.25">
      <c r="B1342" s="84" t="s">
        <v>66</v>
      </c>
      <c r="C1342" s="75"/>
      <c r="D1342" s="75" t="str">
        <f>IF(実務経験証明書!D1342="","",実務経験証明書!D1342)</f>
        <v/>
      </c>
      <c r="E1342" s="75" t="str">
        <f>IF(実務経験証明書!E1342="","",実務経験証明書!E1342)</f>
        <v/>
      </c>
      <c r="F1342" s="75" t="s">
        <v>3</v>
      </c>
      <c r="G1342" s="75"/>
      <c r="H1342" s="533" t="str">
        <f>IF(実務経験証明書!H1342="","",実務経験証明書!H1342)</f>
        <v/>
      </c>
      <c r="I1342" s="533" t="str">
        <f>IF(実務経験証明書!I1342="","",実務経験証明書!I1342)</f>
        <v/>
      </c>
      <c r="J1342" s="533" t="s">
        <v>4</v>
      </c>
      <c r="K1342" s="534"/>
      <c r="L1342" s="535"/>
      <c r="M1342" s="533">
        <f>実務経験証明書!$M1342*12+実務経験証明書!$Q1342</f>
        <v>0</v>
      </c>
      <c r="N1342" s="533"/>
      <c r="O1342" s="533"/>
      <c r="P1342" s="533"/>
      <c r="Q1342" s="533"/>
      <c r="R1342" s="533"/>
      <c r="S1342" s="531" t="s">
        <v>4</v>
      </c>
      <c r="T1342" s="531"/>
      <c r="U1342" s="631"/>
      <c r="V1342" s="618"/>
      <c r="W1342" s="614"/>
      <c r="X1342" s="614"/>
      <c r="Y1342" s="614"/>
      <c r="Z1342" s="614"/>
      <c r="AA1342" s="614"/>
      <c r="AB1342" s="614"/>
      <c r="AC1342" s="614"/>
      <c r="AD1342" s="614"/>
      <c r="AE1342" s="614"/>
      <c r="AF1342" s="614"/>
      <c r="AG1342" s="616"/>
      <c r="AH1342" s="618"/>
      <c r="AI1342" s="614"/>
      <c r="AJ1342" s="614"/>
      <c r="AK1342" s="614"/>
      <c r="AL1342" s="614"/>
      <c r="AM1342" s="614"/>
      <c r="AN1342" s="614"/>
      <c r="AO1342" s="614"/>
      <c r="AP1342" s="614"/>
      <c r="AQ1342" s="614"/>
      <c r="AR1342" s="614"/>
      <c r="AS1342" s="616"/>
      <c r="AT1342" s="618"/>
      <c r="AU1342" s="614"/>
      <c r="AV1342" s="614"/>
      <c r="AW1342" s="614"/>
      <c r="AX1342" s="614"/>
      <c r="AY1342" s="614"/>
      <c r="AZ1342" s="614"/>
      <c r="BA1342" s="614"/>
      <c r="BB1342" s="614"/>
      <c r="BC1342" s="614"/>
      <c r="BD1342" s="614"/>
      <c r="BE1342" s="616"/>
      <c r="BF1342" s="618"/>
      <c r="BG1342" s="614"/>
      <c r="BH1342" s="614"/>
      <c r="BI1342" s="614"/>
      <c r="BJ1342" s="614"/>
      <c r="BK1342" s="614"/>
      <c r="BL1342" s="614"/>
      <c r="BM1342" s="614"/>
      <c r="BN1342" s="614"/>
      <c r="BO1342" s="614"/>
      <c r="BP1342" s="614"/>
      <c r="BQ1342" s="616"/>
      <c r="BR1342" s="618"/>
      <c r="BS1342" s="614"/>
      <c r="BT1342" s="614"/>
      <c r="BU1342" s="614"/>
      <c r="BV1342" s="614"/>
      <c r="BW1342" s="614"/>
      <c r="BX1342" s="614"/>
      <c r="BY1342" s="614"/>
      <c r="BZ1342" s="614"/>
      <c r="CA1342" s="614"/>
      <c r="CB1342" s="614"/>
      <c r="CC1342" s="616"/>
      <c r="CD1342" s="618"/>
      <c r="CE1342" s="614"/>
      <c r="CF1342" s="614"/>
      <c r="CG1342" s="614"/>
      <c r="CH1342" s="614"/>
      <c r="CI1342" s="614"/>
      <c r="CJ1342" s="614"/>
      <c r="CK1342" s="614"/>
      <c r="CL1342" s="614"/>
      <c r="CM1342" s="614"/>
      <c r="CN1342" s="614"/>
      <c r="CO1342" s="616"/>
      <c r="CP1342" s="618"/>
      <c r="CQ1342" s="614"/>
      <c r="CR1342" s="614"/>
      <c r="CS1342" s="614"/>
      <c r="CT1342" s="614"/>
      <c r="CU1342" s="614"/>
      <c r="CV1342" s="614"/>
      <c r="CW1342" s="614"/>
      <c r="CX1342" s="614"/>
      <c r="CY1342" s="614"/>
      <c r="CZ1342" s="614"/>
      <c r="DA1342" s="616"/>
      <c r="DB1342" s="618"/>
      <c r="DC1342" s="614"/>
      <c r="DD1342" s="614"/>
      <c r="DE1342" s="614"/>
      <c r="DF1342" s="614"/>
      <c r="DG1342" s="614"/>
      <c r="DH1342" s="614"/>
      <c r="DI1342" s="614"/>
      <c r="DJ1342" s="614"/>
      <c r="DK1342" s="614"/>
      <c r="DL1342" s="614"/>
      <c r="DM1342" s="616"/>
      <c r="DN1342" s="618"/>
      <c r="DO1342" s="614"/>
      <c r="DP1342" s="614"/>
      <c r="DQ1342" s="614"/>
      <c r="DR1342" s="614"/>
      <c r="DS1342" s="614"/>
      <c r="DT1342" s="614"/>
      <c r="DU1342" s="614"/>
      <c r="DV1342" s="614"/>
      <c r="DW1342" s="614"/>
      <c r="DX1342" s="614"/>
      <c r="DY1342" s="620"/>
      <c r="DZ1342" s="630" t="str">
        <f>IF(M1342="","",IF(SUM(V1342:DY1343)=M1342,"","NG"))</f>
        <v/>
      </c>
    </row>
    <row r="1343" spans="1:130" s="59" customFormat="1" ht="23.15" customHeight="1" x14ac:dyDescent="0.25">
      <c r="B1343" s="85" t="s">
        <v>67</v>
      </c>
      <c r="C1343" s="67"/>
      <c r="D1343" s="67" t="str">
        <f>IF(実務経験証明書!D1343="","",実務経験証明書!D1343)</f>
        <v/>
      </c>
      <c r="E1343" s="67" t="str">
        <f>IF(実務経験証明書!E1343="","",実務経験証明書!E1343)</f>
        <v/>
      </c>
      <c r="F1343" s="67" t="s">
        <v>3</v>
      </c>
      <c r="G1343" s="67"/>
      <c r="H1343" s="543" t="str">
        <f>IF(実務経験証明書!H1343="","",実務経験証明書!H1343)</f>
        <v/>
      </c>
      <c r="I1343" s="543" t="str">
        <f>IF(実務経験証明書!I1343="","",実務経験証明書!I1343)</f>
        <v/>
      </c>
      <c r="J1343" s="543" t="s">
        <v>4</v>
      </c>
      <c r="K1343" s="544"/>
      <c r="L1343" s="536"/>
      <c r="M1343" s="543"/>
      <c r="N1343" s="543"/>
      <c r="O1343" s="543"/>
      <c r="P1343" s="543"/>
      <c r="Q1343" s="543"/>
      <c r="R1343" s="543"/>
      <c r="S1343" s="541"/>
      <c r="T1343" s="541"/>
      <c r="U1343" s="632"/>
      <c r="V1343" s="619"/>
      <c r="W1343" s="615"/>
      <c r="X1343" s="615"/>
      <c r="Y1343" s="615"/>
      <c r="Z1343" s="615"/>
      <c r="AA1343" s="615"/>
      <c r="AB1343" s="615"/>
      <c r="AC1343" s="615"/>
      <c r="AD1343" s="615"/>
      <c r="AE1343" s="615"/>
      <c r="AF1343" s="615"/>
      <c r="AG1343" s="617"/>
      <c r="AH1343" s="619"/>
      <c r="AI1343" s="615"/>
      <c r="AJ1343" s="615"/>
      <c r="AK1343" s="615"/>
      <c r="AL1343" s="615"/>
      <c r="AM1343" s="615"/>
      <c r="AN1343" s="615"/>
      <c r="AO1343" s="615"/>
      <c r="AP1343" s="615"/>
      <c r="AQ1343" s="615"/>
      <c r="AR1343" s="615"/>
      <c r="AS1343" s="617"/>
      <c r="AT1343" s="619"/>
      <c r="AU1343" s="615"/>
      <c r="AV1343" s="615"/>
      <c r="AW1343" s="615"/>
      <c r="AX1343" s="615"/>
      <c r="AY1343" s="615"/>
      <c r="AZ1343" s="615"/>
      <c r="BA1343" s="615"/>
      <c r="BB1343" s="615"/>
      <c r="BC1343" s="615"/>
      <c r="BD1343" s="615"/>
      <c r="BE1343" s="617"/>
      <c r="BF1343" s="619"/>
      <c r="BG1343" s="615"/>
      <c r="BH1343" s="615"/>
      <c r="BI1343" s="615"/>
      <c r="BJ1343" s="615"/>
      <c r="BK1343" s="615"/>
      <c r="BL1343" s="615"/>
      <c r="BM1343" s="615"/>
      <c r="BN1343" s="615"/>
      <c r="BO1343" s="615"/>
      <c r="BP1343" s="615"/>
      <c r="BQ1343" s="617"/>
      <c r="BR1343" s="619"/>
      <c r="BS1343" s="615"/>
      <c r="BT1343" s="615"/>
      <c r="BU1343" s="615"/>
      <c r="BV1343" s="615"/>
      <c r="BW1343" s="615"/>
      <c r="BX1343" s="615"/>
      <c r="BY1343" s="615"/>
      <c r="BZ1343" s="615"/>
      <c r="CA1343" s="615"/>
      <c r="CB1343" s="615"/>
      <c r="CC1343" s="617"/>
      <c r="CD1343" s="619"/>
      <c r="CE1343" s="615"/>
      <c r="CF1343" s="615"/>
      <c r="CG1343" s="615"/>
      <c r="CH1343" s="615"/>
      <c r="CI1343" s="615"/>
      <c r="CJ1343" s="615"/>
      <c r="CK1343" s="615"/>
      <c r="CL1343" s="615"/>
      <c r="CM1343" s="615"/>
      <c r="CN1343" s="615"/>
      <c r="CO1343" s="617"/>
      <c r="CP1343" s="619"/>
      <c r="CQ1343" s="615"/>
      <c r="CR1343" s="615"/>
      <c r="CS1343" s="615"/>
      <c r="CT1343" s="615"/>
      <c r="CU1343" s="615"/>
      <c r="CV1343" s="615"/>
      <c r="CW1343" s="615"/>
      <c r="CX1343" s="615"/>
      <c r="CY1343" s="615"/>
      <c r="CZ1343" s="615"/>
      <c r="DA1343" s="617"/>
      <c r="DB1343" s="619"/>
      <c r="DC1343" s="615"/>
      <c r="DD1343" s="615"/>
      <c r="DE1343" s="615"/>
      <c r="DF1343" s="615"/>
      <c r="DG1343" s="615"/>
      <c r="DH1343" s="615"/>
      <c r="DI1343" s="615"/>
      <c r="DJ1343" s="615"/>
      <c r="DK1343" s="615"/>
      <c r="DL1343" s="615"/>
      <c r="DM1343" s="617"/>
      <c r="DN1343" s="619"/>
      <c r="DO1343" s="615"/>
      <c r="DP1343" s="615"/>
      <c r="DQ1343" s="615"/>
      <c r="DR1343" s="615"/>
      <c r="DS1343" s="615"/>
      <c r="DT1343" s="615"/>
      <c r="DU1343" s="615"/>
      <c r="DV1343" s="615"/>
      <c r="DW1343" s="615"/>
      <c r="DX1343" s="615"/>
      <c r="DY1343" s="621"/>
      <c r="DZ1343" s="630"/>
    </row>
    <row r="1344" spans="1:130" s="59" customFormat="1" ht="23.15" customHeight="1" x14ac:dyDescent="0.25">
      <c r="B1344" s="84" t="s">
        <v>66</v>
      </c>
      <c r="C1344" s="75"/>
      <c r="D1344" s="75" t="str">
        <f>IF(実務経験証明書!D1344="","",実務経験証明書!D1344)</f>
        <v/>
      </c>
      <c r="E1344" s="75" t="str">
        <f>IF(実務経験証明書!E1344="","",実務経験証明書!E1344)</f>
        <v/>
      </c>
      <c r="F1344" s="75" t="s">
        <v>3</v>
      </c>
      <c r="G1344" s="75"/>
      <c r="H1344" s="533" t="str">
        <f>IF(実務経験証明書!H1344="","",実務経験証明書!H1344)</f>
        <v/>
      </c>
      <c r="I1344" s="533" t="str">
        <f>IF(実務経験証明書!I1344="","",実務経験証明書!I1344)</f>
        <v/>
      </c>
      <c r="J1344" s="533" t="s">
        <v>4</v>
      </c>
      <c r="K1344" s="534"/>
      <c r="L1344" s="535"/>
      <c r="M1344" s="533">
        <f>実務経験証明書!$M1344*12+実務経験証明書!$Q1344</f>
        <v>0</v>
      </c>
      <c r="N1344" s="533"/>
      <c r="O1344" s="533"/>
      <c r="P1344" s="533"/>
      <c r="Q1344" s="533"/>
      <c r="R1344" s="533"/>
      <c r="S1344" s="531" t="s">
        <v>4</v>
      </c>
      <c r="T1344" s="531"/>
      <c r="U1344" s="631"/>
      <c r="V1344" s="618"/>
      <c r="W1344" s="614"/>
      <c r="X1344" s="614"/>
      <c r="Y1344" s="614"/>
      <c r="Z1344" s="614"/>
      <c r="AA1344" s="614"/>
      <c r="AB1344" s="614"/>
      <c r="AC1344" s="614"/>
      <c r="AD1344" s="614"/>
      <c r="AE1344" s="614"/>
      <c r="AF1344" s="614"/>
      <c r="AG1344" s="616"/>
      <c r="AH1344" s="618"/>
      <c r="AI1344" s="614"/>
      <c r="AJ1344" s="614"/>
      <c r="AK1344" s="614"/>
      <c r="AL1344" s="614"/>
      <c r="AM1344" s="614"/>
      <c r="AN1344" s="614"/>
      <c r="AO1344" s="614"/>
      <c r="AP1344" s="614"/>
      <c r="AQ1344" s="614"/>
      <c r="AR1344" s="614"/>
      <c r="AS1344" s="616"/>
      <c r="AT1344" s="618"/>
      <c r="AU1344" s="614"/>
      <c r="AV1344" s="614"/>
      <c r="AW1344" s="614"/>
      <c r="AX1344" s="614"/>
      <c r="AY1344" s="614"/>
      <c r="AZ1344" s="614"/>
      <c r="BA1344" s="614"/>
      <c r="BB1344" s="614"/>
      <c r="BC1344" s="614"/>
      <c r="BD1344" s="614"/>
      <c r="BE1344" s="616"/>
      <c r="BF1344" s="618"/>
      <c r="BG1344" s="614"/>
      <c r="BH1344" s="614"/>
      <c r="BI1344" s="614"/>
      <c r="BJ1344" s="614"/>
      <c r="BK1344" s="614"/>
      <c r="BL1344" s="614"/>
      <c r="BM1344" s="614"/>
      <c r="BN1344" s="614"/>
      <c r="BO1344" s="614"/>
      <c r="BP1344" s="614"/>
      <c r="BQ1344" s="616"/>
      <c r="BR1344" s="618"/>
      <c r="BS1344" s="614"/>
      <c r="BT1344" s="614"/>
      <c r="BU1344" s="614"/>
      <c r="BV1344" s="614"/>
      <c r="BW1344" s="614"/>
      <c r="BX1344" s="614"/>
      <c r="BY1344" s="614"/>
      <c r="BZ1344" s="614"/>
      <c r="CA1344" s="614"/>
      <c r="CB1344" s="614"/>
      <c r="CC1344" s="616"/>
      <c r="CD1344" s="618"/>
      <c r="CE1344" s="614"/>
      <c r="CF1344" s="614"/>
      <c r="CG1344" s="614"/>
      <c r="CH1344" s="614"/>
      <c r="CI1344" s="614"/>
      <c r="CJ1344" s="614"/>
      <c r="CK1344" s="614"/>
      <c r="CL1344" s="614"/>
      <c r="CM1344" s="614"/>
      <c r="CN1344" s="614"/>
      <c r="CO1344" s="616"/>
      <c r="CP1344" s="618"/>
      <c r="CQ1344" s="614"/>
      <c r="CR1344" s="614"/>
      <c r="CS1344" s="614"/>
      <c r="CT1344" s="614"/>
      <c r="CU1344" s="614"/>
      <c r="CV1344" s="614"/>
      <c r="CW1344" s="614"/>
      <c r="CX1344" s="614"/>
      <c r="CY1344" s="614"/>
      <c r="CZ1344" s="614"/>
      <c r="DA1344" s="616"/>
      <c r="DB1344" s="618"/>
      <c r="DC1344" s="614"/>
      <c r="DD1344" s="614"/>
      <c r="DE1344" s="614"/>
      <c r="DF1344" s="614"/>
      <c r="DG1344" s="614"/>
      <c r="DH1344" s="614"/>
      <c r="DI1344" s="614"/>
      <c r="DJ1344" s="614"/>
      <c r="DK1344" s="614"/>
      <c r="DL1344" s="614"/>
      <c r="DM1344" s="616"/>
      <c r="DN1344" s="618"/>
      <c r="DO1344" s="614"/>
      <c r="DP1344" s="614"/>
      <c r="DQ1344" s="614"/>
      <c r="DR1344" s="614"/>
      <c r="DS1344" s="614"/>
      <c r="DT1344" s="614"/>
      <c r="DU1344" s="614"/>
      <c r="DV1344" s="614"/>
      <c r="DW1344" s="614"/>
      <c r="DX1344" s="614"/>
      <c r="DY1344" s="620"/>
      <c r="DZ1344" s="630" t="str">
        <f>IF(M1344="","",IF(SUM(V1344:DY1345)=M1344,"","NG"))</f>
        <v/>
      </c>
    </row>
    <row r="1345" spans="2:139" s="59" customFormat="1" ht="23.15" customHeight="1" x14ac:dyDescent="0.25">
      <c r="B1345" s="85" t="s">
        <v>67</v>
      </c>
      <c r="C1345" s="67"/>
      <c r="D1345" s="67" t="str">
        <f>IF(実務経験証明書!D1345="","",実務経験証明書!D1345)</f>
        <v/>
      </c>
      <c r="E1345" s="67" t="str">
        <f>IF(実務経験証明書!E1345="","",実務経験証明書!E1345)</f>
        <v/>
      </c>
      <c r="F1345" s="67" t="s">
        <v>3</v>
      </c>
      <c r="G1345" s="67"/>
      <c r="H1345" s="543" t="str">
        <f>IF(実務経験証明書!H1345="","",実務経験証明書!H1345)</f>
        <v/>
      </c>
      <c r="I1345" s="543" t="str">
        <f>IF(実務経験証明書!I1345="","",実務経験証明書!I1345)</f>
        <v/>
      </c>
      <c r="J1345" s="543" t="s">
        <v>4</v>
      </c>
      <c r="K1345" s="544"/>
      <c r="L1345" s="536"/>
      <c r="M1345" s="543"/>
      <c r="N1345" s="543"/>
      <c r="O1345" s="543"/>
      <c r="P1345" s="543"/>
      <c r="Q1345" s="543"/>
      <c r="R1345" s="543"/>
      <c r="S1345" s="541"/>
      <c r="T1345" s="541"/>
      <c r="U1345" s="632"/>
      <c r="V1345" s="619"/>
      <c r="W1345" s="615"/>
      <c r="X1345" s="615"/>
      <c r="Y1345" s="615"/>
      <c r="Z1345" s="615"/>
      <c r="AA1345" s="615"/>
      <c r="AB1345" s="615"/>
      <c r="AC1345" s="615"/>
      <c r="AD1345" s="615"/>
      <c r="AE1345" s="615"/>
      <c r="AF1345" s="615"/>
      <c r="AG1345" s="617"/>
      <c r="AH1345" s="619"/>
      <c r="AI1345" s="615"/>
      <c r="AJ1345" s="615"/>
      <c r="AK1345" s="615"/>
      <c r="AL1345" s="615"/>
      <c r="AM1345" s="615"/>
      <c r="AN1345" s="615"/>
      <c r="AO1345" s="615"/>
      <c r="AP1345" s="615"/>
      <c r="AQ1345" s="615"/>
      <c r="AR1345" s="615"/>
      <c r="AS1345" s="617"/>
      <c r="AT1345" s="619"/>
      <c r="AU1345" s="615"/>
      <c r="AV1345" s="615"/>
      <c r="AW1345" s="615"/>
      <c r="AX1345" s="615"/>
      <c r="AY1345" s="615"/>
      <c r="AZ1345" s="615"/>
      <c r="BA1345" s="615"/>
      <c r="BB1345" s="615"/>
      <c r="BC1345" s="615"/>
      <c r="BD1345" s="615"/>
      <c r="BE1345" s="617"/>
      <c r="BF1345" s="619"/>
      <c r="BG1345" s="615"/>
      <c r="BH1345" s="615"/>
      <c r="BI1345" s="615"/>
      <c r="BJ1345" s="615"/>
      <c r="BK1345" s="615"/>
      <c r="BL1345" s="615"/>
      <c r="BM1345" s="615"/>
      <c r="BN1345" s="615"/>
      <c r="BO1345" s="615"/>
      <c r="BP1345" s="615"/>
      <c r="BQ1345" s="617"/>
      <c r="BR1345" s="619"/>
      <c r="BS1345" s="615"/>
      <c r="BT1345" s="615"/>
      <c r="BU1345" s="615"/>
      <c r="BV1345" s="615"/>
      <c r="BW1345" s="615"/>
      <c r="BX1345" s="615"/>
      <c r="BY1345" s="615"/>
      <c r="BZ1345" s="615"/>
      <c r="CA1345" s="615"/>
      <c r="CB1345" s="615"/>
      <c r="CC1345" s="617"/>
      <c r="CD1345" s="619"/>
      <c r="CE1345" s="615"/>
      <c r="CF1345" s="615"/>
      <c r="CG1345" s="615"/>
      <c r="CH1345" s="615"/>
      <c r="CI1345" s="615"/>
      <c r="CJ1345" s="615"/>
      <c r="CK1345" s="615"/>
      <c r="CL1345" s="615"/>
      <c r="CM1345" s="615"/>
      <c r="CN1345" s="615"/>
      <c r="CO1345" s="617"/>
      <c r="CP1345" s="619"/>
      <c r="CQ1345" s="615"/>
      <c r="CR1345" s="615"/>
      <c r="CS1345" s="615"/>
      <c r="CT1345" s="615"/>
      <c r="CU1345" s="615"/>
      <c r="CV1345" s="615"/>
      <c r="CW1345" s="615"/>
      <c r="CX1345" s="615"/>
      <c r="CY1345" s="615"/>
      <c r="CZ1345" s="615"/>
      <c r="DA1345" s="617"/>
      <c r="DB1345" s="619"/>
      <c r="DC1345" s="615"/>
      <c r="DD1345" s="615"/>
      <c r="DE1345" s="615"/>
      <c r="DF1345" s="615"/>
      <c r="DG1345" s="615"/>
      <c r="DH1345" s="615"/>
      <c r="DI1345" s="615"/>
      <c r="DJ1345" s="615"/>
      <c r="DK1345" s="615"/>
      <c r="DL1345" s="615"/>
      <c r="DM1345" s="617"/>
      <c r="DN1345" s="619"/>
      <c r="DO1345" s="615"/>
      <c r="DP1345" s="615"/>
      <c r="DQ1345" s="615"/>
      <c r="DR1345" s="615"/>
      <c r="DS1345" s="615"/>
      <c r="DT1345" s="615"/>
      <c r="DU1345" s="615"/>
      <c r="DV1345" s="615"/>
      <c r="DW1345" s="615"/>
      <c r="DX1345" s="615"/>
      <c r="DY1345" s="621"/>
      <c r="DZ1345" s="630"/>
    </row>
    <row r="1346" spans="2:139" s="59" customFormat="1" ht="23.15" customHeight="1" x14ac:dyDescent="0.25">
      <c r="B1346" s="84" t="s">
        <v>66</v>
      </c>
      <c r="C1346" s="75"/>
      <c r="D1346" s="75" t="str">
        <f>IF(実務経験証明書!D1346="","",実務経験証明書!D1346)</f>
        <v/>
      </c>
      <c r="E1346" s="75" t="str">
        <f>IF(実務経験証明書!E1346="","",実務経験証明書!E1346)</f>
        <v/>
      </c>
      <c r="F1346" s="75" t="s">
        <v>3</v>
      </c>
      <c r="G1346" s="75"/>
      <c r="H1346" s="533" t="str">
        <f>IF(実務経験証明書!H1346="","",実務経験証明書!H1346)</f>
        <v/>
      </c>
      <c r="I1346" s="533" t="str">
        <f>IF(実務経験証明書!I1346="","",実務経験証明書!I1346)</f>
        <v/>
      </c>
      <c r="J1346" s="533" t="s">
        <v>4</v>
      </c>
      <c r="K1346" s="534"/>
      <c r="L1346" s="535"/>
      <c r="M1346" s="533">
        <f>実務経験証明書!$M1346*12+実務経験証明書!$Q1346</f>
        <v>0</v>
      </c>
      <c r="N1346" s="533"/>
      <c r="O1346" s="533"/>
      <c r="P1346" s="533"/>
      <c r="Q1346" s="533"/>
      <c r="R1346" s="533"/>
      <c r="S1346" s="531" t="s">
        <v>4</v>
      </c>
      <c r="T1346" s="531"/>
      <c r="U1346" s="631"/>
      <c r="V1346" s="618"/>
      <c r="W1346" s="614"/>
      <c r="X1346" s="614"/>
      <c r="Y1346" s="614"/>
      <c r="Z1346" s="614"/>
      <c r="AA1346" s="614"/>
      <c r="AB1346" s="614"/>
      <c r="AC1346" s="614"/>
      <c r="AD1346" s="614"/>
      <c r="AE1346" s="614"/>
      <c r="AF1346" s="614"/>
      <c r="AG1346" s="616"/>
      <c r="AH1346" s="618"/>
      <c r="AI1346" s="614"/>
      <c r="AJ1346" s="614"/>
      <c r="AK1346" s="614"/>
      <c r="AL1346" s="614"/>
      <c r="AM1346" s="614"/>
      <c r="AN1346" s="614"/>
      <c r="AO1346" s="614"/>
      <c r="AP1346" s="614"/>
      <c r="AQ1346" s="614"/>
      <c r="AR1346" s="614"/>
      <c r="AS1346" s="616"/>
      <c r="AT1346" s="618"/>
      <c r="AU1346" s="614"/>
      <c r="AV1346" s="614"/>
      <c r="AW1346" s="614"/>
      <c r="AX1346" s="614"/>
      <c r="AY1346" s="614"/>
      <c r="AZ1346" s="614"/>
      <c r="BA1346" s="614"/>
      <c r="BB1346" s="614"/>
      <c r="BC1346" s="614"/>
      <c r="BD1346" s="614"/>
      <c r="BE1346" s="616"/>
      <c r="BF1346" s="618"/>
      <c r="BG1346" s="614"/>
      <c r="BH1346" s="614"/>
      <c r="BI1346" s="614"/>
      <c r="BJ1346" s="614"/>
      <c r="BK1346" s="614"/>
      <c r="BL1346" s="614"/>
      <c r="BM1346" s="614"/>
      <c r="BN1346" s="614"/>
      <c r="BO1346" s="614"/>
      <c r="BP1346" s="614"/>
      <c r="BQ1346" s="616"/>
      <c r="BR1346" s="618"/>
      <c r="BS1346" s="614"/>
      <c r="BT1346" s="614"/>
      <c r="BU1346" s="614"/>
      <c r="BV1346" s="614"/>
      <c r="BW1346" s="614"/>
      <c r="BX1346" s="614"/>
      <c r="BY1346" s="614"/>
      <c r="BZ1346" s="614"/>
      <c r="CA1346" s="614"/>
      <c r="CB1346" s="614"/>
      <c r="CC1346" s="616"/>
      <c r="CD1346" s="618"/>
      <c r="CE1346" s="614"/>
      <c r="CF1346" s="614"/>
      <c r="CG1346" s="614"/>
      <c r="CH1346" s="614"/>
      <c r="CI1346" s="614"/>
      <c r="CJ1346" s="614"/>
      <c r="CK1346" s="614"/>
      <c r="CL1346" s="614"/>
      <c r="CM1346" s="614"/>
      <c r="CN1346" s="614"/>
      <c r="CO1346" s="616"/>
      <c r="CP1346" s="618"/>
      <c r="CQ1346" s="614"/>
      <c r="CR1346" s="614"/>
      <c r="CS1346" s="614"/>
      <c r="CT1346" s="614"/>
      <c r="CU1346" s="614"/>
      <c r="CV1346" s="614"/>
      <c r="CW1346" s="614"/>
      <c r="CX1346" s="614"/>
      <c r="CY1346" s="614"/>
      <c r="CZ1346" s="614"/>
      <c r="DA1346" s="616"/>
      <c r="DB1346" s="618"/>
      <c r="DC1346" s="614"/>
      <c r="DD1346" s="614"/>
      <c r="DE1346" s="614"/>
      <c r="DF1346" s="614"/>
      <c r="DG1346" s="614"/>
      <c r="DH1346" s="614"/>
      <c r="DI1346" s="614"/>
      <c r="DJ1346" s="614"/>
      <c r="DK1346" s="614"/>
      <c r="DL1346" s="614"/>
      <c r="DM1346" s="616"/>
      <c r="DN1346" s="618"/>
      <c r="DO1346" s="614"/>
      <c r="DP1346" s="614"/>
      <c r="DQ1346" s="614"/>
      <c r="DR1346" s="614"/>
      <c r="DS1346" s="614"/>
      <c r="DT1346" s="614"/>
      <c r="DU1346" s="614"/>
      <c r="DV1346" s="614"/>
      <c r="DW1346" s="614"/>
      <c r="DX1346" s="614"/>
      <c r="DY1346" s="620"/>
      <c r="DZ1346" s="630" t="str">
        <f>IF(M1346="","",IF(SUM(V1346:DY1347)=M1346,"","NG"))</f>
        <v/>
      </c>
    </row>
    <row r="1347" spans="2:139" s="59" customFormat="1" ht="23.15" customHeight="1" x14ac:dyDescent="0.25">
      <c r="B1347" s="85" t="s">
        <v>67</v>
      </c>
      <c r="C1347" s="67"/>
      <c r="D1347" s="67" t="str">
        <f>IF(実務経験証明書!D1347="","",実務経験証明書!D1347)</f>
        <v/>
      </c>
      <c r="E1347" s="67" t="str">
        <f>IF(実務経験証明書!E1347="","",実務経験証明書!E1347)</f>
        <v/>
      </c>
      <c r="F1347" s="67" t="s">
        <v>3</v>
      </c>
      <c r="G1347" s="67"/>
      <c r="H1347" s="543" t="str">
        <f>IF(実務経験証明書!H1347="","",実務経験証明書!H1347)</f>
        <v/>
      </c>
      <c r="I1347" s="543" t="str">
        <f>IF(実務経験証明書!I1347="","",実務経験証明書!I1347)</f>
        <v/>
      </c>
      <c r="J1347" s="543" t="s">
        <v>4</v>
      </c>
      <c r="K1347" s="544"/>
      <c r="L1347" s="536"/>
      <c r="M1347" s="543"/>
      <c r="N1347" s="543"/>
      <c r="O1347" s="543"/>
      <c r="P1347" s="543"/>
      <c r="Q1347" s="543"/>
      <c r="R1347" s="543"/>
      <c r="S1347" s="541"/>
      <c r="T1347" s="541"/>
      <c r="U1347" s="632"/>
      <c r="V1347" s="619"/>
      <c r="W1347" s="615"/>
      <c r="X1347" s="615"/>
      <c r="Y1347" s="615"/>
      <c r="Z1347" s="615"/>
      <c r="AA1347" s="615"/>
      <c r="AB1347" s="615"/>
      <c r="AC1347" s="615"/>
      <c r="AD1347" s="615"/>
      <c r="AE1347" s="615"/>
      <c r="AF1347" s="615"/>
      <c r="AG1347" s="617"/>
      <c r="AH1347" s="619"/>
      <c r="AI1347" s="615"/>
      <c r="AJ1347" s="615"/>
      <c r="AK1347" s="615"/>
      <c r="AL1347" s="615"/>
      <c r="AM1347" s="615"/>
      <c r="AN1347" s="615"/>
      <c r="AO1347" s="615"/>
      <c r="AP1347" s="615"/>
      <c r="AQ1347" s="615"/>
      <c r="AR1347" s="615"/>
      <c r="AS1347" s="617"/>
      <c r="AT1347" s="619"/>
      <c r="AU1347" s="615"/>
      <c r="AV1347" s="615"/>
      <c r="AW1347" s="615"/>
      <c r="AX1347" s="615"/>
      <c r="AY1347" s="615"/>
      <c r="AZ1347" s="615"/>
      <c r="BA1347" s="615"/>
      <c r="BB1347" s="615"/>
      <c r="BC1347" s="615"/>
      <c r="BD1347" s="615"/>
      <c r="BE1347" s="617"/>
      <c r="BF1347" s="619"/>
      <c r="BG1347" s="615"/>
      <c r="BH1347" s="615"/>
      <c r="BI1347" s="615"/>
      <c r="BJ1347" s="615"/>
      <c r="BK1347" s="615"/>
      <c r="BL1347" s="615"/>
      <c r="BM1347" s="615"/>
      <c r="BN1347" s="615"/>
      <c r="BO1347" s="615"/>
      <c r="BP1347" s="615"/>
      <c r="BQ1347" s="617"/>
      <c r="BR1347" s="619"/>
      <c r="BS1347" s="615"/>
      <c r="BT1347" s="615"/>
      <c r="BU1347" s="615"/>
      <c r="BV1347" s="615"/>
      <c r="BW1347" s="615"/>
      <c r="BX1347" s="615"/>
      <c r="BY1347" s="615"/>
      <c r="BZ1347" s="615"/>
      <c r="CA1347" s="615"/>
      <c r="CB1347" s="615"/>
      <c r="CC1347" s="617"/>
      <c r="CD1347" s="619"/>
      <c r="CE1347" s="615"/>
      <c r="CF1347" s="615"/>
      <c r="CG1347" s="615"/>
      <c r="CH1347" s="615"/>
      <c r="CI1347" s="615"/>
      <c r="CJ1347" s="615"/>
      <c r="CK1347" s="615"/>
      <c r="CL1347" s="615"/>
      <c r="CM1347" s="615"/>
      <c r="CN1347" s="615"/>
      <c r="CO1347" s="617"/>
      <c r="CP1347" s="619"/>
      <c r="CQ1347" s="615"/>
      <c r="CR1347" s="615"/>
      <c r="CS1347" s="615"/>
      <c r="CT1347" s="615"/>
      <c r="CU1347" s="615"/>
      <c r="CV1347" s="615"/>
      <c r="CW1347" s="615"/>
      <c r="CX1347" s="615"/>
      <c r="CY1347" s="615"/>
      <c r="CZ1347" s="615"/>
      <c r="DA1347" s="617"/>
      <c r="DB1347" s="619"/>
      <c r="DC1347" s="615"/>
      <c r="DD1347" s="615"/>
      <c r="DE1347" s="615"/>
      <c r="DF1347" s="615"/>
      <c r="DG1347" s="615"/>
      <c r="DH1347" s="615"/>
      <c r="DI1347" s="615"/>
      <c r="DJ1347" s="615"/>
      <c r="DK1347" s="615"/>
      <c r="DL1347" s="615"/>
      <c r="DM1347" s="617"/>
      <c r="DN1347" s="619"/>
      <c r="DO1347" s="615"/>
      <c r="DP1347" s="615"/>
      <c r="DQ1347" s="615"/>
      <c r="DR1347" s="615"/>
      <c r="DS1347" s="615"/>
      <c r="DT1347" s="615"/>
      <c r="DU1347" s="615"/>
      <c r="DV1347" s="615"/>
      <c r="DW1347" s="615"/>
      <c r="DX1347" s="615"/>
      <c r="DY1347" s="621"/>
      <c r="DZ1347" s="630"/>
    </row>
    <row r="1348" spans="2:139" s="59" customFormat="1" ht="23.15" customHeight="1" x14ac:dyDescent="0.25">
      <c r="B1348" s="84" t="s">
        <v>66</v>
      </c>
      <c r="C1348" s="75"/>
      <c r="D1348" s="75" t="str">
        <f>IF(実務経験証明書!D1348="","",実務経験証明書!D1348)</f>
        <v/>
      </c>
      <c r="E1348" s="75" t="str">
        <f>IF(実務経験証明書!E1348="","",実務経験証明書!E1348)</f>
        <v/>
      </c>
      <c r="F1348" s="75" t="s">
        <v>3</v>
      </c>
      <c r="G1348" s="75"/>
      <c r="H1348" s="533" t="str">
        <f>IF(実務経験証明書!H1348="","",実務経験証明書!H1348)</f>
        <v/>
      </c>
      <c r="I1348" s="533" t="str">
        <f>IF(実務経験証明書!I1348="","",実務経験証明書!I1348)</f>
        <v/>
      </c>
      <c r="J1348" s="533" t="s">
        <v>4</v>
      </c>
      <c r="K1348" s="534"/>
      <c r="L1348" s="535"/>
      <c r="M1348" s="533">
        <f>実務経験証明書!$M1348*12+実務経験証明書!$Q1348</f>
        <v>0</v>
      </c>
      <c r="N1348" s="533"/>
      <c r="O1348" s="533"/>
      <c r="P1348" s="533"/>
      <c r="Q1348" s="533"/>
      <c r="R1348" s="533"/>
      <c r="S1348" s="531" t="s">
        <v>4</v>
      </c>
      <c r="T1348" s="531"/>
      <c r="U1348" s="631"/>
      <c r="V1348" s="618"/>
      <c r="W1348" s="614"/>
      <c r="X1348" s="614"/>
      <c r="Y1348" s="614"/>
      <c r="Z1348" s="614"/>
      <c r="AA1348" s="614"/>
      <c r="AB1348" s="614"/>
      <c r="AC1348" s="614"/>
      <c r="AD1348" s="614"/>
      <c r="AE1348" s="614"/>
      <c r="AF1348" s="614"/>
      <c r="AG1348" s="616"/>
      <c r="AH1348" s="618"/>
      <c r="AI1348" s="614"/>
      <c r="AJ1348" s="614"/>
      <c r="AK1348" s="614"/>
      <c r="AL1348" s="614"/>
      <c r="AM1348" s="614"/>
      <c r="AN1348" s="614"/>
      <c r="AO1348" s="614"/>
      <c r="AP1348" s="614"/>
      <c r="AQ1348" s="614"/>
      <c r="AR1348" s="614"/>
      <c r="AS1348" s="616"/>
      <c r="AT1348" s="618"/>
      <c r="AU1348" s="614"/>
      <c r="AV1348" s="614"/>
      <c r="AW1348" s="614"/>
      <c r="AX1348" s="614"/>
      <c r="AY1348" s="614"/>
      <c r="AZ1348" s="614"/>
      <c r="BA1348" s="614"/>
      <c r="BB1348" s="614"/>
      <c r="BC1348" s="614"/>
      <c r="BD1348" s="614"/>
      <c r="BE1348" s="616"/>
      <c r="BF1348" s="618"/>
      <c r="BG1348" s="614"/>
      <c r="BH1348" s="614"/>
      <c r="BI1348" s="614"/>
      <c r="BJ1348" s="614"/>
      <c r="BK1348" s="614"/>
      <c r="BL1348" s="614"/>
      <c r="BM1348" s="614"/>
      <c r="BN1348" s="614"/>
      <c r="BO1348" s="614"/>
      <c r="BP1348" s="614"/>
      <c r="BQ1348" s="616"/>
      <c r="BR1348" s="618"/>
      <c r="BS1348" s="614"/>
      <c r="BT1348" s="614"/>
      <c r="BU1348" s="614"/>
      <c r="BV1348" s="614"/>
      <c r="BW1348" s="614"/>
      <c r="BX1348" s="614"/>
      <c r="BY1348" s="614"/>
      <c r="BZ1348" s="614"/>
      <c r="CA1348" s="614"/>
      <c r="CB1348" s="614"/>
      <c r="CC1348" s="616"/>
      <c r="CD1348" s="618"/>
      <c r="CE1348" s="614"/>
      <c r="CF1348" s="614"/>
      <c r="CG1348" s="614"/>
      <c r="CH1348" s="614"/>
      <c r="CI1348" s="614"/>
      <c r="CJ1348" s="614"/>
      <c r="CK1348" s="614"/>
      <c r="CL1348" s="614"/>
      <c r="CM1348" s="614"/>
      <c r="CN1348" s="614"/>
      <c r="CO1348" s="616"/>
      <c r="CP1348" s="618"/>
      <c r="CQ1348" s="614"/>
      <c r="CR1348" s="614"/>
      <c r="CS1348" s="614"/>
      <c r="CT1348" s="614"/>
      <c r="CU1348" s="614"/>
      <c r="CV1348" s="614"/>
      <c r="CW1348" s="614"/>
      <c r="CX1348" s="614"/>
      <c r="CY1348" s="614"/>
      <c r="CZ1348" s="614"/>
      <c r="DA1348" s="616"/>
      <c r="DB1348" s="618"/>
      <c r="DC1348" s="614"/>
      <c r="DD1348" s="614"/>
      <c r="DE1348" s="614"/>
      <c r="DF1348" s="614"/>
      <c r="DG1348" s="614"/>
      <c r="DH1348" s="614"/>
      <c r="DI1348" s="614"/>
      <c r="DJ1348" s="614"/>
      <c r="DK1348" s="614"/>
      <c r="DL1348" s="614"/>
      <c r="DM1348" s="616"/>
      <c r="DN1348" s="618"/>
      <c r="DO1348" s="614"/>
      <c r="DP1348" s="614"/>
      <c r="DQ1348" s="614"/>
      <c r="DR1348" s="614"/>
      <c r="DS1348" s="614"/>
      <c r="DT1348" s="614"/>
      <c r="DU1348" s="614"/>
      <c r="DV1348" s="614"/>
      <c r="DW1348" s="614"/>
      <c r="DX1348" s="614"/>
      <c r="DY1348" s="620"/>
      <c r="DZ1348" s="630" t="str">
        <f>IF(M1348="","",IF(SUM(V1348:DY1349)=M1348,"","NG"))</f>
        <v/>
      </c>
    </row>
    <row r="1349" spans="2:139" s="59" customFormat="1" ht="23.15" customHeight="1" x14ac:dyDescent="0.25">
      <c r="B1349" s="85" t="s">
        <v>67</v>
      </c>
      <c r="C1349" s="67"/>
      <c r="D1349" s="67" t="str">
        <f>IF(実務経験証明書!D1349="","",実務経験証明書!D1349)</f>
        <v/>
      </c>
      <c r="E1349" s="67" t="str">
        <f>IF(実務経験証明書!E1349="","",実務経験証明書!E1349)</f>
        <v/>
      </c>
      <c r="F1349" s="67" t="s">
        <v>3</v>
      </c>
      <c r="G1349" s="67"/>
      <c r="H1349" s="543" t="str">
        <f>IF(実務経験証明書!H1349="","",実務経験証明書!H1349)</f>
        <v/>
      </c>
      <c r="I1349" s="543" t="str">
        <f>IF(実務経験証明書!I1349="","",実務経験証明書!I1349)</f>
        <v/>
      </c>
      <c r="J1349" s="543" t="s">
        <v>4</v>
      </c>
      <c r="K1349" s="544"/>
      <c r="L1349" s="536"/>
      <c r="M1349" s="543"/>
      <c r="N1349" s="543"/>
      <c r="O1349" s="543"/>
      <c r="P1349" s="543"/>
      <c r="Q1349" s="543"/>
      <c r="R1349" s="543"/>
      <c r="S1349" s="541"/>
      <c r="T1349" s="541"/>
      <c r="U1349" s="632"/>
      <c r="V1349" s="619"/>
      <c r="W1349" s="615"/>
      <c r="X1349" s="615"/>
      <c r="Y1349" s="615"/>
      <c r="Z1349" s="615"/>
      <c r="AA1349" s="615"/>
      <c r="AB1349" s="615"/>
      <c r="AC1349" s="615"/>
      <c r="AD1349" s="615"/>
      <c r="AE1349" s="615"/>
      <c r="AF1349" s="615"/>
      <c r="AG1349" s="617"/>
      <c r="AH1349" s="619"/>
      <c r="AI1349" s="615"/>
      <c r="AJ1349" s="615"/>
      <c r="AK1349" s="615"/>
      <c r="AL1349" s="615"/>
      <c r="AM1349" s="615"/>
      <c r="AN1349" s="615"/>
      <c r="AO1349" s="615"/>
      <c r="AP1349" s="615"/>
      <c r="AQ1349" s="615"/>
      <c r="AR1349" s="615"/>
      <c r="AS1349" s="617"/>
      <c r="AT1349" s="619"/>
      <c r="AU1349" s="615"/>
      <c r="AV1349" s="615"/>
      <c r="AW1349" s="615"/>
      <c r="AX1349" s="615"/>
      <c r="AY1349" s="615"/>
      <c r="AZ1349" s="615"/>
      <c r="BA1349" s="615"/>
      <c r="BB1349" s="615"/>
      <c r="BC1349" s="615"/>
      <c r="BD1349" s="615"/>
      <c r="BE1349" s="617"/>
      <c r="BF1349" s="619"/>
      <c r="BG1349" s="615"/>
      <c r="BH1349" s="615"/>
      <c r="BI1349" s="615"/>
      <c r="BJ1349" s="615"/>
      <c r="BK1349" s="615"/>
      <c r="BL1349" s="615"/>
      <c r="BM1349" s="615"/>
      <c r="BN1349" s="615"/>
      <c r="BO1349" s="615"/>
      <c r="BP1349" s="615"/>
      <c r="BQ1349" s="617"/>
      <c r="BR1349" s="619"/>
      <c r="BS1349" s="615"/>
      <c r="BT1349" s="615"/>
      <c r="BU1349" s="615"/>
      <c r="BV1349" s="615"/>
      <c r="BW1349" s="615"/>
      <c r="BX1349" s="615"/>
      <c r="BY1349" s="615"/>
      <c r="BZ1349" s="615"/>
      <c r="CA1349" s="615"/>
      <c r="CB1349" s="615"/>
      <c r="CC1349" s="617"/>
      <c r="CD1349" s="619"/>
      <c r="CE1349" s="615"/>
      <c r="CF1349" s="615"/>
      <c r="CG1349" s="615"/>
      <c r="CH1349" s="615"/>
      <c r="CI1349" s="615"/>
      <c r="CJ1349" s="615"/>
      <c r="CK1349" s="615"/>
      <c r="CL1349" s="615"/>
      <c r="CM1349" s="615"/>
      <c r="CN1349" s="615"/>
      <c r="CO1349" s="617"/>
      <c r="CP1349" s="619"/>
      <c r="CQ1349" s="615"/>
      <c r="CR1349" s="615"/>
      <c r="CS1349" s="615"/>
      <c r="CT1349" s="615"/>
      <c r="CU1349" s="615"/>
      <c r="CV1349" s="615"/>
      <c r="CW1349" s="615"/>
      <c r="CX1349" s="615"/>
      <c r="CY1349" s="615"/>
      <c r="CZ1349" s="615"/>
      <c r="DA1349" s="617"/>
      <c r="DB1349" s="619"/>
      <c r="DC1349" s="615"/>
      <c r="DD1349" s="615"/>
      <c r="DE1349" s="615"/>
      <c r="DF1349" s="615"/>
      <c r="DG1349" s="615"/>
      <c r="DH1349" s="615"/>
      <c r="DI1349" s="615"/>
      <c r="DJ1349" s="615"/>
      <c r="DK1349" s="615"/>
      <c r="DL1349" s="615"/>
      <c r="DM1349" s="617"/>
      <c r="DN1349" s="619"/>
      <c r="DO1349" s="615"/>
      <c r="DP1349" s="615"/>
      <c r="DQ1349" s="615"/>
      <c r="DR1349" s="615"/>
      <c r="DS1349" s="615"/>
      <c r="DT1349" s="615"/>
      <c r="DU1349" s="615"/>
      <c r="DV1349" s="615"/>
      <c r="DW1349" s="615"/>
      <c r="DX1349" s="615"/>
      <c r="DY1349" s="621"/>
      <c r="DZ1349" s="630"/>
    </row>
    <row r="1350" spans="2:139" s="59" customFormat="1" ht="23.15" customHeight="1" x14ac:dyDescent="0.25">
      <c r="B1350" s="84" t="s">
        <v>66</v>
      </c>
      <c r="C1350" s="75"/>
      <c r="D1350" s="75" t="str">
        <f>IF(実務経験証明書!D1350="","",実務経験証明書!D1350)</f>
        <v/>
      </c>
      <c r="E1350" s="75" t="str">
        <f>IF(実務経験証明書!E1350="","",実務経験証明書!E1350)</f>
        <v/>
      </c>
      <c r="F1350" s="75" t="s">
        <v>3</v>
      </c>
      <c r="G1350" s="75"/>
      <c r="H1350" s="533" t="str">
        <f>IF(実務経験証明書!H1350="","",実務経験証明書!H1350)</f>
        <v/>
      </c>
      <c r="I1350" s="533" t="str">
        <f>IF(実務経験証明書!I1350="","",実務経験証明書!I1350)</f>
        <v/>
      </c>
      <c r="J1350" s="533" t="s">
        <v>4</v>
      </c>
      <c r="K1350" s="534"/>
      <c r="L1350" s="535"/>
      <c r="M1350" s="533">
        <f>実務経験証明書!$M1350*12+実務経験証明書!$Q1350</f>
        <v>0</v>
      </c>
      <c r="N1350" s="533"/>
      <c r="O1350" s="533"/>
      <c r="P1350" s="533"/>
      <c r="Q1350" s="533"/>
      <c r="R1350" s="533"/>
      <c r="S1350" s="531" t="s">
        <v>4</v>
      </c>
      <c r="T1350" s="531"/>
      <c r="U1350" s="631"/>
      <c r="V1350" s="618"/>
      <c r="W1350" s="614"/>
      <c r="X1350" s="614"/>
      <c r="Y1350" s="614"/>
      <c r="Z1350" s="614"/>
      <c r="AA1350" s="614"/>
      <c r="AB1350" s="614"/>
      <c r="AC1350" s="614"/>
      <c r="AD1350" s="614"/>
      <c r="AE1350" s="614"/>
      <c r="AF1350" s="614"/>
      <c r="AG1350" s="616"/>
      <c r="AH1350" s="618"/>
      <c r="AI1350" s="614"/>
      <c r="AJ1350" s="614"/>
      <c r="AK1350" s="614"/>
      <c r="AL1350" s="614"/>
      <c r="AM1350" s="614"/>
      <c r="AN1350" s="614"/>
      <c r="AO1350" s="614"/>
      <c r="AP1350" s="614"/>
      <c r="AQ1350" s="614"/>
      <c r="AR1350" s="614"/>
      <c r="AS1350" s="616"/>
      <c r="AT1350" s="618"/>
      <c r="AU1350" s="614"/>
      <c r="AV1350" s="614"/>
      <c r="AW1350" s="614"/>
      <c r="AX1350" s="614"/>
      <c r="AY1350" s="614"/>
      <c r="AZ1350" s="614"/>
      <c r="BA1350" s="614"/>
      <c r="BB1350" s="614"/>
      <c r="BC1350" s="614"/>
      <c r="BD1350" s="614"/>
      <c r="BE1350" s="616"/>
      <c r="BF1350" s="618"/>
      <c r="BG1350" s="614"/>
      <c r="BH1350" s="614"/>
      <c r="BI1350" s="614"/>
      <c r="BJ1350" s="614"/>
      <c r="BK1350" s="614"/>
      <c r="BL1350" s="614"/>
      <c r="BM1350" s="614"/>
      <c r="BN1350" s="614"/>
      <c r="BO1350" s="614"/>
      <c r="BP1350" s="614"/>
      <c r="BQ1350" s="616"/>
      <c r="BR1350" s="618"/>
      <c r="BS1350" s="614"/>
      <c r="BT1350" s="614"/>
      <c r="BU1350" s="614"/>
      <c r="BV1350" s="614"/>
      <c r="BW1350" s="614"/>
      <c r="BX1350" s="614"/>
      <c r="BY1350" s="614"/>
      <c r="BZ1350" s="614"/>
      <c r="CA1350" s="614"/>
      <c r="CB1350" s="614"/>
      <c r="CC1350" s="616"/>
      <c r="CD1350" s="618"/>
      <c r="CE1350" s="614"/>
      <c r="CF1350" s="614"/>
      <c r="CG1350" s="614"/>
      <c r="CH1350" s="614"/>
      <c r="CI1350" s="614"/>
      <c r="CJ1350" s="614"/>
      <c r="CK1350" s="614"/>
      <c r="CL1350" s="614"/>
      <c r="CM1350" s="614"/>
      <c r="CN1350" s="614"/>
      <c r="CO1350" s="616"/>
      <c r="CP1350" s="618"/>
      <c r="CQ1350" s="614"/>
      <c r="CR1350" s="614"/>
      <c r="CS1350" s="614"/>
      <c r="CT1350" s="614"/>
      <c r="CU1350" s="614"/>
      <c r="CV1350" s="614"/>
      <c r="CW1350" s="614"/>
      <c r="CX1350" s="614"/>
      <c r="CY1350" s="614"/>
      <c r="CZ1350" s="614"/>
      <c r="DA1350" s="616"/>
      <c r="DB1350" s="618"/>
      <c r="DC1350" s="614"/>
      <c r="DD1350" s="614"/>
      <c r="DE1350" s="614"/>
      <c r="DF1350" s="614"/>
      <c r="DG1350" s="614"/>
      <c r="DH1350" s="614"/>
      <c r="DI1350" s="614"/>
      <c r="DJ1350" s="614"/>
      <c r="DK1350" s="614"/>
      <c r="DL1350" s="614"/>
      <c r="DM1350" s="616"/>
      <c r="DN1350" s="618"/>
      <c r="DO1350" s="614"/>
      <c r="DP1350" s="614"/>
      <c r="DQ1350" s="614"/>
      <c r="DR1350" s="614"/>
      <c r="DS1350" s="614"/>
      <c r="DT1350" s="614"/>
      <c r="DU1350" s="614"/>
      <c r="DV1350" s="614"/>
      <c r="DW1350" s="614"/>
      <c r="DX1350" s="614"/>
      <c r="DY1350" s="620"/>
      <c r="DZ1350" s="630" t="str">
        <f>IF(M1350="","",IF(SUM(V1350:DY1351)=M1350,"","NG"))</f>
        <v/>
      </c>
    </row>
    <row r="1351" spans="2:139" s="59" customFormat="1" ht="23.15" customHeight="1" x14ac:dyDescent="0.25">
      <c r="B1351" s="85" t="s">
        <v>67</v>
      </c>
      <c r="C1351" s="67"/>
      <c r="D1351" s="67" t="str">
        <f>IF(実務経験証明書!D1351="","",実務経験証明書!D1351)</f>
        <v/>
      </c>
      <c r="E1351" s="67" t="str">
        <f>IF(実務経験証明書!E1351="","",実務経験証明書!E1351)</f>
        <v/>
      </c>
      <c r="F1351" s="67" t="s">
        <v>3</v>
      </c>
      <c r="G1351" s="67"/>
      <c r="H1351" s="543" t="str">
        <f>IF(実務経験証明書!H1351="","",実務経験証明書!H1351)</f>
        <v/>
      </c>
      <c r="I1351" s="543" t="str">
        <f>IF(実務経験証明書!I1351="","",実務経験証明書!I1351)</f>
        <v/>
      </c>
      <c r="J1351" s="543" t="s">
        <v>4</v>
      </c>
      <c r="K1351" s="544"/>
      <c r="L1351" s="536"/>
      <c r="M1351" s="543"/>
      <c r="N1351" s="543"/>
      <c r="O1351" s="543"/>
      <c r="P1351" s="543"/>
      <c r="Q1351" s="543"/>
      <c r="R1351" s="543"/>
      <c r="S1351" s="541"/>
      <c r="T1351" s="541"/>
      <c r="U1351" s="632"/>
      <c r="V1351" s="619"/>
      <c r="W1351" s="615"/>
      <c r="X1351" s="615"/>
      <c r="Y1351" s="615"/>
      <c r="Z1351" s="615"/>
      <c r="AA1351" s="615"/>
      <c r="AB1351" s="615"/>
      <c r="AC1351" s="615"/>
      <c r="AD1351" s="615"/>
      <c r="AE1351" s="615"/>
      <c r="AF1351" s="615"/>
      <c r="AG1351" s="617"/>
      <c r="AH1351" s="619"/>
      <c r="AI1351" s="615"/>
      <c r="AJ1351" s="615"/>
      <c r="AK1351" s="615"/>
      <c r="AL1351" s="615"/>
      <c r="AM1351" s="615"/>
      <c r="AN1351" s="615"/>
      <c r="AO1351" s="615"/>
      <c r="AP1351" s="615"/>
      <c r="AQ1351" s="615"/>
      <c r="AR1351" s="615"/>
      <c r="AS1351" s="617"/>
      <c r="AT1351" s="619"/>
      <c r="AU1351" s="615"/>
      <c r="AV1351" s="615"/>
      <c r="AW1351" s="615"/>
      <c r="AX1351" s="615"/>
      <c r="AY1351" s="615"/>
      <c r="AZ1351" s="615"/>
      <c r="BA1351" s="615"/>
      <c r="BB1351" s="615"/>
      <c r="BC1351" s="615"/>
      <c r="BD1351" s="615"/>
      <c r="BE1351" s="617"/>
      <c r="BF1351" s="619"/>
      <c r="BG1351" s="615"/>
      <c r="BH1351" s="615"/>
      <c r="BI1351" s="615"/>
      <c r="BJ1351" s="615"/>
      <c r="BK1351" s="615"/>
      <c r="BL1351" s="615"/>
      <c r="BM1351" s="615"/>
      <c r="BN1351" s="615"/>
      <c r="BO1351" s="615"/>
      <c r="BP1351" s="615"/>
      <c r="BQ1351" s="617"/>
      <c r="BR1351" s="619"/>
      <c r="BS1351" s="615"/>
      <c r="BT1351" s="615"/>
      <c r="BU1351" s="615"/>
      <c r="BV1351" s="615"/>
      <c r="BW1351" s="615"/>
      <c r="BX1351" s="615"/>
      <c r="BY1351" s="615"/>
      <c r="BZ1351" s="615"/>
      <c r="CA1351" s="615"/>
      <c r="CB1351" s="615"/>
      <c r="CC1351" s="617"/>
      <c r="CD1351" s="619"/>
      <c r="CE1351" s="615"/>
      <c r="CF1351" s="615"/>
      <c r="CG1351" s="615"/>
      <c r="CH1351" s="615"/>
      <c r="CI1351" s="615"/>
      <c r="CJ1351" s="615"/>
      <c r="CK1351" s="615"/>
      <c r="CL1351" s="615"/>
      <c r="CM1351" s="615"/>
      <c r="CN1351" s="615"/>
      <c r="CO1351" s="617"/>
      <c r="CP1351" s="619"/>
      <c r="CQ1351" s="615"/>
      <c r="CR1351" s="615"/>
      <c r="CS1351" s="615"/>
      <c r="CT1351" s="615"/>
      <c r="CU1351" s="615"/>
      <c r="CV1351" s="615"/>
      <c r="CW1351" s="615"/>
      <c r="CX1351" s="615"/>
      <c r="CY1351" s="615"/>
      <c r="CZ1351" s="615"/>
      <c r="DA1351" s="617"/>
      <c r="DB1351" s="619"/>
      <c r="DC1351" s="615"/>
      <c r="DD1351" s="615"/>
      <c r="DE1351" s="615"/>
      <c r="DF1351" s="615"/>
      <c r="DG1351" s="615"/>
      <c r="DH1351" s="615"/>
      <c r="DI1351" s="615"/>
      <c r="DJ1351" s="615"/>
      <c r="DK1351" s="615"/>
      <c r="DL1351" s="615"/>
      <c r="DM1351" s="617"/>
      <c r="DN1351" s="619"/>
      <c r="DO1351" s="615"/>
      <c r="DP1351" s="615"/>
      <c r="DQ1351" s="615"/>
      <c r="DR1351" s="615"/>
      <c r="DS1351" s="615"/>
      <c r="DT1351" s="615"/>
      <c r="DU1351" s="615"/>
      <c r="DV1351" s="615"/>
      <c r="DW1351" s="615"/>
      <c r="DX1351" s="615"/>
      <c r="DY1351" s="621"/>
      <c r="DZ1351" s="630"/>
    </row>
    <row r="1352" spans="2:139" s="59" customFormat="1" ht="23.15" customHeight="1" x14ac:dyDescent="0.25">
      <c r="B1352" s="84" t="s">
        <v>66</v>
      </c>
      <c r="C1352" s="75"/>
      <c r="D1352" s="75" t="str">
        <f>IF(実務経験証明書!D1352="","",実務経験証明書!D1352)</f>
        <v/>
      </c>
      <c r="E1352" s="75" t="str">
        <f>IF(実務経験証明書!E1352="","",実務経験証明書!E1352)</f>
        <v/>
      </c>
      <c r="F1352" s="531" t="s">
        <v>3</v>
      </c>
      <c r="G1352" s="531"/>
      <c r="H1352" s="533" t="str">
        <f>IF(実務経験証明書!H1352="","",実務経験証明書!H1352)</f>
        <v/>
      </c>
      <c r="I1352" s="533" t="str">
        <f>IF(実務経験証明書!I1352="","",実務経験証明書!I1352)</f>
        <v/>
      </c>
      <c r="J1352" s="533" t="s">
        <v>4</v>
      </c>
      <c r="K1352" s="534"/>
      <c r="L1352" s="535"/>
      <c r="M1352" s="533">
        <f>実務経験証明書!$M1352*12+実務経験証明書!$Q1352</f>
        <v>0</v>
      </c>
      <c r="N1352" s="533"/>
      <c r="O1352" s="533"/>
      <c r="P1352" s="533"/>
      <c r="Q1352" s="533"/>
      <c r="R1352" s="533"/>
      <c r="S1352" s="531" t="s">
        <v>4</v>
      </c>
      <c r="T1352" s="531"/>
      <c r="U1352" s="631"/>
      <c r="V1352" s="618"/>
      <c r="W1352" s="614"/>
      <c r="X1352" s="614"/>
      <c r="Y1352" s="614"/>
      <c r="Z1352" s="614"/>
      <c r="AA1352" s="614"/>
      <c r="AB1352" s="614"/>
      <c r="AC1352" s="614"/>
      <c r="AD1352" s="614"/>
      <c r="AE1352" s="614"/>
      <c r="AF1352" s="614"/>
      <c r="AG1352" s="616"/>
      <c r="AH1352" s="618"/>
      <c r="AI1352" s="614"/>
      <c r="AJ1352" s="614"/>
      <c r="AK1352" s="614"/>
      <c r="AL1352" s="614"/>
      <c r="AM1352" s="614"/>
      <c r="AN1352" s="614"/>
      <c r="AO1352" s="614"/>
      <c r="AP1352" s="614"/>
      <c r="AQ1352" s="614"/>
      <c r="AR1352" s="614"/>
      <c r="AS1352" s="616"/>
      <c r="AT1352" s="618"/>
      <c r="AU1352" s="614"/>
      <c r="AV1352" s="614"/>
      <c r="AW1352" s="614"/>
      <c r="AX1352" s="614"/>
      <c r="AY1352" s="614"/>
      <c r="AZ1352" s="614"/>
      <c r="BA1352" s="614"/>
      <c r="BB1352" s="614"/>
      <c r="BC1352" s="614"/>
      <c r="BD1352" s="614"/>
      <c r="BE1352" s="616"/>
      <c r="BF1352" s="618"/>
      <c r="BG1352" s="614"/>
      <c r="BH1352" s="614"/>
      <c r="BI1352" s="614"/>
      <c r="BJ1352" s="614"/>
      <c r="BK1352" s="614"/>
      <c r="BL1352" s="614"/>
      <c r="BM1352" s="614"/>
      <c r="BN1352" s="614"/>
      <c r="BO1352" s="614"/>
      <c r="BP1352" s="614"/>
      <c r="BQ1352" s="616"/>
      <c r="BR1352" s="618"/>
      <c r="BS1352" s="614"/>
      <c r="BT1352" s="614"/>
      <c r="BU1352" s="614"/>
      <c r="BV1352" s="614"/>
      <c r="BW1352" s="614"/>
      <c r="BX1352" s="614"/>
      <c r="BY1352" s="614"/>
      <c r="BZ1352" s="614"/>
      <c r="CA1352" s="614"/>
      <c r="CB1352" s="614"/>
      <c r="CC1352" s="616"/>
      <c r="CD1352" s="618"/>
      <c r="CE1352" s="614"/>
      <c r="CF1352" s="614"/>
      <c r="CG1352" s="614"/>
      <c r="CH1352" s="614"/>
      <c r="CI1352" s="614"/>
      <c r="CJ1352" s="614"/>
      <c r="CK1352" s="614"/>
      <c r="CL1352" s="614"/>
      <c r="CM1352" s="614"/>
      <c r="CN1352" s="614"/>
      <c r="CO1352" s="616"/>
      <c r="CP1352" s="618"/>
      <c r="CQ1352" s="614"/>
      <c r="CR1352" s="614"/>
      <c r="CS1352" s="614"/>
      <c r="CT1352" s="614"/>
      <c r="CU1352" s="614"/>
      <c r="CV1352" s="614"/>
      <c r="CW1352" s="614"/>
      <c r="CX1352" s="614"/>
      <c r="CY1352" s="614"/>
      <c r="CZ1352" s="614"/>
      <c r="DA1352" s="616"/>
      <c r="DB1352" s="618"/>
      <c r="DC1352" s="614"/>
      <c r="DD1352" s="614"/>
      <c r="DE1352" s="614"/>
      <c r="DF1352" s="614"/>
      <c r="DG1352" s="614"/>
      <c r="DH1352" s="614"/>
      <c r="DI1352" s="614"/>
      <c r="DJ1352" s="614"/>
      <c r="DK1352" s="614"/>
      <c r="DL1352" s="614"/>
      <c r="DM1352" s="616"/>
      <c r="DN1352" s="618"/>
      <c r="DO1352" s="614"/>
      <c r="DP1352" s="614"/>
      <c r="DQ1352" s="614"/>
      <c r="DR1352" s="614"/>
      <c r="DS1352" s="614"/>
      <c r="DT1352" s="614"/>
      <c r="DU1352" s="614"/>
      <c r="DV1352" s="614"/>
      <c r="DW1352" s="614"/>
      <c r="DX1352" s="614"/>
      <c r="DY1352" s="620"/>
      <c r="DZ1352" s="630" t="str">
        <f>IF(M1352="","",IF(SUM(V1352:DY1353)=M1352,"","NG"))</f>
        <v/>
      </c>
    </row>
    <row r="1353" spans="2:139" s="59" customFormat="1" ht="23.15" customHeight="1" x14ac:dyDescent="0.25">
      <c r="B1353" s="85" t="s">
        <v>67</v>
      </c>
      <c r="C1353" s="67"/>
      <c r="D1353" s="67" t="str">
        <f>IF(実務経験証明書!D1353="","",実務経験証明書!D1353)</f>
        <v/>
      </c>
      <c r="E1353" s="67" t="str">
        <f>IF(実務経験証明書!E1353="","",実務経験証明書!E1353)</f>
        <v/>
      </c>
      <c r="F1353" s="541" t="s">
        <v>3</v>
      </c>
      <c r="G1353" s="541"/>
      <c r="H1353" s="543" t="str">
        <f>IF(実務経験証明書!H1353="","",実務経験証明書!H1353)</f>
        <v/>
      </c>
      <c r="I1353" s="543" t="str">
        <f>IF(実務経験証明書!I1353="","",実務経験証明書!I1353)</f>
        <v/>
      </c>
      <c r="J1353" s="543" t="s">
        <v>4</v>
      </c>
      <c r="K1353" s="544"/>
      <c r="L1353" s="536"/>
      <c r="M1353" s="543"/>
      <c r="N1353" s="543"/>
      <c r="O1353" s="543"/>
      <c r="P1353" s="543"/>
      <c r="Q1353" s="543"/>
      <c r="R1353" s="543"/>
      <c r="S1353" s="541"/>
      <c r="T1353" s="541"/>
      <c r="U1353" s="632"/>
      <c r="V1353" s="619"/>
      <c r="W1353" s="615"/>
      <c r="X1353" s="615"/>
      <c r="Y1353" s="615"/>
      <c r="Z1353" s="615"/>
      <c r="AA1353" s="615"/>
      <c r="AB1353" s="615"/>
      <c r="AC1353" s="615"/>
      <c r="AD1353" s="615"/>
      <c r="AE1353" s="615"/>
      <c r="AF1353" s="615"/>
      <c r="AG1353" s="617"/>
      <c r="AH1353" s="619"/>
      <c r="AI1353" s="615"/>
      <c r="AJ1353" s="615"/>
      <c r="AK1353" s="615"/>
      <c r="AL1353" s="615"/>
      <c r="AM1353" s="615"/>
      <c r="AN1353" s="615"/>
      <c r="AO1353" s="615"/>
      <c r="AP1353" s="615"/>
      <c r="AQ1353" s="615"/>
      <c r="AR1353" s="615"/>
      <c r="AS1353" s="617"/>
      <c r="AT1353" s="619"/>
      <c r="AU1353" s="615"/>
      <c r="AV1353" s="615"/>
      <c r="AW1353" s="615"/>
      <c r="AX1353" s="615"/>
      <c r="AY1353" s="615"/>
      <c r="AZ1353" s="615"/>
      <c r="BA1353" s="615"/>
      <c r="BB1353" s="615"/>
      <c r="BC1353" s="615"/>
      <c r="BD1353" s="615"/>
      <c r="BE1353" s="617"/>
      <c r="BF1353" s="619"/>
      <c r="BG1353" s="615"/>
      <c r="BH1353" s="615"/>
      <c r="BI1353" s="615"/>
      <c r="BJ1353" s="615"/>
      <c r="BK1353" s="615"/>
      <c r="BL1353" s="615"/>
      <c r="BM1353" s="615"/>
      <c r="BN1353" s="615"/>
      <c r="BO1353" s="615"/>
      <c r="BP1353" s="615"/>
      <c r="BQ1353" s="617"/>
      <c r="BR1353" s="619"/>
      <c r="BS1353" s="615"/>
      <c r="BT1353" s="615"/>
      <c r="BU1353" s="615"/>
      <c r="BV1353" s="615"/>
      <c r="BW1353" s="615"/>
      <c r="BX1353" s="615"/>
      <c r="BY1353" s="615"/>
      <c r="BZ1353" s="615"/>
      <c r="CA1353" s="615"/>
      <c r="CB1353" s="615"/>
      <c r="CC1353" s="617"/>
      <c r="CD1353" s="619"/>
      <c r="CE1353" s="615"/>
      <c r="CF1353" s="615"/>
      <c r="CG1353" s="615"/>
      <c r="CH1353" s="615"/>
      <c r="CI1353" s="615"/>
      <c r="CJ1353" s="615"/>
      <c r="CK1353" s="615"/>
      <c r="CL1353" s="615"/>
      <c r="CM1353" s="615"/>
      <c r="CN1353" s="615"/>
      <c r="CO1353" s="617"/>
      <c r="CP1353" s="619"/>
      <c r="CQ1353" s="615"/>
      <c r="CR1353" s="615"/>
      <c r="CS1353" s="615"/>
      <c r="CT1353" s="615"/>
      <c r="CU1353" s="615"/>
      <c r="CV1353" s="615"/>
      <c r="CW1353" s="615"/>
      <c r="CX1353" s="615"/>
      <c r="CY1353" s="615"/>
      <c r="CZ1353" s="615"/>
      <c r="DA1353" s="617"/>
      <c r="DB1353" s="619"/>
      <c r="DC1353" s="615"/>
      <c r="DD1353" s="615"/>
      <c r="DE1353" s="615"/>
      <c r="DF1353" s="615"/>
      <c r="DG1353" s="615"/>
      <c r="DH1353" s="615"/>
      <c r="DI1353" s="615"/>
      <c r="DJ1353" s="615"/>
      <c r="DK1353" s="615"/>
      <c r="DL1353" s="615"/>
      <c r="DM1353" s="617"/>
      <c r="DN1353" s="619"/>
      <c r="DO1353" s="615"/>
      <c r="DP1353" s="615"/>
      <c r="DQ1353" s="615"/>
      <c r="DR1353" s="615"/>
      <c r="DS1353" s="615"/>
      <c r="DT1353" s="615"/>
      <c r="DU1353" s="615"/>
      <c r="DV1353" s="615"/>
      <c r="DW1353" s="615"/>
      <c r="DX1353" s="615"/>
      <c r="DY1353" s="621"/>
      <c r="DZ1353" s="630"/>
    </row>
    <row r="1354" spans="2:139" s="59" customFormat="1" ht="23.15" customHeight="1" x14ac:dyDescent="0.25">
      <c r="B1354" s="84" t="s">
        <v>66</v>
      </c>
      <c r="C1354" s="75"/>
      <c r="D1354" s="75" t="str">
        <f>IF(実務経験証明書!D1354="","",実務経験証明書!D1354)</f>
        <v/>
      </c>
      <c r="E1354" s="75" t="str">
        <f>IF(実務経験証明書!E1354="","",実務経験証明書!E1354)</f>
        <v/>
      </c>
      <c r="F1354" s="531" t="s">
        <v>3</v>
      </c>
      <c r="G1354" s="531"/>
      <c r="H1354" s="533" t="str">
        <f>IF(実務経験証明書!H1354="","",実務経験証明書!H1354)</f>
        <v/>
      </c>
      <c r="I1354" s="533" t="str">
        <f>IF(実務経験証明書!I1354="","",実務経験証明書!I1354)</f>
        <v/>
      </c>
      <c r="J1354" s="533" t="s">
        <v>4</v>
      </c>
      <c r="K1354" s="534"/>
      <c r="L1354" s="535"/>
      <c r="M1354" s="533">
        <f>実務経験証明書!$M1354*12+実務経験証明書!$Q1354</f>
        <v>0</v>
      </c>
      <c r="N1354" s="533"/>
      <c r="O1354" s="533"/>
      <c r="P1354" s="533"/>
      <c r="Q1354" s="533"/>
      <c r="R1354" s="533"/>
      <c r="S1354" s="531" t="s">
        <v>4</v>
      </c>
      <c r="T1354" s="531"/>
      <c r="U1354" s="631"/>
      <c r="V1354" s="618"/>
      <c r="W1354" s="614"/>
      <c r="X1354" s="614"/>
      <c r="Y1354" s="614"/>
      <c r="Z1354" s="614"/>
      <c r="AA1354" s="614"/>
      <c r="AB1354" s="614"/>
      <c r="AC1354" s="614"/>
      <c r="AD1354" s="614"/>
      <c r="AE1354" s="614"/>
      <c r="AF1354" s="614"/>
      <c r="AG1354" s="616"/>
      <c r="AH1354" s="618"/>
      <c r="AI1354" s="614"/>
      <c r="AJ1354" s="614"/>
      <c r="AK1354" s="614"/>
      <c r="AL1354" s="614"/>
      <c r="AM1354" s="614"/>
      <c r="AN1354" s="614"/>
      <c r="AO1354" s="614"/>
      <c r="AP1354" s="614"/>
      <c r="AQ1354" s="614"/>
      <c r="AR1354" s="614"/>
      <c r="AS1354" s="616"/>
      <c r="AT1354" s="618"/>
      <c r="AU1354" s="614"/>
      <c r="AV1354" s="614"/>
      <c r="AW1354" s="614"/>
      <c r="AX1354" s="614"/>
      <c r="AY1354" s="614"/>
      <c r="AZ1354" s="614"/>
      <c r="BA1354" s="614"/>
      <c r="BB1354" s="614"/>
      <c r="BC1354" s="614"/>
      <c r="BD1354" s="614"/>
      <c r="BE1354" s="616"/>
      <c r="BF1354" s="618"/>
      <c r="BG1354" s="614"/>
      <c r="BH1354" s="614"/>
      <c r="BI1354" s="614"/>
      <c r="BJ1354" s="614"/>
      <c r="BK1354" s="614"/>
      <c r="BL1354" s="614"/>
      <c r="BM1354" s="614"/>
      <c r="BN1354" s="614"/>
      <c r="BO1354" s="614"/>
      <c r="BP1354" s="614"/>
      <c r="BQ1354" s="616"/>
      <c r="BR1354" s="618"/>
      <c r="BS1354" s="614"/>
      <c r="BT1354" s="614"/>
      <c r="BU1354" s="614"/>
      <c r="BV1354" s="614"/>
      <c r="BW1354" s="614"/>
      <c r="BX1354" s="614"/>
      <c r="BY1354" s="614"/>
      <c r="BZ1354" s="614"/>
      <c r="CA1354" s="614"/>
      <c r="CB1354" s="614"/>
      <c r="CC1354" s="616"/>
      <c r="CD1354" s="618"/>
      <c r="CE1354" s="614"/>
      <c r="CF1354" s="614"/>
      <c r="CG1354" s="614"/>
      <c r="CH1354" s="614"/>
      <c r="CI1354" s="614"/>
      <c r="CJ1354" s="614"/>
      <c r="CK1354" s="614"/>
      <c r="CL1354" s="614"/>
      <c r="CM1354" s="614"/>
      <c r="CN1354" s="614"/>
      <c r="CO1354" s="616"/>
      <c r="CP1354" s="618"/>
      <c r="CQ1354" s="614"/>
      <c r="CR1354" s="614"/>
      <c r="CS1354" s="614"/>
      <c r="CT1354" s="614"/>
      <c r="CU1354" s="614"/>
      <c r="CV1354" s="614"/>
      <c r="CW1354" s="614"/>
      <c r="CX1354" s="614"/>
      <c r="CY1354" s="614"/>
      <c r="CZ1354" s="614"/>
      <c r="DA1354" s="616"/>
      <c r="DB1354" s="618"/>
      <c r="DC1354" s="614"/>
      <c r="DD1354" s="614"/>
      <c r="DE1354" s="614"/>
      <c r="DF1354" s="614"/>
      <c r="DG1354" s="614"/>
      <c r="DH1354" s="614"/>
      <c r="DI1354" s="614"/>
      <c r="DJ1354" s="614"/>
      <c r="DK1354" s="614"/>
      <c r="DL1354" s="614"/>
      <c r="DM1354" s="616"/>
      <c r="DN1354" s="618"/>
      <c r="DO1354" s="614"/>
      <c r="DP1354" s="614"/>
      <c r="DQ1354" s="614"/>
      <c r="DR1354" s="614"/>
      <c r="DS1354" s="614"/>
      <c r="DT1354" s="614"/>
      <c r="DU1354" s="614"/>
      <c r="DV1354" s="614"/>
      <c r="DW1354" s="614"/>
      <c r="DX1354" s="614"/>
      <c r="DY1354" s="620"/>
      <c r="DZ1354" s="630" t="str">
        <f>IF(M1354="","",IF(SUM(V1354:DY1355)=M1354,"","NG"))</f>
        <v/>
      </c>
    </row>
    <row r="1355" spans="2:139" s="59" customFormat="1" ht="23.15" customHeight="1" x14ac:dyDescent="0.25">
      <c r="B1355" s="85" t="s">
        <v>67</v>
      </c>
      <c r="C1355" s="67"/>
      <c r="D1355" s="67" t="str">
        <f>IF(実務経験証明書!D1355="","",実務経験証明書!D1355)</f>
        <v/>
      </c>
      <c r="E1355" s="67" t="str">
        <f>IF(実務経験証明書!E1355="","",実務経験証明書!E1355)</f>
        <v/>
      </c>
      <c r="F1355" s="541" t="s">
        <v>3</v>
      </c>
      <c r="G1355" s="541"/>
      <c r="H1355" s="543" t="str">
        <f>IF(実務経験証明書!H1355="","",実務経験証明書!H1355)</f>
        <v/>
      </c>
      <c r="I1355" s="543" t="str">
        <f>IF(実務経験証明書!I1355="","",実務経験証明書!I1355)</f>
        <v/>
      </c>
      <c r="J1355" s="543" t="s">
        <v>4</v>
      </c>
      <c r="K1355" s="544"/>
      <c r="L1355" s="536"/>
      <c r="M1355" s="543"/>
      <c r="N1355" s="543"/>
      <c r="O1355" s="543"/>
      <c r="P1355" s="543"/>
      <c r="Q1355" s="543"/>
      <c r="R1355" s="543"/>
      <c r="S1355" s="541"/>
      <c r="T1355" s="541"/>
      <c r="U1355" s="632"/>
      <c r="V1355" s="619"/>
      <c r="W1355" s="615"/>
      <c r="X1355" s="615"/>
      <c r="Y1355" s="615"/>
      <c r="Z1355" s="615"/>
      <c r="AA1355" s="615"/>
      <c r="AB1355" s="615"/>
      <c r="AC1355" s="615"/>
      <c r="AD1355" s="615"/>
      <c r="AE1355" s="615"/>
      <c r="AF1355" s="615"/>
      <c r="AG1355" s="617"/>
      <c r="AH1355" s="619"/>
      <c r="AI1355" s="615"/>
      <c r="AJ1355" s="615"/>
      <c r="AK1355" s="615"/>
      <c r="AL1355" s="615"/>
      <c r="AM1355" s="615"/>
      <c r="AN1355" s="615"/>
      <c r="AO1355" s="615"/>
      <c r="AP1355" s="615"/>
      <c r="AQ1355" s="615"/>
      <c r="AR1355" s="615"/>
      <c r="AS1355" s="617"/>
      <c r="AT1355" s="619"/>
      <c r="AU1355" s="615"/>
      <c r="AV1355" s="615"/>
      <c r="AW1355" s="615"/>
      <c r="AX1355" s="615"/>
      <c r="AY1355" s="615"/>
      <c r="AZ1355" s="615"/>
      <c r="BA1355" s="615"/>
      <c r="BB1355" s="615"/>
      <c r="BC1355" s="615"/>
      <c r="BD1355" s="615"/>
      <c r="BE1355" s="617"/>
      <c r="BF1355" s="619"/>
      <c r="BG1355" s="615"/>
      <c r="BH1355" s="615"/>
      <c r="BI1355" s="615"/>
      <c r="BJ1355" s="615"/>
      <c r="BK1355" s="615"/>
      <c r="BL1355" s="615"/>
      <c r="BM1355" s="615"/>
      <c r="BN1355" s="615"/>
      <c r="BO1355" s="615"/>
      <c r="BP1355" s="615"/>
      <c r="BQ1355" s="617"/>
      <c r="BR1355" s="619"/>
      <c r="BS1355" s="615"/>
      <c r="BT1355" s="615"/>
      <c r="BU1355" s="615"/>
      <c r="BV1355" s="615"/>
      <c r="BW1355" s="615"/>
      <c r="BX1355" s="615"/>
      <c r="BY1355" s="615"/>
      <c r="BZ1355" s="615"/>
      <c r="CA1355" s="615"/>
      <c r="CB1355" s="615"/>
      <c r="CC1355" s="617"/>
      <c r="CD1355" s="619"/>
      <c r="CE1355" s="615"/>
      <c r="CF1355" s="615"/>
      <c r="CG1355" s="615"/>
      <c r="CH1355" s="615"/>
      <c r="CI1355" s="615"/>
      <c r="CJ1355" s="615"/>
      <c r="CK1355" s="615"/>
      <c r="CL1355" s="615"/>
      <c r="CM1355" s="615"/>
      <c r="CN1355" s="615"/>
      <c r="CO1355" s="617"/>
      <c r="CP1355" s="619"/>
      <c r="CQ1355" s="615"/>
      <c r="CR1355" s="615"/>
      <c r="CS1355" s="615"/>
      <c r="CT1355" s="615"/>
      <c r="CU1355" s="615"/>
      <c r="CV1355" s="615"/>
      <c r="CW1355" s="615"/>
      <c r="CX1355" s="615"/>
      <c r="CY1355" s="615"/>
      <c r="CZ1355" s="615"/>
      <c r="DA1355" s="617"/>
      <c r="DB1355" s="619"/>
      <c r="DC1355" s="615"/>
      <c r="DD1355" s="615"/>
      <c r="DE1355" s="615"/>
      <c r="DF1355" s="615"/>
      <c r="DG1355" s="615"/>
      <c r="DH1355" s="615"/>
      <c r="DI1355" s="615"/>
      <c r="DJ1355" s="615"/>
      <c r="DK1355" s="615"/>
      <c r="DL1355" s="615"/>
      <c r="DM1355" s="617"/>
      <c r="DN1355" s="619"/>
      <c r="DO1355" s="615"/>
      <c r="DP1355" s="615"/>
      <c r="DQ1355" s="615"/>
      <c r="DR1355" s="615"/>
      <c r="DS1355" s="615"/>
      <c r="DT1355" s="615"/>
      <c r="DU1355" s="615"/>
      <c r="DV1355" s="615"/>
      <c r="DW1355" s="615"/>
      <c r="DX1355" s="615"/>
      <c r="DY1355" s="621"/>
      <c r="DZ1355" s="630"/>
    </row>
    <row r="1356" spans="2:139" s="59" customFormat="1" ht="23.15" customHeight="1" x14ac:dyDescent="0.25">
      <c r="B1356" s="577" t="s">
        <v>163</v>
      </c>
      <c r="C1356" s="533"/>
      <c r="D1356" s="533"/>
      <c r="E1356" s="533"/>
      <c r="F1356" s="533"/>
      <c r="G1356" s="533"/>
      <c r="H1356" s="533"/>
      <c r="I1356" s="533"/>
      <c r="J1356" s="533"/>
      <c r="K1356" s="534"/>
      <c r="L1356" s="61"/>
      <c r="M1356" s="533">
        <f>実務経験証明書!BW1356</f>
        <v>0</v>
      </c>
      <c r="N1356" s="533"/>
      <c r="O1356" s="533"/>
      <c r="P1356" s="533"/>
      <c r="Q1356" s="533"/>
      <c r="R1356" s="533"/>
      <c r="S1356" s="531" t="s">
        <v>4</v>
      </c>
      <c r="T1356" s="531"/>
      <c r="U1356" s="71"/>
      <c r="V1356" s="610" t="str">
        <f>IF(SUM(V1338:V1355)&gt;1,"NG","")</f>
        <v/>
      </c>
      <c r="W1356" s="612" t="str">
        <f t="shared" ref="W1356:CH1356" si="72">IF(SUM(W1338:W1355)&gt;1,"NG","")</f>
        <v/>
      </c>
      <c r="X1356" s="612" t="str">
        <f t="shared" si="72"/>
        <v/>
      </c>
      <c r="Y1356" s="612" t="str">
        <f t="shared" si="72"/>
        <v/>
      </c>
      <c r="Z1356" s="612" t="str">
        <f t="shared" si="72"/>
        <v/>
      </c>
      <c r="AA1356" s="612" t="str">
        <f t="shared" si="72"/>
        <v/>
      </c>
      <c r="AB1356" s="612" t="str">
        <f t="shared" si="72"/>
        <v/>
      </c>
      <c r="AC1356" s="612" t="str">
        <f t="shared" si="72"/>
        <v/>
      </c>
      <c r="AD1356" s="612" t="str">
        <f t="shared" si="72"/>
        <v/>
      </c>
      <c r="AE1356" s="612" t="str">
        <f t="shared" si="72"/>
        <v/>
      </c>
      <c r="AF1356" s="612" t="str">
        <f t="shared" si="72"/>
        <v/>
      </c>
      <c r="AG1356" s="622" t="str">
        <f t="shared" si="72"/>
        <v/>
      </c>
      <c r="AH1356" s="610" t="str">
        <f t="shared" si="72"/>
        <v/>
      </c>
      <c r="AI1356" s="612" t="str">
        <f t="shared" si="72"/>
        <v/>
      </c>
      <c r="AJ1356" s="612" t="str">
        <f t="shared" si="72"/>
        <v/>
      </c>
      <c r="AK1356" s="612" t="str">
        <f t="shared" si="72"/>
        <v/>
      </c>
      <c r="AL1356" s="612" t="str">
        <f t="shared" si="72"/>
        <v/>
      </c>
      <c r="AM1356" s="612" t="str">
        <f t="shared" si="72"/>
        <v/>
      </c>
      <c r="AN1356" s="612" t="str">
        <f t="shared" si="72"/>
        <v/>
      </c>
      <c r="AO1356" s="612" t="str">
        <f t="shared" si="72"/>
        <v/>
      </c>
      <c r="AP1356" s="612" t="str">
        <f t="shared" si="72"/>
        <v/>
      </c>
      <c r="AQ1356" s="612" t="str">
        <f t="shared" si="72"/>
        <v/>
      </c>
      <c r="AR1356" s="612" t="str">
        <f t="shared" si="72"/>
        <v/>
      </c>
      <c r="AS1356" s="622" t="str">
        <f t="shared" si="72"/>
        <v/>
      </c>
      <c r="AT1356" s="610" t="str">
        <f t="shared" si="72"/>
        <v/>
      </c>
      <c r="AU1356" s="612" t="str">
        <f t="shared" si="72"/>
        <v/>
      </c>
      <c r="AV1356" s="612" t="str">
        <f t="shared" si="72"/>
        <v/>
      </c>
      <c r="AW1356" s="612" t="str">
        <f t="shared" si="72"/>
        <v/>
      </c>
      <c r="AX1356" s="612" t="str">
        <f t="shared" si="72"/>
        <v/>
      </c>
      <c r="AY1356" s="612" t="str">
        <f t="shared" si="72"/>
        <v/>
      </c>
      <c r="AZ1356" s="612" t="str">
        <f t="shared" si="72"/>
        <v/>
      </c>
      <c r="BA1356" s="612" t="str">
        <f t="shared" si="72"/>
        <v/>
      </c>
      <c r="BB1356" s="612" t="str">
        <f t="shared" si="72"/>
        <v/>
      </c>
      <c r="BC1356" s="612" t="str">
        <f t="shared" si="72"/>
        <v/>
      </c>
      <c r="BD1356" s="612" t="str">
        <f t="shared" si="72"/>
        <v/>
      </c>
      <c r="BE1356" s="622" t="str">
        <f t="shared" si="72"/>
        <v/>
      </c>
      <c r="BF1356" s="610" t="str">
        <f t="shared" si="72"/>
        <v/>
      </c>
      <c r="BG1356" s="612" t="str">
        <f t="shared" si="72"/>
        <v/>
      </c>
      <c r="BH1356" s="612" t="str">
        <f t="shared" si="72"/>
        <v/>
      </c>
      <c r="BI1356" s="612" t="str">
        <f t="shared" si="72"/>
        <v/>
      </c>
      <c r="BJ1356" s="612" t="str">
        <f t="shared" si="72"/>
        <v/>
      </c>
      <c r="BK1356" s="612" t="str">
        <f t="shared" si="72"/>
        <v/>
      </c>
      <c r="BL1356" s="612" t="str">
        <f t="shared" si="72"/>
        <v/>
      </c>
      <c r="BM1356" s="612" t="str">
        <f t="shared" si="72"/>
        <v/>
      </c>
      <c r="BN1356" s="612" t="str">
        <f t="shared" si="72"/>
        <v/>
      </c>
      <c r="BO1356" s="612" t="str">
        <f t="shared" si="72"/>
        <v/>
      </c>
      <c r="BP1356" s="612" t="str">
        <f t="shared" si="72"/>
        <v/>
      </c>
      <c r="BQ1356" s="622" t="str">
        <f t="shared" si="72"/>
        <v/>
      </c>
      <c r="BR1356" s="610" t="str">
        <f t="shared" si="72"/>
        <v/>
      </c>
      <c r="BS1356" s="612" t="str">
        <f t="shared" si="72"/>
        <v/>
      </c>
      <c r="BT1356" s="612" t="str">
        <f t="shared" si="72"/>
        <v/>
      </c>
      <c r="BU1356" s="612" t="str">
        <f t="shared" si="72"/>
        <v/>
      </c>
      <c r="BV1356" s="612" t="str">
        <f t="shared" si="72"/>
        <v/>
      </c>
      <c r="BW1356" s="612" t="str">
        <f t="shared" si="72"/>
        <v/>
      </c>
      <c r="BX1356" s="612" t="str">
        <f t="shared" si="72"/>
        <v/>
      </c>
      <c r="BY1356" s="612" t="str">
        <f t="shared" si="72"/>
        <v/>
      </c>
      <c r="BZ1356" s="612" t="str">
        <f t="shared" si="72"/>
        <v/>
      </c>
      <c r="CA1356" s="612" t="str">
        <f t="shared" si="72"/>
        <v/>
      </c>
      <c r="CB1356" s="612" t="str">
        <f t="shared" si="72"/>
        <v/>
      </c>
      <c r="CC1356" s="622" t="str">
        <f t="shared" si="72"/>
        <v/>
      </c>
      <c r="CD1356" s="610" t="str">
        <f t="shared" si="72"/>
        <v/>
      </c>
      <c r="CE1356" s="612" t="str">
        <f t="shared" si="72"/>
        <v/>
      </c>
      <c r="CF1356" s="612" t="str">
        <f t="shared" si="72"/>
        <v/>
      </c>
      <c r="CG1356" s="612" t="str">
        <f t="shared" si="72"/>
        <v/>
      </c>
      <c r="CH1356" s="612" t="str">
        <f t="shared" si="72"/>
        <v/>
      </c>
      <c r="CI1356" s="612" t="str">
        <f t="shared" ref="CI1356:DY1356" si="73">IF(SUM(CI1338:CI1355)&gt;1,"NG","")</f>
        <v/>
      </c>
      <c r="CJ1356" s="612" t="str">
        <f t="shared" si="73"/>
        <v/>
      </c>
      <c r="CK1356" s="612" t="str">
        <f t="shared" si="73"/>
        <v/>
      </c>
      <c r="CL1356" s="612" t="str">
        <f t="shared" si="73"/>
        <v/>
      </c>
      <c r="CM1356" s="612" t="str">
        <f t="shared" si="73"/>
        <v/>
      </c>
      <c r="CN1356" s="612" t="str">
        <f t="shared" si="73"/>
        <v/>
      </c>
      <c r="CO1356" s="622" t="str">
        <f t="shared" si="73"/>
        <v/>
      </c>
      <c r="CP1356" s="610" t="str">
        <f t="shared" si="73"/>
        <v/>
      </c>
      <c r="CQ1356" s="612" t="str">
        <f t="shared" si="73"/>
        <v/>
      </c>
      <c r="CR1356" s="612" t="str">
        <f t="shared" si="73"/>
        <v/>
      </c>
      <c r="CS1356" s="612" t="str">
        <f t="shared" si="73"/>
        <v/>
      </c>
      <c r="CT1356" s="612" t="str">
        <f t="shared" si="73"/>
        <v/>
      </c>
      <c r="CU1356" s="612" t="str">
        <f t="shared" si="73"/>
        <v/>
      </c>
      <c r="CV1356" s="612" t="str">
        <f t="shared" si="73"/>
        <v/>
      </c>
      <c r="CW1356" s="612" t="str">
        <f t="shared" si="73"/>
        <v/>
      </c>
      <c r="CX1356" s="612" t="str">
        <f t="shared" si="73"/>
        <v/>
      </c>
      <c r="CY1356" s="612" t="str">
        <f t="shared" si="73"/>
        <v/>
      </c>
      <c r="CZ1356" s="612" t="str">
        <f t="shared" si="73"/>
        <v/>
      </c>
      <c r="DA1356" s="622" t="str">
        <f t="shared" si="73"/>
        <v/>
      </c>
      <c r="DB1356" s="610" t="str">
        <f t="shared" si="73"/>
        <v/>
      </c>
      <c r="DC1356" s="612" t="str">
        <f t="shared" si="73"/>
        <v/>
      </c>
      <c r="DD1356" s="612" t="str">
        <f t="shared" si="73"/>
        <v/>
      </c>
      <c r="DE1356" s="612" t="str">
        <f t="shared" si="73"/>
        <v/>
      </c>
      <c r="DF1356" s="612" t="str">
        <f t="shared" si="73"/>
        <v/>
      </c>
      <c r="DG1356" s="612" t="str">
        <f t="shared" si="73"/>
        <v/>
      </c>
      <c r="DH1356" s="612" t="str">
        <f t="shared" si="73"/>
        <v/>
      </c>
      <c r="DI1356" s="612" t="str">
        <f t="shared" si="73"/>
        <v/>
      </c>
      <c r="DJ1356" s="612" t="str">
        <f t="shared" si="73"/>
        <v/>
      </c>
      <c r="DK1356" s="612" t="str">
        <f t="shared" si="73"/>
        <v/>
      </c>
      <c r="DL1356" s="612" t="str">
        <f t="shared" si="73"/>
        <v/>
      </c>
      <c r="DM1356" s="622" t="str">
        <f t="shared" si="73"/>
        <v/>
      </c>
      <c r="DN1356" s="610" t="str">
        <f t="shared" si="73"/>
        <v/>
      </c>
      <c r="DO1356" s="612" t="str">
        <f t="shared" si="73"/>
        <v/>
      </c>
      <c r="DP1356" s="612" t="str">
        <f t="shared" si="73"/>
        <v/>
      </c>
      <c r="DQ1356" s="612" t="str">
        <f t="shared" si="73"/>
        <v/>
      </c>
      <c r="DR1356" s="612" t="str">
        <f t="shared" si="73"/>
        <v/>
      </c>
      <c r="DS1356" s="612" t="str">
        <f t="shared" si="73"/>
        <v/>
      </c>
      <c r="DT1356" s="612" t="str">
        <f t="shared" si="73"/>
        <v/>
      </c>
      <c r="DU1356" s="612" t="str">
        <f t="shared" si="73"/>
        <v/>
      </c>
      <c r="DV1356" s="612" t="str">
        <f t="shared" si="73"/>
        <v/>
      </c>
      <c r="DW1356" s="612" t="str">
        <f t="shared" si="73"/>
        <v/>
      </c>
      <c r="DX1356" s="612" t="str">
        <f t="shared" si="73"/>
        <v/>
      </c>
      <c r="DY1356" s="608" t="str">
        <f t="shared" si="73"/>
        <v/>
      </c>
      <c r="DZ1356" s="624"/>
      <c r="EE1356" s="59">
        <f>INT((SUM(M1338:N1355)*12+SUM(Q1338:R1355))/12)</f>
        <v>0</v>
      </c>
      <c r="EF1356" s="59">
        <f>SUM(M1338:N1355)*12+SUM(Q1338:R1355)</f>
        <v>0</v>
      </c>
      <c r="EI1356" s="59">
        <f>EF1356-EE1356*12</f>
        <v>0</v>
      </c>
    </row>
    <row r="1357" spans="2:139" s="59" customFormat="1" ht="23.15" customHeight="1" thickBot="1" x14ac:dyDescent="0.3">
      <c r="B1357" s="625" t="s">
        <v>164</v>
      </c>
      <c r="C1357" s="626"/>
      <c r="D1357" s="626"/>
      <c r="E1357" s="626"/>
      <c r="F1357" s="626"/>
      <c r="G1357" s="626"/>
      <c r="H1357" s="626"/>
      <c r="I1357" s="626"/>
      <c r="J1357" s="626"/>
      <c r="K1357" s="627"/>
      <c r="L1357" s="83" t="s">
        <v>165</v>
      </c>
      <c r="M1357" s="626">
        <f>実務経験証明書!BW1357</f>
        <v>0</v>
      </c>
      <c r="N1357" s="626"/>
      <c r="O1357" s="626"/>
      <c r="P1357" s="626"/>
      <c r="Q1357" s="626"/>
      <c r="R1357" s="626"/>
      <c r="S1357" s="628" t="s">
        <v>4</v>
      </c>
      <c r="T1357" s="628"/>
      <c r="U1357" s="82" t="s">
        <v>166</v>
      </c>
      <c r="V1357" s="611"/>
      <c r="W1357" s="613"/>
      <c r="X1357" s="613"/>
      <c r="Y1357" s="613"/>
      <c r="Z1357" s="613"/>
      <c r="AA1357" s="613"/>
      <c r="AB1357" s="613"/>
      <c r="AC1357" s="613"/>
      <c r="AD1357" s="613"/>
      <c r="AE1357" s="613"/>
      <c r="AF1357" s="613"/>
      <c r="AG1357" s="623"/>
      <c r="AH1357" s="611"/>
      <c r="AI1357" s="613"/>
      <c r="AJ1357" s="613"/>
      <c r="AK1357" s="613"/>
      <c r="AL1357" s="613"/>
      <c r="AM1357" s="613"/>
      <c r="AN1357" s="613"/>
      <c r="AO1357" s="613"/>
      <c r="AP1357" s="613"/>
      <c r="AQ1357" s="613"/>
      <c r="AR1357" s="613"/>
      <c r="AS1357" s="623"/>
      <c r="AT1357" s="611"/>
      <c r="AU1357" s="613"/>
      <c r="AV1357" s="613"/>
      <c r="AW1357" s="613"/>
      <c r="AX1357" s="613"/>
      <c r="AY1357" s="613"/>
      <c r="AZ1357" s="613"/>
      <c r="BA1357" s="613"/>
      <c r="BB1357" s="613"/>
      <c r="BC1357" s="613"/>
      <c r="BD1357" s="613"/>
      <c r="BE1357" s="623"/>
      <c r="BF1357" s="611"/>
      <c r="BG1357" s="613"/>
      <c r="BH1357" s="613"/>
      <c r="BI1357" s="613"/>
      <c r="BJ1357" s="613"/>
      <c r="BK1357" s="613"/>
      <c r="BL1357" s="613"/>
      <c r="BM1357" s="613"/>
      <c r="BN1357" s="613"/>
      <c r="BO1357" s="613"/>
      <c r="BP1357" s="613"/>
      <c r="BQ1357" s="623"/>
      <c r="BR1357" s="611"/>
      <c r="BS1357" s="613"/>
      <c r="BT1357" s="613"/>
      <c r="BU1357" s="613"/>
      <c r="BV1357" s="613"/>
      <c r="BW1357" s="613"/>
      <c r="BX1357" s="613"/>
      <c r="BY1357" s="613"/>
      <c r="BZ1357" s="613"/>
      <c r="CA1357" s="613"/>
      <c r="CB1357" s="613"/>
      <c r="CC1357" s="623"/>
      <c r="CD1357" s="611"/>
      <c r="CE1357" s="613"/>
      <c r="CF1357" s="613"/>
      <c r="CG1357" s="613"/>
      <c r="CH1357" s="613"/>
      <c r="CI1357" s="613"/>
      <c r="CJ1357" s="613"/>
      <c r="CK1357" s="613"/>
      <c r="CL1357" s="613"/>
      <c r="CM1357" s="613"/>
      <c r="CN1357" s="613"/>
      <c r="CO1357" s="623"/>
      <c r="CP1357" s="611"/>
      <c r="CQ1357" s="613"/>
      <c r="CR1357" s="613"/>
      <c r="CS1357" s="613"/>
      <c r="CT1357" s="613"/>
      <c r="CU1357" s="613"/>
      <c r="CV1357" s="613"/>
      <c r="CW1357" s="613"/>
      <c r="CX1357" s="613"/>
      <c r="CY1357" s="613"/>
      <c r="CZ1357" s="613"/>
      <c r="DA1357" s="623"/>
      <c r="DB1357" s="611"/>
      <c r="DC1357" s="613"/>
      <c r="DD1357" s="613"/>
      <c r="DE1357" s="613"/>
      <c r="DF1357" s="613"/>
      <c r="DG1357" s="613"/>
      <c r="DH1357" s="613"/>
      <c r="DI1357" s="613"/>
      <c r="DJ1357" s="613"/>
      <c r="DK1357" s="613"/>
      <c r="DL1357" s="613"/>
      <c r="DM1357" s="623"/>
      <c r="DN1357" s="611"/>
      <c r="DO1357" s="613"/>
      <c r="DP1357" s="613"/>
      <c r="DQ1357" s="613"/>
      <c r="DR1357" s="613"/>
      <c r="DS1357" s="613"/>
      <c r="DT1357" s="613"/>
      <c r="DU1357" s="613"/>
      <c r="DV1357" s="613"/>
      <c r="DW1357" s="613"/>
      <c r="DX1357" s="613"/>
      <c r="DY1357" s="609"/>
      <c r="DZ1357" s="624"/>
      <c r="EE1357" s="59">
        <f>INT((SUM(M1338:N1355)*12+SUM(Q1338:R1355))/12)</f>
        <v>0</v>
      </c>
      <c r="EF1357" s="59">
        <f>SUM(M1338:N1355)*12+SUM(Q1338:R1355)</f>
        <v>0</v>
      </c>
      <c r="EI1357" s="59">
        <f>EF1357-EE1357*12</f>
        <v>0</v>
      </c>
    </row>
    <row r="1358" spans="2:139" s="59" customFormat="1" ht="13.5" customHeight="1" x14ac:dyDescent="0.25">
      <c r="B1358" s="81"/>
      <c r="C1358" s="81"/>
      <c r="V1358" s="93"/>
      <c r="W1358" s="93"/>
      <c r="X1358" s="93"/>
      <c r="Y1358" s="93"/>
      <c r="Z1358" s="93"/>
      <c r="AA1358" s="93"/>
      <c r="AB1358" s="93"/>
      <c r="AC1358" s="93"/>
      <c r="AD1358" s="93"/>
      <c r="AE1358" s="94"/>
      <c r="AF1358" s="94"/>
      <c r="AG1358" s="94"/>
      <c r="AH1358" s="93"/>
      <c r="AI1358" s="93"/>
      <c r="AJ1358" s="93"/>
      <c r="AK1358" s="93"/>
      <c r="AL1358" s="93"/>
      <c r="AM1358" s="93"/>
      <c r="AN1358" s="93"/>
      <c r="AO1358" s="93"/>
      <c r="AP1358" s="93"/>
      <c r="AQ1358" s="94"/>
      <c r="AR1358" s="94"/>
      <c r="AS1358" s="94"/>
      <c r="AT1358" s="93"/>
      <c r="AU1358" s="93"/>
      <c r="AV1358" s="93"/>
      <c r="AW1358" s="93"/>
      <c r="AX1358" s="93"/>
      <c r="AY1358" s="93"/>
      <c r="AZ1358" s="93"/>
      <c r="BA1358" s="93"/>
      <c r="BB1358" s="93"/>
      <c r="BC1358" s="94"/>
      <c r="BD1358" s="94"/>
      <c r="BE1358" s="94"/>
      <c r="BF1358" s="93"/>
      <c r="BG1358" s="93"/>
      <c r="BH1358" s="93"/>
      <c r="BI1358" s="93"/>
      <c r="BJ1358" s="93"/>
      <c r="BK1358" s="93"/>
      <c r="BL1358" s="93"/>
      <c r="BM1358" s="93"/>
      <c r="BN1358" s="93"/>
      <c r="BO1358" s="94"/>
      <c r="BP1358" s="94"/>
      <c r="BQ1358" s="94"/>
      <c r="BR1358" s="93"/>
      <c r="BS1358" s="93"/>
      <c r="BT1358" s="93"/>
      <c r="BU1358" s="93"/>
      <c r="BV1358" s="93"/>
      <c r="BW1358" s="93"/>
      <c r="BX1358" s="93"/>
      <c r="BY1358" s="93"/>
      <c r="BZ1358" s="93"/>
      <c r="CA1358" s="94"/>
      <c r="CB1358" s="94"/>
      <c r="CC1358" s="94"/>
      <c r="CD1358" s="93"/>
      <c r="CE1358" s="93"/>
      <c r="CF1358" s="93"/>
      <c r="CG1358" s="93"/>
      <c r="CH1358" s="93"/>
      <c r="CI1358" s="93"/>
      <c r="CJ1358" s="93"/>
      <c r="CK1358" s="93"/>
      <c r="CL1358" s="93"/>
      <c r="CM1358" s="94"/>
      <c r="CN1358" s="94"/>
      <c r="CO1358" s="94"/>
      <c r="CP1358" s="93"/>
      <c r="CQ1358" s="93"/>
      <c r="CR1358" s="93"/>
      <c r="CS1358" s="93"/>
      <c r="CT1358" s="93"/>
      <c r="CU1358" s="93"/>
      <c r="CV1358" s="93"/>
      <c r="CW1358" s="93"/>
      <c r="CX1358" s="93"/>
      <c r="CY1358" s="94"/>
      <c r="CZ1358" s="94"/>
      <c r="DA1358" s="94"/>
      <c r="DB1358" s="93"/>
      <c r="DC1358" s="93"/>
      <c r="DD1358" s="93"/>
      <c r="DE1358" s="93"/>
      <c r="DF1358" s="93"/>
      <c r="DG1358" s="93"/>
      <c r="DH1358" s="93"/>
      <c r="DI1358" s="93"/>
      <c r="DJ1358" s="93"/>
      <c r="DK1358" s="94"/>
      <c r="DL1358" s="94"/>
      <c r="DM1358" s="94"/>
      <c r="DN1358" s="93"/>
      <c r="DO1358" s="93"/>
      <c r="DP1358" s="93"/>
      <c r="DQ1358" s="93"/>
      <c r="DR1358" s="93"/>
      <c r="DS1358" s="93"/>
      <c r="DT1358" s="93"/>
      <c r="DU1358" s="93"/>
      <c r="DV1358" s="93"/>
      <c r="DW1358" s="94"/>
      <c r="DX1358" s="94"/>
      <c r="DY1358" s="94"/>
    </row>
    <row r="1359" spans="2:139" s="59" customFormat="1" ht="14.15" customHeight="1" x14ac:dyDescent="0.25">
      <c r="B1359" s="59" t="s">
        <v>180</v>
      </c>
      <c r="V1359" s="93"/>
      <c r="W1359" s="93"/>
      <c r="X1359" s="93"/>
      <c r="Y1359" s="93"/>
      <c r="Z1359" s="93"/>
      <c r="AA1359" s="93"/>
      <c r="AB1359" s="93"/>
      <c r="AC1359" s="93"/>
      <c r="AD1359" s="93"/>
      <c r="AE1359" s="93"/>
      <c r="AF1359" s="93"/>
      <c r="AG1359" s="93"/>
      <c r="AH1359" s="93"/>
      <c r="AI1359" s="93"/>
      <c r="AJ1359" s="93"/>
      <c r="AK1359" s="93"/>
      <c r="AL1359" s="93"/>
      <c r="AM1359" s="93"/>
      <c r="AN1359" s="93"/>
      <c r="AO1359" s="93"/>
      <c r="AP1359" s="93"/>
      <c r="AQ1359" s="93"/>
      <c r="AR1359" s="93"/>
      <c r="AS1359" s="93"/>
      <c r="AT1359" s="93"/>
      <c r="AU1359" s="93"/>
      <c r="AV1359" s="93"/>
      <c r="AW1359" s="93"/>
      <c r="AX1359" s="93"/>
      <c r="AY1359" s="93"/>
      <c r="AZ1359" s="93"/>
      <c r="BA1359" s="93"/>
      <c r="BB1359" s="93"/>
      <c r="BC1359" s="93"/>
      <c r="BD1359" s="93"/>
      <c r="BE1359" s="93"/>
      <c r="BF1359" s="93"/>
      <c r="BG1359" s="93"/>
      <c r="BH1359" s="93"/>
      <c r="BI1359" s="93"/>
      <c r="BJ1359" s="93"/>
      <c r="BK1359" s="93"/>
      <c r="BL1359" s="93"/>
      <c r="BM1359" s="93"/>
      <c r="BN1359" s="93"/>
      <c r="BO1359" s="93"/>
      <c r="BP1359" s="93"/>
      <c r="BQ1359" s="93"/>
      <c r="BR1359" s="93"/>
      <c r="BS1359" s="93"/>
      <c r="BT1359" s="93"/>
      <c r="BU1359" s="93"/>
      <c r="BV1359" s="93"/>
      <c r="BW1359" s="93"/>
      <c r="BX1359" s="93"/>
      <c r="BY1359" s="93"/>
      <c r="BZ1359" s="93"/>
      <c r="CA1359" s="93"/>
      <c r="CB1359" s="93"/>
      <c r="CC1359" s="93"/>
      <c r="CD1359" s="93"/>
      <c r="CE1359" s="93"/>
      <c r="CF1359" s="93"/>
      <c r="CG1359" s="93"/>
      <c r="CH1359" s="93"/>
      <c r="CI1359" s="93"/>
      <c r="CJ1359" s="93"/>
      <c r="CK1359" s="93"/>
      <c r="CL1359" s="93"/>
      <c r="CM1359" s="93"/>
      <c r="CN1359" s="93"/>
      <c r="CO1359" s="93"/>
      <c r="CP1359" s="93"/>
      <c r="CQ1359" s="93"/>
      <c r="CR1359" s="93"/>
      <c r="CS1359" s="93"/>
      <c r="CT1359" s="93"/>
      <c r="CU1359" s="93"/>
      <c r="CV1359" s="93"/>
      <c r="CW1359" s="93"/>
      <c r="CX1359" s="93"/>
      <c r="CY1359" s="93"/>
      <c r="CZ1359" s="93"/>
      <c r="DA1359" s="93"/>
      <c r="DB1359" s="93"/>
      <c r="DC1359" s="93"/>
      <c r="DD1359" s="93"/>
      <c r="DE1359" s="93"/>
      <c r="DF1359" s="93"/>
      <c r="DG1359" s="93"/>
      <c r="DH1359" s="93"/>
      <c r="DI1359" s="93"/>
      <c r="DJ1359" s="93"/>
      <c r="DK1359" s="93"/>
      <c r="DL1359" s="93"/>
      <c r="DM1359" s="93"/>
      <c r="DN1359" s="93"/>
      <c r="DO1359" s="93"/>
      <c r="DP1359" s="93"/>
      <c r="DQ1359" s="93"/>
      <c r="DR1359" s="93"/>
      <c r="DS1359" s="93"/>
      <c r="DT1359" s="93"/>
      <c r="DU1359" s="93"/>
      <c r="DV1359" s="93"/>
      <c r="DW1359" s="93"/>
      <c r="DX1359" s="93"/>
      <c r="DY1359" s="93"/>
    </row>
    <row r="1360" spans="2:139" s="59" customFormat="1" ht="21" customHeight="1" x14ac:dyDescent="0.25">
      <c r="B1360" s="81"/>
      <c r="C1360" s="81"/>
      <c r="I1360" s="58"/>
      <c r="J1360" s="58"/>
      <c r="K1360" s="58"/>
      <c r="N1360" s="58"/>
      <c r="O1360" s="58"/>
      <c r="P1360" s="58"/>
      <c r="S1360" s="58"/>
      <c r="T1360" s="58"/>
      <c r="U1360" s="58"/>
      <c r="V1360" s="93"/>
      <c r="W1360" s="93"/>
      <c r="X1360" s="93"/>
      <c r="Y1360" s="93"/>
      <c r="Z1360" s="93"/>
      <c r="AA1360" s="93"/>
      <c r="AB1360" s="93"/>
      <c r="AC1360" s="93"/>
      <c r="AD1360" s="93"/>
      <c r="AE1360" s="95"/>
      <c r="AF1360" s="95"/>
      <c r="AG1360" s="95"/>
      <c r="AH1360" s="93"/>
      <c r="AI1360" s="93"/>
      <c r="AJ1360" s="93"/>
      <c r="AK1360" s="93"/>
      <c r="AL1360" s="93"/>
      <c r="AM1360" s="93"/>
      <c r="AN1360" s="93"/>
      <c r="AO1360" s="93"/>
      <c r="AP1360" s="93"/>
      <c r="AQ1360" s="95"/>
      <c r="AR1360" s="95"/>
      <c r="AS1360" s="95"/>
      <c r="AT1360" s="93"/>
      <c r="AU1360" s="93"/>
      <c r="AV1360" s="93"/>
      <c r="AW1360" s="93"/>
      <c r="AX1360" s="93"/>
      <c r="AY1360" s="93"/>
      <c r="AZ1360" s="93"/>
      <c r="BA1360" s="93"/>
      <c r="BB1360" s="93"/>
      <c r="BC1360" s="95"/>
      <c r="BD1360" s="95"/>
      <c r="BE1360" s="95"/>
      <c r="BF1360" s="93"/>
      <c r="BG1360" s="93"/>
      <c r="BH1360" s="93"/>
      <c r="BI1360" s="93"/>
      <c r="BJ1360" s="93"/>
      <c r="BK1360" s="93"/>
      <c r="BL1360" s="93"/>
      <c r="BM1360" s="93"/>
      <c r="BN1360" s="93"/>
      <c r="BO1360" s="95"/>
      <c r="BP1360" s="95"/>
      <c r="BQ1360" s="95"/>
      <c r="BR1360" s="93"/>
      <c r="BS1360" s="93"/>
      <c r="BT1360" s="93"/>
      <c r="BU1360" s="93"/>
      <c r="BV1360" s="93"/>
      <c r="BW1360" s="93"/>
      <c r="BX1360" s="93"/>
      <c r="BY1360" s="93"/>
      <c r="BZ1360" s="93"/>
      <c r="CA1360" s="95"/>
      <c r="CB1360" s="95"/>
      <c r="CC1360" s="95"/>
      <c r="CD1360" s="93"/>
      <c r="CE1360" s="93"/>
      <c r="CF1360" s="93"/>
      <c r="CG1360" s="93"/>
      <c r="CH1360" s="93"/>
      <c r="CI1360" s="93"/>
      <c r="CJ1360" s="93"/>
      <c r="CK1360" s="93"/>
      <c r="CL1360" s="93"/>
      <c r="CM1360" s="95"/>
      <c r="CN1360" s="95"/>
      <c r="CO1360" s="95"/>
      <c r="CP1360" s="93"/>
      <c r="CQ1360" s="93"/>
      <c r="CR1360" s="93"/>
      <c r="CS1360" s="93"/>
      <c r="CT1360" s="93"/>
      <c r="CU1360" s="93"/>
      <c r="CV1360" s="93"/>
      <c r="CW1360" s="93"/>
      <c r="CX1360" s="93"/>
      <c r="CY1360" s="95"/>
      <c r="CZ1360" s="95"/>
      <c r="DA1360" s="95"/>
      <c r="DB1360" s="93"/>
      <c r="DC1360" s="93"/>
      <c r="DD1360" s="93"/>
      <c r="DE1360" s="93"/>
      <c r="DF1360" s="93"/>
      <c r="DG1360" s="93"/>
      <c r="DH1360" s="93"/>
      <c r="DI1360" s="93"/>
      <c r="DJ1360" s="93"/>
      <c r="DK1360" s="95"/>
      <c r="DL1360" s="95"/>
      <c r="DM1360" s="95"/>
      <c r="DN1360" s="93"/>
      <c r="DO1360" s="93"/>
      <c r="DP1360" s="93"/>
      <c r="DQ1360" s="93"/>
      <c r="DR1360" s="93"/>
      <c r="DS1360" s="93"/>
      <c r="DT1360" s="93"/>
      <c r="DU1360" s="93"/>
      <c r="DV1360" s="93"/>
      <c r="DW1360" s="95"/>
      <c r="DX1360" s="95"/>
      <c r="DY1360" s="95"/>
    </row>
    <row r="1361" spans="1:130" s="59" customFormat="1" ht="27" customHeight="1" x14ac:dyDescent="0.25">
      <c r="B1361" s="81"/>
      <c r="C1361" s="81"/>
      <c r="L1361" s="58"/>
      <c r="M1361" s="58"/>
      <c r="N1361" s="58"/>
      <c r="O1361" s="58"/>
      <c r="P1361" s="58"/>
      <c r="Q1361" s="58"/>
      <c r="R1361" s="58"/>
      <c r="S1361" s="58"/>
      <c r="T1361" s="58"/>
      <c r="U1361" s="58"/>
      <c r="V1361" s="96"/>
      <c r="W1361" s="96"/>
      <c r="X1361" s="96"/>
      <c r="Y1361" s="96"/>
      <c r="Z1361" s="96"/>
      <c r="AA1361" s="96"/>
      <c r="AB1361" s="93"/>
      <c r="AC1361" s="93"/>
      <c r="AD1361" s="93"/>
      <c r="AE1361" s="95"/>
      <c r="AF1361" s="95"/>
      <c r="AG1361" s="95"/>
      <c r="AH1361" s="96"/>
      <c r="AI1361" s="96"/>
      <c r="AJ1361" s="96"/>
      <c r="AK1361" s="96"/>
      <c r="AL1361" s="96"/>
      <c r="AM1361" s="96"/>
      <c r="AN1361" s="93"/>
      <c r="AO1361" s="93"/>
      <c r="AP1361" s="93"/>
      <c r="AQ1361" s="95"/>
      <c r="AR1361" s="95"/>
      <c r="AS1361" s="95"/>
      <c r="AT1361" s="96"/>
      <c r="AU1361" s="96"/>
      <c r="AV1361" s="96"/>
      <c r="AW1361" s="96"/>
      <c r="AX1361" s="96"/>
      <c r="AY1361" s="96"/>
      <c r="AZ1361" s="93"/>
      <c r="BA1361" s="93"/>
      <c r="BB1361" s="93"/>
      <c r="BC1361" s="95"/>
      <c r="BD1361" s="95"/>
      <c r="BE1361" s="95"/>
      <c r="BF1361" s="96"/>
      <c r="BG1361" s="96"/>
      <c r="BH1361" s="96"/>
      <c r="BI1361" s="96"/>
      <c r="BJ1361" s="96"/>
      <c r="BK1361" s="96"/>
      <c r="BL1361" s="93"/>
      <c r="BM1361" s="93"/>
      <c r="BN1361" s="93"/>
      <c r="BO1361" s="95"/>
      <c r="BP1361" s="95"/>
      <c r="BQ1361" s="95"/>
      <c r="BR1361" s="96"/>
      <c r="BS1361" s="96"/>
      <c r="BT1361" s="96"/>
      <c r="BU1361" s="96"/>
      <c r="BV1361" s="96"/>
      <c r="BW1361" s="96"/>
      <c r="BX1361" s="93"/>
      <c r="BY1361" s="93"/>
      <c r="BZ1361" s="93"/>
      <c r="CA1361" s="95"/>
      <c r="CB1361" s="95"/>
      <c r="CC1361" s="95"/>
      <c r="CD1361" s="96"/>
      <c r="CE1361" s="96"/>
      <c r="CF1361" s="96"/>
      <c r="CG1361" s="96"/>
      <c r="CH1361" s="96"/>
      <c r="CI1361" s="96"/>
      <c r="CJ1361" s="93"/>
      <c r="CK1361" s="93"/>
      <c r="CL1361" s="93"/>
      <c r="CM1361" s="95"/>
      <c r="CN1361" s="95"/>
      <c r="CO1361" s="95"/>
      <c r="CP1361" s="96"/>
      <c r="CQ1361" s="96"/>
      <c r="CR1361" s="96"/>
      <c r="CS1361" s="96"/>
      <c r="CT1361" s="96"/>
      <c r="CU1361" s="96"/>
      <c r="CV1361" s="93"/>
      <c r="CW1361" s="93"/>
      <c r="CX1361" s="93"/>
      <c r="CY1361" s="95"/>
      <c r="CZ1361" s="95"/>
      <c r="DA1361" s="95"/>
      <c r="DB1361" s="96"/>
      <c r="DC1361" s="96"/>
      <c r="DD1361" s="96"/>
      <c r="DE1361" s="96"/>
      <c r="DF1361" s="96"/>
      <c r="DG1361" s="96"/>
      <c r="DH1361" s="93"/>
      <c r="DI1361" s="93"/>
      <c r="DJ1361" s="93"/>
      <c r="DK1361" s="95"/>
      <c r="DL1361" s="95"/>
      <c r="DM1361" s="95"/>
      <c r="DN1361" s="96"/>
      <c r="DO1361" s="96"/>
      <c r="DP1361" s="96"/>
      <c r="DQ1361" s="96"/>
      <c r="DR1361" s="96"/>
      <c r="DS1361" s="96"/>
      <c r="DT1361" s="93"/>
      <c r="DU1361" s="93"/>
      <c r="DV1361" s="93"/>
      <c r="DW1361" s="95"/>
      <c r="DX1361" s="95"/>
      <c r="DY1361" s="95"/>
    </row>
    <row r="1362" spans="1:130" ht="3.75" customHeight="1" x14ac:dyDescent="0.25">
      <c r="B1362" s="629"/>
      <c r="C1362" s="629"/>
      <c r="D1362" s="629"/>
      <c r="E1362" s="629"/>
      <c r="F1362" s="629"/>
      <c r="G1362" s="629"/>
      <c r="H1362" s="629"/>
      <c r="I1362" s="629"/>
      <c r="J1362" s="629"/>
      <c r="K1362" s="629"/>
      <c r="L1362" s="629"/>
      <c r="M1362" s="629"/>
      <c r="N1362" s="629"/>
      <c r="O1362" s="629"/>
      <c r="P1362" s="629"/>
      <c r="Q1362" s="629"/>
      <c r="R1362" s="629"/>
      <c r="S1362" s="629"/>
      <c r="T1362" s="629"/>
      <c r="U1362" s="629"/>
      <c r="V1362" s="629"/>
      <c r="W1362" s="629"/>
      <c r="X1362" s="629"/>
      <c r="Y1362" s="629"/>
      <c r="Z1362" s="629"/>
      <c r="AA1362" s="629"/>
      <c r="AB1362" s="629"/>
      <c r="AC1362" s="629"/>
      <c r="AD1362" s="629"/>
      <c r="AE1362" s="629"/>
      <c r="AF1362" s="629"/>
      <c r="AG1362" s="629"/>
      <c r="AH1362" s="629"/>
      <c r="AI1362" s="629"/>
      <c r="AJ1362" s="629"/>
      <c r="AK1362" s="629"/>
      <c r="AL1362" s="629"/>
      <c r="AM1362" s="629"/>
      <c r="AN1362" s="629"/>
      <c r="AO1362" s="629"/>
      <c r="AP1362" s="629"/>
      <c r="AQ1362" s="629"/>
      <c r="AR1362" s="629"/>
      <c r="AS1362" s="629"/>
      <c r="AT1362" s="629"/>
      <c r="AU1362" s="629"/>
      <c r="AV1362" s="629"/>
      <c r="AW1362" s="629"/>
      <c r="AX1362" s="629"/>
      <c r="AY1362" s="629"/>
      <c r="AZ1362" s="629"/>
      <c r="BA1362" s="629"/>
      <c r="BB1362" s="629"/>
      <c r="BC1362" s="629"/>
      <c r="BD1362" s="629"/>
      <c r="BE1362" s="629"/>
      <c r="BF1362" s="629"/>
      <c r="BG1362" s="629"/>
      <c r="BH1362" s="629"/>
      <c r="BI1362" s="629"/>
      <c r="BJ1362" s="629"/>
      <c r="BK1362" s="629"/>
      <c r="BL1362" s="629"/>
      <c r="BM1362" s="629"/>
      <c r="BN1362" s="629"/>
      <c r="BO1362" s="629"/>
      <c r="BP1362" s="629"/>
      <c r="BQ1362" s="629"/>
      <c r="BR1362" s="629"/>
      <c r="BS1362" s="629"/>
      <c r="BT1362" s="629"/>
      <c r="BU1362" s="629"/>
      <c r="BV1362" s="629"/>
      <c r="BW1362" s="629"/>
      <c r="BX1362" s="629"/>
      <c r="BY1362" s="629"/>
      <c r="BZ1362" s="629"/>
      <c r="CA1362" s="629"/>
      <c r="CB1362" s="629"/>
      <c r="CC1362" s="629"/>
      <c r="CD1362" s="629"/>
      <c r="CE1362" s="629"/>
      <c r="CF1362" s="629"/>
      <c r="CG1362" s="629"/>
      <c r="CH1362" s="629"/>
      <c r="CI1362" s="629"/>
      <c r="CJ1362" s="629"/>
      <c r="CK1362" s="629"/>
      <c r="CL1362" s="629"/>
      <c r="CM1362" s="629"/>
      <c r="CN1362" s="629"/>
      <c r="CO1362" s="629"/>
      <c r="CP1362" s="629"/>
      <c r="CQ1362" s="629"/>
      <c r="CR1362" s="629"/>
      <c r="CS1362" s="629"/>
      <c r="CT1362" s="629"/>
      <c r="CU1362" s="629"/>
      <c r="CV1362" s="629"/>
      <c r="CW1362" s="629"/>
      <c r="CX1362" s="629"/>
      <c r="CY1362" s="629"/>
      <c r="CZ1362" s="629"/>
      <c r="DA1362" s="629"/>
      <c r="DB1362" s="629"/>
      <c r="DC1362" s="629"/>
      <c r="DD1362" s="629"/>
      <c r="DE1362" s="629"/>
      <c r="DF1362" s="629"/>
      <c r="DG1362" s="629"/>
      <c r="DH1362" s="629"/>
      <c r="DI1362" s="629"/>
      <c r="DJ1362" s="629"/>
      <c r="DK1362" s="629"/>
      <c r="DL1362" s="629"/>
      <c r="DM1362" s="629"/>
      <c r="DN1362" s="629"/>
      <c r="DO1362" s="629"/>
      <c r="DP1362" s="629"/>
      <c r="DQ1362" s="629"/>
      <c r="DR1362" s="629"/>
      <c r="DS1362" s="629"/>
      <c r="DT1362" s="629"/>
      <c r="DU1362" s="629"/>
      <c r="DV1362" s="629"/>
      <c r="DW1362" s="629"/>
      <c r="DX1362" s="629"/>
      <c r="DY1362" s="629"/>
    </row>
    <row r="1363" spans="1:130" x14ac:dyDescent="0.25">
      <c r="B1363" s="73"/>
      <c r="C1363" s="73"/>
      <c r="D1363" s="73"/>
      <c r="E1363" s="73"/>
      <c r="F1363" s="73"/>
      <c r="G1363" s="73"/>
      <c r="H1363" s="73"/>
      <c r="I1363" s="73"/>
      <c r="J1363" s="73"/>
      <c r="K1363" s="73"/>
      <c r="L1363" s="73"/>
      <c r="M1363" s="73"/>
      <c r="N1363" s="73"/>
      <c r="O1363" s="73"/>
      <c r="P1363" s="73"/>
      <c r="Q1363" s="73"/>
      <c r="R1363" s="73"/>
      <c r="S1363" s="73"/>
      <c r="T1363" s="73"/>
      <c r="U1363" s="73"/>
      <c r="V1363" s="73"/>
      <c r="W1363" s="73"/>
      <c r="X1363" s="73"/>
      <c r="Y1363" s="73"/>
      <c r="Z1363" s="73"/>
      <c r="AA1363" s="73"/>
      <c r="AB1363" s="73"/>
      <c r="AC1363" s="73"/>
      <c r="AD1363" s="73"/>
      <c r="AE1363" s="73"/>
      <c r="AF1363" s="73"/>
      <c r="AG1363" s="73"/>
      <c r="AH1363" s="73"/>
      <c r="AI1363" s="73"/>
      <c r="AJ1363" s="73"/>
      <c r="AK1363" s="73"/>
      <c r="AL1363" s="73"/>
      <c r="AM1363" s="73"/>
      <c r="AN1363" s="73"/>
      <c r="AO1363" s="73"/>
      <c r="AP1363" s="73"/>
      <c r="AQ1363" s="73"/>
      <c r="AR1363" s="73"/>
      <c r="AS1363" s="73"/>
      <c r="AT1363" s="73"/>
      <c r="AU1363" s="73"/>
      <c r="AV1363" s="73"/>
      <c r="AW1363" s="73"/>
      <c r="AX1363" s="73"/>
      <c r="AY1363" s="73"/>
      <c r="AZ1363" s="73"/>
      <c r="BA1363" s="73"/>
      <c r="BB1363" s="73"/>
      <c r="BC1363" s="73"/>
      <c r="BD1363" s="73"/>
      <c r="BE1363" s="73"/>
      <c r="BF1363" s="73"/>
      <c r="BG1363" s="73"/>
      <c r="BH1363" s="73"/>
      <c r="BI1363" s="73"/>
      <c r="BJ1363" s="73"/>
      <c r="BK1363" s="73"/>
      <c r="BL1363" s="73"/>
      <c r="BM1363" s="73"/>
      <c r="BN1363" s="73"/>
      <c r="BO1363" s="73"/>
      <c r="BP1363" s="73"/>
      <c r="BQ1363" s="73"/>
      <c r="BR1363" s="73"/>
      <c r="BS1363" s="73"/>
      <c r="BT1363" s="73"/>
      <c r="BU1363" s="73"/>
      <c r="BV1363" s="73"/>
      <c r="BW1363" s="73"/>
      <c r="BX1363" s="73"/>
      <c r="BY1363" s="73"/>
      <c r="BZ1363" s="73"/>
      <c r="CA1363" s="73"/>
      <c r="CB1363" s="73"/>
      <c r="CC1363" s="73"/>
      <c r="CD1363" s="73"/>
      <c r="CE1363" s="73"/>
      <c r="CF1363" s="73"/>
      <c r="CG1363" s="73"/>
      <c r="CH1363" s="73"/>
      <c r="CI1363" s="73"/>
      <c r="CJ1363" s="73"/>
      <c r="CK1363" s="73"/>
      <c r="CL1363" s="73"/>
      <c r="CM1363" s="73"/>
      <c r="CN1363" s="73"/>
      <c r="CO1363" s="73"/>
      <c r="CP1363" s="73"/>
      <c r="CQ1363" s="73"/>
      <c r="CR1363" s="73"/>
      <c r="CS1363" s="73"/>
      <c r="CT1363" s="73"/>
      <c r="CU1363" s="73"/>
      <c r="CV1363" s="73"/>
      <c r="CW1363" s="73"/>
      <c r="CX1363" s="73"/>
      <c r="CY1363" s="73"/>
      <c r="CZ1363" s="73"/>
      <c r="DA1363" s="73"/>
      <c r="DB1363" s="73"/>
      <c r="DC1363" s="73"/>
      <c r="DD1363" s="73"/>
      <c r="DE1363" s="73"/>
      <c r="DF1363" s="73"/>
      <c r="DG1363" s="73"/>
      <c r="DH1363" s="73"/>
      <c r="DI1363" s="73"/>
      <c r="DJ1363" s="73"/>
      <c r="DK1363" s="73"/>
      <c r="DL1363" s="73"/>
      <c r="DM1363" s="73"/>
      <c r="DN1363" s="73"/>
      <c r="DO1363" s="73"/>
      <c r="DP1363" s="73"/>
      <c r="DQ1363" s="73"/>
      <c r="DR1363" s="73"/>
      <c r="DS1363" s="73"/>
      <c r="DT1363" s="73"/>
      <c r="DU1363" s="73"/>
      <c r="DV1363" s="73"/>
      <c r="DW1363" s="73"/>
      <c r="DX1363" s="73"/>
      <c r="DY1363" s="73"/>
    </row>
    <row r="1364" spans="1:130" x14ac:dyDescent="0.25">
      <c r="C1364" s="73"/>
      <c r="D1364" s="73"/>
      <c r="E1364" s="73"/>
      <c r="F1364" s="73"/>
      <c r="G1364" s="73"/>
      <c r="H1364" s="73"/>
      <c r="I1364" s="73"/>
      <c r="J1364" s="73"/>
      <c r="K1364" s="73"/>
      <c r="L1364" s="73"/>
      <c r="M1364" s="73"/>
      <c r="N1364" s="73"/>
      <c r="O1364" s="73"/>
      <c r="P1364" s="73"/>
      <c r="Q1364" s="73"/>
      <c r="R1364" s="73"/>
      <c r="S1364" s="73"/>
      <c r="T1364" s="73"/>
      <c r="U1364" s="73"/>
      <c r="V1364" s="73"/>
      <c r="W1364" s="73"/>
      <c r="X1364" s="73"/>
      <c r="Y1364" s="73"/>
      <c r="Z1364" s="73"/>
      <c r="AA1364" s="73"/>
      <c r="AB1364" s="73"/>
      <c r="AC1364" s="73"/>
      <c r="AD1364" s="73"/>
      <c r="AE1364" s="73"/>
      <c r="AF1364" s="73"/>
      <c r="AG1364" s="73"/>
      <c r="AH1364" s="73"/>
      <c r="AI1364" s="73"/>
      <c r="AJ1364" s="73"/>
      <c r="AK1364" s="73"/>
      <c r="AL1364" s="73"/>
      <c r="AM1364" s="73"/>
      <c r="AN1364" s="73"/>
      <c r="AO1364" s="73"/>
      <c r="AP1364" s="73"/>
      <c r="AQ1364" s="73"/>
      <c r="AR1364" s="73"/>
      <c r="AS1364" s="73"/>
      <c r="AT1364" s="73"/>
      <c r="AU1364" s="73"/>
      <c r="AV1364" s="73"/>
      <c r="AW1364" s="73"/>
      <c r="AX1364" s="73"/>
      <c r="AY1364" s="73"/>
      <c r="AZ1364" s="73"/>
      <c r="BA1364" s="73"/>
      <c r="BB1364" s="73"/>
      <c r="BC1364" s="73"/>
      <c r="BD1364" s="73"/>
      <c r="BE1364" s="73"/>
      <c r="BF1364" s="73"/>
      <c r="BG1364" s="73"/>
      <c r="BH1364" s="73"/>
      <c r="BI1364" s="73"/>
      <c r="BJ1364" s="73"/>
      <c r="BK1364" s="73"/>
      <c r="BL1364" s="73"/>
      <c r="BM1364" s="73"/>
      <c r="BN1364" s="73"/>
      <c r="BO1364" s="73"/>
      <c r="BP1364" s="73"/>
      <c r="BQ1364" s="73"/>
      <c r="BR1364" s="73"/>
      <c r="BS1364" s="73"/>
      <c r="BT1364" s="73"/>
      <c r="BU1364" s="73"/>
      <c r="BV1364" s="73"/>
      <c r="BW1364" s="73"/>
      <c r="BX1364" s="73"/>
      <c r="BY1364" s="73"/>
      <c r="BZ1364" s="73"/>
      <c r="CA1364" s="73"/>
      <c r="CB1364" s="73"/>
      <c r="CC1364" s="73"/>
      <c r="CD1364" s="73"/>
      <c r="CE1364" s="73"/>
      <c r="CF1364" s="73"/>
      <c r="CG1364" s="73"/>
      <c r="CH1364" s="73"/>
      <c r="CI1364" s="73"/>
      <c r="CJ1364" s="73"/>
      <c r="CK1364" s="73"/>
      <c r="CL1364" s="73"/>
      <c r="CM1364" s="73"/>
      <c r="CN1364" s="73"/>
      <c r="CO1364" s="73"/>
      <c r="CP1364" s="73"/>
      <c r="CQ1364" s="73"/>
      <c r="CR1364" s="73"/>
      <c r="CS1364" s="73"/>
      <c r="CT1364" s="73"/>
      <c r="CU1364" s="73"/>
      <c r="CV1364" s="73"/>
      <c r="CW1364" s="73"/>
      <c r="CX1364" s="73"/>
      <c r="CY1364" s="73"/>
      <c r="CZ1364" s="73"/>
      <c r="DA1364" s="73"/>
      <c r="DB1364" s="73"/>
      <c r="DC1364" s="73"/>
      <c r="DD1364" s="73"/>
      <c r="DE1364" s="73"/>
      <c r="DF1364" s="73"/>
      <c r="DG1364" s="73"/>
      <c r="DH1364" s="73"/>
      <c r="DI1364" s="73"/>
      <c r="DJ1364" s="73"/>
      <c r="DK1364" s="73"/>
      <c r="DL1364" s="73"/>
      <c r="DM1364" s="73"/>
      <c r="DN1364" s="73"/>
      <c r="DO1364" s="73"/>
      <c r="DP1364" s="73"/>
      <c r="DQ1364" s="73"/>
      <c r="DR1364" s="73"/>
      <c r="DS1364" s="73"/>
      <c r="DT1364" s="73"/>
      <c r="DU1364" s="73"/>
      <c r="DV1364" s="73"/>
      <c r="DW1364" s="73"/>
      <c r="DX1364" s="73"/>
      <c r="DY1364" s="73"/>
    </row>
    <row r="1365" spans="1:130" x14ac:dyDescent="0.25">
      <c r="C1365" s="73"/>
      <c r="D1365" s="73"/>
      <c r="E1365" s="73"/>
      <c r="F1365" s="73"/>
      <c r="G1365" s="73"/>
      <c r="H1365" s="73"/>
      <c r="I1365" s="73"/>
      <c r="J1365" s="73"/>
      <c r="K1365" s="73"/>
      <c r="L1365" s="73"/>
      <c r="M1365" s="73"/>
      <c r="N1365" s="73"/>
      <c r="O1365" s="73"/>
      <c r="P1365" s="73"/>
      <c r="Q1365" s="73"/>
      <c r="R1365" s="73"/>
      <c r="S1365" s="73"/>
      <c r="T1365" s="73"/>
      <c r="U1365" s="73"/>
      <c r="V1365" s="73"/>
      <c r="W1365" s="73"/>
      <c r="X1365" s="73"/>
      <c r="Y1365" s="73"/>
      <c r="Z1365" s="73"/>
      <c r="AA1365" s="73"/>
      <c r="AB1365" s="73"/>
      <c r="AC1365" s="73"/>
      <c r="AD1365" s="73"/>
      <c r="AE1365" s="73"/>
      <c r="AF1365" s="73"/>
      <c r="AG1365" s="73"/>
      <c r="AH1365" s="73"/>
      <c r="AI1365" s="73"/>
      <c r="AJ1365" s="73"/>
      <c r="AK1365" s="73"/>
      <c r="AL1365" s="73"/>
      <c r="AM1365" s="73"/>
      <c r="AN1365" s="73"/>
      <c r="AO1365" s="73"/>
      <c r="AP1365" s="73"/>
      <c r="AQ1365" s="73"/>
      <c r="AR1365" s="73"/>
      <c r="AS1365" s="73"/>
      <c r="AT1365" s="73"/>
      <c r="AU1365" s="73"/>
      <c r="AV1365" s="73"/>
      <c r="AW1365" s="73"/>
      <c r="AX1365" s="73"/>
      <c r="AY1365" s="73"/>
      <c r="AZ1365" s="73"/>
      <c r="BA1365" s="73"/>
      <c r="BB1365" s="73"/>
      <c r="BC1365" s="73"/>
      <c r="BD1365" s="73"/>
      <c r="BE1365" s="73"/>
      <c r="BF1365" s="73"/>
      <c r="BG1365" s="73"/>
      <c r="BH1365" s="73"/>
      <c r="BI1365" s="73"/>
      <c r="BJ1365" s="73"/>
      <c r="BK1365" s="73"/>
      <c r="BL1365" s="73"/>
      <c r="BM1365" s="73"/>
      <c r="BN1365" s="73"/>
      <c r="BO1365" s="73"/>
      <c r="BP1365" s="73"/>
      <c r="BQ1365" s="73"/>
      <c r="BR1365" s="73"/>
      <c r="BS1365" s="73"/>
      <c r="BT1365" s="73"/>
      <c r="BU1365" s="73"/>
      <c r="BV1365" s="73"/>
      <c r="BW1365" s="73"/>
      <c r="BX1365" s="73"/>
      <c r="BY1365" s="73"/>
      <c r="BZ1365" s="73"/>
      <c r="CA1365" s="73"/>
      <c r="CB1365" s="73"/>
      <c r="CC1365" s="73"/>
      <c r="CD1365" s="73"/>
      <c r="CE1365" s="73"/>
      <c r="CF1365" s="73"/>
      <c r="CG1365" s="73"/>
      <c r="CH1365" s="73"/>
      <c r="CI1365" s="73"/>
      <c r="CJ1365" s="73"/>
      <c r="CK1365" s="73"/>
      <c r="CL1365" s="73"/>
      <c r="CM1365" s="73"/>
      <c r="CN1365" s="73"/>
      <c r="CO1365" s="73"/>
      <c r="CP1365" s="73"/>
      <c r="CQ1365" s="73"/>
      <c r="CR1365" s="73"/>
      <c r="CS1365" s="73"/>
      <c r="CT1365" s="73"/>
      <c r="CU1365" s="73"/>
      <c r="CV1365" s="73"/>
      <c r="CW1365" s="73"/>
      <c r="CX1365" s="73"/>
      <c r="CY1365" s="73"/>
      <c r="CZ1365" s="73"/>
      <c r="DA1365" s="73"/>
      <c r="DB1365" s="73"/>
      <c r="DC1365" s="73"/>
      <c r="DD1365" s="73"/>
      <c r="DE1365" s="73"/>
      <c r="DF1365" s="73"/>
      <c r="DG1365" s="73"/>
      <c r="DH1365" s="73"/>
      <c r="DI1365" s="73"/>
      <c r="DJ1365" s="73"/>
      <c r="DK1365" s="73"/>
      <c r="DL1365" s="73"/>
      <c r="DM1365" s="73"/>
      <c r="DN1365" s="73"/>
      <c r="DO1365" s="73"/>
      <c r="DP1365" s="73"/>
      <c r="DQ1365" s="73"/>
      <c r="DR1365" s="73"/>
      <c r="DS1365" s="73"/>
      <c r="DT1365" s="73"/>
      <c r="DU1365" s="73"/>
      <c r="DV1365" s="73"/>
      <c r="DW1365" s="73"/>
      <c r="DX1365" s="73"/>
      <c r="DY1365" s="73"/>
    </row>
    <row r="1366" spans="1:130" x14ac:dyDescent="0.25">
      <c r="C1366" s="73"/>
      <c r="D1366" s="73"/>
      <c r="E1366" s="73"/>
      <c r="F1366" s="73"/>
      <c r="G1366" s="73"/>
      <c r="H1366" s="73"/>
      <c r="I1366" s="73"/>
      <c r="J1366" s="73"/>
      <c r="K1366" s="73"/>
      <c r="L1366" s="73"/>
      <c r="M1366" s="73"/>
      <c r="N1366" s="73"/>
      <c r="O1366" s="73"/>
      <c r="P1366" s="73"/>
      <c r="Q1366" s="73"/>
      <c r="R1366" s="73"/>
      <c r="S1366" s="73"/>
      <c r="T1366" s="73"/>
      <c r="U1366" s="73"/>
      <c r="V1366" s="73"/>
      <c r="W1366" s="73"/>
      <c r="X1366" s="73"/>
      <c r="Y1366" s="73"/>
      <c r="Z1366" s="73"/>
      <c r="AA1366" s="73"/>
      <c r="AB1366" s="73"/>
      <c r="AC1366" s="73"/>
      <c r="AD1366" s="73"/>
      <c r="AE1366" s="73"/>
      <c r="AF1366" s="73"/>
      <c r="AG1366" s="73"/>
      <c r="AH1366" s="73"/>
      <c r="AI1366" s="73"/>
      <c r="AJ1366" s="73"/>
      <c r="AK1366" s="73"/>
      <c r="AL1366" s="73"/>
      <c r="AM1366" s="73"/>
      <c r="AN1366" s="73"/>
      <c r="AO1366" s="73"/>
      <c r="AP1366" s="73"/>
      <c r="AQ1366" s="73"/>
      <c r="AR1366" s="73"/>
      <c r="AS1366" s="73"/>
      <c r="AT1366" s="73"/>
      <c r="AU1366" s="73"/>
      <c r="AV1366" s="73"/>
      <c r="AW1366" s="73"/>
      <c r="AX1366" s="73"/>
      <c r="AY1366" s="73"/>
      <c r="AZ1366" s="73"/>
      <c r="BA1366" s="73"/>
      <c r="BB1366" s="73"/>
      <c r="BC1366" s="73"/>
      <c r="BD1366" s="73"/>
      <c r="BE1366" s="73"/>
      <c r="BF1366" s="73"/>
      <c r="BG1366" s="73"/>
      <c r="BH1366" s="73"/>
      <c r="BI1366" s="73"/>
      <c r="BJ1366" s="73"/>
      <c r="BK1366" s="73"/>
      <c r="BL1366" s="73"/>
      <c r="BM1366" s="73"/>
      <c r="BN1366" s="73"/>
      <c r="BO1366" s="73"/>
      <c r="BP1366" s="73"/>
      <c r="BQ1366" s="73"/>
      <c r="BR1366" s="73"/>
      <c r="BS1366" s="73"/>
      <c r="BT1366" s="73"/>
      <c r="BU1366" s="73"/>
      <c r="BV1366" s="73"/>
      <c r="BW1366" s="73"/>
      <c r="BX1366" s="73"/>
      <c r="BY1366" s="73"/>
      <c r="BZ1366" s="73"/>
      <c r="CA1366" s="73"/>
      <c r="CB1366" s="73"/>
      <c r="CC1366" s="73"/>
      <c r="CD1366" s="73"/>
      <c r="CE1366" s="73"/>
      <c r="CF1366" s="73"/>
      <c r="CG1366" s="73"/>
      <c r="CH1366" s="73"/>
      <c r="CI1366" s="73"/>
      <c r="CJ1366" s="73"/>
      <c r="CK1366" s="73"/>
      <c r="CL1366" s="73"/>
      <c r="CM1366" s="73"/>
      <c r="CN1366" s="73"/>
      <c r="CO1366" s="73"/>
      <c r="CP1366" s="73"/>
      <c r="CQ1366" s="73"/>
      <c r="CR1366" s="73"/>
      <c r="CS1366" s="73"/>
      <c r="CT1366" s="73"/>
      <c r="CU1366" s="73"/>
      <c r="CV1366" s="73"/>
      <c r="CW1366" s="73"/>
      <c r="CX1366" s="73"/>
      <c r="CY1366" s="73"/>
      <c r="CZ1366" s="73"/>
      <c r="DA1366" s="73"/>
      <c r="DB1366" s="73"/>
      <c r="DC1366" s="73"/>
      <c r="DD1366" s="73"/>
      <c r="DE1366" s="73"/>
      <c r="DF1366" s="73"/>
      <c r="DG1366" s="73"/>
      <c r="DH1366" s="73"/>
      <c r="DI1366" s="73"/>
      <c r="DJ1366" s="73"/>
      <c r="DK1366" s="73"/>
      <c r="DL1366" s="73"/>
      <c r="DM1366" s="73"/>
      <c r="DN1366" s="73"/>
      <c r="DO1366" s="73"/>
      <c r="DP1366" s="73"/>
      <c r="DQ1366" s="73"/>
      <c r="DR1366" s="73"/>
      <c r="DS1366" s="73"/>
      <c r="DT1366" s="73"/>
      <c r="DU1366" s="73"/>
      <c r="DV1366" s="73"/>
      <c r="DW1366" s="73"/>
      <c r="DX1366" s="73"/>
      <c r="DY1366" s="73"/>
    </row>
    <row r="1367" spans="1:130" x14ac:dyDescent="0.25">
      <c r="C1367" s="73"/>
      <c r="D1367" s="73"/>
      <c r="E1367" s="73"/>
      <c r="F1367" s="73"/>
      <c r="G1367" s="73"/>
      <c r="H1367" s="73"/>
      <c r="I1367" s="73"/>
      <c r="J1367" s="73"/>
      <c r="K1367" s="73"/>
      <c r="L1367" s="73"/>
      <c r="M1367" s="73"/>
      <c r="N1367" s="73"/>
      <c r="O1367" s="73"/>
      <c r="P1367" s="73"/>
      <c r="Q1367" s="73"/>
      <c r="R1367" s="73"/>
      <c r="S1367" s="73"/>
      <c r="T1367" s="73"/>
      <c r="U1367" s="73"/>
      <c r="V1367" s="73"/>
      <c r="W1367" s="73"/>
      <c r="X1367" s="73"/>
      <c r="Y1367" s="73"/>
      <c r="Z1367" s="73"/>
      <c r="AA1367" s="73"/>
      <c r="AB1367" s="73"/>
      <c r="AC1367" s="73"/>
      <c r="AD1367" s="73"/>
      <c r="AE1367" s="73"/>
      <c r="AF1367" s="73"/>
      <c r="AG1367" s="73"/>
      <c r="AH1367" s="73"/>
      <c r="AI1367" s="73"/>
      <c r="AJ1367" s="73"/>
      <c r="AK1367" s="73"/>
      <c r="AL1367" s="73"/>
      <c r="AM1367" s="73"/>
      <c r="AN1367" s="73"/>
      <c r="AO1367" s="73"/>
      <c r="AP1367" s="73"/>
      <c r="AQ1367" s="73"/>
      <c r="AR1367" s="73"/>
      <c r="AS1367" s="73"/>
      <c r="AT1367" s="73"/>
      <c r="AU1367" s="73"/>
      <c r="AV1367" s="73"/>
      <c r="AW1367" s="73"/>
      <c r="AX1367" s="73"/>
      <c r="AY1367" s="73"/>
      <c r="AZ1367" s="73"/>
      <c r="BA1367" s="73"/>
      <c r="BB1367" s="73"/>
      <c r="BC1367" s="73"/>
      <c r="BD1367" s="73"/>
      <c r="BE1367" s="73"/>
      <c r="BF1367" s="73"/>
      <c r="BG1367" s="73"/>
      <c r="BH1367" s="73"/>
      <c r="BI1367" s="73"/>
      <c r="BJ1367" s="73"/>
      <c r="BK1367" s="73"/>
      <c r="BL1367" s="73"/>
      <c r="BM1367" s="73"/>
      <c r="BN1367" s="73"/>
      <c r="BO1367" s="73"/>
      <c r="BP1367" s="73"/>
      <c r="BQ1367" s="73"/>
      <c r="BR1367" s="73"/>
      <c r="BS1367" s="73"/>
      <c r="BT1367" s="73"/>
      <c r="BU1367" s="73"/>
      <c r="BV1367" s="73"/>
      <c r="BW1367" s="73"/>
      <c r="BX1367" s="73"/>
      <c r="BY1367" s="73"/>
      <c r="BZ1367" s="73"/>
      <c r="CA1367" s="73"/>
      <c r="CB1367" s="73"/>
      <c r="CC1367" s="73"/>
      <c r="CD1367" s="73"/>
      <c r="CE1367" s="73"/>
      <c r="CF1367" s="73"/>
      <c r="CG1367" s="73"/>
      <c r="CH1367" s="73"/>
      <c r="CI1367" s="73"/>
      <c r="CJ1367" s="73"/>
      <c r="CK1367" s="73"/>
      <c r="CL1367" s="73"/>
      <c r="CM1367" s="73"/>
      <c r="CN1367" s="73"/>
      <c r="CO1367" s="73"/>
      <c r="CP1367" s="73"/>
      <c r="CQ1367" s="73"/>
      <c r="CR1367" s="73"/>
      <c r="CS1367" s="73"/>
      <c r="CT1367" s="73"/>
      <c r="CU1367" s="73"/>
      <c r="CV1367" s="73"/>
      <c r="CW1367" s="73"/>
      <c r="CX1367" s="73"/>
      <c r="CY1367" s="73"/>
      <c r="CZ1367" s="73"/>
      <c r="DA1367" s="73"/>
      <c r="DB1367" s="73"/>
      <c r="DC1367" s="73"/>
      <c r="DD1367" s="73"/>
      <c r="DE1367" s="73"/>
      <c r="DF1367" s="73"/>
      <c r="DG1367" s="73"/>
      <c r="DH1367" s="73"/>
      <c r="DI1367" s="73"/>
      <c r="DJ1367" s="73"/>
      <c r="DK1367" s="73"/>
      <c r="DL1367" s="73"/>
      <c r="DM1367" s="73"/>
      <c r="DN1367" s="73"/>
      <c r="DO1367" s="73"/>
      <c r="DP1367" s="73"/>
      <c r="DQ1367" s="73"/>
      <c r="DR1367" s="73"/>
      <c r="DS1367" s="73"/>
      <c r="DT1367" s="73"/>
      <c r="DU1367" s="73"/>
      <c r="DV1367" s="73"/>
      <c r="DW1367" s="73"/>
      <c r="DX1367" s="73"/>
      <c r="DY1367" s="73"/>
    </row>
    <row r="1368" spans="1:130" ht="4.5" customHeight="1" x14ac:dyDescent="0.25">
      <c r="B1368" s="551"/>
      <c r="C1368" s="551"/>
      <c r="D1368" s="551"/>
      <c r="E1368" s="551"/>
      <c r="F1368" s="551"/>
      <c r="G1368" s="551"/>
      <c r="H1368" s="551"/>
      <c r="I1368" s="551"/>
      <c r="J1368" s="551"/>
      <c r="K1368" s="551"/>
      <c r="L1368" s="551"/>
      <c r="M1368" s="551"/>
      <c r="N1368" s="551"/>
      <c r="O1368" s="551"/>
      <c r="P1368" s="551"/>
      <c r="Q1368" s="551"/>
      <c r="R1368" s="551"/>
      <c r="S1368" s="551"/>
      <c r="T1368" s="551"/>
      <c r="U1368" s="551"/>
      <c r="V1368" s="551"/>
      <c r="W1368" s="551"/>
      <c r="X1368" s="551"/>
      <c r="Y1368" s="551"/>
      <c r="Z1368" s="551"/>
      <c r="AA1368" s="551"/>
      <c r="AB1368" s="551"/>
      <c r="AC1368" s="551"/>
      <c r="AD1368" s="551"/>
      <c r="AE1368" s="551"/>
      <c r="AF1368" s="551"/>
      <c r="AG1368" s="551"/>
      <c r="AH1368" s="551"/>
      <c r="AI1368" s="551"/>
      <c r="AJ1368" s="551"/>
      <c r="AK1368" s="551"/>
      <c r="AL1368" s="551"/>
      <c r="AM1368" s="551"/>
      <c r="AN1368" s="551"/>
      <c r="AO1368" s="551"/>
      <c r="AP1368" s="551"/>
      <c r="AQ1368" s="551"/>
      <c r="AR1368" s="551"/>
      <c r="AS1368" s="551"/>
      <c r="AT1368" s="551"/>
      <c r="AU1368" s="551"/>
      <c r="AV1368" s="551"/>
      <c r="AW1368" s="551"/>
      <c r="AX1368" s="551"/>
      <c r="AY1368" s="551"/>
      <c r="AZ1368" s="551"/>
      <c r="BA1368" s="551"/>
      <c r="BB1368" s="551"/>
      <c r="BC1368" s="551"/>
      <c r="BD1368" s="551"/>
      <c r="BE1368" s="551"/>
      <c r="BF1368" s="551"/>
      <c r="BG1368" s="551"/>
      <c r="BH1368" s="551"/>
      <c r="BI1368" s="551"/>
      <c r="BJ1368" s="551"/>
      <c r="BK1368" s="551"/>
      <c r="BL1368" s="551"/>
      <c r="BM1368" s="551"/>
      <c r="BN1368" s="551"/>
      <c r="BO1368" s="551"/>
      <c r="BP1368" s="551"/>
      <c r="BQ1368" s="551"/>
      <c r="BR1368" s="551"/>
      <c r="BS1368" s="551"/>
      <c r="BT1368" s="551"/>
      <c r="BU1368" s="551"/>
      <c r="BV1368" s="551"/>
      <c r="BW1368" s="551"/>
      <c r="BX1368" s="551"/>
      <c r="BY1368" s="551"/>
      <c r="BZ1368" s="551"/>
      <c r="CA1368" s="551"/>
      <c r="CB1368" s="551"/>
      <c r="CC1368" s="551"/>
      <c r="CD1368" s="551"/>
      <c r="CE1368" s="551"/>
      <c r="CF1368" s="551"/>
      <c r="CG1368" s="551"/>
      <c r="CH1368" s="551"/>
      <c r="CI1368" s="551"/>
      <c r="CJ1368" s="551"/>
      <c r="CK1368" s="551"/>
      <c r="CL1368" s="551"/>
      <c r="CM1368" s="551"/>
      <c r="CN1368" s="551"/>
      <c r="CO1368" s="551"/>
      <c r="CP1368" s="551"/>
      <c r="CQ1368" s="551"/>
      <c r="CR1368" s="551"/>
      <c r="CS1368" s="551"/>
      <c r="CT1368" s="551"/>
      <c r="CU1368" s="551"/>
      <c r="CV1368" s="551"/>
      <c r="CW1368" s="551"/>
      <c r="CX1368" s="551"/>
      <c r="CY1368" s="551"/>
      <c r="CZ1368" s="551"/>
      <c r="DA1368" s="551"/>
      <c r="DB1368" s="551"/>
      <c r="DC1368" s="551"/>
      <c r="DD1368" s="551"/>
      <c r="DE1368" s="551"/>
      <c r="DF1368" s="551"/>
      <c r="DG1368" s="551"/>
      <c r="DH1368" s="551"/>
      <c r="DI1368" s="551"/>
      <c r="DJ1368" s="551"/>
      <c r="DK1368" s="551"/>
      <c r="DL1368" s="551"/>
      <c r="DM1368" s="551"/>
      <c r="DN1368" s="551"/>
      <c r="DO1368" s="551"/>
      <c r="DP1368" s="551"/>
      <c r="DQ1368" s="551"/>
      <c r="DR1368" s="551"/>
      <c r="DS1368" s="551"/>
      <c r="DT1368" s="551"/>
      <c r="DU1368" s="551"/>
      <c r="DV1368" s="551"/>
      <c r="DW1368" s="551"/>
      <c r="DX1368" s="551"/>
      <c r="DY1368" s="551"/>
    </row>
    <row r="1369" spans="1:130" ht="15.75" customHeight="1" x14ac:dyDescent="0.25">
      <c r="J1369" s="60"/>
      <c r="K1369" s="60"/>
      <c r="Z1369" s="96"/>
      <c r="AA1369" s="96"/>
      <c r="AB1369" s="607"/>
      <c r="AC1369" s="607"/>
      <c r="AD1369" s="96"/>
      <c r="AE1369" s="96"/>
      <c r="AL1369" s="96"/>
      <c r="AM1369" s="96"/>
      <c r="AN1369" s="607"/>
      <c r="AO1369" s="607"/>
      <c r="AP1369" s="96"/>
      <c r="AQ1369" s="96"/>
      <c r="AX1369" s="96"/>
      <c r="AY1369" s="96"/>
      <c r="AZ1369" s="607"/>
      <c r="BA1369" s="607"/>
      <c r="BB1369" s="96"/>
      <c r="BC1369" s="96"/>
      <c r="BJ1369" s="96"/>
      <c r="BK1369" s="96"/>
      <c r="BL1369" s="607" t="s">
        <v>181</v>
      </c>
      <c r="BM1369" s="607"/>
      <c r="BN1369" s="96"/>
      <c r="BO1369" s="96"/>
      <c r="BV1369" s="96"/>
      <c r="BW1369" s="96"/>
      <c r="BX1369" s="607"/>
      <c r="BY1369" s="607"/>
      <c r="BZ1369" s="96"/>
      <c r="CA1369" s="96"/>
      <c r="CH1369" s="96"/>
      <c r="CI1369" s="96"/>
      <c r="CJ1369" s="607"/>
      <c r="CK1369" s="607"/>
      <c r="CL1369" s="96"/>
      <c r="CM1369" s="96"/>
      <c r="CT1369" s="96"/>
      <c r="CU1369" s="96"/>
      <c r="CV1369" s="607"/>
      <c r="CW1369" s="607"/>
      <c r="CX1369" s="96"/>
      <c r="CY1369" s="96"/>
      <c r="DF1369" s="96"/>
      <c r="DG1369" s="96"/>
      <c r="DH1369" s="607"/>
      <c r="DI1369" s="607"/>
      <c r="DJ1369" s="96"/>
      <c r="DK1369" s="96"/>
      <c r="DR1369" s="96"/>
      <c r="DS1369" s="96"/>
      <c r="DT1369" s="607"/>
      <c r="DU1369" s="607"/>
      <c r="DV1369" s="96"/>
      <c r="DW1369" s="96"/>
    </row>
    <row r="1370" spans="1:130" s="59" customFormat="1" ht="39" customHeight="1" x14ac:dyDescent="0.25">
      <c r="A1370" s="58"/>
      <c r="B1370" s="79"/>
      <c r="C1370" s="80"/>
      <c r="D1370" s="80"/>
      <c r="E1370" s="80"/>
      <c r="F1370" s="80"/>
      <c r="G1370" s="80"/>
      <c r="H1370" s="80"/>
      <c r="I1370" s="80"/>
      <c r="J1370" s="80"/>
      <c r="K1370" s="80"/>
      <c r="L1370" s="80"/>
      <c r="M1370" s="80"/>
      <c r="N1370" s="80"/>
      <c r="O1370" s="80"/>
      <c r="P1370" s="80"/>
      <c r="Q1370" s="80"/>
      <c r="R1370" s="80"/>
      <c r="S1370" s="80"/>
      <c r="T1370" s="80"/>
      <c r="U1370" s="80"/>
      <c r="V1370" s="86"/>
      <c r="W1370" s="86"/>
      <c r="X1370" s="86"/>
      <c r="Y1370" s="86"/>
      <c r="Z1370" s="86"/>
      <c r="AA1370" s="86"/>
      <c r="AB1370" s="86"/>
      <c r="AC1370" s="86"/>
      <c r="AD1370" s="86"/>
      <c r="AE1370" s="86"/>
      <c r="AF1370" s="86"/>
      <c r="AG1370" s="86"/>
      <c r="AH1370" s="86"/>
      <c r="AI1370" s="86"/>
      <c r="AJ1370" s="86"/>
      <c r="AK1370" s="86"/>
      <c r="AL1370" s="86"/>
      <c r="AM1370" s="86"/>
      <c r="AN1370" s="86"/>
      <c r="AO1370" s="86"/>
      <c r="AP1370" s="86"/>
      <c r="AQ1370" s="86"/>
      <c r="AR1370" s="86"/>
      <c r="AS1370" s="86"/>
      <c r="AT1370" s="86"/>
      <c r="AU1370" s="86"/>
      <c r="AV1370" s="86"/>
      <c r="AW1370" s="86"/>
      <c r="AX1370" s="86"/>
      <c r="AY1370" s="86"/>
      <c r="AZ1370" s="86"/>
      <c r="BA1370" s="86"/>
      <c r="BB1370" s="86"/>
      <c r="BC1370" s="86"/>
      <c r="BD1370" s="86"/>
      <c r="BE1370" s="86"/>
      <c r="BF1370" s="86"/>
      <c r="BG1370" s="86"/>
      <c r="BH1370" s="86"/>
      <c r="BI1370" s="86"/>
      <c r="BJ1370" s="86"/>
      <c r="BK1370" s="86"/>
      <c r="BL1370" s="86"/>
      <c r="BM1370" s="86"/>
      <c r="BN1370" s="86"/>
      <c r="BO1370" s="86"/>
      <c r="BP1370" s="86"/>
      <c r="BQ1370" s="86"/>
      <c r="BR1370" s="86"/>
      <c r="BS1370" s="86"/>
      <c r="BT1370" s="86"/>
      <c r="BU1370" s="86"/>
      <c r="BV1370" s="86"/>
      <c r="BW1370" s="86"/>
      <c r="BX1370" s="86"/>
      <c r="BY1370" s="86"/>
      <c r="BZ1370" s="86"/>
      <c r="CA1370" s="86"/>
      <c r="CB1370" s="86"/>
      <c r="CC1370" s="86"/>
      <c r="CD1370" s="86"/>
      <c r="CE1370" s="86"/>
      <c r="CF1370" s="86"/>
      <c r="CG1370" s="86"/>
      <c r="CH1370" s="86"/>
      <c r="CI1370" s="86"/>
      <c r="CJ1370" s="86"/>
      <c r="CK1370" s="86"/>
      <c r="CL1370" s="86"/>
      <c r="CM1370" s="86"/>
      <c r="CN1370" s="86"/>
      <c r="CO1370" s="86"/>
      <c r="CP1370" s="86"/>
      <c r="CQ1370" s="86"/>
      <c r="CR1370" s="86"/>
      <c r="CS1370" s="86"/>
      <c r="CT1370" s="86"/>
      <c r="CU1370" s="86"/>
      <c r="CV1370" s="86"/>
      <c r="CW1370" s="86"/>
      <c r="CX1370" s="86"/>
      <c r="CY1370" s="86"/>
      <c r="CZ1370" s="86"/>
      <c r="DA1370" s="86"/>
      <c r="DB1370" s="86"/>
      <c r="DC1370" s="86"/>
      <c r="DD1370" s="86"/>
      <c r="DE1370" s="86"/>
      <c r="DF1370" s="86"/>
      <c r="DG1370" s="86"/>
      <c r="DH1370" s="86"/>
      <c r="DI1370" s="86"/>
      <c r="DJ1370" s="86"/>
      <c r="DK1370" s="86"/>
      <c r="DL1370" s="86"/>
      <c r="DM1370" s="86"/>
      <c r="DN1370" s="602" t="s">
        <v>184</v>
      </c>
      <c r="DO1370" s="602"/>
      <c r="DP1370" s="602"/>
      <c r="DQ1370" s="602"/>
      <c r="DR1370" s="602"/>
      <c r="DS1370" s="602"/>
      <c r="DT1370" s="602"/>
      <c r="DU1370" s="602"/>
      <c r="DV1370" s="602"/>
      <c r="DW1370" s="602"/>
      <c r="DX1370" s="602"/>
      <c r="DY1370" s="602"/>
    </row>
    <row r="1371" spans="1:130" ht="45" customHeight="1" thickBot="1" x14ac:dyDescent="0.3">
      <c r="B1371" s="78" t="s">
        <v>175</v>
      </c>
      <c r="C1371" s="78"/>
      <c r="D1371" s="78"/>
      <c r="E1371" s="78"/>
      <c r="F1371" s="78"/>
      <c r="G1371" s="78"/>
      <c r="H1371" s="78"/>
      <c r="I1371" s="78"/>
      <c r="J1371" s="78"/>
      <c r="K1371" s="78"/>
      <c r="L1371" s="78"/>
      <c r="M1371" s="78"/>
      <c r="N1371" s="78"/>
      <c r="O1371" s="78"/>
      <c r="P1371" s="78"/>
      <c r="Q1371" s="78"/>
      <c r="R1371" s="78"/>
      <c r="S1371" s="78"/>
      <c r="T1371" s="78"/>
      <c r="U1371" s="78"/>
      <c r="V1371" s="87"/>
      <c r="W1371" s="87"/>
      <c r="X1371" s="87"/>
      <c r="Y1371" s="87"/>
      <c r="Z1371" s="87"/>
      <c r="AA1371" s="87"/>
      <c r="AB1371" s="87"/>
      <c r="AC1371" s="87"/>
      <c r="AD1371" s="87"/>
      <c r="AE1371" s="87"/>
      <c r="AF1371" s="87"/>
      <c r="AG1371" s="87"/>
      <c r="AH1371" s="97" t="s">
        <v>182</v>
      </c>
      <c r="AI1371" s="87"/>
      <c r="AJ1371" s="87"/>
      <c r="AK1371" s="87"/>
      <c r="AL1371" s="87"/>
      <c r="AM1371" s="87"/>
      <c r="AN1371" s="87"/>
      <c r="AO1371" s="87"/>
      <c r="AP1371" s="87"/>
      <c r="AQ1371" s="87"/>
      <c r="AR1371" s="87"/>
      <c r="AS1371" s="87"/>
      <c r="AT1371" s="87"/>
      <c r="AU1371" s="87"/>
      <c r="AV1371" s="87"/>
      <c r="AW1371" s="87"/>
      <c r="AX1371" s="87"/>
      <c r="AY1371" s="87"/>
      <c r="AZ1371" s="87"/>
      <c r="BA1371" s="87"/>
      <c r="BB1371" s="87"/>
      <c r="BC1371" s="87"/>
      <c r="BD1371" s="87"/>
      <c r="BE1371" s="87"/>
      <c r="BF1371" s="87"/>
      <c r="BG1371" s="87"/>
      <c r="BH1371" s="87"/>
      <c r="BI1371" s="87"/>
      <c r="BJ1371" s="87"/>
      <c r="BK1371" s="87"/>
      <c r="BL1371" s="87"/>
      <c r="BM1371" s="87"/>
      <c r="BN1371" s="87"/>
      <c r="BO1371" s="87"/>
      <c r="BP1371" s="87"/>
      <c r="BQ1371" s="87"/>
      <c r="BR1371" s="87"/>
      <c r="BS1371" s="87"/>
      <c r="BT1371" s="87"/>
      <c r="BU1371" s="87"/>
      <c r="BV1371" s="87"/>
      <c r="BW1371" s="87"/>
      <c r="BX1371" s="87"/>
      <c r="BY1371" s="87"/>
      <c r="BZ1371" s="87"/>
      <c r="CA1371" s="87"/>
      <c r="CB1371" s="87"/>
      <c r="CC1371" s="87"/>
      <c r="CD1371" s="87"/>
      <c r="CE1371" s="87"/>
      <c r="CF1371" s="87"/>
      <c r="CG1371" s="87"/>
      <c r="CH1371" s="87"/>
      <c r="CI1371" s="87"/>
      <c r="CJ1371" s="87"/>
      <c r="CK1371" s="87"/>
      <c r="CL1371" s="87"/>
      <c r="CM1371" s="87"/>
      <c r="CN1371" s="87"/>
      <c r="CO1371" s="87"/>
      <c r="CP1371" s="603" t="s">
        <v>183</v>
      </c>
      <c r="CQ1371" s="604"/>
      <c r="CR1371" s="604"/>
      <c r="CS1371" s="604"/>
      <c r="CT1371" s="604"/>
      <c r="CU1371" s="604"/>
      <c r="CV1371" s="604"/>
      <c r="CW1371" s="604"/>
      <c r="CX1371" s="604"/>
      <c r="CY1371" s="604"/>
      <c r="CZ1371" s="604"/>
      <c r="DA1371" s="604"/>
      <c r="DB1371" s="605" t="str">
        <f>IF(実務経験証明書!AM1372="","",実務経験証明書!AM1372)</f>
        <v/>
      </c>
      <c r="DC1371" s="605"/>
      <c r="DD1371" s="605"/>
      <c r="DE1371" s="605"/>
      <c r="DF1371" s="605"/>
      <c r="DG1371" s="605"/>
      <c r="DH1371" s="605"/>
      <c r="DI1371" s="605"/>
      <c r="DJ1371" s="605"/>
      <c r="DK1371" s="605"/>
      <c r="DL1371" s="605"/>
      <c r="DM1371" s="605"/>
      <c r="DN1371" s="605"/>
      <c r="DO1371" s="605"/>
      <c r="DP1371" s="605"/>
      <c r="DQ1371" s="605"/>
      <c r="DR1371" s="605"/>
      <c r="DS1371" s="605"/>
      <c r="DT1371" s="605"/>
      <c r="DU1371" s="605"/>
      <c r="DV1371" s="605"/>
      <c r="DW1371" s="605"/>
      <c r="DX1371" s="605"/>
      <c r="DY1371" s="606"/>
    </row>
    <row r="1372" spans="1:130" s="59" customFormat="1" ht="15" customHeight="1" x14ac:dyDescent="0.25">
      <c r="B1372" s="590" t="s">
        <v>156</v>
      </c>
      <c r="C1372" s="591"/>
      <c r="D1372" s="591"/>
      <c r="E1372" s="591"/>
      <c r="F1372" s="591"/>
      <c r="G1372" s="591"/>
      <c r="H1372" s="591"/>
      <c r="I1372" s="591"/>
      <c r="J1372" s="591"/>
      <c r="K1372" s="592"/>
      <c r="L1372" s="593" t="s">
        <v>157</v>
      </c>
      <c r="M1372" s="591"/>
      <c r="N1372" s="591"/>
      <c r="O1372" s="591"/>
      <c r="P1372" s="591"/>
      <c r="Q1372" s="591"/>
      <c r="R1372" s="591"/>
      <c r="S1372" s="591"/>
      <c r="T1372" s="591"/>
      <c r="U1372" s="592"/>
      <c r="V1372" s="633" t="str">
        <f>D1375</f>
        <v/>
      </c>
      <c r="W1372" s="634"/>
      <c r="X1372" s="634"/>
      <c r="Y1372" s="634"/>
      <c r="Z1372" s="634"/>
      <c r="AA1372" s="634"/>
      <c r="AB1372" s="634"/>
      <c r="AC1372" s="634"/>
      <c r="AD1372" s="634"/>
      <c r="AE1372" s="634"/>
      <c r="AF1372" s="634"/>
      <c r="AG1372" s="635"/>
      <c r="AH1372" s="633" t="str">
        <f>V1372</f>
        <v/>
      </c>
      <c r="AI1372" s="634"/>
      <c r="AJ1372" s="634"/>
      <c r="AK1372" s="634"/>
      <c r="AL1372" s="634"/>
      <c r="AM1372" s="634"/>
      <c r="AN1372" s="634"/>
      <c r="AO1372" s="634"/>
      <c r="AP1372" s="634"/>
      <c r="AQ1372" s="634"/>
      <c r="AR1372" s="634"/>
      <c r="AS1372" s="635"/>
      <c r="AT1372" s="633" t="str">
        <f>AH1372</f>
        <v/>
      </c>
      <c r="AU1372" s="634"/>
      <c r="AV1372" s="634"/>
      <c r="AW1372" s="634"/>
      <c r="AX1372" s="634"/>
      <c r="AY1372" s="634"/>
      <c r="AZ1372" s="634"/>
      <c r="BA1372" s="634"/>
      <c r="BB1372" s="634"/>
      <c r="BC1372" s="634"/>
      <c r="BD1372" s="634"/>
      <c r="BE1372" s="635"/>
      <c r="BF1372" s="633" t="str">
        <f>AT1372</f>
        <v/>
      </c>
      <c r="BG1372" s="634"/>
      <c r="BH1372" s="634"/>
      <c r="BI1372" s="634"/>
      <c r="BJ1372" s="634"/>
      <c r="BK1372" s="634"/>
      <c r="BL1372" s="634"/>
      <c r="BM1372" s="634"/>
      <c r="BN1372" s="634"/>
      <c r="BO1372" s="634"/>
      <c r="BP1372" s="634"/>
      <c r="BQ1372" s="635"/>
      <c r="BR1372" s="633" t="str">
        <f>BF1372</f>
        <v/>
      </c>
      <c r="BS1372" s="634"/>
      <c r="BT1372" s="634"/>
      <c r="BU1372" s="634"/>
      <c r="BV1372" s="634"/>
      <c r="BW1372" s="634"/>
      <c r="BX1372" s="634"/>
      <c r="BY1372" s="634"/>
      <c r="BZ1372" s="634"/>
      <c r="CA1372" s="634"/>
      <c r="CB1372" s="634"/>
      <c r="CC1372" s="635"/>
      <c r="CD1372" s="633" t="str">
        <f>BR1372</f>
        <v/>
      </c>
      <c r="CE1372" s="634"/>
      <c r="CF1372" s="634"/>
      <c r="CG1372" s="634"/>
      <c r="CH1372" s="634"/>
      <c r="CI1372" s="634"/>
      <c r="CJ1372" s="634"/>
      <c r="CK1372" s="634"/>
      <c r="CL1372" s="634"/>
      <c r="CM1372" s="634"/>
      <c r="CN1372" s="634"/>
      <c r="CO1372" s="635"/>
      <c r="CP1372" s="633" t="str">
        <f>CD1372</f>
        <v/>
      </c>
      <c r="CQ1372" s="634"/>
      <c r="CR1372" s="634"/>
      <c r="CS1372" s="634"/>
      <c r="CT1372" s="634"/>
      <c r="CU1372" s="634"/>
      <c r="CV1372" s="634"/>
      <c r="CW1372" s="634"/>
      <c r="CX1372" s="634"/>
      <c r="CY1372" s="634"/>
      <c r="CZ1372" s="634"/>
      <c r="DA1372" s="635"/>
      <c r="DB1372" s="633" t="str">
        <f>CP1372</f>
        <v/>
      </c>
      <c r="DC1372" s="634"/>
      <c r="DD1372" s="634"/>
      <c r="DE1372" s="634"/>
      <c r="DF1372" s="634"/>
      <c r="DG1372" s="634"/>
      <c r="DH1372" s="634"/>
      <c r="DI1372" s="634"/>
      <c r="DJ1372" s="634"/>
      <c r="DK1372" s="634"/>
      <c r="DL1372" s="634"/>
      <c r="DM1372" s="635"/>
      <c r="DN1372" s="633" t="str">
        <f>DB1372</f>
        <v/>
      </c>
      <c r="DO1372" s="634"/>
      <c r="DP1372" s="634"/>
      <c r="DQ1372" s="634"/>
      <c r="DR1372" s="634"/>
      <c r="DS1372" s="634"/>
      <c r="DT1372" s="634"/>
      <c r="DU1372" s="634"/>
      <c r="DV1372" s="634"/>
      <c r="DW1372" s="634"/>
      <c r="DX1372" s="634"/>
      <c r="DY1372" s="636"/>
    </row>
    <row r="1373" spans="1:130" s="59" customFormat="1" ht="15" customHeight="1" x14ac:dyDescent="0.25">
      <c r="B1373" s="624"/>
      <c r="C1373" s="506"/>
      <c r="D1373" s="506"/>
      <c r="E1373" s="506"/>
      <c r="F1373" s="506"/>
      <c r="G1373" s="506"/>
      <c r="H1373" s="506"/>
      <c r="I1373" s="506"/>
      <c r="J1373" s="506"/>
      <c r="K1373" s="594"/>
      <c r="L1373" s="505"/>
      <c r="M1373" s="506"/>
      <c r="N1373" s="506"/>
      <c r="O1373" s="506"/>
      <c r="P1373" s="506"/>
      <c r="Q1373" s="506"/>
      <c r="R1373" s="506"/>
      <c r="S1373" s="506"/>
      <c r="T1373" s="506"/>
      <c r="U1373" s="594"/>
      <c r="V1373" s="637" t="str">
        <f>E1375</f>
        <v/>
      </c>
      <c r="W1373" s="638"/>
      <c r="X1373" s="638"/>
      <c r="Y1373" s="638"/>
      <c r="Z1373" s="638"/>
      <c r="AA1373" s="638"/>
      <c r="AB1373" s="638"/>
      <c r="AC1373" s="638"/>
      <c r="AD1373" s="638"/>
      <c r="AE1373" s="638"/>
      <c r="AF1373" s="638"/>
      <c r="AG1373" s="639"/>
      <c r="AH1373" s="637" t="str">
        <f>IF(V1373="","",V1373+1)</f>
        <v/>
      </c>
      <c r="AI1373" s="638"/>
      <c r="AJ1373" s="638"/>
      <c r="AK1373" s="638"/>
      <c r="AL1373" s="638"/>
      <c r="AM1373" s="638"/>
      <c r="AN1373" s="638"/>
      <c r="AO1373" s="638"/>
      <c r="AP1373" s="638"/>
      <c r="AQ1373" s="638"/>
      <c r="AR1373" s="638"/>
      <c r="AS1373" s="639"/>
      <c r="AT1373" s="637" t="str">
        <f>IF(AH1373="","",AH1373+1)</f>
        <v/>
      </c>
      <c r="AU1373" s="638"/>
      <c r="AV1373" s="638"/>
      <c r="AW1373" s="638"/>
      <c r="AX1373" s="638"/>
      <c r="AY1373" s="638"/>
      <c r="AZ1373" s="638"/>
      <c r="BA1373" s="638"/>
      <c r="BB1373" s="638"/>
      <c r="BC1373" s="638"/>
      <c r="BD1373" s="638"/>
      <c r="BE1373" s="639"/>
      <c r="BF1373" s="637" t="str">
        <f>IF(AT1373="","",AT1373+1)</f>
        <v/>
      </c>
      <c r="BG1373" s="638"/>
      <c r="BH1373" s="638"/>
      <c r="BI1373" s="638"/>
      <c r="BJ1373" s="638"/>
      <c r="BK1373" s="638"/>
      <c r="BL1373" s="638"/>
      <c r="BM1373" s="638"/>
      <c r="BN1373" s="638"/>
      <c r="BO1373" s="638"/>
      <c r="BP1373" s="638"/>
      <c r="BQ1373" s="639"/>
      <c r="BR1373" s="637" t="str">
        <f>IF(BF1373="","",BF1373+1)</f>
        <v/>
      </c>
      <c r="BS1373" s="638"/>
      <c r="BT1373" s="638"/>
      <c r="BU1373" s="638"/>
      <c r="BV1373" s="638"/>
      <c r="BW1373" s="638"/>
      <c r="BX1373" s="638"/>
      <c r="BY1373" s="638"/>
      <c r="BZ1373" s="638"/>
      <c r="CA1373" s="638"/>
      <c r="CB1373" s="638"/>
      <c r="CC1373" s="639"/>
      <c r="CD1373" s="637" t="str">
        <f>IF(BR1373="","",BR1373+1)</f>
        <v/>
      </c>
      <c r="CE1373" s="638"/>
      <c r="CF1373" s="638"/>
      <c r="CG1373" s="638"/>
      <c r="CH1373" s="638"/>
      <c r="CI1373" s="638"/>
      <c r="CJ1373" s="638"/>
      <c r="CK1373" s="638"/>
      <c r="CL1373" s="638"/>
      <c r="CM1373" s="638"/>
      <c r="CN1373" s="638"/>
      <c r="CO1373" s="639"/>
      <c r="CP1373" s="637" t="str">
        <f>IF(CD1373="","",CD1373+1)</f>
        <v/>
      </c>
      <c r="CQ1373" s="638"/>
      <c r="CR1373" s="638"/>
      <c r="CS1373" s="638"/>
      <c r="CT1373" s="638"/>
      <c r="CU1373" s="638"/>
      <c r="CV1373" s="638"/>
      <c r="CW1373" s="638"/>
      <c r="CX1373" s="638"/>
      <c r="CY1373" s="638"/>
      <c r="CZ1373" s="638"/>
      <c r="DA1373" s="639"/>
      <c r="DB1373" s="637" t="str">
        <f>IF(CP1373="","",CP1373+1)</f>
        <v/>
      </c>
      <c r="DC1373" s="638"/>
      <c r="DD1373" s="638"/>
      <c r="DE1373" s="638"/>
      <c r="DF1373" s="638"/>
      <c r="DG1373" s="638"/>
      <c r="DH1373" s="638"/>
      <c r="DI1373" s="638"/>
      <c r="DJ1373" s="638"/>
      <c r="DK1373" s="638"/>
      <c r="DL1373" s="638"/>
      <c r="DM1373" s="639"/>
      <c r="DN1373" s="637" t="str">
        <f>IF(DB1373="","",DB1373+1)</f>
        <v/>
      </c>
      <c r="DO1373" s="638"/>
      <c r="DP1373" s="638"/>
      <c r="DQ1373" s="638"/>
      <c r="DR1373" s="638"/>
      <c r="DS1373" s="638"/>
      <c r="DT1373" s="638"/>
      <c r="DU1373" s="638"/>
      <c r="DV1373" s="638"/>
      <c r="DW1373" s="638"/>
      <c r="DX1373" s="638"/>
      <c r="DY1373" s="640"/>
    </row>
    <row r="1374" spans="1:130" s="59" customFormat="1" ht="15" customHeight="1" x14ac:dyDescent="0.25">
      <c r="B1374" s="576"/>
      <c r="C1374" s="543"/>
      <c r="D1374" s="543"/>
      <c r="E1374" s="543"/>
      <c r="F1374" s="543"/>
      <c r="G1374" s="543"/>
      <c r="H1374" s="543"/>
      <c r="I1374" s="543"/>
      <c r="J1374" s="543"/>
      <c r="K1374" s="544"/>
      <c r="L1374" s="536"/>
      <c r="M1374" s="543"/>
      <c r="N1374" s="543"/>
      <c r="O1374" s="543"/>
      <c r="P1374" s="543"/>
      <c r="Q1374" s="543"/>
      <c r="R1374" s="543"/>
      <c r="S1374" s="543"/>
      <c r="T1374" s="543"/>
      <c r="U1374" s="544"/>
      <c r="V1374" s="88" t="s">
        <v>177</v>
      </c>
      <c r="W1374" s="89">
        <v>2</v>
      </c>
      <c r="X1374" s="89">
        <v>3</v>
      </c>
      <c r="Y1374" s="89">
        <v>4</v>
      </c>
      <c r="Z1374" s="89">
        <v>5</v>
      </c>
      <c r="AA1374" s="89">
        <v>6</v>
      </c>
      <c r="AB1374" s="89">
        <v>7</v>
      </c>
      <c r="AC1374" s="89">
        <v>8</v>
      </c>
      <c r="AD1374" s="89">
        <v>9</v>
      </c>
      <c r="AE1374" s="89">
        <v>10</v>
      </c>
      <c r="AF1374" s="89">
        <v>11</v>
      </c>
      <c r="AG1374" s="90">
        <v>12</v>
      </c>
      <c r="AH1374" s="88" t="s">
        <v>177</v>
      </c>
      <c r="AI1374" s="89">
        <v>2</v>
      </c>
      <c r="AJ1374" s="89">
        <v>3</v>
      </c>
      <c r="AK1374" s="89">
        <v>4</v>
      </c>
      <c r="AL1374" s="89">
        <v>5</v>
      </c>
      <c r="AM1374" s="89">
        <v>6</v>
      </c>
      <c r="AN1374" s="89">
        <v>7</v>
      </c>
      <c r="AO1374" s="89">
        <v>8</v>
      </c>
      <c r="AP1374" s="89">
        <v>9</v>
      </c>
      <c r="AQ1374" s="89">
        <v>10</v>
      </c>
      <c r="AR1374" s="89">
        <v>11</v>
      </c>
      <c r="AS1374" s="90">
        <v>12</v>
      </c>
      <c r="AT1374" s="88" t="s">
        <v>177</v>
      </c>
      <c r="AU1374" s="89">
        <v>2</v>
      </c>
      <c r="AV1374" s="89">
        <v>3</v>
      </c>
      <c r="AW1374" s="89">
        <v>4</v>
      </c>
      <c r="AX1374" s="89">
        <v>5</v>
      </c>
      <c r="AY1374" s="89">
        <v>6</v>
      </c>
      <c r="AZ1374" s="89">
        <v>7</v>
      </c>
      <c r="BA1374" s="89">
        <v>8</v>
      </c>
      <c r="BB1374" s="89">
        <v>9</v>
      </c>
      <c r="BC1374" s="89">
        <v>10</v>
      </c>
      <c r="BD1374" s="89">
        <v>11</v>
      </c>
      <c r="BE1374" s="91">
        <v>12</v>
      </c>
      <c r="BF1374" s="88" t="s">
        <v>177</v>
      </c>
      <c r="BG1374" s="89">
        <v>2</v>
      </c>
      <c r="BH1374" s="89">
        <v>3</v>
      </c>
      <c r="BI1374" s="89">
        <v>4</v>
      </c>
      <c r="BJ1374" s="89">
        <v>5</v>
      </c>
      <c r="BK1374" s="89">
        <v>6</v>
      </c>
      <c r="BL1374" s="89">
        <v>7</v>
      </c>
      <c r="BM1374" s="89">
        <v>8</v>
      </c>
      <c r="BN1374" s="89">
        <v>9</v>
      </c>
      <c r="BO1374" s="89">
        <v>10</v>
      </c>
      <c r="BP1374" s="89">
        <v>11</v>
      </c>
      <c r="BQ1374" s="91">
        <v>12</v>
      </c>
      <c r="BR1374" s="88" t="s">
        <v>177</v>
      </c>
      <c r="BS1374" s="89">
        <v>2</v>
      </c>
      <c r="BT1374" s="89">
        <v>3</v>
      </c>
      <c r="BU1374" s="89">
        <v>4</v>
      </c>
      <c r="BV1374" s="89">
        <v>5</v>
      </c>
      <c r="BW1374" s="89">
        <v>6</v>
      </c>
      <c r="BX1374" s="89">
        <v>7</v>
      </c>
      <c r="BY1374" s="89">
        <v>8</v>
      </c>
      <c r="BZ1374" s="89">
        <v>9</v>
      </c>
      <c r="CA1374" s="89">
        <v>10</v>
      </c>
      <c r="CB1374" s="89">
        <v>11</v>
      </c>
      <c r="CC1374" s="91">
        <v>12</v>
      </c>
      <c r="CD1374" s="88" t="s">
        <v>177</v>
      </c>
      <c r="CE1374" s="89">
        <v>2</v>
      </c>
      <c r="CF1374" s="89">
        <v>3</v>
      </c>
      <c r="CG1374" s="89">
        <v>4</v>
      </c>
      <c r="CH1374" s="89">
        <v>5</v>
      </c>
      <c r="CI1374" s="89">
        <v>6</v>
      </c>
      <c r="CJ1374" s="89">
        <v>7</v>
      </c>
      <c r="CK1374" s="89">
        <v>8</v>
      </c>
      <c r="CL1374" s="89">
        <v>9</v>
      </c>
      <c r="CM1374" s="89">
        <v>10</v>
      </c>
      <c r="CN1374" s="89">
        <v>11</v>
      </c>
      <c r="CO1374" s="91">
        <v>12</v>
      </c>
      <c r="CP1374" s="88" t="s">
        <v>177</v>
      </c>
      <c r="CQ1374" s="89">
        <v>2</v>
      </c>
      <c r="CR1374" s="89">
        <v>3</v>
      </c>
      <c r="CS1374" s="89">
        <v>4</v>
      </c>
      <c r="CT1374" s="89">
        <v>5</v>
      </c>
      <c r="CU1374" s="89">
        <v>6</v>
      </c>
      <c r="CV1374" s="89">
        <v>7</v>
      </c>
      <c r="CW1374" s="89">
        <v>8</v>
      </c>
      <c r="CX1374" s="89">
        <v>9</v>
      </c>
      <c r="CY1374" s="89">
        <v>10</v>
      </c>
      <c r="CZ1374" s="89">
        <v>11</v>
      </c>
      <c r="DA1374" s="91">
        <v>12</v>
      </c>
      <c r="DB1374" s="88" t="s">
        <v>177</v>
      </c>
      <c r="DC1374" s="89">
        <v>2</v>
      </c>
      <c r="DD1374" s="89">
        <v>3</v>
      </c>
      <c r="DE1374" s="89">
        <v>4</v>
      </c>
      <c r="DF1374" s="89">
        <v>5</v>
      </c>
      <c r="DG1374" s="89">
        <v>6</v>
      </c>
      <c r="DH1374" s="89">
        <v>7</v>
      </c>
      <c r="DI1374" s="89">
        <v>8</v>
      </c>
      <c r="DJ1374" s="89">
        <v>9</v>
      </c>
      <c r="DK1374" s="89">
        <v>10</v>
      </c>
      <c r="DL1374" s="89">
        <v>11</v>
      </c>
      <c r="DM1374" s="91">
        <v>12</v>
      </c>
      <c r="DN1374" s="88" t="s">
        <v>177</v>
      </c>
      <c r="DO1374" s="89">
        <v>2</v>
      </c>
      <c r="DP1374" s="89">
        <v>3</v>
      </c>
      <c r="DQ1374" s="89">
        <v>4</v>
      </c>
      <c r="DR1374" s="89">
        <v>5</v>
      </c>
      <c r="DS1374" s="89">
        <v>6</v>
      </c>
      <c r="DT1374" s="89">
        <v>7</v>
      </c>
      <c r="DU1374" s="89">
        <v>8</v>
      </c>
      <c r="DV1374" s="89">
        <v>9</v>
      </c>
      <c r="DW1374" s="89">
        <v>10</v>
      </c>
      <c r="DX1374" s="89">
        <v>11</v>
      </c>
      <c r="DY1374" s="92">
        <v>12</v>
      </c>
    </row>
    <row r="1375" spans="1:130" s="59" customFormat="1" ht="23.15" customHeight="1" x14ac:dyDescent="0.25">
      <c r="B1375" s="84" t="s">
        <v>66</v>
      </c>
      <c r="C1375" s="75"/>
      <c r="D1375" s="75" t="str">
        <f>IF(実務経験証明書!D1375="","",実務経験証明書!D1375)</f>
        <v/>
      </c>
      <c r="E1375" s="75" t="str">
        <f>IF(実務経験証明書!E1375="","",実務経験証明書!E1375)</f>
        <v/>
      </c>
      <c r="F1375" s="531" t="s">
        <v>3</v>
      </c>
      <c r="G1375" s="531"/>
      <c r="H1375" s="533" t="str">
        <f>IF(実務経験証明書!H1375="","",実務経験証明書!H1375)</f>
        <v/>
      </c>
      <c r="I1375" s="533" t="str">
        <f>IF(実務経験証明書!I1375="","",実務経験証明書!I1375)</f>
        <v/>
      </c>
      <c r="J1375" s="533" t="s">
        <v>4</v>
      </c>
      <c r="K1375" s="534"/>
      <c r="L1375" s="535"/>
      <c r="M1375" s="533">
        <f>実務経験証明書!$M1375*12+実務経験証明書!$Q1375</f>
        <v>0</v>
      </c>
      <c r="N1375" s="533"/>
      <c r="O1375" s="533"/>
      <c r="P1375" s="533"/>
      <c r="Q1375" s="533"/>
      <c r="R1375" s="533"/>
      <c r="S1375" s="531" t="s">
        <v>4</v>
      </c>
      <c r="T1375" s="531"/>
      <c r="U1375" s="631"/>
      <c r="V1375" s="618"/>
      <c r="W1375" s="614"/>
      <c r="X1375" s="614"/>
      <c r="Y1375" s="614"/>
      <c r="Z1375" s="614"/>
      <c r="AA1375" s="614"/>
      <c r="AB1375" s="614"/>
      <c r="AC1375" s="614"/>
      <c r="AD1375" s="614"/>
      <c r="AE1375" s="614"/>
      <c r="AF1375" s="614"/>
      <c r="AG1375" s="616"/>
      <c r="AH1375" s="618"/>
      <c r="AI1375" s="614"/>
      <c r="AJ1375" s="614"/>
      <c r="AK1375" s="614"/>
      <c r="AL1375" s="614"/>
      <c r="AM1375" s="614"/>
      <c r="AN1375" s="614"/>
      <c r="AO1375" s="614"/>
      <c r="AP1375" s="614"/>
      <c r="AQ1375" s="614"/>
      <c r="AR1375" s="614"/>
      <c r="AS1375" s="616"/>
      <c r="AT1375" s="618"/>
      <c r="AU1375" s="614"/>
      <c r="AV1375" s="614"/>
      <c r="AW1375" s="614"/>
      <c r="AX1375" s="614"/>
      <c r="AY1375" s="614"/>
      <c r="AZ1375" s="614"/>
      <c r="BA1375" s="614"/>
      <c r="BB1375" s="614"/>
      <c r="BC1375" s="614"/>
      <c r="BD1375" s="614"/>
      <c r="BE1375" s="616"/>
      <c r="BF1375" s="618"/>
      <c r="BG1375" s="614"/>
      <c r="BH1375" s="614"/>
      <c r="BI1375" s="614"/>
      <c r="BJ1375" s="614"/>
      <c r="BK1375" s="614"/>
      <c r="BL1375" s="614"/>
      <c r="BM1375" s="614"/>
      <c r="BN1375" s="614"/>
      <c r="BO1375" s="614"/>
      <c r="BP1375" s="614"/>
      <c r="BQ1375" s="616"/>
      <c r="BR1375" s="618"/>
      <c r="BS1375" s="614"/>
      <c r="BT1375" s="614"/>
      <c r="BU1375" s="614"/>
      <c r="BV1375" s="614"/>
      <c r="BW1375" s="614"/>
      <c r="BX1375" s="614"/>
      <c r="BY1375" s="614"/>
      <c r="BZ1375" s="614"/>
      <c r="CA1375" s="614"/>
      <c r="CB1375" s="614"/>
      <c r="CC1375" s="616"/>
      <c r="CD1375" s="618"/>
      <c r="CE1375" s="614"/>
      <c r="CF1375" s="614"/>
      <c r="CG1375" s="614"/>
      <c r="CH1375" s="614"/>
      <c r="CI1375" s="614"/>
      <c r="CJ1375" s="614"/>
      <c r="CK1375" s="614"/>
      <c r="CL1375" s="614"/>
      <c r="CM1375" s="614"/>
      <c r="CN1375" s="614"/>
      <c r="CO1375" s="616"/>
      <c r="CP1375" s="618"/>
      <c r="CQ1375" s="614"/>
      <c r="CR1375" s="614"/>
      <c r="CS1375" s="614"/>
      <c r="CT1375" s="614"/>
      <c r="CU1375" s="614"/>
      <c r="CV1375" s="614"/>
      <c r="CW1375" s="614"/>
      <c r="CX1375" s="614"/>
      <c r="CY1375" s="614"/>
      <c r="CZ1375" s="614"/>
      <c r="DA1375" s="616"/>
      <c r="DB1375" s="618"/>
      <c r="DC1375" s="614"/>
      <c r="DD1375" s="614"/>
      <c r="DE1375" s="614"/>
      <c r="DF1375" s="614"/>
      <c r="DG1375" s="614"/>
      <c r="DH1375" s="614"/>
      <c r="DI1375" s="614"/>
      <c r="DJ1375" s="614"/>
      <c r="DK1375" s="614"/>
      <c r="DL1375" s="614"/>
      <c r="DM1375" s="616"/>
      <c r="DN1375" s="618"/>
      <c r="DO1375" s="614"/>
      <c r="DP1375" s="614"/>
      <c r="DQ1375" s="614"/>
      <c r="DR1375" s="614"/>
      <c r="DS1375" s="614"/>
      <c r="DT1375" s="614"/>
      <c r="DU1375" s="614"/>
      <c r="DV1375" s="614"/>
      <c r="DW1375" s="614"/>
      <c r="DX1375" s="614"/>
      <c r="DY1375" s="620"/>
      <c r="DZ1375" s="630" t="str">
        <f>IF(M1375="","",IF(SUM(V1375:DY1376)=M1375,"","NG"))</f>
        <v/>
      </c>
    </row>
    <row r="1376" spans="1:130" s="59" customFormat="1" ht="23.15" customHeight="1" x14ac:dyDescent="0.25">
      <c r="B1376" s="85" t="s">
        <v>67</v>
      </c>
      <c r="C1376" s="67"/>
      <c r="D1376" s="67" t="str">
        <f>IF(実務経験証明書!D1376="","",実務経験証明書!D1376)</f>
        <v/>
      </c>
      <c r="E1376" s="67" t="str">
        <f>IF(実務経験証明書!E1376="","",実務経験証明書!E1376)</f>
        <v/>
      </c>
      <c r="F1376" s="541" t="s">
        <v>3</v>
      </c>
      <c r="G1376" s="541"/>
      <c r="H1376" s="543" t="str">
        <f>IF(実務経験証明書!H1376="","",実務経験証明書!H1376)</f>
        <v/>
      </c>
      <c r="I1376" s="543" t="str">
        <f>IF(実務経験証明書!I1376="","",実務経験証明書!I1376)</f>
        <v/>
      </c>
      <c r="J1376" s="543" t="s">
        <v>4</v>
      </c>
      <c r="K1376" s="544"/>
      <c r="L1376" s="536"/>
      <c r="M1376" s="543"/>
      <c r="N1376" s="543"/>
      <c r="O1376" s="543"/>
      <c r="P1376" s="543"/>
      <c r="Q1376" s="543"/>
      <c r="R1376" s="543"/>
      <c r="S1376" s="541"/>
      <c r="T1376" s="541"/>
      <c r="U1376" s="632"/>
      <c r="V1376" s="619"/>
      <c r="W1376" s="615"/>
      <c r="X1376" s="615"/>
      <c r="Y1376" s="615"/>
      <c r="Z1376" s="615"/>
      <c r="AA1376" s="615"/>
      <c r="AB1376" s="615"/>
      <c r="AC1376" s="615"/>
      <c r="AD1376" s="615"/>
      <c r="AE1376" s="615"/>
      <c r="AF1376" s="615"/>
      <c r="AG1376" s="617"/>
      <c r="AH1376" s="619"/>
      <c r="AI1376" s="615"/>
      <c r="AJ1376" s="615"/>
      <c r="AK1376" s="615"/>
      <c r="AL1376" s="615"/>
      <c r="AM1376" s="615"/>
      <c r="AN1376" s="615"/>
      <c r="AO1376" s="615"/>
      <c r="AP1376" s="615"/>
      <c r="AQ1376" s="615"/>
      <c r="AR1376" s="615"/>
      <c r="AS1376" s="617"/>
      <c r="AT1376" s="619"/>
      <c r="AU1376" s="615"/>
      <c r="AV1376" s="615"/>
      <c r="AW1376" s="615"/>
      <c r="AX1376" s="615"/>
      <c r="AY1376" s="615"/>
      <c r="AZ1376" s="615"/>
      <c r="BA1376" s="615"/>
      <c r="BB1376" s="615"/>
      <c r="BC1376" s="615"/>
      <c r="BD1376" s="615"/>
      <c r="BE1376" s="617"/>
      <c r="BF1376" s="619"/>
      <c r="BG1376" s="615"/>
      <c r="BH1376" s="615"/>
      <c r="BI1376" s="615"/>
      <c r="BJ1376" s="615"/>
      <c r="BK1376" s="615"/>
      <c r="BL1376" s="615"/>
      <c r="BM1376" s="615"/>
      <c r="BN1376" s="615"/>
      <c r="BO1376" s="615"/>
      <c r="BP1376" s="615"/>
      <c r="BQ1376" s="617"/>
      <c r="BR1376" s="619"/>
      <c r="BS1376" s="615"/>
      <c r="BT1376" s="615"/>
      <c r="BU1376" s="615"/>
      <c r="BV1376" s="615"/>
      <c r="BW1376" s="615"/>
      <c r="BX1376" s="615"/>
      <c r="BY1376" s="615"/>
      <c r="BZ1376" s="615"/>
      <c r="CA1376" s="615"/>
      <c r="CB1376" s="615"/>
      <c r="CC1376" s="617"/>
      <c r="CD1376" s="619"/>
      <c r="CE1376" s="615"/>
      <c r="CF1376" s="615"/>
      <c r="CG1376" s="615"/>
      <c r="CH1376" s="615"/>
      <c r="CI1376" s="615"/>
      <c r="CJ1376" s="615"/>
      <c r="CK1376" s="615"/>
      <c r="CL1376" s="615"/>
      <c r="CM1376" s="615"/>
      <c r="CN1376" s="615"/>
      <c r="CO1376" s="617"/>
      <c r="CP1376" s="619"/>
      <c r="CQ1376" s="615"/>
      <c r="CR1376" s="615"/>
      <c r="CS1376" s="615"/>
      <c r="CT1376" s="615"/>
      <c r="CU1376" s="615"/>
      <c r="CV1376" s="615"/>
      <c r="CW1376" s="615"/>
      <c r="CX1376" s="615"/>
      <c r="CY1376" s="615"/>
      <c r="CZ1376" s="615"/>
      <c r="DA1376" s="617"/>
      <c r="DB1376" s="619"/>
      <c r="DC1376" s="615"/>
      <c r="DD1376" s="615"/>
      <c r="DE1376" s="615"/>
      <c r="DF1376" s="615"/>
      <c r="DG1376" s="615"/>
      <c r="DH1376" s="615"/>
      <c r="DI1376" s="615"/>
      <c r="DJ1376" s="615"/>
      <c r="DK1376" s="615"/>
      <c r="DL1376" s="615"/>
      <c r="DM1376" s="617"/>
      <c r="DN1376" s="619"/>
      <c r="DO1376" s="615"/>
      <c r="DP1376" s="615"/>
      <c r="DQ1376" s="615"/>
      <c r="DR1376" s="615"/>
      <c r="DS1376" s="615"/>
      <c r="DT1376" s="615"/>
      <c r="DU1376" s="615"/>
      <c r="DV1376" s="615"/>
      <c r="DW1376" s="615"/>
      <c r="DX1376" s="615"/>
      <c r="DY1376" s="621"/>
      <c r="DZ1376" s="630"/>
    </row>
    <row r="1377" spans="2:130" s="59" customFormat="1" ht="23.15" customHeight="1" x14ac:dyDescent="0.25">
      <c r="B1377" s="84" t="s">
        <v>66</v>
      </c>
      <c r="C1377" s="75"/>
      <c r="D1377" s="75" t="str">
        <f>IF(実務経験証明書!D1377="","",実務経験証明書!D1377)</f>
        <v/>
      </c>
      <c r="E1377" s="75" t="str">
        <f>IF(実務経験証明書!E1377="","",実務経験証明書!E1377)</f>
        <v/>
      </c>
      <c r="F1377" s="531" t="s">
        <v>3</v>
      </c>
      <c r="G1377" s="531"/>
      <c r="H1377" s="533" t="str">
        <f>IF(実務経験証明書!H1377="","",実務経験証明書!H1377)</f>
        <v/>
      </c>
      <c r="I1377" s="533" t="str">
        <f>IF(実務経験証明書!I1377="","",実務経験証明書!I1377)</f>
        <v/>
      </c>
      <c r="J1377" s="533" t="s">
        <v>4</v>
      </c>
      <c r="K1377" s="534"/>
      <c r="L1377" s="535"/>
      <c r="M1377" s="533">
        <f>実務経験証明書!$M1377*12+実務経験証明書!$Q1377</f>
        <v>0</v>
      </c>
      <c r="N1377" s="533"/>
      <c r="O1377" s="533"/>
      <c r="P1377" s="533"/>
      <c r="Q1377" s="533"/>
      <c r="R1377" s="533"/>
      <c r="S1377" s="531" t="s">
        <v>4</v>
      </c>
      <c r="T1377" s="531"/>
      <c r="U1377" s="631"/>
      <c r="V1377" s="618"/>
      <c r="W1377" s="614"/>
      <c r="X1377" s="614"/>
      <c r="Y1377" s="614"/>
      <c r="Z1377" s="614"/>
      <c r="AA1377" s="614"/>
      <c r="AB1377" s="614"/>
      <c r="AC1377" s="614"/>
      <c r="AD1377" s="614"/>
      <c r="AE1377" s="614"/>
      <c r="AF1377" s="614"/>
      <c r="AG1377" s="616"/>
      <c r="AH1377" s="618"/>
      <c r="AI1377" s="614"/>
      <c r="AJ1377" s="614"/>
      <c r="AK1377" s="614"/>
      <c r="AL1377" s="614"/>
      <c r="AM1377" s="614"/>
      <c r="AN1377" s="614"/>
      <c r="AO1377" s="614"/>
      <c r="AP1377" s="614"/>
      <c r="AQ1377" s="614"/>
      <c r="AR1377" s="614"/>
      <c r="AS1377" s="616"/>
      <c r="AT1377" s="618"/>
      <c r="AU1377" s="614"/>
      <c r="AV1377" s="614"/>
      <c r="AW1377" s="614"/>
      <c r="AX1377" s="614"/>
      <c r="AY1377" s="614"/>
      <c r="AZ1377" s="614"/>
      <c r="BA1377" s="614"/>
      <c r="BB1377" s="614"/>
      <c r="BC1377" s="614"/>
      <c r="BD1377" s="614"/>
      <c r="BE1377" s="616"/>
      <c r="BF1377" s="618"/>
      <c r="BG1377" s="614"/>
      <c r="BH1377" s="614"/>
      <c r="BI1377" s="614"/>
      <c r="BJ1377" s="614"/>
      <c r="BK1377" s="614"/>
      <c r="BL1377" s="614"/>
      <c r="BM1377" s="614"/>
      <c r="BN1377" s="614"/>
      <c r="BO1377" s="614"/>
      <c r="BP1377" s="614"/>
      <c r="BQ1377" s="616"/>
      <c r="BR1377" s="618"/>
      <c r="BS1377" s="614"/>
      <c r="BT1377" s="614"/>
      <c r="BU1377" s="614"/>
      <c r="BV1377" s="614"/>
      <c r="BW1377" s="614"/>
      <c r="BX1377" s="614"/>
      <c r="BY1377" s="614"/>
      <c r="BZ1377" s="614"/>
      <c r="CA1377" s="614"/>
      <c r="CB1377" s="614"/>
      <c r="CC1377" s="616"/>
      <c r="CD1377" s="618"/>
      <c r="CE1377" s="614"/>
      <c r="CF1377" s="614"/>
      <c r="CG1377" s="614"/>
      <c r="CH1377" s="614"/>
      <c r="CI1377" s="614"/>
      <c r="CJ1377" s="614"/>
      <c r="CK1377" s="614"/>
      <c r="CL1377" s="614"/>
      <c r="CM1377" s="614"/>
      <c r="CN1377" s="614"/>
      <c r="CO1377" s="616"/>
      <c r="CP1377" s="618"/>
      <c r="CQ1377" s="614"/>
      <c r="CR1377" s="614"/>
      <c r="CS1377" s="614"/>
      <c r="CT1377" s="614"/>
      <c r="CU1377" s="614"/>
      <c r="CV1377" s="614"/>
      <c r="CW1377" s="614"/>
      <c r="CX1377" s="614"/>
      <c r="CY1377" s="614"/>
      <c r="CZ1377" s="614"/>
      <c r="DA1377" s="616"/>
      <c r="DB1377" s="618"/>
      <c r="DC1377" s="614"/>
      <c r="DD1377" s="614"/>
      <c r="DE1377" s="614"/>
      <c r="DF1377" s="614"/>
      <c r="DG1377" s="614"/>
      <c r="DH1377" s="614"/>
      <c r="DI1377" s="614"/>
      <c r="DJ1377" s="614"/>
      <c r="DK1377" s="614"/>
      <c r="DL1377" s="614"/>
      <c r="DM1377" s="616"/>
      <c r="DN1377" s="618"/>
      <c r="DO1377" s="614"/>
      <c r="DP1377" s="614"/>
      <c r="DQ1377" s="614"/>
      <c r="DR1377" s="614"/>
      <c r="DS1377" s="614"/>
      <c r="DT1377" s="614"/>
      <c r="DU1377" s="614"/>
      <c r="DV1377" s="614"/>
      <c r="DW1377" s="614"/>
      <c r="DX1377" s="614"/>
      <c r="DY1377" s="620"/>
      <c r="DZ1377" s="630" t="str">
        <f>IF(M1377="","",IF(SUM(V1377:DY1378)=M1377,"","NG"))</f>
        <v/>
      </c>
    </row>
    <row r="1378" spans="2:130" s="59" customFormat="1" ht="23.15" customHeight="1" x14ac:dyDescent="0.25">
      <c r="B1378" s="85" t="s">
        <v>67</v>
      </c>
      <c r="C1378" s="67"/>
      <c r="D1378" s="67" t="str">
        <f>IF(実務経験証明書!D1378="","",実務経験証明書!D1378)</f>
        <v/>
      </c>
      <c r="E1378" s="67" t="str">
        <f>IF(実務経験証明書!E1378="","",実務経験証明書!E1378)</f>
        <v/>
      </c>
      <c r="F1378" s="541" t="s">
        <v>3</v>
      </c>
      <c r="G1378" s="541"/>
      <c r="H1378" s="543" t="str">
        <f>IF(実務経験証明書!H1378="","",実務経験証明書!H1378)</f>
        <v/>
      </c>
      <c r="I1378" s="543" t="str">
        <f>IF(実務経験証明書!I1378="","",実務経験証明書!I1378)</f>
        <v/>
      </c>
      <c r="J1378" s="543" t="s">
        <v>4</v>
      </c>
      <c r="K1378" s="544"/>
      <c r="L1378" s="536"/>
      <c r="M1378" s="543"/>
      <c r="N1378" s="543"/>
      <c r="O1378" s="543"/>
      <c r="P1378" s="543"/>
      <c r="Q1378" s="543"/>
      <c r="R1378" s="543"/>
      <c r="S1378" s="541"/>
      <c r="T1378" s="541"/>
      <c r="U1378" s="632"/>
      <c r="V1378" s="619"/>
      <c r="W1378" s="615"/>
      <c r="X1378" s="615"/>
      <c r="Y1378" s="615"/>
      <c r="Z1378" s="615"/>
      <c r="AA1378" s="615"/>
      <c r="AB1378" s="615"/>
      <c r="AC1378" s="615"/>
      <c r="AD1378" s="615"/>
      <c r="AE1378" s="615"/>
      <c r="AF1378" s="615"/>
      <c r="AG1378" s="617"/>
      <c r="AH1378" s="619"/>
      <c r="AI1378" s="615"/>
      <c r="AJ1378" s="615"/>
      <c r="AK1378" s="615"/>
      <c r="AL1378" s="615"/>
      <c r="AM1378" s="615"/>
      <c r="AN1378" s="615"/>
      <c r="AO1378" s="615"/>
      <c r="AP1378" s="615"/>
      <c r="AQ1378" s="615"/>
      <c r="AR1378" s="615"/>
      <c r="AS1378" s="617"/>
      <c r="AT1378" s="619"/>
      <c r="AU1378" s="615"/>
      <c r="AV1378" s="615"/>
      <c r="AW1378" s="615"/>
      <c r="AX1378" s="615"/>
      <c r="AY1378" s="615"/>
      <c r="AZ1378" s="615"/>
      <c r="BA1378" s="615"/>
      <c r="BB1378" s="615"/>
      <c r="BC1378" s="615"/>
      <c r="BD1378" s="615"/>
      <c r="BE1378" s="617"/>
      <c r="BF1378" s="619"/>
      <c r="BG1378" s="615"/>
      <c r="BH1378" s="615"/>
      <c r="BI1378" s="615"/>
      <c r="BJ1378" s="615"/>
      <c r="BK1378" s="615"/>
      <c r="BL1378" s="615"/>
      <c r="BM1378" s="615"/>
      <c r="BN1378" s="615"/>
      <c r="BO1378" s="615"/>
      <c r="BP1378" s="615"/>
      <c r="BQ1378" s="617"/>
      <c r="BR1378" s="619"/>
      <c r="BS1378" s="615"/>
      <c r="BT1378" s="615"/>
      <c r="BU1378" s="615"/>
      <c r="BV1378" s="615"/>
      <c r="BW1378" s="615"/>
      <c r="BX1378" s="615"/>
      <c r="BY1378" s="615"/>
      <c r="BZ1378" s="615"/>
      <c r="CA1378" s="615"/>
      <c r="CB1378" s="615"/>
      <c r="CC1378" s="617"/>
      <c r="CD1378" s="619"/>
      <c r="CE1378" s="615"/>
      <c r="CF1378" s="615"/>
      <c r="CG1378" s="615"/>
      <c r="CH1378" s="615"/>
      <c r="CI1378" s="615"/>
      <c r="CJ1378" s="615"/>
      <c r="CK1378" s="615"/>
      <c r="CL1378" s="615"/>
      <c r="CM1378" s="615"/>
      <c r="CN1378" s="615"/>
      <c r="CO1378" s="617"/>
      <c r="CP1378" s="619"/>
      <c r="CQ1378" s="615"/>
      <c r="CR1378" s="615"/>
      <c r="CS1378" s="615"/>
      <c r="CT1378" s="615"/>
      <c r="CU1378" s="615"/>
      <c r="CV1378" s="615"/>
      <c r="CW1378" s="615"/>
      <c r="CX1378" s="615"/>
      <c r="CY1378" s="615"/>
      <c r="CZ1378" s="615"/>
      <c r="DA1378" s="617"/>
      <c r="DB1378" s="619"/>
      <c r="DC1378" s="615"/>
      <c r="DD1378" s="615"/>
      <c r="DE1378" s="615"/>
      <c r="DF1378" s="615"/>
      <c r="DG1378" s="615"/>
      <c r="DH1378" s="615"/>
      <c r="DI1378" s="615"/>
      <c r="DJ1378" s="615"/>
      <c r="DK1378" s="615"/>
      <c r="DL1378" s="615"/>
      <c r="DM1378" s="617"/>
      <c r="DN1378" s="619"/>
      <c r="DO1378" s="615"/>
      <c r="DP1378" s="615"/>
      <c r="DQ1378" s="615"/>
      <c r="DR1378" s="615"/>
      <c r="DS1378" s="615"/>
      <c r="DT1378" s="615"/>
      <c r="DU1378" s="615"/>
      <c r="DV1378" s="615"/>
      <c r="DW1378" s="615"/>
      <c r="DX1378" s="615"/>
      <c r="DY1378" s="621"/>
      <c r="DZ1378" s="630"/>
    </row>
    <row r="1379" spans="2:130" s="59" customFormat="1" ht="23.15" customHeight="1" x14ac:dyDescent="0.25">
      <c r="B1379" s="84" t="s">
        <v>66</v>
      </c>
      <c r="C1379" s="75"/>
      <c r="D1379" s="75" t="str">
        <f>IF(実務経験証明書!D1379="","",実務経験証明書!D1379)</f>
        <v/>
      </c>
      <c r="E1379" s="75" t="str">
        <f>IF(実務経験証明書!E1379="","",実務経験証明書!E1379)</f>
        <v/>
      </c>
      <c r="F1379" s="75" t="s">
        <v>3</v>
      </c>
      <c r="G1379" s="75"/>
      <c r="H1379" s="533" t="str">
        <f>IF(実務経験証明書!H1379="","",実務経験証明書!H1379)</f>
        <v/>
      </c>
      <c r="I1379" s="533" t="str">
        <f>IF(実務経験証明書!I1379="","",実務経験証明書!I1379)</f>
        <v/>
      </c>
      <c r="J1379" s="533" t="s">
        <v>4</v>
      </c>
      <c r="K1379" s="534"/>
      <c r="L1379" s="535"/>
      <c r="M1379" s="533">
        <f>実務経験証明書!$M1379*12+実務経験証明書!$Q1379</f>
        <v>0</v>
      </c>
      <c r="N1379" s="533"/>
      <c r="O1379" s="533"/>
      <c r="P1379" s="533"/>
      <c r="Q1379" s="533"/>
      <c r="R1379" s="533"/>
      <c r="S1379" s="531" t="s">
        <v>4</v>
      </c>
      <c r="T1379" s="531"/>
      <c r="U1379" s="631"/>
      <c r="V1379" s="618"/>
      <c r="W1379" s="614"/>
      <c r="X1379" s="614"/>
      <c r="Y1379" s="614"/>
      <c r="Z1379" s="614"/>
      <c r="AA1379" s="614"/>
      <c r="AB1379" s="614"/>
      <c r="AC1379" s="614"/>
      <c r="AD1379" s="614"/>
      <c r="AE1379" s="614"/>
      <c r="AF1379" s="614"/>
      <c r="AG1379" s="616"/>
      <c r="AH1379" s="618"/>
      <c r="AI1379" s="614"/>
      <c r="AJ1379" s="614"/>
      <c r="AK1379" s="614"/>
      <c r="AL1379" s="614"/>
      <c r="AM1379" s="614"/>
      <c r="AN1379" s="614"/>
      <c r="AO1379" s="614"/>
      <c r="AP1379" s="614"/>
      <c r="AQ1379" s="614"/>
      <c r="AR1379" s="614"/>
      <c r="AS1379" s="616"/>
      <c r="AT1379" s="618"/>
      <c r="AU1379" s="614"/>
      <c r="AV1379" s="614"/>
      <c r="AW1379" s="614"/>
      <c r="AX1379" s="614"/>
      <c r="AY1379" s="614"/>
      <c r="AZ1379" s="614"/>
      <c r="BA1379" s="614"/>
      <c r="BB1379" s="614"/>
      <c r="BC1379" s="614"/>
      <c r="BD1379" s="614"/>
      <c r="BE1379" s="616"/>
      <c r="BF1379" s="618"/>
      <c r="BG1379" s="614"/>
      <c r="BH1379" s="614"/>
      <c r="BI1379" s="614"/>
      <c r="BJ1379" s="614"/>
      <c r="BK1379" s="614"/>
      <c r="BL1379" s="614"/>
      <c r="BM1379" s="614"/>
      <c r="BN1379" s="614"/>
      <c r="BO1379" s="614"/>
      <c r="BP1379" s="614"/>
      <c r="BQ1379" s="616"/>
      <c r="BR1379" s="618"/>
      <c r="BS1379" s="614"/>
      <c r="BT1379" s="614"/>
      <c r="BU1379" s="614"/>
      <c r="BV1379" s="614"/>
      <c r="BW1379" s="614"/>
      <c r="BX1379" s="614"/>
      <c r="BY1379" s="614"/>
      <c r="BZ1379" s="614"/>
      <c r="CA1379" s="614"/>
      <c r="CB1379" s="614"/>
      <c r="CC1379" s="616"/>
      <c r="CD1379" s="618"/>
      <c r="CE1379" s="614"/>
      <c r="CF1379" s="614"/>
      <c r="CG1379" s="614"/>
      <c r="CH1379" s="614"/>
      <c r="CI1379" s="614"/>
      <c r="CJ1379" s="614"/>
      <c r="CK1379" s="614"/>
      <c r="CL1379" s="614"/>
      <c r="CM1379" s="614"/>
      <c r="CN1379" s="614"/>
      <c r="CO1379" s="616"/>
      <c r="CP1379" s="618"/>
      <c r="CQ1379" s="614"/>
      <c r="CR1379" s="614"/>
      <c r="CS1379" s="614"/>
      <c r="CT1379" s="614"/>
      <c r="CU1379" s="614"/>
      <c r="CV1379" s="614"/>
      <c r="CW1379" s="614"/>
      <c r="CX1379" s="614"/>
      <c r="CY1379" s="614"/>
      <c r="CZ1379" s="614"/>
      <c r="DA1379" s="616"/>
      <c r="DB1379" s="618"/>
      <c r="DC1379" s="614"/>
      <c r="DD1379" s="614"/>
      <c r="DE1379" s="614"/>
      <c r="DF1379" s="614"/>
      <c r="DG1379" s="614"/>
      <c r="DH1379" s="614"/>
      <c r="DI1379" s="614"/>
      <c r="DJ1379" s="614"/>
      <c r="DK1379" s="614"/>
      <c r="DL1379" s="614"/>
      <c r="DM1379" s="616"/>
      <c r="DN1379" s="618"/>
      <c r="DO1379" s="614"/>
      <c r="DP1379" s="614"/>
      <c r="DQ1379" s="614"/>
      <c r="DR1379" s="614"/>
      <c r="DS1379" s="614"/>
      <c r="DT1379" s="614"/>
      <c r="DU1379" s="614"/>
      <c r="DV1379" s="614"/>
      <c r="DW1379" s="614"/>
      <c r="DX1379" s="614"/>
      <c r="DY1379" s="620"/>
      <c r="DZ1379" s="630" t="str">
        <f>IF(M1379="","",IF(SUM(V1379:DY1380)=M1379,"","NG"))</f>
        <v/>
      </c>
    </row>
    <row r="1380" spans="2:130" s="59" customFormat="1" ht="23.15" customHeight="1" x14ac:dyDescent="0.25">
      <c r="B1380" s="85" t="s">
        <v>67</v>
      </c>
      <c r="C1380" s="67"/>
      <c r="D1380" s="67" t="str">
        <f>IF(実務経験証明書!D1380="","",実務経験証明書!D1380)</f>
        <v/>
      </c>
      <c r="E1380" s="67" t="str">
        <f>IF(実務経験証明書!E1380="","",実務経験証明書!E1380)</f>
        <v/>
      </c>
      <c r="F1380" s="67" t="s">
        <v>3</v>
      </c>
      <c r="G1380" s="67"/>
      <c r="H1380" s="543" t="str">
        <f>IF(実務経験証明書!H1380="","",実務経験証明書!H1380)</f>
        <v/>
      </c>
      <c r="I1380" s="543" t="str">
        <f>IF(実務経験証明書!I1380="","",実務経験証明書!I1380)</f>
        <v/>
      </c>
      <c r="J1380" s="543" t="s">
        <v>4</v>
      </c>
      <c r="K1380" s="544"/>
      <c r="L1380" s="536"/>
      <c r="M1380" s="543"/>
      <c r="N1380" s="543"/>
      <c r="O1380" s="543"/>
      <c r="P1380" s="543"/>
      <c r="Q1380" s="543"/>
      <c r="R1380" s="543"/>
      <c r="S1380" s="541"/>
      <c r="T1380" s="541"/>
      <c r="U1380" s="632"/>
      <c r="V1380" s="619"/>
      <c r="W1380" s="615"/>
      <c r="X1380" s="615"/>
      <c r="Y1380" s="615"/>
      <c r="Z1380" s="615"/>
      <c r="AA1380" s="615"/>
      <c r="AB1380" s="615"/>
      <c r="AC1380" s="615"/>
      <c r="AD1380" s="615"/>
      <c r="AE1380" s="615"/>
      <c r="AF1380" s="615"/>
      <c r="AG1380" s="617"/>
      <c r="AH1380" s="619"/>
      <c r="AI1380" s="615"/>
      <c r="AJ1380" s="615"/>
      <c r="AK1380" s="615"/>
      <c r="AL1380" s="615"/>
      <c r="AM1380" s="615"/>
      <c r="AN1380" s="615"/>
      <c r="AO1380" s="615"/>
      <c r="AP1380" s="615"/>
      <c r="AQ1380" s="615"/>
      <c r="AR1380" s="615"/>
      <c r="AS1380" s="617"/>
      <c r="AT1380" s="619"/>
      <c r="AU1380" s="615"/>
      <c r="AV1380" s="615"/>
      <c r="AW1380" s="615"/>
      <c r="AX1380" s="615"/>
      <c r="AY1380" s="615"/>
      <c r="AZ1380" s="615"/>
      <c r="BA1380" s="615"/>
      <c r="BB1380" s="615"/>
      <c r="BC1380" s="615"/>
      <c r="BD1380" s="615"/>
      <c r="BE1380" s="617"/>
      <c r="BF1380" s="619"/>
      <c r="BG1380" s="615"/>
      <c r="BH1380" s="615"/>
      <c r="BI1380" s="615"/>
      <c r="BJ1380" s="615"/>
      <c r="BK1380" s="615"/>
      <c r="BL1380" s="615"/>
      <c r="BM1380" s="615"/>
      <c r="BN1380" s="615"/>
      <c r="BO1380" s="615"/>
      <c r="BP1380" s="615"/>
      <c r="BQ1380" s="617"/>
      <c r="BR1380" s="619"/>
      <c r="BS1380" s="615"/>
      <c r="BT1380" s="615"/>
      <c r="BU1380" s="615"/>
      <c r="BV1380" s="615"/>
      <c r="BW1380" s="615"/>
      <c r="BX1380" s="615"/>
      <c r="BY1380" s="615"/>
      <c r="BZ1380" s="615"/>
      <c r="CA1380" s="615"/>
      <c r="CB1380" s="615"/>
      <c r="CC1380" s="617"/>
      <c r="CD1380" s="619"/>
      <c r="CE1380" s="615"/>
      <c r="CF1380" s="615"/>
      <c r="CG1380" s="615"/>
      <c r="CH1380" s="615"/>
      <c r="CI1380" s="615"/>
      <c r="CJ1380" s="615"/>
      <c r="CK1380" s="615"/>
      <c r="CL1380" s="615"/>
      <c r="CM1380" s="615"/>
      <c r="CN1380" s="615"/>
      <c r="CO1380" s="617"/>
      <c r="CP1380" s="619"/>
      <c r="CQ1380" s="615"/>
      <c r="CR1380" s="615"/>
      <c r="CS1380" s="615"/>
      <c r="CT1380" s="615"/>
      <c r="CU1380" s="615"/>
      <c r="CV1380" s="615"/>
      <c r="CW1380" s="615"/>
      <c r="CX1380" s="615"/>
      <c r="CY1380" s="615"/>
      <c r="CZ1380" s="615"/>
      <c r="DA1380" s="617"/>
      <c r="DB1380" s="619"/>
      <c r="DC1380" s="615"/>
      <c r="DD1380" s="615"/>
      <c r="DE1380" s="615"/>
      <c r="DF1380" s="615"/>
      <c r="DG1380" s="615"/>
      <c r="DH1380" s="615"/>
      <c r="DI1380" s="615"/>
      <c r="DJ1380" s="615"/>
      <c r="DK1380" s="615"/>
      <c r="DL1380" s="615"/>
      <c r="DM1380" s="617"/>
      <c r="DN1380" s="619"/>
      <c r="DO1380" s="615"/>
      <c r="DP1380" s="615"/>
      <c r="DQ1380" s="615"/>
      <c r="DR1380" s="615"/>
      <c r="DS1380" s="615"/>
      <c r="DT1380" s="615"/>
      <c r="DU1380" s="615"/>
      <c r="DV1380" s="615"/>
      <c r="DW1380" s="615"/>
      <c r="DX1380" s="615"/>
      <c r="DY1380" s="621"/>
      <c r="DZ1380" s="630"/>
    </row>
    <row r="1381" spans="2:130" s="59" customFormat="1" ht="23.15" customHeight="1" x14ac:dyDescent="0.25">
      <c r="B1381" s="84" t="s">
        <v>66</v>
      </c>
      <c r="C1381" s="75"/>
      <c r="D1381" s="75" t="str">
        <f>IF(実務経験証明書!D1381="","",実務経験証明書!D1381)</f>
        <v/>
      </c>
      <c r="E1381" s="75" t="str">
        <f>IF(実務経験証明書!E1381="","",実務経験証明書!E1381)</f>
        <v/>
      </c>
      <c r="F1381" s="75" t="s">
        <v>3</v>
      </c>
      <c r="G1381" s="75"/>
      <c r="H1381" s="533" t="str">
        <f>IF(実務経験証明書!H1381="","",実務経験証明書!H1381)</f>
        <v/>
      </c>
      <c r="I1381" s="533" t="str">
        <f>IF(実務経験証明書!I1381="","",実務経験証明書!I1381)</f>
        <v/>
      </c>
      <c r="J1381" s="533" t="s">
        <v>4</v>
      </c>
      <c r="K1381" s="534"/>
      <c r="L1381" s="535"/>
      <c r="M1381" s="533">
        <f>実務経験証明書!$M1381*12+実務経験証明書!$Q1381</f>
        <v>0</v>
      </c>
      <c r="N1381" s="533"/>
      <c r="O1381" s="533"/>
      <c r="P1381" s="533"/>
      <c r="Q1381" s="533"/>
      <c r="R1381" s="533"/>
      <c r="S1381" s="531" t="s">
        <v>4</v>
      </c>
      <c r="T1381" s="531"/>
      <c r="U1381" s="631"/>
      <c r="V1381" s="618"/>
      <c r="W1381" s="614"/>
      <c r="X1381" s="614"/>
      <c r="Y1381" s="614"/>
      <c r="Z1381" s="614"/>
      <c r="AA1381" s="614"/>
      <c r="AB1381" s="614"/>
      <c r="AC1381" s="614"/>
      <c r="AD1381" s="614"/>
      <c r="AE1381" s="614"/>
      <c r="AF1381" s="614"/>
      <c r="AG1381" s="616"/>
      <c r="AH1381" s="618"/>
      <c r="AI1381" s="614"/>
      <c r="AJ1381" s="614"/>
      <c r="AK1381" s="614"/>
      <c r="AL1381" s="614"/>
      <c r="AM1381" s="614"/>
      <c r="AN1381" s="614"/>
      <c r="AO1381" s="614"/>
      <c r="AP1381" s="614"/>
      <c r="AQ1381" s="614"/>
      <c r="AR1381" s="614"/>
      <c r="AS1381" s="616"/>
      <c r="AT1381" s="618"/>
      <c r="AU1381" s="614"/>
      <c r="AV1381" s="614"/>
      <c r="AW1381" s="614"/>
      <c r="AX1381" s="614"/>
      <c r="AY1381" s="614"/>
      <c r="AZ1381" s="614"/>
      <c r="BA1381" s="614"/>
      <c r="BB1381" s="614"/>
      <c r="BC1381" s="614"/>
      <c r="BD1381" s="614"/>
      <c r="BE1381" s="616"/>
      <c r="BF1381" s="618"/>
      <c r="BG1381" s="614"/>
      <c r="BH1381" s="614"/>
      <c r="BI1381" s="614"/>
      <c r="BJ1381" s="614"/>
      <c r="BK1381" s="614"/>
      <c r="BL1381" s="614"/>
      <c r="BM1381" s="614"/>
      <c r="BN1381" s="614"/>
      <c r="BO1381" s="614"/>
      <c r="BP1381" s="614"/>
      <c r="BQ1381" s="616"/>
      <c r="BR1381" s="618"/>
      <c r="BS1381" s="614"/>
      <c r="BT1381" s="614"/>
      <c r="BU1381" s="614"/>
      <c r="BV1381" s="614"/>
      <c r="BW1381" s="614"/>
      <c r="BX1381" s="614"/>
      <c r="BY1381" s="614"/>
      <c r="BZ1381" s="614"/>
      <c r="CA1381" s="614"/>
      <c r="CB1381" s="614"/>
      <c r="CC1381" s="616"/>
      <c r="CD1381" s="618"/>
      <c r="CE1381" s="614"/>
      <c r="CF1381" s="614"/>
      <c r="CG1381" s="614"/>
      <c r="CH1381" s="614"/>
      <c r="CI1381" s="614"/>
      <c r="CJ1381" s="614"/>
      <c r="CK1381" s="614"/>
      <c r="CL1381" s="614"/>
      <c r="CM1381" s="614"/>
      <c r="CN1381" s="614"/>
      <c r="CO1381" s="616"/>
      <c r="CP1381" s="618"/>
      <c r="CQ1381" s="614"/>
      <c r="CR1381" s="614"/>
      <c r="CS1381" s="614"/>
      <c r="CT1381" s="614"/>
      <c r="CU1381" s="614"/>
      <c r="CV1381" s="614"/>
      <c r="CW1381" s="614"/>
      <c r="CX1381" s="614"/>
      <c r="CY1381" s="614"/>
      <c r="CZ1381" s="614"/>
      <c r="DA1381" s="616"/>
      <c r="DB1381" s="618"/>
      <c r="DC1381" s="614"/>
      <c r="DD1381" s="614"/>
      <c r="DE1381" s="614"/>
      <c r="DF1381" s="614"/>
      <c r="DG1381" s="614"/>
      <c r="DH1381" s="614"/>
      <c r="DI1381" s="614"/>
      <c r="DJ1381" s="614"/>
      <c r="DK1381" s="614"/>
      <c r="DL1381" s="614"/>
      <c r="DM1381" s="616"/>
      <c r="DN1381" s="618"/>
      <c r="DO1381" s="614"/>
      <c r="DP1381" s="614"/>
      <c r="DQ1381" s="614"/>
      <c r="DR1381" s="614"/>
      <c r="DS1381" s="614"/>
      <c r="DT1381" s="614"/>
      <c r="DU1381" s="614"/>
      <c r="DV1381" s="614"/>
      <c r="DW1381" s="614"/>
      <c r="DX1381" s="614"/>
      <c r="DY1381" s="620"/>
      <c r="DZ1381" s="630" t="str">
        <f>IF(M1381="","",IF(SUM(V1381:DY1382)=M1381,"","NG"))</f>
        <v/>
      </c>
    </row>
    <row r="1382" spans="2:130" s="59" customFormat="1" ht="23.15" customHeight="1" x14ac:dyDescent="0.25">
      <c r="B1382" s="85" t="s">
        <v>67</v>
      </c>
      <c r="C1382" s="67"/>
      <c r="D1382" s="67" t="str">
        <f>IF(実務経験証明書!D1382="","",実務経験証明書!D1382)</f>
        <v/>
      </c>
      <c r="E1382" s="67" t="str">
        <f>IF(実務経験証明書!E1382="","",実務経験証明書!E1382)</f>
        <v/>
      </c>
      <c r="F1382" s="67" t="s">
        <v>3</v>
      </c>
      <c r="G1382" s="67"/>
      <c r="H1382" s="543" t="str">
        <f>IF(実務経験証明書!H1382="","",実務経験証明書!H1382)</f>
        <v/>
      </c>
      <c r="I1382" s="543" t="str">
        <f>IF(実務経験証明書!I1382="","",実務経験証明書!I1382)</f>
        <v/>
      </c>
      <c r="J1382" s="543" t="s">
        <v>4</v>
      </c>
      <c r="K1382" s="544"/>
      <c r="L1382" s="536"/>
      <c r="M1382" s="543"/>
      <c r="N1382" s="543"/>
      <c r="O1382" s="543"/>
      <c r="P1382" s="543"/>
      <c r="Q1382" s="543"/>
      <c r="R1382" s="543"/>
      <c r="S1382" s="541"/>
      <c r="T1382" s="541"/>
      <c r="U1382" s="632"/>
      <c r="V1382" s="619"/>
      <c r="W1382" s="615"/>
      <c r="X1382" s="615"/>
      <c r="Y1382" s="615"/>
      <c r="Z1382" s="615"/>
      <c r="AA1382" s="615"/>
      <c r="AB1382" s="615"/>
      <c r="AC1382" s="615"/>
      <c r="AD1382" s="615"/>
      <c r="AE1382" s="615"/>
      <c r="AF1382" s="615"/>
      <c r="AG1382" s="617"/>
      <c r="AH1382" s="619"/>
      <c r="AI1382" s="615"/>
      <c r="AJ1382" s="615"/>
      <c r="AK1382" s="615"/>
      <c r="AL1382" s="615"/>
      <c r="AM1382" s="615"/>
      <c r="AN1382" s="615"/>
      <c r="AO1382" s="615"/>
      <c r="AP1382" s="615"/>
      <c r="AQ1382" s="615"/>
      <c r="AR1382" s="615"/>
      <c r="AS1382" s="617"/>
      <c r="AT1382" s="619"/>
      <c r="AU1382" s="615"/>
      <c r="AV1382" s="615"/>
      <c r="AW1382" s="615"/>
      <c r="AX1382" s="615"/>
      <c r="AY1382" s="615"/>
      <c r="AZ1382" s="615"/>
      <c r="BA1382" s="615"/>
      <c r="BB1382" s="615"/>
      <c r="BC1382" s="615"/>
      <c r="BD1382" s="615"/>
      <c r="BE1382" s="617"/>
      <c r="BF1382" s="619"/>
      <c r="BG1382" s="615"/>
      <c r="BH1382" s="615"/>
      <c r="BI1382" s="615"/>
      <c r="BJ1382" s="615"/>
      <c r="BK1382" s="615"/>
      <c r="BL1382" s="615"/>
      <c r="BM1382" s="615"/>
      <c r="BN1382" s="615"/>
      <c r="BO1382" s="615"/>
      <c r="BP1382" s="615"/>
      <c r="BQ1382" s="617"/>
      <c r="BR1382" s="619"/>
      <c r="BS1382" s="615"/>
      <c r="BT1382" s="615"/>
      <c r="BU1382" s="615"/>
      <c r="BV1382" s="615"/>
      <c r="BW1382" s="615"/>
      <c r="BX1382" s="615"/>
      <c r="BY1382" s="615"/>
      <c r="BZ1382" s="615"/>
      <c r="CA1382" s="615"/>
      <c r="CB1382" s="615"/>
      <c r="CC1382" s="617"/>
      <c r="CD1382" s="619"/>
      <c r="CE1382" s="615"/>
      <c r="CF1382" s="615"/>
      <c r="CG1382" s="615"/>
      <c r="CH1382" s="615"/>
      <c r="CI1382" s="615"/>
      <c r="CJ1382" s="615"/>
      <c r="CK1382" s="615"/>
      <c r="CL1382" s="615"/>
      <c r="CM1382" s="615"/>
      <c r="CN1382" s="615"/>
      <c r="CO1382" s="617"/>
      <c r="CP1382" s="619"/>
      <c r="CQ1382" s="615"/>
      <c r="CR1382" s="615"/>
      <c r="CS1382" s="615"/>
      <c r="CT1382" s="615"/>
      <c r="CU1382" s="615"/>
      <c r="CV1382" s="615"/>
      <c r="CW1382" s="615"/>
      <c r="CX1382" s="615"/>
      <c r="CY1382" s="615"/>
      <c r="CZ1382" s="615"/>
      <c r="DA1382" s="617"/>
      <c r="DB1382" s="619"/>
      <c r="DC1382" s="615"/>
      <c r="DD1382" s="615"/>
      <c r="DE1382" s="615"/>
      <c r="DF1382" s="615"/>
      <c r="DG1382" s="615"/>
      <c r="DH1382" s="615"/>
      <c r="DI1382" s="615"/>
      <c r="DJ1382" s="615"/>
      <c r="DK1382" s="615"/>
      <c r="DL1382" s="615"/>
      <c r="DM1382" s="617"/>
      <c r="DN1382" s="619"/>
      <c r="DO1382" s="615"/>
      <c r="DP1382" s="615"/>
      <c r="DQ1382" s="615"/>
      <c r="DR1382" s="615"/>
      <c r="DS1382" s="615"/>
      <c r="DT1382" s="615"/>
      <c r="DU1382" s="615"/>
      <c r="DV1382" s="615"/>
      <c r="DW1382" s="615"/>
      <c r="DX1382" s="615"/>
      <c r="DY1382" s="621"/>
      <c r="DZ1382" s="630"/>
    </row>
    <row r="1383" spans="2:130" s="59" customFormat="1" ht="23.15" customHeight="1" x14ac:dyDescent="0.25">
      <c r="B1383" s="84" t="s">
        <v>66</v>
      </c>
      <c r="C1383" s="75"/>
      <c r="D1383" s="75" t="str">
        <f>IF(実務経験証明書!D1383="","",実務経験証明書!D1383)</f>
        <v/>
      </c>
      <c r="E1383" s="75" t="str">
        <f>IF(実務経験証明書!E1383="","",実務経験証明書!E1383)</f>
        <v/>
      </c>
      <c r="F1383" s="75" t="s">
        <v>3</v>
      </c>
      <c r="G1383" s="75"/>
      <c r="H1383" s="533" t="str">
        <f>IF(実務経験証明書!H1383="","",実務経験証明書!H1383)</f>
        <v/>
      </c>
      <c r="I1383" s="533" t="str">
        <f>IF(実務経験証明書!I1383="","",実務経験証明書!I1383)</f>
        <v/>
      </c>
      <c r="J1383" s="533" t="s">
        <v>4</v>
      </c>
      <c r="K1383" s="534"/>
      <c r="L1383" s="535"/>
      <c r="M1383" s="533">
        <f>実務経験証明書!$M1383*12+実務経験証明書!$Q1383</f>
        <v>0</v>
      </c>
      <c r="N1383" s="533"/>
      <c r="O1383" s="533"/>
      <c r="P1383" s="533"/>
      <c r="Q1383" s="533"/>
      <c r="R1383" s="533"/>
      <c r="S1383" s="531" t="s">
        <v>4</v>
      </c>
      <c r="T1383" s="531"/>
      <c r="U1383" s="631"/>
      <c r="V1383" s="618"/>
      <c r="W1383" s="614"/>
      <c r="X1383" s="614"/>
      <c r="Y1383" s="614"/>
      <c r="Z1383" s="614"/>
      <c r="AA1383" s="614"/>
      <c r="AB1383" s="614"/>
      <c r="AC1383" s="614"/>
      <c r="AD1383" s="614"/>
      <c r="AE1383" s="614"/>
      <c r="AF1383" s="614"/>
      <c r="AG1383" s="616"/>
      <c r="AH1383" s="618"/>
      <c r="AI1383" s="614"/>
      <c r="AJ1383" s="614"/>
      <c r="AK1383" s="614"/>
      <c r="AL1383" s="614"/>
      <c r="AM1383" s="614"/>
      <c r="AN1383" s="614"/>
      <c r="AO1383" s="614"/>
      <c r="AP1383" s="614"/>
      <c r="AQ1383" s="614"/>
      <c r="AR1383" s="614"/>
      <c r="AS1383" s="616"/>
      <c r="AT1383" s="618"/>
      <c r="AU1383" s="614"/>
      <c r="AV1383" s="614"/>
      <c r="AW1383" s="614"/>
      <c r="AX1383" s="614"/>
      <c r="AY1383" s="614"/>
      <c r="AZ1383" s="614"/>
      <c r="BA1383" s="614"/>
      <c r="BB1383" s="614"/>
      <c r="BC1383" s="614"/>
      <c r="BD1383" s="614"/>
      <c r="BE1383" s="616"/>
      <c r="BF1383" s="618"/>
      <c r="BG1383" s="614"/>
      <c r="BH1383" s="614"/>
      <c r="BI1383" s="614"/>
      <c r="BJ1383" s="614"/>
      <c r="BK1383" s="614"/>
      <c r="BL1383" s="614"/>
      <c r="BM1383" s="614"/>
      <c r="BN1383" s="614"/>
      <c r="BO1383" s="614"/>
      <c r="BP1383" s="614"/>
      <c r="BQ1383" s="616"/>
      <c r="BR1383" s="618"/>
      <c r="BS1383" s="614"/>
      <c r="BT1383" s="614"/>
      <c r="BU1383" s="614"/>
      <c r="BV1383" s="614"/>
      <c r="BW1383" s="614"/>
      <c r="BX1383" s="614"/>
      <c r="BY1383" s="614"/>
      <c r="BZ1383" s="614"/>
      <c r="CA1383" s="614"/>
      <c r="CB1383" s="614"/>
      <c r="CC1383" s="616"/>
      <c r="CD1383" s="618"/>
      <c r="CE1383" s="614"/>
      <c r="CF1383" s="614"/>
      <c r="CG1383" s="614"/>
      <c r="CH1383" s="614"/>
      <c r="CI1383" s="614"/>
      <c r="CJ1383" s="614"/>
      <c r="CK1383" s="614"/>
      <c r="CL1383" s="614"/>
      <c r="CM1383" s="614"/>
      <c r="CN1383" s="614"/>
      <c r="CO1383" s="616"/>
      <c r="CP1383" s="618"/>
      <c r="CQ1383" s="614"/>
      <c r="CR1383" s="614"/>
      <c r="CS1383" s="614"/>
      <c r="CT1383" s="614"/>
      <c r="CU1383" s="614"/>
      <c r="CV1383" s="614"/>
      <c r="CW1383" s="614"/>
      <c r="CX1383" s="614"/>
      <c r="CY1383" s="614"/>
      <c r="CZ1383" s="614"/>
      <c r="DA1383" s="616"/>
      <c r="DB1383" s="618"/>
      <c r="DC1383" s="614"/>
      <c r="DD1383" s="614"/>
      <c r="DE1383" s="614"/>
      <c r="DF1383" s="614"/>
      <c r="DG1383" s="614"/>
      <c r="DH1383" s="614"/>
      <c r="DI1383" s="614"/>
      <c r="DJ1383" s="614"/>
      <c r="DK1383" s="614"/>
      <c r="DL1383" s="614"/>
      <c r="DM1383" s="616"/>
      <c r="DN1383" s="618"/>
      <c r="DO1383" s="614"/>
      <c r="DP1383" s="614"/>
      <c r="DQ1383" s="614"/>
      <c r="DR1383" s="614"/>
      <c r="DS1383" s="614"/>
      <c r="DT1383" s="614"/>
      <c r="DU1383" s="614"/>
      <c r="DV1383" s="614"/>
      <c r="DW1383" s="614"/>
      <c r="DX1383" s="614"/>
      <c r="DY1383" s="620"/>
      <c r="DZ1383" s="630" t="str">
        <f>IF(M1383="","",IF(SUM(V1383:DY1384)=M1383,"","NG"))</f>
        <v/>
      </c>
    </row>
    <row r="1384" spans="2:130" s="59" customFormat="1" ht="23.15" customHeight="1" x14ac:dyDescent="0.25">
      <c r="B1384" s="85" t="s">
        <v>67</v>
      </c>
      <c r="C1384" s="67"/>
      <c r="D1384" s="67" t="str">
        <f>IF(実務経験証明書!D1384="","",実務経験証明書!D1384)</f>
        <v/>
      </c>
      <c r="E1384" s="67" t="str">
        <f>IF(実務経験証明書!E1384="","",実務経験証明書!E1384)</f>
        <v/>
      </c>
      <c r="F1384" s="67" t="s">
        <v>3</v>
      </c>
      <c r="G1384" s="67"/>
      <c r="H1384" s="543" t="str">
        <f>IF(実務経験証明書!H1384="","",実務経験証明書!H1384)</f>
        <v/>
      </c>
      <c r="I1384" s="543" t="str">
        <f>IF(実務経験証明書!I1384="","",実務経験証明書!I1384)</f>
        <v/>
      </c>
      <c r="J1384" s="543" t="s">
        <v>4</v>
      </c>
      <c r="K1384" s="544"/>
      <c r="L1384" s="536"/>
      <c r="M1384" s="543"/>
      <c r="N1384" s="543"/>
      <c r="O1384" s="543"/>
      <c r="P1384" s="543"/>
      <c r="Q1384" s="543"/>
      <c r="R1384" s="543"/>
      <c r="S1384" s="541"/>
      <c r="T1384" s="541"/>
      <c r="U1384" s="632"/>
      <c r="V1384" s="619"/>
      <c r="W1384" s="615"/>
      <c r="X1384" s="615"/>
      <c r="Y1384" s="615"/>
      <c r="Z1384" s="615"/>
      <c r="AA1384" s="615"/>
      <c r="AB1384" s="615"/>
      <c r="AC1384" s="615"/>
      <c r="AD1384" s="615"/>
      <c r="AE1384" s="615"/>
      <c r="AF1384" s="615"/>
      <c r="AG1384" s="617"/>
      <c r="AH1384" s="619"/>
      <c r="AI1384" s="615"/>
      <c r="AJ1384" s="615"/>
      <c r="AK1384" s="615"/>
      <c r="AL1384" s="615"/>
      <c r="AM1384" s="615"/>
      <c r="AN1384" s="615"/>
      <c r="AO1384" s="615"/>
      <c r="AP1384" s="615"/>
      <c r="AQ1384" s="615"/>
      <c r="AR1384" s="615"/>
      <c r="AS1384" s="617"/>
      <c r="AT1384" s="619"/>
      <c r="AU1384" s="615"/>
      <c r="AV1384" s="615"/>
      <c r="AW1384" s="615"/>
      <c r="AX1384" s="615"/>
      <c r="AY1384" s="615"/>
      <c r="AZ1384" s="615"/>
      <c r="BA1384" s="615"/>
      <c r="BB1384" s="615"/>
      <c r="BC1384" s="615"/>
      <c r="BD1384" s="615"/>
      <c r="BE1384" s="617"/>
      <c r="BF1384" s="619"/>
      <c r="BG1384" s="615"/>
      <c r="BH1384" s="615"/>
      <c r="BI1384" s="615"/>
      <c r="BJ1384" s="615"/>
      <c r="BK1384" s="615"/>
      <c r="BL1384" s="615"/>
      <c r="BM1384" s="615"/>
      <c r="BN1384" s="615"/>
      <c r="BO1384" s="615"/>
      <c r="BP1384" s="615"/>
      <c r="BQ1384" s="617"/>
      <c r="BR1384" s="619"/>
      <c r="BS1384" s="615"/>
      <c r="BT1384" s="615"/>
      <c r="BU1384" s="615"/>
      <c r="BV1384" s="615"/>
      <c r="BW1384" s="615"/>
      <c r="BX1384" s="615"/>
      <c r="BY1384" s="615"/>
      <c r="BZ1384" s="615"/>
      <c r="CA1384" s="615"/>
      <c r="CB1384" s="615"/>
      <c r="CC1384" s="617"/>
      <c r="CD1384" s="619"/>
      <c r="CE1384" s="615"/>
      <c r="CF1384" s="615"/>
      <c r="CG1384" s="615"/>
      <c r="CH1384" s="615"/>
      <c r="CI1384" s="615"/>
      <c r="CJ1384" s="615"/>
      <c r="CK1384" s="615"/>
      <c r="CL1384" s="615"/>
      <c r="CM1384" s="615"/>
      <c r="CN1384" s="615"/>
      <c r="CO1384" s="617"/>
      <c r="CP1384" s="619"/>
      <c r="CQ1384" s="615"/>
      <c r="CR1384" s="615"/>
      <c r="CS1384" s="615"/>
      <c r="CT1384" s="615"/>
      <c r="CU1384" s="615"/>
      <c r="CV1384" s="615"/>
      <c r="CW1384" s="615"/>
      <c r="CX1384" s="615"/>
      <c r="CY1384" s="615"/>
      <c r="CZ1384" s="615"/>
      <c r="DA1384" s="617"/>
      <c r="DB1384" s="619"/>
      <c r="DC1384" s="615"/>
      <c r="DD1384" s="615"/>
      <c r="DE1384" s="615"/>
      <c r="DF1384" s="615"/>
      <c r="DG1384" s="615"/>
      <c r="DH1384" s="615"/>
      <c r="DI1384" s="615"/>
      <c r="DJ1384" s="615"/>
      <c r="DK1384" s="615"/>
      <c r="DL1384" s="615"/>
      <c r="DM1384" s="617"/>
      <c r="DN1384" s="619"/>
      <c r="DO1384" s="615"/>
      <c r="DP1384" s="615"/>
      <c r="DQ1384" s="615"/>
      <c r="DR1384" s="615"/>
      <c r="DS1384" s="615"/>
      <c r="DT1384" s="615"/>
      <c r="DU1384" s="615"/>
      <c r="DV1384" s="615"/>
      <c r="DW1384" s="615"/>
      <c r="DX1384" s="615"/>
      <c r="DY1384" s="621"/>
      <c r="DZ1384" s="630"/>
    </row>
    <row r="1385" spans="2:130" s="59" customFormat="1" ht="23.15" customHeight="1" x14ac:dyDescent="0.25">
      <c r="B1385" s="84" t="s">
        <v>66</v>
      </c>
      <c r="C1385" s="75"/>
      <c r="D1385" s="75" t="str">
        <f>IF(実務経験証明書!D1385="","",実務経験証明書!D1385)</f>
        <v/>
      </c>
      <c r="E1385" s="75" t="str">
        <f>IF(実務経験証明書!E1385="","",実務経験証明書!E1385)</f>
        <v/>
      </c>
      <c r="F1385" s="75" t="s">
        <v>3</v>
      </c>
      <c r="G1385" s="75"/>
      <c r="H1385" s="533" t="str">
        <f>IF(実務経験証明書!H1385="","",実務経験証明書!H1385)</f>
        <v/>
      </c>
      <c r="I1385" s="533" t="str">
        <f>IF(実務経験証明書!I1385="","",実務経験証明書!I1385)</f>
        <v/>
      </c>
      <c r="J1385" s="533" t="s">
        <v>4</v>
      </c>
      <c r="K1385" s="534"/>
      <c r="L1385" s="535"/>
      <c r="M1385" s="533">
        <f>実務経験証明書!$M1385*12+実務経験証明書!$Q1385</f>
        <v>0</v>
      </c>
      <c r="N1385" s="533"/>
      <c r="O1385" s="533"/>
      <c r="P1385" s="533"/>
      <c r="Q1385" s="533"/>
      <c r="R1385" s="533"/>
      <c r="S1385" s="531" t="s">
        <v>4</v>
      </c>
      <c r="T1385" s="531"/>
      <c r="U1385" s="631"/>
      <c r="V1385" s="618"/>
      <c r="W1385" s="614"/>
      <c r="X1385" s="614"/>
      <c r="Y1385" s="614"/>
      <c r="Z1385" s="614"/>
      <c r="AA1385" s="614"/>
      <c r="AB1385" s="614"/>
      <c r="AC1385" s="614"/>
      <c r="AD1385" s="614"/>
      <c r="AE1385" s="614"/>
      <c r="AF1385" s="614"/>
      <c r="AG1385" s="616"/>
      <c r="AH1385" s="618"/>
      <c r="AI1385" s="614"/>
      <c r="AJ1385" s="614"/>
      <c r="AK1385" s="614"/>
      <c r="AL1385" s="614"/>
      <c r="AM1385" s="614"/>
      <c r="AN1385" s="614"/>
      <c r="AO1385" s="614"/>
      <c r="AP1385" s="614"/>
      <c r="AQ1385" s="614"/>
      <c r="AR1385" s="614"/>
      <c r="AS1385" s="616"/>
      <c r="AT1385" s="618"/>
      <c r="AU1385" s="614"/>
      <c r="AV1385" s="614"/>
      <c r="AW1385" s="614"/>
      <c r="AX1385" s="614"/>
      <c r="AY1385" s="614"/>
      <c r="AZ1385" s="614"/>
      <c r="BA1385" s="614"/>
      <c r="BB1385" s="614"/>
      <c r="BC1385" s="614"/>
      <c r="BD1385" s="614"/>
      <c r="BE1385" s="616"/>
      <c r="BF1385" s="618"/>
      <c r="BG1385" s="614"/>
      <c r="BH1385" s="614"/>
      <c r="BI1385" s="614"/>
      <c r="BJ1385" s="614"/>
      <c r="BK1385" s="614"/>
      <c r="BL1385" s="614"/>
      <c r="BM1385" s="614"/>
      <c r="BN1385" s="614"/>
      <c r="BO1385" s="614"/>
      <c r="BP1385" s="614"/>
      <c r="BQ1385" s="616"/>
      <c r="BR1385" s="618"/>
      <c r="BS1385" s="614"/>
      <c r="BT1385" s="614"/>
      <c r="BU1385" s="614"/>
      <c r="BV1385" s="614"/>
      <c r="BW1385" s="614"/>
      <c r="BX1385" s="614"/>
      <c r="BY1385" s="614"/>
      <c r="BZ1385" s="614"/>
      <c r="CA1385" s="614"/>
      <c r="CB1385" s="614"/>
      <c r="CC1385" s="616"/>
      <c r="CD1385" s="618"/>
      <c r="CE1385" s="614"/>
      <c r="CF1385" s="614"/>
      <c r="CG1385" s="614"/>
      <c r="CH1385" s="614"/>
      <c r="CI1385" s="614"/>
      <c r="CJ1385" s="614"/>
      <c r="CK1385" s="614"/>
      <c r="CL1385" s="614"/>
      <c r="CM1385" s="614"/>
      <c r="CN1385" s="614"/>
      <c r="CO1385" s="616"/>
      <c r="CP1385" s="618"/>
      <c r="CQ1385" s="614"/>
      <c r="CR1385" s="614"/>
      <c r="CS1385" s="614"/>
      <c r="CT1385" s="614"/>
      <c r="CU1385" s="614"/>
      <c r="CV1385" s="614"/>
      <c r="CW1385" s="614"/>
      <c r="CX1385" s="614"/>
      <c r="CY1385" s="614"/>
      <c r="CZ1385" s="614"/>
      <c r="DA1385" s="616"/>
      <c r="DB1385" s="618"/>
      <c r="DC1385" s="614"/>
      <c r="DD1385" s="614"/>
      <c r="DE1385" s="614"/>
      <c r="DF1385" s="614"/>
      <c r="DG1385" s="614"/>
      <c r="DH1385" s="614"/>
      <c r="DI1385" s="614"/>
      <c r="DJ1385" s="614"/>
      <c r="DK1385" s="614"/>
      <c r="DL1385" s="614"/>
      <c r="DM1385" s="616"/>
      <c r="DN1385" s="618"/>
      <c r="DO1385" s="614"/>
      <c r="DP1385" s="614"/>
      <c r="DQ1385" s="614"/>
      <c r="DR1385" s="614"/>
      <c r="DS1385" s="614"/>
      <c r="DT1385" s="614"/>
      <c r="DU1385" s="614"/>
      <c r="DV1385" s="614"/>
      <c r="DW1385" s="614"/>
      <c r="DX1385" s="614"/>
      <c r="DY1385" s="620"/>
      <c r="DZ1385" s="630" t="str">
        <f>IF(M1385="","",IF(SUM(V1385:DY1386)=M1385,"","NG"))</f>
        <v/>
      </c>
    </row>
    <row r="1386" spans="2:130" s="59" customFormat="1" ht="23.15" customHeight="1" x14ac:dyDescent="0.25">
      <c r="B1386" s="85" t="s">
        <v>67</v>
      </c>
      <c r="C1386" s="67"/>
      <c r="D1386" s="67" t="str">
        <f>IF(実務経験証明書!D1386="","",実務経験証明書!D1386)</f>
        <v/>
      </c>
      <c r="E1386" s="67" t="str">
        <f>IF(実務経験証明書!E1386="","",実務経験証明書!E1386)</f>
        <v/>
      </c>
      <c r="F1386" s="67" t="s">
        <v>3</v>
      </c>
      <c r="G1386" s="67"/>
      <c r="H1386" s="543" t="str">
        <f>IF(実務経験証明書!H1386="","",実務経験証明書!H1386)</f>
        <v/>
      </c>
      <c r="I1386" s="543" t="str">
        <f>IF(実務経験証明書!I1386="","",実務経験証明書!I1386)</f>
        <v/>
      </c>
      <c r="J1386" s="543" t="s">
        <v>4</v>
      </c>
      <c r="K1386" s="544"/>
      <c r="L1386" s="536"/>
      <c r="M1386" s="543"/>
      <c r="N1386" s="543"/>
      <c r="O1386" s="543"/>
      <c r="P1386" s="543"/>
      <c r="Q1386" s="543"/>
      <c r="R1386" s="543"/>
      <c r="S1386" s="541"/>
      <c r="T1386" s="541"/>
      <c r="U1386" s="632"/>
      <c r="V1386" s="619"/>
      <c r="W1386" s="615"/>
      <c r="X1386" s="615"/>
      <c r="Y1386" s="615"/>
      <c r="Z1386" s="615"/>
      <c r="AA1386" s="615"/>
      <c r="AB1386" s="615"/>
      <c r="AC1386" s="615"/>
      <c r="AD1386" s="615"/>
      <c r="AE1386" s="615"/>
      <c r="AF1386" s="615"/>
      <c r="AG1386" s="617"/>
      <c r="AH1386" s="619"/>
      <c r="AI1386" s="615"/>
      <c r="AJ1386" s="615"/>
      <c r="AK1386" s="615"/>
      <c r="AL1386" s="615"/>
      <c r="AM1386" s="615"/>
      <c r="AN1386" s="615"/>
      <c r="AO1386" s="615"/>
      <c r="AP1386" s="615"/>
      <c r="AQ1386" s="615"/>
      <c r="AR1386" s="615"/>
      <c r="AS1386" s="617"/>
      <c r="AT1386" s="619"/>
      <c r="AU1386" s="615"/>
      <c r="AV1386" s="615"/>
      <c r="AW1386" s="615"/>
      <c r="AX1386" s="615"/>
      <c r="AY1386" s="615"/>
      <c r="AZ1386" s="615"/>
      <c r="BA1386" s="615"/>
      <c r="BB1386" s="615"/>
      <c r="BC1386" s="615"/>
      <c r="BD1386" s="615"/>
      <c r="BE1386" s="617"/>
      <c r="BF1386" s="619"/>
      <c r="BG1386" s="615"/>
      <c r="BH1386" s="615"/>
      <c r="BI1386" s="615"/>
      <c r="BJ1386" s="615"/>
      <c r="BK1386" s="615"/>
      <c r="BL1386" s="615"/>
      <c r="BM1386" s="615"/>
      <c r="BN1386" s="615"/>
      <c r="BO1386" s="615"/>
      <c r="BP1386" s="615"/>
      <c r="BQ1386" s="617"/>
      <c r="BR1386" s="619"/>
      <c r="BS1386" s="615"/>
      <c r="BT1386" s="615"/>
      <c r="BU1386" s="615"/>
      <c r="BV1386" s="615"/>
      <c r="BW1386" s="615"/>
      <c r="BX1386" s="615"/>
      <c r="BY1386" s="615"/>
      <c r="BZ1386" s="615"/>
      <c r="CA1386" s="615"/>
      <c r="CB1386" s="615"/>
      <c r="CC1386" s="617"/>
      <c r="CD1386" s="619"/>
      <c r="CE1386" s="615"/>
      <c r="CF1386" s="615"/>
      <c r="CG1386" s="615"/>
      <c r="CH1386" s="615"/>
      <c r="CI1386" s="615"/>
      <c r="CJ1386" s="615"/>
      <c r="CK1386" s="615"/>
      <c r="CL1386" s="615"/>
      <c r="CM1386" s="615"/>
      <c r="CN1386" s="615"/>
      <c r="CO1386" s="617"/>
      <c r="CP1386" s="619"/>
      <c r="CQ1386" s="615"/>
      <c r="CR1386" s="615"/>
      <c r="CS1386" s="615"/>
      <c r="CT1386" s="615"/>
      <c r="CU1386" s="615"/>
      <c r="CV1386" s="615"/>
      <c r="CW1386" s="615"/>
      <c r="CX1386" s="615"/>
      <c r="CY1386" s="615"/>
      <c r="CZ1386" s="615"/>
      <c r="DA1386" s="617"/>
      <c r="DB1386" s="619"/>
      <c r="DC1386" s="615"/>
      <c r="DD1386" s="615"/>
      <c r="DE1386" s="615"/>
      <c r="DF1386" s="615"/>
      <c r="DG1386" s="615"/>
      <c r="DH1386" s="615"/>
      <c r="DI1386" s="615"/>
      <c r="DJ1386" s="615"/>
      <c r="DK1386" s="615"/>
      <c r="DL1386" s="615"/>
      <c r="DM1386" s="617"/>
      <c r="DN1386" s="619"/>
      <c r="DO1386" s="615"/>
      <c r="DP1386" s="615"/>
      <c r="DQ1386" s="615"/>
      <c r="DR1386" s="615"/>
      <c r="DS1386" s="615"/>
      <c r="DT1386" s="615"/>
      <c r="DU1386" s="615"/>
      <c r="DV1386" s="615"/>
      <c r="DW1386" s="615"/>
      <c r="DX1386" s="615"/>
      <c r="DY1386" s="621"/>
      <c r="DZ1386" s="630"/>
    </row>
    <row r="1387" spans="2:130" s="59" customFormat="1" ht="23.15" customHeight="1" x14ac:dyDescent="0.25">
      <c r="B1387" s="84" t="s">
        <v>66</v>
      </c>
      <c r="C1387" s="75"/>
      <c r="D1387" s="75" t="str">
        <f>IF(実務経験証明書!D1387="","",実務経験証明書!D1387)</f>
        <v/>
      </c>
      <c r="E1387" s="75" t="str">
        <f>IF(実務経験証明書!E1387="","",実務経験証明書!E1387)</f>
        <v/>
      </c>
      <c r="F1387" s="75" t="s">
        <v>3</v>
      </c>
      <c r="G1387" s="75"/>
      <c r="H1387" s="533" t="str">
        <f>IF(実務経験証明書!H1387="","",実務経験証明書!H1387)</f>
        <v/>
      </c>
      <c r="I1387" s="533" t="str">
        <f>IF(実務経験証明書!I1387="","",実務経験証明書!I1387)</f>
        <v/>
      </c>
      <c r="J1387" s="533" t="s">
        <v>4</v>
      </c>
      <c r="K1387" s="534"/>
      <c r="L1387" s="535"/>
      <c r="M1387" s="533">
        <f>実務経験証明書!$M1387*12+実務経験証明書!$Q1387</f>
        <v>0</v>
      </c>
      <c r="N1387" s="533"/>
      <c r="O1387" s="533"/>
      <c r="P1387" s="533"/>
      <c r="Q1387" s="533"/>
      <c r="R1387" s="533"/>
      <c r="S1387" s="531" t="s">
        <v>4</v>
      </c>
      <c r="T1387" s="531"/>
      <c r="U1387" s="631"/>
      <c r="V1387" s="618"/>
      <c r="W1387" s="614"/>
      <c r="X1387" s="614"/>
      <c r="Y1387" s="614"/>
      <c r="Z1387" s="614"/>
      <c r="AA1387" s="614"/>
      <c r="AB1387" s="614"/>
      <c r="AC1387" s="614"/>
      <c r="AD1387" s="614"/>
      <c r="AE1387" s="614"/>
      <c r="AF1387" s="614"/>
      <c r="AG1387" s="616"/>
      <c r="AH1387" s="618"/>
      <c r="AI1387" s="614"/>
      <c r="AJ1387" s="614"/>
      <c r="AK1387" s="614"/>
      <c r="AL1387" s="614"/>
      <c r="AM1387" s="614"/>
      <c r="AN1387" s="614"/>
      <c r="AO1387" s="614"/>
      <c r="AP1387" s="614"/>
      <c r="AQ1387" s="614"/>
      <c r="AR1387" s="614"/>
      <c r="AS1387" s="616"/>
      <c r="AT1387" s="618"/>
      <c r="AU1387" s="614"/>
      <c r="AV1387" s="614"/>
      <c r="AW1387" s="614"/>
      <c r="AX1387" s="614"/>
      <c r="AY1387" s="614"/>
      <c r="AZ1387" s="614"/>
      <c r="BA1387" s="614"/>
      <c r="BB1387" s="614"/>
      <c r="BC1387" s="614"/>
      <c r="BD1387" s="614"/>
      <c r="BE1387" s="616"/>
      <c r="BF1387" s="618"/>
      <c r="BG1387" s="614"/>
      <c r="BH1387" s="614"/>
      <c r="BI1387" s="614"/>
      <c r="BJ1387" s="614"/>
      <c r="BK1387" s="614"/>
      <c r="BL1387" s="614"/>
      <c r="BM1387" s="614"/>
      <c r="BN1387" s="614"/>
      <c r="BO1387" s="614"/>
      <c r="BP1387" s="614"/>
      <c r="BQ1387" s="616"/>
      <c r="BR1387" s="618"/>
      <c r="BS1387" s="614"/>
      <c r="BT1387" s="614"/>
      <c r="BU1387" s="614"/>
      <c r="BV1387" s="614"/>
      <c r="BW1387" s="614"/>
      <c r="BX1387" s="614"/>
      <c r="BY1387" s="614"/>
      <c r="BZ1387" s="614"/>
      <c r="CA1387" s="614"/>
      <c r="CB1387" s="614"/>
      <c r="CC1387" s="616"/>
      <c r="CD1387" s="618"/>
      <c r="CE1387" s="614"/>
      <c r="CF1387" s="614"/>
      <c r="CG1387" s="614"/>
      <c r="CH1387" s="614"/>
      <c r="CI1387" s="614"/>
      <c r="CJ1387" s="614"/>
      <c r="CK1387" s="614"/>
      <c r="CL1387" s="614"/>
      <c r="CM1387" s="614"/>
      <c r="CN1387" s="614"/>
      <c r="CO1387" s="616"/>
      <c r="CP1387" s="618"/>
      <c r="CQ1387" s="614"/>
      <c r="CR1387" s="614"/>
      <c r="CS1387" s="614"/>
      <c r="CT1387" s="614"/>
      <c r="CU1387" s="614"/>
      <c r="CV1387" s="614"/>
      <c r="CW1387" s="614"/>
      <c r="CX1387" s="614"/>
      <c r="CY1387" s="614"/>
      <c r="CZ1387" s="614"/>
      <c r="DA1387" s="616"/>
      <c r="DB1387" s="618"/>
      <c r="DC1387" s="614"/>
      <c r="DD1387" s="614"/>
      <c r="DE1387" s="614"/>
      <c r="DF1387" s="614"/>
      <c r="DG1387" s="614"/>
      <c r="DH1387" s="614"/>
      <c r="DI1387" s="614"/>
      <c r="DJ1387" s="614"/>
      <c r="DK1387" s="614"/>
      <c r="DL1387" s="614"/>
      <c r="DM1387" s="616"/>
      <c r="DN1387" s="618"/>
      <c r="DO1387" s="614"/>
      <c r="DP1387" s="614"/>
      <c r="DQ1387" s="614"/>
      <c r="DR1387" s="614"/>
      <c r="DS1387" s="614"/>
      <c r="DT1387" s="614"/>
      <c r="DU1387" s="614"/>
      <c r="DV1387" s="614"/>
      <c r="DW1387" s="614"/>
      <c r="DX1387" s="614"/>
      <c r="DY1387" s="620"/>
      <c r="DZ1387" s="630" t="str">
        <f>IF(M1387="","",IF(SUM(V1387:DY1388)=M1387,"","NG"))</f>
        <v/>
      </c>
    </row>
    <row r="1388" spans="2:130" s="59" customFormat="1" ht="23.15" customHeight="1" x14ac:dyDescent="0.25">
      <c r="B1388" s="85" t="s">
        <v>67</v>
      </c>
      <c r="C1388" s="67"/>
      <c r="D1388" s="67" t="str">
        <f>IF(実務経験証明書!D1388="","",実務経験証明書!D1388)</f>
        <v/>
      </c>
      <c r="E1388" s="67" t="str">
        <f>IF(実務経験証明書!E1388="","",実務経験証明書!E1388)</f>
        <v/>
      </c>
      <c r="F1388" s="67" t="s">
        <v>3</v>
      </c>
      <c r="G1388" s="67"/>
      <c r="H1388" s="543" t="str">
        <f>IF(実務経験証明書!H1388="","",実務経験証明書!H1388)</f>
        <v/>
      </c>
      <c r="I1388" s="543" t="str">
        <f>IF(実務経験証明書!I1388="","",実務経験証明書!I1388)</f>
        <v/>
      </c>
      <c r="J1388" s="543" t="s">
        <v>4</v>
      </c>
      <c r="K1388" s="544"/>
      <c r="L1388" s="536"/>
      <c r="M1388" s="543"/>
      <c r="N1388" s="543"/>
      <c r="O1388" s="543"/>
      <c r="P1388" s="543"/>
      <c r="Q1388" s="543"/>
      <c r="R1388" s="543"/>
      <c r="S1388" s="541"/>
      <c r="T1388" s="541"/>
      <c r="U1388" s="632"/>
      <c r="V1388" s="619"/>
      <c r="W1388" s="615"/>
      <c r="X1388" s="615"/>
      <c r="Y1388" s="615"/>
      <c r="Z1388" s="615"/>
      <c r="AA1388" s="615"/>
      <c r="AB1388" s="615"/>
      <c r="AC1388" s="615"/>
      <c r="AD1388" s="615"/>
      <c r="AE1388" s="615"/>
      <c r="AF1388" s="615"/>
      <c r="AG1388" s="617"/>
      <c r="AH1388" s="619"/>
      <c r="AI1388" s="615"/>
      <c r="AJ1388" s="615"/>
      <c r="AK1388" s="615"/>
      <c r="AL1388" s="615"/>
      <c r="AM1388" s="615"/>
      <c r="AN1388" s="615"/>
      <c r="AO1388" s="615"/>
      <c r="AP1388" s="615"/>
      <c r="AQ1388" s="615"/>
      <c r="AR1388" s="615"/>
      <c r="AS1388" s="617"/>
      <c r="AT1388" s="619"/>
      <c r="AU1388" s="615"/>
      <c r="AV1388" s="615"/>
      <c r="AW1388" s="615"/>
      <c r="AX1388" s="615"/>
      <c r="AY1388" s="615"/>
      <c r="AZ1388" s="615"/>
      <c r="BA1388" s="615"/>
      <c r="BB1388" s="615"/>
      <c r="BC1388" s="615"/>
      <c r="BD1388" s="615"/>
      <c r="BE1388" s="617"/>
      <c r="BF1388" s="619"/>
      <c r="BG1388" s="615"/>
      <c r="BH1388" s="615"/>
      <c r="BI1388" s="615"/>
      <c r="BJ1388" s="615"/>
      <c r="BK1388" s="615"/>
      <c r="BL1388" s="615"/>
      <c r="BM1388" s="615"/>
      <c r="BN1388" s="615"/>
      <c r="BO1388" s="615"/>
      <c r="BP1388" s="615"/>
      <c r="BQ1388" s="617"/>
      <c r="BR1388" s="619"/>
      <c r="BS1388" s="615"/>
      <c r="BT1388" s="615"/>
      <c r="BU1388" s="615"/>
      <c r="BV1388" s="615"/>
      <c r="BW1388" s="615"/>
      <c r="BX1388" s="615"/>
      <c r="BY1388" s="615"/>
      <c r="BZ1388" s="615"/>
      <c r="CA1388" s="615"/>
      <c r="CB1388" s="615"/>
      <c r="CC1388" s="617"/>
      <c r="CD1388" s="619"/>
      <c r="CE1388" s="615"/>
      <c r="CF1388" s="615"/>
      <c r="CG1388" s="615"/>
      <c r="CH1388" s="615"/>
      <c r="CI1388" s="615"/>
      <c r="CJ1388" s="615"/>
      <c r="CK1388" s="615"/>
      <c r="CL1388" s="615"/>
      <c r="CM1388" s="615"/>
      <c r="CN1388" s="615"/>
      <c r="CO1388" s="617"/>
      <c r="CP1388" s="619"/>
      <c r="CQ1388" s="615"/>
      <c r="CR1388" s="615"/>
      <c r="CS1388" s="615"/>
      <c r="CT1388" s="615"/>
      <c r="CU1388" s="615"/>
      <c r="CV1388" s="615"/>
      <c r="CW1388" s="615"/>
      <c r="CX1388" s="615"/>
      <c r="CY1388" s="615"/>
      <c r="CZ1388" s="615"/>
      <c r="DA1388" s="617"/>
      <c r="DB1388" s="619"/>
      <c r="DC1388" s="615"/>
      <c r="DD1388" s="615"/>
      <c r="DE1388" s="615"/>
      <c r="DF1388" s="615"/>
      <c r="DG1388" s="615"/>
      <c r="DH1388" s="615"/>
      <c r="DI1388" s="615"/>
      <c r="DJ1388" s="615"/>
      <c r="DK1388" s="615"/>
      <c r="DL1388" s="615"/>
      <c r="DM1388" s="617"/>
      <c r="DN1388" s="619"/>
      <c r="DO1388" s="615"/>
      <c r="DP1388" s="615"/>
      <c r="DQ1388" s="615"/>
      <c r="DR1388" s="615"/>
      <c r="DS1388" s="615"/>
      <c r="DT1388" s="615"/>
      <c r="DU1388" s="615"/>
      <c r="DV1388" s="615"/>
      <c r="DW1388" s="615"/>
      <c r="DX1388" s="615"/>
      <c r="DY1388" s="621"/>
      <c r="DZ1388" s="630"/>
    </row>
    <row r="1389" spans="2:130" s="59" customFormat="1" ht="23.15" customHeight="1" x14ac:dyDescent="0.25">
      <c r="B1389" s="84" t="s">
        <v>66</v>
      </c>
      <c r="C1389" s="75"/>
      <c r="D1389" s="75" t="str">
        <f>IF(実務経験証明書!D1389="","",実務経験証明書!D1389)</f>
        <v/>
      </c>
      <c r="E1389" s="75" t="str">
        <f>IF(実務経験証明書!E1389="","",実務経験証明書!E1389)</f>
        <v/>
      </c>
      <c r="F1389" s="531" t="s">
        <v>3</v>
      </c>
      <c r="G1389" s="531"/>
      <c r="H1389" s="533" t="str">
        <f>IF(実務経験証明書!H1389="","",実務経験証明書!H1389)</f>
        <v/>
      </c>
      <c r="I1389" s="533" t="str">
        <f>IF(実務経験証明書!I1389="","",実務経験証明書!I1389)</f>
        <v/>
      </c>
      <c r="J1389" s="533" t="s">
        <v>4</v>
      </c>
      <c r="K1389" s="534"/>
      <c r="L1389" s="535"/>
      <c r="M1389" s="533">
        <f>実務経験証明書!$M1389*12+実務経験証明書!$Q1389</f>
        <v>0</v>
      </c>
      <c r="N1389" s="533"/>
      <c r="O1389" s="533"/>
      <c r="P1389" s="533"/>
      <c r="Q1389" s="533"/>
      <c r="R1389" s="533"/>
      <c r="S1389" s="531" t="s">
        <v>4</v>
      </c>
      <c r="T1389" s="531"/>
      <c r="U1389" s="631"/>
      <c r="V1389" s="618"/>
      <c r="W1389" s="614"/>
      <c r="X1389" s="614"/>
      <c r="Y1389" s="614"/>
      <c r="Z1389" s="614"/>
      <c r="AA1389" s="614"/>
      <c r="AB1389" s="614"/>
      <c r="AC1389" s="614"/>
      <c r="AD1389" s="614"/>
      <c r="AE1389" s="614"/>
      <c r="AF1389" s="614"/>
      <c r="AG1389" s="616"/>
      <c r="AH1389" s="618"/>
      <c r="AI1389" s="614"/>
      <c r="AJ1389" s="614"/>
      <c r="AK1389" s="614"/>
      <c r="AL1389" s="614"/>
      <c r="AM1389" s="614"/>
      <c r="AN1389" s="614"/>
      <c r="AO1389" s="614"/>
      <c r="AP1389" s="614"/>
      <c r="AQ1389" s="614"/>
      <c r="AR1389" s="614"/>
      <c r="AS1389" s="616"/>
      <c r="AT1389" s="618"/>
      <c r="AU1389" s="614"/>
      <c r="AV1389" s="614"/>
      <c r="AW1389" s="614"/>
      <c r="AX1389" s="614"/>
      <c r="AY1389" s="614"/>
      <c r="AZ1389" s="614"/>
      <c r="BA1389" s="614"/>
      <c r="BB1389" s="614"/>
      <c r="BC1389" s="614"/>
      <c r="BD1389" s="614"/>
      <c r="BE1389" s="616"/>
      <c r="BF1389" s="618"/>
      <c r="BG1389" s="614"/>
      <c r="BH1389" s="614"/>
      <c r="BI1389" s="614"/>
      <c r="BJ1389" s="614"/>
      <c r="BK1389" s="614"/>
      <c r="BL1389" s="614"/>
      <c r="BM1389" s="614"/>
      <c r="BN1389" s="614"/>
      <c r="BO1389" s="614"/>
      <c r="BP1389" s="614"/>
      <c r="BQ1389" s="616"/>
      <c r="BR1389" s="618"/>
      <c r="BS1389" s="614"/>
      <c r="BT1389" s="614"/>
      <c r="BU1389" s="614"/>
      <c r="BV1389" s="614"/>
      <c r="BW1389" s="614"/>
      <c r="BX1389" s="614"/>
      <c r="BY1389" s="614"/>
      <c r="BZ1389" s="614"/>
      <c r="CA1389" s="614"/>
      <c r="CB1389" s="614"/>
      <c r="CC1389" s="616"/>
      <c r="CD1389" s="618"/>
      <c r="CE1389" s="614"/>
      <c r="CF1389" s="614"/>
      <c r="CG1389" s="614"/>
      <c r="CH1389" s="614"/>
      <c r="CI1389" s="614"/>
      <c r="CJ1389" s="614"/>
      <c r="CK1389" s="614"/>
      <c r="CL1389" s="614"/>
      <c r="CM1389" s="614"/>
      <c r="CN1389" s="614"/>
      <c r="CO1389" s="616"/>
      <c r="CP1389" s="618"/>
      <c r="CQ1389" s="614"/>
      <c r="CR1389" s="614"/>
      <c r="CS1389" s="614"/>
      <c r="CT1389" s="614"/>
      <c r="CU1389" s="614"/>
      <c r="CV1389" s="614"/>
      <c r="CW1389" s="614"/>
      <c r="CX1389" s="614"/>
      <c r="CY1389" s="614"/>
      <c r="CZ1389" s="614"/>
      <c r="DA1389" s="616"/>
      <c r="DB1389" s="618"/>
      <c r="DC1389" s="614"/>
      <c r="DD1389" s="614"/>
      <c r="DE1389" s="614"/>
      <c r="DF1389" s="614"/>
      <c r="DG1389" s="614"/>
      <c r="DH1389" s="614"/>
      <c r="DI1389" s="614"/>
      <c r="DJ1389" s="614"/>
      <c r="DK1389" s="614"/>
      <c r="DL1389" s="614"/>
      <c r="DM1389" s="616"/>
      <c r="DN1389" s="618"/>
      <c r="DO1389" s="614"/>
      <c r="DP1389" s="614"/>
      <c r="DQ1389" s="614"/>
      <c r="DR1389" s="614"/>
      <c r="DS1389" s="614"/>
      <c r="DT1389" s="614"/>
      <c r="DU1389" s="614"/>
      <c r="DV1389" s="614"/>
      <c r="DW1389" s="614"/>
      <c r="DX1389" s="614"/>
      <c r="DY1389" s="620"/>
      <c r="DZ1389" s="630" t="str">
        <f>IF(M1389="","",IF(SUM(V1389:DY1390)=M1389,"","NG"))</f>
        <v/>
      </c>
    </row>
    <row r="1390" spans="2:130" s="59" customFormat="1" ht="23.15" customHeight="1" x14ac:dyDescent="0.25">
      <c r="B1390" s="85" t="s">
        <v>67</v>
      </c>
      <c r="C1390" s="67"/>
      <c r="D1390" s="67" t="str">
        <f>IF(実務経験証明書!D1390="","",実務経験証明書!D1390)</f>
        <v/>
      </c>
      <c r="E1390" s="67" t="str">
        <f>IF(実務経験証明書!E1390="","",実務経験証明書!E1390)</f>
        <v/>
      </c>
      <c r="F1390" s="541" t="s">
        <v>3</v>
      </c>
      <c r="G1390" s="541"/>
      <c r="H1390" s="543" t="str">
        <f>IF(実務経験証明書!H1390="","",実務経験証明書!H1390)</f>
        <v/>
      </c>
      <c r="I1390" s="543" t="str">
        <f>IF(実務経験証明書!I1390="","",実務経験証明書!I1390)</f>
        <v/>
      </c>
      <c r="J1390" s="543" t="s">
        <v>4</v>
      </c>
      <c r="K1390" s="544"/>
      <c r="L1390" s="536"/>
      <c r="M1390" s="543"/>
      <c r="N1390" s="543"/>
      <c r="O1390" s="543"/>
      <c r="P1390" s="543"/>
      <c r="Q1390" s="543"/>
      <c r="R1390" s="543"/>
      <c r="S1390" s="541"/>
      <c r="T1390" s="541"/>
      <c r="U1390" s="632"/>
      <c r="V1390" s="619"/>
      <c r="W1390" s="615"/>
      <c r="X1390" s="615"/>
      <c r="Y1390" s="615"/>
      <c r="Z1390" s="615"/>
      <c r="AA1390" s="615"/>
      <c r="AB1390" s="615"/>
      <c r="AC1390" s="615"/>
      <c r="AD1390" s="615"/>
      <c r="AE1390" s="615"/>
      <c r="AF1390" s="615"/>
      <c r="AG1390" s="617"/>
      <c r="AH1390" s="619"/>
      <c r="AI1390" s="615"/>
      <c r="AJ1390" s="615"/>
      <c r="AK1390" s="615"/>
      <c r="AL1390" s="615"/>
      <c r="AM1390" s="615"/>
      <c r="AN1390" s="615"/>
      <c r="AO1390" s="615"/>
      <c r="AP1390" s="615"/>
      <c r="AQ1390" s="615"/>
      <c r="AR1390" s="615"/>
      <c r="AS1390" s="617"/>
      <c r="AT1390" s="619"/>
      <c r="AU1390" s="615"/>
      <c r="AV1390" s="615"/>
      <c r="AW1390" s="615"/>
      <c r="AX1390" s="615"/>
      <c r="AY1390" s="615"/>
      <c r="AZ1390" s="615"/>
      <c r="BA1390" s="615"/>
      <c r="BB1390" s="615"/>
      <c r="BC1390" s="615"/>
      <c r="BD1390" s="615"/>
      <c r="BE1390" s="617"/>
      <c r="BF1390" s="619"/>
      <c r="BG1390" s="615"/>
      <c r="BH1390" s="615"/>
      <c r="BI1390" s="615"/>
      <c r="BJ1390" s="615"/>
      <c r="BK1390" s="615"/>
      <c r="BL1390" s="615"/>
      <c r="BM1390" s="615"/>
      <c r="BN1390" s="615"/>
      <c r="BO1390" s="615"/>
      <c r="BP1390" s="615"/>
      <c r="BQ1390" s="617"/>
      <c r="BR1390" s="619"/>
      <c r="BS1390" s="615"/>
      <c r="BT1390" s="615"/>
      <c r="BU1390" s="615"/>
      <c r="BV1390" s="615"/>
      <c r="BW1390" s="615"/>
      <c r="BX1390" s="615"/>
      <c r="BY1390" s="615"/>
      <c r="BZ1390" s="615"/>
      <c r="CA1390" s="615"/>
      <c r="CB1390" s="615"/>
      <c r="CC1390" s="617"/>
      <c r="CD1390" s="619"/>
      <c r="CE1390" s="615"/>
      <c r="CF1390" s="615"/>
      <c r="CG1390" s="615"/>
      <c r="CH1390" s="615"/>
      <c r="CI1390" s="615"/>
      <c r="CJ1390" s="615"/>
      <c r="CK1390" s="615"/>
      <c r="CL1390" s="615"/>
      <c r="CM1390" s="615"/>
      <c r="CN1390" s="615"/>
      <c r="CO1390" s="617"/>
      <c r="CP1390" s="619"/>
      <c r="CQ1390" s="615"/>
      <c r="CR1390" s="615"/>
      <c r="CS1390" s="615"/>
      <c r="CT1390" s="615"/>
      <c r="CU1390" s="615"/>
      <c r="CV1390" s="615"/>
      <c r="CW1390" s="615"/>
      <c r="CX1390" s="615"/>
      <c r="CY1390" s="615"/>
      <c r="CZ1390" s="615"/>
      <c r="DA1390" s="617"/>
      <c r="DB1390" s="619"/>
      <c r="DC1390" s="615"/>
      <c r="DD1390" s="615"/>
      <c r="DE1390" s="615"/>
      <c r="DF1390" s="615"/>
      <c r="DG1390" s="615"/>
      <c r="DH1390" s="615"/>
      <c r="DI1390" s="615"/>
      <c r="DJ1390" s="615"/>
      <c r="DK1390" s="615"/>
      <c r="DL1390" s="615"/>
      <c r="DM1390" s="617"/>
      <c r="DN1390" s="619"/>
      <c r="DO1390" s="615"/>
      <c r="DP1390" s="615"/>
      <c r="DQ1390" s="615"/>
      <c r="DR1390" s="615"/>
      <c r="DS1390" s="615"/>
      <c r="DT1390" s="615"/>
      <c r="DU1390" s="615"/>
      <c r="DV1390" s="615"/>
      <c r="DW1390" s="615"/>
      <c r="DX1390" s="615"/>
      <c r="DY1390" s="621"/>
      <c r="DZ1390" s="630"/>
    </row>
    <row r="1391" spans="2:130" s="59" customFormat="1" ht="23.15" customHeight="1" x14ac:dyDescent="0.25">
      <c r="B1391" s="84" t="s">
        <v>66</v>
      </c>
      <c r="C1391" s="75"/>
      <c r="D1391" s="75" t="str">
        <f>IF(実務経験証明書!D1391="","",実務経験証明書!D1391)</f>
        <v/>
      </c>
      <c r="E1391" s="75" t="str">
        <f>IF(実務経験証明書!E1391="","",実務経験証明書!E1391)</f>
        <v/>
      </c>
      <c r="F1391" s="531" t="s">
        <v>3</v>
      </c>
      <c r="G1391" s="531"/>
      <c r="H1391" s="533" t="str">
        <f>IF(実務経験証明書!H1391="","",実務経験証明書!H1391)</f>
        <v/>
      </c>
      <c r="I1391" s="533" t="str">
        <f>IF(実務経験証明書!I1391="","",実務経験証明書!I1391)</f>
        <v/>
      </c>
      <c r="J1391" s="533" t="s">
        <v>4</v>
      </c>
      <c r="K1391" s="534"/>
      <c r="L1391" s="535"/>
      <c r="M1391" s="533">
        <f>実務経験証明書!$M1391*12+実務経験証明書!$Q1391</f>
        <v>0</v>
      </c>
      <c r="N1391" s="533"/>
      <c r="O1391" s="533"/>
      <c r="P1391" s="533"/>
      <c r="Q1391" s="533"/>
      <c r="R1391" s="533"/>
      <c r="S1391" s="531" t="s">
        <v>4</v>
      </c>
      <c r="T1391" s="531"/>
      <c r="U1391" s="631"/>
      <c r="V1391" s="618"/>
      <c r="W1391" s="614"/>
      <c r="X1391" s="614"/>
      <c r="Y1391" s="614"/>
      <c r="Z1391" s="614"/>
      <c r="AA1391" s="614"/>
      <c r="AB1391" s="614"/>
      <c r="AC1391" s="614"/>
      <c r="AD1391" s="614"/>
      <c r="AE1391" s="614"/>
      <c r="AF1391" s="614"/>
      <c r="AG1391" s="616"/>
      <c r="AH1391" s="618"/>
      <c r="AI1391" s="614"/>
      <c r="AJ1391" s="614"/>
      <c r="AK1391" s="614"/>
      <c r="AL1391" s="614"/>
      <c r="AM1391" s="614"/>
      <c r="AN1391" s="614"/>
      <c r="AO1391" s="614"/>
      <c r="AP1391" s="614"/>
      <c r="AQ1391" s="614"/>
      <c r="AR1391" s="614"/>
      <c r="AS1391" s="616"/>
      <c r="AT1391" s="618"/>
      <c r="AU1391" s="614"/>
      <c r="AV1391" s="614"/>
      <c r="AW1391" s="614"/>
      <c r="AX1391" s="614"/>
      <c r="AY1391" s="614"/>
      <c r="AZ1391" s="614"/>
      <c r="BA1391" s="614"/>
      <c r="BB1391" s="614"/>
      <c r="BC1391" s="614"/>
      <c r="BD1391" s="614"/>
      <c r="BE1391" s="616"/>
      <c r="BF1391" s="618"/>
      <c r="BG1391" s="614"/>
      <c r="BH1391" s="614"/>
      <c r="BI1391" s="614"/>
      <c r="BJ1391" s="614"/>
      <c r="BK1391" s="614"/>
      <c r="BL1391" s="614"/>
      <c r="BM1391" s="614"/>
      <c r="BN1391" s="614"/>
      <c r="BO1391" s="614"/>
      <c r="BP1391" s="614"/>
      <c r="BQ1391" s="616"/>
      <c r="BR1391" s="618"/>
      <c r="BS1391" s="614"/>
      <c r="BT1391" s="614"/>
      <c r="BU1391" s="614"/>
      <c r="BV1391" s="614"/>
      <c r="BW1391" s="614"/>
      <c r="BX1391" s="614"/>
      <c r="BY1391" s="614"/>
      <c r="BZ1391" s="614"/>
      <c r="CA1391" s="614"/>
      <c r="CB1391" s="614"/>
      <c r="CC1391" s="616"/>
      <c r="CD1391" s="618"/>
      <c r="CE1391" s="614"/>
      <c r="CF1391" s="614"/>
      <c r="CG1391" s="614"/>
      <c r="CH1391" s="614"/>
      <c r="CI1391" s="614"/>
      <c r="CJ1391" s="614"/>
      <c r="CK1391" s="614"/>
      <c r="CL1391" s="614"/>
      <c r="CM1391" s="614"/>
      <c r="CN1391" s="614"/>
      <c r="CO1391" s="616"/>
      <c r="CP1391" s="618"/>
      <c r="CQ1391" s="614"/>
      <c r="CR1391" s="614"/>
      <c r="CS1391" s="614"/>
      <c r="CT1391" s="614"/>
      <c r="CU1391" s="614"/>
      <c r="CV1391" s="614"/>
      <c r="CW1391" s="614"/>
      <c r="CX1391" s="614"/>
      <c r="CY1391" s="614"/>
      <c r="CZ1391" s="614"/>
      <c r="DA1391" s="616"/>
      <c r="DB1391" s="618"/>
      <c r="DC1391" s="614"/>
      <c r="DD1391" s="614"/>
      <c r="DE1391" s="614"/>
      <c r="DF1391" s="614"/>
      <c r="DG1391" s="614"/>
      <c r="DH1391" s="614"/>
      <c r="DI1391" s="614"/>
      <c r="DJ1391" s="614"/>
      <c r="DK1391" s="614"/>
      <c r="DL1391" s="614"/>
      <c r="DM1391" s="616"/>
      <c r="DN1391" s="618"/>
      <c r="DO1391" s="614"/>
      <c r="DP1391" s="614"/>
      <c r="DQ1391" s="614"/>
      <c r="DR1391" s="614"/>
      <c r="DS1391" s="614"/>
      <c r="DT1391" s="614"/>
      <c r="DU1391" s="614"/>
      <c r="DV1391" s="614"/>
      <c r="DW1391" s="614"/>
      <c r="DX1391" s="614"/>
      <c r="DY1391" s="620"/>
      <c r="DZ1391" s="630" t="str">
        <f>IF(M1391="","",IF(SUM(V1391:DY1392)=M1391,"","NG"))</f>
        <v/>
      </c>
    </row>
    <row r="1392" spans="2:130" s="59" customFormat="1" ht="23.15" customHeight="1" x14ac:dyDescent="0.25">
      <c r="B1392" s="85" t="s">
        <v>67</v>
      </c>
      <c r="C1392" s="67"/>
      <c r="D1392" s="67" t="str">
        <f>IF(実務経験証明書!D1392="","",実務経験証明書!D1392)</f>
        <v/>
      </c>
      <c r="E1392" s="67" t="str">
        <f>IF(実務経験証明書!E1392="","",実務経験証明書!E1392)</f>
        <v/>
      </c>
      <c r="F1392" s="541" t="s">
        <v>3</v>
      </c>
      <c r="G1392" s="541"/>
      <c r="H1392" s="543" t="str">
        <f>IF(実務経験証明書!H1392="","",実務経験証明書!H1392)</f>
        <v/>
      </c>
      <c r="I1392" s="543" t="str">
        <f>IF(実務経験証明書!I1392="","",実務経験証明書!I1392)</f>
        <v/>
      </c>
      <c r="J1392" s="543" t="s">
        <v>4</v>
      </c>
      <c r="K1392" s="544"/>
      <c r="L1392" s="536"/>
      <c r="M1392" s="543"/>
      <c r="N1392" s="543"/>
      <c r="O1392" s="543"/>
      <c r="P1392" s="543"/>
      <c r="Q1392" s="543"/>
      <c r="R1392" s="543"/>
      <c r="S1392" s="541"/>
      <c r="T1392" s="541"/>
      <c r="U1392" s="632"/>
      <c r="V1392" s="619"/>
      <c r="W1392" s="615"/>
      <c r="X1392" s="615"/>
      <c r="Y1392" s="615"/>
      <c r="Z1392" s="615"/>
      <c r="AA1392" s="615"/>
      <c r="AB1392" s="615"/>
      <c r="AC1392" s="615"/>
      <c r="AD1392" s="615"/>
      <c r="AE1392" s="615"/>
      <c r="AF1392" s="615"/>
      <c r="AG1392" s="617"/>
      <c r="AH1392" s="619"/>
      <c r="AI1392" s="615"/>
      <c r="AJ1392" s="615"/>
      <c r="AK1392" s="615"/>
      <c r="AL1392" s="615"/>
      <c r="AM1392" s="615"/>
      <c r="AN1392" s="615"/>
      <c r="AO1392" s="615"/>
      <c r="AP1392" s="615"/>
      <c r="AQ1392" s="615"/>
      <c r="AR1392" s="615"/>
      <c r="AS1392" s="617"/>
      <c r="AT1392" s="619"/>
      <c r="AU1392" s="615"/>
      <c r="AV1392" s="615"/>
      <c r="AW1392" s="615"/>
      <c r="AX1392" s="615"/>
      <c r="AY1392" s="615"/>
      <c r="AZ1392" s="615"/>
      <c r="BA1392" s="615"/>
      <c r="BB1392" s="615"/>
      <c r="BC1392" s="615"/>
      <c r="BD1392" s="615"/>
      <c r="BE1392" s="617"/>
      <c r="BF1392" s="619"/>
      <c r="BG1392" s="615"/>
      <c r="BH1392" s="615"/>
      <c r="BI1392" s="615"/>
      <c r="BJ1392" s="615"/>
      <c r="BK1392" s="615"/>
      <c r="BL1392" s="615"/>
      <c r="BM1392" s="615"/>
      <c r="BN1392" s="615"/>
      <c r="BO1392" s="615"/>
      <c r="BP1392" s="615"/>
      <c r="BQ1392" s="617"/>
      <c r="BR1392" s="619"/>
      <c r="BS1392" s="615"/>
      <c r="BT1392" s="615"/>
      <c r="BU1392" s="615"/>
      <c r="BV1392" s="615"/>
      <c r="BW1392" s="615"/>
      <c r="BX1392" s="615"/>
      <c r="BY1392" s="615"/>
      <c r="BZ1392" s="615"/>
      <c r="CA1392" s="615"/>
      <c r="CB1392" s="615"/>
      <c r="CC1392" s="617"/>
      <c r="CD1392" s="619"/>
      <c r="CE1392" s="615"/>
      <c r="CF1392" s="615"/>
      <c r="CG1392" s="615"/>
      <c r="CH1392" s="615"/>
      <c r="CI1392" s="615"/>
      <c r="CJ1392" s="615"/>
      <c r="CK1392" s="615"/>
      <c r="CL1392" s="615"/>
      <c r="CM1392" s="615"/>
      <c r="CN1392" s="615"/>
      <c r="CO1392" s="617"/>
      <c r="CP1392" s="619"/>
      <c r="CQ1392" s="615"/>
      <c r="CR1392" s="615"/>
      <c r="CS1392" s="615"/>
      <c r="CT1392" s="615"/>
      <c r="CU1392" s="615"/>
      <c r="CV1392" s="615"/>
      <c r="CW1392" s="615"/>
      <c r="CX1392" s="615"/>
      <c r="CY1392" s="615"/>
      <c r="CZ1392" s="615"/>
      <c r="DA1392" s="617"/>
      <c r="DB1392" s="619"/>
      <c r="DC1392" s="615"/>
      <c r="DD1392" s="615"/>
      <c r="DE1392" s="615"/>
      <c r="DF1392" s="615"/>
      <c r="DG1392" s="615"/>
      <c r="DH1392" s="615"/>
      <c r="DI1392" s="615"/>
      <c r="DJ1392" s="615"/>
      <c r="DK1392" s="615"/>
      <c r="DL1392" s="615"/>
      <c r="DM1392" s="617"/>
      <c r="DN1392" s="619"/>
      <c r="DO1392" s="615"/>
      <c r="DP1392" s="615"/>
      <c r="DQ1392" s="615"/>
      <c r="DR1392" s="615"/>
      <c r="DS1392" s="615"/>
      <c r="DT1392" s="615"/>
      <c r="DU1392" s="615"/>
      <c r="DV1392" s="615"/>
      <c r="DW1392" s="615"/>
      <c r="DX1392" s="615"/>
      <c r="DY1392" s="621"/>
      <c r="DZ1392" s="630"/>
    </row>
    <row r="1393" spans="1:139" s="59" customFormat="1" ht="23.15" customHeight="1" x14ac:dyDescent="0.25">
      <c r="B1393" s="577" t="s">
        <v>163</v>
      </c>
      <c r="C1393" s="533"/>
      <c r="D1393" s="533"/>
      <c r="E1393" s="533"/>
      <c r="F1393" s="533"/>
      <c r="G1393" s="533"/>
      <c r="H1393" s="533"/>
      <c r="I1393" s="533"/>
      <c r="J1393" s="533"/>
      <c r="K1393" s="534"/>
      <c r="L1393" s="61"/>
      <c r="M1393" s="533">
        <f>実務経験証明書!BW1393</f>
        <v>0</v>
      </c>
      <c r="N1393" s="533"/>
      <c r="O1393" s="533"/>
      <c r="P1393" s="533"/>
      <c r="Q1393" s="533"/>
      <c r="R1393" s="533"/>
      <c r="S1393" s="531" t="s">
        <v>4</v>
      </c>
      <c r="T1393" s="531"/>
      <c r="U1393" s="71"/>
      <c r="V1393" s="610" t="str">
        <f>IF(SUM(V1375:V1392)&gt;1,"NG","")</f>
        <v/>
      </c>
      <c r="W1393" s="612" t="str">
        <f t="shared" ref="W1393:CH1393" si="74">IF(SUM(W1375:W1392)&gt;1,"NG","")</f>
        <v/>
      </c>
      <c r="X1393" s="612" t="str">
        <f t="shared" si="74"/>
        <v/>
      </c>
      <c r="Y1393" s="612" t="str">
        <f t="shared" si="74"/>
        <v/>
      </c>
      <c r="Z1393" s="612" t="str">
        <f t="shared" si="74"/>
        <v/>
      </c>
      <c r="AA1393" s="612" t="str">
        <f t="shared" si="74"/>
        <v/>
      </c>
      <c r="AB1393" s="612" t="str">
        <f t="shared" si="74"/>
        <v/>
      </c>
      <c r="AC1393" s="612" t="str">
        <f t="shared" si="74"/>
        <v/>
      </c>
      <c r="AD1393" s="612" t="str">
        <f t="shared" si="74"/>
        <v/>
      </c>
      <c r="AE1393" s="612" t="str">
        <f t="shared" si="74"/>
        <v/>
      </c>
      <c r="AF1393" s="612" t="str">
        <f t="shared" si="74"/>
        <v/>
      </c>
      <c r="AG1393" s="622" t="str">
        <f t="shared" si="74"/>
        <v/>
      </c>
      <c r="AH1393" s="610" t="str">
        <f t="shared" si="74"/>
        <v/>
      </c>
      <c r="AI1393" s="612" t="str">
        <f t="shared" si="74"/>
        <v/>
      </c>
      <c r="AJ1393" s="612" t="str">
        <f t="shared" si="74"/>
        <v/>
      </c>
      <c r="AK1393" s="612" t="str">
        <f t="shared" si="74"/>
        <v/>
      </c>
      <c r="AL1393" s="612" t="str">
        <f t="shared" si="74"/>
        <v/>
      </c>
      <c r="AM1393" s="612" t="str">
        <f t="shared" si="74"/>
        <v/>
      </c>
      <c r="AN1393" s="612" t="str">
        <f t="shared" si="74"/>
        <v/>
      </c>
      <c r="AO1393" s="612" t="str">
        <f t="shared" si="74"/>
        <v/>
      </c>
      <c r="AP1393" s="612" t="str">
        <f t="shared" si="74"/>
        <v/>
      </c>
      <c r="AQ1393" s="612" t="str">
        <f t="shared" si="74"/>
        <v/>
      </c>
      <c r="AR1393" s="612" t="str">
        <f t="shared" si="74"/>
        <v/>
      </c>
      <c r="AS1393" s="622" t="str">
        <f t="shared" si="74"/>
        <v/>
      </c>
      <c r="AT1393" s="610" t="str">
        <f t="shared" si="74"/>
        <v/>
      </c>
      <c r="AU1393" s="612" t="str">
        <f t="shared" si="74"/>
        <v/>
      </c>
      <c r="AV1393" s="612" t="str">
        <f t="shared" si="74"/>
        <v/>
      </c>
      <c r="AW1393" s="612" t="str">
        <f t="shared" si="74"/>
        <v/>
      </c>
      <c r="AX1393" s="612" t="str">
        <f t="shared" si="74"/>
        <v/>
      </c>
      <c r="AY1393" s="612" t="str">
        <f t="shared" si="74"/>
        <v/>
      </c>
      <c r="AZ1393" s="612" t="str">
        <f t="shared" si="74"/>
        <v/>
      </c>
      <c r="BA1393" s="612" t="str">
        <f t="shared" si="74"/>
        <v/>
      </c>
      <c r="BB1393" s="612" t="str">
        <f t="shared" si="74"/>
        <v/>
      </c>
      <c r="BC1393" s="612" t="str">
        <f t="shared" si="74"/>
        <v/>
      </c>
      <c r="BD1393" s="612" t="str">
        <f t="shared" si="74"/>
        <v/>
      </c>
      <c r="BE1393" s="622" t="str">
        <f t="shared" si="74"/>
        <v/>
      </c>
      <c r="BF1393" s="610" t="str">
        <f t="shared" si="74"/>
        <v/>
      </c>
      <c r="BG1393" s="612" t="str">
        <f t="shared" si="74"/>
        <v/>
      </c>
      <c r="BH1393" s="612" t="str">
        <f t="shared" si="74"/>
        <v/>
      </c>
      <c r="BI1393" s="612" t="str">
        <f t="shared" si="74"/>
        <v/>
      </c>
      <c r="BJ1393" s="612" t="str">
        <f t="shared" si="74"/>
        <v/>
      </c>
      <c r="BK1393" s="612" t="str">
        <f t="shared" si="74"/>
        <v/>
      </c>
      <c r="BL1393" s="612" t="str">
        <f t="shared" si="74"/>
        <v/>
      </c>
      <c r="BM1393" s="612" t="str">
        <f t="shared" si="74"/>
        <v/>
      </c>
      <c r="BN1393" s="612" t="str">
        <f t="shared" si="74"/>
        <v/>
      </c>
      <c r="BO1393" s="612" t="str">
        <f t="shared" si="74"/>
        <v/>
      </c>
      <c r="BP1393" s="612" t="str">
        <f t="shared" si="74"/>
        <v/>
      </c>
      <c r="BQ1393" s="622" t="str">
        <f t="shared" si="74"/>
        <v/>
      </c>
      <c r="BR1393" s="610" t="str">
        <f t="shared" si="74"/>
        <v/>
      </c>
      <c r="BS1393" s="612" t="str">
        <f t="shared" si="74"/>
        <v/>
      </c>
      <c r="BT1393" s="612" t="str">
        <f t="shared" si="74"/>
        <v/>
      </c>
      <c r="BU1393" s="612" t="str">
        <f t="shared" si="74"/>
        <v/>
      </c>
      <c r="BV1393" s="612" t="str">
        <f t="shared" si="74"/>
        <v/>
      </c>
      <c r="BW1393" s="612" t="str">
        <f t="shared" si="74"/>
        <v/>
      </c>
      <c r="BX1393" s="612" t="str">
        <f t="shared" si="74"/>
        <v/>
      </c>
      <c r="BY1393" s="612" t="str">
        <f t="shared" si="74"/>
        <v/>
      </c>
      <c r="BZ1393" s="612" t="str">
        <f t="shared" si="74"/>
        <v/>
      </c>
      <c r="CA1393" s="612" t="str">
        <f t="shared" si="74"/>
        <v/>
      </c>
      <c r="CB1393" s="612" t="str">
        <f t="shared" si="74"/>
        <v/>
      </c>
      <c r="CC1393" s="622" t="str">
        <f t="shared" si="74"/>
        <v/>
      </c>
      <c r="CD1393" s="610" t="str">
        <f t="shared" si="74"/>
        <v/>
      </c>
      <c r="CE1393" s="612" t="str">
        <f t="shared" si="74"/>
        <v/>
      </c>
      <c r="CF1393" s="612" t="str">
        <f t="shared" si="74"/>
        <v/>
      </c>
      <c r="CG1393" s="612" t="str">
        <f t="shared" si="74"/>
        <v/>
      </c>
      <c r="CH1393" s="612" t="str">
        <f t="shared" si="74"/>
        <v/>
      </c>
      <c r="CI1393" s="612" t="str">
        <f t="shared" ref="CI1393:DY1393" si="75">IF(SUM(CI1375:CI1392)&gt;1,"NG","")</f>
        <v/>
      </c>
      <c r="CJ1393" s="612" t="str">
        <f t="shared" si="75"/>
        <v/>
      </c>
      <c r="CK1393" s="612" t="str">
        <f t="shared" si="75"/>
        <v/>
      </c>
      <c r="CL1393" s="612" t="str">
        <f t="shared" si="75"/>
        <v/>
      </c>
      <c r="CM1393" s="612" t="str">
        <f t="shared" si="75"/>
        <v/>
      </c>
      <c r="CN1393" s="612" t="str">
        <f t="shared" si="75"/>
        <v/>
      </c>
      <c r="CO1393" s="622" t="str">
        <f t="shared" si="75"/>
        <v/>
      </c>
      <c r="CP1393" s="610" t="str">
        <f t="shared" si="75"/>
        <v/>
      </c>
      <c r="CQ1393" s="612" t="str">
        <f t="shared" si="75"/>
        <v/>
      </c>
      <c r="CR1393" s="612" t="str">
        <f t="shared" si="75"/>
        <v/>
      </c>
      <c r="CS1393" s="612" t="str">
        <f t="shared" si="75"/>
        <v/>
      </c>
      <c r="CT1393" s="612" t="str">
        <f t="shared" si="75"/>
        <v/>
      </c>
      <c r="CU1393" s="612" t="str">
        <f t="shared" si="75"/>
        <v/>
      </c>
      <c r="CV1393" s="612" t="str">
        <f t="shared" si="75"/>
        <v/>
      </c>
      <c r="CW1393" s="612" t="str">
        <f t="shared" si="75"/>
        <v/>
      </c>
      <c r="CX1393" s="612" t="str">
        <f t="shared" si="75"/>
        <v/>
      </c>
      <c r="CY1393" s="612" t="str">
        <f t="shared" si="75"/>
        <v/>
      </c>
      <c r="CZ1393" s="612" t="str">
        <f t="shared" si="75"/>
        <v/>
      </c>
      <c r="DA1393" s="622" t="str">
        <f t="shared" si="75"/>
        <v/>
      </c>
      <c r="DB1393" s="610" t="str">
        <f t="shared" si="75"/>
        <v/>
      </c>
      <c r="DC1393" s="612" t="str">
        <f t="shared" si="75"/>
        <v/>
      </c>
      <c r="DD1393" s="612" t="str">
        <f t="shared" si="75"/>
        <v/>
      </c>
      <c r="DE1393" s="612" t="str">
        <f t="shared" si="75"/>
        <v/>
      </c>
      <c r="DF1393" s="612" t="str">
        <f t="shared" si="75"/>
        <v/>
      </c>
      <c r="DG1393" s="612" t="str">
        <f t="shared" si="75"/>
        <v/>
      </c>
      <c r="DH1393" s="612" t="str">
        <f t="shared" si="75"/>
        <v/>
      </c>
      <c r="DI1393" s="612" t="str">
        <f t="shared" si="75"/>
        <v/>
      </c>
      <c r="DJ1393" s="612" t="str">
        <f t="shared" si="75"/>
        <v/>
      </c>
      <c r="DK1393" s="612" t="str">
        <f t="shared" si="75"/>
        <v/>
      </c>
      <c r="DL1393" s="612" t="str">
        <f t="shared" si="75"/>
        <v/>
      </c>
      <c r="DM1393" s="622" t="str">
        <f t="shared" si="75"/>
        <v/>
      </c>
      <c r="DN1393" s="610" t="str">
        <f t="shared" si="75"/>
        <v/>
      </c>
      <c r="DO1393" s="612" t="str">
        <f t="shared" si="75"/>
        <v/>
      </c>
      <c r="DP1393" s="612" t="str">
        <f t="shared" si="75"/>
        <v/>
      </c>
      <c r="DQ1393" s="612" t="str">
        <f t="shared" si="75"/>
        <v/>
      </c>
      <c r="DR1393" s="612" t="str">
        <f t="shared" si="75"/>
        <v/>
      </c>
      <c r="DS1393" s="612" t="str">
        <f t="shared" si="75"/>
        <v/>
      </c>
      <c r="DT1393" s="612" t="str">
        <f t="shared" si="75"/>
        <v/>
      </c>
      <c r="DU1393" s="612" t="str">
        <f t="shared" si="75"/>
        <v/>
      </c>
      <c r="DV1393" s="612" t="str">
        <f t="shared" si="75"/>
        <v/>
      </c>
      <c r="DW1393" s="612" t="str">
        <f t="shared" si="75"/>
        <v/>
      </c>
      <c r="DX1393" s="612" t="str">
        <f t="shared" si="75"/>
        <v/>
      </c>
      <c r="DY1393" s="608" t="str">
        <f t="shared" si="75"/>
        <v/>
      </c>
      <c r="DZ1393" s="624"/>
      <c r="EE1393" s="59">
        <f>INT((SUM(M1375:N1392)*12+SUM(Q1375:R1392))/12)</f>
        <v>0</v>
      </c>
      <c r="EF1393" s="59">
        <f>SUM(M1375:N1392)*12+SUM(Q1375:R1392)</f>
        <v>0</v>
      </c>
      <c r="EI1393" s="59">
        <f>EF1393-EE1393*12</f>
        <v>0</v>
      </c>
    </row>
    <row r="1394" spans="1:139" s="59" customFormat="1" ht="23.15" customHeight="1" thickBot="1" x14ac:dyDescent="0.3">
      <c r="B1394" s="625" t="s">
        <v>164</v>
      </c>
      <c r="C1394" s="626"/>
      <c r="D1394" s="626"/>
      <c r="E1394" s="626"/>
      <c r="F1394" s="626"/>
      <c r="G1394" s="626"/>
      <c r="H1394" s="626"/>
      <c r="I1394" s="626"/>
      <c r="J1394" s="626"/>
      <c r="K1394" s="627"/>
      <c r="L1394" s="83" t="s">
        <v>165</v>
      </c>
      <c r="M1394" s="626">
        <f>実務経験証明書!BW1394</f>
        <v>0</v>
      </c>
      <c r="N1394" s="626"/>
      <c r="O1394" s="626"/>
      <c r="P1394" s="626"/>
      <c r="Q1394" s="626"/>
      <c r="R1394" s="626"/>
      <c r="S1394" s="628" t="s">
        <v>4</v>
      </c>
      <c r="T1394" s="628"/>
      <c r="U1394" s="82" t="s">
        <v>166</v>
      </c>
      <c r="V1394" s="611"/>
      <c r="W1394" s="613"/>
      <c r="X1394" s="613"/>
      <c r="Y1394" s="613"/>
      <c r="Z1394" s="613"/>
      <c r="AA1394" s="613"/>
      <c r="AB1394" s="613"/>
      <c r="AC1394" s="613"/>
      <c r="AD1394" s="613"/>
      <c r="AE1394" s="613"/>
      <c r="AF1394" s="613"/>
      <c r="AG1394" s="623"/>
      <c r="AH1394" s="611"/>
      <c r="AI1394" s="613"/>
      <c r="AJ1394" s="613"/>
      <c r="AK1394" s="613"/>
      <c r="AL1394" s="613"/>
      <c r="AM1394" s="613"/>
      <c r="AN1394" s="613"/>
      <c r="AO1394" s="613"/>
      <c r="AP1394" s="613"/>
      <c r="AQ1394" s="613"/>
      <c r="AR1394" s="613"/>
      <c r="AS1394" s="623"/>
      <c r="AT1394" s="611"/>
      <c r="AU1394" s="613"/>
      <c r="AV1394" s="613"/>
      <c r="AW1394" s="613"/>
      <c r="AX1394" s="613"/>
      <c r="AY1394" s="613"/>
      <c r="AZ1394" s="613"/>
      <c r="BA1394" s="613"/>
      <c r="BB1394" s="613"/>
      <c r="BC1394" s="613"/>
      <c r="BD1394" s="613"/>
      <c r="BE1394" s="623"/>
      <c r="BF1394" s="611"/>
      <c r="BG1394" s="613"/>
      <c r="BH1394" s="613"/>
      <c r="BI1394" s="613"/>
      <c r="BJ1394" s="613"/>
      <c r="BK1394" s="613"/>
      <c r="BL1394" s="613"/>
      <c r="BM1394" s="613"/>
      <c r="BN1394" s="613"/>
      <c r="BO1394" s="613"/>
      <c r="BP1394" s="613"/>
      <c r="BQ1394" s="623"/>
      <c r="BR1394" s="611"/>
      <c r="BS1394" s="613"/>
      <c r="BT1394" s="613"/>
      <c r="BU1394" s="613"/>
      <c r="BV1394" s="613"/>
      <c r="BW1394" s="613"/>
      <c r="BX1394" s="613"/>
      <c r="BY1394" s="613"/>
      <c r="BZ1394" s="613"/>
      <c r="CA1394" s="613"/>
      <c r="CB1394" s="613"/>
      <c r="CC1394" s="623"/>
      <c r="CD1394" s="611"/>
      <c r="CE1394" s="613"/>
      <c r="CF1394" s="613"/>
      <c r="CG1394" s="613"/>
      <c r="CH1394" s="613"/>
      <c r="CI1394" s="613"/>
      <c r="CJ1394" s="613"/>
      <c r="CK1394" s="613"/>
      <c r="CL1394" s="613"/>
      <c r="CM1394" s="613"/>
      <c r="CN1394" s="613"/>
      <c r="CO1394" s="623"/>
      <c r="CP1394" s="611"/>
      <c r="CQ1394" s="613"/>
      <c r="CR1394" s="613"/>
      <c r="CS1394" s="613"/>
      <c r="CT1394" s="613"/>
      <c r="CU1394" s="613"/>
      <c r="CV1394" s="613"/>
      <c r="CW1394" s="613"/>
      <c r="CX1394" s="613"/>
      <c r="CY1394" s="613"/>
      <c r="CZ1394" s="613"/>
      <c r="DA1394" s="623"/>
      <c r="DB1394" s="611"/>
      <c r="DC1394" s="613"/>
      <c r="DD1394" s="613"/>
      <c r="DE1394" s="613"/>
      <c r="DF1394" s="613"/>
      <c r="DG1394" s="613"/>
      <c r="DH1394" s="613"/>
      <c r="DI1394" s="613"/>
      <c r="DJ1394" s="613"/>
      <c r="DK1394" s="613"/>
      <c r="DL1394" s="613"/>
      <c r="DM1394" s="623"/>
      <c r="DN1394" s="611"/>
      <c r="DO1394" s="613"/>
      <c r="DP1394" s="613"/>
      <c r="DQ1394" s="613"/>
      <c r="DR1394" s="613"/>
      <c r="DS1394" s="613"/>
      <c r="DT1394" s="613"/>
      <c r="DU1394" s="613"/>
      <c r="DV1394" s="613"/>
      <c r="DW1394" s="613"/>
      <c r="DX1394" s="613"/>
      <c r="DY1394" s="609"/>
      <c r="DZ1394" s="624"/>
      <c r="EE1394" s="59">
        <f>INT((SUM(M1375:N1392)*12+SUM(Q1375:R1392))/12)</f>
        <v>0</v>
      </c>
      <c r="EF1394" s="59">
        <f>SUM(M1375:N1392)*12+SUM(Q1375:R1392)</f>
        <v>0</v>
      </c>
      <c r="EI1394" s="59">
        <f>EF1394-EE1394*12</f>
        <v>0</v>
      </c>
    </row>
    <row r="1395" spans="1:139" s="59" customFormat="1" ht="13.5" customHeight="1" x14ac:dyDescent="0.25">
      <c r="B1395" s="81"/>
      <c r="C1395" s="81"/>
      <c r="V1395" s="93"/>
      <c r="W1395" s="93"/>
      <c r="X1395" s="93"/>
      <c r="Y1395" s="93"/>
      <c r="Z1395" s="93"/>
      <c r="AA1395" s="93"/>
      <c r="AB1395" s="93"/>
      <c r="AC1395" s="93"/>
      <c r="AD1395" s="93"/>
      <c r="AE1395" s="94"/>
      <c r="AF1395" s="94"/>
      <c r="AG1395" s="94"/>
      <c r="AH1395" s="93"/>
      <c r="AI1395" s="93"/>
      <c r="AJ1395" s="93"/>
      <c r="AK1395" s="93"/>
      <c r="AL1395" s="93"/>
      <c r="AM1395" s="93"/>
      <c r="AN1395" s="93"/>
      <c r="AO1395" s="93"/>
      <c r="AP1395" s="93"/>
      <c r="AQ1395" s="94"/>
      <c r="AR1395" s="94"/>
      <c r="AS1395" s="94"/>
      <c r="AT1395" s="93"/>
      <c r="AU1395" s="93"/>
      <c r="AV1395" s="93"/>
      <c r="AW1395" s="93"/>
      <c r="AX1395" s="93"/>
      <c r="AY1395" s="93"/>
      <c r="AZ1395" s="93"/>
      <c r="BA1395" s="93"/>
      <c r="BB1395" s="93"/>
      <c r="BC1395" s="94"/>
      <c r="BD1395" s="94"/>
      <c r="BE1395" s="94"/>
      <c r="BF1395" s="93"/>
      <c r="BG1395" s="93"/>
      <c r="BH1395" s="93"/>
      <c r="BI1395" s="93"/>
      <c r="BJ1395" s="93"/>
      <c r="BK1395" s="93"/>
      <c r="BL1395" s="93"/>
      <c r="BM1395" s="93"/>
      <c r="BN1395" s="93"/>
      <c r="BO1395" s="94"/>
      <c r="BP1395" s="94"/>
      <c r="BQ1395" s="94"/>
      <c r="BR1395" s="93"/>
      <c r="BS1395" s="93"/>
      <c r="BT1395" s="93"/>
      <c r="BU1395" s="93"/>
      <c r="BV1395" s="93"/>
      <c r="BW1395" s="93"/>
      <c r="BX1395" s="93"/>
      <c r="BY1395" s="93"/>
      <c r="BZ1395" s="93"/>
      <c r="CA1395" s="94"/>
      <c r="CB1395" s="94"/>
      <c r="CC1395" s="94"/>
      <c r="CD1395" s="93"/>
      <c r="CE1395" s="93"/>
      <c r="CF1395" s="93"/>
      <c r="CG1395" s="93"/>
      <c r="CH1395" s="93"/>
      <c r="CI1395" s="93"/>
      <c r="CJ1395" s="93"/>
      <c r="CK1395" s="93"/>
      <c r="CL1395" s="93"/>
      <c r="CM1395" s="94"/>
      <c r="CN1395" s="94"/>
      <c r="CO1395" s="94"/>
      <c r="CP1395" s="93"/>
      <c r="CQ1395" s="93"/>
      <c r="CR1395" s="93"/>
      <c r="CS1395" s="93"/>
      <c r="CT1395" s="93"/>
      <c r="CU1395" s="93"/>
      <c r="CV1395" s="93"/>
      <c r="CW1395" s="93"/>
      <c r="CX1395" s="93"/>
      <c r="CY1395" s="94"/>
      <c r="CZ1395" s="94"/>
      <c r="DA1395" s="94"/>
      <c r="DB1395" s="93"/>
      <c r="DC1395" s="93"/>
      <c r="DD1395" s="93"/>
      <c r="DE1395" s="93"/>
      <c r="DF1395" s="93"/>
      <c r="DG1395" s="93"/>
      <c r="DH1395" s="93"/>
      <c r="DI1395" s="93"/>
      <c r="DJ1395" s="93"/>
      <c r="DK1395" s="94"/>
      <c r="DL1395" s="94"/>
      <c r="DM1395" s="94"/>
      <c r="DN1395" s="93"/>
      <c r="DO1395" s="93"/>
      <c r="DP1395" s="93"/>
      <c r="DQ1395" s="93"/>
      <c r="DR1395" s="93"/>
      <c r="DS1395" s="93"/>
      <c r="DT1395" s="93"/>
      <c r="DU1395" s="93"/>
      <c r="DV1395" s="93"/>
      <c r="DW1395" s="94"/>
      <c r="DX1395" s="94"/>
      <c r="DY1395" s="94"/>
    </row>
    <row r="1396" spans="1:139" s="59" customFormat="1" ht="14.15" customHeight="1" x14ac:dyDescent="0.25">
      <c r="B1396" s="59" t="s">
        <v>180</v>
      </c>
      <c r="V1396" s="93"/>
      <c r="W1396" s="93"/>
      <c r="X1396" s="93"/>
      <c r="Y1396" s="93"/>
      <c r="Z1396" s="93"/>
      <c r="AA1396" s="93"/>
      <c r="AB1396" s="93"/>
      <c r="AC1396" s="93"/>
      <c r="AD1396" s="93"/>
      <c r="AE1396" s="93"/>
      <c r="AF1396" s="93"/>
      <c r="AG1396" s="93"/>
      <c r="AH1396" s="93"/>
      <c r="AI1396" s="93"/>
      <c r="AJ1396" s="93"/>
      <c r="AK1396" s="93"/>
      <c r="AL1396" s="93"/>
      <c r="AM1396" s="93"/>
      <c r="AN1396" s="93"/>
      <c r="AO1396" s="93"/>
      <c r="AP1396" s="93"/>
      <c r="AQ1396" s="93"/>
      <c r="AR1396" s="93"/>
      <c r="AS1396" s="93"/>
      <c r="AT1396" s="93"/>
      <c r="AU1396" s="93"/>
      <c r="AV1396" s="93"/>
      <c r="AW1396" s="93"/>
      <c r="AX1396" s="93"/>
      <c r="AY1396" s="93"/>
      <c r="AZ1396" s="93"/>
      <c r="BA1396" s="93"/>
      <c r="BB1396" s="93"/>
      <c r="BC1396" s="93"/>
      <c r="BD1396" s="93"/>
      <c r="BE1396" s="93"/>
      <c r="BF1396" s="93"/>
      <c r="BG1396" s="93"/>
      <c r="BH1396" s="93"/>
      <c r="BI1396" s="93"/>
      <c r="BJ1396" s="93"/>
      <c r="BK1396" s="93"/>
      <c r="BL1396" s="93"/>
      <c r="BM1396" s="93"/>
      <c r="BN1396" s="93"/>
      <c r="BO1396" s="93"/>
      <c r="BP1396" s="93"/>
      <c r="BQ1396" s="93"/>
      <c r="BR1396" s="93"/>
      <c r="BS1396" s="93"/>
      <c r="BT1396" s="93"/>
      <c r="BU1396" s="93"/>
      <c r="BV1396" s="93"/>
      <c r="BW1396" s="93"/>
      <c r="BX1396" s="93"/>
      <c r="BY1396" s="93"/>
      <c r="BZ1396" s="93"/>
      <c r="CA1396" s="93"/>
      <c r="CB1396" s="93"/>
      <c r="CC1396" s="93"/>
      <c r="CD1396" s="93"/>
      <c r="CE1396" s="93"/>
      <c r="CF1396" s="93"/>
      <c r="CG1396" s="93"/>
      <c r="CH1396" s="93"/>
      <c r="CI1396" s="93"/>
      <c r="CJ1396" s="93"/>
      <c r="CK1396" s="93"/>
      <c r="CL1396" s="93"/>
      <c r="CM1396" s="93"/>
      <c r="CN1396" s="93"/>
      <c r="CO1396" s="93"/>
      <c r="CP1396" s="93"/>
      <c r="CQ1396" s="93"/>
      <c r="CR1396" s="93"/>
      <c r="CS1396" s="93"/>
      <c r="CT1396" s="93"/>
      <c r="CU1396" s="93"/>
      <c r="CV1396" s="93"/>
      <c r="CW1396" s="93"/>
      <c r="CX1396" s="93"/>
      <c r="CY1396" s="93"/>
      <c r="CZ1396" s="93"/>
      <c r="DA1396" s="93"/>
      <c r="DB1396" s="93"/>
      <c r="DC1396" s="93"/>
      <c r="DD1396" s="93"/>
      <c r="DE1396" s="93"/>
      <c r="DF1396" s="93"/>
      <c r="DG1396" s="93"/>
      <c r="DH1396" s="93"/>
      <c r="DI1396" s="93"/>
      <c r="DJ1396" s="93"/>
      <c r="DK1396" s="93"/>
      <c r="DL1396" s="93"/>
      <c r="DM1396" s="93"/>
      <c r="DN1396" s="93"/>
      <c r="DO1396" s="93"/>
      <c r="DP1396" s="93"/>
      <c r="DQ1396" s="93"/>
      <c r="DR1396" s="93"/>
      <c r="DS1396" s="93"/>
      <c r="DT1396" s="93"/>
      <c r="DU1396" s="93"/>
      <c r="DV1396" s="93"/>
      <c r="DW1396" s="93"/>
      <c r="DX1396" s="93"/>
      <c r="DY1396" s="93"/>
    </row>
    <row r="1397" spans="1:139" s="59" customFormat="1" ht="21" customHeight="1" x14ac:dyDescent="0.25">
      <c r="B1397" s="81"/>
      <c r="C1397" s="81"/>
      <c r="I1397" s="58"/>
      <c r="J1397" s="58"/>
      <c r="K1397" s="58"/>
      <c r="N1397" s="58"/>
      <c r="O1397" s="58"/>
      <c r="P1397" s="58"/>
      <c r="S1397" s="58"/>
      <c r="T1397" s="58"/>
      <c r="U1397" s="58"/>
      <c r="V1397" s="93"/>
      <c r="W1397" s="93"/>
      <c r="X1397" s="93"/>
      <c r="Y1397" s="93"/>
      <c r="Z1397" s="93"/>
      <c r="AA1397" s="93"/>
      <c r="AB1397" s="93"/>
      <c r="AC1397" s="93"/>
      <c r="AD1397" s="93"/>
      <c r="AE1397" s="95"/>
      <c r="AF1397" s="95"/>
      <c r="AG1397" s="95"/>
      <c r="AH1397" s="93"/>
      <c r="AI1397" s="93"/>
      <c r="AJ1397" s="93"/>
      <c r="AK1397" s="93"/>
      <c r="AL1397" s="93"/>
      <c r="AM1397" s="93"/>
      <c r="AN1397" s="93"/>
      <c r="AO1397" s="93"/>
      <c r="AP1397" s="93"/>
      <c r="AQ1397" s="95"/>
      <c r="AR1397" s="95"/>
      <c r="AS1397" s="95"/>
      <c r="AT1397" s="93"/>
      <c r="AU1397" s="93"/>
      <c r="AV1397" s="93"/>
      <c r="AW1397" s="93"/>
      <c r="AX1397" s="93"/>
      <c r="AY1397" s="93"/>
      <c r="AZ1397" s="93"/>
      <c r="BA1397" s="93"/>
      <c r="BB1397" s="93"/>
      <c r="BC1397" s="95"/>
      <c r="BD1397" s="95"/>
      <c r="BE1397" s="95"/>
      <c r="BF1397" s="93"/>
      <c r="BG1397" s="93"/>
      <c r="BH1397" s="93"/>
      <c r="BI1397" s="93"/>
      <c r="BJ1397" s="93"/>
      <c r="BK1397" s="93"/>
      <c r="BL1397" s="93"/>
      <c r="BM1397" s="93"/>
      <c r="BN1397" s="93"/>
      <c r="BO1397" s="95"/>
      <c r="BP1397" s="95"/>
      <c r="BQ1397" s="95"/>
      <c r="BR1397" s="93"/>
      <c r="BS1397" s="93"/>
      <c r="BT1397" s="93"/>
      <c r="BU1397" s="93"/>
      <c r="BV1397" s="93"/>
      <c r="BW1397" s="93"/>
      <c r="BX1397" s="93"/>
      <c r="BY1397" s="93"/>
      <c r="BZ1397" s="93"/>
      <c r="CA1397" s="95"/>
      <c r="CB1397" s="95"/>
      <c r="CC1397" s="95"/>
      <c r="CD1397" s="93"/>
      <c r="CE1397" s="93"/>
      <c r="CF1397" s="93"/>
      <c r="CG1397" s="93"/>
      <c r="CH1397" s="93"/>
      <c r="CI1397" s="93"/>
      <c r="CJ1397" s="93"/>
      <c r="CK1397" s="93"/>
      <c r="CL1397" s="93"/>
      <c r="CM1397" s="95"/>
      <c r="CN1397" s="95"/>
      <c r="CO1397" s="95"/>
      <c r="CP1397" s="93"/>
      <c r="CQ1397" s="93"/>
      <c r="CR1397" s="93"/>
      <c r="CS1397" s="93"/>
      <c r="CT1397" s="93"/>
      <c r="CU1397" s="93"/>
      <c r="CV1397" s="93"/>
      <c r="CW1397" s="93"/>
      <c r="CX1397" s="93"/>
      <c r="CY1397" s="95"/>
      <c r="CZ1397" s="95"/>
      <c r="DA1397" s="95"/>
      <c r="DB1397" s="93"/>
      <c r="DC1397" s="93"/>
      <c r="DD1397" s="93"/>
      <c r="DE1397" s="93"/>
      <c r="DF1397" s="93"/>
      <c r="DG1397" s="93"/>
      <c r="DH1397" s="93"/>
      <c r="DI1397" s="93"/>
      <c r="DJ1397" s="93"/>
      <c r="DK1397" s="95"/>
      <c r="DL1397" s="95"/>
      <c r="DM1397" s="95"/>
      <c r="DN1397" s="93"/>
      <c r="DO1397" s="93"/>
      <c r="DP1397" s="93"/>
      <c r="DQ1397" s="93"/>
      <c r="DR1397" s="93"/>
      <c r="DS1397" s="93"/>
      <c r="DT1397" s="93"/>
      <c r="DU1397" s="93"/>
      <c r="DV1397" s="93"/>
      <c r="DW1397" s="95"/>
      <c r="DX1397" s="95"/>
      <c r="DY1397" s="95"/>
    </row>
    <row r="1398" spans="1:139" s="59" customFormat="1" ht="27" customHeight="1" x14ac:dyDescent="0.25">
      <c r="B1398" s="81"/>
      <c r="C1398" s="81"/>
      <c r="L1398" s="58"/>
      <c r="M1398" s="58"/>
      <c r="N1398" s="58"/>
      <c r="O1398" s="58"/>
      <c r="P1398" s="58"/>
      <c r="Q1398" s="58"/>
      <c r="R1398" s="58"/>
      <c r="S1398" s="58"/>
      <c r="T1398" s="58"/>
      <c r="U1398" s="58"/>
      <c r="V1398" s="96"/>
      <c r="W1398" s="96"/>
      <c r="X1398" s="96"/>
      <c r="Y1398" s="96"/>
      <c r="Z1398" s="96"/>
      <c r="AA1398" s="96"/>
      <c r="AB1398" s="93"/>
      <c r="AC1398" s="93"/>
      <c r="AD1398" s="93"/>
      <c r="AE1398" s="95"/>
      <c r="AF1398" s="95"/>
      <c r="AG1398" s="95"/>
      <c r="AH1398" s="96"/>
      <c r="AI1398" s="96"/>
      <c r="AJ1398" s="96"/>
      <c r="AK1398" s="96"/>
      <c r="AL1398" s="96"/>
      <c r="AM1398" s="96"/>
      <c r="AN1398" s="93"/>
      <c r="AO1398" s="93"/>
      <c r="AP1398" s="93"/>
      <c r="AQ1398" s="95"/>
      <c r="AR1398" s="95"/>
      <c r="AS1398" s="95"/>
      <c r="AT1398" s="96"/>
      <c r="AU1398" s="96"/>
      <c r="AV1398" s="96"/>
      <c r="AW1398" s="96"/>
      <c r="AX1398" s="96"/>
      <c r="AY1398" s="96"/>
      <c r="AZ1398" s="93"/>
      <c r="BA1398" s="93"/>
      <c r="BB1398" s="93"/>
      <c r="BC1398" s="95"/>
      <c r="BD1398" s="95"/>
      <c r="BE1398" s="95"/>
      <c r="BF1398" s="96"/>
      <c r="BG1398" s="96"/>
      <c r="BH1398" s="96"/>
      <c r="BI1398" s="96"/>
      <c r="BJ1398" s="96"/>
      <c r="BK1398" s="96"/>
      <c r="BL1398" s="93"/>
      <c r="BM1398" s="93"/>
      <c r="BN1398" s="93"/>
      <c r="BO1398" s="95"/>
      <c r="BP1398" s="95"/>
      <c r="BQ1398" s="95"/>
      <c r="BR1398" s="96"/>
      <c r="BS1398" s="96"/>
      <c r="BT1398" s="96"/>
      <c r="BU1398" s="96"/>
      <c r="BV1398" s="96"/>
      <c r="BW1398" s="96"/>
      <c r="BX1398" s="93"/>
      <c r="BY1398" s="93"/>
      <c r="BZ1398" s="93"/>
      <c r="CA1398" s="95"/>
      <c r="CB1398" s="95"/>
      <c r="CC1398" s="95"/>
      <c r="CD1398" s="96"/>
      <c r="CE1398" s="96"/>
      <c r="CF1398" s="96"/>
      <c r="CG1398" s="96"/>
      <c r="CH1398" s="96"/>
      <c r="CI1398" s="96"/>
      <c r="CJ1398" s="93"/>
      <c r="CK1398" s="93"/>
      <c r="CL1398" s="93"/>
      <c r="CM1398" s="95"/>
      <c r="CN1398" s="95"/>
      <c r="CO1398" s="95"/>
      <c r="CP1398" s="96"/>
      <c r="CQ1398" s="96"/>
      <c r="CR1398" s="96"/>
      <c r="CS1398" s="96"/>
      <c r="CT1398" s="96"/>
      <c r="CU1398" s="96"/>
      <c r="CV1398" s="93"/>
      <c r="CW1398" s="93"/>
      <c r="CX1398" s="93"/>
      <c r="CY1398" s="95"/>
      <c r="CZ1398" s="95"/>
      <c r="DA1398" s="95"/>
      <c r="DB1398" s="96"/>
      <c r="DC1398" s="96"/>
      <c r="DD1398" s="96"/>
      <c r="DE1398" s="96"/>
      <c r="DF1398" s="96"/>
      <c r="DG1398" s="96"/>
      <c r="DH1398" s="93"/>
      <c r="DI1398" s="93"/>
      <c r="DJ1398" s="93"/>
      <c r="DK1398" s="95"/>
      <c r="DL1398" s="95"/>
      <c r="DM1398" s="95"/>
      <c r="DN1398" s="96"/>
      <c r="DO1398" s="96"/>
      <c r="DP1398" s="96"/>
      <c r="DQ1398" s="96"/>
      <c r="DR1398" s="96"/>
      <c r="DS1398" s="96"/>
      <c r="DT1398" s="93"/>
      <c r="DU1398" s="93"/>
      <c r="DV1398" s="93"/>
      <c r="DW1398" s="95"/>
      <c r="DX1398" s="95"/>
      <c r="DY1398" s="95"/>
    </row>
    <row r="1399" spans="1:139" ht="3.75" customHeight="1" x14ac:dyDescent="0.25">
      <c r="B1399" s="629"/>
      <c r="C1399" s="629"/>
      <c r="D1399" s="629"/>
      <c r="E1399" s="629"/>
      <c r="F1399" s="629"/>
      <c r="G1399" s="629"/>
      <c r="H1399" s="629"/>
      <c r="I1399" s="629"/>
      <c r="J1399" s="629"/>
      <c r="K1399" s="629"/>
      <c r="L1399" s="629"/>
      <c r="M1399" s="629"/>
      <c r="N1399" s="629"/>
      <c r="O1399" s="629"/>
      <c r="P1399" s="629"/>
      <c r="Q1399" s="629"/>
      <c r="R1399" s="629"/>
      <c r="S1399" s="629"/>
      <c r="T1399" s="629"/>
      <c r="U1399" s="629"/>
      <c r="V1399" s="629"/>
      <c r="W1399" s="629"/>
      <c r="X1399" s="629"/>
      <c r="Y1399" s="629"/>
      <c r="Z1399" s="629"/>
      <c r="AA1399" s="629"/>
      <c r="AB1399" s="629"/>
      <c r="AC1399" s="629"/>
      <c r="AD1399" s="629"/>
      <c r="AE1399" s="629"/>
      <c r="AF1399" s="629"/>
      <c r="AG1399" s="629"/>
      <c r="AH1399" s="629"/>
      <c r="AI1399" s="629"/>
      <c r="AJ1399" s="629"/>
      <c r="AK1399" s="629"/>
      <c r="AL1399" s="629"/>
      <c r="AM1399" s="629"/>
      <c r="AN1399" s="629"/>
      <c r="AO1399" s="629"/>
      <c r="AP1399" s="629"/>
      <c r="AQ1399" s="629"/>
      <c r="AR1399" s="629"/>
      <c r="AS1399" s="629"/>
      <c r="AT1399" s="629"/>
      <c r="AU1399" s="629"/>
      <c r="AV1399" s="629"/>
      <c r="AW1399" s="629"/>
      <c r="AX1399" s="629"/>
      <c r="AY1399" s="629"/>
      <c r="AZ1399" s="629"/>
      <c r="BA1399" s="629"/>
      <c r="BB1399" s="629"/>
      <c r="BC1399" s="629"/>
      <c r="BD1399" s="629"/>
      <c r="BE1399" s="629"/>
      <c r="BF1399" s="629"/>
      <c r="BG1399" s="629"/>
      <c r="BH1399" s="629"/>
      <c r="BI1399" s="629"/>
      <c r="BJ1399" s="629"/>
      <c r="BK1399" s="629"/>
      <c r="BL1399" s="629"/>
      <c r="BM1399" s="629"/>
      <c r="BN1399" s="629"/>
      <c r="BO1399" s="629"/>
      <c r="BP1399" s="629"/>
      <c r="BQ1399" s="629"/>
      <c r="BR1399" s="629"/>
      <c r="BS1399" s="629"/>
      <c r="BT1399" s="629"/>
      <c r="BU1399" s="629"/>
      <c r="BV1399" s="629"/>
      <c r="BW1399" s="629"/>
      <c r="BX1399" s="629"/>
      <c r="BY1399" s="629"/>
      <c r="BZ1399" s="629"/>
      <c r="CA1399" s="629"/>
      <c r="CB1399" s="629"/>
      <c r="CC1399" s="629"/>
      <c r="CD1399" s="629"/>
      <c r="CE1399" s="629"/>
      <c r="CF1399" s="629"/>
      <c r="CG1399" s="629"/>
      <c r="CH1399" s="629"/>
      <c r="CI1399" s="629"/>
      <c r="CJ1399" s="629"/>
      <c r="CK1399" s="629"/>
      <c r="CL1399" s="629"/>
      <c r="CM1399" s="629"/>
      <c r="CN1399" s="629"/>
      <c r="CO1399" s="629"/>
      <c r="CP1399" s="629"/>
      <c r="CQ1399" s="629"/>
      <c r="CR1399" s="629"/>
      <c r="CS1399" s="629"/>
      <c r="CT1399" s="629"/>
      <c r="CU1399" s="629"/>
      <c r="CV1399" s="629"/>
      <c r="CW1399" s="629"/>
      <c r="CX1399" s="629"/>
      <c r="CY1399" s="629"/>
      <c r="CZ1399" s="629"/>
      <c r="DA1399" s="629"/>
      <c r="DB1399" s="629"/>
      <c r="DC1399" s="629"/>
      <c r="DD1399" s="629"/>
      <c r="DE1399" s="629"/>
      <c r="DF1399" s="629"/>
      <c r="DG1399" s="629"/>
      <c r="DH1399" s="629"/>
      <c r="DI1399" s="629"/>
      <c r="DJ1399" s="629"/>
      <c r="DK1399" s="629"/>
      <c r="DL1399" s="629"/>
      <c r="DM1399" s="629"/>
      <c r="DN1399" s="629"/>
      <c r="DO1399" s="629"/>
      <c r="DP1399" s="629"/>
      <c r="DQ1399" s="629"/>
      <c r="DR1399" s="629"/>
      <c r="DS1399" s="629"/>
      <c r="DT1399" s="629"/>
      <c r="DU1399" s="629"/>
      <c r="DV1399" s="629"/>
      <c r="DW1399" s="629"/>
      <c r="DX1399" s="629"/>
      <c r="DY1399" s="629"/>
    </row>
    <row r="1400" spans="1:139" x14ac:dyDescent="0.25">
      <c r="B1400" s="73"/>
      <c r="C1400" s="73"/>
      <c r="D1400" s="73"/>
      <c r="E1400" s="73"/>
      <c r="F1400" s="73"/>
      <c r="G1400" s="73"/>
      <c r="H1400" s="73"/>
      <c r="I1400" s="73"/>
      <c r="J1400" s="73"/>
      <c r="K1400" s="73"/>
      <c r="L1400" s="73"/>
      <c r="M1400" s="73"/>
      <c r="N1400" s="73"/>
      <c r="O1400" s="73"/>
      <c r="P1400" s="73"/>
      <c r="Q1400" s="73"/>
      <c r="R1400" s="73"/>
      <c r="S1400" s="73"/>
      <c r="T1400" s="73"/>
      <c r="U1400" s="73"/>
      <c r="V1400" s="73"/>
      <c r="W1400" s="73"/>
      <c r="X1400" s="73"/>
      <c r="Y1400" s="73"/>
      <c r="Z1400" s="73"/>
      <c r="AA1400" s="73"/>
      <c r="AB1400" s="73"/>
      <c r="AC1400" s="73"/>
      <c r="AD1400" s="73"/>
      <c r="AE1400" s="73"/>
      <c r="AF1400" s="73"/>
      <c r="AG1400" s="73"/>
      <c r="AH1400" s="73"/>
      <c r="AI1400" s="73"/>
      <c r="AJ1400" s="73"/>
      <c r="AK1400" s="73"/>
      <c r="AL1400" s="73"/>
      <c r="AM1400" s="73"/>
      <c r="AN1400" s="73"/>
      <c r="AO1400" s="73"/>
      <c r="AP1400" s="73"/>
      <c r="AQ1400" s="73"/>
      <c r="AR1400" s="73"/>
      <c r="AS1400" s="73"/>
      <c r="AT1400" s="73"/>
      <c r="AU1400" s="73"/>
      <c r="AV1400" s="73"/>
      <c r="AW1400" s="73"/>
      <c r="AX1400" s="73"/>
      <c r="AY1400" s="73"/>
      <c r="AZ1400" s="73"/>
      <c r="BA1400" s="73"/>
      <c r="BB1400" s="73"/>
      <c r="BC1400" s="73"/>
      <c r="BD1400" s="73"/>
      <c r="BE1400" s="73"/>
      <c r="BF1400" s="73"/>
      <c r="BG1400" s="73"/>
      <c r="BH1400" s="73"/>
      <c r="BI1400" s="73"/>
      <c r="BJ1400" s="73"/>
      <c r="BK1400" s="73"/>
      <c r="BL1400" s="73"/>
      <c r="BM1400" s="73"/>
      <c r="BN1400" s="73"/>
      <c r="BO1400" s="73"/>
      <c r="BP1400" s="73"/>
      <c r="BQ1400" s="73"/>
      <c r="BR1400" s="73"/>
      <c r="BS1400" s="73"/>
      <c r="BT1400" s="73"/>
      <c r="BU1400" s="73"/>
      <c r="BV1400" s="73"/>
      <c r="BW1400" s="73"/>
      <c r="BX1400" s="73"/>
      <c r="BY1400" s="73"/>
      <c r="BZ1400" s="73"/>
      <c r="CA1400" s="73"/>
      <c r="CB1400" s="73"/>
      <c r="CC1400" s="73"/>
      <c r="CD1400" s="73"/>
      <c r="CE1400" s="73"/>
      <c r="CF1400" s="73"/>
      <c r="CG1400" s="73"/>
      <c r="CH1400" s="73"/>
      <c r="CI1400" s="73"/>
      <c r="CJ1400" s="73"/>
      <c r="CK1400" s="73"/>
      <c r="CL1400" s="73"/>
      <c r="CM1400" s="73"/>
      <c r="CN1400" s="73"/>
      <c r="CO1400" s="73"/>
      <c r="CP1400" s="73"/>
      <c r="CQ1400" s="73"/>
      <c r="CR1400" s="73"/>
      <c r="CS1400" s="73"/>
      <c r="CT1400" s="73"/>
      <c r="CU1400" s="73"/>
      <c r="CV1400" s="73"/>
      <c r="CW1400" s="73"/>
      <c r="CX1400" s="73"/>
      <c r="CY1400" s="73"/>
      <c r="CZ1400" s="73"/>
      <c r="DA1400" s="73"/>
      <c r="DB1400" s="73"/>
      <c r="DC1400" s="73"/>
      <c r="DD1400" s="73"/>
      <c r="DE1400" s="73"/>
      <c r="DF1400" s="73"/>
      <c r="DG1400" s="73"/>
      <c r="DH1400" s="73"/>
      <c r="DI1400" s="73"/>
      <c r="DJ1400" s="73"/>
      <c r="DK1400" s="73"/>
      <c r="DL1400" s="73"/>
      <c r="DM1400" s="73"/>
      <c r="DN1400" s="73"/>
      <c r="DO1400" s="73"/>
      <c r="DP1400" s="73"/>
      <c r="DQ1400" s="73"/>
      <c r="DR1400" s="73"/>
      <c r="DS1400" s="73"/>
      <c r="DT1400" s="73"/>
      <c r="DU1400" s="73"/>
      <c r="DV1400" s="73"/>
      <c r="DW1400" s="73"/>
      <c r="DX1400" s="73"/>
      <c r="DY1400" s="73"/>
    </row>
    <row r="1401" spans="1:139" x14ac:dyDescent="0.25">
      <c r="C1401" s="73"/>
      <c r="D1401" s="73"/>
      <c r="E1401" s="73"/>
      <c r="F1401" s="73"/>
      <c r="G1401" s="73"/>
      <c r="H1401" s="73"/>
      <c r="I1401" s="73"/>
      <c r="J1401" s="73"/>
      <c r="K1401" s="73"/>
      <c r="L1401" s="73"/>
      <c r="M1401" s="73"/>
      <c r="N1401" s="73"/>
      <c r="O1401" s="73"/>
      <c r="P1401" s="73"/>
      <c r="Q1401" s="73"/>
      <c r="R1401" s="73"/>
      <c r="S1401" s="73"/>
      <c r="T1401" s="73"/>
      <c r="U1401" s="73"/>
      <c r="V1401" s="73"/>
      <c r="W1401" s="73"/>
      <c r="X1401" s="73"/>
      <c r="Y1401" s="73"/>
      <c r="Z1401" s="73"/>
      <c r="AA1401" s="73"/>
      <c r="AB1401" s="73"/>
      <c r="AC1401" s="73"/>
      <c r="AD1401" s="73"/>
      <c r="AE1401" s="73"/>
      <c r="AF1401" s="73"/>
      <c r="AG1401" s="73"/>
      <c r="AH1401" s="73"/>
      <c r="AI1401" s="73"/>
      <c r="AJ1401" s="73"/>
      <c r="AK1401" s="73"/>
      <c r="AL1401" s="73"/>
      <c r="AM1401" s="73"/>
      <c r="AN1401" s="73"/>
      <c r="AO1401" s="73"/>
      <c r="AP1401" s="73"/>
      <c r="AQ1401" s="73"/>
      <c r="AR1401" s="73"/>
      <c r="AS1401" s="73"/>
      <c r="AT1401" s="73"/>
      <c r="AU1401" s="73"/>
      <c r="AV1401" s="73"/>
      <c r="AW1401" s="73"/>
      <c r="AX1401" s="73"/>
      <c r="AY1401" s="73"/>
      <c r="AZ1401" s="73"/>
      <c r="BA1401" s="73"/>
      <c r="BB1401" s="73"/>
      <c r="BC1401" s="73"/>
      <c r="BD1401" s="73"/>
      <c r="BE1401" s="73"/>
      <c r="BF1401" s="73"/>
      <c r="BG1401" s="73"/>
      <c r="BH1401" s="73"/>
      <c r="BI1401" s="73"/>
      <c r="BJ1401" s="73"/>
      <c r="BK1401" s="73"/>
      <c r="BL1401" s="73"/>
      <c r="BM1401" s="73"/>
      <c r="BN1401" s="73"/>
      <c r="BO1401" s="73"/>
      <c r="BP1401" s="73"/>
      <c r="BQ1401" s="73"/>
      <c r="BR1401" s="73"/>
      <c r="BS1401" s="73"/>
      <c r="BT1401" s="73"/>
      <c r="BU1401" s="73"/>
      <c r="BV1401" s="73"/>
      <c r="BW1401" s="73"/>
      <c r="BX1401" s="73"/>
      <c r="BY1401" s="73"/>
      <c r="BZ1401" s="73"/>
      <c r="CA1401" s="73"/>
      <c r="CB1401" s="73"/>
      <c r="CC1401" s="73"/>
      <c r="CD1401" s="73"/>
      <c r="CE1401" s="73"/>
      <c r="CF1401" s="73"/>
      <c r="CG1401" s="73"/>
      <c r="CH1401" s="73"/>
      <c r="CI1401" s="73"/>
      <c r="CJ1401" s="73"/>
      <c r="CK1401" s="73"/>
      <c r="CL1401" s="73"/>
      <c r="CM1401" s="73"/>
      <c r="CN1401" s="73"/>
      <c r="CO1401" s="73"/>
      <c r="CP1401" s="73"/>
      <c r="CQ1401" s="73"/>
      <c r="CR1401" s="73"/>
      <c r="CS1401" s="73"/>
      <c r="CT1401" s="73"/>
      <c r="CU1401" s="73"/>
      <c r="CV1401" s="73"/>
      <c r="CW1401" s="73"/>
      <c r="CX1401" s="73"/>
      <c r="CY1401" s="73"/>
      <c r="CZ1401" s="73"/>
      <c r="DA1401" s="73"/>
      <c r="DB1401" s="73"/>
      <c r="DC1401" s="73"/>
      <c r="DD1401" s="73"/>
      <c r="DE1401" s="73"/>
      <c r="DF1401" s="73"/>
      <c r="DG1401" s="73"/>
      <c r="DH1401" s="73"/>
      <c r="DI1401" s="73"/>
      <c r="DJ1401" s="73"/>
      <c r="DK1401" s="73"/>
      <c r="DL1401" s="73"/>
      <c r="DM1401" s="73"/>
      <c r="DN1401" s="73"/>
      <c r="DO1401" s="73"/>
      <c r="DP1401" s="73"/>
      <c r="DQ1401" s="73"/>
      <c r="DR1401" s="73"/>
      <c r="DS1401" s="73"/>
      <c r="DT1401" s="73"/>
      <c r="DU1401" s="73"/>
      <c r="DV1401" s="73"/>
      <c r="DW1401" s="73"/>
      <c r="DX1401" s="73"/>
      <c r="DY1401" s="73"/>
    </row>
    <row r="1402" spans="1:139" x14ac:dyDescent="0.25">
      <c r="C1402" s="73"/>
      <c r="D1402" s="73"/>
      <c r="E1402" s="73"/>
      <c r="F1402" s="73"/>
      <c r="G1402" s="73"/>
      <c r="H1402" s="73"/>
      <c r="I1402" s="73"/>
      <c r="J1402" s="73"/>
      <c r="K1402" s="73"/>
      <c r="L1402" s="73"/>
      <c r="M1402" s="73"/>
      <c r="N1402" s="73"/>
      <c r="O1402" s="73"/>
      <c r="P1402" s="73"/>
      <c r="Q1402" s="73"/>
      <c r="R1402" s="73"/>
      <c r="S1402" s="73"/>
      <c r="T1402" s="73"/>
      <c r="U1402" s="73"/>
      <c r="V1402" s="73"/>
      <c r="W1402" s="73"/>
      <c r="X1402" s="73"/>
      <c r="Y1402" s="73"/>
      <c r="Z1402" s="73"/>
      <c r="AA1402" s="73"/>
      <c r="AB1402" s="73"/>
      <c r="AC1402" s="73"/>
      <c r="AD1402" s="73"/>
      <c r="AE1402" s="73"/>
      <c r="AF1402" s="73"/>
      <c r="AG1402" s="73"/>
      <c r="AH1402" s="73"/>
      <c r="AI1402" s="73"/>
      <c r="AJ1402" s="73"/>
      <c r="AK1402" s="73"/>
      <c r="AL1402" s="73"/>
      <c r="AM1402" s="73"/>
      <c r="AN1402" s="73"/>
      <c r="AO1402" s="73"/>
      <c r="AP1402" s="73"/>
      <c r="AQ1402" s="73"/>
      <c r="AR1402" s="73"/>
      <c r="AS1402" s="73"/>
      <c r="AT1402" s="73"/>
      <c r="AU1402" s="73"/>
      <c r="AV1402" s="73"/>
      <c r="AW1402" s="73"/>
      <c r="AX1402" s="73"/>
      <c r="AY1402" s="73"/>
      <c r="AZ1402" s="73"/>
      <c r="BA1402" s="73"/>
      <c r="BB1402" s="73"/>
      <c r="BC1402" s="73"/>
      <c r="BD1402" s="73"/>
      <c r="BE1402" s="73"/>
      <c r="BF1402" s="73"/>
      <c r="BG1402" s="73"/>
      <c r="BH1402" s="73"/>
      <c r="BI1402" s="73"/>
      <c r="BJ1402" s="73"/>
      <c r="BK1402" s="73"/>
      <c r="BL1402" s="73"/>
      <c r="BM1402" s="73"/>
      <c r="BN1402" s="73"/>
      <c r="BO1402" s="73"/>
      <c r="BP1402" s="73"/>
      <c r="BQ1402" s="73"/>
      <c r="BR1402" s="73"/>
      <c r="BS1402" s="73"/>
      <c r="BT1402" s="73"/>
      <c r="BU1402" s="73"/>
      <c r="BV1402" s="73"/>
      <c r="BW1402" s="73"/>
      <c r="BX1402" s="73"/>
      <c r="BY1402" s="73"/>
      <c r="BZ1402" s="73"/>
      <c r="CA1402" s="73"/>
      <c r="CB1402" s="73"/>
      <c r="CC1402" s="73"/>
      <c r="CD1402" s="73"/>
      <c r="CE1402" s="73"/>
      <c r="CF1402" s="73"/>
      <c r="CG1402" s="73"/>
      <c r="CH1402" s="73"/>
      <c r="CI1402" s="73"/>
      <c r="CJ1402" s="73"/>
      <c r="CK1402" s="73"/>
      <c r="CL1402" s="73"/>
      <c r="CM1402" s="73"/>
      <c r="CN1402" s="73"/>
      <c r="CO1402" s="73"/>
      <c r="CP1402" s="73"/>
      <c r="CQ1402" s="73"/>
      <c r="CR1402" s="73"/>
      <c r="CS1402" s="73"/>
      <c r="CT1402" s="73"/>
      <c r="CU1402" s="73"/>
      <c r="CV1402" s="73"/>
      <c r="CW1402" s="73"/>
      <c r="CX1402" s="73"/>
      <c r="CY1402" s="73"/>
      <c r="CZ1402" s="73"/>
      <c r="DA1402" s="73"/>
      <c r="DB1402" s="73"/>
      <c r="DC1402" s="73"/>
      <c r="DD1402" s="73"/>
      <c r="DE1402" s="73"/>
      <c r="DF1402" s="73"/>
      <c r="DG1402" s="73"/>
      <c r="DH1402" s="73"/>
      <c r="DI1402" s="73"/>
      <c r="DJ1402" s="73"/>
      <c r="DK1402" s="73"/>
      <c r="DL1402" s="73"/>
      <c r="DM1402" s="73"/>
      <c r="DN1402" s="73"/>
      <c r="DO1402" s="73"/>
      <c r="DP1402" s="73"/>
      <c r="DQ1402" s="73"/>
      <c r="DR1402" s="73"/>
      <c r="DS1402" s="73"/>
      <c r="DT1402" s="73"/>
      <c r="DU1402" s="73"/>
      <c r="DV1402" s="73"/>
      <c r="DW1402" s="73"/>
      <c r="DX1402" s="73"/>
      <c r="DY1402" s="73"/>
    </row>
    <row r="1403" spans="1:139" x14ac:dyDescent="0.25">
      <c r="C1403" s="73"/>
      <c r="D1403" s="73"/>
      <c r="E1403" s="73"/>
      <c r="F1403" s="73"/>
      <c r="G1403" s="73"/>
      <c r="H1403" s="73"/>
      <c r="I1403" s="73"/>
      <c r="J1403" s="73"/>
      <c r="K1403" s="73"/>
      <c r="L1403" s="73"/>
      <c r="M1403" s="73"/>
      <c r="N1403" s="73"/>
      <c r="O1403" s="73"/>
      <c r="P1403" s="73"/>
      <c r="Q1403" s="73"/>
      <c r="R1403" s="73"/>
      <c r="S1403" s="73"/>
      <c r="T1403" s="73"/>
      <c r="U1403" s="73"/>
      <c r="V1403" s="73"/>
      <c r="W1403" s="73"/>
      <c r="X1403" s="73"/>
      <c r="Y1403" s="73"/>
      <c r="Z1403" s="73"/>
      <c r="AA1403" s="73"/>
      <c r="AB1403" s="73"/>
      <c r="AC1403" s="73"/>
      <c r="AD1403" s="73"/>
      <c r="AE1403" s="73"/>
      <c r="AF1403" s="73"/>
      <c r="AG1403" s="73"/>
      <c r="AH1403" s="73"/>
      <c r="AI1403" s="73"/>
      <c r="AJ1403" s="73"/>
      <c r="AK1403" s="73"/>
      <c r="AL1403" s="73"/>
      <c r="AM1403" s="73"/>
      <c r="AN1403" s="73"/>
      <c r="AO1403" s="73"/>
      <c r="AP1403" s="73"/>
      <c r="AQ1403" s="73"/>
      <c r="AR1403" s="73"/>
      <c r="AS1403" s="73"/>
      <c r="AT1403" s="73"/>
      <c r="AU1403" s="73"/>
      <c r="AV1403" s="73"/>
      <c r="AW1403" s="73"/>
      <c r="AX1403" s="73"/>
      <c r="AY1403" s="73"/>
      <c r="AZ1403" s="73"/>
      <c r="BA1403" s="73"/>
      <c r="BB1403" s="73"/>
      <c r="BC1403" s="73"/>
      <c r="BD1403" s="73"/>
      <c r="BE1403" s="73"/>
      <c r="BF1403" s="73"/>
      <c r="BG1403" s="73"/>
      <c r="BH1403" s="73"/>
      <c r="BI1403" s="73"/>
      <c r="BJ1403" s="73"/>
      <c r="BK1403" s="73"/>
      <c r="BL1403" s="73"/>
      <c r="BM1403" s="73"/>
      <c r="BN1403" s="73"/>
      <c r="BO1403" s="73"/>
      <c r="BP1403" s="73"/>
      <c r="BQ1403" s="73"/>
      <c r="BR1403" s="73"/>
      <c r="BS1403" s="73"/>
      <c r="BT1403" s="73"/>
      <c r="BU1403" s="73"/>
      <c r="BV1403" s="73"/>
      <c r="BW1403" s="73"/>
      <c r="BX1403" s="73"/>
      <c r="BY1403" s="73"/>
      <c r="BZ1403" s="73"/>
      <c r="CA1403" s="73"/>
      <c r="CB1403" s="73"/>
      <c r="CC1403" s="73"/>
      <c r="CD1403" s="73"/>
      <c r="CE1403" s="73"/>
      <c r="CF1403" s="73"/>
      <c r="CG1403" s="73"/>
      <c r="CH1403" s="73"/>
      <c r="CI1403" s="73"/>
      <c r="CJ1403" s="73"/>
      <c r="CK1403" s="73"/>
      <c r="CL1403" s="73"/>
      <c r="CM1403" s="73"/>
      <c r="CN1403" s="73"/>
      <c r="CO1403" s="73"/>
      <c r="CP1403" s="73"/>
      <c r="CQ1403" s="73"/>
      <c r="CR1403" s="73"/>
      <c r="CS1403" s="73"/>
      <c r="CT1403" s="73"/>
      <c r="CU1403" s="73"/>
      <c r="CV1403" s="73"/>
      <c r="CW1403" s="73"/>
      <c r="CX1403" s="73"/>
      <c r="CY1403" s="73"/>
      <c r="CZ1403" s="73"/>
      <c r="DA1403" s="73"/>
      <c r="DB1403" s="73"/>
      <c r="DC1403" s="73"/>
      <c r="DD1403" s="73"/>
      <c r="DE1403" s="73"/>
      <c r="DF1403" s="73"/>
      <c r="DG1403" s="73"/>
      <c r="DH1403" s="73"/>
      <c r="DI1403" s="73"/>
      <c r="DJ1403" s="73"/>
      <c r="DK1403" s="73"/>
      <c r="DL1403" s="73"/>
      <c r="DM1403" s="73"/>
      <c r="DN1403" s="73"/>
      <c r="DO1403" s="73"/>
      <c r="DP1403" s="73"/>
      <c r="DQ1403" s="73"/>
      <c r="DR1403" s="73"/>
      <c r="DS1403" s="73"/>
      <c r="DT1403" s="73"/>
      <c r="DU1403" s="73"/>
      <c r="DV1403" s="73"/>
      <c r="DW1403" s="73"/>
      <c r="DX1403" s="73"/>
      <c r="DY1403" s="73"/>
    </row>
    <row r="1404" spans="1:139" x14ac:dyDescent="0.25">
      <c r="C1404" s="73"/>
      <c r="D1404" s="73"/>
      <c r="E1404" s="73"/>
      <c r="F1404" s="73"/>
      <c r="G1404" s="73"/>
      <c r="H1404" s="73"/>
      <c r="I1404" s="73"/>
      <c r="J1404" s="73"/>
      <c r="K1404" s="73"/>
      <c r="L1404" s="73"/>
      <c r="M1404" s="73"/>
      <c r="N1404" s="73"/>
      <c r="O1404" s="73"/>
      <c r="P1404" s="73"/>
      <c r="Q1404" s="73"/>
      <c r="R1404" s="73"/>
      <c r="S1404" s="73"/>
      <c r="T1404" s="73"/>
      <c r="U1404" s="73"/>
      <c r="V1404" s="73"/>
      <c r="W1404" s="73"/>
      <c r="X1404" s="73"/>
      <c r="Y1404" s="73"/>
      <c r="Z1404" s="73"/>
      <c r="AA1404" s="73"/>
      <c r="AB1404" s="73"/>
      <c r="AC1404" s="73"/>
      <c r="AD1404" s="73"/>
      <c r="AE1404" s="73"/>
      <c r="AF1404" s="73"/>
      <c r="AG1404" s="73"/>
      <c r="AH1404" s="73"/>
      <c r="AI1404" s="73"/>
      <c r="AJ1404" s="73"/>
      <c r="AK1404" s="73"/>
      <c r="AL1404" s="73"/>
      <c r="AM1404" s="73"/>
      <c r="AN1404" s="73"/>
      <c r="AO1404" s="73"/>
      <c r="AP1404" s="73"/>
      <c r="AQ1404" s="73"/>
      <c r="AR1404" s="73"/>
      <c r="AS1404" s="73"/>
      <c r="AT1404" s="73"/>
      <c r="AU1404" s="73"/>
      <c r="AV1404" s="73"/>
      <c r="AW1404" s="73"/>
      <c r="AX1404" s="73"/>
      <c r="AY1404" s="73"/>
      <c r="AZ1404" s="73"/>
      <c r="BA1404" s="73"/>
      <c r="BB1404" s="73"/>
      <c r="BC1404" s="73"/>
      <c r="BD1404" s="73"/>
      <c r="BE1404" s="73"/>
      <c r="BF1404" s="73"/>
      <c r="BG1404" s="73"/>
      <c r="BH1404" s="73"/>
      <c r="BI1404" s="73"/>
      <c r="BJ1404" s="73"/>
      <c r="BK1404" s="73"/>
      <c r="BL1404" s="73"/>
      <c r="BM1404" s="73"/>
      <c r="BN1404" s="73"/>
      <c r="BO1404" s="73"/>
      <c r="BP1404" s="73"/>
      <c r="BQ1404" s="73"/>
      <c r="BR1404" s="73"/>
      <c r="BS1404" s="73"/>
      <c r="BT1404" s="73"/>
      <c r="BU1404" s="73"/>
      <c r="BV1404" s="73"/>
      <c r="BW1404" s="73"/>
      <c r="BX1404" s="73"/>
      <c r="BY1404" s="73"/>
      <c r="BZ1404" s="73"/>
      <c r="CA1404" s="73"/>
      <c r="CB1404" s="73"/>
      <c r="CC1404" s="73"/>
      <c r="CD1404" s="73"/>
      <c r="CE1404" s="73"/>
      <c r="CF1404" s="73"/>
      <c r="CG1404" s="73"/>
      <c r="CH1404" s="73"/>
      <c r="CI1404" s="73"/>
      <c r="CJ1404" s="73"/>
      <c r="CK1404" s="73"/>
      <c r="CL1404" s="73"/>
      <c r="CM1404" s="73"/>
      <c r="CN1404" s="73"/>
      <c r="CO1404" s="73"/>
      <c r="CP1404" s="73"/>
      <c r="CQ1404" s="73"/>
      <c r="CR1404" s="73"/>
      <c r="CS1404" s="73"/>
      <c r="CT1404" s="73"/>
      <c r="CU1404" s="73"/>
      <c r="CV1404" s="73"/>
      <c r="CW1404" s="73"/>
      <c r="CX1404" s="73"/>
      <c r="CY1404" s="73"/>
      <c r="CZ1404" s="73"/>
      <c r="DA1404" s="73"/>
      <c r="DB1404" s="73"/>
      <c r="DC1404" s="73"/>
      <c r="DD1404" s="73"/>
      <c r="DE1404" s="73"/>
      <c r="DF1404" s="73"/>
      <c r="DG1404" s="73"/>
      <c r="DH1404" s="73"/>
      <c r="DI1404" s="73"/>
      <c r="DJ1404" s="73"/>
      <c r="DK1404" s="73"/>
      <c r="DL1404" s="73"/>
      <c r="DM1404" s="73"/>
      <c r="DN1404" s="73"/>
      <c r="DO1404" s="73"/>
      <c r="DP1404" s="73"/>
      <c r="DQ1404" s="73"/>
      <c r="DR1404" s="73"/>
      <c r="DS1404" s="73"/>
      <c r="DT1404" s="73"/>
      <c r="DU1404" s="73"/>
      <c r="DV1404" s="73"/>
      <c r="DW1404" s="73"/>
      <c r="DX1404" s="73"/>
      <c r="DY1404" s="73"/>
    </row>
    <row r="1405" spans="1:139" ht="4.5" customHeight="1" x14ac:dyDescent="0.25">
      <c r="B1405" s="551"/>
      <c r="C1405" s="551"/>
      <c r="D1405" s="551"/>
      <c r="E1405" s="551"/>
      <c r="F1405" s="551"/>
      <c r="G1405" s="551"/>
      <c r="H1405" s="551"/>
      <c r="I1405" s="551"/>
      <c r="J1405" s="551"/>
      <c r="K1405" s="551"/>
      <c r="L1405" s="551"/>
      <c r="M1405" s="551"/>
      <c r="N1405" s="551"/>
      <c r="O1405" s="551"/>
      <c r="P1405" s="551"/>
      <c r="Q1405" s="551"/>
      <c r="R1405" s="551"/>
      <c r="S1405" s="551"/>
      <c r="T1405" s="551"/>
      <c r="U1405" s="551"/>
      <c r="V1405" s="551"/>
      <c r="W1405" s="551"/>
      <c r="X1405" s="551"/>
      <c r="Y1405" s="551"/>
      <c r="Z1405" s="551"/>
      <c r="AA1405" s="551"/>
      <c r="AB1405" s="551"/>
      <c r="AC1405" s="551"/>
      <c r="AD1405" s="551"/>
      <c r="AE1405" s="551"/>
      <c r="AF1405" s="551"/>
      <c r="AG1405" s="551"/>
      <c r="AH1405" s="551"/>
      <c r="AI1405" s="551"/>
      <c r="AJ1405" s="551"/>
      <c r="AK1405" s="551"/>
      <c r="AL1405" s="551"/>
      <c r="AM1405" s="551"/>
      <c r="AN1405" s="551"/>
      <c r="AO1405" s="551"/>
      <c r="AP1405" s="551"/>
      <c r="AQ1405" s="551"/>
      <c r="AR1405" s="551"/>
      <c r="AS1405" s="551"/>
      <c r="AT1405" s="551"/>
      <c r="AU1405" s="551"/>
      <c r="AV1405" s="551"/>
      <c r="AW1405" s="551"/>
      <c r="AX1405" s="551"/>
      <c r="AY1405" s="551"/>
      <c r="AZ1405" s="551"/>
      <c r="BA1405" s="551"/>
      <c r="BB1405" s="551"/>
      <c r="BC1405" s="551"/>
      <c r="BD1405" s="551"/>
      <c r="BE1405" s="551"/>
      <c r="BF1405" s="551"/>
      <c r="BG1405" s="551"/>
      <c r="BH1405" s="551"/>
      <c r="BI1405" s="551"/>
      <c r="BJ1405" s="551"/>
      <c r="BK1405" s="551"/>
      <c r="BL1405" s="551"/>
      <c r="BM1405" s="551"/>
      <c r="BN1405" s="551"/>
      <c r="BO1405" s="551"/>
      <c r="BP1405" s="551"/>
      <c r="BQ1405" s="551"/>
      <c r="BR1405" s="551"/>
      <c r="BS1405" s="551"/>
      <c r="BT1405" s="551"/>
      <c r="BU1405" s="551"/>
      <c r="BV1405" s="551"/>
      <c r="BW1405" s="551"/>
      <c r="BX1405" s="551"/>
      <c r="BY1405" s="551"/>
      <c r="BZ1405" s="551"/>
      <c r="CA1405" s="551"/>
      <c r="CB1405" s="551"/>
      <c r="CC1405" s="551"/>
      <c r="CD1405" s="551"/>
      <c r="CE1405" s="551"/>
      <c r="CF1405" s="551"/>
      <c r="CG1405" s="551"/>
      <c r="CH1405" s="551"/>
      <c r="CI1405" s="551"/>
      <c r="CJ1405" s="551"/>
      <c r="CK1405" s="551"/>
      <c r="CL1405" s="551"/>
      <c r="CM1405" s="551"/>
      <c r="CN1405" s="551"/>
      <c r="CO1405" s="551"/>
      <c r="CP1405" s="551"/>
      <c r="CQ1405" s="551"/>
      <c r="CR1405" s="551"/>
      <c r="CS1405" s="551"/>
      <c r="CT1405" s="551"/>
      <c r="CU1405" s="551"/>
      <c r="CV1405" s="551"/>
      <c r="CW1405" s="551"/>
      <c r="CX1405" s="551"/>
      <c r="CY1405" s="551"/>
      <c r="CZ1405" s="551"/>
      <c r="DA1405" s="551"/>
      <c r="DB1405" s="551"/>
      <c r="DC1405" s="551"/>
      <c r="DD1405" s="551"/>
      <c r="DE1405" s="551"/>
      <c r="DF1405" s="551"/>
      <c r="DG1405" s="551"/>
      <c r="DH1405" s="551"/>
      <c r="DI1405" s="551"/>
      <c r="DJ1405" s="551"/>
      <c r="DK1405" s="551"/>
      <c r="DL1405" s="551"/>
      <c r="DM1405" s="551"/>
      <c r="DN1405" s="551"/>
      <c r="DO1405" s="551"/>
      <c r="DP1405" s="551"/>
      <c r="DQ1405" s="551"/>
      <c r="DR1405" s="551"/>
      <c r="DS1405" s="551"/>
      <c r="DT1405" s="551"/>
      <c r="DU1405" s="551"/>
      <c r="DV1405" s="551"/>
      <c r="DW1405" s="551"/>
      <c r="DX1405" s="551"/>
      <c r="DY1405" s="551"/>
    </row>
    <row r="1406" spans="1:139" ht="15.75" customHeight="1" x14ac:dyDescent="0.25">
      <c r="J1406" s="60"/>
      <c r="K1406" s="60"/>
      <c r="Z1406" s="96"/>
      <c r="AA1406" s="96"/>
      <c r="AB1406" s="607"/>
      <c r="AC1406" s="607"/>
      <c r="AD1406" s="96"/>
      <c r="AE1406" s="96"/>
      <c r="AL1406" s="96"/>
      <c r="AM1406" s="96"/>
      <c r="AN1406" s="607"/>
      <c r="AO1406" s="607"/>
      <c r="AP1406" s="96"/>
      <c r="AQ1406" s="96"/>
      <c r="AX1406" s="96"/>
      <c r="AY1406" s="96"/>
      <c r="AZ1406" s="607"/>
      <c r="BA1406" s="607"/>
      <c r="BB1406" s="96"/>
      <c r="BC1406" s="96"/>
      <c r="BJ1406" s="96"/>
      <c r="BK1406" s="96"/>
      <c r="BL1406" s="607" t="s">
        <v>181</v>
      </c>
      <c r="BM1406" s="607"/>
      <c r="BN1406" s="96"/>
      <c r="BO1406" s="96"/>
      <c r="BV1406" s="96"/>
      <c r="BW1406" s="96"/>
      <c r="BX1406" s="607"/>
      <c r="BY1406" s="607"/>
      <c r="BZ1406" s="96"/>
      <c r="CA1406" s="96"/>
      <c r="CH1406" s="96"/>
      <c r="CI1406" s="96"/>
      <c r="CJ1406" s="607"/>
      <c r="CK1406" s="607"/>
      <c r="CL1406" s="96"/>
      <c r="CM1406" s="96"/>
      <c r="CT1406" s="96"/>
      <c r="CU1406" s="96"/>
      <c r="CV1406" s="607"/>
      <c r="CW1406" s="607"/>
      <c r="CX1406" s="96"/>
      <c r="CY1406" s="96"/>
      <c r="DF1406" s="96"/>
      <c r="DG1406" s="96"/>
      <c r="DH1406" s="607"/>
      <c r="DI1406" s="607"/>
      <c r="DJ1406" s="96"/>
      <c r="DK1406" s="96"/>
      <c r="DR1406" s="96"/>
      <c r="DS1406" s="96"/>
      <c r="DT1406" s="607"/>
      <c r="DU1406" s="607"/>
      <c r="DV1406" s="96"/>
      <c r="DW1406" s="96"/>
    </row>
    <row r="1407" spans="1:139" s="59" customFormat="1" ht="39" customHeight="1" x14ac:dyDescent="0.25">
      <c r="A1407" s="58"/>
      <c r="B1407" s="79"/>
      <c r="C1407" s="80"/>
      <c r="D1407" s="80"/>
      <c r="E1407" s="80"/>
      <c r="F1407" s="80"/>
      <c r="G1407" s="80"/>
      <c r="H1407" s="80"/>
      <c r="I1407" s="80"/>
      <c r="J1407" s="80"/>
      <c r="K1407" s="80"/>
      <c r="L1407" s="80"/>
      <c r="M1407" s="80"/>
      <c r="N1407" s="80"/>
      <c r="O1407" s="80"/>
      <c r="P1407" s="80"/>
      <c r="Q1407" s="80"/>
      <c r="R1407" s="80"/>
      <c r="S1407" s="80"/>
      <c r="T1407" s="80"/>
      <c r="U1407" s="80"/>
      <c r="V1407" s="86"/>
      <c r="W1407" s="86"/>
      <c r="X1407" s="86"/>
      <c r="Y1407" s="86"/>
      <c r="Z1407" s="86"/>
      <c r="AA1407" s="86"/>
      <c r="AB1407" s="86"/>
      <c r="AC1407" s="86"/>
      <c r="AD1407" s="86"/>
      <c r="AE1407" s="86"/>
      <c r="AF1407" s="86"/>
      <c r="AG1407" s="86"/>
      <c r="AH1407" s="86"/>
      <c r="AI1407" s="86"/>
      <c r="AJ1407" s="86"/>
      <c r="AK1407" s="86"/>
      <c r="AL1407" s="86"/>
      <c r="AM1407" s="86"/>
      <c r="AN1407" s="86"/>
      <c r="AO1407" s="86"/>
      <c r="AP1407" s="86"/>
      <c r="AQ1407" s="86"/>
      <c r="AR1407" s="86"/>
      <c r="AS1407" s="86"/>
      <c r="AT1407" s="86"/>
      <c r="AU1407" s="86"/>
      <c r="AV1407" s="86"/>
      <c r="AW1407" s="86"/>
      <c r="AX1407" s="86"/>
      <c r="AY1407" s="86"/>
      <c r="AZ1407" s="86"/>
      <c r="BA1407" s="86"/>
      <c r="BB1407" s="86"/>
      <c r="BC1407" s="86"/>
      <c r="BD1407" s="86"/>
      <c r="BE1407" s="86"/>
      <c r="BF1407" s="86"/>
      <c r="BG1407" s="86"/>
      <c r="BH1407" s="86"/>
      <c r="BI1407" s="86"/>
      <c r="BJ1407" s="86"/>
      <c r="BK1407" s="86"/>
      <c r="BL1407" s="86"/>
      <c r="BM1407" s="86"/>
      <c r="BN1407" s="86"/>
      <c r="BO1407" s="86"/>
      <c r="BP1407" s="86"/>
      <c r="BQ1407" s="86"/>
      <c r="BR1407" s="86"/>
      <c r="BS1407" s="86"/>
      <c r="BT1407" s="86"/>
      <c r="BU1407" s="86"/>
      <c r="BV1407" s="86"/>
      <c r="BW1407" s="86"/>
      <c r="BX1407" s="86"/>
      <c r="BY1407" s="86"/>
      <c r="BZ1407" s="86"/>
      <c r="CA1407" s="86"/>
      <c r="CB1407" s="86"/>
      <c r="CC1407" s="86"/>
      <c r="CD1407" s="86"/>
      <c r="CE1407" s="86"/>
      <c r="CF1407" s="86"/>
      <c r="CG1407" s="86"/>
      <c r="CH1407" s="86"/>
      <c r="CI1407" s="86"/>
      <c r="CJ1407" s="86"/>
      <c r="CK1407" s="86"/>
      <c r="CL1407" s="86"/>
      <c r="CM1407" s="86"/>
      <c r="CN1407" s="86"/>
      <c r="CO1407" s="86"/>
      <c r="CP1407" s="86"/>
      <c r="CQ1407" s="86"/>
      <c r="CR1407" s="86"/>
      <c r="CS1407" s="86"/>
      <c r="CT1407" s="86"/>
      <c r="CU1407" s="86"/>
      <c r="CV1407" s="86"/>
      <c r="CW1407" s="86"/>
      <c r="CX1407" s="86"/>
      <c r="CY1407" s="86"/>
      <c r="CZ1407" s="86"/>
      <c r="DA1407" s="86"/>
      <c r="DB1407" s="86"/>
      <c r="DC1407" s="86"/>
      <c r="DD1407" s="86"/>
      <c r="DE1407" s="86"/>
      <c r="DF1407" s="86"/>
      <c r="DG1407" s="86"/>
      <c r="DH1407" s="86"/>
      <c r="DI1407" s="86"/>
      <c r="DJ1407" s="86"/>
      <c r="DK1407" s="86"/>
      <c r="DL1407" s="86"/>
      <c r="DM1407" s="86"/>
      <c r="DN1407" s="602" t="s">
        <v>184</v>
      </c>
      <c r="DO1407" s="602"/>
      <c r="DP1407" s="602"/>
      <c r="DQ1407" s="602"/>
      <c r="DR1407" s="602"/>
      <c r="DS1407" s="602"/>
      <c r="DT1407" s="602"/>
      <c r="DU1407" s="602"/>
      <c r="DV1407" s="602"/>
      <c r="DW1407" s="602"/>
      <c r="DX1407" s="602"/>
      <c r="DY1407" s="602"/>
    </row>
    <row r="1408" spans="1:139" ht="45" customHeight="1" thickBot="1" x14ac:dyDescent="0.3">
      <c r="B1408" s="78" t="s">
        <v>175</v>
      </c>
      <c r="C1408" s="78"/>
      <c r="D1408" s="78"/>
      <c r="E1408" s="78"/>
      <c r="F1408" s="78"/>
      <c r="G1408" s="78"/>
      <c r="H1408" s="78"/>
      <c r="I1408" s="78"/>
      <c r="J1408" s="78"/>
      <c r="K1408" s="78"/>
      <c r="L1408" s="78"/>
      <c r="M1408" s="78"/>
      <c r="N1408" s="78"/>
      <c r="O1408" s="78"/>
      <c r="P1408" s="78"/>
      <c r="Q1408" s="78"/>
      <c r="R1408" s="78"/>
      <c r="S1408" s="78"/>
      <c r="T1408" s="78"/>
      <c r="U1408" s="78"/>
      <c r="V1408" s="87"/>
      <c r="W1408" s="87"/>
      <c r="X1408" s="87"/>
      <c r="Y1408" s="87"/>
      <c r="Z1408" s="87"/>
      <c r="AA1408" s="87"/>
      <c r="AB1408" s="87"/>
      <c r="AC1408" s="87"/>
      <c r="AD1408" s="87"/>
      <c r="AE1408" s="87"/>
      <c r="AF1408" s="87"/>
      <c r="AG1408" s="87"/>
      <c r="AH1408" s="97" t="s">
        <v>182</v>
      </c>
      <c r="AI1408" s="87"/>
      <c r="AJ1408" s="87"/>
      <c r="AK1408" s="87"/>
      <c r="AL1408" s="87"/>
      <c r="AM1408" s="87"/>
      <c r="AN1408" s="87"/>
      <c r="AO1408" s="87"/>
      <c r="AP1408" s="87"/>
      <c r="AQ1408" s="87"/>
      <c r="AR1408" s="87"/>
      <c r="AS1408" s="87"/>
      <c r="AT1408" s="87"/>
      <c r="AU1408" s="87"/>
      <c r="AV1408" s="87"/>
      <c r="AW1408" s="87"/>
      <c r="AX1408" s="87"/>
      <c r="AY1408" s="87"/>
      <c r="AZ1408" s="87"/>
      <c r="BA1408" s="87"/>
      <c r="BB1408" s="87"/>
      <c r="BC1408" s="87"/>
      <c r="BD1408" s="87"/>
      <c r="BE1408" s="87"/>
      <c r="BF1408" s="87"/>
      <c r="BG1408" s="87"/>
      <c r="BH1408" s="87"/>
      <c r="BI1408" s="87"/>
      <c r="BJ1408" s="87"/>
      <c r="BK1408" s="87"/>
      <c r="BL1408" s="87"/>
      <c r="BM1408" s="87"/>
      <c r="BN1408" s="87"/>
      <c r="BO1408" s="87"/>
      <c r="BP1408" s="87"/>
      <c r="BQ1408" s="87"/>
      <c r="BR1408" s="87"/>
      <c r="BS1408" s="87"/>
      <c r="BT1408" s="87"/>
      <c r="BU1408" s="87"/>
      <c r="BV1408" s="87"/>
      <c r="BW1408" s="87"/>
      <c r="BX1408" s="87"/>
      <c r="BY1408" s="87"/>
      <c r="BZ1408" s="87"/>
      <c r="CA1408" s="87"/>
      <c r="CB1408" s="87"/>
      <c r="CC1408" s="87"/>
      <c r="CD1408" s="87"/>
      <c r="CE1408" s="87"/>
      <c r="CF1408" s="87"/>
      <c r="CG1408" s="87"/>
      <c r="CH1408" s="87"/>
      <c r="CI1408" s="87"/>
      <c r="CJ1408" s="87"/>
      <c r="CK1408" s="87"/>
      <c r="CL1408" s="87"/>
      <c r="CM1408" s="87"/>
      <c r="CN1408" s="87"/>
      <c r="CO1408" s="87"/>
      <c r="CP1408" s="603" t="s">
        <v>183</v>
      </c>
      <c r="CQ1408" s="604"/>
      <c r="CR1408" s="604"/>
      <c r="CS1408" s="604"/>
      <c r="CT1408" s="604"/>
      <c r="CU1408" s="604"/>
      <c r="CV1408" s="604"/>
      <c r="CW1408" s="604"/>
      <c r="CX1408" s="604"/>
      <c r="CY1408" s="604"/>
      <c r="CZ1408" s="604"/>
      <c r="DA1408" s="604"/>
      <c r="DB1408" s="605" t="str">
        <f>IF(実務経験証明書!AM1409="","",実務経験証明書!AM1409)</f>
        <v/>
      </c>
      <c r="DC1408" s="605"/>
      <c r="DD1408" s="605"/>
      <c r="DE1408" s="605"/>
      <c r="DF1408" s="605"/>
      <c r="DG1408" s="605"/>
      <c r="DH1408" s="605"/>
      <c r="DI1408" s="605"/>
      <c r="DJ1408" s="605"/>
      <c r="DK1408" s="605"/>
      <c r="DL1408" s="605"/>
      <c r="DM1408" s="605"/>
      <c r="DN1408" s="605"/>
      <c r="DO1408" s="605"/>
      <c r="DP1408" s="605"/>
      <c r="DQ1408" s="605"/>
      <c r="DR1408" s="605"/>
      <c r="DS1408" s="605"/>
      <c r="DT1408" s="605"/>
      <c r="DU1408" s="605"/>
      <c r="DV1408" s="605"/>
      <c r="DW1408" s="605"/>
      <c r="DX1408" s="605"/>
      <c r="DY1408" s="606"/>
    </row>
    <row r="1409" spans="2:130" s="59" customFormat="1" ht="15" customHeight="1" x14ac:dyDescent="0.25">
      <c r="B1409" s="590" t="s">
        <v>156</v>
      </c>
      <c r="C1409" s="591"/>
      <c r="D1409" s="591"/>
      <c r="E1409" s="591"/>
      <c r="F1409" s="591"/>
      <c r="G1409" s="591"/>
      <c r="H1409" s="591"/>
      <c r="I1409" s="591"/>
      <c r="J1409" s="591"/>
      <c r="K1409" s="592"/>
      <c r="L1409" s="593" t="s">
        <v>157</v>
      </c>
      <c r="M1409" s="591"/>
      <c r="N1409" s="591"/>
      <c r="O1409" s="591"/>
      <c r="P1409" s="591"/>
      <c r="Q1409" s="591"/>
      <c r="R1409" s="591"/>
      <c r="S1409" s="591"/>
      <c r="T1409" s="591"/>
      <c r="U1409" s="592"/>
      <c r="V1409" s="633" t="str">
        <f>D1412</f>
        <v/>
      </c>
      <c r="W1409" s="634"/>
      <c r="X1409" s="634"/>
      <c r="Y1409" s="634"/>
      <c r="Z1409" s="634"/>
      <c r="AA1409" s="634"/>
      <c r="AB1409" s="634"/>
      <c r="AC1409" s="634"/>
      <c r="AD1409" s="634"/>
      <c r="AE1409" s="634"/>
      <c r="AF1409" s="634"/>
      <c r="AG1409" s="635"/>
      <c r="AH1409" s="633" t="str">
        <f>V1409</f>
        <v/>
      </c>
      <c r="AI1409" s="634"/>
      <c r="AJ1409" s="634"/>
      <c r="AK1409" s="634"/>
      <c r="AL1409" s="634"/>
      <c r="AM1409" s="634"/>
      <c r="AN1409" s="634"/>
      <c r="AO1409" s="634"/>
      <c r="AP1409" s="634"/>
      <c r="AQ1409" s="634"/>
      <c r="AR1409" s="634"/>
      <c r="AS1409" s="635"/>
      <c r="AT1409" s="633" t="str">
        <f>AH1409</f>
        <v/>
      </c>
      <c r="AU1409" s="634"/>
      <c r="AV1409" s="634"/>
      <c r="AW1409" s="634"/>
      <c r="AX1409" s="634"/>
      <c r="AY1409" s="634"/>
      <c r="AZ1409" s="634"/>
      <c r="BA1409" s="634"/>
      <c r="BB1409" s="634"/>
      <c r="BC1409" s="634"/>
      <c r="BD1409" s="634"/>
      <c r="BE1409" s="635"/>
      <c r="BF1409" s="633" t="str">
        <f>AT1409</f>
        <v/>
      </c>
      <c r="BG1409" s="634"/>
      <c r="BH1409" s="634"/>
      <c r="BI1409" s="634"/>
      <c r="BJ1409" s="634"/>
      <c r="BK1409" s="634"/>
      <c r="BL1409" s="634"/>
      <c r="BM1409" s="634"/>
      <c r="BN1409" s="634"/>
      <c r="BO1409" s="634"/>
      <c r="BP1409" s="634"/>
      <c r="BQ1409" s="635"/>
      <c r="BR1409" s="633" t="str">
        <f>BF1409</f>
        <v/>
      </c>
      <c r="BS1409" s="634"/>
      <c r="BT1409" s="634"/>
      <c r="BU1409" s="634"/>
      <c r="BV1409" s="634"/>
      <c r="BW1409" s="634"/>
      <c r="BX1409" s="634"/>
      <c r="BY1409" s="634"/>
      <c r="BZ1409" s="634"/>
      <c r="CA1409" s="634"/>
      <c r="CB1409" s="634"/>
      <c r="CC1409" s="635"/>
      <c r="CD1409" s="633" t="str">
        <f>BR1409</f>
        <v/>
      </c>
      <c r="CE1409" s="634"/>
      <c r="CF1409" s="634"/>
      <c r="CG1409" s="634"/>
      <c r="CH1409" s="634"/>
      <c r="CI1409" s="634"/>
      <c r="CJ1409" s="634"/>
      <c r="CK1409" s="634"/>
      <c r="CL1409" s="634"/>
      <c r="CM1409" s="634"/>
      <c r="CN1409" s="634"/>
      <c r="CO1409" s="635"/>
      <c r="CP1409" s="633" t="str">
        <f>CD1409</f>
        <v/>
      </c>
      <c r="CQ1409" s="634"/>
      <c r="CR1409" s="634"/>
      <c r="CS1409" s="634"/>
      <c r="CT1409" s="634"/>
      <c r="CU1409" s="634"/>
      <c r="CV1409" s="634"/>
      <c r="CW1409" s="634"/>
      <c r="CX1409" s="634"/>
      <c r="CY1409" s="634"/>
      <c r="CZ1409" s="634"/>
      <c r="DA1409" s="635"/>
      <c r="DB1409" s="633" t="str">
        <f>CP1409</f>
        <v/>
      </c>
      <c r="DC1409" s="634"/>
      <c r="DD1409" s="634"/>
      <c r="DE1409" s="634"/>
      <c r="DF1409" s="634"/>
      <c r="DG1409" s="634"/>
      <c r="DH1409" s="634"/>
      <c r="DI1409" s="634"/>
      <c r="DJ1409" s="634"/>
      <c r="DK1409" s="634"/>
      <c r="DL1409" s="634"/>
      <c r="DM1409" s="635"/>
      <c r="DN1409" s="633" t="str">
        <f>DB1409</f>
        <v/>
      </c>
      <c r="DO1409" s="634"/>
      <c r="DP1409" s="634"/>
      <c r="DQ1409" s="634"/>
      <c r="DR1409" s="634"/>
      <c r="DS1409" s="634"/>
      <c r="DT1409" s="634"/>
      <c r="DU1409" s="634"/>
      <c r="DV1409" s="634"/>
      <c r="DW1409" s="634"/>
      <c r="DX1409" s="634"/>
      <c r="DY1409" s="636"/>
    </row>
    <row r="1410" spans="2:130" s="59" customFormat="1" ht="15" customHeight="1" x14ac:dyDescent="0.25">
      <c r="B1410" s="624"/>
      <c r="C1410" s="506"/>
      <c r="D1410" s="506"/>
      <c r="E1410" s="506"/>
      <c r="F1410" s="506"/>
      <c r="G1410" s="506"/>
      <c r="H1410" s="506"/>
      <c r="I1410" s="506"/>
      <c r="J1410" s="506"/>
      <c r="K1410" s="594"/>
      <c r="L1410" s="505"/>
      <c r="M1410" s="506"/>
      <c r="N1410" s="506"/>
      <c r="O1410" s="506"/>
      <c r="P1410" s="506"/>
      <c r="Q1410" s="506"/>
      <c r="R1410" s="506"/>
      <c r="S1410" s="506"/>
      <c r="T1410" s="506"/>
      <c r="U1410" s="594"/>
      <c r="V1410" s="637" t="str">
        <f>E1412</f>
        <v/>
      </c>
      <c r="W1410" s="638"/>
      <c r="X1410" s="638"/>
      <c r="Y1410" s="638"/>
      <c r="Z1410" s="638"/>
      <c r="AA1410" s="638"/>
      <c r="AB1410" s="638"/>
      <c r="AC1410" s="638"/>
      <c r="AD1410" s="638"/>
      <c r="AE1410" s="638"/>
      <c r="AF1410" s="638"/>
      <c r="AG1410" s="639"/>
      <c r="AH1410" s="637" t="str">
        <f>IF(V1410="","",V1410+1)</f>
        <v/>
      </c>
      <c r="AI1410" s="638"/>
      <c r="AJ1410" s="638"/>
      <c r="AK1410" s="638"/>
      <c r="AL1410" s="638"/>
      <c r="AM1410" s="638"/>
      <c r="AN1410" s="638"/>
      <c r="AO1410" s="638"/>
      <c r="AP1410" s="638"/>
      <c r="AQ1410" s="638"/>
      <c r="AR1410" s="638"/>
      <c r="AS1410" s="639"/>
      <c r="AT1410" s="637" t="str">
        <f>IF(AH1410="","",AH1410+1)</f>
        <v/>
      </c>
      <c r="AU1410" s="638"/>
      <c r="AV1410" s="638"/>
      <c r="AW1410" s="638"/>
      <c r="AX1410" s="638"/>
      <c r="AY1410" s="638"/>
      <c r="AZ1410" s="638"/>
      <c r="BA1410" s="638"/>
      <c r="BB1410" s="638"/>
      <c r="BC1410" s="638"/>
      <c r="BD1410" s="638"/>
      <c r="BE1410" s="639"/>
      <c r="BF1410" s="637" t="str">
        <f>IF(AT1410="","",AT1410+1)</f>
        <v/>
      </c>
      <c r="BG1410" s="638"/>
      <c r="BH1410" s="638"/>
      <c r="BI1410" s="638"/>
      <c r="BJ1410" s="638"/>
      <c r="BK1410" s="638"/>
      <c r="BL1410" s="638"/>
      <c r="BM1410" s="638"/>
      <c r="BN1410" s="638"/>
      <c r="BO1410" s="638"/>
      <c r="BP1410" s="638"/>
      <c r="BQ1410" s="639"/>
      <c r="BR1410" s="637" t="str">
        <f>IF(BF1410="","",BF1410+1)</f>
        <v/>
      </c>
      <c r="BS1410" s="638"/>
      <c r="BT1410" s="638"/>
      <c r="BU1410" s="638"/>
      <c r="BV1410" s="638"/>
      <c r="BW1410" s="638"/>
      <c r="BX1410" s="638"/>
      <c r="BY1410" s="638"/>
      <c r="BZ1410" s="638"/>
      <c r="CA1410" s="638"/>
      <c r="CB1410" s="638"/>
      <c r="CC1410" s="639"/>
      <c r="CD1410" s="637" t="str">
        <f>IF(BR1410="","",BR1410+1)</f>
        <v/>
      </c>
      <c r="CE1410" s="638"/>
      <c r="CF1410" s="638"/>
      <c r="CG1410" s="638"/>
      <c r="CH1410" s="638"/>
      <c r="CI1410" s="638"/>
      <c r="CJ1410" s="638"/>
      <c r="CK1410" s="638"/>
      <c r="CL1410" s="638"/>
      <c r="CM1410" s="638"/>
      <c r="CN1410" s="638"/>
      <c r="CO1410" s="639"/>
      <c r="CP1410" s="637" t="str">
        <f>IF(CD1410="","",CD1410+1)</f>
        <v/>
      </c>
      <c r="CQ1410" s="638"/>
      <c r="CR1410" s="638"/>
      <c r="CS1410" s="638"/>
      <c r="CT1410" s="638"/>
      <c r="CU1410" s="638"/>
      <c r="CV1410" s="638"/>
      <c r="CW1410" s="638"/>
      <c r="CX1410" s="638"/>
      <c r="CY1410" s="638"/>
      <c r="CZ1410" s="638"/>
      <c r="DA1410" s="639"/>
      <c r="DB1410" s="637" t="str">
        <f>IF(CP1410="","",CP1410+1)</f>
        <v/>
      </c>
      <c r="DC1410" s="638"/>
      <c r="DD1410" s="638"/>
      <c r="DE1410" s="638"/>
      <c r="DF1410" s="638"/>
      <c r="DG1410" s="638"/>
      <c r="DH1410" s="638"/>
      <c r="DI1410" s="638"/>
      <c r="DJ1410" s="638"/>
      <c r="DK1410" s="638"/>
      <c r="DL1410" s="638"/>
      <c r="DM1410" s="639"/>
      <c r="DN1410" s="637" t="str">
        <f>IF(DB1410="","",DB1410+1)</f>
        <v/>
      </c>
      <c r="DO1410" s="638"/>
      <c r="DP1410" s="638"/>
      <c r="DQ1410" s="638"/>
      <c r="DR1410" s="638"/>
      <c r="DS1410" s="638"/>
      <c r="DT1410" s="638"/>
      <c r="DU1410" s="638"/>
      <c r="DV1410" s="638"/>
      <c r="DW1410" s="638"/>
      <c r="DX1410" s="638"/>
      <c r="DY1410" s="640"/>
    </row>
    <row r="1411" spans="2:130" s="59" customFormat="1" ht="15" customHeight="1" x14ac:dyDescent="0.25">
      <c r="B1411" s="576"/>
      <c r="C1411" s="543"/>
      <c r="D1411" s="543"/>
      <c r="E1411" s="543"/>
      <c r="F1411" s="543"/>
      <c r="G1411" s="543"/>
      <c r="H1411" s="543"/>
      <c r="I1411" s="543"/>
      <c r="J1411" s="543"/>
      <c r="K1411" s="544"/>
      <c r="L1411" s="536"/>
      <c r="M1411" s="543"/>
      <c r="N1411" s="543"/>
      <c r="O1411" s="543"/>
      <c r="P1411" s="543"/>
      <c r="Q1411" s="543"/>
      <c r="R1411" s="543"/>
      <c r="S1411" s="543"/>
      <c r="T1411" s="543"/>
      <c r="U1411" s="544"/>
      <c r="V1411" s="88" t="s">
        <v>177</v>
      </c>
      <c r="W1411" s="89">
        <v>2</v>
      </c>
      <c r="X1411" s="89">
        <v>3</v>
      </c>
      <c r="Y1411" s="89">
        <v>4</v>
      </c>
      <c r="Z1411" s="89">
        <v>5</v>
      </c>
      <c r="AA1411" s="89">
        <v>6</v>
      </c>
      <c r="AB1411" s="89">
        <v>7</v>
      </c>
      <c r="AC1411" s="89">
        <v>8</v>
      </c>
      <c r="AD1411" s="89">
        <v>9</v>
      </c>
      <c r="AE1411" s="89">
        <v>10</v>
      </c>
      <c r="AF1411" s="89">
        <v>11</v>
      </c>
      <c r="AG1411" s="90">
        <v>12</v>
      </c>
      <c r="AH1411" s="88" t="s">
        <v>177</v>
      </c>
      <c r="AI1411" s="89">
        <v>2</v>
      </c>
      <c r="AJ1411" s="89">
        <v>3</v>
      </c>
      <c r="AK1411" s="89">
        <v>4</v>
      </c>
      <c r="AL1411" s="89">
        <v>5</v>
      </c>
      <c r="AM1411" s="89">
        <v>6</v>
      </c>
      <c r="AN1411" s="89">
        <v>7</v>
      </c>
      <c r="AO1411" s="89">
        <v>8</v>
      </c>
      <c r="AP1411" s="89">
        <v>9</v>
      </c>
      <c r="AQ1411" s="89">
        <v>10</v>
      </c>
      <c r="AR1411" s="89">
        <v>11</v>
      </c>
      <c r="AS1411" s="90">
        <v>12</v>
      </c>
      <c r="AT1411" s="88" t="s">
        <v>177</v>
      </c>
      <c r="AU1411" s="89">
        <v>2</v>
      </c>
      <c r="AV1411" s="89">
        <v>3</v>
      </c>
      <c r="AW1411" s="89">
        <v>4</v>
      </c>
      <c r="AX1411" s="89">
        <v>5</v>
      </c>
      <c r="AY1411" s="89">
        <v>6</v>
      </c>
      <c r="AZ1411" s="89">
        <v>7</v>
      </c>
      <c r="BA1411" s="89">
        <v>8</v>
      </c>
      <c r="BB1411" s="89">
        <v>9</v>
      </c>
      <c r="BC1411" s="89">
        <v>10</v>
      </c>
      <c r="BD1411" s="89">
        <v>11</v>
      </c>
      <c r="BE1411" s="91">
        <v>12</v>
      </c>
      <c r="BF1411" s="88" t="s">
        <v>177</v>
      </c>
      <c r="BG1411" s="89">
        <v>2</v>
      </c>
      <c r="BH1411" s="89">
        <v>3</v>
      </c>
      <c r="BI1411" s="89">
        <v>4</v>
      </c>
      <c r="BJ1411" s="89">
        <v>5</v>
      </c>
      <c r="BK1411" s="89">
        <v>6</v>
      </c>
      <c r="BL1411" s="89">
        <v>7</v>
      </c>
      <c r="BM1411" s="89">
        <v>8</v>
      </c>
      <c r="BN1411" s="89">
        <v>9</v>
      </c>
      <c r="BO1411" s="89">
        <v>10</v>
      </c>
      <c r="BP1411" s="89">
        <v>11</v>
      </c>
      <c r="BQ1411" s="91">
        <v>12</v>
      </c>
      <c r="BR1411" s="88" t="s">
        <v>177</v>
      </c>
      <c r="BS1411" s="89">
        <v>2</v>
      </c>
      <c r="BT1411" s="89">
        <v>3</v>
      </c>
      <c r="BU1411" s="89">
        <v>4</v>
      </c>
      <c r="BV1411" s="89">
        <v>5</v>
      </c>
      <c r="BW1411" s="89">
        <v>6</v>
      </c>
      <c r="BX1411" s="89">
        <v>7</v>
      </c>
      <c r="BY1411" s="89">
        <v>8</v>
      </c>
      <c r="BZ1411" s="89">
        <v>9</v>
      </c>
      <c r="CA1411" s="89">
        <v>10</v>
      </c>
      <c r="CB1411" s="89">
        <v>11</v>
      </c>
      <c r="CC1411" s="91">
        <v>12</v>
      </c>
      <c r="CD1411" s="88" t="s">
        <v>177</v>
      </c>
      <c r="CE1411" s="89">
        <v>2</v>
      </c>
      <c r="CF1411" s="89">
        <v>3</v>
      </c>
      <c r="CG1411" s="89">
        <v>4</v>
      </c>
      <c r="CH1411" s="89">
        <v>5</v>
      </c>
      <c r="CI1411" s="89">
        <v>6</v>
      </c>
      <c r="CJ1411" s="89">
        <v>7</v>
      </c>
      <c r="CK1411" s="89">
        <v>8</v>
      </c>
      <c r="CL1411" s="89">
        <v>9</v>
      </c>
      <c r="CM1411" s="89">
        <v>10</v>
      </c>
      <c r="CN1411" s="89">
        <v>11</v>
      </c>
      <c r="CO1411" s="91">
        <v>12</v>
      </c>
      <c r="CP1411" s="88" t="s">
        <v>177</v>
      </c>
      <c r="CQ1411" s="89">
        <v>2</v>
      </c>
      <c r="CR1411" s="89">
        <v>3</v>
      </c>
      <c r="CS1411" s="89">
        <v>4</v>
      </c>
      <c r="CT1411" s="89">
        <v>5</v>
      </c>
      <c r="CU1411" s="89">
        <v>6</v>
      </c>
      <c r="CV1411" s="89">
        <v>7</v>
      </c>
      <c r="CW1411" s="89">
        <v>8</v>
      </c>
      <c r="CX1411" s="89">
        <v>9</v>
      </c>
      <c r="CY1411" s="89">
        <v>10</v>
      </c>
      <c r="CZ1411" s="89">
        <v>11</v>
      </c>
      <c r="DA1411" s="91">
        <v>12</v>
      </c>
      <c r="DB1411" s="88" t="s">
        <v>177</v>
      </c>
      <c r="DC1411" s="89">
        <v>2</v>
      </c>
      <c r="DD1411" s="89">
        <v>3</v>
      </c>
      <c r="DE1411" s="89">
        <v>4</v>
      </c>
      <c r="DF1411" s="89">
        <v>5</v>
      </c>
      <c r="DG1411" s="89">
        <v>6</v>
      </c>
      <c r="DH1411" s="89">
        <v>7</v>
      </c>
      <c r="DI1411" s="89">
        <v>8</v>
      </c>
      <c r="DJ1411" s="89">
        <v>9</v>
      </c>
      <c r="DK1411" s="89">
        <v>10</v>
      </c>
      <c r="DL1411" s="89">
        <v>11</v>
      </c>
      <c r="DM1411" s="91">
        <v>12</v>
      </c>
      <c r="DN1411" s="88" t="s">
        <v>177</v>
      </c>
      <c r="DO1411" s="89">
        <v>2</v>
      </c>
      <c r="DP1411" s="89">
        <v>3</v>
      </c>
      <c r="DQ1411" s="89">
        <v>4</v>
      </c>
      <c r="DR1411" s="89">
        <v>5</v>
      </c>
      <c r="DS1411" s="89">
        <v>6</v>
      </c>
      <c r="DT1411" s="89">
        <v>7</v>
      </c>
      <c r="DU1411" s="89">
        <v>8</v>
      </c>
      <c r="DV1411" s="89">
        <v>9</v>
      </c>
      <c r="DW1411" s="89">
        <v>10</v>
      </c>
      <c r="DX1411" s="89">
        <v>11</v>
      </c>
      <c r="DY1411" s="92">
        <v>12</v>
      </c>
    </row>
    <row r="1412" spans="2:130" s="59" customFormat="1" ht="23.15" customHeight="1" x14ac:dyDescent="0.25">
      <c r="B1412" s="84" t="s">
        <v>66</v>
      </c>
      <c r="C1412" s="75"/>
      <c r="D1412" s="75" t="str">
        <f>IF(実務経験証明書!D1412="","",実務経験証明書!D1412)</f>
        <v/>
      </c>
      <c r="E1412" s="75" t="str">
        <f>IF(実務経験証明書!E1412="","",実務経験証明書!E1412)</f>
        <v/>
      </c>
      <c r="F1412" s="531" t="s">
        <v>3</v>
      </c>
      <c r="G1412" s="531"/>
      <c r="H1412" s="533" t="str">
        <f>IF(実務経験証明書!H1412="","",実務経験証明書!H1412)</f>
        <v/>
      </c>
      <c r="I1412" s="533" t="str">
        <f>IF(実務経験証明書!I1412="","",実務経験証明書!I1412)</f>
        <v/>
      </c>
      <c r="J1412" s="533" t="s">
        <v>4</v>
      </c>
      <c r="K1412" s="534"/>
      <c r="L1412" s="535"/>
      <c r="M1412" s="533">
        <f>実務経験証明書!$M1412*12+実務経験証明書!$Q1412</f>
        <v>0</v>
      </c>
      <c r="N1412" s="533"/>
      <c r="O1412" s="533"/>
      <c r="P1412" s="533"/>
      <c r="Q1412" s="533"/>
      <c r="R1412" s="533"/>
      <c r="S1412" s="531" t="s">
        <v>4</v>
      </c>
      <c r="T1412" s="531"/>
      <c r="U1412" s="631"/>
      <c r="V1412" s="618"/>
      <c r="W1412" s="614"/>
      <c r="X1412" s="614"/>
      <c r="Y1412" s="614"/>
      <c r="Z1412" s="614"/>
      <c r="AA1412" s="614"/>
      <c r="AB1412" s="614"/>
      <c r="AC1412" s="614"/>
      <c r="AD1412" s="614"/>
      <c r="AE1412" s="614"/>
      <c r="AF1412" s="614"/>
      <c r="AG1412" s="616"/>
      <c r="AH1412" s="618"/>
      <c r="AI1412" s="614"/>
      <c r="AJ1412" s="614"/>
      <c r="AK1412" s="614"/>
      <c r="AL1412" s="614"/>
      <c r="AM1412" s="614"/>
      <c r="AN1412" s="614"/>
      <c r="AO1412" s="614"/>
      <c r="AP1412" s="614"/>
      <c r="AQ1412" s="614"/>
      <c r="AR1412" s="614"/>
      <c r="AS1412" s="616"/>
      <c r="AT1412" s="618"/>
      <c r="AU1412" s="614"/>
      <c r="AV1412" s="614"/>
      <c r="AW1412" s="614"/>
      <c r="AX1412" s="614"/>
      <c r="AY1412" s="614"/>
      <c r="AZ1412" s="614"/>
      <c r="BA1412" s="614"/>
      <c r="BB1412" s="614"/>
      <c r="BC1412" s="614"/>
      <c r="BD1412" s="614"/>
      <c r="BE1412" s="616"/>
      <c r="BF1412" s="618"/>
      <c r="BG1412" s="614"/>
      <c r="BH1412" s="614"/>
      <c r="BI1412" s="614"/>
      <c r="BJ1412" s="614"/>
      <c r="BK1412" s="614"/>
      <c r="BL1412" s="614"/>
      <c r="BM1412" s="614"/>
      <c r="BN1412" s="614"/>
      <c r="BO1412" s="614"/>
      <c r="BP1412" s="614"/>
      <c r="BQ1412" s="616"/>
      <c r="BR1412" s="618"/>
      <c r="BS1412" s="614"/>
      <c r="BT1412" s="614"/>
      <c r="BU1412" s="614"/>
      <c r="BV1412" s="614"/>
      <c r="BW1412" s="614"/>
      <c r="BX1412" s="614"/>
      <c r="BY1412" s="614"/>
      <c r="BZ1412" s="614"/>
      <c r="CA1412" s="614"/>
      <c r="CB1412" s="614"/>
      <c r="CC1412" s="616"/>
      <c r="CD1412" s="618"/>
      <c r="CE1412" s="614"/>
      <c r="CF1412" s="614"/>
      <c r="CG1412" s="614"/>
      <c r="CH1412" s="614"/>
      <c r="CI1412" s="614"/>
      <c r="CJ1412" s="614"/>
      <c r="CK1412" s="614"/>
      <c r="CL1412" s="614"/>
      <c r="CM1412" s="614"/>
      <c r="CN1412" s="614"/>
      <c r="CO1412" s="616"/>
      <c r="CP1412" s="618"/>
      <c r="CQ1412" s="614"/>
      <c r="CR1412" s="614"/>
      <c r="CS1412" s="614"/>
      <c r="CT1412" s="614"/>
      <c r="CU1412" s="614"/>
      <c r="CV1412" s="614"/>
      <c r="CW1412" s="614"/>
      <c r="CX1412" s="614"/>
      <c r="CY1412" s="614"/>
      <c r="CZ1412" s="614"/>
      <c r="DA1412" s="616"/>
      <c r="DB1412" s="618"/>
      <c r="DC1412" s="614"/>
      <c r="DD1412" s="614"/>
      <c r="DE1412" s="614"/>
      <c r="DF1412" s="614"/>
      <c r="DG1412" s="614"/>
      <c r="DH1412" s="614"/>
      <c r="DI1412" s="614"/>
      <c r="DJ1412" s="614"/>
      <c r="DK1412" s="614"/>
      <c r="DL1412" s="614"/>
      <c r="DM1412" s="616"/>
      <c r="DN1412" s="618"/>
      <c r="DO1412" s="614"/>
      <c r="DP1412" s="614"/>
      <c r="DQ1412" s="614"/>
      <c r="DR1412" s="614"/>
      <c r="DS1412" s="614"/>
      <c r="DT1412" s="614"/>
      <c r="DU1412" s="614"/>
      <c r="DV1412" s="614"/>
      <c r="DW1412" s="614"/>
      <c r="DX1412" s="614"/>
      <c r="DY1412" s="620"/>
      <c r="DZ1412" s="630" t="str">
        <f>IF(M1412="","",IF(SUM(V1412:DY1413)=M1412,"","NG"))</f>
        <v/>
      </c>
    </row>
    <row r="1413" spans="2:130" s="59" customFormat="1" ht="23.15" customHeight="1" x14ac:dyDescent="0.25">
      <c r="B1413" s="85" t="s">
        <v>67</v>
      </c>
      <c r="C1413" s="67"/>
      <c r="D1413" s="67" t="str">
        <f>IF(実務経験証明書!D1413="","",実務経験証明書!D1413)</f>
        <v/>
      </c>
      <c r="E1413" s="67" t="str">
        <f>IF(実務経験証明書!E1413="","",実務経験証明書!E1413)</f>
        <v/>
      </c>
      <c r="F1413" s="541" t="s">
        <v>3</v>
      </c>
      <c r="G1413" s="541"/>
      <c r="H1413" s="543" t="str">
        <f>IF(実務経験証明書!H1413="","",実務経験証明書!H1413)</f>
        <v/>
      </c>
      <c r="I1413" s="543" t="str">
        <f>IF(実務経験証明書!I1413="","",実務経験証明書!I1413)</f>
        <v/>
      </c>
      <c r="J1413" s="543" t="s">
        <v>4</v>
      </c>
      <c r="K1413" s="544"/>
      <c r="L1413" s="536"/>
      <c r="M1413" s="543"/>
      <c r="N1413" s="543"/>
      <c r="O1413" s="543"/>
      <c r="P1413" s="543"/>
      <c r="Q1413" s="543"/>
      <c r="R1413" s="543"/>
      <c r="S1413" s="541"/>
      <c r="T1413" s="541"/>
      <c r="U1413" s="632"/>
      <c r="V1413" s="619"/>
      <c r="W1413" s="615"/>
      <c r="X1413" s="615"/>
      <c r="Y1413" s="615"/>
      <c r="Z1413" s="615"/>
      <c r="AA1413" s="615"/>
      <c r="AB1413" s="615"/>
      <c r="AC1413" s="615"/>
      <c r="AD1413" s="615"/>
      <c r="AE1413" s="615"/>
      <c r="AF1413" s="615"/>
      <c r="AG1413" s="617"/>
      <c r="AH1413" s="619"/>
      <c r="AI1413" s="615"/>
      <c r="AJ1413" s="615"/>
      <c r="AK1413" s="615"/>
      <c r="AL1413" s="615"/>
      <c r="AM1413" s="615"/>
      <c r="AN1413" s="615"/>
      <c r="AO1413" s="615"/>
      <c r="AP1413" s="615"/>
      <c r="AQ1413" s="615"/>
      <c r="AR1413" s="615"/>
      <c r="AS1413" s="617"/>
      <c r="AT1413" s="619"/>
      <c r="AU1413" s="615"/>
      <c r="AV1413" s="615"/>
      <c r="AW1413" s="615"/>
      <c r="AX1413" s="615"/>
      <c r="AY1413" s="615"/>
      <c r="AZ1413" s="615"/>
      <c r="BA1413" s="615"/>
      <c r="BB1413" s="615"/>
      <c r="BC1413" s="615"/>
      <c r="BD1413" s="615"/>
      <c r="BE1413" s="617"/>
      <c r="BF1413" s="619"/>
      <c r="BG1413" s="615"/>
      <c r="BH1413" s="615"/>
      <c r="BI1413" s="615"/>
      <c r="BJ1413" s="615"/>
      <c r="BK1413" s="615"/>
      <c r="BL1413" s="615"/>
      <c r="BM1413" s="615"/>
      <c r="BN1413" s="615"/>
      <c r="BO1413" s="615"/>
      <c r="BP1413" s="615"/>
      <c r="BQ1413" s="617"/>
      <c r="BR1413" s="619"/>
      <c r="BS1413" s="615"/>
      <c r="BT1413" s="615"/>
      <c r="BU1413" s="615"/>
      <c r="BV1413" s="615"/>
      <c r="BW1413" s="615"/>
      <c r="BX1413" s="615"/>
      <c r="BY1413" s="615"/>
      <c r="BZ1413" s="615"/>
      <c r="CA1413" s="615"/>
      <c r="CB1413" s="615"/>
      <c r="CC1413" s="617"/>
      <c r="CD1413" s="619"/>
      <c r="CE1413" s="615"/>
      <c r="CF1413" s="615"/>
      <c r="CG1413" s="615"/>
      <c r="CH1413" s="615"/>
      <c r="CI1413" s="615"/>
      <c r="CJ1413" s="615"/>
      <c r="CK1413" s="615"/>
      <c r="CL1413" s="615"/>
      <c r="CM1413" s="615"/>
      <c r="CN1413" s="615"/>
      <c r="CO1413" s="617"/>
      <c r="CP1413" s="619"/>
      <c r="CQ1413" s="615"/>
      <c r="CR1413" s="615"/>
      <c r="CS1413" s="615"/>
      <c r="CT1413" s="615"/>
      <c r="CU1413" s="615"/>
      <c r="CV1413" s="615"/>
      <c r="CW1413" s="615"/>
      <c r="CX1413" s="615"/>
      <c r="CY1413" s="615"/>
      <c r="CZ1413" s="615"/>
      <c r="DA1413" s="617"/>
      <c r="DB1413" s="619"/>
      <c r="DC1413" s="615"/>
      <c r="DD1413" s="615"/>
      <c r="DE1413" s="615"/>
      <c r="DF1413" s="615"/>
      <c r="DG1413" s="615"/>
      <c r="DH1413" s="615"/>
      <c r="DI1413" s="615"/>
      <c r="DJ1413" s="615"/>
      <c r="DK1413" s="615"/>
      <c r="DL1413" s="615"/>
      <c r="DM1413" s="617"/>
      <c r="DN1413" s="619"/>
      <c r="DO1413" s="615"/>
      <c r="DP1413" s="615"/>
      <c r="DQ1413" s="615"/>
      <c r="DR1413" s="615"/>
      <c r="DS1413" s="615"/>
      <c r="DT1413" s="615"/>
      <c r="DU1413" s="615"/>
      <c r="DV1413" s="615"/>
      <c r="DW1413" s="615"/>
      <c r="DX1413" s="615"/>
      <c r="DY1413" s="621"/>
      <c r="DZ1413" s="630"/>
    </row>
    <row r="1414" spans="2:130" s="59" customFormat="1" ht="23.15" customHeight="1" x14ac:dyDescent="0.25">
      <c r="B1414" s="84" t="s">
        <v>66</v>
      </c>
      <c r="C1414" s="75"/>
      <c r="D1414" s="75" t="str">
        <f>IF(実務経験証明書!D1414="","",実務経験証明書!D1414)</f>
        <v/>
      </c>
      <c r="E1414" s="75" t="str">
        <f>IF(実務経験証明書!E1414="","",実務経験証明書!E1414)</f>
        <v/>
      </c>
      <c r="F1414" s="531" t="s">
        <v>3</v>
      </c>
      <c r="G1414" s="531"/>
      <c r="H1414" s="533" t="str">
        <f>IF(実務経験証明書!H1414="","",実務経験証明書!H1414)</f>
        <v/>
      </c>
      <c r="I1414" s="533" t="str">
        <f>IF(実務経験証明書!I1414="","",実務経験証明書!I1414)</f>
        <v/>
      </c>
      <c r="J1414" s="533" t="s">
        <v>4</v>
      </c>
      <c r="K1414" s="534"/>
      <c r="L1414" s="535"/>
      <c r="M1414" s="533">
        <f>実務経験証明書!$M1414*12+実務経験証明書!$Q1414</f>
        <v>0</v>
      </c>
      <c r="N1414" s="533"/>
      <c r="O1414" s="533"/>
      <c r="P1414" s="533"/>
      <c r="Q1414" s="533"/>
      <c r="R1414" s="533"/>
      <c r="S1414" s="531" t="s">
        <v>4</v>
      </c>
      <c r="T1414" s="531"/>
      <c r="U1414" s="631"/>
      <c r="V1414" s="618"/>
      <c r="W1414" s="614"/>
      <c r="X1414" s="614"/>
      <c r="Y1414" s="614"/>
      <c r="Z1414" s="614"/>
      <c r="AA1414" s="614"/>
      <c r="AB1414" s="614"/>
      <c r="AC1414" s="614"/>
      <c r="AD1414" s="614"/>
      <c r="AE1414" s="614"/>
      <c r="AF1414" s="614"/>
      <c r="AG1414" s="616"/>
      <c r="AH1414" s="618"/>
      <c r="AI1414" s="614"/>
      <c r="AJ1414" s="614"/>
      <c r="AK1414" s="614"/>
      <c r="AL1414" s="614"/>
      <c r="AM1414" s="614"/>
      <c r="AN1414" s="614"/>
      <c r="AO1414" s="614"/>
      <c r="AP1414" s="614"/>
      <c r="AQ1414" s="614"/>
      <c r="AR1414" s="614"/>
      <c r="AS1414" s="616"/>
      <c r="AT1414" s="618"/>
      <c r="AU1414" s="614"/>
      <c r="AV1414" s="614"/>
      <c r="AW1414" s="614"/>
      <c r="AX1414" s="614"/>
      <c r="AY1414" s="614"/>
      <c r="AZ1414" s="614"/>
      <c r="BA1414" s="614"/>
      <c r="BB1414" s="614"/>
      <c r="BC1414" s="614"/>
      <c r="BD1414" s="614"/>
      <c r="BE1414" s="616"/>
      <c r="BF1414" s="618"/>
      <c r="BG1414" s="614"/>
      <c r="BH1414" s="614"/>
      <c r="BI1414" s="614"/>
      <c r="BJ1414" s="614"/>
      <c r="BK1414" s="614"/>
      <c r="BL1414" s="614"/>
      <c r="BM1414" s="614"/>
      <c r="BN1414" s="614"/>
      <c r="BO1414" s="614"/>
      <c r="BP1414" s="614"/>
      <c r="BQ1414" s="616"/>
      <c r="BR1414" s="618"/>
      <c r="BS1414" s="614"/>
      <c r="BT1414" s="614"/>
      <c r="BU1414" s="614"/>
      <c r="BV1414" s="614"/>
      <c r="BW1414" s="614"/>
      <c r="BX1414" s="614"/>
      <c r="BY1414" s="614"/>
      <c r="BZ1414" s="614"/>
      <c r="CA1414" s="614"/>
      <c r="CB1414" s="614"/>
      <c r="CC1414" s="616"/>
      <c r="CD1414" s="618"/>
      <c r="CE1414" s="614"/>
      <c r="CF1414" s="614"/>
      <c r="CG1414" s="614"/>
      <c r="CH1414" s="614"/>
      <c r="CI1414" s="614"/>
      <c r="CJ1414" s="614"/>
      <c r="CK1414" s="614"/>
      <c r="CL1414" s="614"/>
      <c r="CM1414" s="614"/>
      <c r="CN1414" s="614"/>
      <c r="CO1414" s="616"/>
      <c r="CP1414" s="618"/>
      <c r="CQ1414" s="614"/>
      <c r="CR1414" s="614"/>
      <c r="CS1414" s="614"/>
      <c r="CT1414" s="614"/>
      <c r="CU1414" s="614"/>
      <c r="CV1414" s="614"/>
      <c r="CW1414" s="614"/>
      <c r="CX1414" s="614"/>
      <c r="CY1414" s="614"/>
      <c r="CZ1414" s="614"/>
      <c r="DA1414" s="616"/>
      <c r="DB1414" s="618"/>
      <c r="DC1414" s="614"/>
      <c r="DD1414" s="614"/>
      <c r="DE1414" s="614"/>
      <c r="DF1414" s="614"/>
      <c r="DG1414" s="614"/>
      <c r="DH1414" s="614"/>
      <c r="DI1414" s="614"/>
      <c r="DJ1414" s="614"/>
      <c r="DK1414" s="614"/>
      <c r="DL1414" s="614"/>
      <c r="DM1414" s="616"/>
      <c r="DN1414" s="618"/>
      <c r="DO1414" s="614"/>
      <c r="DP1414" s="614"/>
      <c r="DQ1414" s="614"/>
      <c r="DR1414" s="614"/>
      <c r="DS1414" s="614"/>
      <c r="DT1414" s="614"/>
      <c r="DU1414" s="614"/>
      <c r="DV1414" s="614"/>
      <c r="DW1414" s="614"/>
      <c r="DX1414" s="614"/>
      <c r="DY1414" s="620"/>
      <c r="DZ1414" s="630" t="str">
        <f>IF(M1414="","",IF(SUM(V1414:DY1415)=M1414,"","NG"))</f>
        <v/>
      </c>
    </row>
    <row r="1415" spans="2:130" s="59" customFormat="1" ht="23.15" customHeight="1" x14ac:dyDescent="0.25">
      <c r="B1415" s="85" t="s">
        <v>67</v>
      </c>
      <c r="C1415" s="67"/>
      <c r="D1415" s="67" t="str">
        <f>IF(実務経験証明書!D1415="","",実務経験証明書!D1415)</f>
        <v/>
      </c>
      <c r="E1415" s="67" t="str">
        <f>IF(実務経験証明書!E1415="","",実務経験証明書!E1415)</f>
        <v/>
      </c>
      <c r="F1415" s="541" t="s">
        <v>3</v>
      </c>
      <c r="G1415" s="541"/>
      <c r="H1415" s="543" t="str">
        <f>IF(実務経験証明書!H1415="","",実務経験証明書!H1415)</f>
        <v/>
      </c>
      <c r="I1415" s="543" t="str">
        <f>IF(実務経験証明書!I1415="","",実務経験証明書!I1415)</f>
        <v/>
      </c>
      <c r="J1415" s="543" t="s">
        <v>4</v>
      </c>
      <c r="K1415" s="544"/>
      <c r="L1415" s="536"/>
      <c r="M1415" s="543"/>
      <c r="N1415" s="543"/>
      <c r="O1415" s="543"/>
      <c r="P1415" s="543"/>
      <c r="Q1415" s="543"/>
      <c r="R1415" s="543"/>
      <c r="S1415" s="541"/>
      <c r="T1415" s="541"/>
      <c r="U1415" s="632"/>
      <c r="V1415" s="619"/>
      <c r="W1415" s="615"/>
      <c r="X1415" s="615"/>
      <c r="Y1415" s="615"/>
      <c r="Z1415" s="615"/>
      <c r="AA1415" s="615"/>
      <c r="AB1415" s="615"/>
      <c r="AC1415" s="615"/>
      <c r="AD1415" s="615"/>
      <c r="AE1415" s="615"/>
      <c r="AF1415" s="615"/>
      <c r="AG1415" s="617"/>
      <c r="AH1415" s="619"/>
      <c r="AI1415" s="615"/>
      <c r="AJ1415" s="615"/>
      <c r="AK1415" s="615"/>
      <c r="AL1415" s="615"/>
      <c r="AM1415" s="615"/>
      <c r="AN1415" s="615"/>
      <c r="AO1415" s="615"/>
      <c r="AP1415" s="615"/>
      <c r="AQ1415" s="615"/>
      <c r="AR1415" s="615"/>
      <c r="AS1415" s="617"/>
      <c r="AT1415" s="619"/>
      <c r="AU1415" s="615"/>
      <c r="AV1415" s="615"/>
      <c r="AW1415" s="615"/>
      <c r="AX1415" s="615"/>
      <c r="AY1415" s="615"/>
      <c r="AZ1415" s="615"/>
      <c r="BA1415" s="615"/>
      <c r="BB1415" s="615"/>
      <c r="BC1415" s="615"/>
      <c r="BD1415" s="615"/>
      <c r="BE1415" s="617"/>
      <c r="BF1415" s="619"/>
      <c r="BG1415" s="615"/>
      <c r="BH1415" s="615"/>
      <c r="BI1415" s="615"/>
      <c r="BJ1415" s="615"/>
      <c r="BK1415" s="615"/>
      <c r="BL1415" s="615"/>
      <c r="BM1415" s="615"/>
      <c r="BN1415" s="615"/>
      <c r="BO1415" s="615"/>
      <c r="BP1415" s="615"/>
      <c r="BQ1415" s="617"/>
      <c r="BR1415" s="619"/>
      <c r="BS1415" s="615"/>
      <c r="BT1415" s="615"/>
      <c r="BU1415" s="615"/>
      <c r="BV1415" s="615"/>
      <c r="BW1415" s="615"/>
      <c r="BX1415" s="615"/>
      <c r="BY1415" s="615"/>
      <c r="BZ1415" s="615"/>
      <c r="CA1415" s="615"/>
      <c r="CB1415" s="615"/>
      <c r="CC1415" s="617"/>
      <c r="CD1415" s="619"/>
      <c r="CE1415" s="615"/>
      <c r="CF1415" s="615"/>
      <c r="CG1415" s="615"/>
      <c r="CH1415" s="615"/>
      <c r="CI1415" s="615"/>
      <c r="CJ1415" s="615"/>
      <c r="CK1415" s="615"/>
      <c r="CL1415" s="615"/>
      <c r="CM1415" s="615"/>
      <c r="CN1415" s="615"/>
      <c r="CO1415" s="617"/>
      <c r="CP1415" s="619"/>
      <c r="CQ1415" s="615"/>
      <c r="CR1415" s="615"/>
      <c r="CS1415" s="615"/>
      <c r="CT1415" s="615"/>
      <c r="CU1415" s="615"/>
      <c r="CV1415" s="615"/>
      <c r="CW1415" s="615"/>
      <c r="CX1415" s="615"/>
      <c r="CY1415" s="615"/>
      <c r="CZ1415" s="615"/>
      <c r="DA1415" s="617"/>
      <c r="DB1415" s="619"/>
      <c r="DC1415" s="615"/>
      <c r="DD1415" s="615"/>
      <c r="DE1415" s="615"/>
      <c r="DF1415" s="615"/>
      <c r="DG1415" s="615"/>
      <c r="DH1415" s="615"/>
      <c r="DI1415" s="615"/>
      <c r="DJ1415" s="615"/>
      <c r="DK1415" s="615"/>
      <c r="DL1415" s="615"/>
      <c r="DM1415" s="617"/>
      <c r="DN1415" s="619"/>
      <c r="DO1415" s="615"/>
      <c r="DP1415" s="615"/>
      <c r="DQ1415" s="615"/>
      <c r="DR1415" s="615"/>
      <c r="DS1415" s="615"/>
      <c r="DT1415" s="615"/>
      <c r="DU1415" s="615"/>
      <c r="DV1415" s="615"/>
      <c r="DW1415" s="615"/>
      <c r="DX1415" s="615"/>
      <c r="DY1415" s="621"/>
      <c r="DZ1415" s="630"/>
    </row>
    <row r="1416" spans="2:130" s="59" customFormat="1" ht="23.15" customHeight="1" x14ac:dyDescent="0.25">
      <c r="B1416" s="84" t="s">
        <v>66</v>
      </c>
      <c r="C1416" s="75"/>
      <c r="D1416" s="75" t="str">
        <f>IF(実務経験証明書!D1416="","",実務経験証明書!D1416)</f>
        <v/>
      </c>
      <c r="E1416" s="75" t="str">
        <f>IF(実務経験証明書!E1416="","",実務経験証明書!E1416)</f>
        <v/>
      </c>
      <c r="F1416" s="75" t="s">
        <v>3</v>
      </c>
      <c r="G1416" s="75"/>
      <c r="H1416" s="533" t="str">
        <f>IF(実務経験証明書!H1416="","",実務経験証明書!H1416)</f>
        <v/>
      </c>
      <c r="I1416" s="533" t="str">
        <f>IF(実務経験証明書!I1416="","",実務経験証明書!I1416)</f>
        <v/>
      </c>
      <c r="J1416" s="533" t="s">
        <v>4</v>
      </c>
      <c r="K1416" s="534"/>
      <c r="L1416" s="535"/>
      <c r="M1416" s="533">
        <f>実務経験証明書!$M1416*12+実務経験証明書!$Q1416</f>
        <v>0</v>
      </c>
      <c r="N1416" s="533"/>
      <c r="O1416" s="533"/>
      <c r="P1416" s="533"/>
      <c r="Q1416" s="533"/>
      <c r="R1416" s="533"/>
      <c r="S1416" s="531" t="s">
        <v>4</v>
      </c>
      <c r="T1416" s="531"/>
      <c r="U1416" s="631"/>
      <c r="V1416" s="618"/>
      <c r="W1416" s="614"/>
      <c r="X1416" s="614"/>
      <c r="Y1416" s="614"/>
      <c r="Z1416" s="614"/>
      <c r="AA1416" s="614"/>
      <c r="AB1416" s="614"/>
      <c r="AC1416" s="614"/>
      <c r="AD1416" s="614"/>
      <c r="AE1416" s="614"/>
      <c r="AF1416" s="614"/>
      <c r="AG1416" s="616"/>
      <c r="AH1416" s="618"/>
      <c r="AI1416" s="614"/>
      <c r="AJ1416" s="614"/>
      <c r="AK1416" s="614"/>
      <c r="AL1416" s="614"/>
      <c r="AM1416" s="614"/>
      <c r="AN1416" s="614"/>
      <c r="AO1416" s="614"/>
      <c r="AP1416" s="614"/>
      <c r="AQ1416" s="614"/>
      <c r="AR1416" s="614"/>
      <c r="AS1416" s="616"/>
      <c r="AT1416" s="618"/>
      <c r="AU1416" s="614"/>
      <c r="AV1416" s="614"/>
      <c r="AW1416" s="614"/>
      <c r="AX1416" s="614"/>
      <c r="AY1416" s="614"/>
      <c r="AZ1416" s="614"/>
      <c r="BA1416" s="614"/>
      <c r="BB1416" s="614"/>
      <c r="BC1416" s="614"/>
      <c r="BD1416" s="614"/>
      <c r="BE1416" s="616"/>
      <c r="BF1416" s="618"/>
      <c r="BG1416" s="614"/>
      <c r="BH1416" s="614"/>
      <c r="BI1416" s="614"/>
      <c r="BJ1416" s="614"/>
      <c r="BK1416" s="614"/>
      <c r="BL1416" s="614"/>
      <c r="BM1416" s="614"/>
      <c r="BN1416" s="614"/>
      <c r="BO1416" s="614"/>
      <c r="BP1416" s="614"/>
      <c r="BQ1416" s="616"/>
      <c r="BR1416" s="618"/>
      <c r="BS1416" s="614"/>
      <c r="BT1416" s="614"/>
      <c r="BU1416" s="614"/>
      <c r="BV1416" s="614"/>
      <c r="BW1416" s="614"/>
      <c r="BX1416" s="614"/>
      <c r="BY1416" s="614"/>
      <c r="BZ1416" s="614"/>
      <c r="CA1416" s="614"/>
      <c r="CB1416" s="614"/>
      <c r="CC1416" s="616"/>
      <c r="CD1416" s="618"/>
      <c r="CE1416" s="614"/>
      <c r="CF1416" s="614"/>
      <c r="CG1416" s="614"/>
      <c r="CH1416" s="614"/>
      <c r="CI1416" s="614"/>
      <c r="CJ1416" s="614"/>
      <c r="CK1416" s="614"/>
      <c r="CL1416" s="614"/>
      <c r="CM1416" s="614"/>
      <c r="CN1416" s="614"/>
      <c r="CO1416" s="616"/>
      <c r="CP1416" s="618"/>
      <c r="CQ1416" s="614"/>
      <c r="CR1416" s="614"/>
      <c r="CS1416" s="614"/>
      <c r="CT1416" s="614"/>
      <c r="CU1416" s="614"/>
      <c r="CV1416" s="614"/>
      <c r="CW1416" s="614"/>
      <c r="CX1416" s="614"/>
      <c r="CY1416" s="614"/>
      <c r="CZ1416" s="614"/>
      <c r="DA1416" s="616"/>
      <c r="DB1416" s="618"/>
      <c r="DC1416" s="614"/>
      <c r="DD1416" s="614"/>
      <c r="DE1416" s="614"/>
      <c r="DF1416" s="614"/>
      <c r="DG1416" s="614"/>
      <c r="DH1416" s="614"/>
      <c r="DI1416" s="614"/>
      <c r="DJ1416" s="614"/>
      <c r="DK1416" s="614"/>
      <c r="DL1416" s="614"/>
      <c r="DM1416" s="616"/>
      <c r="DN1416" s="618"/>
      <c r="DO1416" s="614"/>
      <c r="DP1416" s="614"/>
      <c r="DQ1416" s="614"/>
      <c r="DR1416" s="614"/>
      <c r="DS1416" s="614"/>
      <c r="DT1416" s="614"/>
      <c r="DU1416" s="614"/>
      <c r="DV1416" s="614"/>
      <c r="DW1416" s="614"/>
      <c r="DX1416" s="614"/>
      <c r="DY1416" s="620"/>
      <c r="DZ1416" s="630" t="str">
        <f>IF(M1416="","",IF(SUM(V1416:DY1417)=M1416,"","NG"))</f>
        <v/>
      </c>
    </row>
    <row r="1417" spans="2:130" s="59" customFormat="1" ht="23.15" customHeight="1" x14ac:dyDescent="0.25">
      <c r="B1417" s="85" t="s">
        <v>67</v>
      </c>
      <c r="C1417" s="67"/>
      <c r="D1417" s="67" t="str">
        <f>IF(実務経験証明書!D1417="","",実務経験証明書!D1417)</f>
        <v/>
      </c>
      <c r="E1417" s="67" t="str">
        <f>IF(実務経験証明書!E1417="","",実務経験証明書!E1417)</f>
        <v/>
      </c>
      <c r="F1417" s="67" t="s">
        <v>3</v>
      </c>
      <c r="G1417" s="67"/>
      <c r="H1417" s="543" t="str">
        <f>IF(実務経験証明書!H1417="","",実務経験証明書!H1417)</f>
        <v/>
      </c>
      <c r="I1417" s="543" t="str">
        <f>IF(実務経験証明書!I1417="","",実務経験証明書!I1417)</f>
        <v/>
      </c>
      <c r="J1417" s="543" t="s">
        <v>4</v>
      </c>
      <c r="K1417" s="544"/>
      <c r="L1417" s="536"/>
      <c r="M1417" s="543"/>
      <c r="N1417" s="543"/>
      <c r="O1417" s="543"/>
      <c r="P1417" s="543"/>
      <c r="Q1417" s="543"/>
      <c r="R1417" s="543"/>
      <c r="S1417" s="541"/>
      <c r="T1417" s="541"/>
      <c r="U1417" s="632"/>
      <c r="V1417" s="619"/>
      <c r="W1417" s="615"/>
      <c r="X1417" s="615"/>
      <c r="Y1417" s="615"/>
      <c r="Z1417" s="615"/>
      <c r="AA1417" s="615"/>
      <c r="AB1417" s="615"/>
      <c r="AC1417" s="615"/>
      <c r="AD1417" s="615"/>
      <c r="AE1417" s="615"/>
      <c r="AF1417" s="615"/>
      <c r="AG1417" s="617"/>
      <c r="AH1417" s="619"/>
      <c r="AI1417" s="615"/>
      <c r="AJ1417" s="615"/>
      <c r="AK1417" s="615"/>
      <c r="AL1417" s="615"/>
      <c r="AM1417" s="615"/>
      <c r="AN1417" s="615"/>
      <c r="AO1417" s="615"/>
      <c r="AP1417" s="615"/>
      <c r="AQ1417" s="615"/>
      <c r="AR1417" s="615"/>
      <c r="AS1417" s="617"/>
      <c r="AT1417" s="619"/>
      <c r="AU1417" s="615"/>
      <c r="AV1417" s="615"/>
      <c r="AW1417" s="615"/>
      <c r="AX1417" s="615"/>
      <c r="AY1417" s="615"/>
      <c r="AZ1417" s="615"/>
      <c r="BA1417" s="615"/>
      <c r="BB1417" s="615"/>
      <c r="BC1417" s="615"/>
      <c r="BD1417" s="615"/>
      <c r="BE1417" s="617"/>
      <c r="BF1417" s="619"/>
      <c r="BG1417" s="615"/>
      <c r="BH1417" s="615"/>
      <c r="BI1417" s="615"/>
      <c r="BJ1417" s="615"/>
      <c r="BK1417" s="615"/>
      <c r="BL1417" s="615"/>
      <c r="BM1417" s="615"/>
      <c r="BN1417" s="615"/>
      <c r="BO1417" s="615"/>
      <c r="BP1417" s="615"/>
      <c r="BQ1417" s="617"/>
      <c r="BR1417" s="619"/>
      <c r="BS1417" s="615"/>
      <c r="BT1417" s="615"/>
      <c r="BU1417" s="615"/>
      <c r="BV1417" s="615"/>
      <c r="BW1417" s="615"/>
      <c r="BX1417" s="615"/>
      <c r="BY1417" s="615"/>
      <c r="BZ1417" s="615"/>
      <c r="CA1417" s="615"/>
      <c r="CB1417" s="615"/>
      <c r="CC1417" s="617"/>
      <c r="CD1417" s="619"/>
      <c r="CE1417" s="615"/>
      <c r="CF1417" s="615"/>
      <c r="CG1417" s="615"/>
      <c r="CH1417" s="615"/>
      <c r="CI1417" s="615"/>
      <c r="CJ1417" s="615"/>
      <c r="CK1417" s="615"/>
      <c r="CL1417" s="615"/>
      <c r="CM1417" s="615"/>
      <c r="CN1417" s="615"/>
      <c r="CO1417" s="617"/>
      <c r="CP1417" s="619"/>
      <c r="CQ1417" s="615"/>
      <c r="CR1417" s="615"/>
      <c r="CS1417" s="615"/>
      <c r="CT1417" s="615"/>
      <c r="CU1417" s="615"/>
      <c r="CV1417" s="615"/>
      <c r="CW1417" s="615"/>
      <c r="CX1417" s="615"/>
      <c r="CY1417" s="615"/>
      <c r="CZ1417" s="615"/>
      <c r="DA1417" s="617"/>
      <c r="DB1417" s="619"/>
      <c r="DC1417" s="615"/>
      <c r="DD1417" s="615"/>
      <c r="DE1417" s="615"/>
      <c r="DF1417" s="615"/>
      <c r="DG1417" s="615"/>
      <c r="DH1417" s="615"/>
      <c r="DI1417" s="615"/>
      <c r="DJ1417" s="615"/>
      <c r="DK1417" s="615"/>
      <c r="DL1417" s="615"/>
      <c r="DM1417" s="617"/>
      <c r="DN1417" s="619"/>
      <c r="DO1417" s="615"/>
      <c r="DP1417" s="615"/>
      <c r="DQ1417" s="615"/>
      <c r="DR1417" s="615"/>
      <c r="DS1417" s="615"/>
      <c r="DT1417" s="615"/>
      <c r="DU1417" s="615"/>
      <c r="DV1417" s="615"/>
      <c r="DW1417" s="615"/>
      <c r="DX1417" s="615"/>
      <c r="DY1417" s="621"/>
      <c r="DZ1417" s="630"/>
    </row>
    <row r="1418" spans="2:130" s="59" customFormat="1" ht="23.15" customHeight="1" x14ac:dyDescent="0.25">
      <c r="B1418" s="84" t="s">
        <v>66</v>
      </c>
      <c r="C1418" s="75"/>
      <c r="D1418" s="75" t="str">
        <f>IF(実務経験証明書!D1418="","",実務経験証明書!D1418)</f>
        <v/>
      </c>
      <c r="E1418" s="75" t="str">
        <f>IF(実務経験証明書!E1418="","",実務経験証明書!E1418)</f>
        <v/>
      </c>
      <c r="F1418" s="75" t="s">
        <v>3</v>
      </c>
      <c r="G1418" s="75"/>
      <c r="H1418" s="533" t="str">
        <f>IF(実務経験証明書!H1418="","",実務経験証明書!H1418)</f>
        <v/>
      </c>
      <c r="I1418" s="533" t="str">
        <f>IF(実務経験証明書!I1418="","",実務経験証明書!I1418)</f>
        <v/>
      </c>
      <c r="J1418" s="533" t="s">
        <v>4</v>
      </c>
      <c r="K1418" s="534"/>
      <c r="L1418" s="535"/>
      <c r="M1418" s="533">
        <f>実務経験証明書!$M1418*12+実務経験証明書!$Q1418</f>
        <v>0</v>
      </c>
      <c r="N1418" s="533"/>
      <c r="O1418" s="533"/>
      <c r="P1418" s="533"/>
      <c r="Q1418" s="533"/>
      <c r="R1418" s="533"/>
      <c r="S1418" s="531" t="s">
        <v>4</v>
      </c>
      <c r="T1418" s="531"/>
      <c r="U1418" s="631"/>
      <c r="V1418" s="618"/>
      <c r="W1418" s="614"/>
      <c r="X1418" s="614"/>
      <c r="Y1418" s="614"/>
      <c r="Z1418" s="614"/>
      <c r="AA1418" s="614"/>
      <c r="AB1418" s="614"/>
      <c r="AC1418" s="614"/>
      <c r="AD1418" s="614"/>
      <c r="AE1418" s="614"/>
      <c r="AF1418" s="614"/>
      <c r="AG1418" s="616"/>
      <c r="AH1418" s="618"/>
      <c r="AI1418" s="614"/>
      <c r="AJ1418" s="614"/>
      <c r="AK1418" s="614"/>
      <c r="AL1418" s="614"/>
      <c r="AM1418" s="614"/>
      <c r="AN1418" s="614"/>
      <c r="AO1418" s="614"/>
      <c r="AP1418" s="614"/>
      <c r="AQ1418" s="614"/>
      <c r="AR1418" s="614"/>
      <c r="AS1418" s="616"/>
      <c r="AT1418" s="618"/>
      <c r="AU1418" s="614"/>
      <c r="AV1418" s="614"/>
      <c r="AW1418" s="614"/>
      <c r="AX1418" s="614"/>
      <c r="AY1418" s="614"/>
      <c r="AZ1418" s="614"/>
      <c r="BA1418" s="614"/>
      <c r="BB1418" s="614"/>
      <c r="BC1418" s="614"/>
      <c r="BD1418" s="614"/>
      <c r="BE1418" s="616"/>
      <c r="BF1418" s="618"/>
      <c r="BG1418" s="614"/>
      <c r="BH1418" s="614"/>
      <c r="BI1418" s="614"/>
      <c r="BJ1418" s="614"/>
      <c r="BK1418" s="614"/>
      <c r="BL1418" s="614"/>
      <c r="BM1418" s="614"/>
      <c r="BN1418" s="614"/>
      <c r="BO1418" s="614"/>
      <c r="BP1418" s="614"/>
      <c r="BQ1418" s="616"/>
      <c r="BR1418" s="618"/>
      <c r="BS1418" s="614"/>
      <c r="BT1418" s="614"/>
      <c r="BU1418" s="614"/>
      <c r="BV1418" s="614"/>
      <c r="BW1418" s="614"/>
      <c r="BX1418" s="614"/>
      <c r="BY1418" s="614"/>
      <c r="BZ1418" s="614"/>
      <c r="CA1418" s="614"/>
      <c r="CB1418" s="614"/>
      <c r="CC1418" s="616"/>
      <c r="CD1418" s="618"/>
      <c r="CE1418" s="614"/>
      <c r="CF1418" s="614"/>
      <c r="CG1418" s="614"/>
      <c r="CH1418" s="614"/>
      <c r="CI1418" s="614"/>
      <c r="CJ1418" s="614"/>
      <c r="CK1418" s="614"/>
      <c r="CL1418" s="614"/>
      <c r="CM1418" s="614"/>
      <c r="CN1418" s="614"/>
      <c r="CO1418" s="616"/>
      <c r="CP1418" s="618"/>
      <c r="CQ1418" s="614"/>
      <c r="CR1418" s="614"/>
      <c r="CS1418" s="614"/>
      <c r="CT1418" s="614"/>
      <c r="CU1418" s="614"/>
      <c r="CV1418" s="614"/>
      <c r="CW1418" s="614"/>
      <c r="CX1418" s="614"/>
      <c r="CY1418" s="614"/>
      <c r="CZ1418" s="614"/>
      <c r="DA1418" s="616"/>
      <c r="DB1418" s="618"/>
      <c r="DC1418" s="614"/>
      <c r="DD1418" s="614"/>
      <c r="DE1418" s="614"/>
      <c r="DF1418" s="614"/>
      <c r="DG1418" s="614"/>
      <c r="DH1418" s="614"/>
      <c r="DI1418" s="614"/>
      <c r="DJ1418" s="614"/>
      <c r="DK1418" s="614"/>
      <c r="DL1418" s="614"/>
      <c r="DM1418" s="616"/>
      <c r="DN1418" s="618"/>
      <c r="DO1418" s="614"/>
      <c r="DP1418" s="614"/>
      <c r="DQ1418" s="614"/>
      <c r="DR1418" s="614"/>
      <c r="DS1418" s="614"/>
      <c r="DT1418" s="614"/>
      <c r="DU1418" s="614"/>
      <c r="DV1418" s="614"/>
      <c r="DW1418" s="614"/>
      <c r="DX1418" s="614"/>
      <c r="DY1418" s="620"/>
      <c r="DZ1418" s="630" t="str">
        <f>IF(M1418="","",IF(SUM(V1418:DY1419)=M1418,"","NG"))</f>
        <v/>
      </c>
    </row>
    <row r="1419" spans="2:130" s="59" customFormat="1" ht="23.15" customHeight="1" x14ac:dyDescent="0.25">
      <c r="B1419" s="85" t="s">
        <v>67</v>
      </c>
      <c r="C1419" s="67"/>
      <c r="D1419" s="67" t="str">
        <f>IF(実務経験証明書!D1419="","",実務経験証明書!D1419)</f>
        <v/>
      </c>
      <c r="E1419" s="67" t="str">
        <f>IF(実務経験証明書!E1419="","",実務経験証明書!E1419)</f>
        <v/>
      </c>
      <c r="F1419" s="67" t="s">
        <v>3</v>
      </c>
      <c r="G1419" s="67"/>
      <c r="H1419" s="543" t="str">
        <f>IF(実務経験証明書!H1419="","",実務経験証明書!H1419)</f>
        <v/>
      </c>
      <c r="I1419" s="543" t="str">
        <f>IF(実務経験証明書!I1419="","",実務経験証明書!I1419)</f>
        <v/>
      </c>
      <c r="J1419" s="543" t="s">
        <v>4</v>
      </c>
      <c r="K1419" s="544"/>
      <c r="L1419" s="536"/>
      <c r="M1419" s="543"/>
      <c r="N1419" s="543"/>
      <c r="O1419" s="543"/>
      <c r="P1419" s="543"/>
      <c r="Q1419" s="543"/>
      <c r="R1419" s="543"/>
      <c r="S1419" s="541"/>
      <c r="T1419" s="541"/>
      <c r="U1419" s="632"/>
      <c r="V1419" s="619"/>
      <c r="W1419" s="615"/>
      <c r="X1419" s="615"/>
      <c r="Y1419" s="615"/>
      <c r="Z1419" s="615"/>
      <c r="AA1419" s="615"/>
      <c r="AB1419" s="615"/>
      <c r="AC1419" s="615"/>
      <c r="AD1419" s="615"/>
      <c r="AE1419" s="615"/>
      <c r="AF1419" s="615"/>
      <c r="AG1419" s="617"/>
      <c r="AH1419" s="619"/>
      <c r="AI1419" s="615"/>
      <c r="AJ1419" s="615"/>
      <c r="AK1419" s="615"/>
      <c r="AL1419" s="615"/>
      <c r="AM1419" s="615"/>
      <c r="AN1419" s="615"/>
      <c r="AO1419" s="615"/>
      <c r="AP1419" s="615"/>
      <c r="AQ1419" s="615"/>
      <c r="AR1419" s="615"/>
      <c r="AS1419" s="617"/>
      <c r="AT1419" s="619"/>
      <c r="AU1419" s="615"/>
      <c r="AV1419" s="615"/>
      <c r="AW1419" s="615"/>
      <c r="AX1419" s="615"/>
      <c r="AY1419" s="615"/>
      <c r="AZ1419" s="615"/>
      <c r="BA1419" s="615"/>
      <c r="BB1419" s="615"/>
      <c r="BC1419" s="615"/>
      <c r="BD1419" s="615"/>
      <c r="BE1419" s="617"/>
      <c r="BF1419" s="619"/>
      <c r="BG1419" s="615"/>
      <c r="BH1419" s="615"/>
      <c r="BI1419" s="615"/>
      <c r="BJ1419" s="615"/>
      <c r="BK1419" s="615"/>
      <c r="BL1419" s="615"/>
      <c r="BM1419" s="615"/>
      <c r="BN1419" s="615"/>
      <c r="BO1419" s="615"/>
      <c r="BP1419" s="615"/>
      <c r="BQ1419" s="617"/>
      <c r="BR1419" s="619"/>
      <c r="BS1419" s="615"/>
      <c r="BT1419" s="615"/>
      <c r="BU1419" s="615"/>
      <c r="BV1419" s="615"/>
      <c r="BW1419" s="615"/>
      <c r="BX1419" s="615"/>
      <c r="BY1419" s="615"/>
      <c r="BZ1419" s="615"/>
      <c r="CA1419" s="615"/>
      <c r="CB1419" s="615"/>
      <c r="CC1419" s="617"/>
      <c r="CD1419" s="619"/>
      <c r="CE1419" s="615"/>
      <c r="CF1419" s="615"/>
      <c r="CG1419" s="615"/>
      <c r="CH1419" s="615"/>
      <c r="CI1419" s="615"/>
      <c r="CJ1419" s="615"/>
      <c r="CK1419" s="615"/>
      <c r="CL1419" s="615"/>
      <c r="CM1419" s="615"/>
      <c r="CN1419" s="615"/>
      <c r="CO1419" s="617"/>
      <c r="CP1419" s="619"/>
      <c r="CQ1419" s="615"/>
      <c r="CR1419" s="615"/>
      <c r="CS1419" s="615"/>
      <c r="CT1419" s="615"/>
      <c r="CU1419" s="615"/>
      <c r="CV1419" s="615"/>
      <c r="CW1419" s="615"/>
      <c r="CX1419" s="615"/>
      <c r="CY1419" s="615"/>
      <c r="CZ1419" s="615"/>
      <c r="DA1419" s="617"/>
      <c r="DB1419" s="619"/>
      <c r="DC1419" s="615"/>
      <c r="DD1419" s="615"/>
      <c r="DE1419" s="615"/>
      <c r="DF1419" s="615"/>
      <c r="DG1419" s="615"/>
      <c r="DH1419" s="615"/>
      <c r="DI1419" s="615"/>
      <c r="DJ1419" s="615"/>
      <c r="DK1419" s="615"/>
      <c r="DL1419" s="615"/>
      <c r="DM1419" s="617"/>
      <c r="DN1419" s="619"/>
      <c r="DO1419" s="615"/>
      <c r="DP1419" s="615"/>
      <c r="DQ1419" s="615"/>
      <c r="DR1419" s="615"/>
      <c r="DS1419" s="615"/>
      <c r="DT1419" s="615"/>
      <c r="DU1419" s="615"/>
      <c r="DV1419" s="615"/>
      <c r="DW1419" s="615"/>
      <c r="DX1419" s="615"/>
      <c r="DY1419" s="621"/>
      <c r="DZ1419" s="630"/>
    </row>
    <row r="1420" spans="2:130" s="59" customFormat="1" ht="23.15" customHeight="1" x14ac:dyDescent="0.25">
      <c r="B1420" s="84" t="s">
        <v>66</v>
      </c>
      <c r="C1420" s="75"/>
      <c r="D1420" s="75" t="str">
        <f>IF(実務経験証明書!D1420="","",実務経験証明書!D1420)</f>
        <v/>
      </c>
      <c r="E1420" s="75" t="str">
        <f>IF(実務経験証明書!E1420="","",実務経験証明書!E1420)</f>
        <v/>
      </c>
      <c r="F1420" s="75" t="s">
        <v>3</v>
      </c>
      <c r="G1420" s="75"/>
      <c r="H1420" s="533" t="str">
        <f>IF(実務経験証明書!H1420="","",実務経験証明書!H1420)</f>
        <v/>
      </c>
      <c r="I1420" s="533" t="str">
        <f>IF(実務経験証明書!I1420="","",実務経験証明書!I1420)</f>
        <v/>
      </c>
      <c r="J1420" s="533" t="s">
        <v>4</v>
      </c>
      <c r="K1420" s="534"/>
      <c r="L1420" s="535"/>
      <c r="M1420" s="533">
        <f>実務経験証明書!$M1420*12+実務経験証明書!$Q1420</f>
        <v>0</v>
      </c>
      <c r="N1420" s="533"/>
      <c r="O1420" s="533"/>
      <c r="P1420" s="533"/>
      <c r="Q1420" s="533"/>
      <c r="R1420" s="533"/>
      <c r="S1420" s="531" t="s">
        <v>4</v>
      </c>
      <c r="T1420" s="531"/>
      <c r="U1420" s="631"/>
      <c r="V1420" s="618"/>
      <c r="W1420" s="614"/>
      <c r="X1420" s="614"/>
      <c r="Y1420" s="614"/>
      <c r="Z1420" s="614"/>
      <c r="AA1420" s="614"/>
      <c r="AB1420" s="614"/>
      <c r="AC1420" s="614"/>
      <c r="AD1420" s="614"/>
      <c r="AE1420" s="614"/>
      <c r="AF1420" s="614"/>
      <c r="AG1420" s="616"/>
      <c r="AH1420" s="618"/>
      <c r="AI1420" s="614"/>
      <c r="AJ1420" s="614"/>
      <c r="AK1420" s="614"/>
      <c r="AL1420" s="614"/>
      <c r="AM1420" s="614"/>
      <c r="AN1420" s="614"/>
      <c r="AO1420" s="614"/>
      <c r="AP1420" s="614"/>
      <c r="AQ1420" s="614"/>
      <c r="AR1420" s="614"/>
      <c r="AS1420" s="616"/>
      <c r="AT1420" s="618"/>
      <c r="AU1420" s="614"/>
      <c r="AV1420" s="614"/>
      <c r="AW1420" s="614"/>
      <c r="AX1420" s="614"/>
      <c r="AY1420" s="614"/>
      <c r="AZ1420" s="614"/>
      <c r="BA1420" s="614"/>
      <c r="BB1420" s="614"/>
      <c r="BC1420" s="614"/>
      <c r="BD1420" s="614"/>
      <c r="BE1420" s="616"/>
      <c r="BF1420" s="618"/>
      <c r="BG1420" s="614"/>
      <c r="BH1420" s="614"/>
      <c r="BI1420" s="614"/>
      <c r="BJ1420" s="614"/>
      <c r="BK1420" s="614"/>
      <c r="BL1420" s="614"/>
      <c r="BM1420" s="614"/>
      <c r="BN1420" s="614"/>
      <c r="BO1420" s="614"/>
      <c r="BP1420" s="614"/>
      <c r="BQ1420" s="616"/>
      <c r="BR1420" s="618"/>
      <c r="BS1420" s="614"/>
      <c r="BT1420" s="614"/>
      <c r="BU1420" s="614"/>
      <c r="BV1420" s="614"/>
      <c r="BW1420" s="614"/>
      <c r="BX1420" s="614"/>
      <c r="BY1420" s="614"/>
      <c r="BZ1420" s="614"/>
      <c r="CA1420" s="614"/>
      <c r="CB1420" s="614"/>
      <c r="CC1420" s="616"/>
      <c r="CD1420" s="618"/>
      <c r="CE1420" s="614"/>
      <c r="CF1420" s="614"/>
      <c r="CG1420" s="614"/>
      <c r="CH1420" s="614"/>
      <c r="CI1420" s="614"/>
      <c r="CJ1420" s="614"/>
      <c r="CK1420" s="614"/>
      <c r="CL1420" s="614"/>
      <c r="CM1420" s="614"/>
      <c r="CN1420" s="614"/>
      <c r="CO1420" s="616"/>
      <c r="CP1420" s="618"/>
      <c r="CQ1420" s="614"/>
      <c r="CR1420" s="614"/>
      <c r="CS1420" s="614"/>
      <c r="CT1420" s="614"/>
      <c r="CU1420" s="614"/>
      <c r="CV1420" s="614"/>
      <c r="CW1420" s="614"/>
      <c r="CX1420" s="614"/>
      <c r="CY1420" s="614"/>
      <c r="CZ1420" s="614"/>
      <c r="DA1420" s="616"/>
      <c r="DB1420" s="618"/>
      <c r="DC1420" s="614"/>
      <c r="DD1420" s="614"/>
      <c r="DE1420" s="614"/>
      <c r="DF1420" s="614"/>
      <c r="DG1420" s="614"/>
      <c r="DH1420" s="614"/>
      <c r="DI1420" s="614"/>
      <c r="DJ1420" s="614"/>
      <c r="DK1420" s="614"/>
      <c r="DL1420" s="614"/>
      <c r="DM1420" s="616"/>
      <c r="DN1420" s="618"/>
      <c r="DO1420" s="614"/>
      <c r="DP1420" s="614"/>
      <c r="DQ1420" s="614"/>
      <c r="DR1420" s="614"/>
      <c r="DS1420" s="614"/>
      <c r="DT1420" s="614"/>
      <c r="DU1420" s="614"/>
      <c r="DV1420" s="614"/>
      <c r="DW1420" s="614"/>
      <c r="DX1420" s="614"/>
      <c r="DY1420" s="620"/>
      <c r="DZ1420" s="630" t="str">
        <f>IF(M1420="","",IF(SUM(V1420:DY1421)=M1420,"","NG"))</f>
        <v/>
      </c>
    </row>
    <row r="1421" spans="2:130" s="59" customFormat="1" ht="23.15" customHeight="1" x14ac:dyDescent="0.25">
      <c r="B1421" s="85" t="s">
        <v>67</v>
      </c>
      <c r="C1421" s="67"/>
      <c r="D1421" s="67" t="str">
        <f>IF(実務経験証明書!D1421="","",実務経験証明書!D1421)</f>
        <v/>
      </c>
      <c r="E1421" s="67" t="str">
        <f>IF(実務経験証明書!E1421="","",実務経験証明書!E1421)</f>
        <v/>
      </c>
      <c r="F1421" s="67" t="s">
        <v>3</v>
      </c>
      <c r="G1421" s="67"/>
      <c r="H1421" s="543" t="str">
        <f>IF(実務経験証明書!H1421="","",実務経験証明書!H1421)</f>
        <v/>
      </c>
      <c r="I1421" s="543" t="str">
        <f>IF(実務経験証明書!I1421="","",実務経験証明書!I1421)</f>
        <v/>
      </c>
      <c r="J1421" s="543" t="s">
        <v>4</v>
      </c>
      <c r="K1421" s="544"/>
      <c r="L1421" s="536"/>
      <c r="M1421" s="543"/>
      <c r="N1421" s="543"/>
      <c r="O1421" s="543"/>
      <c r="P1421" s="543"/>
      <c r="Q1421" s="543"/>
      <c r="R1421" s="543"/>
      <c r="S1421" s="541"/>
      <c r="T1421" s="541"/>
      <c r="U1421" s="632"/>
      <c r="V1421" s="619"/>
      <c r="W1421" s="615"/>
      <c r="X1421" s="615"/>
      <c r="Y1421" s="615"/>
      <c r="Z1421" s="615"/>
      <c r="AA1421" s="615"/>
      <c r="AB1421" s="615"/>
      <c r="AC1421" s="615"/>
      <c r="AD1421" s="615"/>
      <c r="AE1421" s="615"/>
      <c r="AF1421" s="615"/>
      <c r="AG1421" s="617"/>
      <c r="AH1421" s="619"/>
      <c r="AI1421" s="615"/>
      <c r="AJ1421" s="615"/>
      <c r="AK1421" s="615"/>
      <c r="AL1421" s="615"/>
      <c r="AM1421" s="615"/>
      <c r="AN1421" s="615"/>
      <c r="AO1421" s="615"/>
      <c r="AP1421" s="615"/>
      <c r="AQ1421" s="615"/>
      <c r="AR1421" s="615"/>
      <c r="AS1421" s="617"/>
      <c r="AT1421" s="619"/>
      <c r="AU1421" s="615"/>
      <c r="AV1421" s="615"/>
      <c r="AW1421" s="615"/>
      <c r="AX1421" s="615"/>
      <c r="AY1421" s="615"/>
      <c r="AZ1421" s="615"/>
      <c r="BA1421" s="615"/>
      <c r="BB1421" s="615"/>
      <c r="BC1421" s="615"/>
      <c r="BD1421" s="615"/>
      <c r="BE1421" s="617"/>
      <c r="BF1421" s="619"/>
      <c r="BG1421" s="615"/>
      <c r="BH1421" s="615"/>
      <c r="BI1421" s="615"/>
      <c r="BJ1421" s="615"/>
      <c r="BK1421" s="615"/>
      <c r="BL1421" s="615"/>
      <c r="BM1421" s="615"/>
      <c r="BN1421" s="615"/>
      <c r="BO1421" s="615"/>
      <c r="BP1421" s="615"/>
      <c r="BQ1421" s="617"/>
      <c r="BR1421" s="619"/>
      <c r="BS1421" s="615"/>
      <c r="BT1421" s="615"/>
      <c r="BU1421" s="615"/>
      <c r="BV1421" s="615"/>
      <c r="BW1421" s="615"/>
      <c r="BX1421" s="615"/>
      <c r="BY1421" s="615"/>
      <c r="BZ1421" s="615"/>
      <c r="CA1421" s="615"/>
      <c r="CB1421" s="615"/>
      <c r="CC1421" s="617"/>
      <c r="CD1421" s="619"/>
      <c r="CE1421" s="615"/>
      <c r="CF1421" s="615"/>
      <c r="CG1421" s="615"/>
      <c r="CH1421" s="615"/>
      <c r="CI1421" s="615"/>
      <c r="CJ1421" s="615"/>
      <c r="CK1421" s="615"/>
      <c r="CL1421" s="615"/>
      <c r="CM1421" s="615"/>
      <c r="CN1421" s="615"/>
      <c r="CO1421" s="617"/>
      <c r="CP1421" s="619"/>
      <c r="CQ1421" s="615"/>
      <c r="CR1421" s="615"/>
      <c r="CS1421" s="615"/>
      <c r="CT1421" s="615"/>
      <c r="CU1421" s="615"/>
      <c r="CV1421" s="615"/>
      <c r="CW1421" s="615"/>
      <c r="CX1421" s="615"/>
      <c r="CY1421" s="615"/>
      <c r="CZ1421" s="615"/>
      <c r="DA1421" s="617"/>
      <c r="DB1421" s="619"/>
      <c r="DC1421" s="615"/>
      <c r="DD1421" s="615"/>
      <c r="DE1421" s="615"/>
      <c r="DF1421" s="615"/>
      <c r="DG1421" s="615"/>
      <c r="DH1421" s="615"/>
      <c r="DI1421" s="615"/>
      <c r="DJ1421" s="615"/>
      <c r="DK1421" s="615"/>
      <c r="DL1421" s="615"/>
      <c r="DM1421" s="617"/>
      <c r="DN1421" s="619"/>
      <c r="DO1421" s="615"/>
      <c r="DP1421" s="615"/>
      <c r="DQ1421" s="615"/>
      <c r="DR1421" s="615"/>
      <c r="DS1421" s="615"/>
      <c r="DT1421" s="615"/>
      <c r="DU1421" s="615"/>
      <c r="DV1421" s="615"/>
      <c r="DW1421" s="615"/>
      <c r="DX1421" s="615"/>
      <c r="DY1421" s="621"/>
      <c r="DZ1421" s="630"/>
    </row>
    <row r="1422" spans="2:130" s="59" customFormat="1" ht="23.15" customHeight="1" x14ac:dyDescent="0.25">
      <c r="B1422" s="84" t="s">
        <v>66</v>
      </c>
      <c r="C1422" s="75"/>
      <c r="D1422" s="75" t="str">
        <f>IF(実務経験証明書!D1422="","",実務経験証明書!D1422)</f>
        <v/>
      </c>
      <c r="E1422" s="75" t="str">
        <f>IF(実務経験証明書!E1422="","",実務経験証明書!E1422)</f>
        <v/>
      </c>
      <c r="F1422" s="75" t="s">
        <v>3</v>
      </c>
      <c r="G1422" s="75"/>
      <c r="H1422" s="533" t="str">
        <f>IF(実務経験証明書!H1422="","",実務経験証明書!H1422)</f>
        <v/>
      </c>
      <c r="I1422" s="533" t="str">
        <f>IF(実務経験証明書!I1422="","",実務経験証明書!I1422)</f>
        <v/>
      </c>
      <c r="J1422" s="533" t="s">
        <v>4</v>
      </c>
      <c r="K1422" s="534"/>
      <c r="L1422" s="535"/>
      <c r="M1422" s="533">
        <f>実務経験証明書!$M1422*12+実務経験証明書!$Q1422</f>
        <v>0</v>
      </c>
      <c r="N1422" s="533"/>
      <c r="O1422" s="533"/>
      <c r="P1422" s="533"/>
      <c r="Q1422" s="533"/>
      <c r="R1422" s="533"/>
      <c r="S1422" s="531" t="s">
        <v>4</v>
      </c>
      <c r="T1422" s="531"/>
      <c r="U1422" s="631"/>
      <c r="V1422" s="618"/>
      <c r="W1422" s="614"/>
      <c r="X1422" s="614"/>
      <c r="Y1422" s="614"/>
      <c r="Z1422" s="614"/>
      <c r="AA1422" s="614"/>
      <c r="AB1422" s="614"/>
      <c r="AC1422" s="614"/>
      <c r="AD1422" s="614"/>
      <c r="AE1422" s="614"/>
      <c r="AF1422" s="614"/>
      <c r="AG1422" s="616"/>
      <c r="AH1422" s="618"/>
      <c r="AI1422" s="614"/>
      <c r="AJ1422" s="614"/>
      <c r="AK1422" s="614"/>
      <c r="AL1422" s="614"/>
      <c r="AM1422" s="614"/>
      <c r="AN1422" s="614"/>
      <c r="AO1422" s="614"/>
      <c r="AP1422" s="614"/>
      <c r="AQ1422" s="614"/>
      <c r="AR1422" s="614"/>
      <c r="AS1422" s="616"/>
      <c r="AT1422" s="618"/>
      <c r="AU1422" s="614"/>
      <c r="AV1422" s="614"/>
      <c r="AW1422" s="614"/>
      <c r="AX1422" s="614"/>
      <c r="AY1422" s="614"/>
      <c r="AZ1422" s="614"/>
      <c r="BA1422" s="614"/>
      <c r="BB1422" s="614"/>
      <c r="BC1422" s="614"/>
      <c r="BD1422" s="614"/>
      <c r="BE1422" s="616"/>
      <c r="BF1422" s="618"/>
      <c r="BG1422" s="614"/>
      <c r="BH1422" s="614"/>
      <c r="BI1422" s="614"/>
      <c r="BJ1422" s="614"/>
      <c r="BK1422" s="614"/>
      <c r="BL1422" s="614"/>
      <c r="BM1422" s="614"/>
      <c r="BN1422" s="614"/>
      <c r="BO1422" s="614"/>
      <c r="BP1422" s="614"/>
      <c r="BQ1422" s="616"/>
      <c r="BR1422" s="618"/>
      <c r="BS1422" s="614"/>
      <c r="BT1422" s="614"/>
      <c r="BU1422" s="614"/>
      <c r="BV1422" s="614"/>
      <c r="BW1422" s="614"/>
      <c r="BX1422" s="614"/>
      <c r="BY1422" s="614"/>
      <c r="BZ1422" s="614"/>
      <c r="CA1422" s="614"/>
      <c r="CB1422" s="614"/>
      <c r="CC1422" s="616"/>
      <c r="CD1422" s="618"/>
      <c r="CE1422" s="614"/>
      <c r="CF1422" s="614"/>
      <c r="CG1422" s="614"/>
      <c r="CH1422" s="614"/>
      <c r="CI1422" s="614"/>
      <c r="CJ1422" s="614"/>
      <c r="CK1422" s="614"/>
      <c r="CL1422" s="614"/>
      <c r="CM1422" s="614"/>
      <c r="CN1422" s="614"/>
      <c r="CO1422" s="616"/>
      <c r="CP1422" s="618"/>
      <c r="CQ1422" s="614"/>
      <c r="CR1422" s="614"/>
      <c r="CS1422" s="614"/>
      <c r="CT1422" s="614"/>
      <c r="CU1422" s="614"/>
      <c r="CV1422" s="614"/>
      <c r="CW1422" s="614"/>
      <c r="CX1422" s="614"/>
      <c r="CY1422" s="614"/>
      <c r="CZ1422" s="614"/>
      <c r="DA1422" s="616"/>
      <c r="DB1422" s="618"/>
      <c r="DC1422" s="614"/>
      <c r="DD1422" s="614"/>
      <c r="DE1422" s="614"/>
      <c r="DF1422" s="614"/>
      <c r="DG1422" s="614"/>
      <c r="DH1422" s="614"/>
      <c r="DI1422" s="614"/>
      <c r="DJ1422" s="614"/>
      <c r="DK1422" s="614"/>
      <c r="DL1422" s="614"/>
      <c r="DM1422" s="616"/>
      <c r="DN1422" s="618"/>
      <c r="DO1422" s="614"/>
      <c r="DP1422" s="614"/>
      <c r="DQ1422" s="614"/>
      <c r="DR1422" s="614"/>
      <c r="DS1422" s="614"/>
      <c r="DT1422" s="614"/>
      <c r="DU1422" s="614"/>
      <c r="DV1422" s="614"/>
      <c r="DW1422" s="614"/>
      <c r="DX1422" s="614"/>
      <c r="DY1422" s="620"/>
      <c r="DZ1422" s="630" t="str">
        <f>IF(M1422="","",IF(SUM(V1422:DY1423)=M1422,"","NG"))</f>
        <v/>
      </c>
    </row>
    <row r="1423" spans="2:130" s="59" customFormat="1" ht="23.15" customHeight="1" x14ac:dyDescent="0.25">
      <c r="B1423" s="85" t="s">
        <v>67</v>
      </c>
      <c r="C1423" s="67"/>
      <c r="D1423" s="67" t="str">
        <f>IF(実務経験証明書!D1423="","",実務経験証明書!D1423)</f>
        <v/>
      </c>
      <c r="E1423" s="67" t="str">
        <f>IF(実務経験証明書!E1423="","",実務経験証明書!E1423)</f>
        <v/>
      </c>
      <c r="F1423" s="67" t="s">
        <v>3</v>
      </c>
      <c r="G1423" s="67"/>
      <c r="H1423" s="543" t="str">
        <f>IF(実務経験証明書!H1423="","",実務経験証明書!H1423)</f>
        <v/>
      </c>
      <c r="I1423" s="543" t="str">
        <f>IF(実務経験証明書!I1423="","",実務経験証明書!I1423)</f>
        <v/>
      </c>
      <c r="J1423" s="543" t="s">
        <v>4</v>
      </c>
      <c r="K1423" s="544"/>
      <c r="L1423" s="536"/>
      <c r="M1423" s="543"/>
      <c r="N1423" s="543"/>
      <c r="O1423" s="543"/>
      <c r="P1423" s="543"/>
      <c r="Q1423" s="543"/>
      <c r="R1423" s="543"/>
      <c r="S1423" s="541"/>
      <c r="T1423" s="541"/>
      <c r="U1423" s="632"/>
      <c r="V1423" s="619"/>
      <c r="W1423" s="615"/>
      <c r="X1423" s="615"/>
      <c r="Y1423" s="615"/>
      <c r="Z1423" s="615"/>
      <c r="AA1423" s="615"/>
      <c r="AB1423" s="615"/>
      <c r="AC1423" s="615"/>
      <c r="AD1423" s="615"/>
      <c r="AE1423" s="615"/>
      <c r="AF1423" s="615"/>
      <c r="AG1423" s="617"/>
      <c r="AH1423" s="619"/>
      <c r="AI1423" s="615"/>
      <c r="AJ1423" s="615"/>
      <c r="AK1423" s="615"/>
      <c r="AL1423" s="615"/>
      <c r="AM1423" s="615"/>
      <c r="AN1423" s="615"/>
      <c r="AO1423" s="615"/>
      <c r="AP1423" s="615"/>
      <c r="AQ1423" s="615"/>
      <c r="AR1423" s="615"/>
      <c r="AS1423" s="617"/>
      <c r="AT1423" s="619"/>
      <c r="AU1423" s="615"/>
      <c r="AV1423" s="615"/>
      <c r="AW1423" s="615"/>
      <c r="AX1423" s="615"/>
      <c r="AY1423" s="615"/>
      <c r="AZ1423" s="615"/>
      <c r="BA1423" s="615"/>
      <c r="BB1423" s="615"/>
      <c r="BC1423" s="615"/>
      <c r="BD1423" s="615"/>
      <c r="BE1423" s="617"/>
      <c r="BF1423" s="619"/>
      <c r="BG1423" s="615"/>
      <c r="BH1423" s="615"/>
      <c r="BI1423" s="615"/>
      <c r="BJ1423" s="615"/>
      <c r="BK1423" s="615"/>
      <c r="BL1423" s="615"/>
      <c r="BM1423" s="615"/>
      <c r="BN1423" s="615"/>
      <c r="BO1423" s="615"/>
      <c r="BP1423" s="615"/>
      <c r="BQ1423" s="617"/>
      <c r="BR1423" s="619"/>
      <c r="BS1423" s="615"/>
      <c r="BT1423" s="615"/>
      <c r="BU1423" s="615"/>
      <c r="BV1423" s="615"/>
      <c r="BW1423" s="615"/>
      <c r="BX1423" s="615"/>
      <c r="BY1423" s="615"/>
      <c r="BZ1423" s="615"/>
      <c r="CA1423" s="615"/>
      <c r="CB1423" s="615"/>
      <c r="CC1423" s="617"/>
      <c r="CD1423" s="619"/>
      <c r="CE1423" s="615"/>
      <c r="CF1423" s="615"/>
      <c r="CG1423" s="615"/>
      <c r="CH1423" s="615"/>
      <c r="CI1423" s="615"/>
      <c r="CJ1423" s="615"/>
      <c r="CK1423" s="615"/>
      <c r="CL1423" s="615"/>
      <c r="CM1423" s="615"/>
      <c r="CN1423" s="615"/>
      <c r="CO1423" s="617"/>
      <c r="CP1423" s="619"/>
      <c r="CQ1423" s="615"/>
      <c r="CR1423" s="615"/>
      <c r="CS1423" s="615"/>
      <c r="CT1423" s="615"/>
      <c r="CU1423" s="615"/>
      <c r="CV1423" s="615"/>
      <c r="CW1423" s="615"/>
      <c r="CX1423" s="615"/>
      <c r="CY1423" s="615"/>
      <c r="CZ1423" s="615"/>
      <c r="DA1423" s="617"/>
      <c r="DB1423" s="619"/>
      <c r="DC1423" s="615"/>
      <c r="DD1423" s="615"/>
      <c r="DE1423" s="615"/>
      <c r="DF1423" s="615"/>
      <c r="DG1423" s="615"/>
      <c r="DH1423" s="615"/>
      <c r="DI1423" s="615"/>
      <c r="DJ1423" s="615"/>
      <c r="DK1423" s="615"/>
      <c r="DL1423" s="615"/>
      <c r="DM1423" s="617"/>
      <c r="DN1423" s="619"/>
      <c r="DO1423" s="615"/>
      <c r="DP1423" s="615"/>
      <c r="DQ1423" s="615"/>
      <c r="DR1423" s="615"/>
      <c r="DS1423" s="615"/>
      <c r="DT1423" s="615"/>
      <c r="DU1423" s="615"/>
      <c r="DV1423" s="615"/>
      <c r="DW1423" s="615"/>
      <c r="DX1423" s="615"/>
      <c r="DY1423" s="621"/>
      <c r="DZ1423" s="630"/>
    </row>
    <row r="1424" spans="2:130" s="59" customFormat="1" ht="23.15" customHeight="1" x14ac:dyDescent="0.25">
      <c r="B1424" s="84" t="s">
        <v>66</v>
      </c>
      <c r="C1424" s="75"/>
      <c r="D1424" s="75" t="str">
        <f>IF(実務経験証明書!D1424="","",実務経験証明書!D1424)</f>
        <v/>
      </c>
      <c r="E1424" s="75" t="str">
        <f>IF(実務経験証明書!E1424="","",実務経験証明書!E1424)</f>
        <v/>
      </c>
      <c r="F1424" s="75" t="s">
        <v>3</v>
      </c>
      <c r="G1424" s="75"/>
      <c r="H1424" s="533" t="str">
        <f>IF(実務経験証明書!H1424="","",実務経験証明書!H1424)</f>
        <v/>
      </c>
      <c r="I1424" s="533" t="str">
        <f>IF(実務経験証明書!I1424="","",実務経験証明書!I1424)</f>
        <v/>
      </c>
      <c r="J1424" s="533" t="s">
        <v>4</v>
      </c>
      <c r="K1424" s="534"/>
      <c r="L1424" s="535"/>
      <c r="M1424" s="533">
        <f>実務経験証明書!$M1424*12+実務経験証明書!$Q1424</f>
        <v>0</v>
      </c>
      <c r="N1424" s="533"/>
      <c r="O1424" s="533"/>
      <c r="P1424" s="533"/>
      <c r="Q1424" s="533"/>
      <c r="R1424" s="533"/>
      <c r="S1424" s="531" t="s">
        <v>4</v>
      </c>
      <c r="T1424" s="531"/>
      <c r="U1424" s="631"/>
      <c r="V1424" s="618"/>
      <c r="W1424" s="614"/>
      <c r="X1424" s="614"/>
      <c r="Y1424" s="614"/>
      <c r="Z1424" s="614"/>
      <c r="AA1424" s="614"/>
      <c r="AB1424" s="614"/>
      <c r="AC1424" s="614"/>
      <c r="AD1424" s="614"/>
      <c r="AE1424" s="614"/>
      <c r="AF1424" s="614"/>
      <c r="AG1424" s="616"/>
      <c r="AH1424" s="618"/>
      <c r="AI1424" s="614"/>
      <c r="AJ1424" s="614"/>
      <c r="AK1424" s="614"/>
      <c r="AL1424" s="614"/>
      <c r="AM1424" s="614"/>
      <c r="AN1424" s="614"/>
      <c r="AO1424" s="614"/>
      <c r="AP1424" s="614"/>
      <c r="AQ1424" s="614"/>
      <c r="AR1424" s="614"/>
      <c r="AS1424" s="616"/>
      <c r="AT1424" s="618"/>
      <c r="AU1424" s="614"/>
      <c r="AV1424" s="614"/>
      <c r="AW1424" s="614"/>
      <c r="AX1424" s="614"/>
      <c r="AY1424" s="614"/>
      <c r="AZ1424" s="614"/>
      <c r="BA1424" s="614"/>
      <c r="BB1424" s="614"/>
      <c r="BC1424" s="614"/>
      <c r="BD1424" s="614"/>
      <c r="BE1424" s="616"/>
      <c r="BF1424" s="618"/>
      <c r="BG1424" s="614"/>
      <c r="BH1424" s="614"/>
      <c r="BI1424" s="614"/>
      <c r="BJ1424" s="614"/>
      <c r="BK1424" s="614"/>
      <c r="BL1424" s="614"/>
      <c r="BM1424" s="614"/>
      <c r="BN1424" s="614"/>
      <c r="BO1424" s="614"/>
      <c r="BP1424" s="614"/>
      <c r="BQ1424" s="616"/>
      <c r="BR1424" s="618"/>
      <c r="BS1424" s="614"/>
      <c r="BT1424" s="614"/>
      <c r="BU1424" s="614"/>
      <c r="BV1424" s="614"/>
      <c r="BW1424" s="614"/>
      <c r="BX1424" s="614"/>
      <c r="BY1424" s="614"/>
      <c r="BZ1424" s="614"/>
      <c r="CA1424" s="614"/>
      <c r="CB1424" s="614"/>
      <c r="CC1424" s="616"/>
      <c r="CD1424" s="618"/>
      <c r="CE1424" s="614"/>
      <c r="CF1424" s="614"/>
      <c r="CG1424" s="614"/>
      <c r="CH1424" s="614"/>
      <c r="CI1424" s="614"/>
      <c r="CJ1424" s="614"/>
      <c r="CK1424" s="614"/>
      <c r="CL1424" s="614"/>
      <c r="CM1424" s="614"/>
      <c r="CN1424" s="614"/>
      <c r="CO1424" s="616"/>
      <c r="CP1424" s="618"/>
      <c r="CQ1424" s="614"/>
      <c r="CR1424" s="614"/>
      <c r="CS1424" s="614"/>
      <c r="CT1424" s="614"/>
      <c r="CU1424" s="614"/>
      <c r="CV1424" s="614"/>
      <c r="CW1424" s="614"/>
      <c r="CX1424" s="614"/>
      <c r="CY1424" s="614"/>
      <c r="CZ1424" s="614"/>
      <c r="DA1424" s="616"/>
      <c r="DB1424" s="618"/>
      <c r="DC1424" s="614"/>
      <c r="DD1424" s="614"/>
      <c r="DE1424" s="614"/>
      <c r="DF1424" s="614"/>
      <c r="DG1424" s="614"/>
      <c r="DH1424" s="614"/>
      <c r="DI1424" s="614"/>
      <c r="DJ1424" s="614"/>
      <c r="DK1424" s="614"/>
      <c r="DL1424" s="614"/>
      <c r="DM1424" s="616"/>
      <c r="DN1424" s="618"/>
      <c r="DO1424" s="614"/>
      <c r="DP1424" s="614"/>
      <c r="DQ1424" s="614"/>
      <c r="DR1424" s="614"/>
      <c r="DS1424" s="614"/>
      <c r="DT1424" s="614"/>
      <c r="DU1424" s="614"/>
      <c r="DV1424" s="614"/>
      <c r="DW1424" s="614"/>
      <c r="DX1424" s="614"/>
      <c r="DY1424" s="620"/>
      <c r="DZ1424" s="630" t="str">
        <f>IF(M1424="","",IF(SUM(V1424:DY1425)=M1424,"","NG"))</f>
        <v/>
      </c>
    </row>
    <row r="1425" spans="2:139" s="59" customFormat="1" ht="23.15" customHeight="1" x14ac:dyDescent="0.25">
      <c r="B1425" s="85" t="s">
        <v>67</v>
      </c>
      <c r="C1425" s="67"/>
      <c r="D1425" s="67" t="str">
        <f>IF(実務経験証明書!D1425="","",実務経験証明書!D1425)</f>
        <v/>
      </c>
      <c r="E1425" s="67" t="str">
        <f>IF(実務経験証明書!E1425="","",実務経験証明書!E1425)</f>
        <v/>
      </c>
      <c r="F1425" s="67" t="s">
        <v>3</v>
      </c>
      <c r="G1425" s="67"/>
      <c r="H1425" s="543" t="str">
        <f>IF(実務経験証明書!H1425="","",実務経験証明書!H1425)</f>
        <v/>
      </c>
      <c r="I1425" s="543" t="str">
        <f>IF(実務経験証明書!I1425="","",実務経験証明書!I1425)</f>
        <v/>
      </c>
      <c r="J1425" s="543" t="s">
        <v>4</v>
      </c>
      <c r="K1425" s="544"/>
      <c r="L1425" s="536"/>
      <c r="M1425" s="543"/>
      <c r="N1425" s="543"/>
      <c r="O1425" s="543"/>
      <c r="P1425" s="543"/>
      <c r="Q1425" s="543"/>
      <c r="R1425" s="543"/>
      <c r="S1425" s="541"/>
      <c r="T1425" s="541"/>
      <c r="U1425" s="632"/>
      <c r="V1425" s="619"/>
      <c r="W1425" s="615"/>
      <c r="X1425" s="615"/>
      <c r="Y1425" s="615"/>
      <c r="Z1425" s="615"/>
      <c r="AA1425" s="615"/>
      <c r="AB1425" s="615"/>
      <c r="AC1425" s="615"/>
      <c r="AD1425" s="615"/>
      <c r="AE1425" s="615"/>
      <c r="AF1425" s="615"/>
      <c r="AG1425" s="617"/>
      <c r="AH1425" s="619"/>
      <c r="AI1425" s="615"/>
      <c r="AJ1425" s="615"/>
      <c r="AK1425" s="615"/>
      <c r="AL1425" s="615"/>
      <c r="AM1425" s="615"/>
      <c r="AN1425" s="615"/>
      <c r="AO1425" s="615"/>
      <c r="AP1425" s="615"/>
      <c r="AQ1425" s="615"/>
      <c r="AR1425" s="615"/>
      <c r="AS1425" s="617"/>
      <c r="AT1425" s="619"/>
      <c r="AU1425" s="615"/>
      <c r="AV1425" s="615"/>
      <c r="AW1425" s="615"/>
      <c r="AX1425" s="615"/>
      <c r="AY1425" s="615"/>
      <c r="AZ1425" s="615"/>
      <c r="BA1425" s="615"/>
      <c r="BB1425" s="615"/>
      <c r="BC1425" s="615"/>
      <c r="BD1425" s="615"/>
      <c r="BE1425" s="617"/>
      <c r="BF1425" s="619"/>
      <c r="BG1425" s="615"/>
      <c r="BH1425" s="615"/>
      <c r="BI1425" s="615"/>
      <c r="BJ1425" s="615"/>
      <c r="BK1425" s="615"/>
      <c r="BL1425" s="615"/>
      <c r="BM1425" s="615"/>
      <c r="BN1425" s="615"/>
      <c r="BO1425" s="615"/>
      <c r="BP1425" s="615"/>
      <c r="BQ1425" s="617"/>
      <c r="BR1425" s="619"/>
      <c r="BS1425" s="615"/>
      <c r="BT1425" s="615"/>
      <c r="BU1425" s="615"/>
      <c r="BV1425" s="615"/>
      <c r="BW1425" s="615"/>
      <c r="BX1425" s="615"/>
      <c r="BY1425" s="615"/>
      <c r="BZ1425" s="615"/>
      <c r="CA1425" s="615"/>
      <c r="CB1425" s="615"/>
      <c r="CC1425" s="617"/>
      <c r="CD1425" s="619"/>
      <c r="CE1425" s="615"/>
      <c r="CF1425" s="615"/>
      <c r="CG1425" s="615"/>
      <c r="CH1425" s="615"/>
      <c r="CI1425" s="615"/>
      <c r="CJ1425" s="615"/>
      <c r="CK1425" s="615"/>
      <c r="CL1425" s="615"/>
      <c r="CM1425" s="615"/>
      <c r="CN1425" s="615"/>
      <c r="CO1425" s="617"/>
      <c r="CP1425" s="619"/>
      <c r="CQ1425" s="615"/>
      <c r="CR1425" s="615"/>
      <c r="CS1425" s="615"/>
      <c r="CT1425" s="615"/>
      <c r="CU1425" s="615"/>
      <c r="CV1425" s="615"/>
      <c r="CW1425" s="615"/>
      <c r="CX1425" s="615"/>
      <c r="CY1425" s="615"/>
      <c r="CZ1425" s="615"/>
      <c r="DA1425" s="617"/>
      <c r="DB1425" s="619"/>
      <c r="DC1425" s="615"/>
      <c r="DD1425" s="615"/>
      <c r="DE1425" s="615"/>
      <c r="DF1425" s="615"/>
      <c r="DG1425" s="615"/>
      <c r="DH1425" s="615"/>
      <c r="DI1425" s="615"/>
      <c r="DJ1425" s="615"/>
      <c r="DK1425" s="615"/>
      <c r="DL1425" s="615"/>
      <c r="DM1425" s="617"/>
      <c r="DN1425" s="619"/>
      <c r="DO1425" s="615"/>
      <c r="DP1425" s="615"/>
      <c r="DQ1425" s="615"/>
      <c r="DR1425" s="615"/>
      <c r="DS1425" s="615"/>
      <c r="DT1425" s="615"/>
      <c r="DU1425" s="615"/>
      <c r="DV1425" s="615"/>
      <c r="DW1425" s="615"/>
      <c r="DX1425" s="615"/>
      <c r="DY1425" s="621"/>
      <c r="DZ1425" s="630"/>
    </row>
    <row r="1426" spans="2:139" s="59" customFormat="1" ht="23.15" customHeight="1" x14ac:dyDescent="0.25">
      <c r="B1426" s="84" t="s">
        <v>66</v>
      </c>
      <c r="C1426" s="75"/>
      <c r="D1426" s="75" t="str">
        <f>IF(実務経験証明書!D1426="","",実務経験証明書!D1426)</f>
        <v/>
      </c>
      <c r="E1426" s="75" t="str">
        <f>IF(実務経験証明書!E1426="","",実務経験証明書!E1426)</f>
        <v/>
      </c>
      <c r="F1426" s="531" t="s">
        <v>3</v>
      </c>
      <c r="G1426" s="531"/>
      <c r="H1426" s="533" t="str">
        <f>IF(実務経験証明書!H1426="","",実務経験証明書!H1426)</f>
        <v/>
      </c>
      <c r="I1426" s="533" t="str">
        <f>IF(実務経験証明書!I1426="","",実務経験証明書!I1426)</f>
        <v/>
      </c>
      <c r="J1426" s="533" t="s">
        <v>4</v>
      </c>
      <c r="K1426" s="534"/>
      <c r="L1426" s="535"/>
      <c r="M1426" s="533">
        <f>実務経験証明書!$M1426*12+実務経験証明書!$Q1426</f>
        <v>0</v>
      </c>
      <c r="N1426" s="533"/>
      <c r="O1426" s="533"/>
      <c r="P1426" s="533"/>
      <c r="Q1426" s="533"/>
      <c r="R1426" s="533"/>
      <c r="S1426" s="531" t="s">
        <v>4</v>
      </c>
      <c r="T1426" s="531"/>
      <c r="U1426" s="631"/>
      <c r="V1426" s="618"/>
      <c r="W1426" s="614"/>
      <c r="X1426" s="614"/>
      <c r="Y1426" s="614"/>
      <c r="Z1426" s="614"/>
      <c r="AA1426" s="614"/>
      <c r="AB1426" s="614"/>
      <c r="AC1426" s="614"/>
      <c r="AD1426" s="614"/>
      <c r="AE1426" s="614"/>
      <c r="AF1426" s="614"/>
      <c r="AG1426" s="616"/>
      <c r="AH1426" s="618"/>
      <c r="AI1426" s="614"/>
      <c r="AJ1426" s="614"/>
      <c r="AK1426" s="614"/>
      <c r="AL1426" s="614"/>
      <c r="AM1426" s="614"/>
      <c r="AN1426" s="614"/>
      <c r="AO1426" s="614"/>
      <c r="AP1426" s="614"/>
      <c r="AQ1426" s="614"/>
      <c r="AR1426" s="614"/>
      <c r="AS1426" s="616"/>
      <c r="AT1426" s="618"/>
      <c r="AU1426" s="614"/>
      <c r="AV1426" s="614"/>
      <c r="AW1426" s="614"/>
      <c r="AX1426" s="614"/>
      <c r="AY1426" s="614"/>
      <c r="AZ1426" s="614"/>
      <c r="BA1426" s="614"/>
      <c r="BB1426" s="614"/>
      <c r="BC1426" s="614"/>
      <c r="BD1426" s="614"/>
      <c r="BE1426" s="616"/>
      <c r="BF1426" s="618"/>
      <c r="BG1426" s="614"/>
      <c r="BH1426" s="614"/>
      <c r="BI1426" s="614"/>
      <c r="BJ1426" s="614"/>
      <c r="BK1426" s="614"/>
      <c r="BL1426" s="614"/>
      <c r="BM1426" s="614"/>
      <c r="BN1426" s="614"/>
      <c r="BO1426" s="614"/>
      <c r="BP1426" s="614"/>
      <c r="BQ1426" s="616"/>
      <c r="BR1426" s="618"/>
      <c r="BS1426" s="614"/>
      <c r="BT1426" s="614"/>
      <c r="BU1426" s="614"/>
      <c r="BV1426" s="614"/>
      <c r="BW1426" s="614"/>
      <c r="BX1426" s="614"/>
      <c r="BY1426" s="614"/>
      <c r="BZ1426" s="614"/>
      <c r="CA1426" s="614"/>
      <c r="CB1426" s="614"/>
      <c r="CC1426" s="616"/>
      <c r="CD1426" s="618"/>
      <c r="CE1426" s="614"/>
      <c r="CF1426" s="614"/>
      <c r="CG1426" s="614"/>
      <c r="CH1426" s="614"/>
      <c r="CI1426" s="614"/>
      <c r="CJ1426" s="614"/>
      <c r="CK1426" s="614"/>
      <c r="CL1426" s="614"/>
      <c r="CM1426" s="614"/>
      <c r="CN1426" s="614"/>
      <c r="CO1426" s="616"/>
      <c r="CP1426" s="618"/>
      <c r="CQ1426" s="614"/>
      <c r="CR1426" s="614"/>
      <c r="CS1426" s="614"/>
      <c r="CT1426" s="614"/>
      <c r="CU1426" s="614"/>
      <c r="CV1426" s="614"/>
      <c r="CW1426" s="614"/>
      <c r="CX1426" s="614"/>
      <c r="CY1426" s="614"/>
      <c r="CZ1426" s="614"/>
      <c r="DA1426" s="616"/>
      <c r="DB1426" s="618"/>
      <c r="DC1426" s="614"/>
      <c r="DD1426" s="614"/>
      <c r="DE1426" s="614"/>
      <c r="DF1426" s="614"/>
      <c r="DG1426" s="614"/>
      <c r="DH1426" s="614"/>
      <c r="DI1426" s="614"/>
      <c r="DJ1426" s="614"/>
      <c r="DK1426" s="614"/>
      <c r="DL1426" s="614"/>
      <c r="DM1426" s="616"/>
      <c r="DN1426" s="618"/>
      <c r="DO1426" s="614"/>
      <c r="DP1426" s="614"/>
      <c r="DQ1426" s="614"/>
      <c r="DR1426" s="614"/>
      <c r="DS1426" s="614"/>
      <c r="DT1426" s="614"/>
      <c r="DU1426" s="614"/>
      <c r="DV1426" s="614"/>
      <c r="DW1426" s="614"/>
      <c r="DX1426" s="614"/>
      <c r="DY1426" s="620"/>
      <c r="DZ1426" s="630" t="str">
        <f>IF(M1426="","",IF(SUM(V1426:DY1427)=M1426,"","NG"))</f>
        <v/>
      </c>
    </row>
    <row r="1427" spans="2:139" s="59" customFormat="1" ht="23.15" customHeight="1" x14ac:dyDescent="0.25">
      <c r="B1427" s="85" t="s">
        <v>67</v>
      </c>
      <c r="C1427" s="67"/>
      <c r="D1427" s="67" t="str">
        <f>IF(実務経験証明書!D1427="","",実務経験証明書!D1427)</f>
        <v/>
      </c>
      <c r="E1427" s="67" t="str">
        <f>IF(実務経験証明書!E1427="","",実務経験証明書!E1427)</f>
        <v/>
      </c>
      <c r="F1427" s="541" t="s">
        <v>3</v>
      </c>
      <c r="G1427" s="541"/>
      <c r="H1427" s="543" t="str">
        <f>IF(実務経験証明書!H1427="","",実務経験証明書!H1427)</f>
        <v/>
      </c>
      <c r="I1427" s="543" t="str">
        <f>IF(実務経験証明書!I1427="","",実務経験証明書!I1427)</f>
        <v/>
      </c>
      <c r="J1427" s="543" t="s">
        <v>4</v>
      </c>
      <c r="K1427" s="544"/>
      <c r="L1427" s="536"/>
      <c r="M1427" s="543"/>
      <c r="N1427" s="543"/>
      <c r="O1427" s="543"/>
      <c r="P1427" s="543"/>
      <c r="Q1427" s="543"/>
      <c r="R1427" s="543"/>
      <c r="S1427" s="541"/>
      <c r="T1427" s="541"/>
      <c r="U1427" s="632"/>
      <c r="V1427" s="619"/>
      <c r="W1427" s="615"/>
      <c r="X1427" s="615"/>
      <c r="Y1427" s="615"/>
      <c r="Z1427" s="615"/>
      <c r="AA1427" s="615"/>
      <c r="AB1427" s="615"/>
      <c r="AC1427" s="615"/>
      <c r="AD1427" s="615"/>
      <c r="AE1427" s="615"/>
      <c r="AF1427" s="615"/>
      <c r="AG1427" s="617"/>
      <c r="AH1427" s="619"/>
      <c r="AI1427" s="615"/>
      <c r="AJ1427" s="615"/>
      <c r="AK1427" s="615"/>
      <c r="AL1427" s="615"/>
      <c r="AM1427" s="615"/>
      <c r="AN1427" s="615"/>
      <c r="AO1427" s="615"/>
      <c r="AP1427" s="615"/>
      <c r="AQ1427" s="615"/>
      <c r="AR1427" s="615"/>
      <c r="AS1427" s="617"/>
      <c r="AT1427" s="619"/>
      <c r="AU1427" s="615"/>
      <c r="AV1427" s="615"/>
      <c r="AW1427" s="615"/>
      <c r="AX1427" s="615"/>
      <c r="AY1427" s="615"/>
      <c r="AZ1427" s="615"/>
      <c r="BA1427" s="615"/>
      <c r="BB1427" s="615"/>
      <c r="BC1427" s="615"/>
      <c r="BD1427" s="615"/>
      <c r="BE1427" s="617"/>
      <c r="BF1427" s="619"/>
      <c r="BG1427" s="615"/>
      <c r="BH1427" s="615"/>
      <c r="BI1427" s="615"/>
      <c r="BJ1427" s="615"/>
      <c r="BK1427" s="615"/>
      <c r="BL1427" s="615"/>
      <c r="BM1427" s="615"/>
      <c r="BN1427" s="615"/>
      <c r="BO1427" s="615"/>
      <c r="BP1427" s="615"/>
      <c r="BQ1427" s="617"/>
      <c r="BR1427" s="619"/>
      <c r="BS1427" s="615"/>
      <c r="BT1427" s="615"/>
      <c r="BU1427" s="615"/>
      <c r="BV1427" s="615"/>
      <c r="BW1427" s="615"/>
      <c r="BX1427" s="615"/>
      <c r="BY1427" s="615"/>
      <c r="BZ1427" s="615"/>
      <c r="CA1427" s="615"/>
      <c r="CB1427" s="615"/>
      <c r="CC1427" s="617"/>
      <c r="CD1427" s="619"/>
      <c r="CE1427" s="615"/>
      <c r="CF1427" s="615"/>
      <c r="CG1427" s="615"/>
      <c r="CH1427" s="615"/>
      <c r="CI1427" s="615"/>
      <c r="CJ1427" s="615"/>
      <c r="CK1427" s="615"/>
      <c r="CL1427" s="615"/>
      <c r="CM1427" s="615"/>
      <c r="CN1427" s="615"/>
      <c r="CO1427" s="617"/>
      <c r="CP1427" s="619"/>
      <c r="CQ1427" s="615"/>
      <c r="CR1427" s="615"/>
      <c r="CS1427" s="615"/>
      <c r="CT1427" s="615"/>
      <c r="CU1427" s="615"/>
      <c r="CV1427" s="615"/>
      <c r="CW1427" s="615"/>
      <c r="CX1427" s="615"/>
      <c r="CY1427" s="615"/>
      <c r="CZ1427" s="615"/>
      <c r="DA1427" s="617"/>
      <c r="DB1427" s="619"/>
      <c r="DC1427" s="615"/>
      <c r="DD1427" s="615"/>
      <c r="DE1427" s="615"/>
      <c r="DF1427" s="615"/>
      <c r="DG1427" s="615"/>
      <c r="DH1427" s="615"/>
      <c r="DI1427" s="615"/>
      <c r="DJ1427" s="615"/>
      <c r="DK1427" s="615"/>
      <c r="DL1427" s="615"/>
      <c r="DM1427" s="617"/>
      <c r="DN1427" s="619"/>
      <c r="DO1427" s="615"/>
      <c r="DP1427" s="615"/>
      <c r="DQ1427" s="615"/>
      <c r="DR1427" s="615"/>
      <c r="DS1427" s="615"/>
      <c r="DT1427" s="615"/>
      <c r="DU1427" s="615"/>
      <c r="DV1427" s="615"/>
      <c r="DW1427" s="615"/>
      <c r="DX1427" s="615"/>
      <c r="DY1427" s="621"/>
      <c r="DZ1427" s="630"/>
    </row>
    <row r="1428" spans="2:139" s="59" customFormat="1" ht="23.15" customHeight="1" x14ac:dyDescent="0.25">
      <c r="B1428" s="84" t="s">
        <v>66</v>
      </c>
      <c r="C1428" s="75"/>
      <c r="D1428" s="75" t="str">
        <f>IF(実務経験証明書!D1428="","",実務経験証明書!D1428)</f>
        <v/>
      </c>
      <c r="E1428" s="75" t="str">
        <f>IF(実務経験証明書!E1428="","",実務経験証明書!E1428)</f>
        <v/>
      </c>
      <c r="F1428" s="531" t="s">
        <v>3</v>
      </c>
      <c r="G1428" s="531"/>
      <c r="H1428" s="533" t="str">
        <f>IF(実務経験証明書!H1428="","",実務経験証明書!H1428)</f>
        <v/>
      </c>
      <c r="I1428" s="533" t="str">
        <f>IF(実務経験証明書!I1428="","",実務経験証明書!I1428)</f>
        <v/>
      </c>
      <c r="J1428" s="533" t="s">
        <v>4</v>
      </c>
      <c r="K1428" s="534"/>
      <c r="L1428" s="535"/>
      <c r="M1428" s="533">
        <f>実務経験証明書!$M1428*12+実務経験証明書!$Q1428</f>
        <v>0</v>
      </c>
      <c r="N1428" s="533"/>
      <c r="O1428" s="533"/>
      <c r="P1428" s="533"/>
      <c r="Q1428" s="533"/>
      <c r="R1428" s="533"/>
      <c r="S1428" s="531" t="s">
        <v>4</v>
      </c>
      <c r="T1428" s="531"/>
      <c r="U1428" s="631"/>
      <c r="V1428" s="618"/>
      <c r="W1428" s="614"/>
      <c r="X1428" s="614"/>
      <c r="Y1428" s="614"/>
      <c r="Z1428" s="614"/>
      <c r="AA1428" s="614"/>
      <c r="AB1428" s="614"/>
      <c r="AC1428" s="614"/>
      <c r="AD1428" s="614"/>
      <c r="AE1428" s="614"/>
      <c r="AF1428" s="614"/>
      <c r="AG1428" s="616"/>
      <c r="AH1428" s="618"/>
      <c r="AI1428" s="614"/>
      <c r="AJ1428" s="614"/>
      <c r="AK1428" s="614"/>
      <c r="AL1428" s="614"/>
      <c r="AM1428" s="614"/>
      <c r="AN1428" s="614"/>
      <c r="AO1428" s="614"/>
      <c r="AP1428" s="614"/>
      <c r="AQ1428" s="614"/>
      <c r="AR1428" s="614"/>
      <c r="AS1428" s="616"/>
      <c r="AT1428" s="618"/>
      <c r="AU1428" s="614"/>
      <c r="AV1428" s="614"/>
      <c r="AW1428" s="614"/>
      <c r="AX1428" s="614"/>
      <c r="AY1428" s="614"/>
      <c r="AZ1428" s="614"/>
      <c r="BA1428" s="614"/>
      <c r="BB1428" s="614"/>
      <c r="BC1428" s="614"/>
      <c r="BD1428" s="614"/>
      <c r="BE1428" s="616"/>
      <c r="BF1428" s="618"/>
      <c r="BG1428" s="614"/>
      <c r="BH1428" s="614"/>
      <c r="BI1428" s="614"/>
      <c r="BJ1428" s="614"/>
      <c r="BK1428" s="614"/>
      <c r="BL1428" s="614"/>
      <c r="BM1428" s="614"/>
      <c r="BN1428" s="614"/>
      <c r="BO1428" s="614"/>
      <c r="BP1428" s="614"/>
      <c r="BQ1428" s="616"/>
      <c r="BR1428" s="618"/>
      <c r="BS1428" s="614"/>
      <c r="BT1428" s="614"/>
      <c r="BU1428" s="614"/>
      <c r="BV1428" s="614"/>
      <c r="BW1428" s="614"/>
      <c r="BX1428" s="614"/>
      <c r="BY1428" s="614"/>
      <c r="BZ1428" s="614"/>
      <c r="CA1428" s="614"/>
      <c r="CB1428" s="614"/>
      <c r="CC1428" s="616"/>
      <c r="CD1428" s="618"/>
      <c r="CE1428" s="614"/>
      <c r="CF1428" s="614"/>
      <c r="CG1428" s="614"/>
      <c r="CH1428" s="614"/>
      <c r="CI1428" s="614"/>
      <c r="CJ1428" s="614"/>
      <c r="CK1428" s="614"/>
      <c r="CL1428" s="614"/>
      <c r="CM1428" s="614"/>
      <c r="CN1428" s="614"/>
      <c r="CO1428" s="616"/>
      <c r="CP1428" s="618"/>
      <c r="CQ1428" s="614"/>
      <c r="CR1428" s="614"/>
      <c r="CS1428" s="614"/>
      <c r="CT1428" s="614"/>
      <c r="CU1428" s="614"/>
      <c r="CV1428" s="614"/>
      <c r="CW1428" s="614"/>
      <c r="CX1428" s="614"/>
      <c r="CY1428" s="614"/>
      <c r="CZ1428" s="614"/>
      <c r="DA1428" s="616"/>
      <c r="DB1428" s="618"/>
      <c r="DC1428" s="614"/>
      <c r="DD1428" s="614"/>
      <c r="DE1428" s="614"/>
      <c r="DF1428" s="614"/>
      <c r="DG1428" s="614"/>
      <c r="DH1428" s="614"/>
      <c r="DI1428" s="614"/>
      <c r="DJ1428" s="614"/>
      <c r="DK1428" s="614"/>
      <c r="DL1428" s="614"/>
      <c r="DM1428" s="616"/>
      <c r="DN1428" s="618"/>
      <c r="DO1428" s="614"/>
      <c r="DP1428" s="614"/>
      <c r="DQ1428" s="614"/>
      <c r="DR1428" s="614"/>
      <c r="DS1428" s="614"/>
      <c r="DT1428" s="614"/>
      <c r="DU1428" s="614"/>
      <c r="DV1428" s="614"/>
      <c r="DW1428" s="614"/>
      <c r="DX1428" s="614"/>
      <c r="DY1428" s="620"/>
      <c r="DZ1428" s="630" t="str">
        <f>IF(M1428="","",IF(SUM(V1428:DY1429)=M1428,"","NG"))</f>
        <v/>
      </c>
    </row>
    <row r="1429" spans="2:139" s="59" customFormat="1" ht="23.15" customHeight="1" x14ac:dyDescent="0.25">
      <c r="B1429" s="85" t="s">
        <v>67</v>
      </c>
      <c r="C1429" s="67"/>
      <c r="D1429" s="67" t="str">
        <f>IF(実務経験証明書!D1429="","",実務経験証明書!D1429)</f>
        <v/>
      </c>
      <c r="E1429" s="67" t="str">
        <f>IF(実務経験証明書!E1429="","",実務経験証明書!E1429)</f>
        <v/>
      </c>
      <c r="F1429" s="541" t="s">
        <v>3</v>
      </c>
      <c r="G1429" s="541"/>
      <c r="H1429" s="543" t="str">
        <f>IF(実務経験証明書!H1429="","",実務経験証明書!H1429)</f>
        <v/>
      </c>
      <c r="I1429" s="543" t="str">
        <f>IF(実務経験証明書!I1429="","",実務経験証明書!I1429)</f>
        <v/>
      </c>
      <c r="J1429" s="543" t="s">
        <v>4</v>
      </c>
      <c r="K1429" s="544"/>
      <c r="L1429" s="536"/>
      <c r="M1429" s="543"/>
      <c r="N1429" s="543"/>
      <c r="O1429" s="543"/>
      <c r="P1429" s="543"/>
      <c r="Q1429" s="543"/>
      <c r="R1429" s="543"/>
      <c r="S1429" s="541"/>
      <c r="T1429" s="541"/>
      <c r="U1429" s="632"/>
      <c r="V1429" s="619"/>
      <c r="W1429" s="615"/>
      <c r="X1429" s="615"/>
      <c r="Y1429" s="615"/>
      <c r="Z1429" s="615"/>
      <c r="AA1429" s="615"/>
      <c r="AB1429" s="615"/>
      <c r="AC1429" s="615"/>
      <c r="AD1429" s="615"/>
      <c r="AE1429" s="615"/>
      <c r="AF1429" s="615"/>
      <c r="AG1429" s="617"/>
      <c r="AH1429" s="619"/>
      <c r="AI1429" s="615"/>
      <c r="AJ1429" s="615"/>
      <c r="AK1429" s="615"/>
      <c r="AL1429" s="615"/>
      <c r="AM1429" s="615"/>
      <c r="AN1429" s="615"/>
      <c r="AO1429" s="615"/>
      <c r="AP1429" s="615"/>
      <c r="AQ1429" s="615"/>
      <c r="AR1429" s="615"/>
      <c r="AS1429" s="617"/>
      <c r="AT1429" s="619"/>
      <c r="AU1429" s="615"/>
      <c r="AV1429" s="615"/>
      <c r="AW1429" s="615"/>
      <c r="AX1429" s="615"/>
      <c r="AY1429" s="615"/>
      <c r="AZ1429" s="615"/>
      <c r="BA1429" s="615"/>
      <c r="BB1429" s="615"/>
      <c r="BC1429" s="615"/>
      <c r="BD1429" s="615"/>
      <c r="BE1429" s="617"/>
      <c r="BF1429" s="619"/>
      <c r="BG1429" s="615"/>
      <c r="BH1429" s="615"/>
      <c r="BI1429" s="615"/>
      <c r="BJ1429" s="615"/>
      <c r="BK1429" s="615"/>
      <c r="BL1429" s="615"/>
      <c r="BM1429" s="615"/>
      <c r="BN1429" s="615"/>
      <c r="BO1429" s="615"/>
      <c r="BP1429" s="615"/>
      <c r="BQ1429" s="617"/>
      <c r="BR1429" s="619"/>
      <c r="BS1429" s="615"/>
      <c r="BT1429" s="615"/>
      <c r="BU1429" s="615"/>
      <c r="BV1429" s="615"/>
      <c r="BW1429" s="615"/>
      <c r="BX1429" s="615"/>
      <c r="BY1429" s="615"/>
      <c r="BZ1429" s="615"/>
      <c r="CA1429" s="615"/>
      <c r="CB1429" s="615"/>
      <c r="CC1429" s="617"/>
      <c r="CD1429" s="619"/>
      <c r="CE1429" s="615"/>
      <c r="CF1429" s="615"/>
      <c r="CG1429" s="615"/>
      <c r="CH1429" s="615"/>
      <c r="CI1429" s="615"/>
      <c r="CJ1429" s="615"/>
      <c r="CK1429" s="615"/>
      <c r="CL1429" s="615"/>
      <c r="CM1429" s="615"/>
      <c r="CN1429" s="615"/>
      <c r="CO1429" s="617"/>
      <c r="CP1429" s="619"/>
      <c r="CQ1429" s="615"/>
      <c r="CR1429" s="615"/>
      <c r="CS1429" s="615"/>
      <c r="CT1429" s="615"/>
      <c r="CU1429" s="615"/>
      <c r="CV1429" s="615"/>
      <c r="CW1429" s="615"/>
      <c r="CX1429" s="615"/>
      <c r="CY1429" s="615"/>
      <c r="CZ1429" s="615"/>
      <c r="DA1429" s="617"/>
      <c r="DB1429" s="619"/>
      <c r="DC1429" s="615"/>
      <c r="DD1429" s="615"/>
      <c r="DE1429" s="615"/>
      <c r="DF1429" s="615"/>
      <c r="DG1429" s="615"/>
      <c r="DH1429" s="615"/>
      <c r="DI1429" s="615"/>
      <c r="DJ1429" s="615"/>
      <c r="DK1429" s="615"/>
      <c r="DL1429" s="615"/>
      <c r="DM1429" s="617"/>
      <c r="DN1429" s="619"/>
      <c r="DO1429" s="615"/>
      <c r="DP1429" s="615"/>
      <c r="DQ1429" s="615"/>
      <c r="DR1429" s="615"/>
      <c r="DS1429" s="615"/>
      <c r="DT1429" s="615"/>
      <c r="DU1429" s="615"/>
      <c r="DV1429" s="615"/>
      <c r="DW1429" s="615"/>
      <c r="DX1429" s="615"/>
      <c r="DY1429" s="621"/>
      <c r="DZ1429" s="630"/>
    </row>
    <row r="1430" spans="2:139" s="59" customFormat="1" ht="23.15" customHeight="1" x14ac:dyDescent="0.25">
      <c r="B1430" s="577" t="s">
        <v>163</v>
      </c>
      <c r="C1430" s="533"/>
      <c r="D1430" s="533"/>
      <c r="E1430" s="533"/>
      <c r="F1430" s="533"/>
      <c r="G1430" s="533"/>
      <c r="H1430" s="533"/>
      <c r="I1430" s="533"/>
      <c r="J1430" s="533"/>
      <c r="K1430" s="534"/>
      <c r="L1430" s="61"/>
      <c r="M1430" s="533">
        <f>実務経験証明書!BW1430</f>
        <v>0</v>
      </c>
      <c r="N1430" s="533"/>
      <c r="O1430" s="533"/>
      <c r="P1430" s="533"/>
      <c r="Q1430" s="533"/>
      <c r="R1430" s="533"/>
      <c r="S1430" s="531" t="s">
        <v>4</v>
      </c>
      <c r="T1430" s="531"/>
      <c r="U1430" s="71"/>
      <c r="V1430" s="610" t="str">
        <f>IF(SUM(V1412:V1429)&gt;1,"NG","")</f>
        <v/>
      </c>
      <c r="W1430" s="612" t="str">
        <f t="shared" ref="W1430:CH1430" si="76">IF(SUM(W1412:W1429)&gt;1,"NG","")</f>
        <v/>
      </c>
      <c r="X1430" s="612" t="str">
        <f t="shared" si="76"/>
        <v/>
      </c>
      <c r="Y1430" s="612" t="str">
        <f t="shared" si="76"/>
        <v/>
      </c>
      <c r="Z1430" s="612" t="str">
        <f t="shared" si="76"/>
        <v/>
      </c>
      <c r="AA1430" s="612" t="str">
        <f t="shared" si="76"/>
        <v/>
      </c>
      <c r="AB1430" s="612" t="str">
        <f t="shared" si="76"/>
        <v/>
      </c>
      <c r="AC1430" s="612" t="str">
        <f t="shared" si="76"/>
        <v/>
      </c>
      <c r="AD1430" s="612" t="str">
        <f t="shared" si="76"/>
        <v/>
      </c>
      <c r="AE1430" s="612" t="str">
        <f t="shared" si="76"/>
        <v/>
      </c>
      <c r="AF1430" s="612" t="str">
        <f t="shared" si="76"/>
        <v/>
      </c>
      <c r="AG1430" s="622" t="str">
        <f t="shared" si="76"/>
        <v/>
      </c>
      <c r="AH1430" s="610" t="str">
        <f t="shared" si="76"/>
        <v/>
      </c>
      <c r="AI1430" s="612" t="str">
        <f t="shared" si="76"/>
        <v/>
      </c>
      <c r="AJ1430" s="612" t="str">
        <f t="shared" si="76"/>
        <v/>
      </c>
      <c r="AK1430" s="612" t="str">
        <f t="shared" si="76"/>
        <v/>
      </c>
      <c r="AL1430" s="612" t="str">
        <f t="shared" si="76"/>
        <v/>
      </c>
      <c r="AM1430" s="612" t="str">
        <f t="shared" si="76"/>
        <v/>
      </c>
      <c r="AN1430" s="612" t="str">
        <f t="shared" si="76"/>
        <v/>
      </c>
      <c r="AO1430" s="612" t="str">
        <f t="shared" si="76"/>
        <v/>
      </c>
      <c r="AP1430" s="612" t="str">
        <f t="shared" si="76"/>
        <v/>
      </c>
      <c r="AQ1430" s="612" t="str">
        <f t="shared" si="76"/>
        <v/>
      </c>
      <c r="AR1430" s="612" t="str">
        <f t="shared" si="76"/>
        <v/>
      </c>
      <c r="AS1430" s="622" t="str">
        <f t="shared" si="76"/>
        <v/>
      </c>
      <c r="AT1430" s="610" t="str">
        <f t="shared" si="76"/>
        <v/>
      </c>
      <c r="AU1430" s="612" t="str">
        <f t="shared" si="76"/>
        <v/>
      </c>
      <c r="AV1430" s="612" t="str">
        <f t="shared" si="76"/>
        <v/>
      </c>
      <c r="AW1430" s="612" t="str">
        <f t="shared" si="76"/>
        <v/>
      </c>
      <c r="AX1430" s="612" t="str">
        <f t="shared" si="76"/>
        <v/>
      </c>
      <c r="AY1430" s="612" t="str">
        <f t="shared" si="76"/>
        <v/>
      </c>
      <c r="AZ1430" s="612" t="str">
        <f t="shared" si="76"/>
        <v/>
      </c>
      <c r="BA1430" s="612" t="str">
        <f t="shared" si="76"/>
        <v/>
      </c>
      <c r="BB1430" s="612" t="str">
        <f t="shared" si="76"/>
        <v/>
      </c>
      <c r="BC1430" s="612" t="str">
        <f t="shared" si="76"/>
        <v/>
      </c>
      <c r="BD1430" s="612" t="str">
        <f t="shared" si="76"/>
        <v/>
      </c>
      <c r="BE1430" s="622" t="str">
        <f t="shared" si="76"/>
        <v/>
      </c>
      <c r="BF1430" s="610" t="str">
        <f t="shared" si="76"/>
        <v/>
      </c>
      <c r="BG1430" s="612" t="str">
        <f t="shared" si="76"/>
        <v/>
      </c>
      <c r="BH1430" s="612" t="str">
        <f t="shared" si="76"/>
        <v/>
      </c>
      <c r="BI1430" s="612" t="str">
        <f t="shared" si="76"/>
        <v/>
      </c>
      <c r="BJ1430" s="612" t="str">
        <f t="shared" si="76"/>
        <v/>
      </c>
      <c r="BK1430" s="612" t="str">
        <f t="shared" si="76"/>
        <v/>
      </c>
      <c r="BL1430" s="612" t="str">
        <f t="shared" si="76"/>
        <v/>
      </c>
      <c r="BM1430" s="612" t="str">
        <f t="shared" si="76"/>
        <v/>
      </c>
      <c r="BN1430" s="612" t="str">
        <f t="shared" si="76"/>
        <v/>
      </c>
      <c r="BO1430" s="612" t="str">
        <f t="shared" si="76"/>
        <v/>
      </c>
      <c r="BP1430" s="612" t="str">
        <f t="shared" si="76"/>
        <v/>
      </c>
      <c r="BQ1430" s="622" t="str">
        <f t="shared" si="76"/>
        <v/>
      </c>
      <c r="BR1430" s="610" t="str">
        <f t="shared" si="76"/>
        <v/>
      </c>
      <c r="BS1430" s="612" t="str">
        <f t="shared" si="76"/>
        <v/>
      </c>
      <c r="BT1430" s="612" t="str">
        <f t="shared" si="76"/>
        <v/>
      </c>
      <c r="BU1430" s="612" t="str">
        <f t="shared" si="76"/>
        <v/>
      </c>
      <c r="BV1430" s="612" t="str">
        <f t="shared" si="76"/>
        <v/>
      </c>
      <c r="BW1430" s="612" t="str">
        <f t="shared" si="76"/>
        <v/>
      </c>
      <c r="BX1430" s="612" t="str">
        <f t="shared" si="76"/>
        <v/>
      </c>
      <c r="BY1430" s="612" t="str">
        <f t="shared" si="76"/>
        <v/>
      </c>
      <c r="BZ1430" s="612" t="str">
        <f t="shared" si="76"/>
        <v/>
      </c>
      <c r="CA1430" s="612" t="str">
        <f t="shared" si="76"/>
        <v/>
      </c>
      <c r="CB1430" s="612" t="str">
        <f t="shared" si="76"/>
        <v/>
      </c>
      <c r="CC1430" s="622" t="str">
        <f t="shared" si="76"/>
        <v/>
      </c>
      <c r="CD1430" s="610" t="str">
        <f t="shared" si="76"/>
        <v/>
      </c>
      <c r="CE1430" s="612" t="str">
        <f t="shared" si="76"/>
        <v/>
      </c>
      <c r="CF1430" s="612" t="str">
        <f t="shared" si="76"/>
        <v/>
      </c>
      <c r="CG1430" s="612" t="str">
        <f t="shared" si="76"/>
        <v/>
      </c>
      <c r="CH1430" s="612" t="str">
        <f t="shared" si="76"/>
        <v/>
      </c>
      <c r="CI1430" s="612" t="str">
        <f t="shared" ref="CI1430:DY1430" si="77">IF(SUM(CI1412:CI1429)&gt;1,"NG","")</f>
        <v/>
      </c>
      <c r="CJ1430" s="612" t="str">
        <f t="shared" si="77"/>
        <v/>
      </c>
      <c r="CK1430" s="612" t="str">
        <f t="shared" si="77"/>
        <v/>
      </c>
      <c r="CL1430" s="612" t="str">
        <f t="shared" si="77"/>
        <v/>
      </c>
      <c r="CM1430" s="612" t="str">
        <f t="shared" si="77"/>
        <v/>
      </c>
      <c r="CN1430" s="612" t="str">
        <f t="shared" si="77"/>
        <v/>
      </c>
      <c r="CO1430" s="622" t="str">
        <f t="shared" si="77"/>
        <v/>
      </c>
      <c r="CP1430" s="610" t="str">
        <f t="shared" si="77"/>
        <v/>
      </c>
      <c r="CQ1430" s="612" t="str">
        <f t="shared" si="77"/>
        <v/>
      </c>
      <c r="CR1430" s="612" t="str">
        <f t="shared" si="77"/>
        <v/>
      </c>
      <c r="CS1430" s="612" t="str">
        <f t="shared" si="77"/>
        <v/>
      </c>
      <c r="CT1430" s="612" t="str">
        <f t="shared" si="77"/>
        <v/>
      </c>
      <c r="CU1430" s="612" t="str">
        <f t="shared" si="77"/>
        <v/>
      </c>
      <c r="CV1430" s="612" t="str">
        <f t="shared" si="77"/>
        <v/>
      </c>
      <c r="CW1430" s="612" t="str">
        <f t="shared" si="77"/>
        <v/>
      </c>
      <c r="CX1430" s="612" t="str">
        <f t="shared" si="77"/>
        <v/>
      </c>
      <c r="CY1430" s="612" t="str">
        <f t="shared" si="77"/>
        <v/>
      </c>
      <c r="CZ1430" s="612" t="str">
        <f t="shared" si="77"/>
        <v/>
      </c>
      <c r="DA1430" s="622" t="str">
        <f t="shared" si="77"/>
        <v/>
      </c>
      <c r="DB1430" s="610" t="str">
        <f t="shared" si="77"/>
        <v/>
      </c>
      <c r="DC1430" s="612" t="str">
        <f t="shared" si="77"/>
        <v/>
      </c>
      <c r="DD1430" s="612" t="str">
        <f t="shared" si="77"/>
        <v/>
      </c>
      <c r="DE1430" s="612" t="str">
        <f t="shared" si="77"/>
        <v/>
      </c>
      <c r="DF1430" s="612" t="str">
        <f t="shared" si="77"/>
        <v/>
      </c>
      <c r="DG1430" s="612" t="str">
        <f t="shared" si="77"/>
        <v/>
      </c>
      <c r="DH1430" s="612" t="str">
        <f t="shared" si="77"/>
        <v/>
      </c>
      <c r="DI1430" s="612" t="str">
        <f t="shared" si="77"/>
        <v/>
      </c>
      <c r="DJ1430" s="612" t="str">
        <f t="shared" si="77"/>
        <v/>
      </c>
      <c r="DK1430" s="612" t="str">
        <f t="shared" si="77"/>
        <v/>
      </c>
      <c r="DL1430" s="612" t="str">
        <f t="shared" si="77"/>
        <v/>
      </c>
      <c r="DM1430" s="622" t="str">
        <f t="shared" si="77"/>
        <v/>
      </c>
      <c r="DN1430" s="610" t="str">
        <f t="shared" si="77"/>
        <v/>
      </c>
      <c r="DO1430" s="612" t="str">
        <f t="shared" si="77"/>
        <v/>
      </c>
      <c r="DP1430" s="612" t="str">
        <f t="shared" si="77"/>
        <v/>
      </c>
      <c r="DQ1430" s="612" t="str">
        <f t="shared" si="77"/>
        <v/>
      </c>
      <c r="DR1430" s="612" t="str">
        <f t="shared" si="77"/>
        <v/>
      </c>
      <c r="DS1430" s="612" t="str">
        <f t="shared" si="77"/>
        <v/>
      </c>
      <c r="DT1430" s="612" t="str">
        <f t="shared" si="77"/>
        <v/>
      </c>
      <c r="DU1430" s="612" t="str">
        <f t="shared" si="77"/>
        <v/>
      </c>
      <c r="DV1430" s="612" t="str">
        <f t="shared" si="77"/>
        <v/>
      </c>
      <c r="DW1430" s="612" t="str">
        <f t="shared" si="77"/>
        <v/>
      </c>
      <c r="DX1430" s="612" t="str">
        <f t="shared" si="77"/>
        <v/>
      </c>
      <c r="DY1430" s="608" t="str">
        <f t="shared" si="77"/>
        <v/>
      </c>
      <c r="DZ1430" s="624"/>
      <c r="EE1430" s="59">
        <f>INT((SUM(M1412:N1429)*12+SUM(Q1412:R1429))/12)</f>
        <v>0</v>
      </c>
      <c r="EF1430" s="59">
        <f>SUM(M1412:N1429)*12+SUM(Q1412:R1429)</f>
        <v>0</v>
      </c>
      <c r="EI1430" s="59">
        <f>EF1430-EE1430*12</f>
        <v>0</v>
      </c>
    </row>
    <row r="1431" spans="2:139" s="59" customFormat="1" ht="23.15" customHeight="1" thickBot="1" x14ac:dyDescent="0.3">
      <c r="B1431" s="625" t="s">
        <v>164</v>
      </c>
      <c r="C1431" s="626"/>
      <c r="D1431" s="626"/>
      <c r="E1431" s="626"/>
      <c r="F1431" s="626"/>
      <c r="G1431" s="626"/>
      <c r="H1431" s="626"/>
      <c r="I1431" s="626"/>
      <c r="J1431" s="626"/>
      <c r="K1431" s="627"/>
      <c r="L1431" s="83" t="s">
        <v>165</v>
      </c>
      <c r="M1431" s="626">
        <f>実務経験証明書!BW1431</f>
        <v>0</v>
      </c>
      <c r="N1431" s="626"/>
      <c r="O1431" s="626"/>
      <c r="P1431" s="626"/>
      <c r="Q1431" s="626"/>
      <c r="R1431" s="626"/>
      <c r="S1431" s="628" t="s">
        <v>4</v>
      </c>
      <c r="T1431" s="628"/>
      <c r="U1431" s="82" t="s">
        <v>166</v>
      </c>
      <c r="V1431" s="611"/>
      <c r="W1431" s="613"/>
      <c r="X1431" s="613"/>
      <c r="Y1431" s="613"/>
      <c r="Z1431" s="613"/>
      <c r="AA1431" s="613"/>
      <c r="AB1431" s="613"/>
      <c r="AC1431" s="613"/>
      <c r="AD1431" s="613"/>
      <c r="AE1431" s="613"/>
      <c r="AF1431" s="613"/>
      <c r="AG1431" s="623"/>
      <c r="AH1431" s="611"/>
      <c r="AI1431" s="613"/>
      <c r="AJ1431" s="613"/>
      <c r="AK1431" s="613"/>
      <c r="AL1431" s="613"/>
      <c r="AM1431" s="613"/>
      <c r="AN1431" s="613"/>
      <c r="AO1431" s="613"/>
      <c r="AP1431" s="613"/>
      <c r="AQ1431" s="613"/>
      <c r="AR1431" s="613"/>
      <c r="AS1431" s="623"/>
      <c r="AT1431" s="611"/>
      <c r="AU1431" s="613"/>
      <c r="AV1431" s="613"/>
      <c r="AW1431" s="613"/>
      <c r="AX1431" s="613"/>
      <c r="AY1431" s="613"/>
      <c r="AZ1431" s="613"/>
      <c r="BA1431" s="613"/>
      <c r="BB1431" s="613"/>
      <c r="BC1431" s="613"/>
      <c r="BD1431" s="613"/>
      <c r="BE1431" s="623"/>
      <c r="BF1431" s="611"/>
      <c r="BG1431" s="613"/>
      <c r="BH1431" s="613"/>
      <c r="BI1431" s="613"/>
      <c r="BJ1431" s="613"/>
      <c r="BK1431" s="613"/>
      <c r="BL1431" s="613"/>
      <c r="BM1431" s="613"/>
      <c r="BN1431" s="613"/>
      <c r="BO1431" s="613"/>
      <c r="BP1431" s="613"/>
      <c r="BQ1431" s="623"/>
      <c r="BR1431" s="611"/>
      <c r="BS1431" s="613"/>
      <c r="BT1431" s="613"/>
      <c r="BU1431" s="613"/>
      <c r="BV1431" s="613"/>
      <c r="BW1431" s="613"/>
      <c r="BX1431" s="613"/>
      <c r="BY1431" s="613"/>
      <c r="BZ1431" s="613"/>
      <c r="CA1431" s="613"/>
      <c r="CB1431" s="613"/>
      <c r="CC1431" s="623"/>
      <c r="CD1431" s="611"/>
      <c r="CE1431" s="613"/>
      <c r="CF1431" s="613"/>
      <c r="CG1431" s="613"/>
      <c r="CH1431" s="613"/>
      <c r="CI1431" s="613"/>
      <c r="CJ1431" s="613"/>
      <c r="CK1431" s="613"/>
      <c r="CL1431" s="613"/>
      <c r="CM1431" s="613"/>
      <c r="CN1431" s="613"/>
      <c r="CO1431" s="623"/>
      <c r="CP1431" s="611"/>
      <c r="CQ1431" s="613"/>
      <c r="CR1431" s="613"/>
      <c r="CS1431" s="613"/>
      <c r="CT1431" s="613"/>
      <c r="CU1431" s="613"/>
      <c r="CV1431" s="613"/>
      <c r="CW1431" s="613"/>
      <c r="CX1431" s="613"/>
      <c r="CY1431" s="613"/>
      <c r="CZ1431" s="613"/>
      <c r="DA1431" s="623"/>
      <c r="DB1431" s="611"/>
      <c r="DC1431" s="613"/>
      <c r="DD1431" s="613"/>
      <c r="DE1431" s="613"/>
      <c r="DF1431" s="613"/>
      <c r="DG1431" s="613"/>
      <c r="DH1431" s="613"/>
      <c r="DI1431" s="613"/>
      <c r="DJ1431" s="613"/>
      <c r="DK1431" s="613"/>
      <c r="DL1431" s="613"/>
      <c r="DM1431" s="623"/>
      <c r="DN1431" s="611"/>
      <c r="DO1431" s="613"/>
      <c r="DP1431" s="613"/>
      <c r="DQ1431" s="613"/>
      <c r="DR1431" s="613"/>
      <c r="DS1431" s="613"/>
      <c r="DT1431" s="613"/>
      <c r="DU1431" s="613"/>
      <c r="DV1431" s="613"/>
      <c r="DW1431" s="613"/>
      <c r="DX1431" s="613"/>
      <c r="DY1431" s="609"/>
      <c r="DZ1431" s="624"/>
      <c r="EE1431" s="59">
        <f>INT((SUM(M1412:N1429)*12+SUM(Q1412:R1429))/12)</f>
        <v>0</v>
      </c>
      <c r="EF1431" s="59">
        <f>SUM(M1412:N1429)*12+SUM(Q1412:R1429)</f>
        <v>0</v>
      </c>
      <c r="EI1431" s="59">
        <f>EF1431-EE1431*12</f>
        <v>0</v>
      </c>
    </row>
    <row r="1432" spans="2:139" s="59" customFormat="1" ht="13.5" customHeight="1" x14ac:dyDescent="0.25">
      <c r="B1432" s="81"/>
      <c r="C1432" s="81"/>
      <c r="V1432" s="93"/>
      <c r="W1432" s="93"/>
      <c r="X1432" s="93"/>
      <c r="Y1432" s="93"/>
      <c r="Z1432" s="93"/>
      <c r="AA1432" s="93"/>
      <c r="AB1432" s="93"/>
      <c r="AC1432" s="93"/>
      <c r="AD1432" s="93"/>
      <c r="AE1432" s="94"/>
      <c r="AF1432" s="94"/>
      <c r="AG1432" s="94"/>
      <c r="AH1432" s="93"/>
      <c r="AI1432" s="93"/>
      <c r="AJ1432" s="93"/>
      <c r="AK1432" s="93"/>
      <c r="AL1432" s="93"/>
      <c r="AM1432" s="93"/>
      <c r="AN1432" s="93"/>
      <c r="AO1432" s="93"/>
      <c r="AP1432" s="93"/>
      <c r="AQ1432" s="94"/>
      <c r="AR1432" s="94"/>
      <c r="AS1432" s="94"/>
      <c r="AT1432" s="93"/>
      <c r="AU1432" s="93"/>
      <c r="AV1432" s="93"/>
      <c r="AW1432" s="93"/>
      <c r="AX1432" s="93"/>
      <c r="AY1432" s="93"/>
      <c r="AZ1432" s="93"/>
      <c r="BA1432" s="93"/>
      <c r="BB1432" s="93"/>
      <c r="BC1432" s="94"/>
      <c r="BD1432" s="94"/>
      <c r="BE1432" s="94"/>
      <c r="BF1432" s="93"/>
      <c r="BG1432" s="93"/>
      <c r="BH1432" s="93"/>
      <c r="BI1432" s="93"/>
      <c r="BJ1432" s="93"/>
      <c r="BK1432" s="93"/>
      <c r="BL1432" s="93"/>
      <c r="BM1432" s="93"/>
      <c r="BN1432" s="93"/>
      <c r="BO1432" s="94"/>
      <c r="BP1432" s="94"/>
      <c r="BQ1432" s="94"/>
      <c r="BR1432" s="93"/>
      <c r="BS1432" s="93"/>
      <c r="BT1432" s="93"/>
      <c r="BU1432" s="93"/>
      <c r="BV1432" s="93"/>
      <c r="BW1432" s="93"/>
      <c r="BX1432" s="93"/>
      <c r="BY1432" s="93"/>
      <c r="BZ1432" s="93"/>
      <c r="CA1432" s="94"/>
      <c r="CB1432" s="94"/>
      <c r="CC1432" s="94"/>
      <c r="CD1432" s="93"/>
      <c r="CE1432" s="93"/>
      <c r="CF1432" s="93"/>
      <c r="CG1432" s="93"/>
      <c r="CH1432" s="93"/>
      <c r="CI1432" s="93"/>
      <c r="CJ1432" s="93"/>
      <c r="CK1432" s="93"/>
      <c r="CL1432" s="93"/>
      <c r="CM1432" s="94"/>
      <c r="CN1432" s="94"/>
      <c r="CO1432" s="94"/>
      <c r="CP1432" s="93"/>
      <c r="CQ1432" s="93"/>
      <c r="CR1432" s="93"/>
      <c r="CS1432" s="93"/>
      <c r="CT1432" s="93"/>
      <c r="CU1432" s="93"/>
      <c r="CV1432" s="93"/>
      <c r="CW1432" s="93"/>
      <c r="CX1432" s="93"/>
      <c r="CY1432" s="94"/>
      <c r="CZ1432" s="94"/>
      <c r="DA1432" s="94"/>
      <c r="DB1432" s="93"/>
      <c r="DC1432" s="93"/>
      <c r="DD1432" s="93"/>
      <c r="DE1432" s="93"/>
      <c r="DF1432" s="93"/>
      <c r="DG1432" s="93"/>
      <c r="DH1432" s="93"/>
      <c r="DI1432" s="93"/>
      <c r="DJ1432" s="93"/>
      <c r="DK1432" s="94"/>
      <c r="DL1432" s="94"/>
      <c r="DM1432" s="94"/>
      <c r="DN1432" s="93"/>
      <c r="DO1432" s="93"/>
      <c r="DP1432" s="93"/>
      <c r="DQ1432" s="93"/>
      <c r="DR1432" s="93"/>
      <c r="DS1432" s="93"/>
      <c r="DT1432" s="93"/>
      <c r="DU1432" s="93"/>
      <c r="DV1432" s="93"/>
      <c r="DW1432" s="94"/>
      <c r="DX1432" s="94"/>
      <c r="DY1432" s="94"/>
    </row>
    <row r="1433" spans="2:139" s="59" customFormat="1" ht="14.15" customHeight="1" x14ac:dyDescent="0.25">
      <c r="B1433" s="59" t="s">
        <v>180</v>
      </c>
      <c r="V1433" s="93"/>
      <c r="W1433" s="93"/>
      <c r="X1433" s="93"/>
      <c r="Y1433" s="93"/>
      <c r="Z1433" s="93"/>
      <c r="AA1433" s="93"/>
      <c r="AB1433" s="93"/>
      <c r="AC1433" s="93"/>
      <c r="AD1433" s="93"/>
      <c r="AE1433" s="93"/>
      <c r="AF1433" s="93"/>
      <c r="AG1433" s="93"/>
      <c r="AH1433" s="93"/>
      <c r="AI1433" s="93"/>
      <c r="AJ1433" s="93"/>
      <c r="AK1433" s="93"/>
      <c r="AL1433" s="93"/>
      <c r="AM1433" s="93"/>
      <c r="AN1433" s="93"/>
      <c r="AO1433" s="93"/>
      <c r="AP1433" s="93"/>
      <c r="AQ1433" s="93"/>
      <c r="AR1433" s="93"/>
      <c r="AS1433" s="93"/>
      <c r="AT1433" s="93"/>
      <c r="AU1433" s="93"/>
      <c r="AV1433" s="93"/>
      <c r="AW1433" s="93"/>
      <c r="AX1433" s="93"/>
      <c r="AY1433" s="93"/>
      <c r="AZ1433" s="93"/>
      <c r="BA1433" s="93"/>
      <c r="BB1433" s="93"/>
      <c r="BC1433" s="93"/>
      <c r="BD1433" s="93"/>
      <c r="BE1433" s="93"/>
      <c r="BF1433" s="93"/>
      <c r="BG1433" s="93"/>
      <c r="BH1433" s="93"/>
      <c r="BI1433" s="93"/>
      <c r="BJ1433" s="93"/>
      <c r="BK1433" s="93"/>
      <c r="BL1433" s="93"/>
      <c r="BM1433" s="93"/>
      <c r="BN1433" s="93"/>
      <c r="BO1433" s="93"/>
      <c r="BP1433" s="93"/>
      <c r="BQ1433" s="93"/>
      <c r="BR1433" s="93"/>
      <c r="BS1433" s="93"/>
      <c r="BT1433" s="93"/>
      <c r="BU1433" s="93"/>
      <c r="BV1433" s="93"/>
      <c r="BW1433" s="93"/>
      <c r="BX1433" s="93"/>
      <c r="BY1433" s="93"/>
      <c r="BZ1433" s="93"/>
      <c r="CA1433" s="93"/>
      <c r="CB1433" s="93"/>
      <c r="CC1433" s="93"/>
      <c r="CD1433" s="93"/>
      <c r="CE1433" s="93"/>
      <c r="CF1433" s="93"/>
      <c r="CG1433" s="93"/>
      <c r="CH1433" s="93"/>
      <c r="CI1433" s="93"/>
      <c r="CJ1433" s="93"/>
      <c r="CK1433" s="93"/>
      <c r="CL1433" s="93"/>
      <c r="CM1433" s="93"/>
      <c r="CN1433" s="93"/>
      <c r="CO1433" s="93"/>
      <c r="CP1433" s="93"/>
      <c r="CQ1433" s="93"/>
      <c r="CR1433" s="93"/>
      <c r="CS1433" s="93"/>
      <c r="CT1433" s="93"/>
      <c r="CU1433" s="93"/>
      <c r="CV1433" s="93"/>
      <c r="CW1433" s="93"/>
      <c r="CX1433" s="93"/>
      <c r="CY1433" s="93"/>
      <c r="CZ1433" s="93"/>
      <c r="DA1433" s="93"/>
      <c r="DB1433" s="93"/>
      <c r="DC1433" s="93"/>
      <c r="DD1433" s="93"/>
      <c r="DE1433" s="93"/>
      <c r="DF1433" s="93"/>
      <c r="DG1433" s="93"/>
      <c r="DH1433" s="93"/>
      <c r="DI1433" s="93"/>
      <c r="DJ1433" s="93"/>
      <c r="DK1433" s="93"/>
      <c r="DL1433" s="93"/>
      <c r="DM1433" s="93"/>
      <c r="DN1433" s="93"/>
      <c r="DO1433" s="93"/>
      <c r="DP1433" s="93"/>
      <c r="DQ1433" s="93"/>
      <c r="DR1433" s="93"/>
      <c r="DS1433" s="93"/>
      <c r="DT1433" s="93"/>
      <c r="DU1433" s="93"/>
      <c r="DV1433" s="93"/>
      <c r="DW1433" s="93"/>
      <c r="DX1433" s="93"/>
      <c r="DY1433" s="93"/>
    </row>
    <row r="1434" spans="2:139" s="59" customFormat="1" ht="21" customHeight="1" x14ac:dyDescent="0.25">
      <c r="B1434" s="81"/>
      <c r="C1434" s="81"/>
      <c r="I1434" s="58"/>
      <c r="J1434" s="58"/>
      <c r="K1434" s="58"/>
      <c r="N1434" s="58"/>
      <c r="O1434" s="58"/>
      <c r="P1434" s="58"/>
      <c r="S1434" s="58"/>
      <c r="T1434" s="58"/>
      <c r="U1434" s="58"/>
      <c r="V1434" s="93"/>
      <c r="W1434" s="93"/>
      <c r="X1434" s="93"/>
      <c r="Y1434" s="93"/>
      <c r="Z1434" s="93"/>
      <c r="AA1434" s="93"/>
      <c r="AB1434" s="93"/>
      <c r="AC1434" s="93"/>
      <c r="AD1434" s="93"/>
      <c r="AE1434" s="95"/>
      <c r="AF1434" s="95"/>
      <c r="AG1434" s="95"/>
      <c r="AH1434" s="93"/>
      <c r="AI1434" s="93"/>
      <c r="AJ1434" s="93"/>
      <c r="AK1434" s="93"/>
      <c r="AL1434" s="93"/>
      <c r="AM1434" s="93"/>
      <c r="AN1434" s="93"/>
      <c r="AO1434" s="93"/>
      <c r="AP1434" s="93"/>
      <c r="AQ1434" s="95"/>
      <c r="AR1434" s="95"/>
      <c r="AS1434" s="95"/>
      <c r="AT1434" s="93"/>
      <c r="AU1434" s="93"/>
      <c r="AV1434" s="93"/>
      <c r="AW1434" s="93"/>
      <c r="AX1434" s="93"/>
      <c r="AY1434" s="93"/>
      <c r="AZ1434" s="93"/>
      <c r="BA1434" s="93"/>
      <c r="BB1434" s="93"/>
      <c r="BC1434" s="95"/>
      <c r="BD1434" s="95"/>
      <c r="BE1434" s="95"/>
      <c r="BF1434" s="93"/>
      <c r="BG1434" s="93"/>
      <c r="BH1434" s="93"/>
      <c r="BI1434" s="93"/>
      <c r="BJ1434" s="93"/>
      <c r="BK1434" s="93"/>
      <c r="BL1434" s="93"/>
      <c r="BM1434" s="93"/>
      <c r="BN1434" s="93"/>
      <c r="BO1434" s="95"/>
      <c r="BP1434" s="95"/>
      <c r="BQ1434" s="95"/>
      <c r="BR1434" s="93"/>
      <c r="BS1434" s="93"/>
      <c r="BT1434" s="93"/>
      <c r="BU1434" s="93"/>
      <c r="BV1434" s="93"/>
      <c r="BW1434" s="93"/>
      <c r="BX1434" s="93"/>
      <c r="BY1434" s="93"/>
      <c r="BZ1434" s="93"/>
      <c r="CA1434" s="95"/>
      <c r="CB1434" s="95"/>
      <c r="CC1434" s="95"/>
      <c r="CD1434" s="93"/>
      <c r="CE1434" s="93"/>
      <c r="CF1434" s="93"/>
      <c r="CG1434" s="93"/>
      <c r="CH1434" s="93"/>
      <c r="CI1434" s="93"/>
      <c r="CJ1434" s="93"/>
      <c r="CK1434" s="93"/>
      <c r="CL1434" s="93"/>
      <c r="CM1434" s="95"/>
      <c r="CN1434" s="95"/>
      <c r="CO1434" s="95"/>
      <c r="CP1434" s="93"/>
      <c r="CQ1434" s="93"/>
      <c r="CR1434" s="93"/>
      <c r="CS1434" s="93"/>
      <c r="CT1434" s="93"/>
      <c r="CU1434" s="93"/>
      <c r="CV1434" s="93"/>
      <c r="CW1434" s="93"/>
      <c r="CX1434" s="93"/>
      <c r="CY1434" s="95"/>
      <c r="CZ1434" s="95"/>
      <c r="DA1434" s="95"/>
      <c r="DB1434" s="93"/>
      <c r="DC1434" s="93"/>
      <c r="DD1434" s="93"/>
      <c r="DE1434" s="93"/>
      <c r="DF1434" s="93"/>
      <c r="DG1434" s="93"/>
      <c r="DH1434" s="93"/>
      <c r="DI1434" s="93"/>
      <c r="DJ1434" s="93"/>
      <c r="DK1434" s="95"/>
      <c r="DL1434" s="95"/>
      <c r="DM1434" s="95"/>
      <c r="DN1434" s="93"/>
      <c r="DO1434" s="93"/>
      <c r="DP1434" s="93"/>
      <c r="DQ1434" s="93"/>
      <c r="DR1434" s="93"/>
      <c r="DS1434" s="93"/>
      <c r="DT1434" s="93"/>
      <c r="DU1434" s="93"/>
      <c r="DV1434" s="93"/>
      <c r="DW1434" s="95"/>
      <c r="DX1434" s="95"/>
      <c r="DY1434" s="95"/>
    </row>
    <row r="1435" spans="2:139" s="59" customFormat="1" ht="27" customHeight="1" x14ac:dyDescent="0.25">
      <c r="B1435" s="81"/>
      <c r="C1435" s="81"/>
      <c r="L1435" s="58"/>
      <c r="M1435" s="58"/>
      <c r="N1435" s="58"/>
      <c r="O1435" s="58"/>
      <c r="P1435" s="58"/>
      <c r="Q1435" s="58"/>
      <c r="R1435" s="58"/>
      <c r="S1435" s="58"/>
      <c r="T1435" s="58"/>
      <c r="U1435" s="58"/>
      <c r="V1435" s="96"/>
      <c r="W1435" s="96"/>
      <c r="X1435" s="96"/>
      <c r="Y1435" s="96"/>
      <c r="Z1435" s="96"/>
      <c r="AA1435" s="96"/>
      <c r="AB1435" s="93"/>
      <c r="AC1435" s="93"/>
      <c r="AD1435" s="93"/>
      <c r="AE1435" s="95"/>
      <c r="AF1435" s="95"/>
      <c r="AG1435" s="95"/>
      <c r="AH1435" s="96"/>
      <c r="AI1435" s="96"/>
      <c r="AJ1435" s="96"/>
      <c r="AK1435" s="96"/>
      <c r="AL1435" s="96"/>
      <c r="AM1435" s="96"/>
      <c r="AN1435" s="93"/>
      <c r="AO1435" s="93"/>
      <c r="AP1435" s="93"/>
      <c r="AQ1435" s="95"/>
      <c r="AR1435" s="95"/>
      <c r="AS1435" s="95"/>
      <c r="AT1435" s="96"/>
      <c r="AU1435" s="96"/>
      <c r="AV1435" s="96"/>
      <c r="AW1435" s="96"/>
      <c r="AX1435" s="96"/>
      <c r="AY1435" s="96"/>
      <c r="AZ1435" s="93"/>
      <c r="BA1435" s="93"/>
      <c r="BB1435" s="93"/>
      <c r="BC1435" s="95"/>
      <c r="BD1435" s="95"/>
      <c r="BE1435" s="95"/>
      <c r="BF1435" s="96"/>
      <c r="BG1435" s="96"/>
      <c r="BH1435" s="96"/>
      <c r="BI1435" s="96"/>
      <c r="BJ1435" s="96"/>
      <c r="BK1435" s="96"/>
      <c r="BL1435" s="93"/>
      <c r="BM1435" s="93"/>
      <c r="BN1435" s="93"/>
      <c r="BO1435" s="95"/>
      <c r="BP1435" s="95"/>
      <c r="BQ1435" s="95"/>
      <c r="BR1435" s="96"/>
      <c r="BS1435" s="96"/>
      <c r="BT1435" s="96"/>
      <c r="BU1435" s="96"/>
      <c r="BV1435" s="96"/>
      <c r="BW1435" s="96"/>
      <c r="BX1435" s="93"/>
      <c r="BY1435" s="93"/>
      <c r="BZ1435" s="93"/>
      <c r="CA1435" s="95"/>
      <c r="CB1435" s="95"/>
      <c r="CC1435" s="95"/>
      <c r="CD1435" s="96"/>
      <c r="CE1435" s="96"/>
      <c r="CF1435" s="96"/>
      <c r="CG1435" s="96"/>
      <c r="CH1435" s="96"/>
      <c r="CI1435" s="96"/>
      <c r="CJ1435" s="93"/>
      <c r="CK1435" s="93"/>
      <c r="CL1435" s="93"/>
      <c r="CM1435" s="95"/>
      <c r="CN1435" s="95"/>
      <c r="CO1435" s="95"/>
      <c r="CP1435" s="96"/>
      <c r="CQ1435" s="96"/>
      <c r="CR1435" s="96"/>
      <c r="CS1435" s="96"/>
      <c r="CT1435" s="96"/>
      <c r="CU1435" s="96"/>
      <c r="CV1435" s="93"/>
      <c r="CW1435" s="93"/>
      <c r="CX1435" s="93"/>
      <c r="CY1435" s="95"/>
      <c r="CZ1435" s="95"/>
      <c r="DA1435" s="95"/>
      <c r="DB1435" s="96"/>
      <c r="DC1435" s="96"/>
      <c r="DD1435" s="96"/>
      <c r="DE1435" s="96"/>
      <c r="DF1435" s="96"/>
      <c r="DG1435" s="96"/>
      <c r="DH1435" s="93"/>
      <c r="DI1435" s="93"/>
      <c r="DJ1435" s="93"/>
      <c r="DK1435" s="95"/>
      <c r="DL1435" s="95"/>
      <c r="DM1435" s="95"/>
      <c r="DN1435" s="96"/>
      <c r="DO1435" s="96"/>
      <c r="DP1435" s="96"/>
      <c r="DQ1435" s="96"/>
      <c r="DR1435" s="96"/>
      <c r="DS1435" s="96"/>
      <c r="DT1435" s="93"/>
      <c r="DU1435" s="93"/>
      <c r="DV1435" s="93"/>
      <c r="DW1435" s="95"/>
      <c r="DX1435" s="95"/>
      <c r="DY1435" s="95"/>
    </row>
    <row r="1436" spans="2:139" ht="3.75" customHeight="1" x14ac:dyDescent="0.25">
      <c r="B1436" s="629"/>
      <c r="C1436" s="629"/>
      <c r="D1436" s="629"/>
      <c r="E1436" s="629"/>
      <c r="F1436" s="629"/>
      <c r="G1436" s="629"/>
      <c r="H1436" s="629"/>
      <c r="I1436" s="629"/>
      <c r="J1436" s="629"/>
      <c r="K1436" s="629"/>
      <c r="L1436" s="629"/>
      <c r="M1436" s="629"/>
      <c r="N1436" s="629"/>
      <c r="O1436" s="629"/>
      <c r="P1436" s="629"/>
      <c r="Q1436" s="629"/>
      <c r="R1436" s="629"/>
      <c r="S1436" s="629"/>
      <c r="T1436" s="629"/>
      <c r="U1436" s="629"/>
      <c r="V1436" s="629"/>
      <c r="W1436" s="629"/>
      <c r="X1436" s="629"/>
      <c r="Y1436" s="629"/>
      <c r="Z1436" s="629"/>
      <c r="AA1436" s="629"/>
      <c r="AB1436" s="629"/>
      <c r="AC1436" s="629"/>
      <c r="AD1436" s="629"/>
      <c r="AE1436" s="629"/>
      <c r="AF1436" s="629"/>
      <c r="AG1436" s="629"/>
      <c r="AH1436" s="629"/>
      <c r="AI1436" s="629"/>
      <c r="AJ1436" s="629"/>
      <c r="AK1436" s="629"/>
      <c r="AL1436" s="629"/>
      <c r="AM1436" s="629"/>
      <c r="AN1436" s="629"/>
      <c r="AO1436" s="629"/>
      <c r="AP1436" s="629"/>
      <c r="AQ1436" s="629"/>
      <c r="AR1436" s="629"/>
      <c r="AS1436" s="629"/>
      <c r="AT1436" s="629"/>
      <c r="AU1436" s="629"/>
      <c r="AV1436" s="629"/>
      <c r="AW1436" s="629"/>
      <c r="AX1436" s="629"/>
      <c r="AY1436" s="629"/>
      <c r="AZ1436" s="629"/>
      <c r="BA1436" s="629"/>
      <c r="BB1436" s="629"/>
      <c r="BC1436" s="629"/>
      <c r="BD1436" s="629"/>
      <c r="BE1436" s="629"/>
      <c r="BF1436" s="629"/>
      <c r="BG1436" s="629"/>
      <c r="BH1436" s="629"/>
      <c r="BI1436" s="629"/>
      <c r="BJ1436" s="629"/>
      <c r="BK1436" s="629"/>
      <c r="BL1436" s="629"/>
      <c r="BM1436" s="629"/>
      <c r="BN1436" s="629"/>
      <c r="BO1436" s="629"/>
      <c r="BP1436" s="629"/>
      <c r="BQ1436" s="629"/>
      <c r="BR1436" s="629"/>
      <c r="BS1436" s="629"/>
      <c r="BT1436" s="629"/>
      <c r="BU1436" s="629"/>
      <c r="BV1436" s="629"/>
      <c r="BW1436" s="629"/>
      <c r="BX1436" s="629"/>
      <c r="BY1436" s="629"/>
      <c r="BZ1436" s="629"/>
      <c r="CA1436" s="629"/>
      <c r="CB1436" s="629"/>
      <c r="CC1436" s="629"/>
      <c r="CD1436" s="629"/>
      <c r="CE1436" s="629"/>
      <c r="CF1436" s="629"/>
      <c r="CG1436" s="629"/>
      <c r="CH1436" s="629"/>
      <c r="CI1436" s="629"/>
      <c r="CJ1436" s="629"/>
      <c r="CK1436" s="629"/>
      <c r="CL1436" s="629"/>
      <c r="CM1436" s="629"/>
      <c r="CN1436" s="629"/>
      <c r="CO1436" s="629"/>
      <c r="CP1436" s="629"/>
      <c r="CQ1436" s="629"/>
      <c r="CR1436" s="629"/>
      <c r="CS1436" s="629"/>
      <c r="CT1436" s="629"/>
      <c r="CU1436" s="629"/>
      <c r="CV1436" s="629"/>
      <c r="CW1436" s="629"/>
      <c r="CX1436" s="629"/>
      <c r="CY1436" s="629"/>
      <c r="CZ1436" s="629"/>
      <c r="DA1436" s="629"/>
      <c r="DB1436" s="629"/>
      <c r="DC1436" s="629"/>
      <c r="DD1436" s="629"/>
      <c r="DE1436" s="629"/>
      <c r="DF1436" s="629"/>
      <c r="DG1436" s="629"/>
      <c r="DH1436" s="629"/>
      <c r="DI1436" s="629"/>
      <c r="DJ1436" s="629"/>
      <c r="DK1436" s="629"/>
      <c r="DL1436" s="629"/>
      <c r="DM1436" s="629"/>
      <c r="DN1436" s="629"/>
      <c r="DO1436" s="629"/>
      <c r="DP1436" s="629"/>
      <c r="DQ1436" s="629"/>
      <c r="DR1436" s="629"/>
      <c r="DS1436" s="629"/>
      <c r="DT1436" s="629"/>
      <c r="DU1436" s="629"/>
      <c r="DV1436" s="629"/>
      <c r="DW1436" s="629"/>
      <c r="DX1436" s="629"/>
      <c r="DY1436" s="629"/>
    </row>
    <row r="1437" spans="2:139" x14ac:dyDescent="0.25">
      <c r="B1437" s="73"/>
      <c r="C1437" s="73"/>
      <c r="D1437" s="73"/>
      <c r="E1437" s="73"/>
      <c r="F1437" s="73"/>
      <c r="G1437" s="73"/>
      <c r="H1437" s="73"/>
      <c r="I1437" s="73"/>
      <c r="J1437" s="73"/>
      <c r="K1437" s="73"/>
      <c r="L1437" s="73"/>
      <c r="M1437" s="73"/>
      <c r="N1437" s="73"/>
      <c r="O1437" s="73"/>
      <c r="P1437" s="73"/>
      <c r="Q1437" s="73"/>
      <c r="R1437" s="73"/>
      <c r="S1437" s="73"/>
      <c r="T1437" s="73"/>
      <c r="U1437" s="73"/>
      <c r="V1437" s="73"/>
      <c r="W1437" s="73"/>
      <c r="X1437" s="73"/>
      <c r="Y1437" s="73"/>
      <c r="Z1437" s="73"/>
      <c r="AA1437" s="73"/>
      <c r="AB1437" s="73"/>
      <c r="AC1437" s="73"/>
      <c r="AD1437" s="73"/>
      <c r="AE1437" s="73"/>
      <c r="AF1437" s="73"/>
      <c r="AG1437" s="73"/>
      <c r="AH1437" s="73"/>
      <c r="AI1437" s="73"/>
      <c r="AJ1437" s="73"/>
      <c r="AK1437" s="73"/>
      <c r="AL1437" s="73"/>
      <c r="AM1437" s="73"/>
      <c r="AN1437" s="73"/>
      <c r="AO1437" s="73"/>
      <c r="AP1437" s="73"/>
      <c r="AQ1437" s="73"/>
      <c r="AR1437" s="73"/>
      <c r="AS1437" s="73"/>
      <c r="AT1437" s="73"/>
      <c r="AU1437" s="73"/>
      <c r="AV1437" s="73"/>
      <c r="AW1437" s="73"/>
      <c r="AX1437" s="73"/>
      <c r="AY1437" s="73"/>
      <c r="AZ1437" s="73"/>
      <c r="BA1437" s="73"/>
      <c r="BB1437" s="73"/>
      <c r="BC1437" s="73"/>
      <c r="BD1437" s="73"/>
      <c r="BE1437" s="73"/>
      <c r="BF1437" s="73"/>
      <c r="BG1437" s="73"/>
      <c r="BH1437" s="73"/>
      <c r="BI1437" s="73"/>
      <c r="BJ1437" s="73"/>
      <c r="BK1437" s="73"/>
      <c r="BL1437" s="73"/>
      <c r="BM1437" s="73"/>
      <c r="BN1437" s="73"/>
      <c r="BO1437" s="73"/>
      <c r="BP1437" s="73"/>
      <c r="BQ1437" s="73"/>
      <c r="BR1437" s="73"/>
      <c r="BS1437" s="73"/>
      <c r="BT1437" s="73"/>
      <c r="BU1437" s="73"/>
      <c r="BV1437" s="73"/>
      <c r="BW1437" s="73"/>
      <c r="BX1437" s="73"/>
      <c r="BY1437" s="73"/>
      <c r="BZ1437" s="73"/>
      <c r="CA1437" s="73"/>
      <c r="CB1437" s="73"/>
      <c r="CC1437" s="73"/>
      <c r="CD1437" s="73"/>
      <c r="CE1437" s="73"/>
      <c r="CF1437" s="73"/>
      <c r="CG1437" s="73"/>
      <c r="CH1437" s="73"/>
      <c r="CI1437" s="73"/>
      <c r="CJ1437" s="73"/>
      <c r="CK1437" s="73"/>
      <c r="CL1437" s="73"/>
      <c r="CM1437" s="73"/>
      <c r="CN1437" s="73"/>
      <c r="CO1437" s="73"/>
      <c r="CP1437" s="73"/>
      <c r="CQ1437" s="73"/>
      <c r="CR1437" s="73"/>
      <c r="CS1437" s="73"/>
      <c r="CT1437" s="73"/>
      <c r="CU1437" s="73"/>
      <c r="CV1437" s="73"/>
      <c r="CW1437" s="73"/>
      <c r="CX1437" s="73"/>
      <c r="CY1437" s="73"/>
      <c r="CZ1437" s="73"/>
      <c r="DA1437" s="73"/>
      <c r="DB1437" s="73"/>
      <c r="DC1437" s="73"/>
      <c r="DD1437" s="73"/>
      <c r="DE1437" s="73"/>
      <c r="DF1437" s="73"/>
      <c r="DG1437" s="73"/>
      <c r="DH1437" s="73"/>
      <c r="DI1437" s="73"/>
      <c r="DJ1437" s="73"/>
      <c r="DK1437" s="73"/>
      <c r="DL1437" s="73"/>
      <c r="DM1437" s="73"/>
      <c r="DN1437" s="73"/>
      <c r="DO1437" s="73"/>
      <c r="DP1437" s="73"/>
      <c r="DQ1437" s="73"/>
      <c r="DR1437" s="73"/>
      <c r="DS1437" s="73"/>
      <c r="DT1437" s="73"/>
      <c r="DU1437" s="73"/>
      <c r="DV1437" s="73"/>
      <c r="DW1437" s="73"/>
      <c r="DX1437" s="73"/>
      <c r="DY1437" s="73"/>
    </row>
    <row r="1438" spans="2:139" x14ac:dyDescent="0.25">
      <c r="C1438" s="73"/>
      <c r="D1438" s="73"/>
      <c r="E1438" s="73"/>
      <c r="F1438" s="73"/>
      <c r="G1438" s="73"/>
      <c r="H1438" s="73"/>
      <c r="I1438" s="73"/>
      <c r="J1438" s="73"/>
      <c r="K1438" s="73"/>
      <c r="L1438" s="73"/>
      <c r="M1438" s="73"/>
      <c r="N1438" s="73"/>
      <c r="O1438" s="73"/>
      <c r="P1438" s="73"/>
      <c r="Q1438" s="73"/>
      <c r="R1438" s="73"/>
      <c r="S1438" s="73"/>
      <c r="T1438" s="73"/>
      <c r="U1438" s="73"/>
      <c r="V1438" s="73"/>
      <c r="W1438" s="73"/>
      <c r="X1438" s="73"/>
      <c r="Y1438" s="73"/>
      <c r="Z1438" s="73"/>
      <c r="AA1438" s="73"/>
      <c r="AB1438" s="73"/>
      <c r="AC1438" s="73"/>
      <c r="AD1438" s="73"/>
      <c r="AE1438" s="73"/>
      <c r="AF1438" s="73"/>
      <c r="AG1438" s="73"/>
      <c r="AH1438" s="73"/>
      <c r="AI1438" s="73"/>
      <c r="AJ1438" s="73"/>
      <c r="AK1438" s="73"/>
      <c r="AL1438" s="73"/>
      <c r="AM1438" s="73"/>
      <c r="AN1438" s="73"/>
      <c r="AO1438" s="73"/>
      <c r="AP1438" s="73"/>
      <c r="AQ1438" s="73"/>
      <c r="AR1438" s="73"/>
      <c r="AS1438" s="73"/>
      <c r="AT1438" s="73"/>
      <c r="AU1438" s="73"/>
      <c r="AV1438" s="73"/>
      <c r="AW1438" s="73"/>
      <c r="AX1438" s="73"/>
      <c r="AY1438" s="73"/>
      <c r="AZ1438" s="73"/>
      <c r="BA1438" s="73"/>
      <c r="BB1438" s="73"/>
      <c r="BC1438" s="73"/>
      <c r="BD1438" s="73"/>
      <c r="BE1438" s="73"/>
      <c r="BF1438" s="73"/>
      <c r="BG1438" s="73"/>
      <c r="BH1438" s="73"/>
      <c r="BI1438" s="73"/>
      <c r="BJ1438" s="73"/>
      <c r="BK1438" s="73"/>
      <c r="BL1438" s="73"/>
      <c r="BM1438" s="73"/>
      <c r="BN1438" s="73"/>
      <c r="BO1438" s="73"/>
      <c r="BP1438" s="73"/>
      <c r="BQ1438" s="73"/>
      <c r="BR1438" s="73"/>
      <c r="BS1438" s="73"/>
      <c r="BT1438" s="73"/>
      <c r="BU1438" s="73"/>
      <c r="BV1438" s="73"/>
      <c r="BW1438" s="73"/>
      <c r="BX1438" s="73"/>
      <c r="BY1438" s="73"/>
      <c r="BZ1438" s="73"/>
      <c r="CA1438" s="73"/>
      <c r="CB1438" s="73"/>
      <c r="CC1438" s="73"/>
      <c r="CD1438" s="73"/>
      <c r="CE1438" s="73"/>
      <c r="CF1438" s="73"/>
      <c r="CG1438" s="73"/>
      <c r="CH1438" s="73"/>
      <c r="CI1438" s="73"/>
      <c r="CJ1438" s="73"/>
      <c r="CK1438" s="73"/>
      <c r="CL1438" s="73"/>
      <c r="CM1438" s="73"/>
      <c r="CN1438" s="73"/>
      <c r="CO1438" s="73"/>
      <c r="CP1438" s="73"/>
      <c r="CQ1438" s="73"/>
      <c r="CR1438" s="73"/>
      <c r="CS1438" s="73"/>
      <c r="CT1438" s="73"/>
      <c r="CU1438" s="73"/>
      <c r="CV1438" s="73"/>
      <c r="CW1438" s="73"/>
      <c r="CX1438" s="73"/>
      <c r="CY1438" s="73"/>
      <c r="CZ1438" s="73"/>
      <c r="DA1438" s="73"/>
      <c r="DB1438" s="73"/>
      <c r="DC1438" s="73"/>
      <c r="DD1438" s="73"/>
      <c r="DE1438" s="73"/>
      <c r="DF1438" s="73"/>
      <c r="DG1438" s="73"/>
      <c r="DH1438" s="73"/>
      <c r="DI1438" s="73"/>
      <c r="DJ1438" s="73"/>
      <c r="DK1438" s="73"/>
      <c r="DL1438" s="73"/>
      <c r="DM1438" s="73"/>
      <c r="DN1438" s="73"/>
      <c r="DO1438" s="73"/>
      <c r="DP1438" s="73"/>
      <c r="DQ1438" s="73"/>
      <c r="DR1438" s="73"/>
      <c r="DS1438" s="73"/>
      <c r="DT1438" s="73"/>
      <c r="DU1438" s="73"/>
      <c r="DV1438" s="73"/>
      <c r="DW1438" s="73"/>
      <c r="DX1438" s="73"/>
      <c r="DY1438" s="73"/>
    </row>
    <row r="1439" spans="2:139" x14ac:dyDescent="0.25">
      <c r="C1439" s="73"/>
      <c r="D1439" s="73"/>
      <c r="E1439" s="73"/>
      <c r="F1439" s="73"/>
      <c r="G1439" s="73"/>
      <c r="H1439" s="73"/>
      <c r="I1439" s="73"/>
      <c r="J1439" s="73"/>
      <c r="K1439" s="73"/>
      <c r="L1439" s="73"/>
      <c r="M1439" s="73"/>
      <c r="N1439" s="73"/>
      <c r="O1439" s="73"/>
      <c r="P1439" s="73"/>
      <c r="Q1439" s="73"/>
      <c r="R1439" s="73"/>
      <c r="S1439" s="73"/>
      <c r="T1439" s="73"/>
      <c r="U1439" s="73"/>
      <c r="V1439" s="73"/>
      <c r="W1439" s="73"/>
      <c r="X1439" s="73"/>
      <c r="Y1439" s="73"/>
      <c r="Z1439" s="73"/>
      <c r="AA1439" s="73"/>
      <c r="AB1439" s="73"/>
      <c r="AC1439" s="73"/>
      <c r="AD1439" s="73"/>
      <c r="AE1439" s="73"/>
      <c r="AF1439" s="73"/>
      <c r="AG1439" s="73"/>
      <c r="AH1439" s="73"/>
      <c r="AI1439" s="73"/>
      <c r="AJ1439" s="73"/>
      <c r="AK1439" s="73"/>
      <c r="AL1439" s="73"/>
      <c r="AM1439" s="73"/>
      <c r="AN1439" s="73"/>
      <c r="AO1439" s="73"/>
      <c r="AP1439" s="73"/>
      <c r="AQ1439" s="73"/>
      <c r="AR1439" s="73"/>
      <c r="AS1439" s="73"/>
      <c r="AT1439" s="73"/>
      <c r="AU1439" s="73"/>
      <c r="AV1439" s="73"/>
      <c r="AW1439" s="73"/>
      <c r="AX1439" s="73"/>
      <c r="AY1439" s="73"/>
      <c r="AZ1439" s="73"/>
      <c r="BA1439" s="73"/>
      <c r="BB1439" s="73"/>
      <c r="BC1439" s="73"/>
      <c r="BD1439" s="73"/>
      <c r="BE1439" s="73"/>
      <c r="BF1439" s="73"/>
      <c r="BG1439" s="73"/>
      <c r="BH1439" s="73"/>
      <c r="BI1439" s="73"/>
      <c r="BJ1439" s="73"/>
      <c r="BK1439" s="73"/>
      <c r="BL1439" s="73"/>
      <c r="BM1439" s="73"/>
      <c r="BN1439" s="73"/>
      <c r="BO1439" s="73"/>
      <c r="BP1439" s="73"/>
      <c r="BQ1439" s="73"/>
      <c r="BR1439" s="73"/>
      <c r="BS1439" s="73"/>
      <c r="BT1439" s="73"/>
      <c r="BU1439" s="73"/>
      <c r="BV1439" s="73"/>
      <c r="BW1439" s="73"/>
      <c r="BX1439" s="73"/>
      <c r="BY1439" s="73"/>
      <c r="BZ1439" s="73"/>
      <c r="CA1439" s="73"/>
      <c r="CB1439" s="73"/>
      <c r="CC1439" s="73"/>
      <c r="CD1439" s="73"/>
      <c r="CE1439" s="73"/>
      <c r="CF1439" s="73"/>
      <c r="CG1439" s="73"/>
      <c r="CH1439" s="73"/>
      <c r="CI1439" s="73"/>
      <c r="CJ1439" s="73"/>
      <c r="CK1439" s="73"/>
      <c r="CL1439" s="73"/>
      <c r="CM1439" s="73"/>
      <c r="CN1439" s="73"/>
      <c r="CO1439" s="73"/>
      <c r="CP1439" s="73"/>
      <c r="CQ1439" s="73"/>
      <c r="CR1439" s="73"/>
      <c r="CS1439" s="73"/>
      <c r="CT1439" s="73"/>
      <c r="CU1439" s="73"/>
      <c r="CV1439" s="73"/>
      <c r="CW1439" s="73"/>
      <c r="CX1439" s="73"/>
      <c r="CY1439" s="73"/>
      <c r="CZ1439" s="73"/>
      <c r="DA1439" s="73"/>
      <c r="DB1439" s="73"/>
      <c r="DC1439" s="73"/>
      <c r="DD1439" s="73"/>
      <c r="DE1439" s="73"/>
      <c r="DF1439" s="73"/>
      <c r="DG1439" s="73"/>
      <c r="DH1439" s="73"/>
      <c r="DI1439" s="73"/>
      <c r="DJ1439" s="73"/>
      <c r="DK1439" s="73"/>
      <c r="DL1439" s="73"/>
      <c r="DM1439" s="73"/>
      <c r="DN1439" s="73"/>
      <c r="DO1439" s="73"/>
      <c r="DP1439" s="73"/>
      <c r="DQ1439" s="73"/>
      <c r="DR1439" s="73"/>
      <c r="DS1439" s="73"/>
      <c r="DT1439" s="73"/>
      <c r="DU1439" s="73"/>
      <c r="DV1439" s="73"/>
      <c r="DW1439" s="73"/>
      <c r="DX1439" s="73"/>
      <c r="DY1439" s="73"/>
    </row>
    <row r="1440" spans="2:139" x14ac:dyDescent="0.25">
      <c r="C1440" s="73"/>
      <c r="D1440" s="73"/>
      <c r="E1440" s="73"/>
      <c r="F1440" s="73"/>
      <c r="G1440" s="73"/>
      <c r="H1440" s="73"/>
      <c r="I1440" s="73"/>
      <c r="J1440" s="73"/>
      <c r="K1440" s="73"/>
      <c r="L1440" s="73"/>
      <c r="M1440" s="73"/>
      <c r="N1440" s="73"/>
      <c r="O1440" s="73"/>
      <c r="P1440" s="73"/>
      <c r="Q1440" s="73"/>
      <c r="R1440" s="73"/>
      <c r="S1440" s="73"/>
      <c r="T1440" s="73"/>
      <c r="U1440" s="73"/>
      <c r="V1440" s="73"/>
      <c r="W1440" s="73"/>
      <c r="X1440" s="73"/>
      <c r="Y1440" s="73"/>
      <c r="Z1440" s="73"/>
      <c r="AA1440" s="73"/>
      <c r="AB1440" s="73"/>
      <c r="AC1440" s="73"/>
      <c r="AD1440" s="73"/>
      <c r="AE1440" s="73"/>
      <c r="AF1440" s="73"/>
      <c r="AG1440" s="73"/>
      <c r="AH1440" s="73"/>
      <c r="AI1440" s="73"/>
      <c r="AJ1440" s="73"/>
      <c r="AK1440" s="73"/>
      <c r="AL1440" s="73"/>
      <c r="AM1440" s="73"/>
      <c r="AN1440" s="73"/>
      <c r="AO1440" s="73"/>
      <c r="AP1440" s="73"/>
      <c r="AQ1440" s="73"/>
      <c r="AR1440" s="73"/>
      <c r="AS1440" s="73"/>
      <c r="AT1440" s="73"/>
      <c r="AU1440" s="73"/>
      <c r="AV1440" s="73"/>
      <c r="AW1440" s="73"/>
      <c r="AX1440" s="73"/>
      <c r="AY1440" s="73"/>
      <c r="AZ1440" s="73"/>
      <c r="BA1440" s="73"/>
      <c r="BB1440" s="73"/>
      <c r="BC1440" s="73"/>
      <c r="BD1440" s="73"/>
      <c r="BE1440" s="73"/>
      <c r="BF1440" s="73"/>
      <c r="BG1440" s="73"/>
      <c r="BH1440" s="73"/>
      <c r="BI1440" s="73"/>
      <c r="BJ1440" s="73"/>
      <c r="BK1440" s="73"/>
      <c r="BL1440" s="73"/>
      <c r="BM1440" s="73"/>
      <c r="BN1440" s="73"/>
      <c r="BO1440" s="73"/>
      <c r="BP1440" s="73"/>
      <c r="BQ1440" s="73"/>
      <c r="BR1440" s="73"/>
      <c r="BS1440" s="73"/>
      <c r="BT1440" s="73"/>
      <c r="BU1440" s="73"/>
      <c r="BV1440" s="73"/>
      <c r="BW1440" s="73"/>
      <c r="BX1440" s="73"/>
      <c r="BY1440" s="73"/>
      <c r="BZ1440" s="73"/>
      <c r="CA1440" s="73"/>
      <c r="CB1440" s="73"/>
      <c r="CC1440" s="73"/>
      <c r="CD1440" s="73"/>
      <c r="CE1440" s="73"/>
      <c r="CF1440" s="73"/>
      <c r="CG1440" s="73"/>
      <c r="CH1440" s="73"/>
      <c r="CI1440" s="73"/>
      <c r="CJ1440" s="73"/>
      <c r="CK1440" s="73"/>
      <c r="CL1440" s="73"/>
      <c r="CM1440" s="73"/>
      <c r="CN1440" s="73"/>
      <c r="CO1440" s="73"/>
      <c r="CP1440" s="73"/>
      <c r="CQ1440" s="73"/>
      <c r="CR1440" s="73"/>
      <c r="CS1440" s="73"/>
      <c r="CT1440" s="73"/>
      <c r="CU1440" s="73"/>
      <c r="CV1440" s="73"/>
      <c r="CW1440" s="73"/>
      <c r="CX1440" s="73"/>
      <c r="CY1440" s="73"/>
      <c r="CZ1440" s="73"/>
      <c r="DA1440" s="73"/>
      <c r="DB1440" s="73"/>
      <c r="DC1440" s="73"/>
      <c r="DD1440" s="73"/>
      <c r="DE1440" s="73"/>
      <c r="DF1440" s="73"/>
      <c r="DG1440" s="73"/>
      <c r="DH1440" s="73"/>
      <c r="DI1440" s="73"/>
      <c r="DJ1440" s="73"/>
      <c r="DK1440" s="73"/>
      <c r="DL1440" s="73"/>
      <c r="DM1440" s="73"/>
      <c r="DN1440" s="73"/>
      <c r="DO1440" s="73"/>
      <c r="DP1440" s="73"/>
      <c r="DQ1440" s="73"/>
      <c r="DR1440" s="73"/>
      <c r="DS1440" s="73"/>
      <c r="DT1440" s="73"/>
      <c r="DU1440" s="73"/>
      <c r="DV1440" s="73"/>
      <c r="DW1440" s="73"/>
      <c r="DX1440" s="73"/>
      <c r="DY1440" s="73"/>
    </row>
    <row r="1441" spans="1:130" x14ac:dyDescent="0.25">
      <c r="C1441" s="73"/>
      <c r="D1441" s="73"/>
      <c r="E1441" s="73"/>
      <c r="F1441" s="73"/>
      <c r="G1441" s="73"/>
      <c r="H1441" s="73"/>
      <c r="I1441" s="73"/>
      <c r="J1441" s="73"/>
      <c r="K1441" s="73"/>
      <c r="L1441" s="73"/>
      <c r="M1441" s="73"/>
      <c r="N1441" s="73"/>
      <c r="O1441" s="73"/>
      <c r="P1441" s="73"/>
      <c r="Q1441" s="73"/>
      <c r="R1441" s="73"/>
      <c r="S1441" s="73"/>
      <c r="T1441" s="73"/>
      <c r="U1441" s="73"/>
      <c r="V1441" s="73"/>
      <c r="W1441" s="73"/>
      <c r="X1441" s="73"/>
      <c r="Y1441" s="73"/>
      <c r="Z1441" s="73"/>
      <c r="AA1441" s="73"/>
      <c r="AB1441" s="73"/>
      <c r="AC1441" s="73"/>
      <c r="AD1441" s="73"/>
      <c r="AE1441" s="73"/>
      <c r="AF1441" s="73"/>
      <c r="AG1441" s="73"/>
      <c r="AH1441" s="73"/>
      <c r="AI1441" s="73"/>
      <c r="AJ1441" s="73"/>
      <c r="AK1441" s="73"/>
      <c r="AL1441" s="73"/>
      <c r="AM1441" s="73"/>
      <c r="AN1441" s="73"/>
      <c r="AO1441" s="73"/>
      <c r="AP1441" s="73"/>
      <c r="AQ1441" s="73"/>
      <c r="AR1441" s="73"/>
      <c r="AS1441" s="73"/>
      <c r="AT1441" s="73"/>
      <c r="AU1441" s="73"/>
      <c r="AV1441" s="73"/>
      <c r="AW1441" s="73"/>
      <c r="AX1441" s="73"/>
      <c r="AY1441" s="73"/>
      <c r="AZ1441" s="73"/>
      <c r="BA1441" s="73"/>
      <c r="BB1441" s="73"/>
      <c r="BC1441" s="73"/>
      <c r="BD1441" s="73"/>
      <c r="BE1441" s="73"/>
      <c r="BF1441" s="73"/>
      <c r="BG1441" s="73"/>
      <c r="BH1441" s="73"/>
      <c r="BI1441" s="73"/>
      <c r="BJ1441" s="73"/>
      <c r="BK1441" s="73"/>
      <c r="BL1441" s="73"/>
      <c r="BM1441" s="73"/>
      <c r="BN1441" s="73"/>
      <c r="BO1441" s="73"/>
      <c r="BP1441" s="73"/>
      <c r="BQ1441" s="73"/>
      <c r="BR1441" s="73"/>
      <c r="BS1441" s="73"/>
      <c r="BT1441" s="73"/>
      <c r="BU1441" s="73"/>
      <c r="BV1441" s="73"/>
      <c r="BW1441" s="73"/>
      <c r="BX1441" s="73"/>
      <c r="BY1441" s="73"/>
      <c r="BZ1441" s="73"/>
      <c r="CA1441" s="73"/>
      <c r="CB1441" s="73"/>
      <c r="CC1441" s="73"/>
      <c r="CD1441" s="73"/>
      <c r="CE1441" s="73"/>
      <c r="CF1441" s="73"/>
      <c r="CG1441" s="73"/>
      <c r="CH1441" s="73"/>
      <c r="CI1441" s="73"/>
      <c r="CJ1441" s="73"/>
      <c r="CK1441" s="73"/>
      <c r="CL1441" s="73"/>
      <c r="CM1441" s="73"/>
      <c r="CN1441" s="73"/>
      <c r="CO1441" s="73"/>
      <c r="CP1441" s="73"/>
      <c r="CQ1441" s="73"/>
      <c r="CR1441" s="73"/>
      <c r="CS1441" s="73"/>
      <c r="CT1441" s="73"/>
      <c r="CU1441" s="73"/>
      <c r="CV1441" s="73"/>
      <c r="CW1441" s="73"/>
      <c r="CX1441" s="73"/>
      <c r="CY1441" s="73"/>
      <c r="CZ1441" s="73"/>
      <c r="DA1441" s="73"/>
      <c r="DB1441" s="73"/>
      <c r="DC1441" s="73"/>
      <c r="DD1441" s="73"/>
      <c r="DE1441" s="73"/>
      <c r="DF1441" s="73"/>
      <c r="DG1441" s="73"/>
      <c r="DH1441" s="73"/>
      <c r="DI1441" s="73"/>
      <c r="DJ1441" s="73"/>
      <c r="DK1441" s="73"/>
      <c r="DL1441" s="73"/>
      <c r="DM1441" s="73"/>
      <c r="DN1441" s="73"/>
      <c r="DO1441" s="73"/>
      <c r="DP1441" s="73"/>
      <c r="DQ1441" s="73"/>
      <c r="DR1441" s="73"/>
      <c r="DS1441" s="73"/>
      <c r="DT1441" s="73"/>
      <c r="DU1441" s="73"/>
      <c r="DV1441" s="73"/>
      <c r="DW1441" s="73"/>
      <c r="DX1441" s="73"/>
      <c r="DY1441" s="73"/>
    </row>
    <row r="1442" spans="1:130" ht="4.5" customHeight="1" x14ac:dyDescent="0.25">
      <c r="B1442" s="551"/>
      <c r="C1442" s="551"/>
      <c r="D1442" s="551"/>
      <c r="E1442" s="551"/>
      <c r="F1442" s="551"/>
      <c r="G1442" s="551"/>
      <c r="H1442" s="551"/>
      <c r="I1442" s="551"/>
      <c r="J1442" s="551"/>
      <c r="K1442" s="551"/>
      <c r="L1442" s="551"/>
      <c r="M1442" s="551"/>
      <c r="N1442" s="551"/>
      <c r="O1442" s="551"/>
      <c r="P1442" s="551"/>
      <c r="Q1442" s="551"/>
      <c r="R1442" s="551"/>
      <c r="S1442" s="551"/>
      <c r="T1442" s="551"/>
      <c r="U1442" s="551"/>
      <c r="V1442" s="551"/>
      <c r="W1442" s="551"/>
      <c r="X1442" s="551"/>
      <c r="Y1442" s="551"/>
      <c r="Z1442" s="551"/>
      <c r="AA1442" s="551"/>
      <c r="AB1442" s="551"/>
      <c r="AC1442" s="551"/>
      <c r="AD1442" s="551"/>
      <c r="AE1442" s="551"/>
      <c r="AF1442" s="551"/>
      <c r="AG1442" s="551"/>
      <c r="AH1442" s="551"/>
      <c r="AI1442" s="551"/>
      <c r="AJ1442" s="551"/>
      <c r="AK1442" s="551"/>
      <c r="AL1442" s="551"/>
      <c r="AM1442" s="551"/>
      <c r="AN1442" s="551"/>
      <c r="AO1442" s="551"/>
      <c r="AP1442" s="551"/>
      <c r="AQ1442" s="551"/>
      <c r="AR1442" s="551"/>
      <c r="AS1442" s="551"/>
      <c r="AT1442" s="551"/>
      <c r="AU1442" s="551"/>
      <c r="AV1442" s="551"/>
      <c r="AW1442" s="551"/>
      <c r="AX1442" s="551"/>
      <c r="AY1442" s="551"/>
      <c r="AZ1442" s="551"/>
      <c r="BA1442" s="551"/>
      <c r="BB1442" s="551"/>
      <c r="BC1442" s="551"/>
      <c r="BD1442" s="551"/>
      <c r="BE1442" s="551"/>
      <c r="BF1442" s="551"/>
      <c r="BG1442" s="551"/>
      <c r="BH1442" s="551"/>
      <c r="BI1442" s="551"/>
      <c r="BJ1442" s="551"/>
      <c r="BK1442" s="551"/>
      <c r="BL1442" s="551"/>
      <c r="BM1442" s="551"/>
      <c r="BN1442" s="551"/>
      <c r="BO1442" s="551"/>
      <c r="BP1442" s="551"/>
      <c r="BQ1442" s="551"/>
      <c r="BR1442" s="551"/>
      <c r="BS1442" s="551"/>
      <c r="BT1442" s="551"/>
      <c r="BU1442" s="551"/>
      <c r="BV1442" s="551"/>
      <c r="BW1442" s="551"/>
      <c r="BX1442" s="551"/>
      <c r="BY1442" s="551"/>
      <c r="BZ1442" s="551"/>
      <c r="CA1442" s="551"/>
      <c r="CB1442" s="551"/>
      <c r="CC1442" s="551"/>
      <c r="CD1442" s="551"/>
      <c r="CE1442" s="551"/>
      <c r="CF1442" s="551"/>
      <c r="CG1442" s="551"/>
      <c r="CH1442" s="551"/>
      <c r="CI1442" s="551"/>
      <c r="CJ1442" s="551"/>
      <c r="CK1442" s="551"/>
      <c r="CL1442" s="551"/>
      <c r="CM1442" s="551"/>
      <c r="CN1442" s="551"/>
      <c r="CO1442" s="551"/>
      <c r="CP1442" s="551"/>
      <c r="CQ1442" s="551"/>
      <c r="CR1442" s="551"/>
      <c r="CS1442" s="551"/>
      <c r="CT1442" s="551"/>
      <c r="CU1442" s="551"/>
      <c r="CV1442" s="551"/>
      <c r="CW1442" s="551"/>
      <c r="CX1442" s="551"/>
      <c r="CY1442" s="551"/>
      <c r="CZ1442" s="551"/>
      <c r="DA1442" s="551"/>
      <c r="DB1442" s="551"/>
      <c r="DC1442" s="551"/>
      <c r="DD1442" s="551"/>
      <c r="DE1442" s="551"/>
      <c r="DF1442" s="551"/>
      <c r="DG1442" s="551"/>
      <c r="DH1442" s="551"/>
      <c r="DI1442" s="551"/>
      <c r="DJ1442" s="551"/>
      <c r="DK1442" s="551"/>
      <c r="DL1442" s="551"/>
      <c r="DM1442" s="551"/>
      <c r="DN1442" s="551"/>
      <c r="DO1442" s="551"/>
      <c r="DP1442" s="551"/>
      <c r="DQ1442" s="551"/>
      <c r="DR1442" s="551"/>
      <c r="DS1442" s="551"/>
      <c r="DT1442" s="551"/>
      <c r="DU1442" s="551"/>
      <c r="DV1442" s="551"/>
      <c r="DW1442" s="551"/>
      <c r="DX1442" s="551"/>
      <c r="DY1442" s="551"/>
    </row>
    <row r="1443" spans="1:130" ht="15.75" customHeight="1" x14ac:dyDescent="0.25">
      <c r="J1443" s="60"/>
      <c r="K1443" s="60"/>
      <c r="Z1443" s="96"/>
      <c r="AA1443" s="96"/>
      <c r="AB1443" s="607"/>
      <c r="AC1443" s="607"/>
      <c r="AD1443" s="96"/>
      <c r="AE1443" s="96"/>
      <c r="AL1443" s="96"/>
      <c r="AM1443" s="96"/>
      <c r="AN1443" s="607"/>
      <c r="AO1443" s="607"/>
      <c r="AP1443" s="96"/>
      <c r="AQ1443" s="96"/>
      <c r="AX1443" s="96"/>
      <c r="AY1443" s="96"/>
      <c r="AZ1443" s="607"/>
      <c r="BA1443" s="607"/>
      <c r="BB1443" s="96"/>
      <c r="BC1443" s="96"/>
      <c r="BJ1443" s="96"/>
      <c r="BK1443" s="96"/>
      <c r="BL1443" s="607" t="s">
        <v>181</v>
      </c>
      <c r="BM1443" s="607"/>
      <c r="BN1443" s="96"/>
      <c r="BO1443" s="96"/>
      <c r="BV1443" s="96"/>
      <c r="BW1443" s="96"/>
      <c r="BX1443" s="607"/>
      <c r="BY1443" s="607"/>
      <c r="BZ1443" s="96"/>
      <c r="CA1443" s="96"/>
      <c r="CH1443" s="96"/>
      <c r="CI1443" s="96"/>
      <c r="CJ1443" s="607"/>
      <c r="CK1443" s="607"/>
      <c r="CL1443" s="96"/>
      <c r="CM1443" s="96"/>
      <c r="CT1443" s="96"/>
      <c r="CU1443" s="96"/>
      <c r="CV1443" s="607"/>
      <c r="CW1443" s="607"/>
      <c r="CX1443" s="96"/>
      <c r="CY1443" s="96"/>
      <c r="DF1443" s="96"/>
      <c r="DG1443" s="96"/>
      <c r="DH1443" s="607"/>
      <c r="DI1443" s="607"/>
      <c r="DJ1443" s="96"/>
      <c r="DK1443" s="96"/>
      <c r="DR1443" s="96"/>
      <c r="DS1443" s="96"/>
      <c r="DT1443" s="607"/>
      <c r="DU1443" s="607"/>
      <c r="DV1443" s="96"/>
      <c r="DW1443" s="96"/>
    </row>
    <row r="1444" spans="1:130" s="59" customFormat="1" ht="39" customHeight="1" x14ac:dyDescent="0.25">
      <c r="A1444" s="58"/>
      <c r="B1444" s="79"/>
      <c r="C1444" s="80"/>
      <c r="D1444" s="80"/>
      <c r="E1444" s="80"/>
      <c r="F1444" s="80"/>
      <c r="G1444" s="80"/>
      <c r="H1444" s="80"/>
      <c r="I1444" s="80"/>
      <c r="J1444" s="80"/>
      <c r="K1444" s="80"/>
      <c r="L1444" s="80"/>
      <c r="M1444" s="80"/>
      <c r="N1444" s="80"/>
      <c r="O1444" s="80"/>
      <c r="P1444" s="80"/>
      <c r="Q1444" s="80"/>
      <c r="R1444" s="80"/>
      <c r="S1444" s="80"/>
      <c r="T1444" s="80"/>
      <c r="U1444" s="80"/>
      <c r="V1444" s="86"/>
      <c r="W1444" s="86"/>
      <c r="X1444" s="86"/>
      <c r="Y1444" s="86"/>
      <c r="Z1444" s="86"/>
      <c r="AA1444" s="86"/>
      <c r="AB1444" s="86"/>
      <c r="AC1444" s="86"/>
      <c r="AD1444" s="86"/>
      <c r="AE1444" s="86"/>
      <c r="AF1444" s="86"/>
      <c r="AG1444" s="86"/>
      <c r="AH1444" s="86"/>
      <c r="AI1444" s="86"/>
      <c r="AJ1444" s="86"/>
      <c r="AK1444" s="86"/>
      <c r="AL1444" s="86"/>
      <c r="AM1444" s="86"/>
      <c r="AN1444" s="86"/>
      <c r="AO1444" s="86"/>
      <c r="AP1444" s="86"/>
      <c r="AQ1444" s="86"/>
      <c r="AR1444" s="86"/>
      <c r="AS1444" s="86"/>
      <c r="AT1444" s="86"/>
      <c r="AU1444" s="86"/>
      <c r="AV1444" s="86"/>
      <c r="AW1444" s="86"/>
      <c r="AX1444" s="86"/>
      <c r="AY1444" s="86"/>
      <c r="AZ1444" s="86"/>
      <c r="BA1444" s="86"/>
      <c r="BB1444" s="86"/>
      <c r="BC1444" s="86"/>
      <c r="BD1444" s="86"/>
      <c r="BE1444" s="86"/>
      <c r="BF1444" s="86"/>
      <c r="BG1444" s="86"/>
      <c r="BH1444" s="86"/>
      <c r="BI1444" s="86"/>
      <c r="BJ1444" s="86"/>
      <c r="BK1444" s="86"/>
      <c r="BL1444" s="86"/>
      <c r="BM1444" s="86"/>
      <c r="BN1444" s="86"/>
      <c r="BO1444" s="86"/>
      <c r="BP1444" s="86"/>
      <c r="BQ1444" s="86"/>
      <c r="BR1444" s="86"/>
      <c r="BS1444" s="86"/>
      <c r="BT1444" s="86"/>
      <c r="BU1444" s="86"/>
      <c r="BV1444" s="86"/>
      <c r="BW1444" s="86"/>
      <c r="BX1444" s="86"/>
      <c r="BY1444" s="86"/>
      <c r="BZ1444" s="86"/>
      <c r="CA1444" s="86"/>
      <c r="CB1444" s="86"/>
      <c r="CC1444" s="86"/>
      <c r="CD1444" s="86"/>
      <c r="CE1444" s="86"/>
      <c r="CF1444" s="86"/>
      <c r="CG1444" s="86"/>
      <c r="CH1444" s="86"/>
      <c r="CI1444" s="86"/>
      <c r="CJ1444" s="86"/>
      <c r="CK1444" s="86"/>
      <c r="CL1444" s="86"/>
      <c r="CM1444" s="86"/>
      <c r="CN1444" s="86"/>
      <c r="CO1444" s="86"/>
      <c r="CP1444" s="86"/>
      <c r="CQ1444" s="86"/>
      <c r="CR1444" s="86"/>
      <c r="CS1444" s="86"/>
      <c r="CT1444" s="86"/>
      <c r="CU1444" s="86"/>
      <c r="CV1444" s="86"/>
      <c r="CW1444" s="86"/>
      <c r="CX1444" s="86"/>
      <c r="CY1444" s="86"/>
      <c r="CZ1444" s="86"/>
      <c r="DA1444" s="86"/>
      <c r="DB1444" s="86"/>
      <c r="DC1444" s="86"/>
      <c r="DD1444" s="86"/>
      <c r="DE1444" s="86"/>
      <c r="DF1444" s="86"/>
      <c r="DG1444" s="86"/>
      <c r="DH1444" s="86"/>
      <c r="DI1444" s="86"/>
      <c r="DJ1444" s="86"/>
      <c r="DK1444" s="86"/>
      <c r="DL1444" s="86"/>
      <c r="DM1444" s="86"/>
      <c r="DN1444" s="602" t="s">
        <v>184</v>
      </c>
      <c r="DO1444" s="602"/>
      <c r="DP1444" s="602"/>
      <c r="DQ1444" s="602"/>
      <c r="DR1444" s="602"/>
      <c r="DS1444" s="602"/>
      <c r="DT1444" s="602"/>
      <c r="DU1444" s="602"/>
      <c r="DV1444" s="602"/>
      <c r="DW1444" s="602"/>
      <c r="DX1444" s="602"/>
      <c r="DY1444" s="602"/>
    </row>
    <row r="1445" spans="1:130" ht="45" customHeight="1" thickBot="1" x14ac:dyDescent="0.3">
      <c r="B1445" s="78" t="s">
        <v>175</v>
      </c>
      <c r="C1445" s="78"/>
      <c r="D1445" s="78"/>
      <c r="E1445" s="78"/>
      <c r="F1445" s="78"/>
      <c r="G1445" s="78"/>
      <c r="H1445" s="78"/>
      <c r="I1445" s="78"/>
      <c r="J1445" s="78"/>
      <c r="K1445" s="78"/>
      <c r="L1445" s="78"/>
      <c r="M1445" s="78"/>
      <c r="N1445" s="78"/>
      <c r="O1445" s="78"/>
      <c r="P1445" s="78"/>
      <c r="Q1445" s="78"/>
      <c r="R1445" s="78"/>
      <c r="S1445" s="78"/>
      <c r="T1445" s="78"/>
      <c r="U1445" s="78"/>
      <c r="V1445" s="87"/>
      <c r="W1445" s="87"/>
      <c r="X1445" s="87"/>
      <c r="Y1445" s="87"/>
      <c r="Z1445" s="87"/>
      <c r="AA1445" s="87"/>
      <c r="AB1445" s="87"/>
      <c r="AC1445" s="87"/>
      <c r="AD1445" s="87"/>
      <c r="AE1445" s="87"/>
      <c r="AF1445" s="87"/>
      <c r="AG1445" s="87"/>
      <c r="AH1445" s="97" t="s">
        <v>182</v>
      </c>
      <c r="AI1445" s="87"/>
      <c r="AJ1445" s="87"/>
      <c r="AK1445" s="87"/>
      <c r="AL1445" s="87"/>
      <c r="AM1445" s="87"/>
      <c r="AN1445" s="87"/>
      <c r="AO1445" s="87"/>
      <c r="AP1445" s="87"/>
      <c r="AQ1445" s="87"/>
      <c r="AR1445" s="87"/>
      <c r="AS1445" s="87"/>
      <c r="AT1445" s="87"/>
      <c r="AU1445" s="87"/>
      <c r="AV1445" s="87"/>
      <c r="AW1445" s="87"/>
      <c r="AX1445" s="87"/>
      <c r="AY1445" s="87"/>
      <c r="AZ1445" s="87"/>
      <c r="BA1445" s="87"/>
      <c r="BB1445" s="87"/>
      <c r="BC1445" s="87"/>
      <c r="BD1445" s="87"/>
      <c r="BE1445" s="87"/>
      <c r="BF1445" s="87"/>
      <c r="BG1445" s="87"/>
      <c r="BH1445" s="87"/>
      <c r="BI1445" s="87"/>
      <c r="BJ1445" s="87"/>
      <c r="BK1445" s="87"/>
      <c r="BL1445" s="87"/>
      <c r="BM1445" s="87"/>
      <c r="BN1445" s="87"/>
      <c r="BO1445" s="87"/>
      <c r="BP1445" s="87"/>
      <c r="BQ1445" s="87"/>
      <c r="BR1445" s="87"/>
      <c r="BS1445" s="87"/>
      <c r="BT1445" s="87"/>
      <c r="BU1445" s="87"/>
      <c r="BV1445" s="87"/>
      <c r="BW1445" s="87"/>
      <c r="BX1445" s="87"/>
      <c r="BY1445" s="87"/>
      <c r="BZ1445" s="87"/>
      <c r="CA1445" s="87"/>
      <c r="CB1445" s="87"/>
      <c r="CC1445" s="87"/>
      <c r="CD1445" s="87"/>
      <c r="CE1445" s="87"/>
      <c r="CF1445" s="87"/>
      <c r="CG1445" s="87"/>
      <c r="CH1445" s="87"/>
      <c r="CI1445" s="87"/>
      <c r="CJ1445" s="87"/>
      <c r="CK1445" s="87"/>
      <c r="CL1445" s="87"/>
      <c r="CM1445" s="87"/>
      <c r="CN1445" s="87"/>
      <c r="CO1445" s="87"/>
      <c r="CP1445" s="603" t="s">
        <v>183</v>
      </c>
      <c r="CQ1445" s="604"/>
      <c r="CR1445" s="604"/>
      <c r="CS1445" s="604"/>
      <c r="CT1445" s="604"/>
      <c r="CU1445" s="604"/>
      <c r="CV1445" s="604"/>
      <c r="CW1445" s="604"/>
      <c r="CX1445" s="604"/>
      <c r="CY1445" s="604"/>
      <c r="CZ1445" s="604"/>
      <c r="DA1445" s="604"/>
      <c r="DB1445" s="605" t="str">
        <f>IF(実務経験証明書!AM1446="","",実務経験証明書!AM1446)</f>
        <v/>
      </c>
      <c r="DC1445" s="605"/>
      <c r="DD1445" s="605"/>
      <c r="DE1445" s="605"/>
      <c r="DF1445" s="605"/>
      <c r="DG1445" s="605"/>
      <c r="DH1445" s="605"/>
      <c r="DI1445" s="605"/>
      <c r="DJ1445" s="605"/>
      <c r="DK1445" s="605"/>
      <c r="DL1445" s="605"/>
      <c r="DM1445" s="605"/>
      <c r="DN1445" s="605"/>
      <c r="DO1445" s="605"/>
      <c r="DP1445" s="605"/>
      <c r="DQ1445" s="605"/>
      <c r="DR1445" s="605"/>
      <c r="DS1445" s="605"/>
      <c r="DT1445" s="605"/>
      <c r="DU1445" s="605"/>
      <c r="DV1445" s="605"/>
      <c r="DW1445" s="605"/>
      <c r="DX1445" s="605"/>
      <c r="DY1445" s="606"/>
    </row>
    <row r="1446" spans="1:130" s="59" customFormat="1" ht="15" customHeight="1" x14ac:dyDescent="0.25">
      <c r="B1446" s="590" t="s">
        <v>156</v>
      </c>
      <c r="C1446" s="591"/>
      <c r="D1446" s="591"/>
      <c r="E1446" s="591"/>
      <c r="F1446" s="591"/>
      <c r="G1446" s="591"/>
      <c r="H1446" s="591"/>
      <c r="I1446" s="591"/>
      <c r="J1446" s="591"/>
      <c r="K1446" s="592"/>
      <c r="L1446" s="593" t="s">
        <v>157</v>
      </c>
      <c r="M1446" s="591"/>
      <c r="N1446" s="591"/>
      <c r="O1446" s="591"/>
      <c r="P1446" s="591"/>
      <c r="Q1446" s="591"/>
      <c r="R1446" s="591"/>
      <c r="S1446" s="591"/>
      <c r="T1446" s="591"/>
      <c r="U1446" s="592"/>
      <c r="V1446" s="633" t="str">
        <f>D1449</f>
        <v/>
      </c>
      <c r="W1446" s="634"/>
      <c r="X1446" s="634"/>
      <c r="Y1446" s="634"/>
      <c r="Z1446" s="634"/>
      <c r="AA1446" s="634"/>
      <c r="AB1446" s="634"/>
      <c r="AC1446" s="634"/>
      <c r="AD1446" s="634"/>
      <c r="AE1446" s="634"/>
      <c r="AF1446" s="634"/>
      <c r="AG1446" s="635"/>
      <c r="AH1446" s="633" t="str">
        <f>V1446</f>
        <v/>
      </c>
      <c r="AI1446" s="634"/>
      <c r="AJ1446" s="634"/>
      <c r="AK1446" s="634"/>
      <c r="AL1446" s="634"/>
      <c r="AM1446" s="634"/>
      <c r="AN1446" s="634"/>
      <c r="AO1446" s="634"/>
      <c r="AP1446" s="634"/>
      <c r="AQ1446" s="634"/>
      <c r="AR1446" s="634"/>
      <c r="AS1446" s="635"/>
      <c r="AT1446" s="633" t="str">
        <f>AH1446</f>
        <v/>
      </c>
      <c r="AU1446" s="634"/>
      <c r="AV1446" s="634"/>
      <c r="AW1446" s="634"/>
      <c r="AX1446" s="634"/>
      <c r="AY1446" s="634"/>
      <c r="AZ1446" s="634"/>
      <c r="BA1446" s="634"/>
      <c r="BB1446" s="634"/>
      <c r="BC1446" s="634"/>
      <c r="BD1446" s="634"/>
      <c r="BE1446" s="635"/>
      <c r="BF1446" s="633" t="str">
        <f>AT1446</f>
        <v/>
      </c>
      <c r="BG1446" s="634"/>
      <c r="BH1446" s="634"/>
      <c r="BI1446" s="634"/>
      <c r="BJ1446" s="634"/>
      <c r="BK1446" s="634"/>
      <c r="BL1446" s="634"/>
      <c r="BM1446" s="634"/>
      <c r="BN1446" s="634"/>
      <c r="BO1446" s="634"/>
      <c r="BP1446" s="634"/>
      <c r="BQ1446" s="635"/>
      <c r="BR1446" s="633" t="str">
        <f>BF1446</f>
        <v/>
      </c>
      <c r="BS1446" s="634"/>
      <c r="BT1446" s="634"/>
      <c r="BU1446" s="634"/>
      <c r="BV1446" s="634"/>
      <c r="BW1446" s="634"/>
      <c r="BX1446" s="634"/>
      <c r="BY1446" s="634"/>
      <c r="BZ1446" s="634"/>
      <c r="CA1446" s="634"/>
      <c r="CB1446" s="634"/>
      <c r="CC1446" s="635"/>
      <c r="CD1446" s="633" t="str">
        <f>BR1446</f>
        <v/>
      </c>
      <c r="CE1446" s="634"/>
      <c r="CF1446" s="634"/>
      <c r="CG1446" s="634"/>
      <c r="CH1446" s="634"/>
      <c r="CI1446" s="634"/>
      <c r="CJ1446" s="634"/>
      <c r="CK1446" s="634"/>
      <c r="CL1446" s="634"/>
      <c r="CM1446" s="634"/>
      <c r="CN1446" s="634"/>
      <c r="CO1446" s="635"/>
      <c r="CP1446" s="633" t="str">
        <f>CD1446</f>
        <v/>
      </c>
      <c r="CQ1446" s="634"/>
      <c r="CR1446" s="634"/>
      <c r="CS1446" s="634"/>
      <c r="CT1446" s="634"/>
      <c r="CU1446" s="634"/>
      <c r="CV1446" s="634"/>
      <c r="CW1446" s="634"/>
      <c r="CX1446" s="634"/>
      <c r="CY1446" s="634"/>
      <c r="CZ1446" s="634"/>
      <c r="DA1446" s="635"/>
      <c r="DB1446" s="633" t="str">
        <f>CP1446</f>
        <v/>
      </c>
      <c r="DC1446" s="634"/>
      <c r="DD1446" s="634"/>
      <c r="DE1446" s="634"/>
      <c r="DF1446" s="634"/>
      <c r="DG1446" s="634"/>
      <c r="DH1446" s="634"/>
      <c r="DI1446" s="634"/>
      <c r="DJ1446" s="634"/>
      <c r="DK1446" s="634"/>
      <c r="DL1446" s="634"/>
      <c r="DM1446" s="635"/>
      <c r="DN1446" s="633" t="str">
        <f>DB1446</f>
        <v/>
      </c>
      <c r="DO1446" s="634"/>
      <c r="DP1446" s="634"/>
      <c r="DQ1446" s="634"/>
      <c r="DR1446" s="634"/>
      <c r="DS1446" s="634"/>
      <c r="DT1446" s="634"/>
      <c r="DU1446" s="634"/>
      <c r="DV1446" s="634"/>
      <c r="DW1446" s="634"/>
      <c r="DX1446" s="634"/>
      <c r="DY1446" s="636"/>
    </row>
    <row r="1447" spans="1:130" s="59" customFormat="1" ht="15" customHeight="1" x14ac:dyDescent="0.25">
      <c r="B1447" s="624"/>
      <c r="C1447" s="506"/>
      <c r="D1447" s="506"/>
      <c r="E1447" s="506"/>
      <c r="F1447" s="506"/>
      <c r="G1447" s="506"/>
      <c r="H1447" s="506"/>
      <c r="I1447" s="506"/>
      <c r="J1447" s="506"/>
      <c r="K1447" s="594"/>
      <c r="L1447" s="505"/>
      <c r="M1447" s="506"/>
      <c r="N1447" s="506"/>
      <c r="O1447" s="506"/>
      <c r="P1447" s="506"/>
      <c r="Q1447" s="506"/>
      <c r="R1447" s="506"/>
      <c r="S1447" s="506"/>
      <c r="T1447" s="506"/>
      <c r="U1447" s="594"/>
      <c r="V1447" s="637" t="str">
        <f>E1449</f>
        <v/>
      </c>
      <c r="W1447" s="638"/>
      <c r="X1447" s="638"/>
      <c r="Y1447" s="638"/>
      <c r="Z1447" s="638"/>
      <c r="AA1447" s="638"/>
      <c r="AB1447" s="638"/>
      <c r="AC1447" s="638"/>
      <c r="AD1447" s="638"/>
      <c r="AE1447" s="638"/>
      <c r="AF1447" s="638"/>
      <c r="AG1447" s="639"/>
      <c r="AH1447" s="637" t="str">
        <f>IF(V1447="","",V1447+1)</f>
        <v/>
      </c>
      <c r="AI1447" s="638"/>
      <c r="AJ1447" s="638"/>
      <c r="AK1447" s="638"/>
      <c r="AL1447" s="638"/>
      <c r="AM1447" s="638"/>
      <c r="AN1447" s="638"/>
      <c r="AO1447" s="638"/>
      <c r="AP1447" s="638"/>
      <c r="AQ1447" s="638"/>
      <c r="AR1447" s="638"/>
      <c r="AS1447" s="639"/>
      <c r="AT1447" s="637" t="str">
        <f>IF(AH1447="","",AH1447+1)</f>
        <v/>
      </c>
      <c r="AU1447" s="638"/>
      <c r="AV1447" s="638"/>
      <c r="AW1447" s="638"/>
      <c r="AX1447" s="638"/>
      <c r="AY1447" s="638"/>
      <c r="AZ1447" s="638"/>
      <c r="BA1447" s="638"/>
      <c r="BB1447" s="638"/>
      <c r="BC1447" s="638"/>
      <c r="BD1447" s="638"/>
      <c r="BE1447" s="639"/>
      <c r="BF1447" s="637" t="str">
        <f>IF(AT1447="","",AT1447+1)</f>
        <v/>
      </c>
      <c r="BG1447" s="638"/>
      <c r="BH1447" s="638"/>
      <c r="BI1447" s="638"/>
      <c r="BJ1447" s="638"/>
      <c r="BK1447" s="638"/>
      <c r="BL1447" s="638"/>
      <c r="BM1447" s="638"/>
      <c r="BN1447" s="638"/>
      <c r="BO1447" s="638"/>
      <c r="BP1447" s="638"/>
      <c r="BQ1447" s="639"/>
      <c r="BR1447" s="637" t="str">
        <f>IF(BF1447="","",BF1447+1)</f>
        <v/>
      </c>
      <c r="BS1447" s="638"/>
      <c r="BT1447" s="638"/>
      <c r="BU1447" s="638"/>
      <c r="BV1447" s="638"/>
      <c r="BW1447" s="638"/>
      <c r="BX1447" s="638"/>
      <c r="BY1447" s="638"/>
      <c r="BZ1447" s="638"/>
      <c r="CA1447" s="638"/>
      <c r="CB1447" s="638"/>
      <c r="CC1447" s="639"/>
      <c r="CD1447" s="637" t="str">
        <f>IF(BR1447="","",BR1447+1)</f>
        <v/>
      </c>
      <c r="CE1447" s="638"/>
      <c r="CF1447" s="638"/>
      <c r="CG1447" s="638"/>
      <c r="CH1447" s="638"/>
      <c r="CI1447" s="638"/>
      <c r="CJ1447" s="638"/>
      <c r="CK1447" s="638"/>
      <c r="CL1447" s="638"/>
      <c r="CM1447" s="638"/>
      <c r="CN1447" s="638"/>
      <c r="CO1447" s="639"/>
      <c r="CP1447" s="637" t="str">
        <f>IF(CD1447="","",CD1447+1)</f>
        <v/>
      </c>
      <c r="CQ1447" s="638"/>
      <c r="CR1447" s="638"/>
      <c r="CS1447" s="638"/>
      <c r="CT1447" s="638"/>
      <c r="CU1447" s="638"/>
      <c r="CV1447" s="638"/>
      <c r="CW1447" s="638"/>
      <c r="CX1447" s="638"/>
      <c r="CY1447" s="638"/>
      <c r="CZ1447" s="638"/>
      <c r="DA1447" s="639"/>
      <c r="DB1447" s="637" t="str">
        <f>IF(CP1447="","",CP1447+1)</f>
        <v/>
      </c>
      <c r="DC1447" s="638"/>
      <c r="DD1447" s="638"/>
      <c r="DE1447" s="638"/>
      <c r="DF1447" s="638"/>
      <c r="DG1447" s="638"/>
      <c r="DH1447" s="638"/>
      <c r="DI1447" s="638"/>
      <c r="DJ1447" s="638"/>
      <c r="DK1447" s="638"/>
      <c r="DL1447" s="638"/>
      <c r="DM1447" s="639"/>
      <c r="DN1447" s="637" t="str">
        <f>IF(DB1447="","",DB1447+1)</f>
        <v/>
      </c>
      <c r="DO1447" s="638"/>
      <c r="DP1447" s="638"/>
      <c r="DQ1447" s="638"/>
      <c r="DR1447" s="638"/>
      <c r="DS1447" s="638"/>
      <c r="DT1447" s="638"/>
      <c r="DU1447" s="638"/>
      <c r="DV1447" s="638"/>
      <c r="DW1447" s="638"/>
      <c r="DX1447" s="638"/>
      <c r="DY1447" s="640"/>
    </row>
    <row r="1448" spans="1:130" s="59" customFormat="1" ht="15" customHeight="1" x14ac:dyDescent="0.25">
      <c r="B1448" s="576"/>
      <c r="C1448" s="543"/>
      <c r="D1448" s="543"/>
      <c r="E1448" s="543"/>
      <c r="F1448" s="543"/>
      <c r="G1448" s="543"/>
      <c r="H1448" s="543"/>
      <c r="I1448" s="543"/>
      <c r="J1448" s="543"/>
      <c r="K1448" s="544"/>
      <c r="L1448" s="536"/>
      <c r="M1448" s="543"/>
      <c r="N1448" s="543"/>
      <c r="O1448" s="543"/>
      <c r="P1448" s="543"/>
      <c r="Q1448" s="543"/>
      <c r="R1448" s="543"/>
      <c r="S1448" s="543"/>
      <c r="T1448" s="543"/>
      <c r="U1448" s="544"/>
      <c r="V1448" s="88" t="s">
        <v>177</v>
      </c>
      <c r="W1448" s="89">
        <v>2</v>
      </c>
      <c r="X1448" s="89">
        <v>3</v>
      </c>
      <c r="Y1448" s="89">
        <v>4</v>
      </c>
      <c r="Z1448" s="89">
        <v>5</v>
      </c>
      <c r="AA1448" s="89">
        <v>6</v>
      </c>
      <c r="AB1448" s="89">
        <v>7</v>
      </c>
      <c r="AC1448" s="89">
        <v>8</v>
      </c>
      <c r="AD1448" s="89">
        <v>9</v>
      </c>
      <c r="AE1448" s="89">
        <v>10</v>
      </c>
      <c r="AF1448" s="89">
        <v>11</v>
      </c>
      <c r="AG1448" s="90">
        <v>12</v>
      </c>
      <c r="AH1448" s="88" t="s">
        <v>177</v>
      </c>
      <c r="AI1448" s="89">
        <v>2</v>
      </c>
      <c r="AJ1448" s="89">
        <v>3</v>
      </c>
      <c r="AK1448" s="89">
        <v>4</v>
      </c>
      <c r="AL1448" s="89">
        <v>5</v>
      </c>
      <c r="AM1448" s="89">
        <v>6</v>
      </c>
      <c r="AN1448" s="89">
        <v>7</v>
      </c>
      <c r="AO1448" s="89">
        <v>8</v>
      </c>
      <c r="AP1448" s="89">
        <v>9</v>
      </c>
      <c r="AQ1448" s="89">
        <v>10</v>
      </c>
      <c r="AR1448" s="89">
        <v>11</v>
      </c>
      <c r="AS1448" s="90">
        <v>12</v>
      </c>
      <c r="AT1448" s="88" t="s">
        <v>177</v>
      </c>
      <c r="AU1448" s="89">
        <v>2</v>
      </c>
      <c r="AV1448" s="89">
        <v>3</v>
      </c>
      <c r="AW1448" s="89">
        <v>4</v>
      </c>
      <c r="AX1448" s="89">
        <v>5</v>
      </c>
      <c r="AY1448" s="89">
        <v>6</v>
      </c>
      <c r="AZ1448" s="89">
        <v>7</v>
      </c>
      <c r="BA1448" s="89">
        <v>8</v>
      </c>
      <c r="BB1448" s="89">
        <v>9</v>
      </c>
      <c r="BC1448" s="89">
        <v>10</v>
      </c>
      <c r="BD1448" s="89">
        <v>11</v>
      </c>
      <c r="BE1448" s="91">
        <v>12</v>
      </c>
      <c r="BF1448" s="88" t="s">
        <v>177</v>
      </c>
      <c r="BG1448" s="89">
        <v>2</v>
      </c>
      <c r="BH1448" s="89">
        <v>3</v>
      </c>
      <c r="BI1448" s="89">
        <v>4</v>
      </c>
      <c r="BJ1448" s="89">
        <v>5</v>
      </c>
      <c r="BK1448" s="89">
        <v>6</v>
      </c>
      <c r="BL1448" s="89">
        <v>7</v>
      </c>
      <c r="BM1448" s="89">
        <v>8</v>
      </c>
      <c r="BN1448" s="89">
        <v>9</v>
      </c>
      <c r="BO1448" s="89">
        <v>10</v>
      </c>
      <c r="BP1448" s="89">
        <v>11</v>
      </c>
      <c r="BQ1448" s="91">
        <v>12</v>
      </c>
      <c r="BR1448" s="88" t="s">
        <v>177</v>
      </c>
      <c r="BS1448" s="89">
        <v>2</v>
      </c>
      <c r="BT1448" s="89">
        <v>3</v>
      </c>
      <c r="BU1448" s="89">
        <v>4</v>
      </c>
      <c r="BV1448" s="89">
        <v>5</v>
      </c>
      <c r="BW1448" s="89">
        <v>6</v>
      </c>
      <c r="BX1448" s="89">
        <v>7</v>
      </c>
      <c r="BY1448" s="89">
        <v>8</v>
      </c>
      <c r="BZ1448" s="89">
        <v>9</v>
      </c>
      <c r="CA1448" s="89">
        <v>10</v>
      </c>
      <c r="CB1448" s="89">
        <v>11</v>
      </c>
      <c r="CC1448" s="91">
        <v>12</v>
      </c>
      <c r="CD1448" s="88" t="s">
        <v>177</v>
      </c>
      <c r="CE1448" s="89">
        <v>2</v>
      </c>
      <c r="CF1448" s="89">
        <v>3</v>
      </c>
      <c r="CG1448" s="89">
        <v>4</v>
      </c>
      <c r="CH1448" s="89">
        <v>5</v>
      </c>
      <c r="CI1448" s="89">
        <v>6</v>
      </c>
      <c r="CJ1448" s="89">
        <v>7</v>
      </c>
      <c r="CK1448" s="89">
        <v>8</v>
      </c>
      <c r="CL1448" s="89">
        <v>9</v>
      </c>
      <c r="CM1448" s="89">
        <v>10</v>
      </c>
      <c r="CN1448" s="89">
        <v>11</v>
      </c>
      <c r="CO1448" s="91">
        <v>12</v>
      </c>
      <c r="CP1448" s="88" t="s">
        <v>177</v>
      </c>
      <c r="CQ1448" s="89">
        <v>2</v>
      </c>
      <c r="CR1448" s="89">
        <v>3</v>
      </c>
      <c r="CS1448" s="89">
        <v>4</v>
      </c>
      <c r="CT1448" s="89">
        <v>5</v>
      </c>
      <c r="CU1448" s="89">
        <v>6</v>
      </c>
      <c r="CV1448" s="89">
        <v>7</v>
      </c>
      <c r="CW1448" s="89">
        <v>8</v>
      </c>
      <c r="CX1448" s="89">
        <v>9</v>
      </c>
      <c r="CY1448" s="89">
        <v>10</v>
      </c>
      <c r="CZ1448" s="89">
        <v>11</v>
      </c>
      <c r="DA1448" s="91">
        <v>12</v>
      </c>
      <c r="DB1448" s="88" t="s">
        <v>177</v>
      </c>
      <c r="DC1448" s="89">
        <v>2</v>
      </c>
      <c r="DD1448" s="89">
        <v>3</v>
      </c>
      <c r="DE1448" s="89">
        <v>4</v>
      </c>
      <c r="DF1448" s="89">
        <v>5</v>
      </c>
      <c r="DG1448" s="89">
        <v>6</v>
      </c>
      <c r="DH1448" s="89">
        <v>7</v>
      </c>
      <c r="DI1448" s="89">
        <v>8</v>
      </c>
      <c r="DJ1448" s="89">
        <v>9</v>
      </c>
      <c r="DK1448" s="89">
        <v>10</v>
      </c>
      <c r="DL1448" s="89">
        <v>11</v>
      </c>
      <c r="DM1448" s="91">
        <v>12</v>
      </c>
      <c r="DN1448" s="88" t="s">
        <v>177</v>
      </c>
      <c r="DO1448" s="89">
        <v>2</v>
      </c>
      <c r="DP1448" s="89">
        <v>3</v>
      </c>
      <c r="DQ1448" s="89">
        <v>4</v>
      </c>
      <c r="DR1448" s="89">
        <v>5</v>
      </c>
      <c r="DS1448" s="89">
        <v>6</v>
      </c>
      <c r="DT1448" s="89">
        <v>7</v>
      </c>
      <c r="DU1448" s="89">
        <v>8</v>
      </c>
      <c r="DV1448" s="89">
        <v>9</v>
      </c>
      <c r="DW1448" s="89">
        <v>10</v>
      </c>
      <c r="DX1448" s="89">
        <v>11</v>
      </c>
      <c r="DY1448" s="92">
        <v>12</v>
      </c>
    </row>
    <row r="1449" spans="1:130" s="59" customFormat="1" ht="23.15" customHeight="1" x14ac:dyDescent="0.25">
      <c r="B1449" s="84" t="s">
        <v>66</v>
      </c>
      <c r="C1449" s="75"/>
      <c r="D1449" s="75" t="str">
        <f>IF(実務経験証明書!D1449="","",実務経験証明書!D1449)</f>
        <v/>
      </c>
      <c r="E1449" s="75" t="str">
        <f>IF(実務経験証明書!E1449="","",実務経験証明書!E1449)</f>
        <v/>
      </c>
      <c r="F1449" s="531" t="s">
        <v>3</v>
      </c>
      <c r="G1449" s="531"/>
      <c r="H1449" s="533" t="str">
        <f>IF(実務経験証明書!H1449="","",実務経験証明書!H1449)</f>
        <v/>
      </c>
      <c r="I1449" s="533" t="str">
        <f>IF(実務経験証明書!I1449="","",実務経験証明書!I1449)</f>
        <v/>
      </c>
      <c r="J1449" s="533" t="s">
        <v>4</v>
      </c>
      <c r="K1449" s="534"/>
      <c r="L1449" s="535"/>
      <c r="M1449" s="533">
        <f>実務経験証明書!$M1449*12+実務経験証明書!$Q1449</f>
        <v>0</v>
      </c>
      <c r="N1449" s="533"/>
      <c r="O1449" s="533"/>
      <c r="P1449" s="533"/>
      <c r="Q1449" s="533"/>
      <c r="R1449" s="533"/>
      <c r="S1449" s="531" t="s">
        <v>4</v>
      </c>
      <c r="T1449" s="531"/>
      <c r="U1449" s="631"/>
      <c r="V1449" s="618"/>
      <c r="W1449" s="614"/>
      <c r="X1449" s="614"/>
      <c r="Y1449" s="614"/>
      <c r="Z1449" s="614"/>
      <c r="AA1449" s="614"/>
      <c r="AB1449" s="614"/>
      <c r="AC1449" s="614"/>
      <c r="AD1449" s="614"/>
      <c r="AE1449" s="614"/>
      <c r="AF1449" s="614"/>
      <c r="AG1449" s="616"/>
      <c r="AH1449" s="618"/>
      <c r="AI1449" s="614"/>
      <c r="AJ1449" s="614"/>
      <c r="AK1449" s="614"/>
      <c r="AL1449" s="614"/>
      <c r="AM1449" s="614"/>
      <c r="AN1449" s="614"/>
      <c r="AO1449" s="614"/>
      <c r="AP1449" s="614"/>
      <c r="AQ1449" s="614"/>
      <c r="AR1449" s="614"/>
      <c r="AS1449" s="616"/>
      <c r="AT1449" s="618"/>
      <c r="AU1449" s="614"/>
      <c r="AV1449" s="614"/>
      <c r="AW1449" s="614"/>
      <c r="AX1449" s="614"/>
      <c r="AY1449" s="614"/>
      <c r="AZ1449" s="614"/>
      <c r="BA1449" s="614"/>
      <c r="BB1449" s="614"/>
      <c r="BC1449" s="614"/>
      <c r="BD1449" s="614"/>
      <c r="BE1449" s="616"/>
      <c r="BF1449" s="618"/>
      <c r="BG1449" s="614"/>
      <c r="BH1449" s="614"/>
      <c r="BI1449" s="614"/>
      <c r="BJ1449" s="614"/>
      <c r="BK1449" s="614"/>
      <c r="BL1449" s="614"/>
      <c r="BM1449" s="614"/>
      <c r="BN1449" s="614"/>
      <c r="BO1449" s="614"/>
      <c r="BP1449" s="614"/>
      <c r="BQ1449" s="616"/>
      <c r="BR1449" s="618"/>
      <c r="BS1449" s="614"/>
      <c r="BT1449" s="614"/>
      <c r="BU1449" s="614"/>
      <c r="BV1449" s="614"/>
      <c r="BW1449" s="614"/>
      <c r="BX1449" s="614"/>
      <c r="BY1449" s="614"/>
      <c r="BZ1449" s="614"/>
      <c r="CA1449" s="614"/>
      <c r="CB1449" s="614"/>
      <c r="CC1449" s="616"/>
      <c r="CD1449" s="618"/>
      <c r="CE1449" s="614"/>
      <c r="CF1449" s="614"/>
      <c r="CG1449" s="614"/>
      <c r="CH1449" s="614"/>
      <c r="CI1449" s="614"/>
      <c r="CJ1449" s="614"/>
      <c r="CK1449" s="614"/>
      <c r="CL1449" s="614"/>
      <c r="CM1449" s="614"/>
      <c r="CN1449" s="614"/>
      <c r="CO1449" s="616"/>
      <c r="CP1449" s="618"/>
      <c r="CQ1449" s="614"/>
      <c r="CR1449" s="614"/>
      <c r="CS1449" s="614"/>
      <c r="CT1449" s="614"/>
      <c r="CU1449" s="614"/>
      <c r="CV1449" s="614"/>
      <c r="CW1449" s="614"/>
      <c r="CX1449" s="614"/>
      <c r="CY1449" s="614"/>
      <c r="CZ1449" s="614"/>
      <c r="DA1449" s="616"/>
      <c r="DB1449" s="618"/>
      <c r="DC1449" s="614"/>
      <c r="DD1449" s="614"/>
      <c r="DE1449" s="614"/>
      <c r="DF1449" s="614"/>
      <c r="DG1449" s="614"/>
      <c r="DH1449" s="614"/>
      <c r="DI1449" s="614"/>
      <c r="DJ1449" s="614"/>
      <c r="DK1449" s="614"/>
      <c r="DL1449" s="614"/>
      <c r="DM1449" s="616"/>
      <c r="DN1449" s="618"/>
      <c r="DO1449" s="614"/>
      <c r="DP1449" s="614"/>
      <c r="DQ1449" s="614"/>
      <c r="DR1449" s="614"/>
      <c r="DS1449" s="614"/>
      <c r="DT1449" s="614"/>
      <c r="DU1449" s="614"/>
      <c r="DV1449" s="614"/>
      <c r="DW1449" s="614"/>
      <c r="DX1449" s="614"/>
      <c r="DY1449" s="620"/>
      <c r="DZ1449" s="630" t="str">
        <f>IF(M1449="","",IF(SUM(V1449:DY1450)=M1449,"","NG"))</f>
        <v/>
      </c>
    </row>
    <row r="1450" spans="1:130" s="59" customFormat="1" ht="23.15" customHeight="1" x14ac:dyDescent="0.25">
      <c r="B1450" s="85" t="s">
        <v>67</v>
      </c>
      <c r="C1450" s="67"/>
      <c r="D1450" s="67" t="str">
        <f>IF(実務経験証明書!D1450="","",実務経験証明書!D1450)</f>
        <v/>
      </c>
      <c r="E1450" s="67" t="str">
        <f>IF(実務経験証明書!E1450="","",実務経験証明書!E1450)</f>
        <v/>
      </c>
      <c r="F1450" s="541" t="s">
        <v>3</v>
      </c>
      <c r="G1450" s="541"/>
      <c r="H1450" s="543" t="str">
        <f>IF(実務経験証明書!H1450="","",実務経験証明書!H1450)</f>
        <v/>
      </c>
      <c r="I1450" s="543" t="str">
        <f>IF(実務経験証明書!I1450="","",実務経験証明書!I1450)</f>
        <v/>
      </c>
      <c r="J1450" s="543" t="s">
        <v>4</v>
      </c>
      <c r="K1450" s="544"/>
      <c r="L1450" s="536"/>
      <c r="M1450" s="543"/>
      <c r="N1450" s="543"/>
      <c r="O1450" s="543"/>
      <c r="P1450" s="543"/>
      <c r="Q1450" s="543"/>
      <c r="R1450" s="543"/>
      <c r="S1450" s="541"/>
      <c r="T1450" s="541"/>
      <c r="U1450" s="632"/>
      <c r="V1450" s="619"/>
      <c r="W1450" s="615"/>
      <c r="X1450" s="615"/>
      <c r="Y1450" s="615"/>
      <c r="Z1450" s="615"/>
      <c r="AA1450" s="615"/>
      <c r="AB1450" s="615"/>
      <c r="AC1450" s="615"/>
      <c r="AD1450" s="615"/>
      <c r="AE1450" s="615"/>
      <c r="AF1450" s="615"/>
      <c r="AG1450" s="617"/>
      <c r="AH1450" s="619"/>
      <c r="AI1450" s="615"/>
      <c r="AJ1450" s="615"/>
      <c r="AK1450" s="615"/>
      <c r="AL1450" s="615"/>
      <c r="AM1450" s="615"/>
      <c r="AN1450" s="615"/>
      <c r="AO1450" s="615"/>
      <c r="AP1450" s="615"/>
      <c r="AQ1450" s="615"/>
      <c r="AR1450" s="615"/>
      <c r="AS1450" s="617"/>
      <c r="AT1450" s="619"/>
      <c r="AU1450" s="615"/>
      <c r="AV1450" s="615"/>
      <c r="AW1450" s="615"/>
      <c r="AX1450" s="615"/>
      <c r="AY1450" s="615"/>
      <c r="AZ1450" s="615"/>
      <c r="BA1450" s="615"/>
      <c r="BB1450" s="615"/>
      <c r="BC1450" s="615"/>
      <c r="BD1450" s="615"/>
      <c r="BE1450" s="617"/>
      <c r="BF1450" s="619"/>
      <c r="BG1450" s="615"/>
      <c r="BH1450" s="615"/>
      <c r="BI1450" s="615"/>
      <c r="BJ1450" s="615"/>
      <c r="BK1450" s="615"/>
      <c r="BL1450" s="615"/>
      <c r="BM1450" s="615"/>
      <c r="BN1450" s="615"/>
      <c r="BO1450" s="615"/>
      <c r="BP1450" s="615"/>
      <c r="BQ1450" s="617"/>
      <c r="BR1450" s="619"/>
      <c r="BS1450" s="615"/>
      <c r="BT1450" s="615"/>
      <c r="BU1450" s="615"/>
      <c r="BV1450" s="615"/>
      <c r="BW1450" s="615"/>
      <c r="BX1450" s="615"/>
      <c r="BY1450" s="615"/>
      <c r="BZ1450" s="615"/>
      <c r="CA1450" s="615"/>
      <c r="CB1450" s="615"/>
      <c r="CC1450" s="617"/>
      <c r="CD1450" s="619"/>
      <c r="CE1450" s="615"/>
      <c r="CF1450" s="615"/>
      <c r="CG1450" s="615"/>
      <c r="CH1450" s="615"/>
      <c r="CI1450" s="615"/>
      <c r="CJ1450" s="615"/>
      <c r="CK1450" s="615"/>
      <c r="CL1450" s="615"/>
      <c r="CM1450" s="615"/>
      <c r="CN1450" s="615"/>
      <c r="CO1450" s="617"/>
      <c r="CP1450" s="619"/>
      <c r="CQ1450" s="615"/>
      <c r="CR1450" s="615"/>
      <c r="CS1450" s="615"/>
      <c r="CT1450" s="615"/>
      <c r="CU1450" s="615"/>
      <c r="CV1450" s="615"/>
      <c r="CW1450" s="615"/>
      <c r="CX1450" s="615"/>
      <c r="CY1450" s="615"/>
      <c r="CZ1450" s="615"/>
      <c r="DA1450" s="617"/>
      <c r="DB1450" s="619"/>
      <c r="DC1450" s="615"/>
      <c r="DD1450" s="615"/>
      <c r="DE1450" s="615"/>
      <c r="DF1450" s="615"/>
      <c r="DG1450" s="615"/>
      <c r="DH1450" s="615"/>
      <c r="DI1450" s="615"/>
      <c r="DJ1450" s="615"/>
      <c r="DK1450" s="615"/>
      <c r="DL1450" s="615"/>
      <c r="DM1450" s="617"/>
      <c r="DN1450" s="619"/>
      <c r="DO1450" s="615"/>
      <c r="DP1450" s="615"/>
      <c r="DQ1450" s="615"/>
      <c r="DR1450" s="615"/>
      <c r="DS1450" s="615"/>
      <c r="DT1450" s="615"/>
      <c r="DU1450" s="615"/>
      <c r="DV1450" s="615"/>
      <c r="DW1450" s="615"/>
      <c r="DX1450" s="615"/>
      <c r="DY1450" s="621"/>
      <c r="DZ1450" s="630"/>
    </row>
    <row r="1451" spans="1:130" s="59" customFormat="1" ht="23.15" customHeight="1" x14ac:dyDescent="0.25">
      <c r="B1451" s="84" t="s">
        <v>66</v>
      </c>
      <c r="C1451" s="75"/>
      <c r="D1451" s="75" t="str">
        <f>IF(実務経験証明書!D1451="","",実務経験証明書!D1451)</f>
        <v/>
      </c>
      <c r="E1451" s="75" t="str">
        <f>IF(実務経験証明書!E1451="","",実務経験証明書!E1451)</f>
        <v/>
      </c>
      <c r="F1451" s="531" t="s">
        <v>3</v>
      </c>
      <c r="G1451" s="531"/>
      <c r="H1451" s="533" t="str">
        <f>IF(実務経験証明書!H1451="","",実務経験証明書!H1451)</f>
        <v/>
      </c>
      <c r="I1451" s="533" t="str">
        <f>IF(実務経験証明書!I1451="","",実務経験証明書!I1451)</f>
        <v/>
      </c>
      <c r="J1451" s="533" t="s">
        <v>4</v>
      </c>
      <c r="K1451" s="534"/>
      <c r="L1451" s="535"/>
      <c r="M1451" s="533">
        <f>実務経験証明書!$M1451*12+実務経験証明書!$Q1451</f>
        <v>0</v>
      </c>
      <c r="N1451" s="533"/>
      <c r="O1451" s="533"/>
      <c r="P1451" s="533"/>
      <c r="Q1451" s="533"/>
      <c r="R1451" s="533"/>
      <c r="S1451" s="531" t="s">
        <v>4</v>
      </c>
      <c r="T1451" s="531"/>
      <c r="U1451" s="631"/>
      <c r="V1451" s="618"/>
      <c r="W1451" s="614"/>
      <c r="X1451" s="614"/>
      <c r="Y1451" s="614"/>
      <c r="Z1451" s="614"/>
      <c r="AA1451" s="614"/>
      <c r="AB1451" s="614"/>
      <c r="AC1451" s="614"/>
      <c r="AD1451" s="614"/>
      <c r="AE1451" s="614"/>
      <c r="AF1451" s="614"/>
      <c r="AG1451" s="616"/>
      <c r="AH1451" s="618"/>
      <c r="AI1451" s="614"/>
      <c r="AJ1451" s="614"/>
      <c r="AK1451" s="614"/>
      <c r="AL1451" s="614"/>
      <c r="AM1451" s="614"/>
      <c r="AN1451" s="614"/>
      <c r="AO1451" s="614"/>
      <c r="AP1451" s="614"/>
      <c r="AQ1451" s="614"/>
      <c r="AR1451" s="614"/>
      <c r="AS1451" s="616"/>
      <c r="AT1451" s="618"/>
      <c r="AU1451" s="614"/>
      <c r="AV1451" s="614"/>
      <c r="AW1451" s="614"/>
      <c r="AX1451" s="614"/>
      <c r="AY1451" s="614"/>
      <c r="AZ1451" s="614"/>
      <c r="BA1451" s="614"/>
      <c r="BB1451" s="614"/>
      <c r="BC1451" s="614"/>
      <c r="BD1451" s="614"/>
      <c r="BE1451" s="616"/>
      <c r="BF1451" s="618"/>
      <c r="BG1451" s="614"/>
      <c r="BH1451" s="614"/>
      <c r="BI1451" s="614"/>
      <c r="BJ1451" s="614"/>
      <c r="BK1451" s="614"/>
      <c r="BL1451" s="614"/>
      <c r="BM1451" s="614"/>
      <c r="BN1451" s="614"/>
      <c r="BO1451" s="614"/>
      <c r="BP1451" s="614"/>
      <c r="BQ1451" s="616"/>
      <c r="BR1451" s="618"/>
      <c r="BS1451" s="614"/>
      <c r="BT1451" s="614"/>
      <c r="BU1451" s="614"/>
      <c r="BV1451" s="614"/>
      <c r="BW1451" s="614"/>
      <c r="BX1451" s="614"/>
      <c r="BY1451" s="614"/>
      <c r="BZ1451" s="614"/>
      <c r="CA1451" s="614"/>
      <c r="CB1451" s="614"/>
      <c r="CC1451" s="616"/>
      <c r="CD1451" s="618"/>
      <c r="CE1451" s="614"/>
      <c r="CF1451" s="614"/>
      <c r="CG1451" s="614"/>
      <c r="CH1451" s="614"/>
      <c r="CI1451" s="614"/>
      <c r="CJ1451" s="614"/>
      <c r="CK1451" s="614"/>
      <c r="CL1451" s="614"/>
      <c r="CM1451" s="614"/>
      <c r="CN1451" s="614"/>
      <c r="CO1451" s="616"/>
      <c r="CP1451" s="618"/>
      <c r="CQ1451" s="614"/>
      <c r="CR1451" s="614"/>
      <c r="CS1451" s="614"/>
      <c r="CT1451" s="614"/>
      <c r="CU1451" s="614"/>
      <c r="CV1451" s="614"/>
      <c r="CW1451" s="614"/>
      <c r="CX1451" s="614"/>
      <c r="CY1451" s="614"/>
      <c r="CZ1451" s="614"/>
      <c r="DA1451" s="616"/>
      <c r="DB1451" s="618"/>
      <c r="DC1451" s="614"/>
      <c r="DD1451" s="614"/>
      <c r="DE1451" s="614"/>
      <c r="DF1451" s="614"/>
      <c r="DG1451" s="614"/>
      <c r="DH1451" s="614"/>
      <c r="DI1451" s="614"/>
      <c r="DJ1451" s="614"/>
      <c r="DK1451" s="614"/>
      <c r="DL1451" s="614"/>
      <c r="DM1451" s="616"/>
      <c r="DN1451" s="618"/>
      <c r="DO1451" s="614"/>
      <c r="DP1451" s="614"/>
      <c r="DQ1451" s="614"/>
      <c r="DR1451" s="614"/>
      <c r="DS1451" s="614"/>
      <c r="DT1451" s="614"/>
      <c r="DU1451" s="614"/>
      <c r="DV1451" s="614"/>
      <c r="DW1451" s="614"/>
      <c r="DX1451" s="614"/>
      <c r="DY1451" s="620"/>
      <c r="DZ1451" s="630" t="str">
        <f>IF(M1451="","",IF(SUM(V1451:DY1452)=M1451,"","NG"))</f>
        <v/>
      </c>
    </row>
    <row r="1452" spans="1:130" s="59" customFormat="1" ht="23.15" customHeight="1" x14ac:dyDescent="0.25">
      <c r="B1452" s="85" t="s">
        <v>67</v>
      </c>
      <c r="C1452" s="67"/>
      <c r="D1452" s="67" t="str">
        <f>IF(実務経験証明書!D1452="","",実務経験証明書!D1452)</f>
        <v/>
      </c>
      <c r="E1452" s="67" t="str">
        <f>IF(実務経験証明書!E1452="","",実務経験証明書!E1452)</f>
        <v/>
      </c>
      <c r="F1452" s="541" t="s">
        <v>3</v>
      </c>
      <c r="G1452" s="541"/>
      <c r="H1452" s="543" t="str">
        <f>IF(実務経験証明書!H1452="","",実務経験証明書!H1452)</f>
        <v/>
      </c>
      <c r="I1452" s="543" t="str">
        <f>IF(実務経験証明書!I1452="","",実務経験証明書!I1452)</f>
        <v/>
      </c>
      <c r="J1452" s="543" t="s">
        <v>4</v>
      </c>
      <c r="K1452" s="544"/>
      <c r="L1452" s="536"/>
      <c r="M1452" s="543"/>
      <c r="N1452" s="543"/>
      <c r="O1452" s="543"/>
      <c r="P1452" s="543"/>
      <c r="Q1452" s="543"/>
      <c r="R1452" s="543"/>
      <c r="S1452" s="541"/>
      <c r="T1452" s="541"/>
      <c r="U1452" s="632"/>
      <c r="V1452" s="619"/>
      <c r="W1452" s="615"/>
      <c r="X1452" s="615"/>
      <c r="Y1452" s="615"/>
      <c r="Z1452" s="615"/>
      <c r="AA1452" s="615"/>
      <c r="AB1452" s="615"/>
      <c r="AC1452" s="615"/>
      <c r="AD1452" s="615"/>
      <c r="AE1452" s="615"/>
      <c r="AF1452" s="615"/>
      <c r="AG1452" s="617"/>
      <c r="AH1452" s="619"/>
      <c r="AI1452" s="615"/>
      <c r="AJ1452" s="615"/>
      <c r="AK1452" s="615"/>
      <c r="AL1452" s="615"/>
      <c r="AM1452" s="615"/>
      <c r="AN1452" s="615"/>
      <c r="AO1452" s="615"/>
      <c r="AP1452" s="615"/>
      <c r="AQ1452" s="615"/>
      <c r="AR1452" s="615"/>
      <c r="AS1452" s="617"/>
      <c r="AT1452" s="619"/>
      <c r="AU1452" s="615"/>
      <c r="AV1452" s="615"/>
      <c r="AW1452" s="615"/>
      <c r="AX1452" s="615"/>
      <c r="AY1452" s="615"/>
      <c r="AZ1452" s="615"/>
      <c r="BA1452" s="615"/>
      <c r="BB1452" s="615"/>
      <c r="BC1452" s="615"/>
      <c r="BD1452" s="615"/>
      <c r="BE1452" s="617"/>
      <c r="BF1452" s="619"/>
      <c r="BG1452" s="615"/>
      <c r="BH1452" s="615"/>
      <c r="BI1452" s="615"/>
      <c r="BJ1452" s="615"/>
      <c r="BK1452" s="615"/>
      <c r="BL1452" s="615"/>
      <c r="BM1452" s="615"/>
      <c r="BN1452" s="615"/>
      <c r="BO1452" s="615"/>
      <c r="BP1452" s="615"/>
      <c r="BQ1452" s="617"/>
      <c r="BR1452" s="619"/>
      <c r="BS1452" s="615"/>
      <c r="BT1452" s="615"/>
      <c r="BU1452" s="615"/>
      <c r="BV1452" s="615"/>
      <c r="BW1452" s="615"/>
      <c r="BX1452" s="615"/>
      <c r="BY1452" s="615"/>
      <c r="BZ1452" s="615"/>
      <c r="CA1452" s="615"/>
      <c r="CB1452" s="615"/>
      <c r="CC1452" s="617"/>
      <c r="CD1452" s="619"/>
      <c r="CE1452" s="615"/>
      <c r="CF1452" s="615"/>
      <c r="CG1452" s="615"/>
      <c r="CH1452" s="615"/>
      <c r="CI1452" s="615"/>
      <c r="CJ1452" s="615"/>
      <c r="CK1452" s="615"/>
      <c r="CL1452" s="615"/>
      <c r="CM1452" s="615"/>
      <c r="CN1452" s="615"/>
      <c r="CO1452" s="617"/>
      <c r="CP1452" s="619"/>
      <c r="CQ1452" s="615"/>
      <c r="CR1452" s="615"/>
      <c r="CS1452" s="615"/>
      <c r="CT1452" s="615"/>
      <c r="CU1452" s="615"/>
      <c r="CV1452" s="615"/>
      <c r="CW1452" s="615"/>
      <c r="CX1452" s="615"/>
      <c r="CY1452" s="615"/>
      <c r="CZ1452" s="615"/>
      <c r="DA1452" s="617"/>
      <c r="DB1452" s="619"/>
      <c r="DC1452" s="615"/>
      <c r="DD1452" s="615"/>
      <c r="DE1452" s="615"/>
      <c r="DF1452" s="615"/>
      <c r="DG1452" s="615"/>
      <c r="DH1452" s="615"/>
      <c r="DI1452" s="615"/>
      <c r="DJ1452" s="615"/>
      <c r="DK1452" s="615"/>
      <c r="DL1452" s="615"/>
      <c r="DM1452" s="617"/>
      <c r="DN1452" s="619"/>
      <c r="DO1452" s="615"/>
      <c r="DP1452" s="615"/>
      <c r="DQ1452" s="615"/>
      <c r="DR1452" s="615"/>
      <c r="DS1452" s="615"/>
      <c r="DT1452" s="615"/>
      <c r="DU1452" s="615"/>
      <c r="DV1452" s="615"/>
      <c r="DW1452" s="615"/>
      <c r="DX1452" s="615"/>
      <c r="DY1452" s="621"/>
      <c r="DZ1452" s="630"/>
    </row>
    <row r="1453" spans="1:130" s="59" customFormat="1" ht="23.15" customHeight="1" x14ac:dyDescent="0.25">
      <c r="B1453" s="84" t="s">
        <v>66</v>
      </c>
      <c r="C1453" s="75"/>
      <c r="D1453" s="75" t="str">
        <f>IF(実務経験証明書!D1453="","",実務経験証明書!D1453)</f>
        <v/>
      </c>
      <c r="E1453" s="75" t="str">
        <f>IF(実務経験証明書!E1453="","",実務経験証明書!E1453)</f>
        <v/>
      </c>
      <c r="F1453" s="75" t="s">
        <v>3</v>
      </c>
      <c r="G1453" s="75"/>
      <c r="H1453" s="533" t="str">
        <f>IF(実務経験証明書!H1453="","",実務経験証明書!H1453)</f>
        <v/>
      </c>
      <c r="I1453" s="533" t="str">
        <f>IF(実務経験証明書!I1453="","",実務経験証明書!I1453)</f>
        <v/>
      </c>
      <c r="J1453" s="533" t="s">
        <v>4</v>
      </c>
      <c r="K1453" s="534"/>
      <c r="L1453" s="535"/>
      <c r="M1453" s="533">
        <f>実務経験証明書!$M1453*12+実務経験証明書!$Q1453</f>
        <v>0</v>
      </c>
      <c r="N1453" s="533"/>
      <c r="O1453" s="533"/>
      <c r="P1453" s="533"/>
      <c r="Q1453" s="533"/>
      <c r="R1453" s="533"/>
      <c r="S1453" s="531" t="s">
        <v>4</v>
      </c>
      <c r="T1453" s="531"/>
      <c r="U1453" s="631"/>
      <c r="V1453" s="618"/>
      <c r="W1453" s="614"/>
      <c r="X1453" s="614"/>
      <c r="Y1453" s="614"/>
      <c r="Z1453" s="614"/>
      <c r="AA1453" s="614"/>
      <c r="AB1453" s="614"/>
      <c r="AC1453" s="614"/>
      <c r="AD1453" s="614"/>
      <c r="AE1453" s="614"/>
      <c r="AF1453" s="614"/>
      <c r="AG1453" s="616"/>
      <c r="AH1453" s="618"/>
      <c r="AI1453" s="614"/>
      <c r="AJ1453" s="614"/>
      <c r="AK1453" s="614"/>
      <c r="AL1453" s="614"/>
      <c r="AM1453" s="614"/>
      <c r="AN1453" s="614"/>
      <c r="AO1453" s="614"/>
      <c r="AP1453" s="614"/>
      <c r="AQ1453" s="614"/>
      <c r="AR1453" s="614"/>
      <c r="AS1453" s="616"/>
      <c r="AT1453" s="618"/>
      <c r="AU1453" s="614"/>
      <c r="AV1453" s="614"/>
      <c r="AW1453" s="614"/>
      <c r="AX1453" s="614"/>
      <c r="AY1453" s="614"/>
      <c r="AZ1453" s="614"/>
      <c r="BA1453" s="614"/>
      <c r="BB1453" s="614"/>
      <c r="BC1453" s="614"/>
      <c r="BD1453" s="614"/>
      <c r="BE1453" s="616"/>
      <c r="BF1453" s="618"/>
      <c r="BG1453" s="614"/>
      <c r="BH1453" s="614"/>
      <c r="BI1453" s="614"/>
      <c r="BJ1453" s="614"/>
      <c r="BK1453" s="614"/>
      <c r="BL1453" s="614"/>
      <c r="BM1453" s="614"/>
      <c r="BN1453" s="614"/>
      <c r="BO1453" s="614"/>
      <c r="BP1453" s="614"/>
      <c r="BQ1453" s="616"/>
      <c r="BR1453" s="618"/>
      <c r="BS1453" s="614"/>
      <c r="BT1453" s="614"/>
      <c r="BU1453" s="614"/>
      <c r="BV1453" s="614"/>
      <c r="BW1453" s="614"/>
      <c r="BX1453" s="614"/>
      <c r="BY1453" s="614"/>
      <c r="BZ1453" s="614"/>
      <c r="CA1453" s="614"/>
      <c r="CB1453" s="614"/>
      <c r="CC1453" s="616"/>
      <c r="CD1453" s="618"/>
      <c r="CE1453" s="614"/>
      <c r="CF1453" s="614"/>
      <c r="CG1453" s="614"/>
      <c r="CH1453" s="614"/>
      <c r="CI1453" s="614"/>
      <c r="CJ1453" s="614"/>
      <c r="CK1453" s="614"/>
      <c r="CL1453" s="614"/>
      <c r="CM1453" s="614"/>
      <c r="CN1453" s="614"/>
      <c r="CO1453" s="616"/>
      <c r="CP1453" s="618"/>
      <c r="CQ1453" s="614"/>
      <c r="CR1453" s="614"/>
      <c r="CS1453" s="614"/>
      <c r="CT1453" s="614"/>
      <c r="CU1453" s="614"/>
      <c r="CV1453" s="614"/>
      <c r="CW1453" s="614"/>
      <c r="CX1453" s="614"/>
      <c r="CY1453" s="614"/>
      <c r="CZ1453" s="614"/>
      <c r="DA1453" s="616"/>
      <c r="DB1453" s="618"/>
      <c r="DC1453" s="614"/>
      <c r="DD1453" s="614"/>
      <c r="DE1453" s="614"/>
      <c r="DF1453" s="614"/>
      <c r="DG1453" s="614"/>
      <c r="DH1453" s="614"/>
      <c r="DI1453" s="614"/>
      <c r="DJ1453" s="614"/>
      <c r="DK1453" s="614"/>
      <c r="DL1453" s="614"/>
      <c r="DM1453" s="616"/>
      <c r="DN1453" s="618"/>
      <c r="DO1453" s="614"/>
      <c r="DP1453" s="614"/>
      <c r="DQ1453" s="614"/>
      <c r="DR1453" s="614"/>
      <c r="DS1453" s="614"/>
      <c r="DT1453" s="614"/>
      <c r="DU1453" s="614"/>
      <c r="DV1453" s="614"/>
      <c r="DW1453" s="614"/>
      <c r="DX1453" s="614"/>
      <c r="DY1453" s="620"/>
      <c r="DZ1453" s="630" t="str">
        <f>IF(M1453="","",IF(SUM(V1453:DY1454)=M1453,"","NG"))</f>
        <v/>
      </c>
    </row>
    <row r="1454" spans="1:130" s="59" customFormat="1" ht="23.15" customHeight="1" x14ac:dyDescent="0.25">
      <c r="B1454" s="85" t="s">
        <v>67</v>
      </c>
      <c r="C1454" s="67"/>
      <c r="D1454" s="67" t="str">
        <f>IF(実務経験証明書!D1454="","",実務経験証明書!D1454)</f>
        <v/>
      </c>
      <c r="E1454" s="67" t="str">
        <f>IF(実務経験証明書!E1454="","",実務経験証明書!E1454)</f>
        <v/>
      </c>
      <c r="F1454" s="67" t="s">
        <v>3</v>
      </c>
      <c r="G1454" s="67"/>
      <c r="H1454" s="543" t="str">
        <f>IF(実務経験証明書!H1454="","",実務経験証明書!H1454)</f>
        <v/>
      </c>
      <c r="I1454" s="543" t="str">
        <f>IF(実務経験証明書!I1454="","",実務経験証明書!I1454)</f>
        <v/>
      </c>
      <c r="J1454" s="543" t="s">
        <v>4</v>
      </c>
      <c r="K1454" s="544"/>
      <c r="L1454" s="536"/>
      <c r="M1454" s="543"/>
      <c r="N1454" s="543"/>
      <c r="O1454" s="543"/>
      <c r="P1454" s="543"/>
      <c r="Q1454" s="543"/>
      <c r="R1454" s="543"/>
      <c r="S1454" s="541"/>
      <c r="T1454" s="541"/>
      <c r="U1454" s="632"/>
      <c r="V1454" s="619"/>
      <c r="W1454" s="615"/>
      <c r="X1454" s="615"/>
      <c r="Y1454" s="615"/>
      <c r="Z1454" s="615"/>
      <c r="AA1454" s="615"/>
      <c r="AB1454" s="615"/>
      <c r="AC1454" s="615"/>
      <c r="AD1454" s="615"/>
      <c r="AE1454" s="615"/>
      <c r="AF1454" s="615"/>
      <c r="AG1454" s="617"/>
      <c r="AH1454" s="619"/>
      <c r="AI1454" s="615"/>
      <c r="AJ1454" s="615"/>
      <c r="AK1454" s="615"/>
      <c r="AL1454" s="615"/>
      <c r="AM1454" s="615"/>
      <c r="AN1454" s="615"/>
      <c r="AO1454" s="615"/>
      <c r="AP1454" s="615"/>
      <c r="AQ1454" s="615"/>
      <c r="AR1454" s="615"/>
      <c r="AS1454" s="617"/>
      <c r="AT1454" s="619"/>
      <c r="AU1454" s="615"/>
      <c r="AV1454" s="615"/>
      <c r="AW1454" s="615"/>
      <c r="AX1454" s="615"/>
      <c r="AY1454" s="615"/>
      <c r="AZ1454" s="615"/>
      <c r="BA1454" s="615"/>
      <c r="BB1454" s="615"/>
      <c r="BC1454" s="615"/>
      <c r="BD1454" s="615"/>
      <c r="BE1454" s="617"/>
      <c r="BF1454" s="619"/>
      <c r="BG1454" s="615"/>
      <c r="BH1454" s="615"/>
      <c r="BI1454" s="615"/>
      <c r="BJ1454" s="615"/>
      <c r="BK1454" s="615"/>
      <c r="BL1454" s="615"/>
      <c r="BM1454" s="615"/>
      <c r="BN1454" s="615"/>
      <c r="BO1454" s="615"/>
      <c r="BP1454" s="615"/>
      <c r="BQ1454" s="617"/>
      <c r="BR1454" s="619"/>
      <c r="BS1454" s="615"/>
      <c r="BT1454" s="615"/>
      <c r="BU1454" s="615"/>
      <c r="BV1454" s="615"/>
      <c r="BW1454" s="615"/>
      <c r="BX1454" s="615"/>
      <c r="BY1454" s="615"/>
      <c r="BZ1454" s="615"/>
      <c r="CA1454" s="615"/>
      <c r="CB1454" s="615"/>
      <c r="CC1454" s="617"/>
      <c r="CD1454" s="619"/>
      <c r="CE1454" s="615"/>
      <c r="CF1454" s="615"/>
      <c r="CG1454" s="615"/>
      <c r="CH1454" s="615"/>
      <c r="CI1454" s="615"/>
      <c r="CJ1454" s="615"/>
      <c r="CK1454" s="615"/>
      <c r="CL1454" s="615"/>
      <c r="CM1454" s="615"/>
      <c r="CN1454" s="615"/>
      <c r="CO1454" s="617"/>
      <c r="CP1454" s="619"/>
      <c r="CQ1454" s="615"/>
      <c r="CR1454" s="615"/>
      <c r="CS1454" s="615"/>
      <c r="CT1454" s="615"/>
      <c r="CU1454" s="615"/>
      <c r="CV1454" s="615"/>
      <c r="CW1454" s="615"/>
      <c r="CX1454" s="615"/>
      <c r="CY1454" s="615"/>
      <c r="CZ1454" s="615"/>
      <c r="DA1454" s="617"/>
      <c r="DB1454" s="619"/>
      <c r="DC1454" s="615"/>
      <c r="DD1454" s="615"/>
      <c r="DE1454" s="615"/>
      <c r="DF1454" s="615"/>
      <c r="DG1454" s="615"/>
      <c r="DH1454" s="615"/>
      <c r="DI1454" s="615"/>
      <c r="DJ1454" s="615"/>
      <c r="DK1454" s="615"/>
      <c r="DL1454" s="615"/>
      <c r="DM1454" s="617"/>
      <c r="DN1454" s="619"/>
      <c r="DO1454" s="615"/>
      <c r="DP1454" s="615"/>
      <c r="DQ1454" s="615"/>
      <c r="DR1454" s="615"/>
      <c r="DS1454" s="615"/>
      <c r="DT1454" s="615"/>
      <c r="DU1454" s="615"/>
      <c r="DV1454" s="615"/>
      <c r="DW1454" s="615"/>
      <c r="DX1454" s="615"/>
      <c r="DY1454" s="621"/>
      <c r="DZ1454" s="630"/>
    </row>
    <row r="1455" spans="1:130" s="59" customFormat="1" ht="23.15" customHeight="1" x14ac:dyDescent="0.25">
      <c r="B1455" s="84" t="s">
        <v>66</v>
      </c>
      <c r="C1455" s="75"/>
      <c r="D1455" s="75" t="str">
        <f>IF(実務経験証明書!D1455="","",実務経験証明書!D1455)</f>
        <v/>
      </c>
      <c r="E1455" s="75" t="str">
        <f>IF(実務経験証明書!E1455="","",実務経験証明書!E1455)</f>
        <v/>
      </c>
      <c r="F1455" s="75" t="s">
        <v>3</v>
      </c>
      <c r="G1455" s="75"/>
      <c r="H1455" s="533" t="str">
        <f>IF(実務経験証明書!H1455="","",実務経験証明書!H1455)</f>
        <v/>
      </c>
      <c r="I1455" s="533" t="str">
        <f>IF(実務経験証明書!I1455="","",実務経験証明書!I1455)</f>
        <v/>
      </c>
      <c r="J1455" s="533" t="s">
        <v>4</v>
      </c>
      <c r="K1455" s="534"/>
      <c r="L1455" s="535"/>
      <c r="M1455" s="533">
        <f>実務経験証明書!$M1455*12+実務経験証明書!$Q1455</f>
        <v>0</v>
      </c>
      <c r="N1455" s="533"/>
      <c r="O1455" s="533"/>
      <c r="P1455" s="533"/>
      <c r="Q1455" s="533"/>
      <c r="R1455" s="533"/>
      <c r="S1455" s="531" t="s">
        <v>4</v>
      </c>
      <c r="T1455" s="531"/>
      <c r="U1455" s="631"/>
      <c r="V1455" s="618"/>
      <c r="W1455" s="614"/>
      <c r="X1455" s="614"/>
      <c r="Y1455" s="614"/>
      <c r="Z1455" s="614"/>
      <c r="AA1455" s="614"/>
      <c r="AB1455" s="614"/>
      <c r="AC1455" s="614"/>
      <c r="AD1455" s="614"/>
      <c r="AE1455" s="614"/>
      <c r="AF1455" s="614"/>
      <c r="AG1455" s="616"/>
      <c r="AH1455" s="618"/>
      <c r="AI1455" s="614"/>
      <c r="AJ1455" s="614"/>
      <c r="AK1455" s="614"/>
      <c r="AL1455" s="614"/>
      <c r="AM1455" s="614"/>
      <c r="AN1455" s="614"/>
      <c r="AO1455" s="614"/>
      <c r="AP1455" s="614"/>
      <c r="AQ1455" s="614"/>
      <c r="AR1455" s="614"/>
      <c r="AS1455" s="616"/>
      <c r="AT1455" s="618"/>
      <c r="AU1455" s="614"/>
      <c r="AV1455" s="614"/>
      <c r="AW1455" s="614"/>
      <c r="AX1455" s="614"/>
      <c r="AY1455" s="614"/>
      <c r="AZ1455" s="614"/>
      <c r="BA1455" s="614"/>
      <c r="BB1455" s="614"/>
      <c r="BC1455" s="614"/>
      <c r="BD1455" s="614"/>
      <c r="BE1455" s="616"/>
      <c r="BF1455" s="618"/>
      <c r="BG1455" s="614"/>
      <c r="BH1455" s="614"/>
      <c r="BI1455" s="614"/>
      <c r="BJ1455" s="614"/>
      <c r="BK1455" s="614"/>
      <c r="BL1455" s="614"/>
      <c r="BM1455" s="614"/>
      <c r="BN1455" s="614"/>
      <c r="BO1455" s="614"/>
      <c r="BP1455" s="614"/>
      <c r="BQ1455" s="616"/>
      <c r="BR1455" s="618"/>
      <c r="BS1455" s="614"/>
      <c r="BT1455" s="614"/>
      <c r="BU1455" s="614"/>
      <c r="BV1455" s="614"/>
      <c r="BW1455" s="614"/>
      <c r="BX1455" s="614"/>
      <c r="BY1455" s="614"/>
      <c r="BZ1455" s="614"/>
      <c r="CA1455" s="614"/>
      <c r="CB1455" s="614"/>
      <c r="CC1455" s="616"/>
      <c r="CD1455" s="618"/>
      <c r="CE1455" s="614"/>
      <c r="CF1455" s="614"/>
      <c r="CG1455" s="614"/>
      <c r="CH1455" s="614"/>
      <c r="CI1455" s="614"/>
      <c r="CJ1455" s="614"/>
      <c r="CK1455" s="614"/>
      <c r="CL1455" s="614"/>
      <c r="CM1455" s="614"/>
      <c r="CN1455" s="614"/>
      <c r="CO1455" s="616"/>
      <c r="CP1455" s="618"/>
      <c r="CQ1455" s="614"/>
      <c r="CR1455" s="614"/>
      <c r="CS1455" s="614"/>
      <c r="CT1455" s="614"/>
      <c r="CU1455" s="614"/>
      <c r="CV1455" s="614"/>
      <c r="CW1455" s="614"/>
      <c r="CX1455" s="614"/>
      <c r="CY1455" s="614"/>
      <c r="CZ1455" s="614"/>
      <c r="DA1455" s="616"/>
      <c r="DB1455" s="618"/>
      <c r="DC1455" s="614"/>
      <c r="DD1455" s="614"/>
      <c r="DE1455" s="614"/>
      <c r="DF1455" s="614"/>
      <c r="DG1455" s="614"/>
      <c r="DH1455" s="614"/>
      <c r="DI1455" s="614"/>
      <c r="DJ1455" s="614"/>
      <c r="DK1455" s="614"/>
      <c r="DL1455" s="614"/>
      <c r="DM1455" s="616"/>
      <c r="DN1455" s="618"/>
      <c r="DO1455" s="614"/>
      <c r="DP1455" s="614"/>
      <c r="DQ1455" s="614"/>
      <c r="DR1455" s="614"/>
      <c r="DS1455" s="614"/>
      <c r="DT1455" s="614"/>
      <c r="DU1455" s="614"/>
      <c r="DV1455" s="614"/>
      <c r="DW1455" s="614"/>
      <c r="DX1455" s="614"/>
      <c r="DY1455" s="620"/>
      <c r="DZ1455" s="630" t="str">
        <f>IF(M1455="","",IF(SUM(V1455:DY1456)=M1455,"","NG"))</f>
        <v/>
      </c>
    </row>
    <row r="1456" spans="1:130" s="59" customFormat="1" ht="23.15" customHeight="1" x14ac:dyDescent="0.25">
      <c r="B1456" s="85" t="s">
        <v>67</v>
      </c>
      <c r="C1456" s="67"/>
      <c r="D1456" s="67" t="str">
        <f>IF(実務経験証明書!D1456="","",実務経験証明書!D1456)</f>
        <v/>
      </c>
      <c r="E1456" s="67" t="str">
        <f>IF(実務経験証明書!E1456="","",実務経験証明書!E1456)</f>
        <v/>
      </c>
      <c r="F1456" s="67" t="s">
        <v>3</v>
      </c>
      <c r="G1456" s="67"/>
      <c r="H1456" s="543" t="str">
        <f>IF(実務経験証明書!H1456="","",実務経験証明書!H1456)</f>
        <v/>
      </c>
      <c r="I1456" s="543" t="str">
        <f>IF(実務経験証明書!I1456="","",実務経験証明書!I1456)</f>
        <v/>
      </c>
      <c r="J1456" s="543" t="s">
        <v>4</v>
      </c>
      <c r="K1456" s="544"/>
      <c r="L1456" s="536"/>
      <c r="M1456" s="543"/>
      <c r="N1456" s="543"/>
      <c r="O1456" s="543"/>
      <c r="P1456" s="543"/>
      <c r="Q1456" s="543"/>
      <c r="R1456" s="543"/>
      <c r="S1456" s="541"/>
      <c r="T1456" s="541"/>
      <c r="U1456" s="632"/>
      <c r="V1456" s="619"/>
      <c r="W1456" s="615"/>
      <c r="X1456" s="615"/>
      <c r="Y1456" s="615"/>
      <c r="Z1456" s="615"/>
      <c r="AA1456" s="615"/>
      <c r="AB1456" s="615"/>
      <c r="AC1456" s="615"/>
      <c r="AD1456" s="615"/>
      <c r="AE1456" s="615"/>
      <c r="AF1456" s="615"/>
      <c r="AG1456" s="617"/>
      <c r="AH1456" s="619"/>
      <c r="AI1456" s="615"/>
      <c r="AJ1456" s="615"/>
      <c r="AK1456" s="615"/>
      <c r="AL1456" s="615"/>
      <c r="AM1456" s="615"/>
      <c r="AN1456" s="615"/>
      <c r="AO1456" s="615"/>
      <c r="AP1456" s="615"/>
      <c r="AQ1456" s="615"/>
      <c r="AR1456" s="615"/>
      <c r="AS1456" s="617"/>
      <c r="AT1456" s="619"/>
      <c r="AU1456" s="615"/>
      <c r="AV1456" s="615"/>
      <c r="AW1456" s="615"/>
      <c r="AX1456" s="615"/>
      <c r="AY1456" s="615"/>
      <c r="AZ1456" s="615"/>
      <c r="BA1456" s="615"/>
      <c r="BB1456" s="615"/>
      <c r="BC1456" s="615"/>
      <c r="BD1456" s="615"/>
      <c r="BE1456" s="617"/>
      <c r="BF1456" s="619"/>
      <c r="BG1456" s="615"/>
      <c r="BH1456" s="615"/>
      <c r="BI1456" s="615"/>
      <c r="BJ1456" s="615"/>
      <c r="BK1456" s="615"/>
      <c r="BL1456" s="615"/>
      <c r="BM1456" s="615"/>
      <c r="BN1456" s="615"/>
      <c r="BO1456" s="615"/>
      <c r="BP1456" s="615"/>
      <c r="BQ1456" s="617"/>
      <c r="BR1456" s="619"/>
      <c r="BS1456" s="615"/>
      <c r="BT1456" s="615"/>
      <c r="BU1456" s="615"/>
      <c r="BV1456" s="615"/>
      <c r="BW1456" s="615"/>
      <c r="BX1456" s="615"/>
      <c r="BY1456" s="615"/>
      <c r="BZ1456" s="615"/>
      <c r="CA1456" s="615"/>
      <c r="CB1456" s="615"/>
      <c r="CC1456" s="617"/>
      <c r="CD1456" s="619"/>
      <c r="CE1456" s="615"/>
      <c r="CF1456" s="615"/>
      <c r="CG1456" s="615"/>
      <c r="CH1456" s="615"/>
      <c r="CI1456" s="615"/>
      <c r="CJ1456" s="615"/>
      <c r="CK1456" s="615"/>
      <c r="CL1456" s="615"/>
      <c r="CM1456" s="615"/>
      <c r="CN1456" s="615"/>
      <c r="CO1456" s="617"/>
      <c r="CP1456" s="619"/>
      <c r="CQ1456" s="615"/>
      <c r="CR1456" s="615"/>
      <c r="CS1456" s="615"/>
      <c r="CT1456" s="615"/>
      <c r="CU1456" s="615"/>
      <c r="CV1456" s="615"/>
      <c r="CW1456" s="615"/>
      <c r="CX1456" s="615"/>
      <c r="CY1456" s="615"/>
      <c r="CZ1456" s="615"/>
      <c r="DA1456" s="617"/>
      <c r="DB1456" s="619"/>
      <c r="DC1456" s="615"/>
      <c r="DD1456" s="615"/>
      <c r="DE1456" s="615"/>
      <c r="DF1456" s="615"/>
      <c r="DG1456" s="615"/>
      <c r="DH1456" s="615"/>
      <c r="DI1456" s="615"/>
      <c r="DJ1456" s="615"/>
      <c r="DK1456" s="615"/>
      <c r="DL1456" s="615"/>
      <c r="DM1456" s="617"/>
      <c r="DN1456" s="619"/>
      <c r="DO1456" s="615"/>
      <c r="DP1456" s="615"/>
      <c r="DQ1456" s="615"/>
      <c r="DR1456" s="615"/>
      <c r="DS1456" s="615"/>
      <c r="DT1456" s="615"/>
      <c r="DU1456" s="615"/>
      <c r="DV1456" s="615"/>
      <c r="DW1456" s="615"/>
      <c r="DX1456" s="615"/>
      <c r="DY1456" s="621"/>
      <c r="DZ1456" s="630"/>
    </row>
    <row r="1457" spans="2:139" s="59" customFormat="1" ht="23.15" customHeight="1" x14ac:dyDescent="0.25">
      <c r="B1457" s="84" t="s">
        <v>66</v>
      </c>
      <c r="C1457" s="75"/>
      <c r="D1457" s="75" t="str">
        <f>IF(実務経験証明書!D1457="","",実務経験証明書!D1457)</f>
        <v/>
      </c>
      <c r="E1457" s="75" t="str">
        <f>IF(実務経験証明書!E1457="","",実務経験証明書!E1457)</f>
        <v/>
      </c>
      <c r="F1457" s="75" t="s">
        <v>3</v>
      </c>
      <c r="G1457" s="75"/>
      <c r="H1457" s="533" t="str">
        <f>IF(実務経験証明書!H1457="","",実務経験証明書!H1457)</f>
        <v/>
      </c>
      <c r="I1457" s="533" t="str">
        <f>IF(実務経験証明書!I1457="","",実務経験証明書!I1457)</f>
        <v/>
      </c>
      <c r="J1457" s="533" t="s">
        <v>4</v>
      </c>
      <c r="K1457" s="534"/>
      <c r="L1457" s="535"/>
      <c r="M1457" s="533">
        <f>実務経験証明書!$M1457*12+実務経験証明書!$Q1457</f>
        <v>0</v>
      </c>
      <c r="N1457" s="533"/>
      <c r="O1457" s="533"/>
      <c r="P1457" s="533"/>
      <c r="Q1457" s="533"/>
      <c r="R1457" s="533"/>
      <c r="S1457" s="531" t="s">
        <v>4</v>
      </c>
      <c r="T1457" s="531"/>
      <c r="U1457" s="631"/>
      <c r="V1457" s="618"/>
      <c r="W1457" s="614"/>
      <c r="X1457" s="614"/>
      <c r="Y1457" s="614"/>
      <c r="Z1457" s="614"/>
      <c r="AA1457" s="614"/>
      <c r="AB1457" s="614"/>
      <c r="AC1457" s="614"/>
      <c r="AD1457" s="614"/>
      <c r="AE1457" s="614"/>
      <c r="AF1457" s="614"/>
      <c r="AG1457" s="616"/>
      <c r="AH1457" s="618"/>
      <c r="AI1457" s="614"/>
      <c r="AJ1457" s="614"/>
      <c r="AK1457" s="614"/>
      <c r="AL1457" s="614"/>
      <c r="AM1457" s="614"/>
      <c r="AN1457" s="614"/>
      <c r="AO1457" s="614"/>
      <c r="AP1457" s="614"/>
      <c r="AQ1457" s="614"/>
      <c r="AR1457" s="614"/>
      <c r="AS1457" s="616"/>
      <c r="AT1457" s="618"/>
      <c r="AU1457" s="614"/>
      <c r="AV1457" s="614"/>
      <c r="AW1457" s="614"/>
      <c r="AX1457" s="614"/>
      <c r="AY1457" s="614"/>
      <c r="AZ1457" s="614"/>
      <c r="BA1457" s="614"/>
      <c r="BB1457" s="614"/>
      <c r="BC1457" s="614"/>
      <c r="BD1457" s="614"/>
      <c r="BE1457" s="616"/>
      <c r="BF1457" s="618"/>
      <c r="BG1457" s="614"/>
      <c r="BH1457" s="614"/>
      <c r="BI1457" s="614"/>
      <c r="BJ1457" s="614"/>
      <c r="BK1457" s="614"/>
      <c r="BL1457" s="614"/>
      <c r="BM1457" s="614"/>
      <c r="BN1457" s="614"/>
      <c r="BO1457" s="614"/>
      <c r="BP1457" s="614"/>
      <c r="BQ1457" s="616"/>
      <c r="BR1457" s="618"/>
      <c r="BS1457" s="614"/>
      <c r="BT1457" s="614"/>
      <c r="BU1457" s="614"/>
      <c r="BV1457" s="614"/>
      <c r="BW1457" s="614"/>
      <c r="BX1457" s="614"/>
      <c r="BY1457" s="614"/>
      <c r="BZ1457" s="614"/>
      <c r="CA1457" s="614"/>
      <c r="CB1457" s="614"/>
      <c r="CC1457" s="616"/>
      <c r="CD1457" s="618"/>
      <c r="CE1457" s="614"/>
      <c r="CF1457" s="614"/>
      <c r="CG1457" s="614"/>
      <c r="CH1457" s="614"/>
      <c r="CI1457" s="614"/>
      <c r="CJ1457" s="614"/>
      <c r="CK1457" s="614"/>
      <c r="CL1457" s="614"/>
      <c r="CM1457" s="614"/>
      <c r="CN1457" s="614"/>
      <c r="CO1457" s="616"/>
      <c r="CP1457" s="618"/>
      <c r="CQ1457" s="614"/>
      <c r="CR1457" s="614"/>
      <c r="CS1457" s="614"/>
      <c r="CT1457" s="614"/>
      <c r="CU1457" s="614"/>
      <c r="CV1457" s="614"/>
      <c r="CW1457" s="614"/>
      <c r="CX1457" s="614"/>
      <c r="CY1457" s="614"/>
      <c r="CZ1457" s="614"/>
      <c r="DA1457" s="616"/>
      <c r="DB1457" s="618"/>
      <c r="DC1457" s="614"/>
      <c r="DD1457" s="614"/>
      <c r="DE1457" s="614"/>
      <c r="DF1457" s="614"/>
      <c r="DG1457" s="614"/>
      <c r="DH1457" s="614"/>
      <c r="DI1457" s="614"/>
      <c r="DJ1457" s="614"/>
      <c r="DK1457" s="614"/>
      <c r="DL1457" s="614"/>
      <c r="DM1457" s="616"/>
      <c r="DN1457" s="618"/>
      <c r="DO1457" s="614"/>
      <c r="DP1457" s="614"/>
      <c r="DQ1457" s="614"/>
      <c r="DR1457" s="614"/>
      <c r="DS1457" s="614"/>
      <c r="DT1457" s="614"/>
      <c r="DU1457" s="614"/>
      <c r="DV1457" s="614"/>
      <c r="DW1457" s="614"/>
      <c r="DX1457" s="614"/>
      <c r="DY1457" s="620"/>
      <c r="DZ1457" s="630" t="str">
        <f>IF(M1457="","",IF(SUM(V1457:DY1458)=M1457,"","NG"))</f>
        <v/>
      </c>
    </row>
    <row r="1458" spans="2:139" s="59" customFormat="1" ht="23.15" customHeight="1" x14ac:dyDescent="0.25">
      <c r="B1458" s="85" t="s">
        <v>67</v>
      </c>
      <c r="C1458" s="67"/>
      <c r="D1458" s="67" t="str">
        <f>IF(実務経験証明書!D1458="","",実務経験証明書!D1458)</f>
        <v/>
      </c>
      <c r="E1458" s="67" t="str">
        <f>IF(実務経験証明書!E1458="","",実務経験証明書!E1458)</f>
        <v/>
      </c>
      <c r="F1458" s="67" t="s">
        <v>3</v>
      </c>
      <c r="G1458" s="67"/>
      <c r="H1458" s="543" t="str">
        <f>IF(実務経験証明書!H1458="","",実務経験証明書!H1458)</f>
        <v/>
      </c>
      <c r="I1458" s="543" t="str">
        <f>IF(実務経験証明書!I1458="","",実務経験証明書!I1458)</f>
        <v/>
      </c>
      <c r="J1458" s="543" t="s">
        <v>4</v>
      </c>
      <c r="K1458" s="544"/>
      <c r="L1458" s="536"/>
      <c r="M1458" s="543"/>
      <c r="N1458" s="543"/>
      <c r="O1458" s="543"/>
      <c r="P1458" s="543"/>
      <c r="Q1458" s="543"/>
      <c r="R1458" s="543"/>
      <c r="S1458" s="541"/>
      <c r="T1458" s="541"/>
      <c r="U1458" s="632"/>
      <c r="V1458" s="619"/>
      <c r="W1458" s="615"/>
      <c r="X1458" s="615"/>
      <c r="Y1458" s="615"/>
      <c r="Z1458" s="615"/>
      <c r="AA1458" s="615"/>
      <c r="AB1458" s="615"/>
      <c r="AC1458" s="615"/>
      <c r="AD1458" s="615"/>
      <c r="AE1458" s="615"/>
      <c r="AF1458" s="615"/>
      <c r="AG1458" s="617"/>
      <c r="AH1458" s="619"/>
      <c r="AI1458" s="615"/>
      <c r="AJ1458" s="615"/>
      <c r="AK1458" s="615"/>
      <c r="AL1458" s="615"/>
      <c r="AM1458" s="615"/>
      <c r="AN1458" s="615"/>
      <c r="AO1458" s="615"/>
      <c r="AP1458" s="615"/>
      <c r="AQ1458" s="615"/>
      <c r="AR1458" s="615"/>
      <c r="AS1458" s="617"/>
      <c r="AT1458" s="619"/>
      <c r="AU1458" s="615"/>
      <c r="AV1458" s="615"/>
      <c r="AW1458" s="615"/>
      <c r="AX1458" s="615"/>
      <c r="AY1458" s="615"/>
      <c r="AZ1458" s="615"/>
      <c r="BA1458" s="615"/>
      <c r="BB1458" s="615"/>
      <c r="BC1458" s="615"/>
      <c r="BD1458" s="615"/>
      <c r="BE1458" s="617"/>
      <c r="BF1458" s="619"/>
      <c r="BG1458" s="615"/>
      <c r="BH1458" s="615"/>
      <c r="BI1458" s="615"/>
      <c r="BJ1458" s="615"/>
      <c r="BK1458" s="615"/>
      <c r="BL1458" s="615"/>
      <c r="BM1458" s="615"/>
      <c r="BN1458" s="615"/>
      <c r="BO1458" s="615"/>
      <c r="BP1458" s="615"/>
      <c r="BQ1458" s="617"/>
      <c r="BR1458" s="619"/>
      <c r="BS1458" s="615"/>
      <c r="BT1458" s="615"/>
      <c r="BU1458" s="615"/>
      <c r="BV1458" s="615"/>
      <c r="BW1458" s="615"/>
      <c r="BX1458" s="615"/>
      <c r="BY1458" s="615"/>
      <c r="BZ1458" s="615"/>
      <c r="CA1458" s="615"/>
      <c r="CB1458" s="615"/>
      <c r="CC1458" s="617"/>
      <c r="CD1458" s="619"/>
      <c r="CE1458" s="615"/>
      <c r="CF1458" s="615"/>
      <c r="CG1458" s="615"/>
      <c r="CH1458" s="615"/>
      <c r="CI1458" s="615"/>
      <c r="CJ1458" s="615"/>
      <c r="CK1458" s="615"/>
      <c r="CL1458" s="615"/>
      <c r="CM1458" s="615"/>
      <c r="CN1458" s="615"/>
      <c r="CO1458" s="617"/>
      <c r="CP1458" s="619"/>
      <c r="CQ1458" s="615"/>
      <c r="CR1458" s="615"/>
      <c r="CS1458" s="615"/>
      <c r="CT1458" s="615"/>
      <c r="CU1458" s="615"/>
      <c r="CV1458" s="615"/>
      <c r="CW1458" s="615"/>
      <c r="CX1458" s="615"/>
      <c r="CY1458" s="615"/>
      <c r="CZ1458" s="615"/>
      <c r="DA1458" s="617"/>
      <c r="DB1458" s="619"/>
      <c r="DC1458" s="615"/>
      <c r="DD1458" s="615"/>
      <c r="DE1458" s="615"/>
      <c r="DF1458" s="615"/>
      <c r="DG1458" s="615"/>
      <c r="DH1458" s="615"/>
      <c r="DI1458" s="615"/>
      <c r="DJ1458" s="615"/>
      <c r="DK1458" s="615"/>
      <c r="DL1458" s="615"/>
      <c r="DM1458" s="617"/>
      <c r="DN1458" s="619"/>
      <c r="DO1458" s="615"/>
      <c r="DP1458" s="615"/>
      <c r="DQ1458" s="615"/>
      <c r="DR1458" s="615"/>
      <c r="DS1458" s="615"/>
      <c r="DT1458" s="615"/>
      <c r="DU1458" s="615"/>
      <c r="DV1458" s="615"/>
      <c r="DW1458" s="615"/>
      <c r="DX1458" s="615"/>
      <c r="DY1458" s="621"/>
      <c r="DZ1458" s="630"/>
    </row>
    <row r="1459" spans="2:139" s="59" customFormat="1" ht="23.15" customHeight="1" x14ac:dyDescent="0.25">
      <c r="B1459" s="84" t="s">
        <v>66</v>
      </c>
      <c r="C1459" s="75"/>
      <c r="D1459" s="75" t="str">
        <f>IF(実務経験証明書!D1459="","",実務経験証明書!D1459)</f>
        <v/>
      </c>
      <c r="E1459" s="75" t="str">
        <f>IF(実務経験証明書!E1459="","",実務経験証明書!E1459)</f>
        <v/>
      </c>
      <c r="F1459" s="75" t="s">
        <v>3</v>
      </c>
      <c r="G1459" s="75"/>
      <c r="H1459" s="533" t="str">
        <f>IF(実務経験証明書!H1459="","",実務経験証明書!H1459)</f>
        <v/>
      </c>
      <c r="I1459" s="533" t="str">
        <f>IF(実務経験証明書!I1459="","",実務経験証明書!I1459)</f>
        <v/>
      </c>
      <c r="J1459" s="533" t="s">
        <v>4</v>
      </c>
      <c r="K1459" s="534"/>
      <c r="L1459" s="535"/>
      <c r="M1459" s="533">
        <f>実務経験証明書!$M1459*12+実務経験証明書!$Q1459</f>
        <v>0</v>
      </c>
      <c r="N1459" s="533"/>
      <c r="O1459" s="533"/>
      <c r="P1459" s="533"/>
      <c r="Q1459" s="533"/>
      <c r="R1459" s="533"/>
      <c r="S1459" s="531" t="s">
        <v>4</v>
      </c>
      <c r="T1459" s="531"/>
      <c r="U1459" s="631"/>
      <c r="V1459" s="618"/>
      <c r="W1459" s="614"/>
      <c r="X1459" s="614"/>
      <c r="Y1459" s="614"/>
      <c r="Z1459" s="614"/>
      <c r="AA1459" s="614"/>
      <c r="AB1459" s="614"/>
      <c r="AC1459" s="614"/>
      <c r="AD1459" s="614"/>
      <c r="AE1459" s="614"/>
      <c r="AF1459" s="614"/>
      <c r="AG1459" s="616"/>
      <c r="AH1459" s="618"/>
      <c r="AI1459" s="614"/>
      <c r="AJ1459" s="614"/>
      <c r="AK1459" s="614"/>
      <c r="AL1459" s="614"/>
      <c r="AM1459" s="614"/>
      <c r="AN1459" s="614"/>
      <c r="AO1459" s="614"/>
      <c r="AP1459" s="614"/>
      <c r="AQ1459" s="614"/>
      <c r="AR1459" s="614"/>
      <c r="AS1459" s="616"/>
      <c r="AT1459" s="618"/>
      <c r="AU1459" s="614"/>
      <c r="AV1459" s="614"/>
      <c r="AW1459" s="614"/>
      <c r="AX1459" s="614"/>
      <c r="AY1459" s="614"/>
      <c r="AZ1459" s="614"/>
      <c r="BA1459" s="614"/>
      <c r="BB1459" s="614"/>
      <c r="BC1459" s="614"/>
      <c r="BD1459" s="614"/>
      <c r="BE1459" s="616"/>
      <c r="BF1459" s="618"/>
      <c r="BG1459" s="614"/>
      <c r="BH1459" s="614"/>
      <c r="BI1459" s="614"/>
      <c r="BJ1459" s="614"/>
      <c r="BK1459" s="614"/>
      <c r="BL1459" s="614"/>
      <c r="BM1459" s="614"/>
      <c r="BN1459" s="614"/>
      <c r="BO1459" s="614"/>
      <c r="BP1459" s="614"/>
      <c r="BQ1459" s="616"/>
      <c r="BR1459" s="618"/>
      <c r="BS1459" s="614"/>
      <c r="BT1459" s="614"/>
      <c r="BU1459" s="614"/>
      <c r="BV1459" s="614"/>
      <c r="BW1459" s="614"/>
      <c r="BX1459" s="614"/>
      <c r="BY1459" s="614"/>
      <c r="BZ1459" s="614"/>
      <c r="CA1459" s="614"/>
      <c r="CB1459" s="614"/>
      <c r="CC1459" s="616"/>
      <c r="CD1459" s="618"/>
      <c r="CE1459" s="614"/>
      <c r="CF1459" s="614"/>
      <c r="CG1459" s="614"/>
      <c r="CH1459" s="614"/>
      <c r="CI1459" s="614"/>
      <c r="CJ1459" s="614"/>
      <c r="CK1459" s="614"/>
      <c r="CL1459" s="614"/>
      <c r="CM1459" s="614"/>
      <c r="CN1459" s="614"/>
      <c r="CO1459" s="616"/>
      <c r="CP1459" s="618"/>
      <c r="CQ1459" s="614"/>
      <c r="CR1459" s="614"/>
      <c r="CS1459" s="614"/>
      <c r="CT1459" s="614"/>
      <c r="CU1459" s="614"/>
      <c r="CV1459" s="614"/>
      <c r="CW1459" s="614"/>
      <c r="CX1459" s="614"/>
      <c r="CY1459" s="614"/>
      <c r="CZ1459" s="614"/>
      <c r="DA1459" s="616"/>
      <c r="DB1459" s="618"/>
      <c r="DC1459" s="614"/>
      <c r="DD1459" s="614"/>
      <c r="DE1459" s="614"/>
      <c r="DF1459" s="614"/>
      <c r="DG1459" s="614"/>
      <c r="DH1459" s="614"/>
      <c r="DI1459" s="614"/>
      <c r="DJ1459" s="614"/>
      <c r="DK1459" s="614"/>
      <c r="DL1459" s="614"/>
      <c r="DM1459" s="616"/>
      <c r="DN1459" s="618"/>
      <c r="DO1459" s="614"/>
      <c r="DP1459" s="614"/>
      <c r="DQ1459" s="614"/>
      <c r="DR1459" s="614"/>
      <c r="DS1459" s="614"/>
      <c r="DT1459" s="614"/>
      <c r="DU1459" s="614"/>
      <c r="DV1459" s="614"/>
      <c r="DW1459" s="614"/>
      <c r="DX1459" s="614"/>
      <c r="DY1459" s="620"/>
      <c r="DZ1459" s="630" t="str">
        <f>IF(M1459="","",IF(SUM(V1459:DY1460)=M1459,"","NG"))</f>
        <v/>
      </c>
    </row>
    <row r="1460" spans="2:139" s="59" customFormat="1" ht="23.15" customHeight="1" x14ac:dyDescent="0.25">
      <c r="B1460" s="85" t="s">
        <v>67</v>
      </c>
      <c r="C1460" s="67"/>
      <c r="D1460" s="67" t="str">
        <f>IF(実務経験証明書!D1460="","",実務経験証明書!D1460)</f>
        <v/>
      </c>
      <c r="E1460" s="67" t="str">
        <f>IF(実務経験証明書!E1460="","",実務経験証明書!E1460)</f>
        <v/>
      </c>
      <c r="F1460" s="67" t="s">
        <v>3</v>
      </c>
      <c r="G1460" s="67"/>
      <c r="H1460" s="543" t="str">
        <f>IF(実務経験証明書!H1460="","",実務経験証明書!H1460)</f>
        <v/>
      </c>
      <c r="I1460" s="543" t="str">
        <f>IF(実務経験証明書!I1460="","",実務経験証明書!I1460)</f>
        <v/>
      </c>
      <c r="J1460" s="543" t="s">
        <v>4</v>
      </c>
      <c r="K1460" s="544"/>
      <c r="L1460" s="536"/>
      <c r="M1460" s="543"/>
      <c r="N1460" s="543"/>
      <c r="O1460" s="543"/>
      <c r="P1460" s="543"/>
      <c r="Q1460" s="543"/>
      <c r="R1460" s="543"/>
      <c r="S1460" s="541"/>
      <c r="T1460" s="541"/>
      <c r="U1460" s="632"/>
      <c r="V1460" s="619"/>
      <c r="W1460" s="615"/>
      <c r="X1460" s="615"/>
      <c r="Y1460" s="615"/>
      <c r="Z1460" s="615"/>
      <c r="AA1460" s="615"/>
      <c r="AB1460" s="615"/>
      <c r="AC1460" s="615"/>
      <c r="AD1460" s="615"/>
      <c r="AE1460" s="615"/>
      <c r="AF1460" s="615"/>
      <c r="AG1460" s="617"/>
      <c r="AH1460" s="619"/>
      <c r="AI1460" s="615"/>
      <c r="AJ1460" s="615"/>
      <c r="AK1460" s="615"/>
      <c r="AL1460" s="615"/>
      <c r="AM1460" s="615"/>
      <c r="AN1460" s="615"/>
      <c r="AO1460" s="615"/>
      <c r="AP1460" s="615"/>
      <c r="AQ1460" s="615"/>
      <c r="AR1460" s="615"/>
      <c r="AS1460" s="617"/>
      <c r="AT1460" s="619"/>
      <c r="AU1460" s="615"/>
      <c r="AV1460" s="615"/>
      <c r="AW1460" s="615"/>
      <c r="AX1460" s="615"/>
      <c r="AY1460" s="615"/>
      <c r="AZ1460" s="615"/>
      <c r="BA1460" s="615"/>
      <c r="BB1460" s="615"/>
      <c r="BC1460" s="615"/>
      <c r="BD1460" s="615"/>
      <c r="BE1460" s="617"/>
      <c r="BF1460" s="619"/>
      <c r="BG1460" s="615"/>
      <c r="BH1460" s="615"/>
      <c r="BI1460" s="615"/>
      <c r="BJ1460" s="615"/>
      <c r="BK1460" s="615"/>
      <c r="BL1460" s="615"/>
      <c r="BM1460" s="615"/>
      <c r="BN1460" s="615"/>
      <c r="BO1460" s="615"/>
      <c r="BP1460" s="615"/>
      <c r="BQ1460" s="617"/>
      <c r="BR1460" s="619"/>
      <c r="BS1460" s="615"/>
      <c r="BT1460" s="615"/>
      <c r="BU1460" s="615"/>
      <c r="BV1460" s="615"/>
      <c r="BW1460" s="615"/>
      <c r="BX1460" s="615"/>
      <c r="BY1460" s="615"/>
      <c r="BZ1460" s="615"/>
      <c r="CA1460" s="615"/>
      <c r="CB1460" s="615"/>
      <c r="CC1460" s="617"/>
      <c r="CD1460" s="619"/>
      <c r="CE1460" s="615"/>
      <c r="CF1460" s="615"/>
      <c r="CG1460" s="615"/>
      <c r="CH1460" s="615"/>
      <c r="CI1460" s="615"/>
      <c r="CJ1460" s="615"/>
      <c r="CK1460" s="615"/>
      <c r="CL1460" s="615"/>
      <c r="CM1460" s="615"/>
      <c r="CN1460" s="615"/>
      <c r="CO1460" s="617"/>
      <c r="CP1460" s="619"/>
      <c r="CQ1460" s="615"/>
      <c r="CR1460" s="615"/>
      <c r="CS1460" s="615"/>
      <c r="CT1460" s="615"/>
      <c r="CU1460" s="615"/>
      <c r="CV1460" s="615"/>
      <c r="CW1460" s="615"/>
      <c r="CX1460" s="615"/>
      <c r="CY1460" s="615"/>
      <c r="CZ1460" s="615"/>
      <c r="DA1460" s="617"/>
      <c r="DB1460" s="619"/>
      <c r="DC1460" s="615"/>
      <c r="DD1460" s="615"/>
      <c r="DE1460" s="615"/>
      <c r="DF1460" s="615"/>
      <c r="DG1460" s="615"/>
      <c r="DH1460" s="615"/>
      <c r="DI1460" s="615"/>
      <c r="DJ1460" s="615"/>
      <c r="DK1460" s="615"/>
      <c r="DL1460" s="615"/>
      <c r="DM1460" s="617"/>
      <c r="DN1460" s="619"/>
      <c r="DO1460" s="615"/>
      <c r="DP1460" s="615"/>
      <c r="DQ1460" s="615"/>
      <c r="DR1460" s="615"/>
      <c r="DS1460" s="615"/>
      <c r="DT1460" s="615"/>
      <c r="DU1460" s="615"/>
      <c r="DV1460" s="615"/>
      <c r="DW1460" s="615"/>
      <c r="DX1460" s="615"/>
      <c r="DY1460" s="621"/>
      <c r="DZ1460" s="630"/>
    </row>
    <row r="1461" spans="2:139" s="59" customFormat="1" ht="23.15" customHeight="1" x14ac:dyDescent="0.25">
      <c r="B1461" s="84" t="s">
        <v>66</v>
      </c>
      <c r="C1461" s="75"/>
      <c r="D1461" s="75" t="str">
        <f>IF(実務経験証明書!D1461="","",実務経験証明書!D1461)</f>
        <v/>
      </c>
      <c r="E1461" s="75" t="str">
        <f>IF(実務経験証明書!E1461="","",実務経験証明書!E1461)</f>
        <v/>
      </c>
      <c r="F1461" s="75" t="s">
        <v>3</v>
      </c>
      <c r="G1461" s="75"/>
      <c r="H1461" s="533" t="str">
        <f>IF(実務経験証明書!H1461="","",実務経験証明書!H1461)</f>
        <v/>
      </c>
      <c r="I1461" s="533" t="str">
        <f>IF(実務経験証明書!I1461="","",実務経験証明書!I1461)</f>
        <v/>
      </c>
      <c r="J1461" s="533" t="s">
        <v>4</v>
      </c>
      <c r="K1461" s="534"/>
      <c r="L1461" s="535"/>
      <c r="M1461" s="533">
        <f>実務経験証明書!$M1461*12+実務経験証明書!$Q1461</f>
        <v>0</v>
      </c>
      <c r="N1461" s="533"/>
      <c r="O1461" s="533"/>
      <c r="P1461" s="533"/>
      <c r="Q1461" s="533"/>
      <c r="R1461" s="533"/>
      <c r="S1461" s="531" t="s">
        <v>4</v>
      </c>
      <c r="T1461" s="531"/>
      <c r="U1461" s="631"/>
      <c r="V1461" s="618"/>
      <c r="W1461" s="614"/>
      <c r="X1461" s="614"/>
      <c r="Y1461" s="614"/>
      <c r="Z1461" s="614"/>
      <c r="AA1461" s="614"/>
      <c r="AB1461" s="614"/>
      <c r="AC1461" s="614"/>
      <c r="AD1461" s="614"/>
      <c r="AE1461" s="614"/>
      <c r="AF1461" s="614"/>
      <c r="AG1461" s="616"/>
      <c r="AH1461" s="618"/>
      <c r="AI1461" s="614"/>
      <c r="AJ1461" s="614"/>
      <c r="AK1461" s="614"/>
      <c r="AL1461" s="614"/>
      <c r="AM1461" s="614"/>
      <c r="AN1461" s="614"/>
      <c r="AO1461" s="614"/>
      <c r="AP1461" s="614"/>
      <c r="AQ1461" s="614"/>
      <c r="AR1461" s="614"/>
      <c r="AS1461" s="616"/>
      <c r="AT1461" s="618"/>
      <c r="AU1461" s="614"/>
      <c r="AV1461" s="614"/>
      <c r="AW1461" s="614"/>
      <c r="AX1461" s="614"/>
      <c r="AY1461" s="614"/>
      <c r="AZ1461" s="614"/>
      <c r="BA1461" s="614"/>
      <c r="BB1461" s="614"/>
      <c r="BC1461" s="614"/>
      <c r="BD1461" s="614"/>
      <c r="BE1461" s="616"/>
      <c r="BF1461" s="618"/>
      <c r="BG1461" s="614"/>
      <c r="BH1461" s="614"/>
      <c r="BI1461" s="614"/>
      <c r="BJ1461" s="614"/>
      <c r="BK1461" s="614"/>
      <c r="BL1461" s="614"/>
      <c r="BM1461" s="614"/>
      <c r="BN1461" s="614"/>
      <c r="BO1461" s="614"/>
      <c r="BP1461" s="614"/>
      <c r="BQ1461" s="616"/>
      <c r="BR1461" s="618"/>
      <c r="BS1461" s="614"/>
      <c r="BT1461" s="614"/>
      <c r="BU1461" s="614"/>
      <c r="BV1461" s="614"/>
      <c r="BW1461" s="614"/>
      <c r="BX1461" s="614"/>
      <c r="BY1461" s="614"/>
      <c r="BZ1461" s="614"/>
      <c r="CA1461" s="614"/>
      <c r="CB1461" s="614"/>
      <c r="CC1461" s="616"/>
      <c r="CD1461" s="618"/>
      <c r="CE1461" s="614"/>
      <c r="CF1461" s="614"/>
      <c r="CG1461" s="614"/>
      <c r="CH1461" s="614"/>
      <c r="CI1461" s="614"/>
      <c r="CJ1461" s="614"/>
      <c r="CK1461" s="614"/>
      <c r="CL1461" s="614"/>
      <c r="CM1461" s="614"/>
      <c r="CN1461" s="614"/>
      <c r="CO1461" s="616"/>
      <c r="CP1461" s="618"/>
      <c r="CQ1461" s="614"/>
      <c r="CR1461" s="614"/>
      <c r="CS1461" s="614"/>
      <c r="CT1461" s="614"/>
      <c r="CU1461" s="614"/>
      <c r="CV1461" s="614"/>
      <c r="CW1461" s="614"/>
      <c r="CX1461" s="614"/>
      <c r="CY1461" s="614"/>
      <c r="CZ1461" s="614"/>
      <c r="DA1461" s="616"/>
      <c r="DB1461" s="618"/>
      <c r="DC1461" s="614"/>
      <c r="DD1461" s="614"/>
      <c r="DE1461" s="614"/>
      <c r="DF1461" s="614"/>
      <c r="DG1461" s="614"/>
      <c r="DH1461" s="614"/>
      <c r="DI1461" s="614"/>
      <c r="DJ1461" s="614"/>
      <c r="DK1461" s="614"/>
      <c r="DL1461" s="614"/>
      <c r="DM1461" s="616"/>
      <c r="DN1461" s="618"/>
      <c r="DO1461" s="614"/>
      <c r="DP1461" s="614"/>
      <c r="DQ1461" s="614"/>
      <c r="DR1461" s="614"/>
      <c r="DS1461" s="614"/>
      <c r="DT1461" s="614"/>
      <c r="DU1461" s="614"/>
      <c r="DV1461" s="614"/>
      <c r="DW1461" s="614"/>
      <c r="DX1461" s="614"/>
      <c r="DY1461" s="620"/>
      <c r="DZ1461" s="630" t="str">
        <f>IF(M1461="","",IF(SUM(V1461:DY1462)=M1461,"","NG"))</f>
        <v/>
      </c>
    </row>
    <row r="1462" spans="2:139" s="59" customFormat="1" ht="23.15" customHeight="1" x14ac:dyDescent="0.25">
      <c r="B1462" s="85" t="s">
        <v>67</v>
      </c>
      <c r="C1462" s="67"/>
      <c r="D1462" s="67" t="str">
        <f>IF(実務経験証明書!D1462="","",実務経験証明書!D1462)</f>
        <v/>
      </c>
      <c r="E1462" s="67" t="str">
        <f>IF(実務経験証明書!E1462="","",実務経験証明書!E1462)</f>
        <v/>
      </c>
      <c r="F1462" s="67" t="s">
        <v>3</v>
      </c>
      <c r="G1462" s="67"/>
      <c r="H1462" s="543" t="str">
        <f>IF(実務経験証明書!H1462="","",実務経験証明書!H1462)</f>
        <v/>
      </c>
      <c r="I1462" s="543" t="str">
        <f>IF(実務経験証明書!I1462="","",実務経験証明書!I1462)</f>
        <v/>
      </c>
      <c r="J1462" s="543" t="s">
        <v>4</v>
      </c>
      <c r="K1462" s="544"/>
      <c r="L1462" s="536"/>
      <c r="M1462" s="543"/>
      <c r="N1462" s="543"/>
      <c r="O1462" s="543"/>
      <c r="P1462" s="543"/>
      <c r="Q1462" s="543"/>
      <c r="R1462" s="543"/>
      <c r="S1462" s="541"/>
      <c r="T1462" s="541"/>
      <c r="U1462" s="632"/>
      <c r="V1462" s="619"/>
      <c r="W1462" s="615"/>
      <c r="X1462" s="615"/>
      <c r="Y1462" s="615"/>
      <c r="Z1462" s="615"/>
      <c r="AA1462" s="615"/>
      <c r="AB1462" s="615"/>
      <c r="AC1462" s="615"/>
      <c r="AD1462" s="615"/>
      <c r="AE1462" s="615"/>
      <c r="AF1462" s="615"/>
      <c r="AG1462" s="617"/>
      <c r="AH1462" s="619"/>
      <c r="AI1462" s="615"/>
      <c r="AJ1462" s="615"/>
      <c r="AK1462" s="615"/>
      <c r="AL1462" s="615"/>
      <c r="AM1462" s="615"/>
      <c r="AN1462" s="615"/>
      <c r="AO1462" s="615"/>
      <c r="AP1462" s="615"/>
      <c r="AQ1462" s="615"/>
      <c r="AR1462" s="615"/>
      <c r="AS1462" s="617"/>
      <c r="AT1462" s="619"/>
      <c r="AU1462" s="615"/>
      <c r="AV1462" s="615"/>
      <c r="AW1462" s="615"/>
      <c r="AX1462" s="615"/>
      <c r="AY1462" s="615"/>
      <c r="AZ1462" s="615"/>
      <c r="BA1462" s="615"/>
      <c r="BB1462" s="615"/>
      <c r="BC1462" s="615"/>
      <c r="BD1462" s="615"/>
      <c r="BE1462" s="617"/>
      <c r="BF1462" s="619"/>
      <c r="BG1462" s="615"/>
      <c r="BH1462" s="615"/>
      <c r="BI1462" s="615"/>
      <c r="BJ1462" s="615"/>
      <c r="BK1462" s="615"/>
      <c r="BL1462" s="615"/>
      <c r="BM1462" s="615"/>
      <c r="BN1462" s="615"/>
      <c r="BO1462" s="615"/>
      <c r="BP1462" s="615"/>
      <c r="BQ1462" s="617"/>
      <c r="BR1462" s="619"/>
      <c r="BS1462" s="615"/>
      <c r="BT1462" s="615"/>
      <c r="BU1462" s="615"/>
      <c r="BV1462" s="615"/>
      <c r="BW1462" s="615"/>
      <c r="BX1462" s="615"/>
      <c r="BY1462" s="615"/>
      <c r="BZ1462" s="615"/>
      <c r="CA1462" s="615"/>
      <c r="CB1462" s="615"/>
      <c r="CC1462" s="617"/>
      <c r="CD1462" s="619"/>
      <c r="CE1462" s="615"/>
      <c r="CF1462" s="615"/>
      <c r="CG1462" s="615"/>
      <c r="CH1462" s="615"/>
      <c r="CI1462" s="615"/>
      <c r="CJ1462" s="615"/>
      <c r="CK1462" s="615"/>
      <c r="CL1462" s="615"/>
      <c r="CM1462" s="615"/>
      <c r="CN1462" s="615"/>
      <c r="CO1462" s="617"/>
      <c r="CP1462" s="619"/>
      <c r="CQ1462" s="615"/>
      <c r="CR1462" s="615"/>
      <c r="CS1462" s="615"/>
      <c r="CT1462" s="615"/>
      <c r="CU1462" s="615"/>
      <c r="CV1462" s="615"/>
      <c r="CW1462" s="615"/>
      <c r="CX1462" s="615"/>
      <c r="CY1462" s="615"/>
      <c r="CZ1462" s="615"/>
      <c r="DA1462" s="617"/>
      <c r="DB1462" s="619"/>
      <c r="DC1462" s="615"/>
      <c r="DD1462" s="615"/>
      <c r="DE1462" s="615"/>
      <c r="DF1462" s="615"/>
      <c r="DG1462" s="615"/>
      <c r="DH1462" s="615"/>
      <c r="DI1462" s="615"/>
      <c r="DJ1462" s="615"/>
      <c r="DK1462" s="615"/>
      <c r="DL1462" s="615"/>
      <c r="DM1462" s="617"/>
      <c r="DN1462" s="619"/>
      <c r="DO1462" s="615"/>
      <c r="DP1462" s="615"/>
      <c r="DQ1462" s="615"/>
      <c r="DR1462" s="615"/>
      <c r="DS1462" s="615"/>
      <c r="DT1462" s="615"/>
      <c r="DU1462" s="615"/>
      <c r="DV1462" s="615"/>
      <c r="DW1462" s="615"/>
      <c r="DX1462" s="615"/>
      <c r="DY1462" s="621"/>
      <c r="DZ1462" s="630"/>
    </row>
    <row r="1463" spans="2:139" s="59" customFormat="1" ht="23.15" customHeight="1" x14ac:dyDescent="0.25">
      <c r="B1463" s="84" t="s">
        <v>66</v>
      </c>
      <c r="C1463" s="75"/>
      <c r="D1463" s="75" t="str">
        <f>IF(実務経験証明書!D1463="","",実務経験証明書!D1463)</f>
        <v/>
      </c>
      <c r="E1463" s="75" t="str">
        <f>IF(実務経験証明書!E1463="","",実務経験証明書!E1463)</f>
        <v/>
      </c>
      <c r="F1463" s="531" t="s">
        <v>3</v>
      </c>
      <c r="G1463" s="531"/>
      <c r="H1463" s="533" t="str">
        <f>IF(実務経験証明書!H1463="","",実務経験証明書!H1463)</f>
        <v/>
      </c>
      <c r="I1463" s="533" t="str">
        <f>IF(実務経験証明書!I1463="","",実務経験証明書!I1463)</f>
        <v/>
      </c>
      <c r="J1463" s="533" t="s">
        <v>4</v>
      </c>
      <c r="K1463" s="534"/>
      <c r="L1463" s="535"/>
      <c r="M1463" s="533">
        <f>実務経験証明書!$M1463*12+実務経験証明書!$Q1463</f>
        <v>0</v>
      </c>
      <c r="N1463" s="533"/>
      <c r="O1463" s="533"/>
      <c r="P1463" s="533"/>
      <c r="Q1463" s="533"/>
      <c r="R1463" s="533"/>
      <c r="S1463" s="531" t="s">
        <v>4</v>
      </c>
      <c r="T1463" s="531"/>
      <c r="U1463" s="631"/>
      <c r="V1463" s="618"/>
      <c r="W1463" s="614"/>
      <c r="X1463" s="614"/>
      <c r="Y1463" s="614"/>
      <c r="Z1463" s="614"/>
      <c r="AA1463" s="614"/>
      <c r="AB1463" s="614"/>
      <c r="AC1463" s="614"/>
      <c r="AD1463" s="614"/>
      <c r="AE1463" s="614"/>
      <c r="AF1463" s="614"/>
      <c r="AG1463" s="616"/>
      <c r="AH1463" s="618"/>
      <c r="AI1463" s="614"/>
      <c r="AJ1463" s="614"/>
      <c r="AK1463" s="614"/>
      <c r="AL1463" s="614"/>
      <c r="AM1463" s="614"/>
      <c r="AN1463" s="614"/>
      <c r="AO1463" s="614"/>
      <c r="AP1463" s="614"/>
      <c r="AQ1463" s="614"/>
      <c r="AR1463" s="614"/>
      <c r="AS1463" s="616"/>
      <c r="AT1463" s="618"/>
      <c r="AU1463" s="614"/>
      <c r="AV1463" s="614"/>
      <c r="AW1463" s="614"/>
      <c r="AX1463" s="614"/>
      <c r="AY1463" s="614"/>
      <c r="AZ1463" s="614"/>
      <c r="BA1463" s="614"/>
      <c r="BB1463" s="614"/>
      <c r="BC1463" s="614"/>
      <c r="BD1463" s="614"/>
      <c r="BE1463" s="616"/>
      <c r="BF1463" s="618"/>
      <c r="BG1463" s="614"/>
      <c r="BH1463" s="614"/>
      <c r="BI1463" s="614"/>
      <c r="BJ1463" s="614"/>
      <c r="BK1463" s="614"/>
      <c r="BL1463" s="614"/>
      <c r="BM1463" s="614"/>
      <c r="BN1463" s="614"/>
      <c r="BO1463" s="614"/>
      <c r="BP1463" s="614"/>
      <c r="BQ1463" s="616"/>
      <c r="BR1463" s="618"/>
      <c r="BS1463" s="614"/>
      <c r="BT1463" s="614"/>
      <c r="BU1463" s="614"/>
      <c r="BV1463" s="614"/>
      <c r="BW1463" s="614"/>
      <c r="BX1463" s="614"/>
      <c r="BY1463" s="614"/>
      <c r="BZ1463" s="614"/>
      <c r="CA1463" s="614"/>
      <c r="CB1463" s="614"/>
      <c r="CC1463" s="616"/>
      <c r="CD1463" s="618"/>
      <c r="CE1463" s="614"/>
      <c r="CF1463" s="614"/>
      <c r="CG1463" s="614"/>
      <c r="CH1463" s="614"/>
      <c r="CI1463" s="614"/>
      <c r="CJ1463" s="614"/>
      <c r="CK1463" s="614"/>
      <c r="CL1463" s="614"/>
      <c r="CM1463" s="614"/>
      <c r="CN1463" s="614"/>
      <c r="CO1463" s="616"/>
      <c r="CP1463" s="618"/>
      <c r="CQ1463" s="614"/>
      <c r="CR1463" s="614"/>
      <c r="CS1463" s="614"/>
      <c r="CT1463" s="614"/>
      <c r="CU1463" s="614"/>
      <c r="CV1463" s="614"/>
      <c r="CW1463" s="614"/>
      <c r="CX1463" s="614"/>
      <c r="CY1463" s="614"/>
      <c r="CZ1463" s="614"/>
      <c r="DA1463" s="616"/>
      <c r="DB1463" s="618"/>
      <c r="DC1463" s="614"/>
      <c r="DD1463" s="614"/>
      <c r="DE1463" s="614"/>
      <c r="DF1463" s="614"/>
      <c r="DG1463" s="614"/>
      <c r="DH1463" s="614"/>
      <c r="DI1463" s="614"/>
      <c r="DJ1463" s="614"/>
      <c r="DK1463" s="614"/>
      <c r="DL1463" s="614"/>
      <c r="DM1463" s="616"/>
      <c r="DN1463" s="618"/>
      <c r="DO1463" s="614"/>
      <c r="DP1463" s="614"/>
      <c r="DQ1463" s="614"/>
      <c r="DR1463" s="614"/>
      <c r="DS1463" s="614"/>
      <c r="DT1463" s="614"/>
      <c r="DU1463" s="614"/>
      <c r="DV1463" s="614"/>
      <c r="DW1463" s="614"/>
      <c r="DX1463" s="614"/>
      <c r="DY1463" s="620"/>
      <c r="DZ1463" s="630" t="str">
        <f>IF(M1463="","",IF(SUM(V1463:DY1464)=M1463,"","NG"))</f>
        <v/>
      </c>
    </row>
    <row r="1464" spans="2:139" s="59" customFormat="1" ht="23.15" customHeight="1" x14ac:dyDescent="0.25">
      <c r="B1464" s="85" t="s">
        <v>67</v>
      </c>
      <c r="C1464" s="67"/>
      <c r="D1464" s="67" t="str">
        <f>IF(実務経験証明書!D1464="","",実務経験証明書!D1464)</f>
        <v/>
      </c>
      <c r="E1464" s="67" t="str">
        <f>IF(実務経験証明書!E1464="","",実務経験証明書!E1464)</f>
        <v/>
      </c>
      <c r="F1464" s="541" t="s">
        <v>3</v>
      </c>
      <c r="G1464" s="541"/>
      <c r="H1464" s="543" t="str">
        <f>IF(実務経験証明書!H1464="","",実務経験証明書!H1464)</f>
        <v/>
      </c>
      <c r="I1464" s="543" t="str">
        <f>IF(実務経験証明書!I1464="","",実務経験証明書!I1464)</f>
        <v/>
      </c>
      <c r="J1464" s="543" t="s">
        <v>4</v>
      </c>
      <c r="K1464" s="544"/>
      <c r="L1464" s="536"/>
      <c r="M1464" s="543"/>
      <c r="N1464" s="543"/>
      <c r="O1464" s="543"/>
      <c r="P1464" s="543"/>
      <c r="Q1464" s="543"/>
      <c r="R1464" s="543"/>
      <c r="S1464" s="541"/>
      <c r="T1464" s="541"/>
      <c r="U1464" s="632"/>
      <c r="V1464" s="619"/>
      <c r="W1464" s="615"/>
      <c r="X1464" s="615"/>
      <c r="Y1464" s="615"/>
      <c r="Z1464" s="615"/>
      <c r="AA1464" s="615"/>
      <c r="AB1464" s="615"/>
      <c r="AC1464" s="615"/>
      <c r="AD1464" s="615"/>
      <c r="AE1464" s="615"/>
      <c r="AF1464" s="615"/>
      <c r="AG1464" s="617"/>
      <c r="AH1464" s="619"/>
      <c r="AI1464" s="615"/>
      <c r="AJ1464" s="615"/>
      <c r="AK1464" s="615"/>
      <c r="AL1464" s="615"/>
      <c r="AM1464" s="615"/>
      <c r="AN1464" s="615"/>
      <c r="AO1464" s="615"/>
      <c r="AP1464" s="615"/>
      <c r="AQ1464" s="615"/>
      <c r="AR1464" s="615"/>
      <c r="AS1464" s="617"/>
      <c r="AT1464" s="619"/>
      <c r="AU1464" s="615"/>
      <c r="AV1464" s="615"/>
      <c r="AW1464" s="615"/>
      <c r="AX1464" s="615"/>
      <c r="AY1464" s="615"/>
      <c r="AZ1464" s="615"/>
      <c r="BA1464" s="615"/>
      <c r="BB1464" s="615"/>
      <c r="BC1464" s="615"/>
      <c r="BD1464" s="615"/>
      <c r="BE1464" s="617"/>
      <c r="BF1464" s="619"/>
      <c r="BG1464" s="615"/>
      <c r="BH1464" s="615"/>
      <c r="BI1464" s="615"/>
      <c r="BJ1464" s="615"/>
      <c r="BK1464" s="615"/>
      <c r="BL1464" s="615"/>
      <c r="BM1464" s="615"/>
      <c r="BN1464" s="615"/>
      <c r="BO1464" s="615"/>
      <c r="BP1464" s="615"/>
      <c r="BQ1464" s="617"/>
      <c r="BR1464" s="619"/>
      <c r="BS1464" s="615"/>
      <c r="BT1464" s="615"/>
      <c r="BU1464" s="615"/>
      <c r="BV1464" s="615"/>
      <c r="BW1464" s="615"/>
      <c r="BX1464" s="615"/>
      <c r="BY1464" s="615"/>
      <c r="BZ1464" s="615"/>
      <c r="CA1464" s="615"/>
      <c r="CB1464" s="615"/>
      <c r="CC1464" s="617"/>
      <c r="CD1464" s="619"/>
      <c r="CE1464" s="615"/>
      <c r="CF1464" s="615"/>
      <c r="CG1464" s="615"/>
      <c r="CH1464" s="615"/>
      <c r="CI1464" s="615"/>
      <c r="CJ1464" s="615"/>
      <c r="CK1464" s="615"/>
      <c r="CL1464" s="615"/>
      <c r="CM1464" s="615"/>
      <c r="CN1464" s="615"/>
      <c r="CO1464" s="617"/>
      <c r="CP1464" s="619"/>
      <c r="CQ1464" s="615"/>
      <c r="CR1464" s="615"/>
      <c r="CS1464" s="615"/>
      <c r="CT1464" s="615"/>
      <c r="CU1464" s="615"/>
      <c r="CV1464" s="615"/>
      <c r="CW1464" s="615"/>
      <c r="CX1464" s="615"/>
      <c r="CY1464" s="615"/>
      <c r="CZ1464" s="615"/>
      <c r="DA1464" s="617"/>
      <c r="DB1464" s="619"/>
      <c r="DC1464" s="615"/>
      <c r="DD1464" s="615"/>
      <c r="DE1464" s="615"/>
      <c r="DF1464" s="615"/>
      <c r="DG1464" s="615"/>
      <c r="DH1464" s="615"/>
      <c r="DI1464" s="615"/>
      <c r="DJ1464" s="615"/>
      <c r="DK1464" s="615"/>
      <c r="DL1464" s="615"/>
      <c r="DM1464" s="617"/>
      <c r="DN1464" s="619"/>
      <c r="DO1464" s="615"/>
      <c r="DP1464" s="615"/>
      <c r="DQ1464" s="615"/>
      <c r="DR1464" s="615"/>
      <c r="DS1464" s="615"/>
      <c r="DT1464" s="615"/>
      <c r="DU1464" s="615"/>
      <c r="DV1464" s="615"/>
      <c r="DW1464" s="615"/>
      <c r="DX1464" s="615"/>
      <c r="DY1464" s="621"/>
      <c r="DZ1464" s="630"/>
    </row>
    <row r="1465" spans="2:139" s="59" customFormat="1" ht="23.15" customHeight="1" x14ac:dyDescent="0.25">
      <c r="B1465" s="84" t="s">
        <v>66</v>
      </c>
      <c r="C1465" s="75"/>
      <c r="D1465" s="75" t="str">
        <f>IF(実務経験証明書!D1465="","",実務経験証明書!D1465)</f>
        <v/>
      </c>
      <c r="E1465" s="75" t="str">
        <f>IF(実務経験証明書!E1465="","",実務経験証明書!E1465)</f>
        <v/>
      </c>
      <c r="F1465" s="531" t="s">
        <v>3</v>
      </c>
      <c r="G1465" s="531"/>
      <c r="H1465" s="533" t="str">
        <f>IF(実務経験証明書!H1465="","",実務経験証明書!H1465)</f>
        <v/>
      </c>
      <c r="I1465" s="533" t="str">
        <f>IF(実務経験証明書!I1465="","",実務経験証明書!I1465)</f>
        <v/>
      </c>
      <c r="J1465" s="533" t="s">
        <v>4</v>
      </c>
      <c r="K1465" s="534"/>
      <c r="L1465" s="535"/>
      <c r="M1465" s="533">
        <f>実務経験証明書!$M1465*12+実務経験証明書!$Q1465</f>
        <v>0</v>
      </c>
      <c r="N1465" s="533"/>
      <c r="O1465" s="533"/>
      <c r="P1465" s="533"/>
      <c r="Q1465" s="533"/>
      <c r="R1465" s="533"/>
      <c r="S1465" s="531" t="s">
        <v>4</v>
      </c>
      <c r="T1465" s="531"/>
      <c r="U1465" s="631"/>
      <c r="V1465" s="618"/>
      <c r="W1465" s="614"/>
      <c r="X1465" s="614"/>
      <c r="Y1465" s="614"/>
      <c r="Z1465" s="614"/>
      <c r="AA1465" s="614"/>
      <c r="AB1465" s="614"/>
      <c r="AC1465" s="614"/>
      <c r="AD1465" s="614"/>
      <c r="AE1465" s="614"/>
      <c r="AF1465" s="614"/>
      <c r="AG1465" s="616"/>
      <c r="AH1465" s="618"/>
      <c r="AI1465" s="614"/>
      <c r="AJ1465" s="614"/>
      <c r="AK1465" s="614"/>
      <c r="AL1465" s="614"/>
      <c r="AM1465" s="614"/>
      <c r="AN1465" s="614"/>
      <c r="AO1465" s="614"/>
      <c r="AP1465" s="614"/>
      <c r="AQ1465" s="614"/>
      <c r="AR1465" s="614"/>
      <c r="AS1465" s="616"/>
      <c r="AT1465" s="618"/>
      <c r="AU1465" s="614"/>
      <c r="AV1465" s="614"/>
      <c r="AW1465" s="614"/>
      <c r="AX1465" s="614"/>
      <c r="AY1465" s="614"/>
      <c r="AZ1465" s="614"/>
      <c r="BA1465" s="614"/>
      <c r="BB1465" s="614"/>
      <c r="BC1465" s="614"/>
      <c r="BD1465" s="614"/>
      <c r="BE1465" s="616"/>
      <c r="BF1465" s="618"/>
      <c r="BG1465" s="614"/>
      <c r="BH1465" s="614"/>
      <c r="BI1465" s="614"/>
      <c r="BJ1465" s="614"/>
      <c r="BK1465" s="614"/>
      <c r="BL1465" s="614"/>
      <c r="BM1465" s="614"/>
      <c r="BN1465" s="614"/>
      <c r="BO1465" s="614"/>
      <c r="BP1465" s="614"/>
      <c r="BQ1465" s="616"/>
      <c r="BR1465" s="618"/>
      <c r="BS1465" s="614"/>
      <c r="BT1465" s="614"/>
      <c r="BU1465" s="614"/>
      <c r="BV1465" s="614"/>
      <c r="BW1465" s="614"/>
      <c r="BX1465" s="614"/>
      <c r="BY1465" s="614"/>
      <c r="BZ1465" s="614"/>
      <c r="CA1465" s="614"/>
      <c r="CB1465" s="614"/>
      <c r="CC1465" s="616"/>
      <c r="CD1465" s="618"/>
      <c r="CE1465" s="614"/>
      <c r="CF1465" s="614"/>
      <c r="CG1465" s="614"/>
      <c r="CH1465" s="614"/>
      <c r="CI1465" s="614"/>
      <c r="CJ1465" s="614"/>
      <c r="CK1465" s="614"/>
      <c r="CL1465" s="614"/>
      <c r="CM1465" s="614"/>
      <c r="CN1465" s="614"/>
      <c r="CO1465" s="616"/>
      <c r="CP1465" s="618"/>
      <c r="CQ1465" s="614"/>
      <c r="CR1465" s="614"/>
      <c r="CS1465" s="614"/>
      <c r="CT1465" s="614"/>
      <c r="CU1465" s="614"/>
      <c r="CV1465" s="614"/>
      <c r="CW1465" s="614"/>
      <c r="CX1465" s="614"/>
      <c r="CY1465" s="614"/>
      <c r="CZ1465" s="614"/>
      <c r="DA1465" s="616"/>
      <c r="DB1465" s="618"/>
      <c r="DC1465" s="614"/>
      <c r="DD1465" s="614"/>
      <c r="DE1465" s="614"/>
      <c r="DF1465" s="614"/>
      <c r="DG1465" s="614"/>
      <c r="DH1465" s="614"/>
      <c r="DI1465" s="614"/>
      <c r="DJ1465" s="614"/>
      <c r="DK1465" s="614"/>
      <c r="DL1465" s="614"/>
      <c r="DM1465" s="616"/>
      <c r="DN1465" s="618"/>
      <c r="DO1465" s="614"/>
      <c r="DP1465" s="614"/>
      <c r="DQ1465" s="614"/>
      <c r="DR1465" s="614"/>
      <c r="DS1465" s="614"/>
      <c r="DT1465" s="614"/>
      <c r="DU1465" s="614"/>
      <c r="DV1465" s="614"/>
      <c r="DW1465" s="614"/>
      <c r="DX1465" s="614"/>
      <c r="DY1465" s="620"/>
      <c r="DZ1465" s="630" t="str">
        <f>IF(M1465="","",IF(SUM(V1465:DY1466)=M1465,"","NG"))</f>
        <v/>
      </c>
    </row>
    <row r="1466" spans="2:139" s="59" customFormat="1" ht="23.15" customHeight="1" x14ac:dyDescent="0.25">
      <c r="B1466" s="85" t="s">
        <v>67</v>
      </c>
      <c r="C1466" s="67"/>
      <c r="D1466" s="67" t="str">
        <f>IF(実務経験証明書!D1466="","",実務経験証明書!D1466)</f>
        <v/>
      </c>
      <c r="E1466" s="67" t="str">
        <f>IF(実務経験証明書!E1466="","",実務経験証明書!E1466)</f>
        <v/>
      </c>
      <c r="F1466" s="541" t="s">
        <v>3</v>
      </c>
      <c r="G1466" s="541"/>
      <c r="H1466" s="543" t="str">
        <f>IF(実務経験証明書!H1466="","",実務経験証明書!H1466)</f>
        <v/>
      </c>
      <c r="I1466" s="543" t="str">
        <f>IF(実務経験証明書!I1466="","",実務経験証明書!I1466)</f>
        <v/>
      </c>
      <c r="J1466" s="543" t="s">
        <v>4</v>
      </c>
      <c r="K1466" s="544"/>
      <c r="L1466" s="536"/>
      <c r="M1466" s="543"/>
      <c r="N1466" s="543"/>
      <c r="O1466" s="543"/>
      <c r="P1466" s="543"/>
      <c r="Q1466" s="543"/>
      <c r="R1466" s="543"/>
      <c r="S1466" s="541"/>
      <c r="T1466" s="541"/>
      <c r="U1466" s="632"/>
      <c r="V1466" s="619"/>
      <c r="W1466" s="615"/>
      <c r="X1466" s="615"/>
      <c r="Y1466" s="615"/>
      <c r="Z1466" s="615"/>
      <c r="AA1466" s="615"/>
      <c r="AB1466" s="615"/>
      <c r="AC1466" s="615"/>
      <c r="AD1466" s="615"/>
      <c r="AE1466" s="615"/>
      <c r="AF1466" s="615"/>
      <c r="AG1466" s="617"/>
      <c r="AH1466" s="619"/>
      <c r="AI1466" s="615"/>
      <c r="AJ1466" s="615"/>
      <c r="AK1466" s="615"/>
      <c r="AL1466" s="615"/>
      <c r="AM1466" s="615"/>
      <c r="AN1466" s="615"/>
      <c r="AO1466" s="615"/>
      <c r="AP1466" s="615"/>
      <c r="AQ1466" s="615"/>
      <c r="AR1466" s="615"/>
      <c r="AS1466" s="617"/>
      <c r="AT1466" s="619"/>
      <c r="AU1466" s="615"/>
      <c r="AV1466" s="615"/>
      <c r="AW1466" s="615"/>
      <c r="AX1466" s="615"/>
      <c r="AY1466" s="615"/>
      <c r="AZ1466" s="615"/>
      <c r="BA1466" s="615"/>
      <c r="BB1466" s="615"/>
      <c r="BC1466" s="615"/>
      <c r="BD1466" s="615"/>
      <c r="BE1466" s="617"/>
      <c r="BF1466" s="619"/>
      <c r="BG1466" s="615"/>
      <c r="BH1466" s="615"/>
      <c r="BI1466" s="615"/>
      <c r="BJ1466" s="615"/>
      <c r="BK1466" s="615"/>
      <c r="BL1466" s="615"/>
      <c r="BM1466" s="615"/>
      <c r="BN1466" s="615"/>
      <c r="BO1466" s="615"/>
      <c r="BP1466" s="615"/>
      <c r="BQ1466" s="617"/>
      <c r="BR1466" s="619"/>
      <c r="BS1466" s="615"/>
      <c r="BT1466" s="615"/>
      <c r="BU1466" s="615"/>
      <c r="BV1466" s="615"/>
      <c r="BW1466" s="615"/>
      <c r="BX1466" s="615"/>
      <c r="BY1466" s="615"/>
      <c r="BZ1466" s="615"/>
      <c r="CA1466" s="615"/>
      <c r="CB1466" s="615"/>
      <c r="CC1466" s="617"/>
      <c r="CD1466" s="619"/>
      <c r="CE1466" s="615"/>
      <c r="CF1466" s="615"/>
      <c r="CG1466" s="615"/>
      <c r="CH1466" s="615"/>
      <c r="CI1466" s="615"/>
      <c r="CJ1466" s="615"/>
      <c r="CK1466" s="615"/>
      <c r="CL1466" s="615"/>
      <c r="CM1466" s="615"/>
      <c r="CN1466" s="615"/>
      <c r="CO1466" s="617"/>
      <c r="CP1466" s="619"/>
      <c r="CQ1466" s="615"/>
      <c r="CR1466" s="615"/>
      <c r="CS1466" s="615"/>
      <c r="CT1466" s="615"/>
      <c r="CU1466" s="615"/>
      <c r="CV1466" s="615"/>
      <c r="CW1466" s="615"/>
      <c r="CX1466" s="615"/>
      <c r="CY1466" s="615"/>
      <c r="CZ1466" s="615"/>
      <c r="DA1466" s="617"/>
      <c r="DB1466" s="619"/>
      <c r="DC1466" s="615"/>
      <c r="DD1466" s="615"/>
      <c r="DE1466" s="615"/>
      <c r="DF1466" s="615"/>
      <c r="DG1466" s="615"/>
      <c r="DH1466" s="615"/>
      <c r="DI1466" s="615"/>
      <c r="DJ1466" s="615"/>
      <c r="DK1466" s="615"/>
      <c r="DL1466" s="615"/>
      <c r="DM1466" s="617"/>
      <c r="DN1466" s="619"/>
      <c r="DO1466" s="615"/>
      <c r="DP1466" s="615"/>
      <c r="DQ1466" s="615"/>
      <c r="DR1466" s="615"/>
      <c r="DS1466" s="615"/>
      <c r="DT1466" s="615"/>
      <c r="DU1466" s="615"/>
      <c r="DV1466" s="615"/>
      <c r="DW1466" s="615"/>
      <c r="DX1466" s="615"/>
      <c r="DY1466" s="621"/>
      <c r="DZ1466" s="630"/>
    </row>
    <row r="1467" spans="2:139" s="59" customFormat="1" ht="23.15" customHeight="1" x14ac:dyDescent="0.25">
      <c r="B1467" s="577" t="s">
        <v>163</v>
      </c>
      <c r="C1467" s="533"/>
      <c r="D1467" s="533"/>
      <c r="E1467" s="533"/>
      <c r="F1467" s="533"/>
      <c r="G1467" s="533"/>
      <c r="H1467" s="533"/>
      <c r="I1467" s="533"/>
      <c r="J1467" s="533"/>
      <c r="K1467" s="534"/>
      <c r="L1467" s="61"/>
      <c r="M1467" s="533">
        <f>実務経験証明書!BW1467</f>
        <v>0</v>
      </c>
      <c r="N1467" s="533"/>
      <c r="O1467" s="533"/>
      <c r="P1467" s="533"/>
      <c r="Q1467" s="533"/>
      <c r="R1467" s="533"/>
      <c r="S1467" s="531" t="s">
        <v>4</v>
      </c>
      <c r="T1467" s="531"/>
      <c r="U1467" s="71"/>
      <c r="V1467" s="610" t="str">
        <f>IF(SUM(V1449:V1466)&gt;1,"NG","")</f>
        <v/>
      </c>
      <c r="W1467" s="612" t="str">
        <f t="shared" ref="W1467:CH1467" si="78">IF(SUM(W1449:W1466)&gt;1,"NG","")</f>
        <v/>
      </c>
      <c r="X1467" s="612" t="str">
        <f t="shared" si="78"/>
        <v/>
      </c>
      <c r="Y1467" s="612" t="str">
        <f t="shared" si="78"/>
        <v/>
      </c>
      <c r="Z1467" s="612" t="str">
        <f t="shared" si="78"/>
        <v/>
      </c>
      <c r="AA1467" s="612" t="str">
        <f t="shared" si="78"/>
        <v/>
      </c>
      <c r="AB1467" s="612" t="str">
        <f t="shared" si="78"/>
        <v/>
      </c>
      <c r="AC1467" s="612" t="str">
        <f t="shared" si="78"/>
        <v/>
      </c>
      <c r="AD1467" s="612" t="str">
        <f t="shared" si="78"/>
        <v/>
      </c>
      <c r="AE1467" s="612" t="str">
        <f t="shared" si="78"/>
        <v/>
      </c>
      <c r="AF1467" s="612" t="str">
        <f t="shared" si="78"/>
        <v/>
      </c>
      <c r="AG1467" s="622" t="str">
        <f t="shared" si="78"/>
        <v/>
      </c>
      <c r="AH1467" s="610" t="str">
        <f t="shared" si="78"/>
        <v/>
      </c>
      <c r="AI1467" s="612" t="str">
        <f t="shared" si="78"/>
        <v/>
      </c>
      <c r="AJ1467" s="612" t="str">
        <f t="shared" si="78"/>
        <v/>
      </c>
      <c r="AK1467" s="612" t="str">
        <f t="shared" si="78"/>
        <v/>
      </c>
      <c r="AL1467" s="612" t="str">
        <f t="shared" si="78"/>
        <v/>
      </c>
      <c r="AM1467" s="612" t="str">
        <f t="shared" si="78"/>
        <v/>
      </c>
      <c r="AN1467" s="612" t="str">
        <f t="shared" si="78"/>
        <v/>
      </c>
      <c r="AO1467" s="612" t="str">
        <f t="shared" si="78"/>
        <v/>
      </c>
      <c r="AP1467" s="612" t="str">
        <f t="shared" si="78"/>
        <v/>
      </c>
      <c r="AQ1467" s="612" t="str">
        <f t="shared" si="78"/>
        <v/>
      </c>
      <c r="AR1467" s="612" t="str">
        <f t="shared" si="78"/>
        <v/>
      </c>
      <c r="AS1467" s="622" t="str">
        <f t="shared" si="78"/>
        <v/>
      </c>
      <c r="AT1467" s="610" t="str">
        <f t="shared" si="78"/>
        <v/>
      </c>
      <c r="AU1467" s="612" t="str">
        <f t="shared" si="78"/>
        <v/>
      </c>
      <c r="AV1467" s="612" t="str">
        <f t="shared" si="78"/>
        <v/>
      </c>
      <c r="AW1467" s="612" t="str">
        <f t="shared" si="78"/>
        <v/>
      </c>
      <c r="AX1467" s="612" t="str">
        <f t="shared" si="78"/>
        <v/>
      </c>
      <c r="AY1467" s="612" t="str">
        <f t="shared" si="78"/>
        <v/>
      </c>
      <c r="AZ1467" s="612" t="str">
        <f t="shared" si="78"/>
        <v/>
      </c>
      <c r="BA1467" s="612" t="str">
        <f t="shared" si="78"/>
        <v/>
      </c>
      <c r="BB1467" s="612" t="str">
        <f t="shared" si="78"/>
        <v/>
      </c>
      <c r="BC1467" s="612" t="str">
        <f t="shared" si="78"/>
        <v/>
      </c>
      <c r="BD1467" s="612" t="str">
        <f t="shared" si="78"/>
        <v/>
      </c>
      <c r="BE1467" s="622" t="str">
        <f t="shared" si="78"/>
        <v/>
      </c>
      <c r="BF1467" s="610" t="str">
        <f t="shared" si="78"/>
        <v/>
      </c>
      <c r="BG1467" s="612" t="str">
        <f t="shared" si="78"/>
        <v/>
      </c>
      <c r="BH1467" s="612" t="str">
        <f t="shared" si="78"/>
        <v/>
      </c>
      <c r="BI1467" s="612" t="str">
        <f t="shared" si="78"/>
        <v/>
      </c>
      <c r="BJ1467" s="612" t="str">
        <f t="shared" si="78"/>
        <v/>
      </c>
      <c r="BK1467" s="612" t="str">
        <f t="shared" si="78"/>
        <v/>
      </c>
      <c r="BL1467" s="612" t="str">
        <f t="shared" si="78"/>
        <v/>
      </c>
      <c r="BM1467" s="612" t="str">
        <f t="shared" si="78"/>
        <v/>
      </c>
      <c r="BN1467" s="612" t="str">
        <f t="shared" si="78"/>
        <v/>
      </c>
      <c r="BO1467" s="612" t="str">
        <f t="shared" si="78"/>
        <v/>
      </c>
      <c r="BP1467" s="612" t="str">
        <f t="shared" si="78"/>
        <v/>
      </c>
      <c r="BQ1467" s="622" t="str">
        <f t="shared" si="78"/>
        <v/>
      </c>
      <c r="BR1467" s="610" t="str">
        <f t="shared" si="78"/>
        <v/>
      </c>
      <c r="BS1467" s="612" t="str">
        <f t="shared" si="78"/>
        <v/>
      </c>
      <c r="BT1467" s="612" t="str">
        <f t="shared" si="78"/>
        <v/>
      </c>
      <c r="BU1467" s="612" t="str">
        <f t="shared" si="78"/>
        <v/>
      </c>
      <c r="BV1467" s="612" t="str">
        <f t="shared" si="78"/>
        <v/>
      </c>
      <c r="BW1467" s="612" t="str">
        <f t="shared" si="78"/>
        <v/>
      </c>
      <c r="BX1467" s="612" t="str">
        <f t="shared" si="78"/>
        <v/>
      </c>
      <c r="BY1467" s="612" t="str">
        <f t="shared" si="78"/>
        <v/>
      </c>
      <c r="BZ1467" s="612" t="str">
        <f t="shared" si="78"/>
        <v/>
      </c>
      <c r="CA1467" s="612" t="str">
        <f t="shared" si="78"/>
        <v/>
      </c>
      <c r="CB1467" s="612" t="str">
        <f t="shared" si="78"/>
        <v/>
      </c>
      <c r="CC1467" s="622" t="str">
        <f t="shared" si="78"/>
        <v/>
      </c>
      <c r="CD1467" s="610" t="str">
        <f t="shared" si="78"/>
        <v/>
      </c>
      <c r="CE1467" s="612" t="str">
        <f t="shared" si="78"/>
        <v/>
      </c>
      <c r="CF1467" s="612" t="str">
        <f t="shared" si="78"/>
        <v/>
      </c>
      <c r="CG1467" s="612" t="str">
        <f t="shared" si="78"/>
        <v/>
      </c>
      <c r="CH1467" s="612" t="str">
        <f t="shared" si="78"/>
        <v/>
      </c>
      <c r="CI1467" s="612" t="str">
        <f t="shared" ref="CI1467:DY1467" si="79">IF(SUM(CI1449:CI1466)&gt;1,"NG","")</f>
        <v/>
      </c>
      <c r="CJ1467" s="612" t="str">
        <f t="shared" si="79"/>
        <v/>
      </c>
      <c r="CK1467" s="612" t="str">
        <f t="shared" si="79"/>
        <v/>
      </c>
      <c r="CL1467" s="612" t="str">
        <f t="shared" si="79"/>
        <v/>
      </c>
      <c r="CM1467" s="612" t="str">
        <f t="shared" si="79"/>
        <v/>
      </c>
      <c r="CN1467" s="612" t="str">
        <f t="shared" si="79"/>
        <v/>
      </c>
      <c r="CO1467" s="622" t="str">
        <f t="shared" si="79"/>
        <v/>
      </c>
      <c r="CP1467" s="610" t="str">
        <f t="shared" si="79"/>
        <v/>
      </c>
      <c r="CQ1467" s="612" t="str">
        <f t="shared" si="79"/>
        <v/>
      </c>
      <c r="CR1467" s="612" t="str">
        <f t="shared" si="79"/>
        <v/>
      </c>
      <c r="CS1467" s="612" t="str">
        <f t="shared" si="79"/>
        <v/>
      </c>
      <c r="CT1467" s="612" t="str">
        <f t="shared" si="79"/>
        <v/>
      </c>
      <c r="CU1467" s="612" t="str">
        <f t="shared" si="79"/>
        <v/>
      </c>
      <c r="CV1467" s="612" t="str">
        <f t="shared" si="79"/>
        <v/>
      </c>
      <c r="CW1467" s="612" t="str">
        <f t="shared" si="79"/>
        <v/>
      </c>
      <c r="CX1467" s="612" t="str">
        <f t="shared" si="79"/>
        <v/>
      </c>
      <c r="CY1467" s="612" t="str">
        <f t="shared" si="79"/>
        <v/>
      </c>
      <c r="CZ1467" s="612" t="str">
        <f t="shared" si="79"/>
        <v/>
      </c>
      <c r="DA1467" s="622" t="str">
        <f t="shared" si="79"/>
        <v/>
      </c>
      <c r="DB1467" s="610" t="str">
        <f t="shared" si="79"/>
        <v/>
      </c>
      <c r="DC1467" s="612" t="str">
        <f t="shared" si="79"/>
        <v/>
      </c>
      <c r="DD1467" s="612" t="str">
        <f t="shared" si="79"/>
        <v/>
      </c>
      <c r="DE1467" s="612" t="str">
        <f t="shared" si="79"/>
        <v/>
      </c>
      <c r="DF1467" s="612" t="str">
        <f t="shared" si="79"/>
        <v/>
      </c>
      <c r="DG1467" s="612" t="str">
        <f t="shared" si="79"/>
        <v/>
      </c>
      <c r="DH1467" s="612" t="str">
        <f t="shared" si="79"/>
        <v/>
      </c>
      <c r="DI1467" s="612" t="str">
        <f t="shared" si="79"/>
        <v/>
      </c>
      <c r="DJ1467" s="612" t="str">
        <f t="shared" si="79"/>
        <v/>
      </c>
      <c r="DK1467" s="612" t="str">
        <f t="shared" si="79"/>
        <v/>
      </c>
      <c r="DL1467" s="612" t="str">
        <f t="shared" si="79"/>
        <v/>
      </c>
      <c r="DM1467" s="622" t="str">
        <f t="shared" si="79"/>
        <v/>
      </c>
      <c r="DN1467" s="610" t="str">
        <f t="shared" si="79"/>
        <v/>
      </c>
      <c r="DO1467" s="612" t="str">
        <f t="shared" si="79"/>
        <v/>
      </c>
      <c r="DP1467" s="612" t="str">
        <f t="shared" si="79"/>
        <v/>
      </c>
      <c r="DQ1467" s="612" t="str">
        <f t="shared" si="79"/>
        <v/>
      </c>
      <c r="DR1467" s="612" t="str">
        <f t="shared" si="79"/>
        <v/>
      </c>
      <c r="DS1467" s="612" t="str">
        <f t="shared" si="79"/>
        <v/>
      </c>
      <c r="DT1467" s="612" t="str">
        <f t="shared" si="79"/>
        <v/>
      </c>
      <c r="DU1467" s="612" t="str">
        <f t="shared" si="79"/>
        <v/>
      </c>
      <c r="DV1467" s="612" t="str">
        <f t="shared" si="79"/>
        <v/>
      </c>
      <c r="DW1467" s="612" t="str">
        <f t="shared" si="79"/>
        <v/>
      </c>
      <c r="DX1467" s="612" t="str">
        <f t="shared" si="79"/>
        <v/>
      </c>
      <c r="DY1467" s="608" t="str">
        <f t="shared" si="79"/>
        <v/>
      </c>
      <c r="DZ1467" s="624"/>
      <c r="EE1467" s="59">
        <f>INT((SUM(M1449:N1466)*12+SUM(Q1449:R1466))/12)</f>
        <v>0</v>
      </c>
      <c r="EF1467" s="59">
        <f>SUM(M1449:N1466)*12+SUM(Q1449:R1466)</f>
        <v>0</v>
      </c>
      <c r="EI1467" s="59">
        <f>EF1467-EE1467*12</f>
        <v>0</v>
      </c>
    </row>
    <row r="1468" spans="2:139" s="59" customFormat="1" ht="23.15" customHeight="1" thickBot="1" x14ac:dyDescent="0.3">
      <c r="B1468" s="625" t="s">
        <v>164</v>
      </c>
      <c r="C1468" s="626"/>
      <c r="D1468" s="626"/>
      <c r="E1468" s="626"/>
      <c r="F1468" s="626"/>
      <c r="G1468" s="626"/>
      <c r="H1468" s="626"/>
      <c r="I1468" s="626"/>
      <c r="J1468" s="626"/>
      <c r="K1468" s="627"/>
      <c r="L1468" s="83" t="s">
        <v>165</v>
      </c>
      <c r="M1468" s="626">
        <f>実務経験証明書!BW1468</f>
        <v>0</v>
      </c>
      <c r="N1468" s="626"/>
      <c r="O1468" s="626"/>
      <c r="P1468" s="626"/>
      <c r="Q1468" s="626"/>
      <c r="R1468" s="626"/>
      <c r="S1468" s="628" t="s">
        <v>4</v>
      </c>
      <c r="T1468" s="628"/>
      <c r="U1468" s="82" t="s">
        <v>166</v>
      </c>
      <c r="V1468" s="611"/>
      <c r="W1468" s="613"/>
      <c r="X1468" s="613"/>
      <c r="Y1468" s="613"/>
      <c r="Z1468" s="613"/>
      <c r="AA1468" s="613"/>
      <c r="AB1468" s="613"/>
      <c r="AC1468" s="613"/>
      <c r="AD1468" s="613"/>
      <c r="AE1468" s="613"/>
      <c r="AF1468" s="613"/>
      <c r="AG1468" s="623"/>
      <c r="AH1468" s="611"/>
      <c r="AI1468" s="613"/>
      <c r="AJ1468" s="613"/>
      <c r="AK1468" s="613"/>
      <c r="AL1468" s="613"/>
      <c r="AM1468" s="613"/>
      <c r="AN1468" s="613"/>
      <c r="AO1468" s="613"/>
      <c r="AP1468" s="613"/>
      <c r="AQ1468" s="613"/>
      <c r="AR1468" s="613"/>
      <c r="AS1468" s="623"/>
      <c r="AT1468" s="611"/>
      <c r="AU1468" s="613"/>
      <c r="AV1468" s="613"/>
      <c r="AW1468" s="613"/>
      <c r="AX1468" s="613"/>
      <c r="AY1468" s="613"/>
      <c r="AZ1468" s="613"/>
      <c r="BA1468" s="613"/>
      <c r="BB1468" s="613"/>
      <c r="BC1468" s="613"/>
      <c r="BD1468" s="613"/>
      <c r="BE1468" s="623"/>
      <c r="BF1468" s="611"/>
      <c r="BG1468" s="613"/>
      <c r="BH1468" s="613"/>
      <c r="BI1468" s="613"/>
      <c r="BJ1468" s="613"/>
      <c r="BK1468" s="613"/>
      <c r="BL1468" s="613"/>
      <c r="BM1468" s="613"/>
      <c r="BN1468" s="613"/>
      <c r="BO1468" s="613"/>
      <c r="BP1468" s="613"/>
      <c r="BQ1468" s="623"/>
      <c r="BR1468" s="611"/>
      <c r="BS1468" s="613"/>
      <c r="BT1468" s="613"/>
      <c r="BU1468" s="613"/>
      <c r="BV1468" s="613"/>
      <c r="BW1468" s="613"/>
      <c r="BX1468" s="613"/>
      <c r="BY1468" s="613"/>
      <c r="BZ1468" s="613"/>
      <c r="CA1468" s="613"/>
      <c r="CB1468" s="613"/>
      <c r="CC1468" s="623"/>
      <c r="CD1468" s="611"/>
      <c r="CE1468" s="613"/>
      <c r="CF1468" s="613"/>
      <c r="CG1468" s="613"/>
      <c r="CH1468" s="613"/>
      <c r="CI1468" s="613"/>
      <c r="CJ1468" s="613"/>
      <c r="CK1468" s="613"/>
      <c r="CL1468" s="613"/>
      <c r="CM1468" s="613"/>
      <c r="CN1468" s="613"/>
      <c r="CO1468" s="623"/>
      <c r="CP1468" s="611"/>
      <c r="CQ1468" s="613"/>
      <c r="CR1468" s="613"/>
      <c r="CS1468" s="613"/>
      <c r="CT1468" s="613"/>
      <c r="CU1468" s="613"/>
      <c r="CV1468" s="613"/>
      <c r="CW1468" s="613"/>
      <c r="CX1468" s="613"/>
      <c r="CY1468" s="613"/>
      <c r="CZ1468" s="613"/>
      <c r="DA1468" s="623"/>
      <c r="DB1468" s="611"/>
      <c r="DC1468" s="613"/>
      <c r="DD1468" s="613"/>
      <c r="DE1468" s="613"/>
      <c r="DF1468" s="613"/>
      <c r="DG1468" s="613"/>
      <c r="DH1468" s="613"/>
      <c r="DI1468" s="613"/>
      <c r="DJ1468" s="613"/>
      <c r="DK1468" s="613"/>
      <c r="DL1468" s="613"/>
      <c r="DM1468" s="623"/>
      <c r="DN1468" s="611"/>
      <c r="DO1468" s="613"/>
      <c r="DP1468" s="613"/>
      <c r="DQ1468" s="613"/>
      <c r="DR1468" s="613"/>
      <c r="DS1468" s="613"/>
      <c r="DT1468" s="613"/>
      <c r="DU1468" s="613"/>
      <c r="DV1468" s="613"/>
      <c r="DW1468" s="613"/>
      <c r="DX1468" s="613"/>
      <c r="DY1468" s="609"/>
      <c r="DZ1468" s="624"/>
      <c r="EE1468" s="59">
        <f>INT((SUM(M1449:N1466)*12+SUM(Q1449:R1466))/12)</f>
        <v>0</v>
      </c>
      <c r="EF1468" s="59">
        <f>SUM(M1449:N1466)*12+SUM(Q1449:R1466)</f>
        <v>0</v>
      </c>
      <c r="EI1468" s="59">
        <f>EF1468-EE1468*12</f>
        <v>0</v>
      </c>
    </row>
    <row r="1469" spans="2:139" s="59" customFormat="1" ht="13.5" customHeight="1" x14ac:dyDescent="0.25">
      <c r="B1469" s="81"/>
      <c r="C1469" s="81"/>
      <c r="V1469" s="93"/>
      <c r="W1469" s="93"/>
      <c r="X1469" s="93"/>
      <c r="Y1469" s="93"/>
      <c r="Z1469" s="93"/>
      <c r="AA1469" s="93"/>
      <c r="AB1469" s="93"/>
      <c r="AC1469" s="93"/>
      <c r="AD1469" s="93"/>
      <c r="AE1469" s="94"/>
      <c r="AF1469" s="94"/>
      <c r="AG1469" s="94"/>
      <c r="AH1469" s="93"/>
      <c r="AI1469" s="93"/>
      <c r="AJ1469" s="93"/>
      <c r="AK1469" s="93"/>
      <c r="AL1469" s="93"/>
      <c r="AM1469" s="93"/>
      <c r="AN1469" s="93"/>
      <c r="AO1469" s="93"/>
      <c r="AP1469" s="93"/>
      <c r="AQ1469" s="94"/>
      <c r="AR1469" s="94"/>
      <c r="AS1469" s="94"/>
      <c r="AT1469" s="93"/>
      <c r="AU1469" s="93"/>
      <c r="AV1469" s="93"/>
      <c r="AW1469" s="93"/>
      <c r="AX1469" s="93"/>
      <c r="AY1469" s="93"/>
      <c r="AZ1469" s="93"/>
      <c r="BA1469" s="93"/>
      <c r="BB1469" s="93"/>
      <c r="BC1469" s="94"/>
      <c r="BD1469" s="94"/>
      <c r="BE1469" s="94"/>
      <c r="BF1469" s="93"/>
      <c r="BG1469" s="93"/>
      <c r="BH1469" s="93"/>
      <c r="BI1469" s="93"/>
      <c r="BJ1469" s="93"/>
      <c r="BK1469" s="93"/>
      <c r="BL1469" s="93"/>
      <c r="BM1469" s="93"/>
      <c r="BN1469" s="93"/>
      <c r="BO1469" s="94"/>
      <c r="BP1469" s="94"/>
      <c r="BQ1469" s="94"/>
      <c r="BR1469" s="93"/>
      <c r="BS1469" s="93"/>
      <c r="BT1469" s="93"/>
      <c r="BU1469" s="93"/>
      <c r="BV1469" s="93"/>
      <c r="BW1469" s="93"/>
      <c r="BX1469" s="93"/>
      <c r="BY1469" s="93"/>
      <c r="BZ1469" s="93"/>
      <c r="CA1469" s="94"/>
      <c r="CB1469" s="94"/>
      <c r="CC1469" s="94"/>
      <c r="CD1469" s="93"/>
      <c r="CE1469" s="93"/>
      <c r="CF1469" s="93"/>
      <c r="CG1469" s="93"/>
      <c r="CH1469" s="93"/>
      <c r="CI1469" s="93"/>
      <c r="CJ1469" s="93"/>
      <c r="CK1469" s="93"/>
      <c r="CL1469" s="93"/>
      <c r="CM1469" s="94"/>
      <c r="CN1469" s="94"/>
      <c r="CO1469" s="94"/>
      <c r="CP1469" s="93"/>
      <c r="CQ1469" s="93"/>
      <c r="CR1469" s="93"/>
      <c r="CS1469" s="93"/>
      <c r="CT1469" s="93"/>
      <c r="CU1469" s="93"/>
      <c r="CV1469" s="93"/>
      <c r="CW1469" s="93"/>
      <c r="CX1469" s="93"/>
      <c r="CY1469" s="94"/>
      <c r="CZ1469" s="94"/>
      <c r="DA1469" s="94"/>
      <c r="DB1469" s="93"/>
      <c r="DC1469" s="93"/>
      <c r="DD1469" s="93"/>
      <c r="DE1469" s="93"/>
      <c r="DF1469" s="93"/>
      <c r="DG1469" s="93"/>
      <c r="DH1469" s="93"/>
      <c r="DI1469" s="93"/>
      <c r="DJ1469" s="93"/>
      <c r="DK1469" s="94"/>
      <c r="DL1469" s="94"/>
      <c r="DM1469" s="94"/>
      <c r="DN1469" s="93"/>
      <c r="DO1469" s="93"/>
      <c r="DP1469" s="93"/>
      <c r="DQ1469" s="93"/>
      <c r="DR1469" s="93"/>
      <c r="DS1469" s="93"/>
      <c r="DT1469" s="93"/>
      <c r="DU1469" s="93"/>
      <c r="DV1469" s="93"/>
      <c r="DW1469" s="94"/>
      <c r="DX1469" s="94"/>
      <c r="DY1469" s="94"/>
    </row>
    <row r="1470" spans="2:139" s="59" customFormat="1" ht="14.15" customHeight="1" x14ac:dyDescent="0.25">
      <c r="B1470" s="59" t="s">
        <v>180</v>
      </c>
      <c r="V1470" s="93"/>
      <c r="W1470" s="93"/>
      <c r="X1470" s="93"/>
      <c r="Y1470" s="93"/>
      <c r="Z1470" s="93"/>
      <c r="AA1470" s="93"/>
      <c r="AB1470" s="93"/>
      <c r="AC1470" s="93"/>
      <c r="AD1470" s="93"/>
      <c r="AE1470" s="93"/>
      <c r="AF1470" s="93"/>
      <c r="AG1470" s="93"/>
      <c r="AH1470" s="93"/>
      <c r="AI1470" s="93"/>
      <c r="AJ1470" s="93"/>
      <c r="AK1470" s="93"/>
      <c r="AL1470" s="93"/>
      <c r="AM1470" s="93"/>
      <c r="AN1470" s="93"/>
      <c r="AO1470" s="93"/>
      <c r="AP1470" s="93"/>
      <c r="AQ1470" s="93"/>
      <c r="AR1470" s="93"/>
      <c r="AS1470" s="93"/>
      <c r="AT1470" s="93"/>
      <c r="AU1470" s="93"/>
      <c r="AV1470" s="93"/>
      <c r="AW1470" s="93"/>
      <c r="AX1470" s="93"/>
      <c r="AY1470" s="93"/>
      <c r="AZ1470" s="93"/>
      <c r="BA1470" s="93"/>
      <c r="BB1470" s="93"/>
      <c r="BC1470" s="93"/>
      <c r="BD1470" s="93"/>
      <c r="BE1470" s="93"/>
      <c r="BF1470" s="93"/>
      <c r="BG1470" s="93"/>
      <c r="BH1470" s="93"/>
      <c r="BI1470" s="93"/>
      <c r="BJ1470" s="93"/>
      <c r="BK1470" s="93"/>
      <c r="BL1470" s="93"/>
      <c r="BM1470" s="93"/>
      <c r="BN1470" s="93"/>
      <c r="BO1470" s="93"/>
      <c r="BP1470" s="93"/>
      <c r="BQ1470" s="93"/>
      <c r="BR1470" s="93"/>
      <c r="BS1470" s="93"/>
      <c r="BT1470" s="93"/>
      <c r="BU1470" s="93"/>
      <c r="BV1470" s="93"/>
      <c r="BW1470" s="93"/>
      <c r="BX1470" s="93"/>
      <c r="BY1470" s="93"/>
      <c r="BZ1470" s="93"/>
      <c r="CA1470" s="93"/>
      <c r="CB1470" s="93"/>
      <c r="CC1470" s="93"/>
      <c r="CD1470" s="93"/>
      <c r="CE1470" s="93"/>
      <c r="CF1470" s="93"/>
      <c r="CG1470" s="93"/>
      <c r="CH1470" s="93"/>
      <c r="CI1470" s="93"/>
      <c r="CJ1470" s="93"/>
      <c r="CK1470" s="93"/>
      <c r="CL1470" s="93"/>
      <c r="CM1470" s="93"/>
      <c r="CN1470" s="93"/>
      <c r="CO1470" s="93"/>
      <c r="CP1470" s="93"/>
      <c r="CQ1470" s="93"/>
      <c r="CR1470" s="93"/>
      <c r="CS1470" s="93"/>
      <c r="CT1470" s="93"/>
      <c r="CU1470" s="93"/>
      <c r="CV1470" s="93"/>
      <c r="CW1470" s="93"/>
      <c r="CX1470" s="93"/>
      <c r="CY1470" s="93"/>
      <c r="CZ1470" s="93"/>
      <c r="DA1470" s="93"/>
      <c r="DB1470" s="93"/>
      <c r="DC1470" s="93"/>
      <c r="DD1470" s="93"/>
      <c r="DE1470" s="93"/>
      <c r="DF1470" s="93"/>
      <c r="DG1470" s="93"/>
      <c r="DH1470" s="93"/>
      <c r="DI1470" s="93"/>
      <c r="DJ1470" s="93"/>
      <c r="DK1470" s="93"/>
      <c r="DL1470" s="93"/>
      <c r="DM1470" s="93"/>
      <c r="DN1470" s="93"/>
      <c r="DO1470" s="93"/>
      <c r="DP1470" s="93"/>
      <c r="DQ1470" s="93"/>
      <c r="DR1470" s="93"/>
      <c r="DS1470" s="93"/>
      <c r="DT1470" s="93"/>
      <c r="DU1470" s="93"/>
      <c r="DV1470" s="93"/>
      <c r="DW1470" s="93"/>
      <c r="DX1470" s="93"/>
      <c r="DY1470" s="93"/>
    </row>
    <row r="1471" spans="2:139" s="59" customFormat="1" ht="21" customHeight="1" x14ac:dyDescent="0.25">
      <c r="B1471" s="81"/>
      <c r="C1471" s="81"/>
      <c r="I1471" s="58"/>
      <c r="J1471" s="58"/>
      <c r="K1471" s="58"/>
      <c r="N1471" s="58"/>
      <c r="O1471" s="58"/>
      <c r="P1471" s="58"/>
      <c r="S1471" s="58"/>
      <c r="T1471" s="58"/>
      <c r="U1471" s="58"/>
      <c r="V1471" s="93"/>
      <c r="W1471" s="93"/>
      <c r="X1471" s="93"/>
      <c r="Y1471" s="93"/>
      <c r="Z1471" s="93"/>
      <c r="AA1471" s="93"/>
      <c r="AB1471" s="93"/>
      <c r="AC1471" s="93"/>
      <c r="AD1471" s="93"/>
      <c r="AE1471" s="95"/>
      <c r="AF1471" s="95"/>
      <c r="AG1471" s="95"/>
      <c r="AH1471" s="93"/>
      <c r="AI1471" s="93"/>
      <c r="AJ1471" s="93"/>
      <c r="AK1471" s="93"/>
      <c r="AL1471" s="93"/>
      <c r="AM1471" s="93"/>
      <c r="AN1471" s="93"/>
      <c r="AO1471" s="93"/>
      <c r="AP1471" s="93"/>
      <c r="AQ1471" s="95"/>
      <c r="AR1471" s="95"/>
      <c r="AS1471" s="95"/>
      <c r="AT1471" s="93"/>
      <c r="AU1471" s="93"/>
      <c r="AV1471" s="93"/>
      <c r="AW1471" s="93"/>
      <c r="AX1471" s="93"/>
      <c r="AY1471" s="93"/>
      <c r="AZ1471" s="93"/>
      <c r="BA1471" s="93"/>
      <c r="BB1471" s="93"/>
      <c r="BC1471" s="95"/>
      <c r="BD1471" s="95"/>
      <c r="BE1471" s="95"/>
      <c r="BF1471" s="93"/>
      <c r="BG1471" s="93"/>
      <c r="BH1471" s="93"/>
      <c r="BI1471" s="93"/>
      <c r="BJ1471" s="93"/>
      <c r="BK1471" s="93"/>
      <c r="BL1471" s="93"/>
      <c r="BM1471" s="93"/>
      <c r="BN1471" s="93"/>
      <c r="BO1471" s="95"/>
      <c r="BP1471" s="95"/>
      <c r="BQ1471" s="95"/>
      <c r="BR1471" s="93"/>
      <c r="BS1471" s="93"/>
      <c r="BT1471" s="93"/>
      <c r="BU1471" s="93"/>
      <c r="BV1471" s="93"/>
      <c r="BW1471" s="93"/>
      <c r="BX1471" s="93"/>
      <c r="BY1471" s="93"/>
      <c r="BZ1471" s="93"/>
      <c r="CA1471" s="95"/>
      <c r="CB1471" s="95"/>
      <c r="CC1471" s="95"/>
      <c r="CD1471" s="93"/>
      <c r="CE1471" s="93"/>
      <c r="CF1471" s="93"/>
      <c r="CG1471" s="93"/>
      <c r="CH1471" s="93"/>
      <c r="CI1471" s="93"/>
      <c r="CJ1471" s="93"/>
      <c r="CK1471" s="93"/>
      <c r="CL1471" s="93"/>
      <c r="CM1471" s="95"/>
      <c r="CN1471" s="95"/>
      <c r="CO1471" s="95"/>
      <c r="CP1471" s="93"/>
      <c r="CQ1471" s="93"/>
      <c r="CR1471" s="93"/>
      <c r="CS1471" s="93"/>
      <c r="CT1471" s="93"/>
      <c r="CU1471" s="93"/>
      <c r="CV1471" s="93"/>
      <c r="CW1471" s="93"/>
      <c r="CX1471" s="93"/>
      <c r="CY1471" s="95"/>
      <c r="CZ1471" s="95"/>
      <c r="DA1471" s="95"/>
      <c r="DB1471" s="93"/>
      <c r="DC1471" s="93"/>
      <c r="DD1471" s="93"/>
      <c r="DE1471" s="93"/>
      <c r="DF1471" s="93"/>
      <c r="DG1471" s="93"/>
      <c r="DH1471" s="93"/>
      <c r="DI1471" s="93"/>
      <c r="DJ1471" s="93"/>
      <c r="DK1471" s="95"/>
      <c r="DL1471" s="95"/>
      <c r="DM1471" s="95"/>
      <c r="DN1471" s="93"/>
      <c r="DO1471" s="93"/>
      <c r="DP1471" s="93"/>
      <c r="DQ1471" s="93"/>
      <c r="DR1471" s="93"/>
      <c r="DS1471" s="93"/>
      <c r="DT1471" s="93"/>
      <c r="DU1471" s="93"/>
      <c r="DV1471" s="93"/>
      <c r="DW1471" s="95"/>
      <c r="DX1471" s="95"/>
      <c r="DY1471" s="95"/>
    </row>
    <row r="1472" spans="2:139" s="59" customFormat="1" ht="27" customHeight="1" x14ac:dyDescent="0.25">
      <c r="B1472" s="81"/>
      <c r="C1472" s="81"/>
      <c r="L1472" s="58"/>
      <c r="M1472" s="58"/>
      <c r="N1472" s="58"/>
      <c r="O1472" s="58"/>
      <c r="P1472" s="58"/>
      <c r="Q1472" s="58"/>
      <c r="R1472" s="58"/>
      <c r="S1472" s="58"/>
      <c r="T1472" s="58"/>
      <c r="U1472" s="58"/>
      <c r="V1472" s="96"/>
      <c r="W1472" s="96"/>
      <c r="X1472" s="96"/>
      <c r="Y1472" s="96"/>
      <c r="Z1472" s="96"/>
      <c r="AA1472" s="96"/>
      <c r="AB1472" s="93"/>
      <c r="AC1472" s="93"/>
      <c r="AD1472" s="93"/>
      <c r="AE1472" s="95"/>
      <c r="AF1472" s="95"/>
      <c r="AG1472" s="95"/>
      <c r="AH1472" s="96"/>
      <c r="AI1472" s="96"/>
      <c r="AJ1472" s="96"/>
      <c r="AK1472" s="96"/>
      <c r="AL1472" s="96"/>
      <c r="AM1472" s="96"/>
      <c r="AN1472" s="93"/>
      <c r="AO1472" s="93"/>
      <c r="AP1472" s="93"/>
      <c r="AQ1472" s="95"/>
      <c r="AR1472" s="95"/>
      <c r="AS1472" s="95"/>
      <c r="AT1472" s="96"/>
      <c r="AU1472" s="96"/>
      <c r="AV1472" s="96"/>
      <c r="AW1472" s="96"/>
      <c r="AX1472" s="96"/>
      <c r="AY1472" s="96"/>
      <c r="AZ1472" s="93"/>
      <c r="BA1472" s="93"/>
      <c r="BB1472" s="93"/>
      <c r="BC1472" s="95"/>
      <c r="BD1472" s="95"/>
      <c r="BE1472" s="95"/>
      <c r="BF1472" s="96"/>
      <c r="BG1472" s="96"/>
      <c r="BH1472" s="96"/>
      <c r="BI1472" s="96"/>
      <c r="BJ1472" s="96"/>
      <c r="BK1472" s="96"/>
      <c r="BL1472" s="93"/>
      <c r="BM1472" s="93"/>
      <c r="BN1472" s="93"/>
      <c r="BO1472" s="95"/>
      <c r="BP1472" s="95"/>
      <c r="BQ1472" s="95"/>
      <c r="BR1472" s="96"/>
      <c r="BS1472" s="96"/>
      <c r="BT1472" s="96"/>
      <c r="BU1472" s="96"/>
      <c r="BV1472" s="96"/>
      <c r="BW1472" s="96"/>
      <c r="BX1472" s="93"/>
      <c r="BY1472" s="93"/>
      <c r="BZ1472" s="93"/>
      <c r="CA1472" s="95"/>
      <c r="CB1472" s="95"/>
      <c r="CC1472" s="95"/>
      <c r="CD1472" s="96"/>
      <c r="CE1472" s="96"/>
      <c r="CF1472" s="96"/>
      <c r="CG1472" s="96"/>
      <c r="CH1472" s="96"/>
      <c r="CI1472" s="96"/>
      <c r="CJ1472" s="93"/>
      <c r="CK1472" s="93"/>
      <c r="CL1472" s="93"/>
      <c r="CM1472" s="95"/>
      <c r="CN1472" s="95"/>
      <c r="CO1472" s="95"/>
      <c r="CP1472" s="96"/>
      <c r="CQ1472" s="96"/>
      <c r="CR1472" s="96"/>
      <c r="CS1472" s="96"/>
      <c r="CT1472" s="96"/>
      <c r="CU1472" s="96"/>
      <c r="CV1472" s="93"/>
      <c r="CW1472" s="93"/>
      <c r="CX1472" s="93"/>
      <c r="CY1472" s="95"/>
      <c r="CZ1472" s="95"/>
      <c r="DA1472" s="95"/>
      <c r="DB1472" s="96"/>
      <c r="DC1472" s="96"/>
      <c r="DD1472" s="96"/>
      <c r="DE1472" s="96"/>
      <c r="DF1472" s="96"/>
      <c r="DG1472" s="96"/>
      <c r="DH1472" s="93"/>
      <c r="DI1472" s="93"/>
      <c r="DJ1472" s="93"/>
      <c r="DK1472" s="95"/>
      <c r="DL1472" s="95"/>
      <c r="DM1472" s="95"/>
      <c r="DN1472" s="96"/>
      <c r="DO1472" s="96"/>
      <c r="DP1472" s="96"/>
      <c r="DQ1472" s="96"/>
      <c r="DR1472" s="96"/>
      <c r="DS1472" s="96"/>
      <c r="DT1472" s="93"/>
      <c r="DU1472" s="93"/>
      <c r="DV1472" s="93"/>
      <c r="DW1472" s="95"/>
      <c r="DX1472" s="95"/>
      <c r="DY1472" s="95"/>
    </row>
    <row r="1473" spans="1:130" ht="3.75" customHeight="1" x14ac:dyDescent="0.25">
      <c r="B1473" s="629"/>
      <c r="C1473" s="629"/>
      <c r="D1473" s="629"/>
      <c r="E1473" s="629"/>
      <c r="F1473" s="629"/>
      <c r="G1473" s="629"/>
      <c r="H1473" s="629"/>
      <c r="I1473" s="629"/>
      <c r="J1473" s="629"/>
      <c r="K1473" s="629"/>
      <c r="L1473" s="629"/>
      <c r="M1473" s="629"/>
      <c r="N1473" s="629"/>
      <c r="O1473" s="629"/>
      <c r="P1473" s="629"/>
      <c r="Q1473" s="629"/>
      <c r="R1473" s="629"/>
      <c r="S1473" s="629"/>
      <c r="T1473" s="629"/>
      <c r="U1473" s="629"/>
      <c r="V1473" s="629"/>
      <c r="W1473" s="629"/>
      <c r="X1473" s="629"/>
      <c r="Y1473" s="629"/>
      <c r="Z1473" s="629"/>
      <c r="AA1473" s="629"/>
      <c r="AB1473" s="629"/>
      <c r="AC1473" s="629"/>
      <c r="AD1473" s="629"/>
      <c r="AE1473" s="629"/>
      <c r="AF1473" s="629"/>
      <c r="AG1473" s="629"/>
      <c r="AH1473" s="629"/>
      <c r="AI1473" s="629"/>
      <c r="AJ1473" s="629"/>
      <c r="AK1473" s="629"/>
      <c r="AL1473" s="629"/>
      <c r="AM1473" s="629"/>
      <c r="AN1473" s="629"/>
      <c r="AO1473" s="629"/>
      <c r="AP1473" s="629"/>
      <c r="AQ1473" s="629"/>
      <c r="AR1473" s="629"/>
      <c r="AS1473" s="629"/>
      <c r="AT1473" s="629"/>
      <c r="AU1473" s="629"/>
      <c r="AV1473" s="629"/>
      <c r="AW1473" s="629"/>
      <c r="AX1473" s="629"/>
      <c r="AY1473" s="629"/>
      <c r="AZ1473" s="629"/>
      <c r="BA1473" s="629"/>
      <c r="BB1473" s="629"/>
      <c r="BC1473" s="629"/>
      <c r="BD1473" s="629"/>
      <c r="BE1473" s="629"/>
      <c r="BF1473" s="629"/>
      <c r="BG1473" s="629"/>
      <c r="BH1473" s="629"/>
      <c r="BI1473" s="629"/>
      <c r="BJ1473" s="629"/>
      <c r="BK1473" s="629"/>
      <c r="BL1473" s="629"/>
      <c r="BM1473" s="629"/>
      <c r="BN1473" s="629"/>
      <c r="BO1473" s="629"/>
      <c r="BP1473" s="629"/>
      <c r="BQ1473" s="629"/>
      <c r="BR1473" s="629"/>
      <c r="BS1473" s="629"/>
      <c r="BT1473" s="629"/>
      <c r="BU1473" s="629"/>
      <c r="BV1473" s="629"/>
      <c r="BW1473" s="629"/>
      <c r="BX1473" s="629"/>
      <c r="BY1473" s="629"/>
      <c r="BZ1473" s="629"/>
      <c r="CA1473" s="629"/>
      <c r="CB1473" s="629"/>
      <c r="CC1473" s="629"/>
      <c r="CD1473" s="629"/>
      <c r="CE1473" s="629"/>
      <c r="CF1473" s="629"/>
      <c r="CG1473" s="629"/>
      <c r="CH1473" s="629"/>
      <c r="CI1473" s="629"/>
      <c r="CJ1473" s="629"/>
      <c r="CK1473" s="629"/>
      <c r="CL1473" s="629"/>
      <c r="CM1473" s="629"/>
      <c r="CN1473" s="629"/>
      <c r="CO1473" s="629"/>
      <c r="CP1473" s="629"/>
      <c r="CQ1473" s="629"/>
      <c r="CR1473" s="629"/>
      <c r="CS1473" s="629"/>
      <c r="CT1473" s="629"/>
      <c r="CU1473" s="629"/>
      <c r="CV1473" s="629"/>
      <c r="CW1473" s="629"/>
      <c r="CX1473" s="629"/>
      <c r="CY1473" s="629"/>
      <c r="CZ1473" s="629"/>
      <c r="DA1473" s="629"/>
      <c r="DB1473" s="629"/>
      <c r="DC1473" s="629"/>
      <c r="DD1473" s="629"/>
      <c r="DE1473" s="629"/>
      <c r="DF1473" s="629"/>
      <c r="DG1473" s="629"/>
      <c r="DH1473" s="629"/>
      <c r="DI1473" s="629"/>
      <c r="DJ1473" s="629"/>
      <c r="DK1473" s="629"/>
      <c r="DL1473" s="629"/>
      <c r="DM1473" s="629"/>
      <c r="DN1473" s="629"/>
      <c r="DO1473" s="629"/>
      <c r="DP1473" s="629"/>
      <c r="DQ1473" s="629"/>
      <c r="DR1473" s="629"/>
      <c r="DS1473" s="629"/>
      <c r="DT1473" s="629"/>
      <c r="DU1473" s="629"/>
      <c r="DV1473" s="629"/>
      <c r="DW1473" s="629"/>
      <c r="DX1473" s="629"/>
      <c r="DY1473" s="629"/>
    </row>
    <row r="1474" spans="1:130" x14ac:dyDescent="0.25">
      <c r="B1474" s="73"/>
      <c r="C1474" s="73"/>
      <c r="D1474" s="73"/>
      <c r="E1474" s="73"/>
      <c r="F1474" s="73"/>
      <c r="G1474" s="73"/>
      <c r="H1474" s="73"/>
      <c r="I1474" s="73"/>
      <c r="J1474" s="73"/>
      <c r="K1474" s="73"/>
      <c r="L1474" s="73"/>
      <c r="M1474" s="73"/>
      <c r="N1474" s="73"/>
      <c r="O1474" s="73"/>
      <c r="P1474" s="73"/>
      <c r="Q1474" s="73"/>
      <c r="R1474" s="73"/>
      <c r="S1474" s="73"/>
      <c r="T1474" s="73"/>
      <c r="U1474" s="73"/>
      <c r="V1474" s="73"/>
      <c r="W1474" s="73"/>
      <c r="X1474" s="73"/>
      <c r="Y1474" s="73"/>
      <c r="Z1474" s="73"/>
      <c r="AA1474" s="73"/>
      <c r="AB1474" s="73"/>
      <c r="AC1474" s="73"/>
      <c r="AD1474" s="73"/>
      <c r="AE1474" s="73"/>
      <c r="AF1474" s="73"/>
      <c r="AG1474" s="73"/>
      <c r="AH1474" s="73"/>
      <c r="AI1474" s="73"/>
      <c r="AJ1474" s="73"/>
      <c r="AK1474" s="73"/>
      <c r="AL1474" s="73"/>
      <c r="AM1474" s="73"/>
      <c r="AN1474" s="73"/>
      <c r="AO1474" s="73"/>
      <c r="AP1474" s="73"/>
      <c r="AQ1474" s="73"/>
      <c r="AR1474" s="73"/>
      <c r="AS1474" s="73"/>
      <c r="AT1474" s="73"/>
      <c r="AU1474" s="73"/>
      <c r="AV1474" s="73"/>
      <c r="AW1474" s="73"/>
      <c r="AX1474" s="73"/>
      <c r="AY1474" s="73"/>
      <c r="AZ1474" s="73"/>
      <c r="BA1474" s="73"/>
      <c r="BB1474" s="73"/>
      <c r="BC1474" s="73"/>
      <c r="BD1474" s="73"/>
      <c r="BE1474" s="73"/>
      <c r="BF1474" s="73"/>
      <c r="BG1474" s="73"/>
      <c r="BH1474" s="73"/>
      <c r="BI1474" s="73"/>
      <c r="BJ1474" s="73"/>
      <c r="BK1474" s="73"/>
      <c r="BL1474" s="73"/>
      <c r="BM1474" s="73"/>
      <c r="BN1474" s="73"/>
      <c r="BO1474" s="73"/>
      <c r="BP1474" s="73"/>
      <c r="BQ1474" s="73"/>
      <c r="BR1474" s="73"/>
      <c r="BS1474" s="73"/>
      <c r="BT1474" s="73"/>
      <c r="BU1474" s="73"/>
      <c r="BV1474" s="73"/>
      <c r="BW1474" s="73"/>
      <c r="BX1474" s="73"/>
      <c r="BY1474" s="73"/>
      <c r="BZ1474" s="73"/>
      <c r="CA1474" s="73"/>
      <c r="CB1474" s="73"/>
      <c r="CC1474" s="73"/>
      <c r="CD1474" s="73"/>
      <c r="CE1474" s="73"/>
      <c r="CF1474" s="73"/>
      <c r="CG1474" s="73"/>
      <c r="CH1474" s="73"/>
      <c r="CI1474" s="73"/>
      <c r="CJ1474" s="73"/>
      <c r="CK1474" s="73"/>
      <c r="CL1474" s="73"/>
      <c r="CM1474" s="73"/>
      <c r="CN1474" s="73"/>
      <c r="CO1474" s="73"/>
      <c r="CP1474" s="73"/>
      <c r="CQ1474" s="73"/>
      <c r="CR1474" s="73"/>
      <c r="CS1474" s="73"/>
      <c r="CT1474" s="73"/>
      <c r="CU1474" s="73"/>
      <c r="CV1474" s="73"/>
      <c r="CW1474" s="73"/>
      <c r="CX1474" s="73"/>
      <c r="CY1474" s="73"/>
      <c r="CZ1474" s="73"/>
      <c r="DA1474" s="73"/>
      <c r="DB1474" s="73"/>
      <c r="DC1474" s="73"/>
      <c r="DD1474" s="73"/>
      <c r="DE1474" s="73"/>
      <c r="DF1474" s="73"/>
      <c r="DG1474" s="73"/>
      <c r="DH1474" s="73"/>
      <c r="DI1474" s="73"/>
      <c r="DJ1474" s="73"/>
      <c r="DK1474" s="73"/>
      <c r="DL1474" s="73"/>
      <c r="DM1474" s="73"/>
      <c r="DN1474" s="73"/>
      <c r="DO1474" s="73"/>
      <c r="DP1474" s="73"/>
      <c r="DQ1474" s="73"/>
      <c r="DR1474" s="73"/>
      <c r="DS1474" s="73"/>
      <c r="DT1474" s="73"/>
      <c r="DU1474" s="73"/>
      <c r="DV1474" s="73"/>
      <c r="DW1474" s="73"/>
      <c r="DX1474" s="73"/>
      <c r="DY1474" s="73"/>
    </row>
    <row r="1475" spans="1:130" x14ac:dyDescent="0.25">
      <c r="C1475" s="73"/>
      <c r="D1475" s="73"/>
      <c r="E1475" s="73"/>
      <c r="F1475" s="73"/>
      <c r="G1475" s="73"/>
      <c r="H1475" s="73"/>
      <c r="I1475" s="73"/>
      <c r="J1475" s="73"/>
      <c r="K1475" s="73"/>
      <c r="L1475" s="73"/>
      <c r="M1475" s="73"/>
      <c r="N1475" s="73"/>
      <c r="O1475" s="73"/>
      <c r="P1475" s="73"/>
      <c r="Q1475" s="73"/>
      <c r="R1475" s="73"/>
      <c r="S1475" s="73"/>
      <c r="T1475" s="73"/>
      <c r="U1475" s="73"/>
      <c r="V1475" s="73"/>
      <c r="W1475" s="73"/>
      <c r="X1475" s="73"/>
      <c r="Y1475" s="73"/>
      <c r="Z1475" s="73"/>
      <c r="AA1475" s="73"/>
      <c r="AB1475" s="73"/>
      <c r="AC1475" s="73"/>
      <c r="AD1475" s="73"/>
      <c r="AE1475" s="73"/>
      <c r="AF1475" s="73"/>
      <c r="AG1475" s="73"/>
      <c r="AH1475" s="73"/>
      <c r="AI1475" s="73"/>
      <c r="AJ1475" s="73"/>
      <c r="AK1475" s="73"/>
      <c r="AL1475" s="73"/>
      <c r="AM1475" s="73"/>
      <c r="AN1475" s="73"/>
      <c r="AO1475" s="73"/>
      <c r="AP1475" s="73"/>
      <c r="AQ1475" s="73"/>
      <c r="AR1475" s="73"/>
      <c r="AS1475" s="73"/>
      <c r="AT1475" s="73"/>
      <c r="AU1475" s="73"/>
      <c r="AV1475" s="73"/>
      <c r="AW1475" s="73"/>
      <c r="AX1475" s="73"/>
      <c r="AY1475" s="73"/>
      <c r="AZ1475" s="73"/>
      <c r="BA1475" s="73"/>
      <c r="BB1475" s="73"/>
      <c r="BC1475" s="73"/>
      <c r="BD1475" s="73"/>
      <c r="BE1475" s="73"/>
      <c r="BF1475" s="73"/>
      <c r="BG1475" s="73"/>
      <c r="BH1475" s="73"/>
      <c r="BI1475" s="73"/>
      <c r="BJ1475" s="73"/>
      <c r="BK1475" s="73"/>
      <c r="BL1475" s="73"/>
      <c r="BM1475" s="73"/>
      <c r="BN1475" s="73"/>
      <c r="BO1475" s="73"/>
      <c r="BP1475" s="73"/>
      <c r="BQ1475" s="73"/>
      <c r="BR1475" s="73"/>
      <c r="BS1475" s="73"/>
      <c r="BT1475" s="73"/>
      <c r="BU1475" s="73"/>
      <c r="BV1475" s="73"/>
      <c r="BW1475" s="73"/>
      <c r="BX1475" s="73"/>
      <c r="BY1475" s="73"/>
      <c r="BZ1475" s="73"/>
      <c r="CA1475" s="73"/>
      <c r="CB1475" s="73"/>
      <c r="CC1475" s="73"/>
      <c r="CD1475" s="73"/>
      <c r="CE1475" s="73"/>
      <c r="CF1475" s="73"/>
      <c r="CG1475" s="73"/>
      <c r="CH1475" s="73"/>
      <c r="CI1475" s="73"/>
      <c r="CJ1475" s="73"/>
      <c r="CK1475" s="73"/>
      <c r="CL1475" s="73"/>
      <c r="CM1475" s="73"/>
      <c r="CN1475" s="73"/>
      <c r="CO1475" s="73"/>
      <c r="CP1475" s="73"/>
      <c r="CQ1475" s="73"/>
      <c r="CR1475" s="73"/>
      <c r="CS1475" s="73"/>
      <c r="CT1475" s="73"/>
      <c r="CU1475" s="73"/>
      <c r="CV1475" s="73"/>
      <c r="CW1475" s="73"/>
      <c r="CX1475" s="73"/>
      <c r="CY1475" s="73"/>
      <c r="CZ1475" s="73"/>
      <c r="DA1475" s="73"/>
      <c r="DB1475" s="73"/>
      <c r="DC1475" s="73"/>
      <c r="DD1475" s="73"/>
      <c r="DE1475" s="73"/>
      <c r="DF1475" s="73"/>
      <c r="DG1475" s="73"/>
      <c r="DH1475" s="73"/>
      <c r="DI1475" s="73"/>
      <c r="DJ1475" s="73"/>
      <c r="DK1475" s="73"/>
      <c r="DL1475" s="73"/>
      <c r="DM1475" s="73"/>
      <c r="DN1475" s="73"/>
      <c r="DO1475" s="73"/>
      <c r="DP1475" s="73"/>
      <c r="DQ1475" s="73"/>
      <c r="DR1475" s="73"/>
      <c r="DS1475" s="73"/>
      <c r="DT1475" s="73"/>
      <c r="DU1475" s="73"/>
      <c r="DV1475" s="73"/>
      <c r="DW1475" s="73"/>
      <c r="DX1475" s="73"/>
      <c r="DY1475" s="73"/>
    </row>
    <row r="1476" spans="1:130" x14ac:dyDescent="0.25">
      <c r="C1476" s="73"/>
      <c r="D1476" s="73"/>
      <c r="E1476" s="73"/>
      <c r="F1476" s="73"/>
      <c r="G1476" s="73"/>
      <c r="H1476" s="73"/>
      <c r="I1476" s="73"/>
      <c r="J1476" s="73"/>
      <c r="K1476" s="73"/>
      <c r="L1476" s="73"/>
      <c r="M1476" s="73"/>
      <c r="N1476" s="73"/>
      <c r="O1476" s="73"/>
      <c r="P1476" s="73"/>
      <c r="Q1476" s="73"/>
      <c r="R1476" s="73"/>
      <c r="S1476" s="73"/>
      <c r="T1476" s="73"/>
      <c r="U1476" s="73"/>
      <c r="V1476" s="73"/>
      <c r="W1476" s="73"/>
      <c r="X1476" s="73"/>
      <c r="Y1476" s="73"/>
      <c r="Z1476" s="73"/>
      <c r="AA1476" s="73"/>
      <c r="AB1476" s="73"/>
      <c r="AC1476" s="73"/>
      <c r="AD1476" s="73"/>
      <c r="AE1476" s="73"/>
      <c r="AF1476" s="73"/>
      <c r="AG1476" s="73"/>
      <c r="AH1476" s="73"/>
      <c r="AI1476" s="73"/>
      <c r="AJ1476" s="73"/>
      <c r="AK1476" s="73"/>
      <c r="AL1476" s="73"/>
      <c r="AM1476" s="73"/>
      <c r="AN1476" s="73"/>
      <c r="AO1476" s="73"/>
      <c r="AP1476" s="73"/>
      <c r="AQ1476" s="73"/>
      <c r="AR1476" s="73"/>
      <c r="AS1476" s="73"/>
      <c r="AT1476" s="73"/>
      <c r="AU1476" s="73"/>
      <c r="AV1476" s="73"/>
      <c r="AW1476" s="73"/>
      <c r="AX1476" s="73"/>
      <c r="AY1476" s="73"/>
      <c r="AZ1476" s="73"/>
      <c r="BA1476" s="73"/>
      <c r="BB1476" s="73"/>
      <c r="BC1476" s="73"/>
      <c r="BD1476" s="73"/>
      <c r="BE1476" s="73"/>
      <c r="BF1476" s="73"/>
      <c r="BG1476" s="73"/>
      <c r="BH1476" s="73"/>
      <c r="BI1476" s="73"/>
      <c r="BJ1476" s="73"/>
      <c r="BK1476" s="73"/>
      <c r="BL1476" s="73"/>
      <c r="BM1476" s="73"/>
      <c r="BN1476" s="73"/>
      <c r="BO1476" s="73"/>
      <c r="BP1476" s="73"/>
      <c r="BQ1476" s="73"/>
      <c r="BR1476" s="73"/>
      <c r="BS1476" s="73"/>
      <c r="BT1476" s="73"/>
      <c r="BU1476" s="73"/>
      <c r="BV1476" s="73"/>
      <c r="BW1476" s="73"/>
      <c r="BX1476" s="73"/>
      <c r="BY1476" s="73"/>
      <c r="BZ1476" s="73"/>
      <c r="CA1476" s="73"/>
      <c r="CB1476" s="73"/>
      <c r="CC1476" s="73"/>
      <c r="CD1476" s="73"/>
      <c r="CE1476" s="73"/>
      <c r="CF1476" s="73"/>
      <c r="CG1476" s="73"/>
      <c r="CH1476" s="73"/>
      <c r="CI1476" s="73"/>
      <c r="CJ1476" s="73"/>
      <c r="CK1476" s="73"/>
      <c r="CL1476" s="73"/>
      <c r="CM1476" s="73"/>
      <c r="CN1476" s="73"/>
      <c r="CO1476" s="73"/>
      <c r="CP1476" s="73"/>
      <c r="CQ1476" s="73"/>
      <c r="CR1476" s="73"/>
      <c r="CS1476" s="73"/>
      <c r="CT1476" s="73"/>
      <c r="CU1476" s="73"/>
      <c r="CV1476" s="73"/>
      <c r="CW1476" s="73"/>
      <c r="CX1476" s="73"/>
      <c r="CY1476" s="73"/>
      <c r="CZ1476" s="73"/>
      <c r="DA1476" s="73"/>
      <c r="DB1476" s="73"/>
      <c r="DC1476" s="73"/>
      <c r="DD1476" s="73"/>
      <c r="DE1476" s="73"/>
      <c r="DF1476" s="73"/>
      <c r="DG1476" s="73"/>
      <c r="DH1476" s="73"/>
      <c r="DI1476" s="73"/>
      <c r="DJ1476" s="73"/>
      <c r="DK1476" s="73"/>
      <c r="DL1476" s="73"/>
      <c r="DM1476" s="73"/>
      <c r="DN1476" s="73"/>
      <c r="DO1476" s="73"/>
      <c r="DP1476" s="73"/>
      <c r="DQ1476" s="73"/>
      <c r="DR1476" s="73"/>
      <c r="DS1476" s="73"/>
      <c r="DT1476" s="73"/>
      <c r="DU1476" s="73"/>
      <c r="DV1476" s="73"/>
      <c r="DW1476" s="73"/>
      <c r="DX1476" s="73"/>
      <c r="DY1476" s="73"/>
    </row>
    <row r="1477" spans="1:130" x14ac:dyDescent="0.25">
      <c r="C1477" s="73"/>
      <c r="D1477" s="73"/>
      <c r="E1477" s="73"/>
      <c r="F1477" s="73"/>
      <c r="G1477" s="73"/>
      <c r="H1477" s="73"/>
      <c r="I1477" s="73"/>
      <c r="J1477" s="73"/>
      <c r="K1477" s="73"/>
      <c r="L1477" s="73"/>
      <c r="M1477" s="73"/>
      <c r="N1477" s="73"/>
      <c r="O1477" s="73"/>
      <c r="P1477" s="73"/>
      <c r="Q1477" s="73"/>
      <c r="R1477" s="73"/>
      <c r="S1477" s="73"/>
      <c r="T1477" s="73"/>
      <c r="U1477" s="73"/>
      <c r="V1477" s="73"/>
      <c r="W1477" s="73"/>
      <c r="X1477" s="73"/>
      <c r="Y1477" s="73"/>
      <c r="Z1477" s="73"/>
      <c r="AA1477" s="73"/>
      <c r="AB1477" s="73"/>
      <c r="AC1477" s="73"/>
      <c r="AD1477" s="73"/>
      <c r="AE1477" s="73"/>
      <c r="AF1477" s="73"/>
      <c r="AG1477" s="73"/>
      <c r="AH1477" s="73"/>
      <c r="AI1477" s="73"/>
      <c r="AJ1477" s="73"/>
      <c r="AK1477" s="73"/>
      <c r="AL1477" s="73"/>
      <c r="AM1477" s="73"/>
      <c r="AN1477" s="73"/>
      <c r="AO1477" s="73"/>
      <c r="AP1477" s="73"/>
      <c r="AQ1477" s="73"/>
      <c r="AR1477" s="73"/>
      <c r="AS1477" s="73"/>
      <c r="AT1477" s="73"/>
      <c r="AU1477" s="73"/>
      <c r="AV1477" s="73"/>
      <c r="AW1477" s="73"/>
      <c r="AX1477" s="73"/>
      <c r="AY1477" s="73"/>
      <c r="AZ1477" s="73"/>
      <c r="BA1477" s="73"/>
      <c r="BB1477" s="73"/>
      <c r="BC1477" s="73"/>
      <c r="BD1477" s="73"/>
      <c r="BE1477" s="73"/>
      <c r="BF1477" s="73"/>
      <c r="BG1477" s="73"/>
      <c r="BH1477" s="73"/>
      <c r="BI1477" s="73"/>
      <c r="BJ1477" s="73"/>
      <c r="BK1477" s="73"/>
      <c r="BL1477" s="73"/>
      <c r="BM1477" s="73"/>
      <c r="BN1477" s="73"/>
      <c r="BO1477" s="73"/>
      <c r="BP1477" s="73"/>
      <c r="BQ1477" s="73"/>
      <c r="BR1477" s="73"/>
      <c r="BS1477" s="73"/>
      <c r="BT1477" s="73"/>
      <c r="BU1477" s="73"/>
      <c r="BV1477" s="73"/>
      <c r="BW1477" s="73"/>
      <c r="BX1477" s="73"/>
      <c r="BY1477" s="73"/>
      <c r="BZ1477" s="73"/>
      <c r="CA1477" s="73"/>
      <c r="CB1477" s="73"/>
      <c r="CC1477" s="73"/>
      <c r="CD1477" s="73"/>
      <c r="CE1477" s="73"/>
      <c r="CF1477" s="73"/>
      <c r="CG1477" s="73"/>
      <c r="CH1477" s="73"/>
      <c r="CI1477" s="73"/>
      <c r="CJ1477" s="73"/>
      <c r="CK1477" s="73"/>
      <c r="CL1477" s="73"/>
      <c r="CM1477" s="73"/>
      <c r="CN1477" s="73"/>
      <c r="CO1477" s="73"/>
      <c r="CP1477" s="73"/>
      <c r="CQ1477" s="73"/>
      <c r="CR1477" s="73"/>
      <c r="CS1477" s="73"/>
      <c r="CT1477" s="73"/>
      <c r="CU1477" s="73"/>
      <c r="CV1477" s="73"/>
      <c r="CW1477" s="73"/>
      <c r="CX1477" s="73"/>
      <c r="CY1477" s="73"/>
      <c r="CZ1477" s="73"/>
      <c r="DA1477" s="73"/>
      <c r="DB1477" s="73"/>
      <c r="DC1477" s="73"/>
      <c r="DD1477" s="73"/>
      <c r="DE1477" s="73"/>
      <c r="DF1477" s="73"/>
      <c r="DG1477" s="73"/>
      <c r="DH1477" s="73"/>
      <c r="DI1477" s="73"/>
      <c r="DJ1477" s="73"/>
      <c r="DK1477" s="73"/>
      <c r="DL1477" s="73"/>
      <c r="DM1477" s="73"/>
      <c r="DN1477" s="73"/>
      <c r="DO1477" s="73"/>
      <c r="DP1477" s="73"/>
      <c r="DQ1477" s="73"/>
      <c r="DR1477" s="73"/>
      <c r="DS1477" s="73"/>
      <c r="DT1477" s="73"/>
      <c r="DU1477" s="73"/>
      <c r="DV1477" s="73"/>
      <c r="DW1477" s="73"/>
      <c r="DX1477" s="73"/>
      <c r="DY1477" s="73"/>
    </row>
    <row r="1478" spans="1:130" x14ac:dyDescent="0.25">
      <c r="C1478" s="73"/>
      <c r="D1478" s="73"/>
      <c r="E1478" s="73"/>
      <c r="F1478" s="73"/>
      <c r="G1478" s="73"/>
      <c r="H1478" s="73"/>
      <c r="I1478" s="73"/>
      <c r="J1478" s="73"/>
      <c r="K1478" s="73"/>
      <c r="L1478" s="73"/>
      <c r="M1478" s="73"/>
      <c r="N1478" s="73"/>
      <c r="O1478" s="73"/>
      <c r="P1478" s="73"/>
      <c r="Q1478" s="73"/>
      <c r="R1478" s="73"/>
      <c r="S1478" s="73"/>
      <c r="T1478" s="73"/>
      <c r="U1478" s="73"/>
      <c r="V1478" s="73"/>
      <c r="W1478" s="73"/>
      <c r="X1478" s="73"/>
      <c r="Y1478" s="73"/>
      <c r="Z1478" s="73"/>
      <c r="AA1478" s="73"/>
      <c r="AB1478" s="73"/>
      <c r="AC1478" s="73"/>
      <c r="AD1478" s="73"/>
      <c r="AE1478" s="73"/>
      <c r="AF1478" s="73"/>
      <c r="AG1478" s="73"/>
      <c r="AH1478" s="73"/>
      <c r="AI1478" s="73"/>
      <c r="AJ1478" s="73"/>
      <c r="AK1478" s="73"/>
      <c r="AL1478" s="73"/>
      <c r="AM1478" s="73"/>
      <c r="AN1478" s="73"/>
      <c r="AO1478" s="73"/>
      <c r="AP1478" s="73"/>
      <c r="AQ1478" s="73"/>
      <c r="AR1478" s="73"/>
      <c r="AS1478" s="73"/>
      <c r="AT1478" s="73"/>
      <c r="AU1478" s="73"/>
      <c r="AV1478" s="73"/>
      <c r="AW1478" s="73"/>
      <c r="AX1478" s="73"/>
      <c r="AY1478" s="73"/>
      <c r="AZ1478" s="73"/>
      <c r="BA1478" s="73"/>
      <c r="BB1478" s="73"/>
      <c r="BC1478" s="73"/>
      <c r="BD1478" s="73"/>
      <c r="BE1478" s="73"/>
      <c r="BF1478" s="73"/>
      <c r="BG1478" s="73"/>
      <c r="BH1478" s="73"/>
      <c r="BI1478" s="73"/>
      <c r="BJ1478" s="73"/>
      <c r="BK1478" s="73"/>
      <c r="BL1478" s="73"/>
      <c r="BM1478" s="73"/>
      <c r="BN1478" s="73"/>
      <c r="BO1478" s="73"/>
      <c r="BP1478" s="73"/>
      <c r="BQ1478" s="73"/>
      <c r="BR1478" s="73"/>
      <c r="BS1478" s="73"/>
      <c r="BT1478" s="73"/>
      <c r="BU1478" s="73"/>
      <c r="BV1478" s="73"/>
      <c r="BW1478" s="73"/>
      <c r="BX1478" s="73"/>
      <c r="BY1478" s="73"/>
      <c r="BZ1478" s="73"/>
      <c r="CA1478" s="73"/>
      <c r="CB1478" s="73"/>
      <c r="CC1478" s="73"/>
      <c r="CD1478" s="73"/>
      <c r="CE1478" s="73"/>
      <c r="CF1478" s="73"/>
      <c r="CG1478" s="73"/>
      <c r="CH1478" s="73"/>
      <c r="CI1478" s="73"/>
      <c r="CJ1478" s="73"/>
      <c r="CK1478" s="73"/>
      <c r="CL1478" s="73"/>
      <c r="CM1478" s="73"/>
      <c r="CN1478" s="73"/>
      <c r="CO1478" s="73"/>
      <c r="CP1478" s="73"/>
      <c r="CQ1478" s="73"/>
      <c r="CR1478" s="73"/>
      <c r="CS1478" s="73"/>
      <c r="CT1478" s="73"/>
      <c r="CU1478" s="73"/>
      <c r="CV1478" s="73"/>
      <c r="CW1478" s="73"/>
      <c r="CX1478" s="73"/>
      <c r="CY1478" s="73"/>
      <c r="CZ1478" s="73"/>
      <c r="DA1478" s="73"/>
      <c r="DB1478" s="73"/>
      <c r="DC1478" s="73"/>
      <c r="DD1478" s="73"/>
      <c r="DE1478" s="73"/>
      <c r="DF1478" s="73"/>
      <c r="DG1478" s="73"/>
      <c r="DH1478" s="73"/>
      <c r="DI1478" s="73"/>
      <c r="DJ1478" s="73"/>
      <c r="DK1478" s="73"/>
      <c r="DL1478" s="73"/>
      <c r="DM1478" s="73"/>
      <c r="DN1478" s="73"/>
      <c r="DO1478" s="73"/>
      <c r="DP1478" s="73"/>
      <c r="DQ1478" s="73"/>
      <c r="DR1478" s="73"/>
      <c r="DS1478" s="73"/>
      <c r="DT1478" s="73"/>
      <c r="DU1478" s="73"/>
      <c r="DV1478" s="73"/>
      <c r="DW1478" s="73"/>
      <c r="DX1478" s="73"/>
      <c r="DY1478" s="73"/>
    </row>
    <row r="1479" spans="1:130" ht="4.5" customHeight="1" x14ac:dyDescent="0.25">
      <c r="B1479" s="551"/>
      <c r="C1479" s="551"/>
      <c r="D1479" s="551"/>
      <c r="E1479" s="551"/>
      <c r="F1479" s="551"/>
      <c r="G1479" s="551"/>
      <c r="H1479" s="551"/>
      <c r="I1479" s="551"/>
      <c r="J1479" s="551"/>
      <c r="K1479" s="551"/>
      <c r="L1479" s="551"/>
      <c r="M1479" s="551"/>
      <c r="N1479" s="551"/>
      <c r="O1479" s="551"/>
      <c r="P1479" s="551"/>
      <c r="Q1479" s="551"/>
      <c r="R1479" s="551"/>
      <c r="S1479" s="551"/>
      <c r="T1479" s="551"/>
      <c r="U1479" s="551"/>
      <c r="V1479" s="551"/>
      <c r="W1479" s="551"/>
      <c r="X1479" s="551"/>
      <c r="Y1479" s="551"/>
      <c r="Z1479" s="551"/>
      <c r="AA1479" s="551"/>
      <c r="AB1479" s="551"/>
      <c r="AC1479" s="551"/>
      <c r="AD1479" s="551"/>
      <c r="AE1479" s="551"/>
      <c r="AF1479" s="551"/>
      <c r="AG1479" s="551"/>
      <c r="AH1479" s="551"/>
      <c r="AI1479" s="551"/>
      <c r="AJ1479" s="551"/>
      <c r="AK1479" s="551"/>
      <c r="AL1479" s="551"/>
      <c r="AM1479" s="551"/>
      <c r="AN1479" s="551"/>
      <c r="AO1479" s="551"/>
      <c r="AP1479" s="551"/>
      <c r="AQ1479" s="551"/>
      <c r="AR1479" s="551"/>
      <c r="AS1479" s="551"/>
      <c r="AT1479" s="551"/>
      <c r="AU1479" s="551"/>
      <c r="AV1479" s="551"/>
      <c r="AW1479" s="551"/>
      <c r="AX1479" s="551"/>
      <c r="AY1479" s="551"/>
      <c r="AZ1479" s="551"/>
      <c r="BA1479" s="551"/>
      <c r="BB1479" s="551"/>
      <c r="BC1479" s="551"/>
      <c r="BD1479" s="551"/>
      <c r="BE1479" s="551"/>
      <c r="BF1479" s="551"/>
      <c r="BG1479" s="551"/>
      <c r="BH1479" s="551"/>
      <c r="BI1479" s="551"/>
      <c r="BJ1479" s="551"/>
      <c r="BK1479" s="551"/>
      <c r="BL1479" s="551"/>
      <c r="BM1479" s="551"/>
      <c r="BN1479" s="551"/>
      <c r="BO1479" s="551"/>
      <c r="BP1479" s="551"/>
      <c r="BQ1479" s="551"/>
      <c r="BR1479" s="551"/>
      <c r="BS1479" s="551"/>
      <c r="BT1479" s="551"/>
      <c r="BU1479" s="551"/>
      <c r="BV1479" s="551"/>
      <c r="BW1479" s="551"/>
      <c r="BX1479" s="551"/>
      <c r="BY1479" s="551"/>
      <c r="BZ1479" s="551"/>
      <c r="CA1479" s="551"/>
      <c r="CB1479" s="551"/>
      <c r="CC1479" s="551"/>
      <c r="CD1479" s="551"/>
      <c r="CE1479" s="551"/>
      <c r="CF1479" s="551"/>
      <c r="CG1479" s="551"/>
      <c r="CH1479" s="551"/>
      <c r="CI1479" s="551"/>
      <c r="CJ1479" s="551"/>
      <c r="CK1479" s="551"/>
      <c r="CL1479" s="551"/>
      <c r="CM1479" s="551"/>
      <c r="CN1479" s="551"/>
      <c r="CO1479" s="551"/>
      <c r="CP1479" s="551"/>
      <c r="CQ1479" s="551"/>
      <c r="CR1479" s="551"/>
      <c r="CS1479" s="551"/>
      <c r="CT1479" s="551"/>
      <c r="CU1479" s="551"/>
      <c r="CV1479" s="551"/>
      <c r="CW1479" s="551"/>
      <c r="CX1479" s="551"/>
      <c r="CY1479" s="551"/>
      <c r="CZ1479" s="551"/>
      <c r="DA1479" s="551"/>
      <c r="DB1479" s="551"/>
      <c r="DC1479" s="551"/>
      <c r="DD1479" s="551"/>
      <c r="DE1479" s="551"/>
      <c r="DF1479" s="551"/>
      <c r="DG1479" s="551"/>
      <c r="DH1479" s="551"/>
      <c r="DI1479" s="551"/>
      <c r="DJ1479" s="551"/>
      <c r="DK1479" s="551"/>
      <c r="DL1479" s="551"/>
      <c r="DM1479" s="551"/>
      <c r="DN1479" s="551"/>
      <c r="DO1479" s="551"/>
      <c r="DP1479" s="551"/>
      <c r="DQ1479" s="551"/>
      <c r="DR1479" s="551"/>
      <c r="DS1479" s="551"/>
      <c r="DT1479" s="551"/>
      <c r="DU1479" s="551"/>
      <c r="DV1479" s="551"/>
      <c r="DW1479" s="551"/>
      <c r="DX1479" s="551"/>
      <c r="DY1479" s="551"/>
    </row>
    <row r="1480" spans="1:130" ht="15.75" customHeight="1" x14ac:dyDescent="0.25">
      <c r="J1480" s="60"/>
      <c r="K1480" s="60"/>
      <c r="Z1480" s="96"/>
      <c r="AA1480" s="96"/>
      <c r="AB1480" s="607"/>
      <c r="AC1480" s="607"/>
      <c r="AD1480" s="96"/>
      <c r="AE1480" s="96"/>
      <c r="AL1480" s="96"/>
      <c r="AM1480" s="96"/>
      <c r="AN1480" s="607"/>
      <c r="AO1480" s="607"/>
      <c r="AP1480" s="96"/>
      <c r="AQ1480" s="96"/>
      <c r="AX1480" s="96"/>
      <c r="AY1480" s="96"/>
      <c r="AZ1480" s="607"/>
      <c r="BA1480" s="607"/>
      <c r="BB1480" s="96"/>
      <c r="BC1480" s="96"/>
      <c r="BJ1480" s="96"/>
      <c r="BK1480" s="96"/>
      <c r="BL1480" s="607" t="s">
        <v>181</v>
      </c>
      <c r="BM1480" s="607"/>
      <c r="BN1480" s="96"/>
      <c r="BO1480" s="96"/>
      <c r="BV1480" s="96"/>
      <c r="BW1480" s="96"/>
      <c r="BX1480" s="607"/>
      <c r="BY1480" s="607"/>
      <c r="BZ1480" s="96"/>
      <c r="CA1480" s="96"/>
      <c r="CH1480" s="96"/>
      <c r="CI1480" s="96"/>
      <c r="CJ1480" s="607"/>
      <c r="CK1480" s="607"/>
      <c r="CL1480" s="96"/>
      <c r="CM1480" s="96"/>
      <c r="CT1480" s="96"/>
      <c r="CU1480" s="96"/>
      <c r="CV1480" s="607"/>
      <c r="CW1480" s="607"/>
      <c r="CX1480" s="96"/>
      <c r="CY1480" s="96"/>
      <c r="DF1480" s="96"/>
      <c r="DG1480" s="96"/>
      <c r="DH1480" s="607"/>
      <c r="DI1480" s="607"/>
      <c r="DJ1480" s="96"/>
      <c r="DK1480" s="96"/>
      <c r="DR1480" s="96"/>
      <c r="DS1480" s="96"/>
      <c r="DT1480" s="607"/>
      <c r="DU1480" s="607"/>
      <c r="DV1480" s="96"/>
      <c r="DW1480" s="96"/>
    </row>
    <row r="1481" spans="1:130" s="59" customFormat="1" ht="39" customHeight="1" x14ac:dyDescent="0.25">
      <c r="A1481" s="58"/>
      <c r="B1481" s="79"/>
      <c r="C1481" s="80"/>
      <c r="D1481" s="80"/>
      <c r="E1481" s="80"/>
      <c r="F1481" s="80"/>
      <c r="G1481" s="80"/>
      <c r="H1481" s="80"/>
      <c r="I1481" s="80"/>
      <c r="J1481" s="80"/>
      <c r="K1481" s="80"/>
      <c r="L1481" s="80"/>
      <c r="M1481" s="80"/>
      <c r="N1481" s="80"/>
      <c r="O1481" s="80"/>
      <c r="P1481" s="80"/>
      <c r="Q1481" s="80"/>
      <c r="R1481" s="80"/>
      <c r="S1481" s="80"/>
      <c r="T1481" s="80"/>
      <c r="U1481" s="80"/>
      <c r="V1481" s="86"/>
      <c r="W1481" s="86"/>
      <c r="X1481" s="86"/>
      <c r="Y1481" s="86"/>
      <c r="Z1481" s="86"/>
      <c r="AA1481" s="86"/>
      <c r="AB1481" s="86"/>
      <c r="AC1481" s="86"/>
      <c r="AD1481" s="86"/>
      <c r="AE1481" s="86"/>
      <c r="AF1481" s="86"/>
      <c r="AG1481" s="86"/>
      <c r="AH1481" s="86"/>
      <c r="AI1481" s="86"/>
      <c r="AJ1481" s="86"/>
      <c r="AK1481" s="86"/>
      <c r="AL1481" s="86"/>
      <c r="AM1481" s="86"/>
      <c r="AN1481" s="86"/>
      <c r="AO1481" s="86"/>
      <c r="AP1481" s="86"/>
      <c r="AQ1481" s="86"/>
      <c r="AR1481" s="86"/>
      <c r="AS1481" s="86"/>
      <c r="AT1481" s="86"/>
      <c r="AU1481" s="86"/>
      <c r="AV1481" s="86"/>
      <c r="AW1481" s="86"/>
      <c r="AX1481" s="86"/>
      <c r="AY1481" s="86"/>
      <c r="AZ1481" s="86"/>
      <c r="BA1481" s="86"/>
      <c r="BB1481" s="86"/>
      <c r="BC1481" s="86"/>
      <c r="BD1481" s="86"/>
      <c r="BE1481" s="86"/>
      <c r="BF1481" s="86"/>
      <c r="BG1481" s="86"/>
      <c r="BH1481" s="86"/>
      <c r="BI1481" s="86"/>
      <c r="BJ1481" s="86"/>
      <c r="BK1481" s="86"/>
      <c r="BL1481" s="86"/>
      <c r="BM1481" s="86"/>
      <c r="BN1481" s="86"/>
      <c r="BO1481" s="86"/>
      <c r="BP1481" s="86"/>
      <c r="BQ1481" s="86"/>
      <c r="BR1481" s="86"/>
      <c r="BS1481" s="86"/>
      <c r="BT1481" s="86"/>
      <c r="BU1481" s="86"/>
      <c r="BV1481" s="86"/>
      <c r="BW1481" s="86"/>
      <c r="BX1481" s="86"/>
      <c r="BY1481" s="86"/>
      <c r="BZ1481" s="86"/>
      <c r="CA1481" s="86"/>
      <c r="CB1481" s="86"/>
      <c r="CC1481" s="86"/>
      <c r="CD1481" s="86"/>
      <c r="CE1481" s="86"/>
      <c r="CF1481" s="86"/>
      <c r="CG1481" s="86"/>
      <c r="CH1481" s="86"/>
      <c r="CI1481" s="86"/>
      <c r="CJ1481" s="86"/>
      <c r="CK1481" s="86"/>
      <c r="CL1481" s="86"/>
      <c r="CM1481" s="86"/>
      <c r="CN1481" s="86"/>
      <c r="CO1481" s="86"/>
      <c r="CP1481" s="86"/>
      <c r="CQ1481" s="86"/>
      <c r="CR1481" s="86"/>
      <c r="CS1481" s="86"/>
      <c r="CT1481" s="86"/>
      <c r="CU1481" s="86"/>
      <c r="CV1481" s="86"/>
      <c r="CW1481" s="86"/>
      <c r="CX1481" s="86"/>
      <c r="CY1481" s="86"/>
      <c r="CZ1481" s="86"/>
      <c r="DA1481" s="86"/>
      <c r="DB1481" s="86"/>
      <c r="DC1481" s="86"/>
      <c r="DD1481" s="86"/>
      <c r="DE1481" s="86"/>
      <c r="DF1481" s="86"/>
      <c r="DG1481" s="86"/>
      <c r="DH1481" s="86"/>
      <c r="DI1481" s="86"/>
      <c r="DJ1481" s="86"/>
      <c r="DK1481" s="86"/>
      <c r="DL1481" s="86"/>
      <c r="DM1481" s="86"/>
      <c r="DN1481" s="602" t="s">
        <v>184</v>
      </c>
      <c r="DO1481" s="602"/>
      <c r="DP1481" s="602"/>
      <c r="DQ1481" s="602"/>
      <c r="DR1481" s="602"/>
      <c r="DS1481" s="602"/>
      <c r="DT1481" s="602"/>
      <c r="DU1481" s="602"/>
      <c r="DV1481" s="602"/>
      <c r="DW1481" s="602"/>
      <c r="DX1481" s="602"/>
      <c r="DY1481" s="602"/>
    </row>
    <row r="1482" spans="1:130" ht="45" customHeight="1" thickBot="1" x14ac:dyDescent="0.3">
      <c r="B1482" s="78" t="s">
        <v>175</v>
      </c>
      <c r="C1482" s="78"/>
      <c r="D1482" s="78"/>
      <c r="E1482" s="78"/>
      <c r="F1482" s="78"/>
      <c r="G1482" s="78"/>
      <c r="H1482" s="78"/>
      <c r="I1482" s="78"/>
      <c r="J1482" s="78"/>
      <c r="K1482" s="78"/>
      <c r="L1482" s="78"/>
      <c r="M1482" s="78"/>
      <c r="N1482" s="78"/>
      <c r="O1482" s="78"/>
      <c r="P1482" s="78"/>
      <c r="Q1482" s="78"/>
      <c r="R1482" s="78"/>
      <c r="S1482" s="78"/>
      <c r="T1482" s="78"/>
      <c r="U1482" s="78"/>
      <c r="V1482" s="87"/>
      <c r="W1482" s="87"/>
      <c r="X1482" s="87"/>
      <c r="Y1482" s="87"/>
      <c r="Z1482" s="87"/>
      <c r="AA1482" s="87"/>
      <c r="AB1482" s="87"/>
      <c r="AC1482" s="87"/>
      <c r="AD1482" s="87"/>
      <c r="AE1482" s="87"/>
      <c r="AF1482" s="87"/>
      <c r="AG1482" s="87"/>
      <c r="AH1482" s="97" t="s">
        <v>182</v>
      </c>
      <c r="AI1482" s="87"/>
      <c r="AJ1482" s="87"/>
      <c r="AK1482" s="87"/>
      <c r="AL1482" s="87"/>
      <c r="AM1482" s="87"/>
      <c r="AN1482" s="87"/>
      <c r="AO1482" s="87"/>
      <c r="AP1482" s="87"/>
      <c r="AQ1482" s="87"/>
      <c r="AR1482" s="87"/>
      <c r="AS1482" s="87"/>
      <c r="AT1482" s="87"/>
      <c r="AU1482" s="87"/>
      <c r="AV1482" s="87"/>
      <c r="AW1482" s="87"/>
      <c r="AX1482" s="87"/>
      <c r="AY1482" s="87"/>
      <c r="AZ1482" s="87"/>
      <c r="BA1482" s="87"/>
      <c r="BB1482" s="87"/>
      <c r="BC1482" s="87"/>
      <c r="BD1482" s="87"/>
      <c r="BE1482" s="87"/>
      <c r="BF1482" s="87"/>
      <c r="BG1482" s="87"/>
      <c r="BH1482" s="87"/>
      <c r="BI1482" s="87"/>
      <c r="BJ1482" s="87"/>
      <c r="BK1482" s="87"/>
      <c r="BL1482" s="87"/>
      <c r="BM1482" s="87"/>
      <c r="BN1482" s="87"/>
      <c r="BO1482" s="87"/>
      <c r="BP1482" s="87"/>
      <c r="BQ1482" s="87"/>
      <c r="BR1482" s="87"/>
      <c r="BS1482" s="87"/>
      <c r="BT1482" s="87"/>
      <c r="BU1482" s="87"/>
      <c r="BV1482" s="87"/>
      <c r="BW1482" s="87"/>
      <c r="BX1482" s="87"/>
      <c r="BY1482" s="87"/>
      <c r="BZ1482" s="87"/>
      <c r="CA1482" s="87"/>
      <c r="CB1482" s="87"/>
      <c r="CC1482" s="87"/>
      <c r="CD1482" s="87"/>
      <c r="CE1482" s="87"/>
      <c r="CF1482" s="87"/>
      <c r="CG1482" s="87"/>
      <c r="CH1482" s="87"/>
      <c r="CI1482" s="87"/>
      <c r="CJ1482" s="87"/>
      <c r="CK1482" s="87"/>
      <c r="CL1482" s="87"/>
      <c r="CM1482" s="87"/>
      <c r="CN1482" s="87"/>
      <c r="CO1482" s="87"/>
      <c r="CP1482" s="603" t="s">
        <v>183</v>
      </c>
      <c r="CQ1482" s="604"/>
      <c r="CR1482" s="604"/>
      <c r="CS1482" s="604"/>
      <c r="CT1482" s="604"/>
      <c r="CU1482" s="604"/>
      <c r="CV1482" s="604"/>
      <c r="CW1482" s="604"/>
      <c r="CX1482" s="604"/>
      <c r="CY1482" s="604"/>
      <c r="CZ1482" s="604"/>
      <c r="DA1482" s="604"/>
      <c r="DB1482" s="605" t="str">
        <f>IF(実務経験証明書!AM1483="","",実務経験証明書!AM1483)</f>
        <v/>
      </c>
      <c r="DC1482" s="605"/>
      <c r="DD1482" s="605"/>
      <c r="DE1482" s="605"/>
      <c r="DF1482" s="605"/>
      <c r="DG1482" s="605"/>
      <c r="DH1482" s="605"/>
      <c r="DI1482" s="605"/>
      <c r="DJ1482" s="605"/>
      <c r="DK1482" s="605"/>
      <c r="DL1482" s="605"/>
      <c r="DM1482" s="605"/>
      <c r="DN1482" s="605"/>
      <c r="DO1482" s="605"/>
      <c r="DP1482" s="605"/>
      <c r="DQ1482" s="605"/>
      <c r="DR1482" s="605"/>
      <c r="DS1482" s="605"/>
      <c r="DT1482" s="605"/>
      <c r="DU1482" s="605"/>
      <c r="DV1482" s="605"/>
      <c r="DW1482" s="605"/>
      <c r="DX1482" s="605"/>
      <c r="DY1482" s="606"/>
    </row>
    <row r="1483" spans="1:130" s="59" customFormat="1" ht="15" customHeight="1" x14ac:dyDescent="0.25">
      <c r="B1483" s="590" t="s">
        <v>156</v>
      </c>
      <c r="C1483" s="591"/>
      <c r="D1483" s="591"/>
      <c r="E1483" s="591"/>
      <c r="F1483" s="591"/>
      <c r="G1483" s="591"/>
      <c r="H1483" s="591"/>
      <c r="I1483" s="591"/>
      <c r="J1483" s="591"/>
      <c r="K1483" s="592"/>
      <c r="L1483" s="593" t="s">
        <v>157</v>
      </c>
      <c r="M1483" s="591"/>
      <c r="N1483" s="591"/>
      <c r="O1483" s="591"/>
      <c r="P1483" s="591"/>
      <c r="Q1483" s="591"/>
      <c r="R1483" s="591"/>
      <c r="S1483" s="591"/>
      <c r="T1483" s="591"/>
      <c r="U1483" s="592"/>
      <c r="V1483" s="633" t="str">
        <f>D1486</f>
        <v/>
      </c>
      <c r="W1483" s="634"/>
      <c r="X1483" s="634"/>
      <c r="Y1483" s="634"/>
      <c r="Z1483" s="634"/>
      <c r="AA1483" s="634"/>
      <c r="AB1483" s="634"/>
      <c r="AC1483" s="634"/>
      <c r="AD1483" s="634"/>
      <c r="AE1483" s="634"/>
      <c r="AF1483" s="634"/>
      <c r="AG1483" s="635"/>
      <c r="AH1483" s="633" t="str">
        <f>V1483</f>
        <v/>
      </c>
      <c r="AI1483" s="634"/>
      <c r="AJ1483" s="634"/>
      <c r="AK1483" s="634"/>
      <c r="AL1483" s="634"/>
      <c r="AM1483" s="634"/>
      <c r="AN1483" s="634"/>
      <c r="AO1483" s="634"/>
      <c r="AP1483" s="634"/>
      <c r="AQ1483" s="634"/>
      <c r="AR1483" s="634"/>
      <c r="AS1483" s="635"/>
      <c r="AT1483" s="633" t="str">
        <f>AH1483</f>
        <v/>
      </c>
      <c r="AU1483" s="634"/>
      <c r="AV1483" s="634"/>
      <c r="AW1483" s="634"/>
      <c r="AX1483" s="634"/>
      <c r="AY1483" s="634"/>
      <c r="AZ1483" s="634"/>
      <c r="BA1483" s="634"/>
      <c r="BB1483" s="634"/>
      <c r="BC1483" s="634"/>
      <c r="BD1483" s="634"/>
      <c r="BE1483" s="635"/>
      <c r="BF1483" s="633" t="str">
        <f>AT1483</f>
        <v/>
      </c>
      <c r="BG1483" s="634"/>
      <c r="BH1483" s="634"/>
      <c r="BI1483" s="634"/>
      <c r="BJ1483" s="634"/>
      <c r="BK1483" s="634"/>
      <c r="BL1483" s="634"/>
      <c r="BM1483" s="634"/>
      <c r="BN1483" s="634"/>
      <c r="BO1483" s="634"/>
      <c r="BP1483" s="634"/>
      <c r="BQ1483" s="635"/>
      <c r="BR1483" s="633" t="str">
        <f>BF1483</f>
        <v/>
      </c>
      <c r="BS1483" s="634"/>
      <c r="BT1483" s="634"/>
      <c r="BU1483" s="634"/>
      <c r="BV1483" s="634"/>
      <c r="BW1483" s="634"/>
      <c r="BX1483" s="634"/>
      <c r="BY1483" s="634"/>
      <c r="BZ1483" s="634"/>
      <c r="CA1483" s="634"/>
      <c r="CB1483" s="634"/>
      <c r="CC1483" s="635"/>
      <c r="CD1483" s="633" t="str">
        <f>BR1483</f>
        <v/>
      </c>
      <c r="CE1483" s="634"/>
      <c r="CF1483" s="634"/>
      <c r="CG1483" s="634"/>
      <c r="CH1483" s="634"/>
      <c r="CI1483" s="634"/>
      <c r="CJ1483" s="634"/>
      <c r="CK1483" s="634"/>
      <c r="CL1483" s="634"/>
      <c r="CM1483" s="634"/>
      <c r="CN1483" s="634"/>
      <c r="CO1483" s="635"/>
      <c r="CP1483" s="633" t="str">
        <f>CD1483</f>
        <v/>
      </c>
      <c r="CQ1483" s="634"/>
      <c r="CR1483" s="634"/>
      <c r="CS1483" s="634"/>
      <c r="CT1483" s="634"/>
      <c r="CU1483" s="634"/>
      <c r="CV1483" s="634"/>
      <c r="CW1483" s="634"/>
      <c r="CX1483" s="634"/>
      <c r="CY1483" s="634"/>
      <c r="CZ1483" s="634"/>
      <c r="DA1483" s="635"/>
      <c r="DB1483" s="633" t="str">
        <f>CP1483</f>
        <v/>
      </c>
      <c r="DC1483" s="634"/>
      <c r="DD1483" s="634"/>
      <c r="DE1483" s="634"/>
      <c r="DF1483" s="634"/>
      <c r="DG1483" s="634"/>
      <c r="DH1483" s="634"/>
      <c r="DI1483" s="634"/>
      <c r="DJ1483" s="634"/>
      <c r="DK1483" s="634"/>
      <c r="DL1483" s="634"/>
      <c r="DM1483" s="635"/>
      <c r="DN1483" s="633" t="str">
        <f>DB1483</f>
        <v/>
      </c>
      <c r="DO1483" s="634"/>
      <c r="DP1483" s="634"/>
      <c r="DQ1483" s="634"/>
      <c r="DR1483" s="634"/>
      <c r="DS1483" s="634"/>
      <c r="DT1483" s="634"/>
      <c r="DU1483" s="634"/>
      <c r="DV1483" s="634"/>
      <c r="DW1483" s="634"/>
      <c r="DX1483" s="634"/>
      <c r="DY1483" s="636"/>
    </row>
    <row r="1484" spans="1:130" s="59" customFormat="1" ht="15" customHeight="1" x14ac:dyDescent="0.25">
      <c r="B1484" s="624"/>
      <c r="C1484" s="506"/>
      <c r="D1484" s="506"/>
      <c r="E1484" s="506"/>
      <c r="F1484" s="506"/>
      <c r="G1484" s="506"/>
      <c r="H1484" s="506"/>
      <c r="I1484" s="506"/>
      <c r="J1484" s="506"/>
      <c r="K1484" s="594"/>
      <c r="L1484" s="505"/>
      <c r="M1484" s="506"/>
      <c r="N1484" s="506"/>
      <c r="O1484" s="506"/>
      <c r="P1484" s="506"/>
      <c r="Q1484" s="506"/>
      <c r="R1484" s="506"/>
      <c r="S1484" s="506"/>
      <c r="T1484" s="506"/>
      <c r="U1484" s="594"/>
      <c r="V1484" s="637" t="str">
        <f>E1486</f>
        <v/>
      </c>
      <c r="W1484" s="638"/>
      <c r="X1484" s="638"/>
      <c r="Y1484" s="638"/>
      <c r="Z1484" s="638"/>
      <c r="AA1484" s="638"/>
      <c r="AB1484" s="638"/>
      <c r="AC1484" s="638"/>
      <c r="AD1484" s="638"/>
      <c r="AE1484" s="638"/>
      <c r="AF1484" s="638"/>
      <c r="AG1484" s="639"/>
      <c r="AH1484" s="637" t="str">
        <f>IF(V1484="","",V1484+1)</f>
        <v/>
      </c>
      <c r="AI1484" s="638"/>
      <c r="AJ1484" s="638"/>
      <c r="AK1484" s="638"/>
      <c r="AL1484" s="638"/>
      <c r="AM1484" s="638"/>
      <c r="AN1484" s="638"/>
      <c r="AO1484" s="638"/>
      <c r="AP1484" s="638"/>
      <c r="AQ1484" s="638"/>
      <c r="AR1484" s="638"/>
      <c r="AS1484" s="639"/>
      <c r="AT1484" s="637" t="str">
        <f>IF(AH1484="","",AH1484+1)</f>
        <v/>
      </c>
      <c r="AU1484" s="638"/>
      <c r="AV1484" s="638"/>
      <c r="AW1484" s="638"/>
      <c r="AX1484" s="638"/>
      <c r="AY1484" s="638"/>
      <c r="AZ1484" s="638"/>
      <c r="BA1484" s="638"/>
      <c r="BB1484" s="638"/>
      <c r="BC1484" s="638"/>
      <c r="BD1484" s="638"/>
      <c r="BE1484" s="639"/>
      <c r="BF1484" s="637" t="str">
        <f>IF(AT1484="","",AT1484+1)</f>
        <v/>
      </c>
      <c r="BG1484" s="638"/>
      <c r="BH1484" s="638"/>
      <c r="BI1484" s="638"/>
      <c r="BJ1484" s="638"/>
      <c r="BK1484" s="638"/>
      <c r="BL1484" s="638"/>
      <c r="BM1484" s="638"/>
      <c r="BN1484" s="638"/>
      <c r="BO1484" s="638"/>
      <c r="BP1484" s="638"/>
      <c r="BQ1484" s="639"/>
      <c r="BR1484" s="637" t="str">
        <f>IF(BF1484="","",BF1484+1)</f>
        <v/>
      </c>
      <c r="BS1484" s="638"/>
      <c r="BT1484" s="638"/>
      <c r="BU1484" s="638"/>
      <c r="BV1484" s="638"/>
      <c r="BW1484" s="638"/>
      <c r="BX1484" s="638"/>
      <c r="BY1484" s="638"/>
      <c r="BZ1484" s="638"/>
      <c r="CA1484" s="638"/>
      <c r="CB1484" s="638"/>
      <c r="CC1484" s="639"/>
      <c r="CD1484" s="637" t="str">
        <f>IF(BR1484="","",BR1484+1)</f>
        <v/>
      </c>
      <c r="CE1484" s="638"/>
      <c r="CF1484" s="638"/>
      <c r="CG1484" s="638"/>
      <c r="CH1484" s="638"/>
      <c r="CI1484" s="638"/>
      <c r="CJ1484" s="638"/>
      <c r="CK1484" s="638"/>
      <c r="CL1484" s="638"/>
      <c r="CM1484" s="638"/>
      <c r="CN1484" s="638"/>
      <c r="CO1484" s="639"/>
      <c r="CP1484" s="637" t="str">
        <f>IF(CD1484="","",CD1484+1)</f>
        <v/>
      </c>
      <c r="CQ1484" s="638"/>
      <c r="CR1484" s="638"/>
      <c r="CS1484" s="638"/>
      <c r="CT1484" s="638"/>
      <c r="CU1484" s="638"/>
      <c r="CV1484" s="638"/>
      <c r="CW1484" s="638"/>
      <c r="CX1484" s="638"/>
      <c r="CY1484" s="638"/>
      <c r="CZ1484" s="638"/>
      <c r="DA1484" s="639"/>
      <c r="DB1484" s="637" t="str">
        <f>IF(CP1484="","",CP1484+1)</f>
        <v/>
      </c>
      <c r="DC1484" s="638"/>
      <c r="DD1484" s="638"/>
      <c r="DE1484" s="638"/>
      <c r="DF1484" s="638"/>
      <c r="DG1484" s="638"/>
      <c r="DH1484" s="638"/>
      <c r="DI1484" s="638"/>
      <c r="DJ1484" s="638"/>
      <c r="DK1484" s="638"/>
      <c r="DL1484" s="638"/>
      <c r="DM1484" s="639"/>
      <c r="DN1484" s="637" t="str">
        <f>IF(DB1484="","",DB1484+1)</f>
        <v/>
      </c>
      <c r="DO1484" s="638"/>
      <c r="DP1484" s="638"/>
      <c r="DQ1484" s="638"/>
      <c r="DR1484" s="638"/>
      <c r="DS1484" s="638"/>
      <c r="DT1484" s="638"/>
      <c r="DU1484" s="638"/>
      <c r="DV1484" s="638"/>
      <c r="DW1484" s="638"/>
      <c r="DX1484" s="638"/>
      <c r="DY1484" s="640"/>
    </row>
    <row r="1485" spans="1:130" s="59" customFormat="1" ht="15" customHeight="1" x14ac:dyDescent="0.25">
      <c r="B1485" s="576"/>
      <c r="C1485" s="543"/>
      <c r="D1485" s="543"/>
      <c r="E1485" s="543"/>
      <c r="F1485" s="543"/>
      <c r="G1485" s="543"/>
      <c r="H1485" s="543"/>
      <c r="I1485" s="543"/>
      <c r="J1485" s="543"/>
      <c r="K1485" s="544"/>
      <c r="L1485" s="536"/>
      <c r="M1485" s="543"/>
      <c r="N1485" s="543"/>
      <c r="O1485" s="543"/>
      <c r="P1485" s="543"/>
      <c r="Q1485" s="543"/>
      <c r="R1485" s="543"/>
      <c r="S1485" s="543"/>
      <c r="T1485" s="543"/>
      <c r="U1485" s="544"/>
      <c r="V1485" s="88" t="s">
        <v>177</v>
      </c>
      <c r="W1485" s="89">
        <v>2</v>
      </c>
      <c r="X1485" s="89">
        <v>3</v>
      </c>
      <c r="Y1485" s="89">
        <v>4</v>
      </c>
      <c r="Z1485" s="89">
        <v>5</v>
      </c>
      <c r="AA1485" s="89">
        <v>6</v>
      </c>
      <c r="AB1485" s="89">
        <v>7</v>
      </c>
      <c r="AC1485" s="89">
        <v>8</v>
      </c>
      <c r="AD1485" s="89">
        <v>9</v>
      </c>
      <c r="AE1485" s="89">
        <v>10</v>
      </c>
      <c r="AF1485" s="89">
        <v>11</v>
      </c>
      <c r="AG1485" s="90">
        <v>12</v>
      </c>
      <c r="AH1485" s="88" t="s">
        <v>177</v>
      </c>
      <c r="AI1485" s="89">
        <v>2</v>
      </c>
      <c r="AJ1485" s="89">
        <v>3</v>
      </c>
      <c r="AK1485" s="89">
        <v>4</v>
      </c>
      <c r="AL1485" s="89">
        <v>5</v>
      </c>
      <c r="AM1485" s="89">
        <v>6</v>
      </c>
      <c r="AN1485" s="89">
        <v>7</v>
      </c>
      <c r="AO1485" s="89">
        <v>8</v>
      </c>
      <c r="AP1485" s="89">
        <v>9</v>
      </c>
      <c r="AQ1485" s="89">
        <v>10</v>
      </c>
      <c r="AR1485" s="89">
        <v>11</v>
      </c>
      <c r="AS1485" s="90">
        <v>12</v>
      </c>
      <c r="AT1485" s="88" t="s">
        <v>177</v>
      </c>
      <c r="AU1485" s="89">
        <v>2</v>
      </c>
      <c r="AV1485" s="89">
        <v>3</v>
      </c>
      <c r="AW1485" s="89">
        <v>4</v>
      </c>
      <c r="AX1485" s="89">
        <v>5</v>
      </c>
      <c r="AY1485" s="89">
        <v>6</v>
      </c>
      <c r="AZ1485" s="89">
        <v>7</v>
      </c>
      <c r="BA1485" s="89">
        <v>8</v>
      </c>
      <c r="BB1485" s="89">
        <v>9</v>
      </c>
      <c r="BC1485" s="89">
        <v>10</v>
      </c>
      <c r="BD1485" s="89">
        <v>11</v>
      </c>
      <c r="BE1485" s="91">
        <v>12</v>
      </c>
      <c r="BF1485" s="88" t="s">
        <v>177</v>
      </c>
      <c r="BG1485" s="89">
        <v>2</v>
      </c>
      <c r="BH1485" s="89">
        <v>3</v>
      </c>
      <c r="BI1485" s="89">
        <v>4</v>
      </c>
      <c r="BJ1485" s="89">
        <v>5</v>
      </c>
      <c r="BK1485" s="89">
        <v>6</v>
      </c>
      <c r="BL1485" s="89">
        <v>7</v>
      </c>
      <c r="BM1485" s="89">
        <v>8</v>
      </c>
      <c r="BN1485" s="89">
        <v>9</v>
      </c>
      <c r="BO1485" s="89">
        <v>10</v>
      </c>
      <c r="BP1485" s="89">
        <v>11</v>
      </c>
      <c r="BQ1485" s="91">
        <v>12</v>
      </c>
      <c r="BR1485" s="88" t="s">
        <v>177</v>
      </c>
      <c r="BS1485" s="89">
        <v>2</v>
      </c>
      <c r="BT1485" s="89">
        <v>3</v>
      </c>
      <c r="BU1485" s="89">
        <v>4</v>
      </c>
      <c r="BV1485" s="89">
        <v>5</v>
      </c>
      <c r="BW1485" s="89">
        <v>6</v>
      </c>
      <c r="BX1485" s="89">
        <v>7</v>
      </c>
      <c r="BY1485" s="89">
        <v>8</v>
      </c>
      <c r="BZ1485" s="89">
        <v>9</v>
      </c>
      <c r="CA1485" s="89">
        <v>10</v>
      </c>
      <c r="CB1485" s="89">
        <v>11</v>
      </c>
      <c r="CC1485" s="91">
        <v>12</v>
      </c>
      <c r="CD1485" s="88" t="s">
        <v>177</v>
      </c>
      <c r="CE1485" s="89">
        <v>2</v>
      </c>
      <c r="CF1485" s="89">
        <v>3</v>
      </c>
      <c r="CG1485" s="89">
        <v>4</v>
      </c>
      <c r="CH1485" s="89">
        <v>5</v>
      </c>
      <c r="CI1485" s="89">
        <v>6</v>
      </c>
      <c r="CJ1485" s="89">
        <v>7</v>
      </c>
      <c r="CK1485" s="89">
        <v>8</v>
      </c>
      <c r="CL1485" s="89">
        <v>9</v>
      </c>
      <c r="CM1485" s="89">
        <v>10</v>
      </c>
      <c r="CN1485" s="89">
        <v>11</v>
      </c>
      <c r="CO1485" s="91">
        <v>12</v>
      </c>
      <c r="CP1485" s="88" t="s">
        <v>177</v>
      </c>
      <c r="CQ1485" s="89">
        <v>2</v>
      </c>
      <c r="CR1485" s="89">
        <v>3</v>
      </c>
      <c r="CS1485" s="89">
        <v>4</v>
      </c>
      <c r="CT1485" s="89">
        <v>5</v>
      </c>
      <c r="CU1485" s="89">
        <v>6</v>
      </c>
      <c r="CV1485" s="89">
        <v>7</v>
      </c>
      <c r="CW1485" s="89">
        <v>8</v>
      </c>
      <c r="CX1485" s="89">
        <v>9</v>
      </c>
      <c r="CY1485" s="89">
        <v>10</v>
      </c>
      <c r="CZ1485" s="89">
        <v>11</v>
      </c>
      <c r="DA1485" s="91">
        <v>12</v>
      </c>
      <c r="DB1485" s="88" t="s">
        <v>177</v>
      </c>
      <c r="DC1485" s="89">
        <v>2</v>
      </c>
      <c r="DD1485" s="89">
        <v>3</v>
      </c>
      <c r="DE1485" s="89">
        <v>4</v>
      </c>
      <c r="DF1485" s="89">
        <v>5</v>
      </c>
      <c r="DG1485" s="89">
        <v>6</v>
      </c>
      <c r="DH1485" s="89">
        <v>7</v>
      </c>
      <c r="DI1485" s="89">
        <v>8</v>
      </c>
      <c r="DJ1485" s="89">
        <v>9</v>
      </c>
      <c r="DK1485" s="89">
        <v>10</v>
      </c>
      <c r="DL1485" s="89">
        <v>11</v>
      </c>
      <c r="DM1485" s="91">
        <v>12</v>
      </c>
      <c r="DN1485" s="88" t="s">
        <v>177</v>
      </c>
      <c r="DO1485" s="89">
        <v>2</v>
      </c>
      <c r="DP1485" s="89">
        <v>3</v>
      </c>
      <c r="DQ1485" s="89">
        <v>4</v>
      </c>
      <c r="DR1485" s="89">
        <v>5</v>
      </c>
      <c r="DS1485" s="89">
        <v>6</v>
      </c>
      <c r="DT1485" s="89">
        <v>7</v>
      </c>
      <c r="DU1485" s="89">
        <v>8</v>
      </c>
      <c r="DV1485" s="89">
        <v>9</v>
      </c>
      <c r="DW1485" s="89">
        <v>10</v>
      </c>
      <c r="DX1485" s="89">
        <v>11</v>
      </c>
      <c r="DY1485" s="92">
        <v>12</v>
      </c>
    </row>
    <row r="1486" spans="1:130" s="59" customFormat="1" ht="23.15" customHeight="1" x14ac:dyDescent="0.25">
      <c r="B1486" s="84" t="s">
        <v>66</v>
      </c>
      <c r="C1486" s="75"/>
      <c r="D1486" s="75" t="str">
        <f>IF(実務経験証明書!D1486="","",実務経験証明書!D1486)</f>
        <v/>
      </c>
      <c r="E1486" s="75" t="str">
        <f>IF(実務経験証明書!E1486="","",実務経験証明書!E1486)</f>
        <v/>
      </c>
      <c r="F1486" s="531" t="s">
        <v>3</v>
      </c>
      <c r="G1486" s="531"/>
      <c r="H1486" s="533" t="str">
        <f>IF(実務経験証明書!H1486="","",実務経験証明書!H1486)</f>
        <v/>
      </c>
      <c r="I1486" s="533" t="str">
        <f>IF(実務経験証明書!I1486="","",実務経験証明書!I1486)</f>
        <v/>
      </c>
      <c r="J1486" s="533" t="s">
        <v>4</v>
      </c>
      <c r="K1486" s="534"/>
      <c r="L1486" s="535"/>
      <c r="M1486" s="533">
        <f>実務経験証明書!$M1486*12+実務経験証明書!$Q1486</f>
        <v>0</v>
      </c>
      <c r="N1486" s="533"/>
      <c r="O1486" s="533"/>
      <c r="P1486" s="533"/>
      <c r="Q1486" s="533"/>
      <c r="R1486" s="533"/>
      <c r="S1486" s="531" t="s">
        <v>4</v>
      </c>
      <c r="T1486" s="531"/>
      <c r="U1486" s="631"/>
      <c r="V1486" s="618"/>
      <c r="W1486" s="614"/>
      <c r="X1486" s="614"/>
      <c r="Y1486" s="614"/>
      <c r="Z1486" s="614"/>
      <c r="AA1486" s="614"/>
      <c r="AB1486" s="614"/>
      <c r="AC1486" s="614"/>
      <c r="AD1486" s="614"/>
      <c r="AE1486" s="614"/>
      <c r="AF1486" s="614"/>
      <c r="AG1486" s="616"/>
      <c r="AH1486" s="618"/>
      <c r="AI1486" s="614"/>
      <c r="AJ1486" s="614"/>
      <c r="AK1486" s="614"/>
      <c r="AL1486" s="614"/>
      <c r="AM1486" s="614"/>
      <c r="AN1486" s="614"/>
      <c r="AO1486" s="614"/>
      <c r="AP1486" s="614"/>
      <c r="AQ1486" s="614"/>
      <c r="AR1486" s="614"/>
      <c r="AS1486" s="616"/>
      <c r="AT1486" s="618"/>
      <c r="AU1486" s="614"/>
      <c r="AV1486" s="614"/>
      <c r="AW1486" s="614"/>
      <c r="AX1486" s="614"/>
      <c r="AY1486" s="614"/>
      <c r="AZ1486" s="614"/>
      <c r="BA1486" s="614"/>
      <c r="BB1486" s="614"/>
      <c r="BC1486" s="614"/>
      <c r="BD1486" s="614"/>
      <c r="BE1486" s="616"/>
      <c r="BF1486" s="618"/>
      <c r="BG1486" s="614"/>
      <c r="BH1486" s="614"/>
      <c r="BI1486" s="614"/>
      <c r="BJ1486" s="614"/>
      <c r="BK1486" s="614"/>
      <c r="BL1486" s="614"/>
      <c r="BM1486" s="614"/>
      <c r="BN1486" s="614"/>
      <c r="BO1486" s="614"/>
      <c r="BP1486" s="614"/>
      <c r="BQ1486" s="616"/>
      <c r="BR1486" s="618"/>
      <c r="BS1486" s="614"/>
      <c r="BT1486" s="614"/>
      <c r="BU1486" s="614"/>
      <c r="BV1486" s="614"/>
      <c r="BW1486" s="614"/>
      <c r="BX1486" s="614"/>
      <c r="BY1486" s="614"/>
      <c r="BZ1486" s="614"/>
      <c r="CA1486" s="614"/>
      <c r="CB1486" s="614"/>
      <c r="CC1486" s="616"/>
      <c r="CD1486" s="618"/>
      <c r="CE1486" s="614"/>
      <c r="CF1486" s="614"/>
      <c r="CG1486" s="614"/>
      <c r="CH1486" s="614"/>
      <c r="CI1486" s="614"/>
      <c r="CJ1486" s="614"/>
      <c r="CK1486" s="614"/>
      <c r="CL1486" s="614"/>
      <c r="CM1486" s="614"/>
      <c r="CN1486" s="614"/>
      <c r="CO1486" s="616"/>
      <c r="CP1486" s="618"/>
      <c r="CQ1486" s="614"/>
      <c r="CR1486" s="614"/>
      <c r="CS1486" s="614"/>
      <c r="CT1486" s="614"/>
      <c r="CU1486" s="614"/>
      <c r="CV1486" s="614"/>
      <c r="CW1486" s="614"/>
      <c r="CX1486" s="614"/>
      <c r="CY1486" s="614"/>
      <c r="CZ1486" s="614"/>
      <c r="DA1486" s="616"/>
      <c r="DB1486" s="618"/>
      <c r="DC1486" s="614"/>
      <c r="DD1486" s="614"/>
      <c r="DE1486" s="614"/>
      <c r="DF1486" s="614"/>
      <c r="DG1486" s="614"/>
      <c r="DH1486" s="614"/>
      <c r="DI1486" s="614"/>
      <c r="DJ1486" s="614"/>
      <c r="DK1486" s="614"/>
      <c r="DL1486" s="614"/>
      <c r="DM1486" s="616"/>
      <c r="DN1486" s="618"/>
      <c r="DO1486" s="614"/>
      <c r="DP1486" s="614"/>
      <c r="DQ1486" s="614"/>
      <c r="DR1486" s="614"/>
      <c r="DS1486" s="614"/>
      <c r="DT1486" s="614"/>
      <c r="DU1486" s="614"/>
      <c r="DV1486" s="614"/>
      <c r="DW1486" s="614"/>
      <c r="DX1486" s="614"/>
      <c r="DY1486" s="620"/>
      <c r="DZ1486" s="630" t="str">
        <f>IF(M1486="","",IF(SUM(V1486:DY1487)=M1486,"","NG"))</f>
        <v/>
      </c>
    </row>
    <row r="1487" spans="1:130" s="59" customFormat="1" ht="23.15" customHeight="1" x14ac:dyDescent="0.25">
      <c r="B1487" s="85" t="s">
        <v>67</v>
      </c>
      <c r="C1487" s="67"/>
      <c r="D1487" s="67" t="str">
        <f>IF(実務経験証明書!D1487="","",実務経験証明書!D1487)</f>
        <v/>
      </c>
      <c r="E1487" s="67" t="str">
        <f>IF(実務経験証明書!E1487="","",実務経験証明書!E1487)</f>
        <v/>
      </c>
      <c r="F1487" s="541" t="s">
        <v>3</v>
      </c>
      <c r="G1487" s="541"/>
      <c r="H1487" s="543" t="str">
        <f>IF(実務経験証明書!H1487="","",実務経験証明書!H1487)</f>
        <v/>
      </c>
      <c r="I1487" s="543" t="str">
        <f>IF(実務経験証明書!I1487="","",実務経験証明書!I1487)</f>
        <v/>
      </c>
      <c r="J1487" s="543" t="s">
        <v>4</v>
      </c>
      <c r="K1487" s="544"/>
      <c r="L1487" s="536"/>
      <c r="M1487" s="543"/>
      <c r="N1487" s="543"/>
      <c r="O1487" s="543"/>
      <c r="P1487" s="543"/>
      <c r="Q1487" s="543"/>
      <c r="R1487" s="543"/>
      <c r="S1487" s="541"/>
      <c r="T1487" s="541"/>
      <c r="U1487" s="632"/>
      <c r="V1487" s="619"/>
      <c r="W1487" s="615"/>
      <c r="X1487" s="615"/>
      <c r="Y1487" s="615"/>
      <c r="Z1487" s="615"/>
      <c r="AA1487" s="615"/>
      <c r="AB1487" s="615"/>
      <c r="AC1487" s="615"/>
      <c r="AD1487" s="615"/>
      <c r="AE1487" s="615"/>
      <c r="AF1487" s="615"/>
      <c r="AG1487" s="617"/>
      <c r="AH1487" s="619"/>
      <c r="AI1487" s="615"/>
      <c r="AJ1487" s="615"/>
      <c r="AK1487" s="615"/>
      <c r="AL1487" s="615"/>
      <c r="AM1487" s="615"/>
      <c r="AN1487" s="615"/>
      <c r="AO1487" s="615"/>
      <c r="AP1487" s="615"/>
      <c r="AQ1487" s="615"/>
      <c r="AR1487" s="615"/>
      <c r="AS1487" s="617"/>
      <c r="AT1487" s="619"/>
      <c r="AU1487" s="615"/>
      <c r="AV1487" s="615"/>
      <c r="AW1487" s="615"/>
      <c r="AX1487" s="615"/>
      <c r="AY1487" s="615"/>
      <c r="AZ1487" s="615"/>
      <c r="BA1487" s="615"/>
      <c r="BB1487" s="615"/>
      <c r="BC1487" s="615"/>
      <c r="BD1487" s="615"/>
      <c r="BE1487" s="617"/>
      <c r="BF1487" s="619"/>
      <c r="BG1487" s="615"/>
      <c r="BH1487" s="615"/>
      <c r="BI1487" s="615"/>
      <c r="BJ1487" s="615"/>
      <c r="BK1487" s="615"/>
      <c r="BL1487" s="615"/>
      <c r="BM1487" s="615"/>
      <c r="BN1487" s="615"/>
      <c r="BO1487" s="615"/>
      <c r="BP1487" s="615"/>
      <c r="BQ1487" s="617"/>
      <c r="BR1487" s="619"/>
      <c r="BS1487" s="615"/>
      <c r="BT1487" s="615"/>
      <c r="BU1487" s="615"/>
      <c r="BV1487" s="615"/>
      <c r="BW1487" s="615"/>
      <c r="BX1487" s="615"/>
      <c r="BY1487" s="615"/>
      <c r="BZ1487" s="615"/>
      <c r="CA1487" s="615"/>
      <c r="CB1487" s="615"/>
      <c r="CC1487" s="617"/>
      <c r="CD1487" s="619"/>
      <c r="CE1487" s="615"/>
      <c r="CF1487" s="615"/>
      <c r="CG1487" s="615"/>
      <c r="CH1487" s="615"/>
      <c r="CI1487" s="615"/>
      <c r="CJ1487" s="615"/>
      <c r="CK1487" s="615"/>
      <c r="CL1487" s="615"/>
      <c r="CM1487" s="615"/>
      <c r="CN1487" s="615"/>
      <c r="CO1487" s="617"/>
      <c r="CP1487" s="619"/>
      <c r="CQ1487" s="615"/>
      <c r="CR1487" s="615"/>
      <c r="CS1487" s="615"/>
      <c r="CT1487" s="615"/>
      <c r="CU1487" s="615"/>
      <c r="CV1487" s="615"/>
      <c r="CW1487" s="615"/>
      <c r="CX1487" s="615"/>
      <c r="CY1487" s="615"/>
      <c r="CZ1487" s="615"/>
      <c r="DA1487" s="617"/>
      <c r="DB1487" s="619"/>
      <c r="DC1487" s="615"/>
      <c r="DD1487" s="615"/>
      <c r="DE1487" s="615"/>
      <c r="DF1487" s="615"/>
      <c r="DG1487" s="615"/>
      <c r="DH1487" s="615"/>
      <c r="DI1487" s="615"/>
      <c r="DJ1487" s="615"/>
      <c r="DK1487" s="615"/>
      <c r="DL1487" s="615"/>
      <c r="DM1487" s="617"/>
      <c r="DN1487" s="619"/>
      <c r="DO1487" s="615"/>
      <c r="DP1487" s="615"/>
      <c r="DQ1487" s="615"/>
      <c r="DR1487" s="615"/>
      <c r="DS1487" s="615"/>
      <c r="DT1487" s="615"/>
      <c r="DU1487" s="615"/>
      <c r="DV1487" s="615"/>
      <c r="DW1487" s="615"/>
      <c r="DX1487" s="615"/>
      <c r="DY1487" s="621"/>
      <c r="DZ1487" s="630"/>
    </row>
    <row r="1488" spans="1:130" s="59" customFormat="1" ht="23.15" customHeight="1" x14ac:dyDescent="0.25">
      <c r="B1488" s="84" t="s">
        <v>66</v>
      </c>
      <c r="C1488" s="75"/>
      <c r="D1488" s="75" t="str">
        <f>IF(実務経験証明書!D1488="","",実務経験証明書!D1488)</f>
        <v/>
      </c>
      <c r="E1488" s="75" t="str">
        <f>IF(実務経験証明書!E1488="","",実務経験証明書!E1488)</f>
        <v/>
      </c>
      <c r="F1488" s="531" t="s">
        <v>3</v>
      </c>
      <c r="G1488" s="531"/>
      <c r="H1488" s="533" t="str">
        <f>IF(実務経験証明書!H1488="","",実務経験証明書!H1488)</f>
        <v/>
      </c>
      <c r="I1488" s="533" t="str">
        <f>IF(実務経験証明書!I1488="","",実務経験証明書!I1488)</f>
        <v/>
      </c>
      <c r="J1488" s="533" t="s">
        <v>4</v>
      </c>
      <c r="K1488" s="534"/>
      <c r="L1488" s="535"/>
      <c r="M1488" s="533">
        <f>実務経験証明書!$M1488*12+実務経験証明書!$Q1488</f>
        <v>0</v>
      </c>
      <c r="N1488" s="533"/>
      <c r="O1488" s="533"/>
      <c r="P1488" s="533"/>
      <c r="Q1488" s="533"/>
      <c r="R1488" s="533"/>
      <c r="S1488" s="531" t="s">
        <v>4</v>
      </c>
      <c r="T1488" s="531"/>
      <c r="U1488" s="631"/>
      <c r="V1488" s="618"/>
      <c r="W1488" s="614"/>
      <c r="X1488" s="614"/>
      <c r="Y1488" s="614"/>
      <c r="Z1488" s="614"/>
      <c r="AA1488" s="614"/>
      <c r="AB1488" s="614"/>
      <c r="AC1488" s="614"/>
      <c r="AD1488" s="614"/>
      <c r="AE1488" s="614"/>
      <c r="AF1488" s="614"/>
      <c r="AG1488" s="616"/>
      <c r="AH1488" s="618"/>
      <c r="AI1488" s="614"/>
      <c r="AJ1488" s="614"/>
      <c r="AK1488" s="614"/>
      <c r="AL1488" s="614"/>
      <c r="AM1488" s="614"/>
      <c r="AN1488" s="614"/>
      <c r="AO1488" s="614"/>
      <c r="AP1488" s="614"/>
      <c r="AQ1488" s="614"/>
      <c r="AR1488" s="614"/>
      <c r="AS1488" s="616"/>
      <c r="AT1488" s="618"/>
      <c r="AU1488" s="614"/>
      <c r="AV1488" s="614"/>
      <c r="AW1488" s="614"/>
      <c r="AX1488" s="614"/>
      <c r="AY1488" s="614"/>
      <c r="AZ1488" s="614"/>
      <c r="BA1488" s="614"/>
      <c r="BB1488" s="614"/>
      <c r="BC1488" s="614"/>
      <c r="BD1488" s="614"/>
      <c r="BE1488" s="616"/>
      <c r="BF1488" s="618"/>
      <c r="BG1488" s="614"/>
      <c r="BH1488" s="614"/>
      <c r="BI1488" s="614"/>
      <c r="BJ1488" s="614"/>
      <c r="BK1488" s="614"/>
      <c r="BL1488" s="614"/>
      <c r="BM1488" s="614"/>
      <c r="BN1488" s="614"/>
      <c r="BO1488" s="614"/>
      <c r="BP1488" s="614"/>
      <c r="BQ1488" s="616"/>
      <c r="BR1488" s="618"/>
      <c r="BS1488" s="614"/>
      <c r="BT1488" s="614"/>
      <c r="BU1488" s="614"/>
      <c r="BV1488" s="614"/>
      <c r="BW1488" s="614"/>
      <c r="BX1488" s="614"/>
      <c r="BY1488" s="614"/>
      <c r="BZ1488" s="614"/>
      <c r="CA1488" s="614"/>
      <c r="CB1488" s="614"/>
      <c r="CC1488" s="616"/>
      <c r="CD1488" s="618"/>
      <c r="CE1488" s="614"/>
      <c r="CF1488" s="614"/>
      <c r="CG1488" s="614"/>
      <c r="CH1488" s="614"/>
      <c r="CI1488" s="614"/>
      <c r="CJ1488" s="614"/>
      <c r="CK1488" s="614"/>
      <c r="CL1488" s="614"/>
      <c r="CM1488" s="614"/>
      <c r="CN1488" s="614"/>
      <c r="CO1488" s="616"/>
      <c r="CP1488" s="618"/>
      <c r="CQ1488" s="614"/>
      <c r="CR1488" s="614"/>
      <c r="CS1488" s="614"/>
      <c r="CT1488" s="614"/>
      <c r="CU1488" s="614"/>
      <c r="CV1488" s="614"/>
      <c r="CW1488" s="614"/>
      <c r="CX1488" s="614"/>
      <c r="CY1488" s="614"/>
      <c r="CZ1488" s="614"/>
      <c r="DA1488" s="616"/>
      <c r="DB1488" s="618"/>
      <c r="DC1488" s="614"/>
      <c r="DD1488" s="614"/>
      <c r="DE1488" s="614"/>
      <c r="DF1488" s="614"/>
      <c r="DG1488" s="614"/>
      <c r="DH1488" s="614"/>
      <c r="DI1488" s="614"/>
      <c r="DJ1488" s="614"/>
      <c r="DK1488" s="614"/>
      <c r="DL1488" s="614"/>
      <c r="DM1488" s="616"/>
      <c r="DN1488" s="618"/>
      <c r="DO1488" s="614"/>
      <c r="DP1488" s="614"/>
      <c r="DQ1488" s="614"/>
      <c r="DR1488" s="614"/>
      <c r="DS1488" s="614"/>
      <c r="DT1488" s="614"/>
      <c r="DU1488" s="614"/>
      <c r="DV1488" s="614"/>
      <c r="DW1488" s="614"/>
      <c r="DX1488" s="614"/>
      <c r="DY1488" s="620"/>
      <c r="DZ1488" s="630" t="str">
        <f>IF(M1488="","",IF(SUM(V1488:DY1489)=M1488,"","NG"))</f>
        <v/>
      </c>
    </row>
    <row r="1489" spans="2:139" s="59" customFormat="1" ht="23.15" customHeight="1" x14ac:dyDescent="0.25">
      <c r="B1489" s="85" t="s">
        <v>67</v>
      </c>
      <c r="C1489" s="67"/>
      <c r="D1489" s="67" t="str">
        <f>IF(実務経験証明書!D1489="","",実務経験証明書!D1489)</f>
        <v/>
      </c>
      <c r="E1489" s="67" t="str">
        <f>IF(実務経験証明書!E1489="","",実務経験証明書!E1489)</f>
        <v/>
      </c>
      <c r="F1489" s="541" t="s">
        <v>3</v>
      </c>
      <c r="G1489" s="541"/>
      <c r="H1489" s="543" t="str">
        <f>IF(実務経験証明書!H1489="","",実務経験証明書!H1489)</f>
        <v/>
      </c>
      <c r="I1489" s="543" t="str">
        <f>IF(実務経験証明書!I1489="","",実務経験証明書!I1489)</f>
        <v/>
      </c>
      <c r="J1489" s="543" t="s">
        <v>4</v>
      </c>
      <c r="K1489" s="544"/>
      <c r="L1489" s="536"/>
      <c r="M1489" s="543"/>
      <c r="N1489" s="543"/>
      <c r="O1489" s="543"/>
      <c r="P1489" s="543"/>
      <c r="Q1489" s="543"/>
      <c r="R1489" s="543"/>
      <c r="S1489" s="541"/>
      <c r="T1489" s="541"/>
      <c r="U1489" s="632"/>
      <c r="V1489" s="619"/>
      <c r="W1489" s="615"/>
      <c r="X1489" s="615"/>
      <c r="Y1489" s="615"/>
      <c r="Z1489" s="615"/>
      <c r="AA1489" s="615"/>
      <c r="AB1489" s="615"/>
      <c r="AC1489" s="615"/>
      <c r="AD1489" s="615"/>
      <c r="AE1489" s="615"/>
      <c r="AF1489" s="615"/>
      <c r="AG1489" s="617"/>
      <c r="AH1489" s="619"/>
      <c r="AI1489" s="615"/>
      <c r="AJ1489" s="615"/>
      <c r="AK1489" s="615"/>
      <c r="AL1489" s="615"/>
      <c r="AM1489" s="615"/>
      <c r="AN1489" s="615"/>
      <c r="AO1489" s="615"/>
      <c r="AP1489" s="615"/>
      <c r="AQ1489" s="615"/>
      <c r="AR1489" s="615"/>
      <c r="AS1489" s="617"/>
      <c r="AT1489" s="619"/>
      <c r="AU1489" s="615"/>
      <c r="AV1489" s="615"/>
      <c r="AW1489" s="615"/>
      <c r="AX1489" s="615"/>
      <c r="AY1489" s="615"/>
      <c r="AZ1489" s="615"/>
      <c r="BA1489" s="615"/>
      <c r="BB1489" s="615"/>
      <c r="BC1489" s="615"/>
      <c r="BD1489" s="615"/>
      <c r="BE1489" s="617"/>
      <c r="BF1489" s="619"/>
      <c r="BG1489" s="615"/>
      <c r="BH1489" s="615"/>
      <c r="BI1489" s="615"/>
      <c r="BJ1489" s="615"/>
      <c r="BK1489" s="615"/>
      <c r="BL1489" s="615"/>
      <c r="BM1489" s="615"/>
      <c r="BN1489" s="615"/>
      <c r="BO1489" s="615"/>
      <c r="BP1489" s="615"/>
      <c r="BQ1489" s="617"/>
      <c r="BR1489" s="619"/>
      <c r="BS1489" s="615"/>
      <c r="BT1489" s="615"/>
      <c r="BU1489" s="615"/>
      <c r="BV1489" s="615"/>
      <c r="BW1489" s="615"/>
      <c r="BX1489" s="615"/>
      <c r="BY1489" s="615"/>
      <c r="BZ1489" s="615"/>
      <c r="CA1489" s="615"/>
      <c r="CB1489" s="615"/>
      <c r="CC1489" s="617"/>
      <c r="CD1489" s="619"/>
      <c r="CE1489" s="615"/>
      <c r="CF1489" s="615"/>
      <c r="CG1489" s="615"/>
      <c r="CH1489" s="615"/>
      <c r="CI1489" s="615"/>
      <c r="CJ1489" s="615"/>
      <c r="CK1489" s="615"/>
      <c r="CL1489" s="615"/>
      <c r="CM1489" s="615"/>
      <c r="CN1489" s="615"/>
      <c r="CO1489" s="617"/>
      <c r="CP1489" s="619"/>
      <c r="CQ1489" s="615"/>
      <c r="CR1489" s="615"/>
      <c r="CS1489" s="615"/>
      <c r="CT1489" s="615"/>
      <c r="CU1489" s="615"/>
      <c r="CV1489" s="615"/>
      <c r="CW1489" s="615"/>
      <c r="CX1489" s="615"/>
      <c r="CY1489" s="615"/>
      <c r="CZ1489" s="615"/>
      <c r="DA1489" s="617"/>
      <c r="DB1489" s="619"/>
      <c r="DC1489" s="615"/>
      <c r="DD1489" s="615"/>
      <c r="DE1489" s="615"/>
      <c r="DF1489" s="615"/>
      <c r="DG1489" s="615"/>
      <c r="DH1489" s="615"/>
      <c r="DI1489" s="615"/>
      <c r="DJ1489" s="615"/>
      <c r="DK1489" s="615"/>
      <c r="DL1489" s="615"/>
      <c r="DM1489" s="617"/>
      <c r="DN1489" s="619"/>
      <c r="DO1489" s="615"/>
      <c r="DP1489" s="615"/>
      <c r="DQ1489" s="615"/>
      <c r="DR1489" s="615"/>
      <c r="DS1489" s="615"/>
      <c r="DT1489" s="615"/>
      <c r="DU1489" s="615"/>
      <c r="DV1489" s="615"/>
      <c r="DW1489" s="615"/>
      <c r="DX1489" s="615"/>
      <c r="DY1489" s="621"/>
      <c r="DZ1489" s="630"/>
    </row>
    <row r="1490" spans="2:139" s="59" customFormat="1" ht="23.15" customHeight="1" x14ac:dyDescent="0.25">
      <c r="B1490" s="84" t="s">
        <v>66</v>
      </c>
      <c r="C1490" s="75"/>
      <c r="D1490" s="75" t="str">
        <f>IF(実務経験証明書!D1490="","",実務経験証明書!D1490)</f>
        <v/>
      </c>
      <c r="E1490" s="75" t="str">
        <f>IF(実務経験証明書!E1490="","",実務経験証明書!E1490)</f>
        <v/>
      </c>
      <c r="F1490" s="75" t="s">
        <v>3</v>
      </c>
      <c r="G1490" s="75"/>
      <c r="H1490" s="533" t="str">
        <f>IF(実務経験証明書!H1490="","",実務経験証明書!H1490)</f>
        <v/>
      </c>
      <c r="I1490" s="533" t="str">
        <f>IF(実務経験証明書!I1490="","",実務経験証明書!I1490)</f>
        <v/>
      </c>
      <c r="J1490" s="533" t="s">
        <v>4</v>
      </c>
      <c r="K1490" s="534"/>
      <c r="L1490" s="535"/>
      <c r="M1490" s="533">
        <f>実務経験証明書!$M1490*12+実務経験証明書!$Q1490</f>
        <v>0</v>
      </c>
      <c r="N1490" s="533"/>
      <c r="O1490" s="533"/>
      <c r="P1490" s="533"/>
      <c r="Q1490" s="533"/>
      <c r="R1490" s="533"/>
      <c r="S1490" s="531" t="s">
        <v>4</v>
      </c>
      <c r="T1490" s="531"/>
      <c r="U1490" s="631"/>
      <c r="V1490" s="618"/>
      <c r="W1490" s="614"/>
      <c r="X1490" s="614"/>
      <c r="Y1490" s="614"/>
      <c r="Z1490" s="614"/>
      <c r="AA1490" s="614"/>
      <c r="AB1490" s="614"/>
      <c r="AC1490" s="614"/>
      <c r="AD1490" s="614"/>
      <c r="AE1490" s="614"/>
      <c r="AF1490" s="614"/>
      <c r="AG1490" s="616"/>
      <c r="AH1490" s="618"/>
      <c r="AI1490" s="614"/>
      <c r="AJ1490" s="614"/>
      <c r="AK1490" s="614"/>
      <c r="AL1490" s="614"/>
      <c r="AM1490" s="614"/>
      <c r="AN1490" s="614"/>
      <c r="AO1490" s="614"/>
      <c r="AP1490" s="614"/>
      <c r="AQ1490" s="614"/>
      <c r="AR1490" s="614"/>
      <c r="AS1490" s="616"/>
      <c r="AT1490" s="618"/>
      <c r="AU1490" s="614"/>
      <c r="AV1490" s="614"/>
      <c r="AW1490" s="614"/>
      <c r="AX1490" s="614"/>
      <c r="AY1490" s="614"/>
      <c r="AZ1490" s="614"/>
      <c r="BA1490" s="614"/>
      <c r="BB1490" s="614"/>
      <c r="BC1490" s="614"/>
      <c r="BD1490" s="614"/>
      <c r="BE1490" s="616"/>
      <c r="BF1490" s="618"/>
      <c r="BG1490" s="614"/>
      <c r="BH1490" s="614"/>
      <c r="BI1490" s="614"/>
      <c r="BJ1490" s="614"/>
      <c r="BK1490" s="614"/>
      <c r="BL1490" s="614"/>
      <c r="BM1490" s="614"/>
      <c r="BN1490" s="614"/>
      <c r="BO1490" s="614"/>
      <c r="BP1490" s="614"/>
      <c r="BQ1490" s="616"/>
      <c r="BR1490" s="618"/>
      <c r="BS1490" s="614"/>
      <c r="BT1490" s="614"/>
      <c r="BU1490" s="614"/>
      <c r="BV1490" s="614"/>
      <c r="BW1490" s="614"/>
      <c r="BX1490" s="614"/>
      <c r="BY1490" s="614"/>
      <c r="BZ1490" s="614"/>
      <c r="CA1490" s="614"/>
      <c r="CB1490" s="614"/>
      <c r="CC1490" s="616"/>
      <c r="CD1490" s="618"/>
      <c r="CE1490" s="614"/>
      <c r="CF1490" s="614"/>
      <c r="CG1490" s="614"/>
      <c r="CH1490" s="614"/>
      <c r="CI1490" s="614"/>
      <c r="CJ1490" s="614"/>
      <c r="CK1490" s="614"/>
      <c r="CL1490" s="614"/>
      <c r="CM1490" s="614"/>
      <c r="CN1490" s="614"/>
      <c r="CO1490" s="616"/>
      <c r="CP1490" s="618"/>
      <c r="CQ1490" s="614"/>
      <c r="CR1490" s="614"/>
      <c r="CS1490" s="614"/>
      <c r="CT1490" s="614"/>
      <c r="CU1490" s="614"/>
      <c r="CV1490" s="614"/>
      <c r="CW1490" s="614"/>
      <c r="CX1490" s="614"/>
      <c r="CY1490" s="614"/>
      <c r="CZ1490" s="614"/>
      <c r="DA1490" s="616"/>
      <c r="DB1490" s="618"/>
      <c r="DC1490" s="614"/>
      <c r="DD1490" s="614"/>
      <c r="DE1490" s="614"/>
      <c r="DF1490" s="614"/>
      <c r="DG1490" s="614"/>
      <c r="DH1490" s="614"/>
      <c r="DI1490" s="614"/>
      <c r="DJ1490" s="614"/>
      <c r="DK1490" s="614"/>
      <c r="DL1490" s="614"/>
      <c r="DM1490" s="616"/>
      <c r="DN1490" s="618"/>
      <c r="DO1490" s="614"/>
      <c r="DP1490" s="614"/>
      <c r="DQ1490" s="614"/>
      <c r="DR1490" s="614"/>
      <c r="DS1490" s="614"/>
      <c r="DT1490" s="614"/>
      <c r="DU1490" s="614"/>
      <c r="DV1490" s="614"/>
      <c r="DW1490" s="614"/>
      <c r="DX1490" s="614"/>
      <c r="DY1490" s="620"/>
      <c r="DZ1490" s="630" t="str">
        <f>IF(M1490="","",IF(SUM(V1490:DY1491)=M1490,"","NG"))</f>
        <v/>
      </c>
    </row>
    <row r="1491" spans="2:139" s="59" customFormat="1" ht="23.15" customHeight="1" x14ac:dyDescent="0.25">
      <c r="B1491" s="85" t="s">
        <v>67</v>
      </c>
      <c r="C1491" s="67"/>
      <c r="D1491" s="67" t="str">
        <f>IF(実務経験証明書!D1491="","",実務経験証明書!D1491)</f>
        <v/>
      </c>
      <c r="E1491" s="67" t="str">
        <f>IF(実務経験証明書!E1491="","",実務経験証明書!E1491)</f>
        <v/>
      </c>
      <c r="F1491" s="67" t="s">
        <v>3</v>
      </c>
      <c r="G1491" s="67"/>
      <c r="H1491" s="543" t="str">
        <f>IF(実務経験証明書!H1491="","",実務経験証明書!H1491)</f>
        <v/>
      </c>
      <c r="I1491" s="543" t="str">
        <f>IF(実務経験証明書!I1491="","",実務経験証明書!I1491)</f>
        <v/>
      </c>
      <c r="J1491" s="543" t="s">
        <v>4</v>
      </c>
      <c r="K1491" s="544"/>
      <c r="L1491" s="536"/>
      <c r="M1491" s="543"/>
      <c r="N1491" s="543"/>
      <c r="O1491" s="543"/>
      <c r="P1491" s="543"/>
      <c r="Q1491" s="543"/>
      <c r="R1491" s="543"/>
      <c r="S1491" s="541"/>
      <c r="T1491" s="541"/>
      <c r="U1491" s="632"/>
      <c r="V1491" s="619"/>
      <c r="W1491" s="615"/>
      <c r="X1491" s="615"/>
      <c r="Y1491" s="615"/>
      <c r="Z1491" s="615"/>
      <c r="AA1491" s="615"/>
      <c r="AB1491" s="615"/>
      <c r="AC1491" s="615"/>
      <c r="AD1491" s="615"/>
      <c r="AE1491" s="615"/>
      <c r="AF1491" s="615"/>
      <c r="AG1491" s="617"/>
      <c r="AH1491" s="619"/>
      <c r="AI1491" s="615"/>
      <c r="AJ1491" s="615"/>
      <c r="AK1491" s="615"/>
      <c r="AL1491" s="615"/>
      <c r="AM1491" s="615"/>
      <c r="AN1491" s="615"/>
      <c r="AO1491" s="615"/>
      <c r="AP1491" s="615"/>
      <c r="AQ1491" s="615"/>
      <c r="AR1491" s="615"/>
      <c r="AS1491" s="617"/>
      <c r="AT1491" s="619"/>
      <c r="AU1491" s="615"/>
      <c r="AV1491" s="615"/>
      <c r="AW1491" s="615"/>
      <c r="AX1491" s="615"/>
      <c r="AY1491" s="615"/>
      <c r="AZ1491" s="615"/>
      <c r="BA1491" s="615"/>
      <c r="BB1491" s="615"/>
      <c r="BC1491" s="615"/>
      <c r="BD1491" s="615"/>
      <c r="BE1491" s="617"/>
      <c r="BF1491" s="619"/>
      <c r="BG1491" s="615"/>
      <c r="BH1491" s="615"/>
      <c r="BI1491" s="615"/>
      <c r="BJ1491" s="615"/>
      <c r="BK1491" s="615"/>
      <c r="BL1491" s="615"/>
      <c r="BM1491" s="615"/>
      <c r="BN1491" s="615"/>
      <c r="BO1491" s="615"/>
      <c r="BP1491" s="615"/>
      <c r="BQ1491" s="617"/>
      <c r="BR1491" s="619"/>
      <c r="BS1491" s="615"/>
      <c r="BT1491" s="615"/>
      <c r="BU1491" s="615"/>
      <c r="BV1491" s="615"/>
      <c r="BW1491" s="615"/>
      <c r="BX1491" s="615"/>
      <c r="BY1491" s="615"/>
      <c r="BZ1491" s="615"/>
      <c r="CA1491" s="615"/>
      <c r="CB1491" s="615"/>
      <c r="CC1491" s="617"/>
      <c r="CD1491" s="619"/>
      <c r="CE1491" s="615"/>
      <c r="CF1491" s="615"/>
      <c r="CG1491" s="615"/>
      <c r="CH1491" s="615"/>
      <c r="CI1491" s="615"/>
      <c r="CJ1491" s="615"/>
      <c r="CK1491" s="615"/>
      <c r="CL1491" s="615"/>
      <c r="CM1491" s="615"/>
      <c r="CN1491" s="615"/>
      <c r="CO1491" s="617"/>
      <c r="CP1491" s="619"/>
      <c r="CQ1491" s="615"/>
      <c r="CR1491" s="615"/>
      <c r="CS1491" s="615"/>
      <c r="CT1491" s="615"/>
      <c r="CU1491" s="615"/>
      <c r="CV1491" s="615"/>
      <c r="CW1491" s="615"/>
      <c r="CX1491" s="615"/>
      <c r="CY1491" s="615"/>
      <c r="CZ1491" s="615"/>
      <c r="DA1491" s="617"/>
      <c r="DB1491" s="619"/>
      <c r="DC1491" s="615"/>
      <c r="DD1491" s="615"/>
      <c r="DE1491" s="615"/>
      <c r="DF1491" s="615"/>
      <c r="DG1491" s="615"/>
      <c r="DH1491" s="615"/>
      <c r="DI1491" s="615"/>
      <c r="DJ1491" s="615"/>
      <c r="DK1491" s="615"/>
      <c r="DL1491" s="615"/>
      <c r="DM1491" s="617"/>
      <c r="DN1491" s="619"/>
      <c r="DO1491" s="615"/>
      <c r="DP1491" s="615"/>
      <c r="DQ1491" s="615"/>
      <c r="DR1491" s="615"/>
      <c r="DS1491" s="615"/>
      <c r="DT1491" s="615"/>
      <c r="DU1491" s="615"/>
      <c r="DV1491" s="615"/>
      <c r="DW1491" s="615"/>
      <c r="DX1491" s="615"/>
      <c r="DY1491" s="621"/>
      <c r="DZ1491" s="630"/>
    </row>
    <row r="1492" spans="2:139" s="59" customFormat="1" ht="23.15" customHeight="1" x14ac:dyDescent="0.25">
      <c r="B1492" s="84" t="s">
        <v>66</v>
      </c>
      <c r="C1492" s="75"/>
      <c r="D1492" s="75" t="str">
        <f>IF(実務経験証明書!D1492="","",実務経験証明書!D1492)</f>
        <v/>
      </c>
      <c r="E1492" s="75" t="str">
        <f>IF(実務経験証明書!E1492="","",実務経験証明書!E1492)</f>
        <v/>
      </c>
      <c r="F1492" s="75" t="s">
        <v>3</v>
      </c>
      <c r="G1492" s="75"/>
      <c r="H1492" s="533" t="str">
        <f>IF(実務経験証明書!H1492="","",実務経験証明書!H1492)</f>
        <v/>
      </c>
      <c r="I1492" s="533" t="str">
        <f>IF(実務経験証明書!I1492="","",実務経験証明書!I1492)</f>
        <v/>
      </c>
      <c r="J1492" s="533" t="s">
        <v>4</v>
      </c>
      <c r="K1492" s="534"/>
      <c r="L1492" s="535"/>
      <c r="M1492" s="533">
        <f>実務経験証明書!$M1492*12+実務経験証明書!$Q1492</f>
        <v>0</v>
      </c>
      <c r="N1492" s="533"/>
      <c r="O1492" s="533"/>
      <c r="P1492" s="533"/>
      <c r="Q1492" s="533"/>
      <c r="R1492" s="533"/>
      <c r="S1492" s="531" t="s">
        <v>4</v>
      </c>
      <c r="T1492" s="531"/>
      <c r="U1492" s="631"/>
      <c r="V1492" s="618"/>
      <c r="W1492" s="614"/>
      <c r="X1492" s="614"/>
      <c r="Y1492" s="614"/>
      <c r="Z1492" s="614"/>
      <c r="AA1492" s="614"/>
      <c r="AB1492" s="614"/>
      <c r="AC1492" s="614"/>
      <c r="AD1492" s="614"/>
      <c r="AE1492" s="614"/>
      <c r="AF1492" s="614"/>
      <c r="AG1492" s="616"/>
      <c r="AH1492" s="618"/>
      <c r="AI1492" s="614"/>
      <c r="AJ1492" s="614"/>
      <c r="AK1492" s="614"/>
      <c r="AL1492" s="614"/>
      <c r="AM1492" s="614"/>
      <c r="AN1492" s="614"/>
      <c r="AO1492" s="614"/>
      <c r="AP1492" s="614"/>
      <c r="AQ1492" s="614"/>
      <c r="AR1492" s="614"/>
      <c r="AS1492" s="616"/>
      <c r="AT1492" s="618"/>
      <c r="AU1492" s="614"/>
      <c r="AV1492" s="614"/>
      <c r="AW1492" s="614"/>
      <c r="AX1492" s="614"/>
      <c r="AY1492" s="614"/>
      <c r="AZ1492" s="614"/>
      <c r="BA1492" s="614"/>
      <c r="BB1492" s="614"/>
      <c r="BC1492" s="614"/>
      <c r="BD1492" s="614"/>
      <c r="BE1492" s="616"/>
      <c r="BF1492" s="618"/>
      <c r="BG1492" s="614"/>
      <c r="BH1492" s="614"/>
      <c r="BI1492" s="614"/>
      <c r="BJ1492" s="614"/>
      <c r="BK1492" s="614"/>
      <c r="BL1492" s="614"/>
      <c r="BM1492" s="614"/>
      <c r="BN1492" s="614"/>
      <c r="BO1492" s="614"/>
      <c r="BP1492" s="614"/>
      <c r="BQ1492" s="616"/>
      <c r="BR1492" s="618"/>
      <c r="BS1492" s="614"/>
      <c r="BT1492" s="614"/>
      <c r="BU1492" s="614"/>
      <c r="BV1492" s="614"/>
      <c r="BW1492" s="614"/>
      <c r="BX1492" s="614"/>
      <c r="BY1492" s="614"/>
      <c r="BZ1492" s="614"/>
      <c r="CA1492" s="614"/>
      <c r="CB1492" s="614"/>
      <c r="CC1492" s="616"/>
      <c r="CD1492" s="618"/>
      <c r="CE1492" s="614"/>
      <c r="CF1492" s="614"/>
      <c r="CG1492" s="614"/>
      <c r="CH1492" s="614"/>
      <c r="CI1492" s="614"/>
      <c r="CJ1492" s="614"/>
      <c r="CK1492" s="614"/>
      <c r="CL1492" s="614"/>
      <c r="CM1492" s="614"/>
      <c r="CN1492" s="614"/>
      <c r="CO1492" s="616"/>
      <c r="CP1492" s="618"/>
      <c r="CQ1492" s="614"/>
      <c r="CR1492" s="614"/>
      <c r="CS1492" s="614"/>
      <c r="CT1492" s="614"/>
      <c r="CU1492" s="614"/>
      <c r="CV1492" s="614"/>
      <c r="CW1492" s="614"/>
      <c r="CX1492" s="614"/>
      <c r="CY1492" s="614"/>
      <c r="CZ1492" s="614"/>
      <c r="DA1492" s="616"/>
      <c r="DB1492" s="618"/>
      <c r="DC1492" s="614"/>
      <c r="DD1492" s="614"/>
      <c r="DE1492" s="614"/>
      <c r="DF1492" s="614"/>
      <c r="DG1492" s="614"/>
      <c r="DH1492" s="614"/>
      <c r="DI1492" s="614"/>
      <c r="DJ1492" s="614"/>
      <c r="DK1492" s="614"/>
      <c r="DL1492" s="614"/>
      <c r="DM1492" s="616"/>
      <c r="DN1492" s="618"/>
      <c r="DO1492" s="614"/>
      <c r="DP1492" s="614"/>
      <c r="DQ1492" s="614"/>
      <c r="DR1492" s="614"/>
      <c r="DS1492" s="614"/>
      <c r="DT1492" s="614"/>
      <c r="DU1492" s="614"/>
      <c r="DV1492" s="614"/>
      <c r="DW1492" s="614"/>
      <c r="DX1492" s="614"/>
      <c r="DY1492" s="620"/>
      <c r="DZ1492" s="630" t="str">
        <f>IF(M1492="","",IF(SUM(V1492:DY1493)=M1492,"","NG"))</f>
        <v/>
      </c>
    </row>
    <row r="1493" spans="2:139" s="59" customFormat="1" ht="23.15" customHeight="1" x14ac:dyDescent="0.25">
      <c r="B1493" s="85" t="s">
        <v>67</v>
      </c>
      <c r="C1493" s="67"/>
      <c r="D1493" s="67" t="str">
        <f>IF(実務経験証明書!D1493="","",実務経験証明書!D1493)</f>
        <v/>
      </c>
      <c r="E1493" s="67" t="str">
        <f>IF(実務経験証明書!E1493="","",実務経験証明書!E1493)</f>
        <v/>
      </c>
      <c r="F1493" s="67" t="s">
        <v>3</v>
      </c>
      <c r="G1493" s="67"/>
      <c r="H1493" s="543" t="str">
        <f>IF(実務経験証明書!H1493="","",実務経験証明書!H1493)</f>
        <v/>
      </c>
      <c r="I1493" s="543" t="str">
        <f>IF(実務経験証明書!I1493="","",実務経験証明書!I1493)</f>
        <v/>
      </c>
      <c r="J1493" s="543" t="s">
        <v>4</v>
      </c>
      <c r="K1493" s="544"/>
      <c r="L1493" s="536"/>
      <c r="M1493" s="543"/>
      <c r="N1493" s="543"/>
      <c r="O1493" s="543"/>
      <c r="P1493" s="543"/>
      <c r="Q1493" s="543"/>
      <c r="R1493" s="543"/>
      <c r="S1493" s="541"/>
      <c r="T1493" s="541"/>
      <c r="U1493" s="632"/>
      <c r="V1493" s="619"/>
      <c r="W1493" s="615"/>
      <c r="X1493" s="615"/>
      <c r="Y1493" s="615"/>
      <c r="Z1493" s="615"/>
      <c r="AA1493" s="615"/>
      <c r="AB1493" s="615"/>
      <c r="AC1493" s="615"/>
      <c r="AD1493" s="615"/>
      <c r="AE1493" s="615"/>
      <c r="AF1493" s="615"/>
      <c r="AG1493" s="617"/>
      <c r="AH1493" s="619"/>
      <c r="AI1493" s="615"/>
      <c r="AJ1493" s="615"/>
      <c r="AK1493" s="615"/>
      <c r="AL1493" s="615"/>
      <c r="AM1493" s="615"/>
      <c r="AN1493" s="615"/>
      <c r="AO1493" s="615"/>
      <c r="AP1493" s="615"/>
      <c r="AQ1493" s="615"/>
      <c r="AR1493" s="615"/>
      <c r="AS1493" s="617"/>
      <c r="AT1493" s="619"/>
      <c r="AU1493" s="615"/>
      <c r="AV1493" s="615"/>
      <c r="AW1493" s="615"/>
      <c r="AX1493" s="615"/>
      <c r="AY1493" s="615"/>
      <c r="AZ1493" s="615"/>
      <c r="BA1493" s="615"/>
      <c r="BB1493" s="615"/>
      <c r="BC1493" s="615"/>
      <c r="BD1493" s="615"/>
      <c r="BE1493" s="617"/>
      <c r="BF1493" s="619"/>
      <c r="BG1493" s="615"/>
      <c r="BH1493" s="615"/>
      <c r="BI1493" s="615"/>
      <c r="BJ1493" s="615"/>
      <c r="BK1493" s="615"/>
      <c r="BL1493" s="615"/>
      <c r="BM1493" s="615"/>
      <c r="BN1493" s="615"/>
      <c r="BO1493" s="615"/>
      <c r="BP1493" s="615"/>
      <c r="BQ1493" s="617"/>
      <c r="BR1493" s="619"/>
      <c r="BS1493" s="615"/>
      <c r="BT1493" s="615"/>
      <c r="BU1493" s="615"/>
      <c r="BV1493" s="615"/>
      <c r="BW1493" s="615"/>
      <c r="BX1493" s="615"/>
      <c r="BY1493" s="615"/>
      <c r="BZ1493" s="615"/>
      <c r="CA1493" s="615"/>
      <c r="CB1493" s="615"/>
      <c r="CC1493" s="617"/>
      <c r="CD1493" s="619"/>
      <c r="CE1493" s="615"/>
      <c r="CF1493" s="615"/>
      <c r="CG1493" s="615"/>
      <c r="CH1493" s="615"/>
      <c r="CI1493" s="615"/>
      <c r="CJ1493" s="615"/>
      <c r="CK1493" s="615"/>
      <c r="CL1493" s="615"/>
      <c r="CM1493" s="615"/>
      <c r="CN1493" s="615"/>
      <c r="CO1493" s="617"/>
      <c r="CP1493" s="619"/>
      <c r="CQ1493" s="615"/>
      <c r="CR1493" s="615"/>
      <c r="CS1493" s="615"/>
      <c r="CT1493" s="615"/>
      <c r="CU1493" s="615"/>
      <c r="CV1493" s="615"/>
      <c r="CW1493" s="615"/>
      <c r="CX1493" s="615"/>
      <c r="CY1493" s="615"/>
      <c r="CZ1493" s="615"/>
      <c r="DA1493" s="617"/>
      <c r="DB1493" s="619"/>
      <c r="DC1493" s="615"/>
      <c r="DD1493" s="615"/>
      <c r="DE1493" s="615"/>
      <c r="DF1493" s="615"/>
      <c r="DG1493" s="615"/>
      <c r="DH1493" s="615"/>
      <c r="DI1493" s="615"/>
      <c r="DJ1493" s="615"/>
      <c r="DK1493" s="615"/>
      <c r="DL1493" s="615"/>
      <c r="DM1493" s="617"/>
      <c r="DN1493" s="619"/>
      <c r="DO1493" s="615"/>
      <c r="DP1493" s="615"/>
      <c r="DQ1493" s="615"/>
      <c r="DR1493" s="615"/>
      <c r="DS1493" s="615"/>
      <c r="DT1493" s="615"/>
      <c r="DU1493" s="615"/>
      <c r="DV1493" s="615"/>
      <c r="DW1493" s="615"/>
      <c r="DX1493" s="615"/>
      <c r="DY1493" s="621"/>
      <c r="DZ1493" s="630"/>
    </row>
    <row r="1494" spans="2:139" s="59" customFormat="1" ht="23.15" customHeight="1" x14ac:dyDescent="0.25">
      <c r="B1494" s="84" t="s">
        <v>66</v>
      </c>
      <c r="C1494" s="75"/>
      <c r="D1494" s="75" t="str">
        <f>IF(実務経験証明書!D1494="","",実務経験証明書!D1494)</f>
        <v/>
      </c>
      <c r="E1494" s="75" t="str">
        <f>IF(実務経験証明書!E1494="","",実務経験証明書!E1494)</f>
        <v/>
      </c>
      <c r="F1494" s="75" t="s">
        <v>3</v>
      </c>
      <c r="G1494" s="75"/>
      <c r="H1494" s="533" t="str">
        <f>IF(実務経験証明書!H1494="","",実務経験証明書!H1494)</f>
        <v/>
      </c>
      <c r="I1494" s="533" t="str">
        <f>IF(実務経験証明書!I1494="","",実務経験証明書!I1494)</f>
        <v/>
      </c>
      <c r="J1494" s="533" t="s">
        <v>4</v>
      </c>
      <c r="K1494" s="534"/>
      <c r="L1494" s="535"/>
      <c r="M1494" s="533">
        <f>実務経験証明書!$M1494*12+実務経験証明書!$Q1494</f>
        <v>0</v>
      </c>
      <c r="N1494" s="533"/>
      <c r="O1494" s="533"/>
      <c r="P1494" s="533"/>
      <c r="Q1494" s="533"/>
      <c r="R1494" s="533"/>
      <c r="S1494" s="531" t="s">
        <v>4</v>
      </c>
      <c r="T1494" s="531"/>
      <c r="U1494" s="631"/>
      <c r="V1494" s="618"/>
      <c r="W1494" s="614"/>
      <c r="X1494" s="614"/>
      <c r="Y1494" s="614"/>
      <c r="Z1494" s="614"/>
      <c r="AA1494" s="614"/>
      <c r="AB1494" s="614"/>
      <c r="AC1494" s="614"/>
      <c r="AD1494" s="614"/>
      <c r="AE1494" s="614"/>
      <c r="AF1494" s="614"/>
      <c r="AG1494" s="616"/>
      <c r="AH1494" s="618"/>
      <c r="AI1494" s="614"/>
      <c r="AJ1494" s="614"/>
      <c r="AK1494" s="614"/>
      <c r="AL1494" s="614"/>
      <c r="AM1494" s="614"/>
      <c r="AN1494" s="614"/>
      <c r="AO1494" s="614"/>
      <c r="AP1494" s="614"/>
      <c r="AQ1494" s="614"/>
      <c r="AR1494" s="614"/>
      <c r="AS1494" s="616"/>
      <c r="AT1494" s="618"/>
      <c r="AU1494" s="614"/>
      <c r="AV1494" s="614"/>
      <c r="AW1494" s="614"/>
      <c r="AX1494" s="614"/>
      <c r="AY1494" s="614"/>
      <c r="AZ1494" s="614"/>
      <c r="BA1494" s="614"/>
      <c r="BB1494" s="614"/>
      <c r="BC1494" s="614"/>
      <c r="BD1494" s="614"/>
      <c r="BE1494" s="616"/>
      <c r="BF1494" s="618"/>
      <c r="BG1494" s="614"/>
      <c r="BH1494" s="614"/>
      <c r="BI1494" s="614"/>
      <c r="BJ1494" s="614"/>
      <c r="BK1494" s="614"/>
      <c r="BL1494" s="614"/>
      <c r="BM1494" s="614"/>
      <c r="BN1494" s="614"/>
      <c r="BO1494" s="614"/>
      <c r="BP1494" s="614"/>
      <c r="BQ1494" s="616"/>
      <c r="BR1494" s="618"/>
      <c r="BS1494" s="614"/>
      <c r="BT1494" s="614"/>
      <c r="BU1494" s="614"/>
      <c r="BV1494" s="614"/>
      <c r="BW1494" s="614"/>
      <c r="BX1494" s="614"/>
      <c r="BY1494" s="614"/>
      <c r="BZ1494" s="614"/>
      <c r="CA1494" s="614"/>
      <c r="CB1494" s="614"/>
      <c r="CC1494" s="616"/>
      <c r="CD1494" s="618"/>
      <c r="CE1494" s="614"/>
      <c r="CF1494" s="614"/>
      <c r="CG1494" s="614"/>
      <c r="CH1494" s="614"/>
      <c r="CI1494" s="614"/>
      <c r="CJ1494" s="614"/>
      <c r="CK1494" s="614"/>
      <c r="CL1494" s="614"/>
      <c r="CM1494" s="614"/>
      <c r="CN1494" s="614"/>
      <c r="CO1494" s="616"/>
      <c r="CP1494" s="618"/>
      <c r="CQ1494" s="614"/>
      <c r="CR1494" s="614"/>
      <c r="CS1494" s="614"/>
      <c r="CT1494" s="614"/>
      <c r="CU1494" s="614"/>
      <c r="CV1494" s="614"/>
      <c r="CW1494" s="614"/>
      <c r="CX1494" s="614"/>
      <c r="CY1494" s="614"/>
      <c r="CZ1494" s="614"/>
      <c r="DA1494" s="616"/>
      <c r="DB1494" s="618"/>
      <c r="DC1494" s="614"/>
      <c r="DD1494" s="614"/>
      <c r="DE1494" s="614"/>
      <c r="DF1494" s="614"/>
      <c r="DG1494" s="614"/>
      <c r="DH1494" s="614"/>
      <c r="DI1494" s="614"/>
      <c r="DJ1494" s="614"/>
      <c r="DK1494" s="614"/>
      <c r="DL1494" s="614"/>
      <c r="DM1494" s="616"/>
      <c r="DN1494" s="618"/>
      <c r="DO1494" s="614"/>
      <c r="DP1494" s="614"/>
      <c r="DQ1494" s="614"/>
      <c r="DR1494" s="614"/>
      <c r="DS1494" s="614"/>
      <c r="DT1494" s="614"/>
      <c r="DU1494" s="614"/>
      <c r="DV1494" s="614"/>
      <c r="DW1494" s="614"/>
      <c r="DX1494" s="614"/>
      <c r="DY1494" s="620"/>
      <c r="DZ1494" s="630" t="str">
        <f>IF(M1494="","",IF(SUM(V1494:DY1495)=M1494,"","NG"))</f>
        <v/>
      </c>
    </row>
    <row r="1495" spans="2:139" s="59" customFormat="1" ht="23.15" customHeight="1" x14ac:dyDescent="0.25">
      <c r="B1495" s="85" t="s">
        <v>67</v>
      </c>
      <c r="C1495" s="67"/>
      <c r="D1495" s="67" t="str">
        <f>IF(実務経験証明書!D1495="","",実務経験証明書!D1495)</f>
        <v/>
      </c>
      <c r="E1495" s="67" t="str">
        <f>IF(実務経験証明書!E1495="","",実務経験証明書!E1495)</f>
        <v/>
      </c>
      <c r="F1495" s="67" t="s">
        <v>3</v>
      </c>
      <c r="G1495" s="67"/>
      <c r="H1495" s="543" t="str">
        <f>IF(実務経験証明書!H1495="","",実務経験証明書!H1495)</f>
        <v/>
      </c>
      <c r="I1495" s="543" t="str">
        <f>IF(実務経験証明書!I1495="","",実務経験証明書!I1495)</f>
        <v/>
      </c>
      <c r="J1495" s="543" t="s">
        <v>4</v>
      </c>
      <c r="K1495" s="544"/>
      <c r="L1495" s="536"/>
      <c r="M1495" s="543"/>
      <c r="N1495" s="543"/>
      <c r="O1495" s="543"/>
      <c r="P1495" s="543"/>
      <c r="Q1495" s="543"/>
      <c r="R1495" s="543"/>
      <c r="S1495" s="541"/>
      <c r="T1495" s="541"/>
      <c r="U1495" s="632"/>
      <c r="V1495" s="619"/>
      <c r="W1495" s="615"/>
      <c r="X1495" s="615"/>
      <c r="Y1495" s="615"/>
      <c r="Z1495" s="615"/>
      <c r="AA1495" s="615"/>
      <c r="AB1495" s="615"/>
      <c r="AC1495" s="615"/>
      <c r="AD1495" s="615"/>
      <c r="AE1495" s="615"/>
      <c r="AF1495" s="615"/>
      <c r="AG1495" s="617"/>
      <c r="AH1495" s="619"/>
      <c r="AI1495" s="615"/>
      <c r="AJ1495" s="615"/>
      <c r="AK1495" s="615"/>
      <c r="AL1495" s="615"/>
      <c r="AM1495" s="615"/>
      <c r="AN1495" s="615"/>
      <c r="AO1495" s="615"/>
      <c r="AP1495" s="615"/>
      <c r="AQ1495" s="615"/>
      <c r="AR1495" s="615"/>
      <c r="AS1495" s="617"/>
      <c r="AT1495" s="619"/>
      <c r="AU1495" s="615"/>
      <c r="AV1495" s="615"/>
      <c r="AW1495" s="615"/>
      <c r="AX1495" s="615"/>
      <c r="AY1495" s="615"/>
      <c r="AZ1495" s="615"/>
      <c r="BA1495" s="615"/>
      <c r="BB1495" s="615"/>
      <c r="BC1495" s="615"/>
      <c r="BD1495" s="615"/>
      <c r="BE1495" s="617"/>
      <c r="BF1495" s="619"/>
      <c r="BG1495" s="615"/>
      <c r="BH1495" s="615"/>
      <c r="BI1495" s="615"/>
      <c r="BJ1495" s="615"/>
      <c r="BK1495" s="615"/>
      <c r="BL1495" s="615"/>
      <c r="BM1495" s="615"/>
      <c r="BN1495" s="615"/>
      <c r="BO1495" s="615"/>
      <c r="BP1495" s="615"/>
      <c r="BQ1495" s="617"/>
      <c r="BR1495" s="619"/>
      <c r="BS1495" s="615"/>
      <c r="BT1495" s="615"/>
      <c r="BU1495" s="615"/>
      <c r="BV1495" s="615"/>
      <c r="BW1495" s="615"/>
      <c r="BX1495" s="615"/>
      <c r="BY1495" s="615"/>
      <c r="BZ1495" s="615"/>
      <c r="CA1495" s="615"/>
      <c r="CB1495" s="615"/>
      <c r="CC1495" s="617"/>
      <c r="CD1495" s="619"/>
      <c r="CE1495" s="615"/>
      <c r="CF1495" s="615"/>
      <c r="CG1495" s="615"/>
      <c r="CH1495" s="615"/>
      <c r="CI1495" s="615"/>
      <c r="CJ1495" s="615"/>
      <c r="CK1495" s="615"/>
      <c r="CL1495" s="615"/>
      <c r="CM1495" s="615"/>
      <c r="CN1495" s="615"/>
      <c r="CO1495" s="617"/>
      <c r="CP1495" s="619"/>
      <c r="CQ1495" s="615"/>
      <c r="CR1495" s="615"/>
      <c r="CS1495" s="615"/>
      <c r="CT1495" s="615"/>
      <c r="CU1495" s="615"/>
      <c r="CV1495" s="615"/>
      <c r="CW1495" s="615"/>
      <c r="CX1495" s="615"/>
      <c r="CY1495" s="615"/>
      <c r="CZ1495" s="615"/>
      <c r="DA1495" s="617"/>
      <c r="DB1495" s="619"/>
      <c r="DC1495" s="615"/>
      <c r="DD1495" s="615"/>
      <c r="DE1495" s="615"/>
      <c r="DF1495" s="615"/>
      <c r="DG1495" s="615"/>
      <c r="DH1495" s="615"/>
      <c r="DI1495" s="615"/>
      <c r="DJ1495" s="615"/>
      <c r="DK1495" s="615"/>
      <c r="DL1495" s="615"/>
      <c r="DM1495" s="617"/>
      <c r="DN1495" s="619"/>
      <c r="DO1495" s="615"/>
      <c r="DP1495" s="615"/>
      <c r="DQ1495" s="615"/>
      <c r="DR1495" s="615"/>
      <c r="DS1495" s="615"/>
      <c r="DT1495" s="615"/>
      <c r="DU1495" s="615"/>
      <c r="DV1495" s="615"/>
      <c r="DW1495" s="615"/>
      <c r="DX1495" s="615"/>
      <c r="DY1495" s="621"/>
      <c r="DZ1495" s="630"/>
    </row>
    <row r="1496" spans="2:139" s="59" customFormat="1" ht="23.15" customHeight="1" x14ac:dyDescent="0.25">
      <c r="B1496" s="84" t="s">
        <v>66</v>
      </c>
      <c r="C1496" s="75"/>
      <c r="D1496" s="75" t="str">
        <f>IF(実務経験証明書!D1496="","",実務経験証明書!D1496)</f>
        <v/>
      </c>
      <c r="E1496" s="75" t="str">
        <f>IF(実務経験証明書!E1496="","",実務経験証明書!E1496)</f>
        <v/>
      </c>
      <c r="F1496" s="75" t="s">
        <v>3</v>
      </c>
      <c r="G1496" s="75"/>
      <c r="H1496" s="533" t="str">
        <f>IF(実務経験証明書!H1496="","",実務経験証明書!H1496)</f>
        <v/>
      </c>
      <c r="I1496" s="533" t="str">
        <f>IF(実務経験証明書!I1496="","",実務経験証明書!I1496)</f>
        <v/>
      </c>
      <c r="J1496" s="533" t="s">
        <v>4</v>
      </c>
      <c r="K1496" s="534"/>
      <c r="L1496" s="535"/>
      <c r="M1496" s="533">
        <f>実務経験証明書!$M1496*12+実務経験証明書!$Q1496</f>
        <v>0</v>
      </c>
      <c r="N1496" s="533"/>
      <c r="O1496" s="533"/>
      <c r="P1496" s="533"/>
      <c r="Q1496" s="533"/>
      <c r="R1496" s="533"/>
      <c r="S1496" s="531" t="s">
        <v>4</v>
      </c>
      <c r="T1496" s="531"/>
      <c r="U1496" s="631"/>
      <c r="V1496" s="618"/>
      <c r="W1496" s="614"/>
      <c r="X1496" s="614"/>
      <c r="Y1496" s="614"/>
      <c r="Z1496" s="614"/>
      <c r="AA1496" s="614"/>
      <c r="AB1496" s="614"/>
      <c r="AC1496" s="614"/>
      <c r="AD1496" s="614"/>
      <c r="AE1496" s="614"/>
      <c r="AF1496" s="614"/>
      <c r="AG1496" s="616"/>
      <c r="AH1496" s="618"/>
      <c r="AI1496" s="614"/>
      <c r="AJ1496" s="614"/>
      <c r="AK1496" s="614"/>
      <c r="AL1496" s="614"/>
      <c r="AM1496" s="614"/>
      <c r="AN1496" s="614"/>
      <c r="AO1496" s="614"/>
      <c r="AP1496" s="614"/>
      <c r="AQ1496" s="614"/>
      <c r="AR1496" s="614"/>
      <c r="AS1496" s="616"/>
      <c r="AT1496" s="618"/>
      <c r="AU1496" s="614"/>
      <c r="AV1496" s="614"/>
      <c r="AW1496" s="614"/>
      <c r="AX1496" s="614"/>
      <c r="AY1496" s="614"/>
      <c r="AZ1496" s="614"/>
      <c r="BA1496" s="614"/>
      <c r="BB1496" s="614"/>
      <c r="BC1496" s="614"/>
      <c r="BD1496" s="614"/>
      <c r="BE1496" s="616"/>
      <c r="BF1496" s="618"/>
      <c r="BG1496" s="614"/>
      <c r="BH1496" s="614"/>
      <c r="BI1496" s="614"/>
      <c r="BJ1496" s="614"/>
      <c r="BK1496" s="614"/>
      <c r="BL1496" s="614"/>
      <c r="BM1496" s="614"/>
      <c r="BN1496" s="614"/>
      <c r="BO1496" s="614"/>
      <c r="BP1496" s="614"/>
      <c r="BQ1496" s="616"/>
      <c r="BR1496" s="618"/>
      <c r="BS1496" s="614"/>
      <c r="BT1496" s="614"/>
      <c r="BU1496" s="614"/>
      <c r="BV1496" s="614"/>
      <c r="BW1496" s="614"/>
      <c r="BX1496" s="614"/>
      <c r="BY1496" s="614"/>
      <c r="BZ1496" s="614"/>
      <c r="CA1496" s="614"/>
      <c r="CB1496" s="614"/>
      <c r="CC1496" s="616"/>
      <c r="CD1496" s="618"/>
      <c r="CE1496" s="614"/>
      <c r="CF1496" s="614"/>
      <c r="CG1496" s="614"/>
      <c r="CH1496" s="614"/>
      <c r="CI1496" s="614"/>
      <c r="CJ1496" s="614"/>
      <c r="CK1496" s="614"/>
      <c r="CL1496" s="614"/>
      <c r="CM1496" s="614"/>
      <c r="CN1496" s="614"/>
      <c r="CO1496" s="616"/>
      <c r="CP1496" s="618"/>
      <c r="CQ1496" s="614"/>
      <c r="CR1496" s="614"/>
      <c r="CS1496" s="614"/>
      <c r="CT1496" s="614"/>
      <c r="CU1496" s="614"/>
      <c r="CV1496" s="614"/>
      <c r="CW1496" s="614"/>
      <c r="CX1496" s="614"/>
      <c r="CY1496" s="614"/>
      <c r="CZ1496" s="614"/>
      <c r="DA1496" s="616"/>
      <c r="DB1496" s="618"/>
      <c r="DC1496" s="614"/>
      <c r="DD1496" s="614"/>
      <c r="DE1496" s="614"/>
      <c r="DF1496" s="614"/>
      <c r="DG1496" s="614"/>
      <c r="DH1496" s="614"/>
      <c r="DI1496" s="614"/>
      <c r="DJ1496" s="614"/>
      <c r="DK1496" s="614"/>
      <c r="DL1496" s="614"/>
      <c r="DM1496" s="616"/>
      <c r="DN1496" s="618"/>
      <c r="DO1496" s="614"/>
      <c r="DP1496" s="614"/>
      <c r="DQ1496" s="614"/>
      <c r="DR1496" s="614"/>
      <c r="DS1496" s="614"/>
      <c r="DT1496" s="614"/>
      <c r="DU1496" s="614"/>
      <c r="DV1496" s="614"/>
      <c r="DW1496" s="614"/>
      <c r="DX1496" s="614"/>
      <c r="DY1496" s="620"/>
      <c r="DZ1496" s="630" t="str">
        <f>IF(M1496="","",IF(SUM(V1496:DY1497)=M1496,"","NG"))</f>
        <v/>
      </c>
    </row>
    <row r="1497" spans="2:139" s="59" customFormat="1" ht="23.15" customHeight="1" x14ac:dyDescent="0.25">
      <c r="B1497" s="85" t="s">
        <v>67</v>
      </c>
      <c r="C1497" s="67"/>
      <c r="D1497" s="67" t="str">
        <f>IF(実務経験証明書!D1497="","",実務経験証明書!D1497)</f>
        <v/>
      </c>
      <c r="E1497" s="67" t="str">
        <f>IF(実務経験証明書!E1497="","",実務経験証明書!E1497)</f>
        <v/>
      </c>
      <c r="F1497" s="67" t="s">
        <v>3</v>
      </c>
      <c r="G1497" s="67"/>
      <c r="H1497" s="543" t="str">
        <f>IF(実務経験証明書!H1497="","",実務経験証明書!H1497)</f>
        <v/>
      </c>
      <c r="I1497" s="543" t="str">
        <f>IF(実務経験証明書!I1497="","",実務経験証明書!I1497)</f>
        <v/>
      </c>
      <c r="J1497" s="543" t="s">
        <v>4</v>
      </c>
      <c r="K1497" s="544"/>
      <c r="L1497" s="536"/>
      <c r="M1497" s="543"/>
      <c r="N1497" s="543"/>
      <c r="O1497" s="543"/>
      <c r="P1497" s="543"/>
      <c r="Q1497" s="543"/>
      <c r="R1497" s="543"/>
      <c r="S1497" s="541"/>
      <c r="T1497" s="541"/>
      <c r="U1497" s="632"/>
      <c r="V1497" s="619"/>
      <c r="W1497" s="615"/>
      <c r="X1497" s="615"/>
      <c r="Y1497" s="615"/>
      <c r="Z1497" s="615"/>
      <c r="AA1497" s="615"/>
      <c r="AB1497" s="615"/>
      <c r="AC1497" s="615"/>
      <c r="AD1497" s="615"/>
      <c r="AE1497" s="615"/>
      <c r="AF1497" s="615"/>
      <c r="AG1497" s="617"/>
      <c r="AH1497" s="619"/>
      <c r="AI1497" s="615"/>
      <c r="AJ1497" s="615"/>
      <c r="AK1497" s="615"/>
      <c r="AL1497" s="615"/>
      <c r="AM1497" s="615"/>
      <c r="AN1497" s="615"/>
      <c r="AO1497" s="615"/>
      <c r="AP1497" s="615"/>
      <c r="AQ1497" s="615"/>
      <c r="AR1497" s="615"/>
      <c r="AS1497" s="617"/>
      <c r="AT1497" s="619"/>
      <c r="AU1497" s="615"/>
      <c r="AV1497" s="615"/>
      <c r="AW1497" s="615"/>
      <c r="AX1497" s="615"/>
      <c r="AY1497" s="615"/>
      <c r="AZ1497" s="615"/>
      <c r="BA1497" s="615"/>
      <c r="BB1497" s="615"/>
      <c r="BC1497" s="615"/>
      <c r="BD1497" s="615"/>
      <c r="BE1497" s="617"/>
      <c r="BF1497" s="619"/>
      <c r="BG1497" s="615"/>
      <c r="BH1497" s="615"/>
      <c r="BI1497" s="615"/>
      <c r="BJ1497" s="615"/>
      <c r="BK1497" s="615"/>
      <c r="BL1497" s="615"/>
      <c r="BM1497" s="615"/>
      <c r="BN1497" s="615"/>
      <c r="BO1497" s="615"/>
      <c r="BP1497" s="615"/>
      <c r="BQ1497" s="617"/>
      <c r="BR1497" s="619"/>
      <c r="BS1497" s="615"/>
      <c r="BT1497" s="615"/>
      <c r="BU1497" s="615"/>
      <c r="BV1497" s="615"/>
      <c r="BW1497" s="615"/>
      <c r="BX1497" s="615"/>
      <c r="BY1497" s="615"/>
      <c r="BZ1497" s="615"/>
      <c r="CA1497" s="615"/>
      <c r="CB1497" s="615"/>
      <c r="CC1497" s="617"/>
      <c r="CD1497" s="619"/>
      <c r="CE1497" s="615"/>
      <c r="CF1497" s="615"/>
      <c r="CG1497" s="615"/>
      <c r="CH1497" s="615"/>
      <c r="CI1497" s="615"/>
      <c r="CJ1497" s="615"/>
      <c r="CK1497" s="615"/>
      <c r="CL1497" s="615"/>
      <c r="CM1497" s="615"/>
      <c r="CN1497" s="615"/>
      <c r="CO1497" s="617"/>
      <c r="CP1497" s="619"/>
      <c r="CQ1497" s="615"/>
      <c r="CR1497" s="615"/>
      <c r="CS1497" s="615"/>
      <c r="CT1497" s="615"/>
      <c r="CU1497" s="615"/>
      <c r="CV1497" s="615"/>
      <c r="CW1497" s="615"/>
      <c r="CX1497" s="615"/>
      <c r="CY1497" s="615"/>
      <c r="CZ1497" s="615"/>
      <c r="DA1497" s="617"/>
      <c r="DB1497" s="619"/>
      <c r="DC1497" s="615"/>
      <c r="DD1497" s="615"/>
      <c r="DE1497" s="615"/>
      <c r="DF1497" s="615"/>
      <c r="DG1497" s="615"/>
      <c r="DH1497" s="615"/>
      <c r="DI1497" s="615"/>
      <c r="DJ1497" s="615"/>
      <c r="DK1497" s="615"/>
      <c r="DL1497" s="615"/>
      <c r="DM1497" s="617"/>
      <c r="DN1497" s="619"/>
      <c r="DO1497" s="615"/>
      <c r="DP1497" s="615"/>
      <c r="DQ1497" s="615"/>
      <c r="DR1497" s="615"/>
      <c r="DS1497" s="615"/>
      <c r="DT1497" s="615"/>
      <c r="DU1497" s="615"/>
      <c r="DV1497" s="615"/>
      <c r="DW1497" s="615"/>
      <c r="DX1497" s="615"/>
      <c r="DY1497" s="621"/>
      <c r="DZ1497" s="630"/>
    </row>
    <row r="1498" spans="2:139" s="59" customFormat="1" ht="23.15" customHeight="1" x14ac:dyDescent="0.25">
      <c r="B1498" s="84" t="s">
        <v>66</v>
      </c>
      <c r="C1498" s="75"/>
      <c r="D1498" s="75" t="str">
        <f>IF(実務経験証明書!D1498="","",実務経験証明書!D1498)</f>
        <v/>
      </c>
      <c r="E1498" s="75" t="str">
        <f>IF(実務経験証明書!E1498="","",実務経験証明書!E1498)</f>
        <v/>
      </c>
      <c r="F1498" s="75" t="s">
        <v>3</v>
      </c>
      <c r="G1498" s="75"/>
      <c r="H1498" s="533" t="str">
        <f>IF(実務経験証明書!H1498="","",実務経験証明書!H1498)</f>
        <v/>
      </c>
      <c r="I1498" s="533" t="str">
        <f>IF(実務経験証明書!I1498="","",実務経験証明書!I1498)</f>
        <v/>
      </c>
      <c r="J1498" s="533" t="s">
        <v>4</v>
      </c>
      <c r="K1498" s="534"/>
      <c r="L1498" s="535"/>
      <c r="M1498" s="533">
        <f>実務経験証明書!$M1498*12+実務経験証明書!$Q1498</f>
        <v>0</v>
      </c>
      <c r="N1498" s="533"/>
      <c r="O1498" s="533"/>
      <c r="P1498" s="533"/>
      <c r="Q1498" s="533"/>
      <c r="R1498" s="533"/>
      <c r="S1498" s="531" t="s">
        <v>4</v>
      </c>
      <c r="T1498" s="531"/>
      <c r="U1498" s="631"/>
      <c r="V1498" s="618"/>
      <c r="W1498" s="614"/>
      <c r="X1498" s="614"/>
      <c r="Y1498" s="614"/>
      <c r="Z1498" s="614"/>
      <c r="AA1498" s="614"/>
      <c r="AB1498" s="614"/>
      <c r="AC1498" s="614"/>
      <c r="AD1498" s="614"/>
      <c r="AE1498" s="614"/>
      <c r="AF1498" s="614"/>
      <c r="AG1498" s="616"/>
      <c r="AH1498" s="618"/>
      <c r="AI1498" s="614"/>
      <c r="AJ1498" s="614"/>
      <c r="AK1498" s="614"/>
      <c r="AL1498" s="614"/>
      <c r="AM1498" s="614"/>
      <c r="AN1498" s="614"/>
      <c r="AO1498" s="614"/>
      <c r="AP1498" s="614"/>
      <c r="AQ1498" s="614"/>
      <c r="AR1498" s="614"/>
      <c r="AS1498" s="616"/>
      <c r="AT1498" s="618"/>
      <c r="AU1498" s="614"/>
      <c r="AV1498" s="614"/>
      <c r="AW1498" s="614"/>
      <c r="AX1498" s="614"/>
      <c r="AY1498" s="614"/>
      <c r="AZ1498" s="614"/>
      <c r="BA1498" s="614"/>
      <c r="BB1498" s="614"/>
      <c r="BC1498" s="614"/>
      <c r="BD1498" s="614"/>
      <c r="BE1498" s="616"/>
      <c r="BF1498" s="618"/>
      <c r="BG1498" s="614"/>
      <c r="BH1498" s="614"/>
      <c r="BI1498" s="614"/>
      <c r="BJ1498" s="614"/>
      <c r="BK1498" s="614"/>
      <c r="BL1498" s="614"/>
      <c r="BM1498" s="614"/>
      <c r="BN1498" s="614"/>
      <c r="BO1498" s="614"/>
      <c r="BP1498" s="614"/>
      <c r="BQ1498" s="616"/>
      <c r="BR1498" s="618"/>
      <c r="BS1498" s="614"/>
      <c r="BT1498" s="614"/>
      <c r="BU1498" s="614"/>
      <c r="BV1498" s="614"/>
      <c r="BW1498" s="614"/>
      <c r="BX1498" s="614"/>
      <c r="BY1498" s="614"/>
      <c r="BZ1498" s="614"/>
      <c r="CA1498" s="614"/>
      <c r="CB1498" s="614"/>
      <c r="CC1498" s="616"/>
      <c r="CD1498" s="618"/>
      <c r="CE1498" s="614"/>
      <c r="CF1498" s="614"/>
      <c r="CG1498" s="614"/>
      <c r="CH1498" s="614"/>
      <c r="CI1498" s="614"/>
      <c r="CJ1498" s="614"/>
      <c r="CK1498" s="614"/>
      <c r="CL1498" s="614"/>
      <c r="CM1498" s="614"/>
      <c r="CN1498" s="614"/>
      <c r="CO1498" s="616"/>
      <c r="CP1498" s="618"/>
      <c r="CQ1498" s="614"/>
      <c r="CR1498" s="614"/>
      <c r="CS1498" s="614"/>
      <c r="CT1498" s="614"/>
      <c r="CU1498" s="614"/>
      <c r="CV1498" s="614"/>
      <c r="CW1498" s="614"/>
      <c r="CX1498" s="614"/>
      <c r="CY1498" s="614"/>
      <c r="CZ1498" s="614"/>
      <c r="DA1498" s="616"/>
      <c r="DB1498" s="618"/>
      <c r="DC1498" s="614"/>
      <c r="DD1498" s="614"/>
      <c r="DE1498" s="614"/>
      <c r="DF1498" s="614"/>
      <c r="DG1498" s="614"/>
      <c r="DH1498" s="614"/>
      <c r="DI1498" s="614"/>
      <c r="DJ1498" s="614"/>
      <c r="DK1498" s="614"/>
      <c r="DL1498" s="614"/>
      <c r="DM1498" s="616"/>
      <c r="DN1498" s="618"/>
      <c r="DO1498" s="614"/>
      <c r="DP1498" s="614"/>
      <c r="DQ1498" s="614"/>
      <c r="DR1498" s="614"/>
      <c r="DS1498" s="614"/>
      <c r="DT1498" s="614"/>
      <c r="DU1498" s="614"/>
      <c r="DV1498" s="614"/>
      <c r="DW1498" s="614"/>
      <c r="DX1498" s="614"/>
      <c r="DY1498" s="620"/>
      <c r="DZ1498" s="630" t="str">
        <f>IF(M1498="","",IF(SUM(V1498:DY1499)=M1498,"","NG"))</f>
        <v/>
      </c>
    </row>
    <row r="1499" spans="2:139" s="59" customFormat="1" ht="23.15" customHeight="1" x14ac:dyDescent="0.25">
      <c r="B1499" s="85" t="s">
        <v>67</v>
      </c>
      <c r="C1499" s="67"/>
      <c r="D1499" s="67" t="str">
        <f>IF(実務経験証明書!D1499="","",実務経験証明書!D1499)</f>
        <v/>
      </c>
      <c r="E1499" s="67" t="str">
        <f>IF(実務経験証明書!E1499="","",実務経験証明書!E1499)</f>
        <v/>
      </c>
      <c r="F1499" s="67" t="s">
        <v>3</v>
      </c>
      <c r="G1499" s="67"/>
      <c r="H1499" s="543" t="str">
        <f>IF(実務経験証明書!H1499="","",実務経験証明書!H1499)</f>
        <v/>
      </c>
      <c r="I1499" s="543" t="str">
        <f>IF(実務経験証明書!I1499="","",実務経験証明書!I1499)</f>
        <v/>
      </c>
      <c r="J1499" s="543" t="s">
        <v>4</v>
      </c>
      <c r="K1499" s="544"/>
      <c r="L1499" s="536"/>
      <c r="M1499" s="543"/>
      <c r="N1499" s="543"/>
      <c r="O1499" s="543"/>
      <c r="P1499" s="543"/>
      <c r="Q1499" s="543"/>
      <c r="R1499" s="543"/>
      <c r="S1499" s="541"/>
      <c r="T1499" s="541"/>
      <c r="U1499" s="632"/>
      <c r="V1499" s="619"/>
      <c r="W1499" s="615"/>
      <c r="X1499" s="615"/>
      <c r="Y1499" s="615"/>
      <c r="Z1499" s="615"/>
      <c r="AA1499" s="615"/>
      <c r="AB1499" s="615"/>
      <c r="AC1499" s="615"/>
      <c r="AD1499" s="615"/>
      <c r="AE1499" s="615"/>
      <c r="AF1499" s="615"/>
      <c r="AG1499" s="617"/>
      <c r="AH1499" s="619"/>
      <c r="AI1499" s="615"/>
      <c r="AJ1499" s="615"/>
      <c r="AK1499" s="615"/>
      <c r="AL1499" s="615"/>
      <c r="AM1499" s="615"/>
      <c r="AN1499" s="615"/>
      <c r="AO1499" s="615"/>
      <c r="AP1499" s="615"/>
      <c r="AQ1499" s="615"/>
      <c r="AR1499" s="615"/>
      <c r="AS1499" s="617"/>
      <c r="AT1499" s="619"/>
      <c r="AU1499" s="615"/>
      <c r="AV1499" s="615"/>
      <c r="AW1499" s="615"/>
      <c r="AX1499" s="615"/>
      <c r="AY1499" s="615"/>
      <c r="AZ1499" s="615"/>
      <c r="BA1499" s="615"/>
      <c r="BB1499" s="615"/>
      <c r="BC1499" s="615"/>
      <c r="BD1499" s="615"/>
      <c r="BE1499" s="617"/>
      <c r="BF1499" s="619"/>
      <c r="BG1499" s="615"/>
      <c r="BH1499" s="615"/>
      <c r="BI1499" s="615"/>
      <c r="BJ1499" s="615"/>
      <c r="BK1499" s="615"/>
      <c r="BL1499" s="615"/>
      <c r="BM1499" s="615"/>
      <c r="BN1499" s="615"/>
      <c r="BO1499" s="615"/>
      <c r="BP1499" s="615"/>
      <c r="BQ1499" s="617"/>
      <c r="BR1499" s="619"/>
      <c r="BS1499" s="615"/>
      <c r="BT1499" s="615"/>
      <c r="BU1499" s="615"/>
      <c r="BV1499" s="615"/>
      <c r="BW1499" s="615"/>
      <c r="BX1499" s="615"/>
      <c r="BY1499" s="615"/>
      <c r="BZ1499" s="615"/>
      <c r="CA1499" s="615"/>
      <c r="CB1499" s="615"/>
      <c r="CC1499" s="617"/>
      <c r="CD1499" s="619"/>
      <c r="CE1499" s="615"/>
      <c r="CF1499" s="615"/>
      <c r="CG1499" s="615"/>
      <c r="CH1499" s="615"/>
      <c r="CI1499" s="615"/>
      <c r="CJ1499" s="615"/>
      <c r="CK1499" s="615"/>
      <c r="CL1499" s="615"/>
      <c r="CM1499" s="615"/>
      <c r="CN1499" s="615"/>
      <c r="CO1499" s="617"/>
      <c r="CP1499" s="619"/>
      <c r="CQ1499" s="615"/>
      <c r="CR1499" s="615"/>
      <c r="CS1499" s="615"/>
      <c r="CT1499" s="615"/>
      <c r="CU1499" s="615"/>
      <c r="CV1499" s="615"/>
      <c r="CW1499" s="615"/>
      <c r="CX1499" s="615"/>
      <c r="CY1499" s="615"/>
      <c r="CZ1499" s="615"/>
      <c r="DA1499" s="617"/>
      <c r="DB1499" s="619"/>
      <c r="DC1499" s="615"/>
      <c r="DD1499" s="615"/>
      <c r="DE1499" s="615"/>
      <c r="DF1499" s="615"/>
      <c r="DG1499" s="615"/>
      <c r="DH1499" s="615"/>
      <c r="DI1499" s="615"/>
      <c r="DJ1499" s="615"/>
      <c r="DK1499" s="615"/>
      <c r="DL1499" s="615"/>
      <c r="DM1499" s="617"/>
      <c r="DN1499" s="619"/>
      <c r="DO1499" s="615"/>
      <c r="DP1499" s="615"/>
      <c r="DQ1499" s="615"/>
      <c r="DR1499" s="615"/>
      <c r="DS1499" s="615"/>
      <c r="DT1499" s="615"/>
      <c r="DU1499" s="615"/>
      <c r="DV1499" s="615"/>
      <c r="DW1499" s="615"/>
      <c r="DX1499" s="615"/>
      <c r="DY1499" s="621"/>
      <c r="DZ1499" s="630"/>
    </row>
    <row r="1500" spans="2:139" s="59" customFormat="1" ht="23.15" customHeight="1" x14ac:dyDescent="0.25">
      <c r="B1500" s="84" t="s">
        <v>66</v>
      </c>
      <c r="C1500" s="75"/>
      <c r="D1500" s="75" t="str">
        <f>IF(実務経験証明書!D1500="","",実務経験証明書!D1500)</f>
        <v/>
      </c>
      <c r="E1500" s="75" t="str">
        <f>IF(実務経験証明書!E1500="","",実務経験証明書!E1500)</f>
        <v/>
      </c>
      <c r="F1500" s="531" t="s">
        <v>3</v>
      </c>
      <c r="G1500" s="531"/>
      <c r="H1500" s="533" t="str">
        <f>IF(実務経験証明書!H1500="","",実務経験証明書!H1500)</f>
        <v/>
      </c>
      <c r="I1500" s="533" t="str">
        <f>IF(実務経験証明書!I1500="","",実務経験証明書!I1500)</f>
        <v/>
      </c>
      <c r="J1500" s="533" t="s">
        <v>4</v>
      </c>
      <c r="K1500" s="534"/>
      <c r="L1500" s="535"/>
      <c r="M1500" s="533">
        <f>実務経験証明書!$M1500*12+実務経験証明書!$Q1500</f>
        <v>0</v>
      </c>
      <c r="N1500" s="533"/>
      <c r="O1500" s="533"/>
      <c r="P1500" s="533"/>
      <c r="Q1500" s="533"/>
      <c r="R1500" s="533"/>
      <c r="S1500" s="531" t="s">
        <v>4</v>
      </c>
      <c r="T1500" s="531"/>
      <c r="U1500" s="631"/>
      <c r="V1500" s="618"/>
      <c r="W1500" s="614"/>
      <c r="X1500" s="614"/>
      <c r="Y1500" s="614"/>
      <c r="Z1500" s="614"/>
      <c r="AA1500" s="614"/>
      <c r="AB1500" s="614"/>
      <c r="AC1500" s="614"/>
      <c r="AD1500" s="614"/>
      <c r="AE1500" s="614"/>
      <c r="AF1500" s="614"/>
      <c r="AG1500" s="616"/>
      <c r="AH1500" s="618"/>
      <c r="AI1500" s="614"/>
      <c r="AJ1500" s="614"/>
      <c r="AK1500" s="614"/>
      <c r="AL1500" s="614"/>
      <c r="AM1500" s="614"/>
      <c r="AN1500" s="614"/>
      <c r="AO1500" s="614"/>
      <c r="AP1500" s="614"/>
      <c r="AQ1500" s="614"/>
      <c r="AR1500" s="614"/>
      <c r="AS1500" s="616"/>
      <c r="AT1500" s="618"/>
      <c r="AU1500" s="614"/>
      <c r="AV1500" s="614"/>
      <c r="AW1500" s="614"/>
      <c r="AX1500" s="614"/>
      <c r="AY1500" s="614"/>
      <c r="AZ1500" s="614"/>
      <c r="BA1500" s="614"/>
      <c r="BB1500" s="614"/>
      <c r="BC1500" s="614"/>
      <c r="BD1500" s="614"/>
      <c r="BE1500" s="616"/>
      <c r="BF1500" s="618"/>
      <c r="BG1500" s="614"/>
      <c r="BH1500" s="614"/>
      <c r="BI1500" s="614"/>
      <c r="BJ1500" s="614"/>
      <c r="BK1500" s="614"/>
      <c r="BL1500" s="614"/>
      <c r="BM1500" s="614"/>
      <c r="BN1500" s="614"/>
      <c r="BO1500" s="614"/>
      <c r="BP1500" s="614"/>
      <c r="BQ1500" s="616"/>
      <c r="BR1500" s="618"/>
      <c r="BS1500" s="614"/>
      <c r="BT1500" s="614"/>
      <c r="BU1500" s="614"/>
      <c r="BV1500" s="614"/>
      <c r="BW1500" s="614"/>
      <c r="BX1500" s="614"/>
      <c r="BY1500" s="614"/>
      <c r="BZ1500" s="614"/>
      <c r="CA1500" s="614"/>
      <c r="CB1500" s="614"/>
      <c r="CC1500" s="616"/>
      <c r="CD1500" s="618"/>
      <c r="CE1500" s="614"/>
      <c r="CF1500" s="614"/>
      <c r="CG1500" s="614"/>
      <c r="CH1500" s="614"/>
      <c r="CI1500" s="614"/>
      <c r="CJ1500" s="614"/>
      <c r="CK1500" s="614"/>
      <c r="CL1500" s="614"/>
      <c r="CM1500" s="614"/>
      <c r="CN1500" s="614"/>
      <c r="CO1500" s="616"/>
      <c r="CP1500" s="618"/>
      <c r="CQ1500" s="614"/>
      <c r="CR1500" s="614"/>
      <c r="CS1500" s="614"/>
      <c r="CT1500" s="614"/>
      <c r="CU1500" s="614"/>
      <c r="CV1500" s="614"/>
      <c r="CW1500" s="614"/>
      <c r="CX1500" s="614"/>
      <c r="CY1500" s="614"/>
      <c r="CZ1500" s="614"/>
      <c r="DA1500" s="616"/>
      <c r="DB1500" s="618"/>
      <c r="DC1500" s="614"/>
      <c r="DD1500" s="614"/>
      <c r="DE1500" s="614"/>
      <c r="DF1500" s="614"/>
      <c r="DG1500" s="614"/>
      <c r="DH1500" s="614"/>
      <c r="DI1500" s="614"/>
      <c r="DJ1500" s="614"/>
      <c r="DK1500" s="614"/>
      <c r="DL1500" s="614"/>
      <c r="DM1500" s="616"/>
      <c r="DN1500" s="618"/>
      <c r="DO1500" s="614"/>
      <c r="DP1500" s="614"/>
      <c r="DQ1500" s="614"/>
      <c r="DR1500" s="614"/>
      <c r="DS1500" s="614"/>
      <c r="DT1500" s="614"/>
      <c r="DU1500" s="614"/>
      <c r="DV1500" s="614"/>
      <c r="DW1500" s="614"/>
      <c r="DX1500" s="614"/>
      <c r="DY1500" s="620"/>
      <c r="DZ1500" s="630" t="str">
        <f>IF(M1500="","",IF(SUM(V1500:DY1501)=M1500,"","NG"))</f>
        <v/>
      </c>
    </row>
    <row r="1501" spans="2:139" s="59" customFormat="1" ht="23.15" customHeight="1" x14ac:dyDescent="0.25">
      <c r="B1501" s="85" t="s">
        <v>67</v>
      </c>
      <c r="C1501" s="67"/>
      <c r="D1501" s="67" t="str">
        <f>IF(実務経験証明書!D1501="","",実務経験証明書!D1501)</f>
        <v/>
      </c>
      <c r="E1501" s="67" t="str">
        <f>IF(実務経験証明書!E1501="","",実務経験証明書!E1501)</f>
        <v/>
      </c>
      <c r="F1501" s="541" t="s">
        <v>3</v>
      </c>
      <c r="G1501" s="541"/>
      <c r="H1501" s="543" t="str">
        <f>IF(実務経験証明書!H1501="","",実務経験証明書!H1501)</f>
        <v/>
      </c>
      <c r="I1501" s="543" t="str">
        <f>IF(実務経験証明書!I1501="","",実務経験証明書!I1501)</f>
        <v/>
      </c>
      <c r="J1501" s="543" t="s">
        <v>4</v>
      </c>
      <c r="K1501" s="544"/>
      <c r="L1501" s="536"/>
      <c r="M1501" s="543"/>
      <c r="N1501" s="543"/>
      <c r="O1501" s="543"/>
      <c r="P1501" s="543"/>
      <c r="Q1501" s="543"/>
      <c r="R1501" s="543"/>
      <c r="S1501" s="541"/>
      <c r="T1501" s="541"/>
      <c r="U1501" s="632"/>
      <c r="V1501" s="619"/>
      <c r="W1501" s="615"/>
      <c r="X1501" s="615"/>
      <c r="Y1501" s="615"/>
      <c r="Z1501" s="615"/>
      <c r="AA1501" s="615"/>
      <c r="AB1501" s="615"/>
      <c r="AC1501" s="615"/>
      <c r="AD1501" s="615"/>
      <c r="AE1501" s="615"/>
      <c r="AF1501" s="615"/>
      <c r="AG1501" s="617"/>
      <c r="AH1501" s="619"/>
      <c r="AI1501" s="615"/>
      <c r="AJ1501" s="615"/>
      <c r="AK1501" s="615"/>
      <c r="AL1501" s="615"/>
      <c r="AM1501" s="615"/>
      <c r="AN1501" s="615"/>
      <c r="AO1501" s="615"/>
      <c r="AP1501" s="615"/>
      <c r="AQ1501" s="615"/>
      <c r="AR1501" s="615"/>
      <c r="AS1501" s="617"/>
      <c r="AT1501" s="619"/>
      <c r="AU1501" s="615"/>
      <c r="AV1501" s="615"/>
      <c r="AW1501" s="615"/>
      <c r="AX1501" s="615"/>
      <c r="AY1501" s="615"/>
      <c r="AZ1501" s="615"/>
      <c r="BA1501" s="615"/>
      <c r="BB1501" s="615"/>
      <c r="BC1501" s="615"/>
      <c r="BD1501" s="615"/>
      <c r="BE1501" s="617"/>
      <c r="BF1501" s="619"/>
      <c r="BG1501" s="615"/>
      <c r="BH1501" s="615"/>
      <c r="BI1501" s="615"/>
      <c r="BJ1501" s="615"/>
      <c r="BK1501" s="615"/>
      <c r="BL1501" s="615"/>
      <c r="BM1501" s="615"/>
      <c r="BN1501" s="615"/>
      <c r="BO1501" s="615"/>
      <c r="BP1501" s="615"/>
      <c r="BQ1501" s="617"/>
      <c r="BR1501" s="619"/>
      <c r="BS1501" s="615"/>
      <c r="BT1501" s="615"/>
      <c r="BU1501" s="615"/>
      <c r="BV1501" s="615"/>
      <c r="BW1501" s="615"/>
      <c r="BX1501" s="615"/>
      <c r="BY1501" s="615"/>
      <c r="BZ1501" s="615"/>
      <c r="CA1501" s="615"/>
      <c r="CB1501" s="615"/>
      <c r="CC1501" s="617"/>
      <c r="CD1501" s="619"/>
      <c r="CE1501" s="615"/>
      <c r="CF1501" s="615"/>
      <c r="CG1501" s="615"/>
      <c r="CH1501" s="615"/>
      <c r="CI1501" s="615"/>
      <c r="CJ1501" s="615"/>
      <c r="CK1501" s="615"/>
      <c r="CL1501" s="615"/>
      <c r="CM1501" s="615"/>
      <c r="CN1501" s="615"/>
      <c r="CO1501" s="617"/>
      <c r="CP1501" s="619"/>
      <c r="CQ1501" s="615"/>
      <c r="CR1501" s="615"/>
      <c r="CS1501" s="615"/>
      <c r="CT1501" s="615"/>
      <c r="CU1501" s="615"/>
      <c r="CV1501" s="615"/>
      <c r="CW1501" s="615"/>
      <c r="CX1501" s="615"/>
      <c r="CY1501" s="615"/>
      <c r="CZ1501" s="615"/>
      <c r="DA1501" s="617"/>
      <c r="DB1501" s="619"/>
      <c r="DC1501" s="615"/>
      <c r="DD1501" s="615"/>
      <c r="DE1501" s="615"/>
      <c r="DF1501" s="615"/>
      <c r="DG1501" s="615"/>
      <c r="DH1501" s="615"/>
      <c r="DI1501" s="615"/>
      <c r="DJ1501" s="615"/>
      <c r="DK1501" s="615"/>
      <c r="DL1501" s="615"/>
      <c r="DM1501" s="617"/>
      <c r="DN1501" s="619"/>
      <c r="DO1501" s="615"/>
      <c r="DP1501" s="615"/>
      <c r="DQ1501" s="615"/>
      <c r="DR1501" s="615"/>
      <c r="DS1501" s="615"/>
      <c r="DT1501" s="615"/>
      <c r="DU1501" s="615"/>
      <c r="DV1501" s="615"/>
      <c r="DW1501" s="615"/>
      <c r="DX1501" s="615"/>
      <c r="DY1501" s="621"/>
      <c r="DZ1501" s="630"/>
    </row>
    <row r="1502" spans="2:139" s="59" customFormat="1" ht="23.15" customHeight="1" x14ac:dyDescent="0.25">
      <c r="B1502" s="84" t="s">
        <v>66</v>
      </c>
      <c r="C1502" s="75"/>
      <c r="D1502" s="75" t="str">
        <f>IF(実務経験証明書!D1502="","",実務経験証明書!D1502)</f>
        <v/>
      </c>
      <c r="E1502" s="75" t="str">
        <f>IF(実務経験証明書!E1502="","",実務経験証明書!E1502)</f>
        <v/>
      </c>
      <c r="F1502" s="531" t="s">
        <v>3</v>
      </c>
      <c r="G1502" s="531"/>
      <c r="H1502" s="533" t="str">
        <f>IF(実務経験証明書!H1502="","",実務経験証明書!H1502)</f>
        <v/>
      </c>
      <c r="I1502" s="533" t="str">
        <f>IF(実務経験証明書!I1502="","",実務経験証明書!I1502)</f>
        <v/>
      </c>
      <c r="J1502" s="533" t="s">
        <v>4</v>
      </c>
      <c r="K1502" s="534"/>
      <c r="L1502" s="535"/>
      <c r="M1502" s="533">
        <f>実務経験証明書!$M1502*12+実務経験証明書!$Q1502</f>
        <v>0</v>
      </c>
      <c r="N1502" s="533"/>
      <c r="O1502" s="533"/>
      <c r="P1502" s="533"/>
      <c r="Q1502" s="533"/>
      <c r="R1502" s="533"/>
      <c r="S1502" s="531" t="s">
        <v>4</v>
      </c>
      <c r="T1502" s="531"/>
      <c r="U1502" s="631"/>
      <c r="V1502" s="618"/>
      <c r="W1502" s="614"/>
      <c r="X1502" s="614"/>
      <c r="Y1502" s="614"/>
      <c r="Z1502" s="614"/>
      <c r="AA1502" s="614"/>
      <c r="AB1502" s="614"/>
      <c r="AC1502" s="614"/>
      <c r="AD1502" s="614"/>
      <c r="AE1502" s="614"/>
      <c r="AF1502" s="614"/>
      <c r="AG1502" s="616"/>
      <c r="AH1502" s="618"/>
      <c r="AI1502" s="614"/>
      <c r="AJ1502" s="614"/>
      <c r="AK1502" s="614"/>
      <c r="AL1502" s="614"/>
      <c r="AM1502" s="614"/>
      <c r="AN1502" s="614"/>
      <c r="AO1502" s="614"/>
      <c r="AP1502" s="614"/>
      <c r="AQ1502" s="614"/>
      <c r="AR1502" s="614"/>
      <c r="AS1502" s="616"/>
      <c r="AT1502" s="618"/>
      <c r="AU1502" s="614"/>
      <c r="AV1502" s="614"/>
      <c r="AW1502" s="614"/>
      <c r="AX1502" s="614"/>
      <c r="AY1502" s="614"/>
      <c r="AZ1502" s="614"/>
      <c r="BA1502" s="614"/>
      <c r="BB1502" s="614"/>
      <c r="BC1502" s="614"/>
      <c r="BD1502" s="614"/>
      <c r="BE1502" s="616"/>
      <c r="BF1502" s="618"/>
      <c r="BG1502" s="614"/>
      <c r="BH1502" s="614"/>
      <c r="BI1502" s="614"/>
      <c r="BJ1502" s="614"/>
      <c r="BK1502" s="614"/>
      <c r="BL1502" s="614"/>
      <c r="BM1502" s="614"/>
      <c r="BN1502" s="614"/>
      <c r="BO1502" s="614"/>
      <c r="BP1502" s="614"/>
      <c r="BQ1502" s="616"/>
      <c r="BR1502" s="618"/>
      <c r="BS1502" s="614"/>
      <c r="BT1502" s="614"/>
      <c r="BU1502" s="614"/>
      <c r="BV1502" s="614"/>
      <c r="BW1502" s="614"/>
      <c r="BX1502" s="614"/>
      <c r="BY1502" s="614"/>
      <c r="BZ1502" s="614"/>
      <c r="CA1502" s="614"/>
      <c r="CB1502" s="614"/>
      <c r="CC1502" s="616"/>
      <c r="CD1502" s="618"/>
      <c r="CE1502" s="614"/>
      <c r="CF1502" s="614"/>
      <c r="CG1502" s="614"/>
      <c r="CH1502" s="614"/>
      <c r="CI1502" s="614"/>
      <c r="CJ1502" s="614"/>
      <c r="CK1502" s="614"/>
      <c r="CL1502" s="614"/>
      <c r="CM1502" s="614"/>
      <c r="CN1502" s="614"/>
      <c r="CO1502" s="616"/>
      <c r="CP1502" s="618"/>
      <c r="CQ1502" s="614"/>
      <c r="CR1502" s="614"/>
      <c r="CS1502" s="614"/>
      <c r="CT1502" s="614"/>
      <c r="CU1502" s="614"/>
      <c r="CV1502" s="614"/>
      <c r="CW1502" s="614"/>
      <c r="CX1502" s="614"/>
      <c r="CY1502" s="614"/>
      <c r="CZ1502" s="614"/>
      <c r="DA1502" s="616"/>
      <c r="DB1502" s="618"/>
      <c r="DC1502" s="614"/>
      <c r="DD1502" s="614"/>
      <c r="DE1502" s="614"/>
      <c r="DF1502" s="614"/>
      <c r="DG1502" s="614"/>
      <c r="DH1502" s="614"/>
      <c r="DI1502" s="614"/>
      <c r="DJ1502" s="614"/>
      <c r="DK1502" s="614"/>
      <c r="DL1502" s="614"/>
      <c r="DM1502" s="616"/>
      <c r="DN1502" s="618"/>
      <c r="DO1502" s="614"/>
      <c r="DP1502" s="614"/>
      <c r="DQ1502" s="614"/>
      <c r="DR1502" s="614"/>
      <c r="DS1502" s="614"/>
      <c r="DT1502" s="614"/>
      <c r="DU1502" s="614"/>
      <c r="DV1502" s="614"/>
      <c r="DW1502" s="614"/>
      <c r="DX1502" s="614"/>
      <c r="DY1502" s="620"/>
      <c r="DZ1502" s="630" t="str">
        <f>IF(M1502="","",IF(SUM(V1502:DY1503)=M1502,"","NG"))</f>
        <v/>
      </c>
    </row>
    <row r="1503" spans="2:139" s="59" customFormat="1" ht="23.15" customHeight="1" x14ac:dyDescent="0.25">
      <c r="B1503" s="85" t="s">
        <v>67</v>
      </c>
      <c r="C1503" s="67"/>
      <c r="D1503" s="67" t="str">
        <f>IF(実務経験証明書!D1503="","",実務経験証明書!D1503)</f>
        <v/>
      </c>
      <c r="E1503" s="67" t="str">
        <f>IF(実務経験証明書!E1503="","",実務経験証明書!E1503)</f>
        <v/>
      </c>
      <c r="F1503" s="541" t="s">
        <v>3</v>
      </c>
      <c r="G1503" s="541"/>
      <c r="H1503" s="543" t="str">
        <f>IF(実務経験証明書!H1503="","",実務経験証明書!H1503)</f>
        <v/>
      </c>
      <c r="I1503" s="543" t="str">
        <f>IF(実務経験証明書!I1503="","",実務経験証明書!I1503)</f>
        <v/>
      </c>
      <c r="J1503" s="543" t="s">
        <v>4</v>
      </c>
      <c r="K1503" s="544"/>
      <c r="L1503" s="536"/>
      <c r="M1503" s="543"/>
      <c r="N1503" s="543"/>
      <c r="O1503" s="543"/>
      <c r="P1503" s="543"/>
      <c r="Q1503" s="543"/>
      <c r="R1503" s="543"/>
      <c r="S1503" s="541"/>
      <c r="T1503" s="541"/>
      <c r="U1503" s="632"/>
      <c r="V1503" s="619"/>
      <c r="W1503" s="615"/>
      <c r="X1503" s="615"/>
      <c r="Y1503" s="615"/>
      <c r="Z1503" s="615"/>
      <c r="AA1503" s="615"/>
      <c r="AB1503" s="615"/>
      <c r="AC1503" s="615"/>
      <c r="AD1503" s="615"/>
      <c r="AE1503" s="615"/>
      <c r="AF1503" s="615"/>
      <c r="AG1503" s="617"/>
      <c r="AH1503" s="619"/>
      <c r="AI1503" s="615"/>
      <c r="AJ1503" s="615"/>
      <c r="AK1503" s="615"/>
      <c r="AL1503" s="615"/>
      <c r="AM1503" s="615"/>
      <c r="AN1503" s="615"/>
      <c r="AO1503" s="615"/>
      <c r="AP1503" s="615"/>
      <c r="AQ1503" s="615"/>
      <c r="AR1503" s="615"/>
      <c r="AS1503" s="617"/>
      <c r="AT1503" s="619"/>
      <c r="AU1503" s="615"/>
      <c r="AV1503" s="615"/>
      <c r="AW1503" s="615"/>
      <c r="AX1503" s="615"/>
      <c r="AY1503" s="615"/>
      <c r="AZ1503" s="615"/>
      <c r="BA1503" s="615"/>
      <c r="BB1503" s="615"/>
      <c r="BC1503" s="615"/>
      <c r="BD1503" s="615"/>
      <c r="BE1503" s="617"/>
      <c r="BF1503" s="619"/>
      <c r="BG1503" s="615"/>
      <c r="BH1503" s="615"/>
      <c r="BI1503" s="615"/>
      <c r="BJ1503" s="615"/>
      <c r="BK1503" s="615"/>
      <c r="BL1503" s="615"/>
      <c r="BM1503" s="615"/>
      <c r="BN1503" s="615"/>
      <c r="BO1503" s="615"/>
      <c r="BP1503" s="615"/>
      <c r="BQ1503" s="617"/>
      <c r="BR1503" s="619"/>
      <c r="BS1503" s="615"/>
      <c r="BT1503" s="615"/>
      <c r="BU1503" s="615"/>
      <c r="BV1503" s="615"/>
      <c r="BW1503" s="615"/>
      <c r="BX1503" s="615"/>
      <c r="BY1503" s="615"/>
      <c r="BZ1503" s="615"/>
      <c r="CA1503" s="615"/>
      <c r="CB1503" s="615"/>
      <c r="CC1503" s="617"/>
      <c r="CD1503" s="619"/>
      <c r="CE1503" s="615"/>
      <c r="CF1503" s="615"/>
      <c r="CG1503" s="615"/>
      <c r="CH1503" s="615"/>
      <c r="CI1503" s="615"/>
      <c r="CJ1503" s="615"/>
      <c r="CK1503" s="615"/>
      <c r="CL1503" s="615"/>
      <c r="CM1503" s="615"/>
      <c r="CN1503" s="615"/>
      <c r="CO1503" s="617"/>
      <c r="CP1503" s="619"/>
      <c r="CQ1503" s="615"/>
      <c r="CR1503" s="615"/>
      <c r="CS1503" s="615"/>
      <c r="CT1503" s="615"/>
      <c r="CU1503" s="615"/>
      <c r="CV1503" s="615"/>
      <c r="CW1503" s="615"/>
      <c r="CX1503" s="615"/>
      <c r="CY1503" s="615"/>
      <c r="CZ1503" s="615"/>
      <c r="DA1503" s="617"/>
      <c r="DB1503" s="619"/>
      <c r="DC1503" s="615"/>
      <c r="DD1503" s="615"/>
      <c r="DE1503" s="615"/>
      <c r="DF1503" s="615"/>
      <c r="DG1503" s="615"/>
      <c r="DH1503" s="615"/>
      <c r="DI1503" s="615"/>
      <c r="DJ1503" s="615"/>
      <c r="DK1503" s="615"/>
      <c r="DL1503" s="615"/>
      <c r="DM1503" s="617"/>
      <c r="DN1503" s="619"/>
      <c r="DO1503" s="615"/>
      <c r="DP1503" s="615"/>
      <c r="DQ1503" s="615"/>
      <c r="DR1503" s="615"/>
      <c r="DS1503" s="615"/>
      <c r="DT1503" s="615"/>
      <c r="DU1503" s="615"/>
      <c r="DV1503" s="615"/>
      <c r="DW1503" s="615"/>
      <c r="DX1503" s="615"/>
      <c r="DY1503" s="621"/>
      <c r="DZ1503" s="630"/>
    </row>
    <row r="1504" spans="2:139" s="59" customFormat="1" ht="23.15" customHeight="1" x14ac:dyDescent="0.25">
      <c r="B1504" s="577" t="s">
        <v>163</v>
      </c>
      <c r="C1504" s="533"/>
      <c r="D1504" s="533"/>
      <c r="E1504" s="533"/>
      <c r="F1504" s="533"/>
      <c r="G1504" s="533"/>
      <c r="H1504" s="533"/>
      <c r="I1504" s="533"/>
      <c r="J1504" s="533"/>
      <c r="K1504" s="534"/>
      <c r="L1504" s="61"/>
      <c r="M1504" s="533">
        <f>実務経験証明書!BW1504</f>
        <v>0</v>
      </c>
      <c r="N1504" s="533"/>
      <c r="O1504" s="533"/>
      <c r="P1504" s="533"/>
      <c r="Q1504" s="533"/>
      <c r="R1504" s="533"/>
      <c r="S1504" s="531" t="s">
        <v>4</v>
      </c>
      <c r="T1504" s="531"/>
      <c r="U1504" s="71"/>
      <c r="V1504" s="610" t="str">
        <f>IF(SUM(V1486:V1503)&gt;1,"NG","")</f>
        <v/>
      </c>
      <c r="W1504" s="612" t="str">
        <f t="shared" ref="W1504:CH1504" si="80">IF(SUM(W1486:W1503)&gt;1,"NG","")</f>
        <v/>
      </c>
      <c r="X1504" s="612" t="str">
        <f t="shared" si="80"/>
        <v/>
      </c>
      <c r="Y1504" s="612" t="str">
        <f t="shared" si="80"/>
        <v/>
      </c>
      <c r="Z1504" s="612" t="str">
        <f t="shared" si="80"/>
        <v/>
      </c>
      <c r="AA1504" s="612" t="str">
        <f t="shared" si="80"/>
        <v/>
      </c>
      <c r="AB1504" s="612" t="str">
        <f t="shared" si="80"/>
        <v/>
      </c>
      <c r="AC1504" s="612" t="str">
        <f t="shared" si="80"/>
        <v/>
      </c>
      <c r="AD1504" s="612" t="str">
        <f t="shared" si="80"/>
        <v/>
      </c>
      <c r="AE1504" s="612" t="str">
        <f t="shared" si="80"/>
        <v/>
      </c>
      <c r="AF1504" s="612" t="str">
        <f t="shared" si="80"/>
        <v/>
      </c>
      <c r="AG1504" s="622" t="str">
        <f t="shared" si="80"/>
        <v/>
      </c>
      <c r="AH1504" s="610" t="str">
        <f t="shared" si="80"/>
        <v/>
      </c>
      <c r="AI1504" s="612" t="str">
        <f t="shared" si="80"/>
        <v/>
      </c>
      <c r="AJ1504" s="612" t="str">
        <f t="shared" si="80"/>
        <v/>
      </c>
      <c r="AK1504" s="612" t="str">
        <f t="shared" si="80"/>
        <v/>
      </c>
      <c r="AL1504" s="612" t="str">
        <f t="shared" si="80"/>
        <v/>
      </c>
      <c r="AM1504" s="612" t="str">
        <f t="shared" si="80"/>
        <v/>
      </c>
      <c r="AN1504" s="612" t="str">
        <f t="shared" si="80"/>
        <v/>
      </c>
      <c r="AO1504" s="612" t="str">
        <f t="shared" si="80"/>
        <v/>
      </c>
      <c r="AP1504" s="612" t="str">
        <f t="shared" si="80"/>
        <v/>
      </c>
      <c r="AQ1504" s="612" t="str">
        <f t="shared" si="80"/>
        <v/>
      </c>
      <c r="AR1504" s="612" t="str">
        <f t="shared" si="80"/>
        <v/>
      </c>
      <c r="AS1504" s="622" t="str">
        <f t="shared" si="80"/>
        <v/>
      </c>
      <c r="AT1504" s="610" t="str">
        <f t="shared" si="80"/>
        <v/>
      </c>
      <c r="AU1504" s="612" t="str">
        <f t="shared" si="80"/>
        <v/>
      </c>
      <c r="AV1504" s="612" t="str">
        <f t="shared" si="80"/>
        <v/>
      </c>
      <c r="AW1504" s="612" t="str">
        <f t="shared" si="80"/>
        <v/>
      </c>
      <c r="AX1504" s="612" t="str">
        <f t="shared" si="80"/>
        <v/>
      </c>
      <c r="AY1504" s="612" t="str">
        <f t="shared" si="80"/>
        <v/>
      </c>
      <c r="AZ1504" s="612" t="str">
        <f t="shared" si="80"/>
        <v/>
      </c>
      <c r="BA1504" s="612" t="str">
        <f t="shared" si="80"/>
        <v/>
      </c>
      <c r="BB1504" s="612" t="str">
        <f t="shared" si="80"/>
        <v/>
      </c>
      <c r="BC1504" s="612" t="str">
        <f t="shared" si="80"/>
        <v/>
      </c>
      <c r="BD1504" s="612" t="str">
        <f t="shared" si="80"/>
        <v/>
      </c>
      <c r="BE1504" s="622" t="str">
        <f t="shared" si="80"/>
        <v/>
      </c>
      <c r="BF1504" s="610" t="str">
        <f t="shared" si="80"/>
        <v/>
      </c>
      <c r="BG1504" s="612" t="str">
        <f t="shared" si="80"/>
        <v/>
      </c>
      <c r="BH1504" s="612" t="str">
        <f t="shared" si="80"/>
        <v/>
      </c>
      <c r="BI1504" s="612" t="str">
        <f t="shared" si="80"/>
        <v/>
      </c>
      <c r="BJ1504" s="612" t="str">
        <f t="shared" si="80"/>
        <v/>
      </c>
      <c r="BK1504" s="612" t="str">
        <f t="shared" si="80"/>
        <v/>
      </c>
      <c r="BL1504" s="612" t="str">
        <f t="shared" si="80"/>
        <v/>
      </c>
      <c r="BM1504" s="612" t="str">
        <f t="shared" si="80"/>
        <v/>
      </c>
      <c r="BN1504" s="612" t="str">
        <f t="shared" si="80"/>
        <v/>
      </c>
      <c r="BO1504" s="612" t="str">
        <f t="shared" si="80"/>
        <v/>
      </c>
      <c r="BP1504" s="612" t="str">
        <f t="shared" si="80"/>
        <v/>
      </c>
      <c r="BQ1504" s="622" t="str">
        <f t="shared" si="80"/>
        <v/>
      </c>
      <c r="BR1504" s="610" t="str">
        <f t="shared" si="80"/>
        <v/>
      </c>
      <c r="BS1504" s="612" t="str">
        <f t="shared" si="80"/>
        <v/>
      </c>
      <c r="BT1504" s="612" t="str">
        <f t="shared" si="80"/>
        <v/>
      </c>
      <c r="BU1504" s="612" t="str">
        <f t="shared" si="80"/>
        <v/>
      </c>
      <c r="BV1504" s="612" t="str">
        <f t="shared" si="80"/>
        <v/>
      </c>
      <c r="BW1504" s="612" t="str">
        <f t="shared" si="80"/>
        <v/>
      </c>
      <c r="BX1504" s="612" t="str">
        <f t="shared" si="80"/>
        <v/>
      </c>
      <c r="BY1504" s="612" t="str">
        <f t="shared" si="80"/>
        <v/>
      </c>
      <c r="BZ1504" s="612" t="str">
        <f t="shared" si="80"/>
        <v/>
      </c>
      <c r="CA1504" s="612" t="str">
        <f t="shared" si="80"/>
        <v/>
      </c>
      <c r="CB1504" s="612" t="str">
        <f t="shared" si="80"/>
        <v/>
      </c>
      <c r="CC1504" s="622" t="str">
        <f t="shared" si="80"/>
        <v/>
      </c>
      <c r="CD1504" s="610" t="str">
        <f t="shared" si="80"/>
        <v/>
      </c>
      <c r="CE1504" s="612" t="str">
        <f t="shared" si="80"/>
        <v/>
      </c>
      <c r="CF1504" s="612" t="str">
        <f t="shared" si="80"/>
        <v/>
      </c>
      <c r="CG1504" s="612" t="str">
        <f t="shared" si="80"/>
        <v/>
      </c>
      <c r="CH1504" s="612" t="str">
        <f t="shared" si="80"/>
        <v/>
      </c>
      <c r="CI1504" s="612" t="str">
        <f t="shared" ref="CI1504:DY1504" si="81">IF(SUM(CI1486:CI1503)&gt;1,"NG","")</f>
        <v/>
      </c>
      <c r="CJ1504" s="612" t="str">
        <f t="shared" si="81"/>
        <v/>
      </c>
      <c r="CK1504" s="612" t="str">
        <f t="shared" si="81"/>
        <v/>
      </c>
      <c r="CL1504" s="612" t="str">
        <f t="shared" si="81"/>
        <v/>
      </c>
      <c r="CM1504" s="612" t="str">
        <f t="shared" si="81"/>
        <v/>
      </c>
      <c r="CN1504" s="612" t="str">
        <f t="shared" si="81"/>
        <v/>
      </c>
      <c r="CO1504" s="622" t="str">
        <f t="shared" si="81"/>
        <v/>
      </c>
      <c r="CP1504" s="610" t="str">
        <f t="shared" si="81"/>
        <v/>
      </c>
      <c r="CQ1504" s="612" t="str">
        <f t="shared" si="81"/>
        <v/>
      </c>
      <c r="CR1504" s="612" t="str">
        <f t="shared" si="81"/>
        <v/>
      </c>
      <c r="CS1504" s="612" t="str">
        <f t="shared" si="81"/>
        <v/>
      </c>
      <c r="CT1504" s="612" t="str">
        <f t="shared" si="81"/>
        <v/>
      </c>
      <c r="CU1504" s="612" t="str">
        <f t="shared" si="81"/>
        <v/>
      </c>
      <c r="CV1504" s="612" t="str">
        <f t="shared" si="81"/>
        <v/>
      </c>
      <c r="CW1504" s="612" t="str">
        <f t="shared" si="81"/>
        <v/>
      </c>
      <c r="CX1504" s="612" t="str">
        <f t="shared" si="81"/>
        <v/>
      </c>
      <c r="CY1504" s="612" t="str">
        <f t="shared" si="81"/>
        <v/>
      </c>
      <c r="CZ1504" s="612" t="str">
        <f t="shared" si="81"/>
        <v/>
      </c>
      <c r="DA1504" s="622" t="str">
        <f t="shared" si="81"/>
        <v/>
      </c>
      <c r="DB1504" s="610" t="str">
        <f t="shared" si="81"/>
        <v/>
      </c>
      <c r="DC1504" s="612" t="str">
        <f t="shared" si="81"/>
        <v/>
      </c>
      <c r="DD1504" s="612" t="str">
        <f t="shared" si="81"/>
        <v/>
      </c>
      <c r="DE1504" s="612" t="str">
        <f t="shared" si="81"/>
        <v/>
      </c>
      <c r="DF1504" s="612" t="str">
        <f t="shared" si="81"/>
        <v/>
      </c>
      <c r="DG1504" s="612" t="str">
        <f t="shared" si="81"/>
        <v/>
      </c>
      <c r="DH1504" s="612" t="str">
        <f t="shared" si="81"/>
        <v/>
      </c>
      <c r="DI1504" s="612" t="str">
        <f t="shared" si="81"/>
        <v/>
      </c>
      <c r="DJ1504" s="612" t="str">
        <f t="shared" si="81"/>
        <v/>
      </c>
      <c r="DK1504" s="612" t="str">
        <f t="shared" si="81"/>
        <v/>
      </c>
      <c r="DL1504" s="612" t="str">
        <f t="shared" si="81"/>
        <v/>
      </c>
      <c r="DM1504" s="622" t="str">
        <f t="shared" si="81"/>
        <v/>
      </c>
      <c r="DN1504" s="610" t="str">
        <f t="shared" si="81"/>
        <v/>
      </c>
      <c r="DO1504" s="612" t="str">
        <f t="shared" si="81"/>
        <v/>
      </c>
      <c r="DP1504" s="612" t="str">
        <f t="shared" si="81"/>
        <v/>
      </c>
      <c r="DQ1504" s="612" t="str">
        <f t="shared" si="81"/>
        <v/>
      </c>
      <c r="DR1504" s="612" t="str">
        <f t="shared" si="81"/>
        <v/>
      </c>
      <c r="DS1504" s="612" t="str">
        <f t="shared" si="81"/>
        <v/>
      </c>
      <c r="DT1504" s="612" t="str">
        <f t="shared" si="81"/>
        <v/>
      </c>
      <c r="DU1504" s="612" t="str">
        <f t="shared" si="81"/>
        <v/>
      </c>
      <c r="DV1504" s="612" t="str">
        <f t="shared" si="81"/>
        <v/>
      </c>
      <c r="DW1504" s="612" t="str">
        <f t="shared" si="81"/>
        <v/>
      </c>
      <c r="DX1504" s="612" t="str">
        <f t="shared" si="81"/>
        <v/>
      </c>
      <c r="DY1504" s="608" t="str">
        <f t="shared" si="81"/>
        <v/>
      </c>
      <c r="DZ1504" s="624"/>
      <c r="EE1504" s="59">
        <f>INT((SUM(M1486:N1503)*12+SUM(Q1486:R1503))/12)</f>
        <v>0</v>
      </c>
      <c r="EF1504" s="59">
        <f>SUM(M1486:N1503)*12+SUM(Q1486:R1503)</f>
        <v>0</v>
      </c>
      <c r="EI1504" s="59">
        <f>EF1504-EE1504*12</f>
        <v>0</v>
      </c>
    </row>
    <row r="1505" spans="1:139" s="59" customFormat="1" ht="23.15" customHeight="1" thickBot="1" x14ac:dyDescent="0.3">
      <c r="B1505" s="625" t="s">
        <v>164</v>
      </c>
      <c r="C1505" s="626"/>
      <c r="D1505" s="626"/>
      <c r="E1505" s="626"/>
      <c r="F1505" s="626"/>
      <c r="G1505" s="626"/>
      <c r="H1505" s="626"/>
      <c r="I1505" s="626"/>
      <c r="J1505" s="626"/>
      <c r="K1505" s="627"/>
      <c r="L1505" s="83" t="s">
        <v>165</v>
      </c>
      <c r="M1505" s="626">
        <f>実務経験証明書!BW1505</f>
        <v>0</v>
      </c>
      <c r="N1505" s="626"/>
      <c r="O1505" s="626"/>
      <c r="P1505" s="626"/>
      <c r="Q1505" s="626"/>
      <c r="R1505" s="626"/>
      <c r="S1505" s="628" t="s">
        <v>4</v>
      </c>
      <c r="T1505" s="628"/>
      <c r="U1505" s="82" t="s">
        <v>166</v>
      </c>
      <c r="V1505" s="611"/>
      <c r="W1505" s="613"/>
      <c r="X1505" s="613"/>
      <c r="Y1505" s="613"/>
      <c r="Z1505" s="613"/>
      <c r="AA1505" s="613"/>
      <c r="AB1505" s="613"/>
      <c r="AC1505" s="613"/>
      <c r="AD1505" s="613"/>
      <c r="AE1505" s="613"/>
      <c r="AF1505" s="613"/>
      <c r="AG1505" s="623"/>
      <c r="AH1505" s="611"/>
      <c r="AI1505" s="613"/>
      <c r="AJ1505" s="613"/>
      <c r="AK1505" s="613"/>
      <c r="AL1505" s="613"/>
      <c r="AM1505" s="613"/>
      <c r="AN1505" s="613"/>
      <c r="AO1505" s="613"/>
      <c r="AP1505" s="613"/>
      <c r="AQ1505" s="613"/>
      <c r="AR1505" s="613"/>
      <c r="AS1505" s="623"/>
      <c r="AT1505" s="611"/>
      <c r="AU1505" s="613"/>
      <c r="AV1505" s="613"/>
      <c r="AW1505" s="613"/>
      <c r="AX1505" s="613"/>
      <c r="AY1505" s="613"/>
      <c r="AZ1505" s="613"/>
      <c r="BA1505" s="613"/>
      <c r="BB1505" s="613"/>
      <c r="BC1505" s="613"/>
      <c r="BD1505" s="613"/>
      <c r="BE1505" s="623"/>
      <c r="BF1505" s="611"/>
      <c r="BG1505" s="613"/>
      <c r="BH1505" s="613"/>
      <c r="BI1505" s="613"/>
      <c r="BJ1505" s="613"/>
      <c r="BK1505" s="613"/>
      <c r="BL1505" s="613"/>
      <c r="BM1505" s="613"/>
      <c r="BN1505" s="613"/>
      <c r="BO1505" s="613"/>
      <c r="BP1505" s="613"/>
      <c r="BQ1505" s="623"/>
      <c r="BR1505" s="611"/>
      <c r="BS1505" s="613"/>
      <c r="BT1505" s="613"/>
      <c r="BU1505" s="613"/>
      <c r="BV1505" s="613"/>
      <c r="BW1505" s="613"/>
      <c r="BX1505" s="613"/>
      <c r="BY1505" s="613"/>
      <c r="BZ1505" s="613"/>
      <c r="CA1505" s="613"/>
      <c r="CB1505" s="613"/>
      <c r="CC1505" s="623"/>
      <c r="CD1505" s="611"/>
      <c r="CE1505" s="613"/>
      <c r="CF1505" s="613"/>
      <c r="CG1505" s="613"/>
      <c r="CH1505" s="613"/>
      <c r="CI1505" s="613"/>
      <c r="CJ1505" s="613"/>
      <c r="CK1505" s="613"/>
      <c r="CL1505" s="613"/>
      <c r="CM1505" s="613"/>
      <c r="CN1505" s="613"/>
      <c r="CO1505" s="623"/>
      <c r="CP1505" s="611"/>
      <c r="CQ1505" s="613"/>
      <c r="CR1505" s="613"/>
      <c r="CS1505" s="613"/>
      <c r="CT1505" s="613"/>
      <c r="CU1505" s="613"/>
      <c r="CV1505" s="613"/>
      <c r="CW1505" s="613"/>
      <c r="CX1505" s="613"/>
      <c r="CY1505" s="613"/>
      <c r="CZ1505" s="613"/>
      <c r="DA1505" s="623"/>
      <c r="DB1505" s="611"/>
      <c r="DC1505" s="613"/>
      <c r="DD1505" s="613"/>
      <c r="DE1505" s="613"/>
      <c r="DF1505" s="613"/>
      <c r="DG1505" s="613"/>
      <c r="DH1505" s="613"/>
      <c r="DI1505" s="613"/>
      <c r="DJ1505" s="613"/>
      <c r="DK1505" s="613"/>
      <c r="DL1505" s="613"/>
      <c r="DM1505" s="623"/>
      <c r="DN1505" s="611"/>
      <c r="DO1505" s="613"/>
      <c r="DP1505" s="613"/>
      <c r="DQ1505" s="613"/>
      <c r="DR1505" s="613"/>
      <c r="DS1505" s="613"/>
      <c r="DT1505" s="613"/>
      <c r="DU1505" s="613"/>
      <c r="DV1505" s="613"/>
      <c r="DW1505" s="613"/>
      <c r="DX1505" s="613"/>
      <c r="DY1505" s="609"/>
      <c r="DZ1505" s="624"/>
      <c r="EE1505" s="59">
        <f>INT((SUM(M1486:N1503)*12+SUM(Q1486:R1503))/12)</f>
        <v>0</v>
      </c>
      <c r="EF1505" s="59">
        <f>SUM(M1486:N1503)*12+SUM(Q1486:R1503)</f>
        <v>0</v>
      </c>
      <c r="EI1505" s="59">
        <f>EF1505-EE1505*12</f>
        <v>0</v>
      </c>
    </row>
    <row r="1506" spans="1:139" s="59" customFormat="1" ht="13.5" customHeight="1" x14ac:dyDescent="0.25">
      <c r="B1506" s="81"/>
      <c r="C1506" s="81"/>
      <c r="V1506" s="93"/>
      <c r="W1506" s="93"/>
      <c r="X1506" s="93"/>
      <c r="Y1506" s="93"/>
      <c r="Z1506" s="93"/>
      <c r="AA1506" s="93"/>
      <c r="AB1506" s="93"/>
      <c r="AC1506" s="93"/>
      <c r="AD1506" s="93"/>
      <c r="AE1506" s="94"/>
      <c r="AF1506" s="94"/>
      <c r="AG1506" s="94"/>
      <c r="AH1506" s="93"/>
      <c r="AI1506" s="93"/>
      <c r="AJ1506" s="93"/>
      <c r="AK1506" s="93"/>
      <c r="AL1506" s="93"/>
      <c r="AM1506" s="93"/>
      <c r="AN1506" s="93"/>
      <c r="AO1506" s="93"/>
      <c r="AP1506" s="93"/>
      <c r="AQ1506" s="94"/>
      <c r="AR1506" s="94"/>
      <c r="AS1506" s="94"/>
      <c r="AT1506" s="93"/>
      <c r="AU1506" s="93"/>
      <c r="AV1506" s="93"/>
      <c r="AW1506" s="93"/>
      <c r="AX1506" s="93"/>
      <c r="AY1506" s="93"/>
      <c r="AZ1506" s="93"/>
      <c r="BA1506" s="93"/>
      <c r="BB1506" s="93"/>
      <c r="BC1506" s="94"/>
      <c r="BD1506" s="94"/>
      <c r="BE1506" s="94"/>
      <c r="BF1506" s="93"/>
      <c r="BG1506" s="93"/>
      <c r="BH1506" s="93"/>
      <c r="BI1506" s="93"/>
      <c r="BJ1506" s="93"/>
      <c r="BK1506" s="93"/>
      <c r="BL1506" s="93"/>
      <c r="BM1506" s="93"/>
      <c r="BN1506" s="93"/>
      <c r="BO1506" s="94"/>
      <c r="BP1506" s="94"/>
      <c r="BQ1506" s="94"/>
      <c r="BR1506" s="93"/>
      <c r="BS1506" s="93"/>
      <c r="BT1506" s="93"/>
      <c r="BU1506" s="93"/>
      <c r="BV1506" s="93"/>
      <c r="BW1506" s="93"/>
      <c r="BX1506" s="93"/>
      <c r="BY1506" s="93"/>
      <c r="BZ1506" s="93"/>
      <c r="CA1506" s="94"/>
      <c r="CB1506" s="94"/>
      <c r="CC1506" s="94"/>
      <c r="CD1506" s="93"/>
      <c r="CE1506" s="93"/>
      <c r="CF1506" s="93"/>
      <c r="CG1506" s="93"/>
      <c r="CH1506" s="93"/>
      <c r="CI1506" s="93"/>
      <c r="CJ1506" s="93"/>
      <c r="CK1506" s="93"/>
      <c r="CL1506" s="93"/>
      <c r="CM1506" s="94"/>
      <c r="CN1506" s="94"/>
      <c r="CO1506" s="94"/>
      <c r="CP1506" s="93"/>
      <c r="CQ1506" s="93"/>
      <c r="CR1506" s="93"/>
      <c r="CS1506" s="93"/>
      <c r="CT1506" s="93"/>
      <c r="CU1506" s="93"/>
      <c r="CV1506" s="93"/>
      <c r="CW1506" s="93"/>
      <c r="CX1506" s="93"/>
      <c r="CY1506" s="94"/>
      <c r="CZ1506" s="94"/>
      <c r="DA1506" s="94"/>
      <c r="DB1506" s="93"/>
      <c r="DC1506" s="93"/>
      <c r="DD1506" s="93"/>
      <c r="DE1506" s="93"/>
      <c r="DF1506" s="93"/>
      <c r="DG1506" s="93"/>
      <c r="DH1506" s="93"/>
      <c r="DI1506" s="93"/>
      <c r="DJ1506" s="93"/>
      <c r="DK1506" s="94"/>
      <c r="DL1506" s="94"/>
      <c r="DM1506" s="94"/>
      <c r="DN1506" s="93"/>
      <c r="DO1506" s="93"/>
      <c r="DP1506" s="93"/>
      <c r="DQ1506" s="93"/>
      <c r="DR1506" s="93"/>
      <c r="DS1506" s="93"/>
      <c r="DT1506" s="93"/>
      <c r="DU1506" s="93"/>
      <c r="DV1506" s="93"/>
      <c r="DW1506" s="94"/>
      <c r="DX1506" s="94"/>
      <c r="DY1506" s="94"/>
    </row>
    <row r="1507" spans="1:139" s="59" customFormat="1" ht="14.15" customHeight="1" x14ac:dyDescent="0.25">
      <c r="B1507" s="59" t="s">
        <v>180</v>
      </c>
      <c r="V1507" s="93"/>
      <c r="W1507" s="93"/>
      <c r="X1507" s="93"/>
      <c r="Y1507" s="93"/>
      <c r="Z1507" s="93"/>
      <c r="AA1507" s="93"/>
      <c r="AB1507" s="93"/>
      <c r="AC1507" s="93"/>
      <c r="AD1507" s="93"/>
      <c r="AE1507" s="93"/>
      <c r="AF1507" s="93"/>
      <c r="AG1507" s="93"/>
      <c r="AH1507" s="93"/>
      <c r="AI1507" s="93"/>
      <c r="AJ1507" s="93"/>
      <c r="AK1507" s="93"/>
      <c r="AL1507" s="93"/>
      <c r="AM1507" s="93"/>
      <c r="AN1507" s="93"/>
      <c r="AO1507" s="93"/>
      <c r="AP1507" s="93"/>
      <c r="AQ1507" s="93"/>
      <c r="AR1507" s="93"/>
      <c r="AS1507" s="93"/>
      <c r="AT1507" s="93"/>
      <c r="AU1507" s="93"/>
      <c r="AV1507" s="93"/>
      <c r="AW1507" s="93"/>
      <c r="AX1507" s="93"/>
      <c r="AY1507" s="93"/>
      <c r="AZ1507" s="93"/>
      <c r="BA1507" s="93"/>
      <c r="BB1507" s="93"/>
      <c r="BC1507" s="93"/>
      <c r="BD1507" s="93"/>
      <c r="BE1507" s="93"/>
      <c r="BF1507" s="93"/>
      <c r="BG1507" s="93"/>
      <c r="BH1507" s="93"/>
      <c r="BI1507" s="93"/>
      <c r="BJ1507" s="93"/>
      <c r="BK1507" s="93"/>
      <c r="BL1507" s="93"/>
      <c r="BM1507" s="93"/>
      <c r="BN1507" s="93"/>
      <c r="BO1507" s="93"/>
      <c r="BP1507" s="93"/>
      <c r="BQ1507" s="93"/>
      <c r="BR1507" s="93"/>
      <c r="BS1507" s="93"/>
      <c r="BT1507" s="93"/>
      <c r="BU1507" s="93"/>
      <c r="BV1507" s="93"/>
      <c r="BW1507" s="93"/>
      <c r="BX1507" s="93"/>
      <c r="BY1507" s="93"/>
      <c r="BZ1507" s="93"/>
      <c r="CA1507" s="93"/>
      <c r="CB1507" s="93"/>
      <c r="CC1507" s="93"/>
      <c r="CD1507" s="93"/>
      <c r="CE1507" s="93"/>
      <c r="CF1507" s="93"/>
      <c r="CG1507" s="93"/>
      <c r="CH1507" s="93"/>
      <c r="CI1507" s="93"/>
      <c r="CJ1507" s="93"/>
      <c r="CK1507" s="93"/>
      <c r="CL1507" s="93"/>
      <c r="CM1507" s="93"/>
      <c r="CN1507" s="93"/>
      <c r="CO1507" s="93"/>
      <c r="CP1507" s="93"/>
      <c r="CQ1507" s="93"/>
      <c r="CR1507" s="93"/>
      <c r="CS1507" s="93"/>
      <c r="CT1507" s="93"/>
      <c r="CU1507" s="93"/>
      <c r="CV1507" s="93"/>
      <c r="CW1507" s="93"/>
      <c r="CX1507" s="93"/>
      <c r="CY1507" s="93"/>
      <c r="CZ1507" s="93"/>
      <c r="DA1507" s="93"/>
      <c r="DB1507" s="93"/>
      <c r="DC1507" s="93"/>
      <c r="DD1507" s="93"/>
      <c r="DE1507" s="93"/>
      <c r="DF1507" s="93"/>
      <c r="DG1507" s="93"/>
      <c r="DH1507" s="93"/>
      <c r="DI1507" s="93"/>
      <c r="DJ1507" s="93"/>
      <c r="DK1507" s="93"/>
      <c r="DL1507" s="93"/>
      <c r="DM1507" s="93"/>
      <c r="DN1507" s="93"/>
      <c r="DO1507" s="93"/>
      <c r="DP1507" s="93"/>
      <c r="DQ1507" s="93"/>
      <c r="DR1507" s="93"/>
      <c r="DS1507" s="93"/>
      <c r="DT1507" s="93"/>
      <c r="DU1507" s="93"/>
      <c r="DV1507" s="93"/>
      <c r="DW1507" s="93"/>
      <c r="DX1507" s="93"/>
      <c r="DY1507" s="93"/>
    </row>
    <row r="1508" spans="1:139" s="59" customFormat="1" ht="21" customHeight="1" x14ac:dyDescent="0.25">
      <c r="B1508" s="81"/>
      <c r="C1508" s="81"/>
      <c r="I1508" s="58"/>
      <c r="J1508" s="58"/>
      <c r="K1508" s="58"/>
      <c r="N1508" s="58"/>
      <c r="O1508" s="58"/>
      <c r="P1508" s="58"/>
      <c r="S1508" s="58"/>
      <c r="T1508" s="58"/>
      <c r="U1508" s="58"/>
      <c r="V1508" s="93"/>
      <c r="W1508" s="93"/>
      <c r="X1508" s="93"/>
      <c r="Y1508" s="93"/>
      <c r="Z1508" s="93"/>
      <c r="AA1508" s="93"/>
      <c r="AB1508" s="93"/>
      <c r="AC1508" s="93"/>
      <c r="AD1508" s="93"/>
      <c r="AE1508" s="95"/>
      <c r="AF1508" s="95"/>
      <c r="AG1508" s="95"/>
      <c r="AH1508" s="93"/>
      <c r="AI1508" s="93"/>
      <c r="AJ1508" s="93"/>
      <c r="AK1508" s="93"/>
      <c r="AL1508" s="93"/>
      <c r="AM1508" s="93"/>
      <c r="AN1508" s="93"/>
      <c r="AO1508" s="93"/>
      <c r="AP1508" s="93"/>
      <c r="AQ1508" s="95"/>
      <c r="AR1508" s="95"/>
      <c r="AS1508" s="95"/>
      <c r="AT1508" s="93"/>
      <c r="AU1508" s="93"/>
      <c r="AV1508" s="93"/>
      <c r="AW1508" s="93"/>
      <c r="AX1508" s="93"/>
      <c r="AY1508" s="93"/>
      <c r="AZ1508" s="93"/>
      <c r="BA1508" s="93"/>
      <c r="BB1508" s="93"/>
      <c r="BC1508" s="95"/>
      <c r="BD1508" s="95"/>
      <c r="BE1508" s="95"/>
      <c r="BF1508" s="93"/>
      <c r="BG1508" s="93"/>
      <c r="BH1508" s="93"/>
      <c r="BI1508" s="93"/>
      <c r="BJ1508" s="93"/>
      <c r="BK1508" s="93"/>
      <c r="BL1508" s="93"/>
      <c r="BM1508" s="93"/>
      <c r="BN1508" s="93"/>
      <c r="BO1508" s="95"/>
      <c r="BP1508" s="95"/>
      <c r="BQ1508" s="95"/>
      <c r="BR1508" s="93"/>
      <c r="BS1508" s="93"/>
      <c r="BT1508" s="93"/>
      <c r="BU1508" s="93"/>
      <c r="BV1508" s="93"/>
      <c r="BW1508" s="93"/>
      <c r="BX1508" s="93"/>
      <c r="BY1508" s="93"/>
      <c r="BZ1508" s="93"/>
      <c r="CA1508" s="95"/>
      <c r="CB1508" s="95"/>
      <c r="CC1508" s="95"/>
      <c r="CD1508" s="93"/>
      <c r="CE1508" s="93"/>
      <c r="CF1508" s="93"/>
      <c r="CG1508" s="93"/>
      <c r="CH1508" s="93"/>
      <c r="CI1508" s="93"/>
      <c r="CJ1508" s="93"/>
      <c r="CK1508" s="93"/>
      <c r="CL1508" s="93"/>
      <c r="CM1508" s="95"/>
      <c r="CN1508" s="95"/>
      <c r="CO1508" s="95"/>
      <c r="CP1508" s="93"/>
      <c r="CQ1508" s="93"/>
      <c r="CR1508" s="93"/>
      <c r="CS1508" s="93"/>
      <c r="CT1508" s="93"/>
      <c r="CU1508" s="93"/>
      <c r="CV1508" s="93"/>
      <c r="CW1508" s="93"/>
      <c r="CX1508" s="93"/>
      <c r="CY1508" s="95"/>
      <c r="CZ1508" s="95"/>
      <c r="DA1508" s="95"/>
      <c r="DB1508" s="93"/>
      <c r="DC1508" s="93"/>
      <c r="DD1508" s="93"/>
      <c r="DE1508" s="93"/>
      <c r="DF1508" s="93"/>
      <c r="DG1508" s="93"/>
      <c r="DH1508" s="93"/>
      <c r="DI1508" s="93"/>
      <c r="DJ1508" s="93"/>
      <c r="DK1508" s="95"/>
      <c r="DL1508" s="95"/>
      <c r="DM1508" s="95"/>
      <c r="DN1508" s="93"/>
      <c r="DO1508" s="93"/>
      <c r="DP1508" s="93"/>
      <c r="DQ1508" s="93"/>
      <c r="DR1508" s="93"/>
      <c r="DS1508" s="93"/>
      <c r="DT1508" s="93"/>
      <c r="DU1508" s="93"/>
      <c r="DV1508" s="93"/>
      <c r="DW1508" s="95"/>
      <c r="DX1508" s="95"/>
      <c r="DY1508" s="95"/>
    </row>
    <row r="1509" spans="1:139" s="59" customFormat="1" ht="27" customHeight="1" x14ac:dyDescent="0.25">
      <c r="B1509" s="81"/>
      <c r="C1509" s="81"/>
      <c r="L1509" s="58"/>
      <c r="M1509" s="58"/>
      <c r="N1509" s="58"/>
      <c r="O1509" s="58"/>
      <c r="P1509" s="58"/>
      <c r="Q1509" s="58"/>
      <c r="R1509" s="58"/>
      <c r="S1509" s="58"/>
      <c r="T1509" s="58"/>
      <c r="U1509" s="58"/>
      <c r="V1509" s="96"/>
      <c r="W1509" s="96"/>
      <c r="X1509" s="96"/>
      <c r="Y1509" s="96"/>
      <c r="Z1509" s="96"/>
      <c r="AA1509" s="96"/>
      <c r="AB1509" s="93"/>
      <c r="AC1509" s="93"/>
      <c r="AD1509" s="93"/>
      <c r="AE1509" s="95"/>
      <c r="AF1509" s="95"/>
      <c r="AG1509" s="95"/>
      <c r="AH1509" s="96"/>
      <c r="AI1509" s="96"/>
      <c r="AJ1509" s="96"/>
      <c r="AK1509" s="96"/>
      <c r="AL1509" s="96"/>
      <c r="AM1509" s="96"/>
      <c r="AN1509" s="93"/>
      <c r="AO1509" s="93"/>
      <c r="AP1509" s="93"/>
      <c r="AQ1509" s="95"/>
      <c r="AR1509" s="95"/>
      <c r="AS1509" s="95"/>
      <c r="AT1509" s="96"/>
      <c r="AU1509" s="96"/>
      <c r="AV1509" s="96"/>
      <c r="AW1509" s="96"/>
      <c r="AX1509" s="96"/>
      <c r="AY1509" s="96"/>
      <c r="AZ1509" s="93"/>
      <c r="BA1509" s="93"/>
      <c r="BB1509" s="93"/>
      <c r="BC1509" s="95"/>
      <c r="BD1509" s="95"/>
      <c r="BE1509" s="95"/>
      <c r="BF1509" s="96"/>
      <c r="BG1509" s="96"/>
      <c r="BH1509" s="96"/>
      <c r="BI1509" s="96"/>
      <c r="BJ1509" s="96"/>
      <c r="BK1509" s="96"/>
      <c r="BL1509" s="93"/>
      <c r="BM1509" s="93"/>
      <c r="BN1509" s="93"/>
      <c r="BO1509" s="95"/>
      <c r="BP1509" s="95"/>
      <c r="BQ1509" s="95"/>
      <c r="BR1509" s="96"/>
      <c r="BS1509" s="96"/>
      <c r="BT1509" s="96"/>
      <c r="BU1509" s="96"/>
      <c r="BV1509" s="96"/>
      <c r="BW1509" s="96"/>
      <c r="BX1509" s="93"/>
      <c r="BY1509" s="93"/>
      <c r="BZ1509" s="93"/>
      <c r="CA1509" s="95"/>
      <c r="CB1509" s="95"/>
      <c r="CC1509" s="95"/>
      <c r="CD1509" s="96"/>
      <c r="CE1509" s="96"/>
      <c r="CF1509" s="96"/>
      <c r="CG1509" s="96"/>
      <c r="CH1509" s="96"/>
      <c r="CI1509" s="96"/>
      <c r="CJ1509" s="93"/>
      <c r="CK1509" s="93"/>
      <c r="CL1509" s="93"/>
      <c r="CM1509" s="95"/>
      <c r="CN1509" s="95"/>
      <c r="CO1509" s="95"/>
      <c r="CP1509" s="96"/>
      <c r="CQ1509" s="96"/>
      <c r="CR1509" s="96"/>
      <c r="CS1509" s="96"/>
      <c r="CT1509" s="96"/>
      <c r="CU1509" s="96"/>
      <c r="CV1509" s="93"/>
      <c r="CW1509" s="93"/>
      <c r="CX1509" s="93"/>
      <c r="CY1509" s="95"/>
      <c r="CZ1509" s="95"/>
      <c r="DA1509" s="95"/>
      <c r="DB1509" s="96"/>
      <c r="DC1509" s="96"/>
      <c r="DD1509" s="96"/>
      <c r="DE1509" s="96"/>
      <c r="DF1509" s="96"/>
      <c r="DG1509" s="96"/>
      <c r="DH1509" s="93"/>
      <c r="DI1509" s="93"/>
      <c r="DJ1509" s="93"/>
      <c r="DK1509" s="95"/>
      <c r="DL1509" s="95"/>
      <c r="DM1509" s="95"/>
      <c r="DN1509" s="96"/>
      <c r="DO1509" s="96"/>
      <c r="DP1509" s="96"/>
      <c r="DQ1509" s="96"/>
      <c r="DR1509" s="96"/>
      <c r="DS1509" s="96"/>
      <c r="DT1509" s="93"/>
      <c r="DU1509" s="93"/>
      <c r="DV1509" s="93"/>
      <c r="DW1509" s="95"/>
      <c r="DX1509" s="95"/>
      <c r="DY1509" s="95"/>
    </row>
    <row r="1510" spans="1:139" ht="3.75" customHeight="1" x14ac:dyDescent="0.25">
      <c r="B1510" s="629"/>
      <c r="C1510" s="629"/>
      <c r="D1510" s="629"/>
      <c r="E1510" s="629"/>
      <c r="F1510" s="629"/>
      <c r="G1510" s="629"/>
      <c r="H1510" s="629"/>
      <c r="I1510" s="629"/>
      <c r="J1510" s="629"/>
      <c r="K1510" s="629"/>
      <c r="L1510" s="629"/>
      <c r="M1510" s="629"/>
      <c r="N1510" s="629"/>
      <c r="O1510" s="629"/>
      <c r="P1510" s="629"/>
      <c r="Q1510" s="629"/>
      <c r="R1510" s="629"/>
      <c r="S1510" s="629"/>
      <c r="T1510" s="629"/>
      <c r="U1510" s="629"/>
      <c r="V1510" s="629"/>
      <c r="W1510" s="629"/>
      <c r="X1510" s="629"/>
      <c r="Y1510" s="629"/>
      <c r="Z1510" s="629"/>
      <c r="AA1510" s="629"/>
      <c r="AB1510" s="629"/>
      <c r="AC1510" s="629"/>
      <c r="AD1510" s="629"/>
      <c r="AE1510" s="629"/>
      <c r="AF1510" s="629"/>
      <c r="AG1510" s="629"/>
      <c r="AH1510" s="629"/>
      <c r="AI1510" s="629"/>
      <c r="AJ1510" s="629"/>
      <c r="AK1510" s="629"/>
      <c r="AL1510" s="629"/>
      <c r="AM1510" s="629"/>
      <c r="AN1510" s="629"/>
      <c r="AO1510" s="629"/>
      <c r="AP1510" s="629"/>
      <c r="AQ1510" s="629"/>
      <c r="AR1510" s="629"/>
      <c r="AS1510" s="629"/>
      <c r="AT1510" s="629"/>
      <c r="AU1510" s="629"/>
      <c r="AV1510" s="629"/>
      <c r="AW1510" s="629"/>
      <c r="AX1510" s="629"/>
      <c r="AY1510" s="629"/>
      <c r="AZ1510" s="629"/>
      <c r="BA1510" s="629"/>
      <c r="BB1510" s="629"/>
      <c r="BC1510" s="629"/>
      <c r="BD1510" s="629"/>
      <c r="BE1510" s="629"/>
      <c r="BF1510" s="629"/>
      <c r="BG1510" s="629"/>
      <c r="BH1510" s="629"/>
      <c r="BI1510" s="629"/>
      <c r="BJ1510" s="629"/>
      <c r="BK1510" s="629"/>
      <c r="BL1510" s="629"/>
      <c r="BM1510" s="629"/>
      <c r="BN1510" s="629"/>
      <c r="BO1510" s="629"/>
      <c r="BP1510" s="629"/>
      <c r="BQ1510" s="629"/>
      <c r="BR1510" s="629"/>
      <c r="BS1510" s="629"/>
      <c r="BT1510" s="629"/>
      <c r="BU1510" s="629"/>
      <c r="BV1510" s="629"/>
      <c r="BW1510" s="629"/>
      <c r="BX1510" s="629"/>
      <c r="BY1510" s="629"/>
      <c r="BZ1510" s="629"/>
      <c r="CA1510" s="629"/>
      <c r="CB1510" s="629"/>
      <c r="CC1510" s="629"/>
      <c r="CD1510" s="629"/>
      <c r="CE1510" s="629"/>
      <c r="CF1510" s="629"/>
      <c r="CG1510" s="629"/>
      <c r="CH1510" s="629"/>
      <c r="CI1510" s="629"/>
      <c r="CJ1510" s="629"/>
      <c r="CK1510" s="629"/>
      <c r="CL1510" s="629"/>
      <c r="CM1510" s="629"/>
      <c r="CN1510" s="629"/>
      <c r="CO1510" s="629"/>
      <c r="CP1510" s="629"/>
      <c r="CQ1510" s="629"/>
      <c r="CR1510" s="629"/>
      <c r="CS1510" s="629"/>
      <c r="CT1510" s="629"/>
      <c r="CU1510" s="629"/>
      <c r="CV1510" s="629"/>
      <c r="CW1510" s="629"/>
      <c r="CX1510" s="629"/>
      <c r="CY1510" s="629"/>
      <c r="CZ1510" s="629"/>
      <c r="DA1510" s="629"/>
      <c r="DB1510" s="629"/>
      <c r="DC1510" s="629"/>
      <c r="DD1510" s="629"/>
      <c r="DE1510" s="629"/>
      <c r="DF1510" s="629"/>
      <c r="DG1510" s="629"/>
      <c r="DH1510" s="629"/>
      <c r="DI1510" s="629"/>
      <c r="DJ1510" s="629"/>
      <c r="DK1510" s="629"/>
      <c r="DL1510" s="629"/>
      <c r="DM1510" s="629"/>
      <c r="DN1510" s="629"/>
      <c r="DO1510" s="629"/>
      <c r="DP1510" s="629"/>
      <c r="DQ1510" s="629"/>
      <c r="DR1510" s="629"/>
      <c r="DS1510" s="629"/>
      <c r="DT1510" s="629"/>
      <c r="DU1510" s="629"/>
      <c r="DV1510" s="629"/>
      <c r="DW1510" s="629"/>
      <c r="DX1510" s="629"/>
      <c r="DY1510" s="629"/>
    </row>
    <row r="1511" spans="1:139" x14ac:dyDescent="0.25">
      <c r="B1511" s="73"/>
      <c r="C1511" s="73"/>
      <c r="D1511" s="73"/>
      <c r="E1511" s="73"/>
      <c r="F1511" s="73"/>
      <c r="G1511" s="73"/>
      <c r="H1511" s="73"/>
      <c r="I1511" s="73"/>
      <c r="J1511" s="73"/>
      <c r="K1511" s="73"/>
      <c r="L1511" s="73"/>
      <c r="M1511" s="73"/>
      <c r="N1511" s="73"/>
      <c r="O1511" s="73"/>
      <c r="P1511" s="73"/>
      <c r="Q1511" s="73"/>
      <c r="R1511" s="73"/>
      <c r="S1511" s="73"/>
      <c r="T1511" s="73"/>
      <c r="U1511" s="73"/>
      <c r="V1511" s="73"/>
      <c r="W1511" s="73"/>
      <c r="X1511" s="73"/>
      <c r="Y1511" s="73"/>
      <c r="Z1511" s="73"/>
      <c r="AA1511" s="73"/>
      <c r="AB1511" s="73"/>
      <c r="AC1511" s="73"/>
      <c r="AD1511" s="73"/>
      <c r="AE1511" s="73"/>
      <c r="AF1511" s="73"/>
      <c r="AG1511" s="73"/>
      <c r="AH1511" s="73"/>
      <c r="AI1511" s="73"/>
      <c r="AJ1511" s="73"/>
      <c r="AK1511" s="73"/>
      <c r="AL1511" s="73"/>
      <c r="AM1511" s="73"/>
      <c r="AN1511" s="73"/>
      <c r="AO1511" s="73"/>
      <c r="AP1511" s="73"/>
      <c r="AQ1511" s="73"/>
      <c r="AR1511" s="73"/>
      <c r="AS1511" s="73"/>
      <c r="AT1511" s="73"/>
      <c r="AU1511" s="73"/>
      <c r="AV1511" s="73"/>
      <c r="AW1511" s="73"/>
      <c r="AX1511" s="73"/>
      <c r="AY1511" s="73"/>
      <c r="AZ1511" s="73"/>
      <c r="BA1511" s="73"/>
      <c r="BB1511" s="73"/>
      <c r="BC1511" s="73"/>
      <c r="BD1511" s="73"/>
      <c r="BE1511" s="73"/>
      <c r="BF1511" s="73"/>
      <c r="BG1511" s="73"/>
      <c r="BH1511" s="73"/>
      <c r="BI1511" s="73"/>
      <c r="BJ1511" s="73"/>
      <c r="BK1511" s="73"/>
      <c r="BL1511" s="73"/>
      <c r="BM1511" s="73"/>
      <c r="BN1511" s="73"/>
      <c r="BO1511" s="73"/>
      <c r="BP1511" s="73"/>
      <c r="BQ1511" s="73"/>
      <c r="BR1511" s="73"/>
      <c r="BS1511" s="73"/>
      <c r="BT1511" s="73"/>
      <c r="BU1511" s="73"/>
      <c r="BV1511" s="73"/>
      <c r="BW1511" s="73"/>
      <c r="BX1511" s="73"/>
      <c r="BY1511" s="73"/>
      <c r="BZ1511" s="73"/>
      <c r="CA1511" s="73"/>
      <c r="CB1511" s="73"/>
      <c r="CC1511" s="73"/>
      <c r="CD1511" s="73"/>
      <c r="CE1511" s="73"/>
      <c r="CF1511" s="73"/>
      <c r="CG1511" s="73"/>
      <c r="CH1511" s="73"/>
      <c r="CI1511" s="73"/>
      <c r="CJ1511" s="73"/>
      <c r="CK1511" s="73"/>
      <c r="CL1511" s="73"/>
      <c r="CM1511" s="73"/>
      <c r="CN1511" s="73"/>
      <c r="CO1511" s="73"/>
      <c r="CP1511" s="73"/>
      <c r="CQ1511" s="73"/>
      <c r="CR1511" s="73"/>
      <c r="CS1511" s="73"/>
      <c r="CT1511" s="73"/>
      <c r="CU1511" s="73"/>
      <c r="CV1511" s="73"/>
      <c r="CW1511" s="73"/>
      <c r="CX1511" s="73"/>
      <c r="CY1511" s="73"/>
      <c r="CZ1511" s="73"/>
      <c r="DA1511" s="73"/>
      <c r="DB1511" s="73"/>
      <c r="DC1511" s="73"/>
      <c r="DD1511" s="73"/>
      <c r="DE1511" s="73"/>
      <c r="DF1511" s="73"/>
      <c r="DG1511" s="73"/>
      <c r="DH1511" s="73"/>
      <c r="DI1511" s="73"/>
      <c r="DJ1511" s="73"/>
      <c r="DK1511" s="73"/>
      <c r="DL1511" s="73"/>
      <c r="DM1511" s="73"/>
      <c r="DN1511" s="73"/>
      <c r="DO1511" s="73"/>
      <c r="DP1511" s="73"/>
      <c r="DQ1511" s="73"/>
      <c r="DR1511" s="73"/>
      <c r="DS1511" s="73"/>
      <c r="DT1511" s="73"/>
      <c r="DU1511" s="73"/>
      <c r="DV1511" s="73"/>
      <c r="DW1511" s="73"/>
      <c r="DX1511" s="73"/>
      <c r="DY1511" s="73"/>
    </row>
    <row r="1512" spans="1:139" x14ac:dyDescent="0.25">
      <c r="C1512" s="73"/>
      <c r="D1512" s="73"/>
      <c r="E1512" s="73"/>
      <c r="F1512" s="73"/>
      <c r="G1512" s="73"/>
      <c r="H1512" s="73"/>
      <c r="I1512" s="73"/>
      <c r="J1512" s="73"/>
      <c r="K1512" s="73"/>
      <c r="L1512" s="73"/>
      <c r="M1512" s="73"/>
      <c r="N1512" s="73"/>
      <c r="O1512" s="73"/>
      <c r="P1512" s="73"/>
      <c r="Q1512" s="73"/>
      <c r="R1512" s="73"/>
      <c r="S1512" s="73"/>
      <c r="T1512" s="73"/>
      <c r="U1512" s="73"/>
      <c r="V1512" s="73"/>
      <c r="W1512" s="73"/>
      <c r="X1512" s="73"/>
      <c r="Y1512" s="73"/>
      <c r="Z1512" s="73"/>
      <c r="AA1512" s="73"/>
      <c r="AB1512" s="73"/>
      <c r="AC1512" s="73"/>
      <c r="AD1512" s="73"/>
      <c r="AE1512" s="73"/>
      <c r="AF1512" s="73"/>
      <c r="AG1512" s="73"/>
      <c r="AH1512" s="73"/>
      <c r="AI1512" s="73"/>
      <c r="AJ1512" s="73"/>
      <c r="AK1512" s="73"/>
      <c r="AL1512" s="73"/>
      <c r="AM1512" s="73"/>
      <c r="AN1512" s="73"/>
      <c r="AO1512" s="73"/>
      <c r="AP1512" s="73"/>
      <c r="AQ1512" s="73"/>
      <c r="AR1512" s="73"/>
      <c r="AS1512" s="73"/>
      <c r="AT1512" s="73"/>
      <c r="AU1512" s="73"/>
      <c r="AV1512" s="73"/>
      <c r="AW1512" s="73"/>
      <c r="AX1512" s="73"/>
      <c r="AY1512" s="73"/>
      <c r="AZ1512" s="73"/>
      <c r="BA1512" s="73"/>
      <c r="BB1512" s="73"/>
      <c r="BC1512" s="73"/>
      <c r="BD1512" s="73"/>
      <c r="BE1512" s="73"/>
      <c r="BF1512" s="73"/>
      <c r="BG1512" s="73"/>
      <c r="BH1512" s="73"/>
      <c r="BI1512" s="73"/>
      <c r="BJ1512" s="73"/>
      <c r="BK1512" s="73"/>
      <c r="BL1512" s="73"/>
      <c r="BM1512" s="73"/>
      <c r="BN1512" s="73"/>
      <c r="BO1512" s="73"/>
      <c r="BP1512" s="73"/>
      <c r="BQ1512" s="73"/>
      <c r="BR1512" s="73"/>
      <c r="BS1512" s="73"/>
      <c r="BT1512" s="73"/>
      <c r="BU1512" s="73"/>
      <c r="BV1512" s="73"/>
      <c r="BW1512" s="73"/>
      <c r="BX1512" s="73"/>
      <c r="BY1512" s="73"/>
      <c r="BZ1512" s="73"/>
      <c r="CA1512" s="73"/>
      <c r="CB1512" s="73"/>
      <c r="CC1512" s="73"/>
      <c r="CD1512" s="73"/>
      <c r="CE1512" s="73"/>
      <c r="CF1512" s="73"/>
      <c r="CG1512" s="73"/>
      <c r="CH1512" s="73"/>
      <c r="CI1512" s="73"/>
      <c r="CJ1512" s="73"/>
      <c r="CK1512" s="73"/>
      <c r="CL1512" s="73"/>
      <c r="CM1512" s="73"/>
      <c r="CN1512" s="73"/>
      <c r="CO1512" s="73"/>
      <c r="CP1512" s="73"/>
      <c r="CQ1512" s="73"/>
      <c r="CR1512" s="73"/>
      <c r="CS1512" s="73"/>
      <c r="CT1512" s="73"/>
      <c r="CU1512" s="73"/>
      <c r="CV1512" s="73"/>
      <c r="CW1512" s="73"/>
      <c r="CX1512" s="73"/>
      <c r="CY1512" s="73"/>
      <c r="CZ1512" s="73"/>
      <c r="DA1512" s="73"/>
      <c r="DB1512" s="73"/>
      <c r="DC1512" s="73"/>
      <c r="DD1512" s="73"/>
      <c r="DE1512" s="73"/>
      <c r="DF1512" s="73"/>
      <c r="DG1512" s="73"/>
      <c r="DH1512" s="73"/>
      <c r="DI1512" s="73"/>
      <c r="DJ1512" s="73"/>
      <c r="DK1512" s="73"/>
      <c r="DL1512" s="73"/>
      <c r="DM1512" s="73"/>
      <c r="DN1512" s="73"/>
      <c r="DO1512" s="73"/>
      <c r="DP1512" s="73"/>
      <c r="DQ1512" s="73"/>
      <c r="DR1512" s="73"/>
      <c r="DS1512" s="73"/>
      <c r="DT1512" s="73"/>
      <c r="DU1512" s="73"/>
      <c r="DV1512" s="73"/>
      <c r="DW1512" s="73"/>
      <c r="DX1512" s="73"/>
      <c r="DY1512" s="73"/>
    </row>
    <row r="1513" spans="1:139" x14ac:dyDescent="0.25">
      <c r="C1513" s="73"/>
      <c r="D1513" s="73"/>
      <c r="E1513" s="73"/>
      <c r="F1513" s="73"/>
      <c r="G1513" s="73"/>
      <c r="H1513" s="73"/>
      <c r="I1513" s="73"/>
      <c r="J1513" s="73"/>
      <c r="K1513" s="73"/>
      <c r="L1513" s="73"/>
      <c r="M1513" s="73"/>
      <c r="N1513" s="73"/>
      <c r="O1513" s="73"/>
      <c r="P1513" s="73"/>
      <c r="Q1513" s="73"/>
      <c r="R1513" s="73"/>
      <c r="S1513" s="73"/>
      <c r="T1513" s="73"/>
      <c r="U1513" s="73"/>
      <c r="V1513" s="73"/>
      <c r="W1513" s="73"/>
      <c r="X1513" s="73"/>
      <c r="Y1513" s="73"/>
      <c r="Z1513" s="73"/>
      <c r="AA1513" s="73"/>
      <c r="AB1513" s="73"/>
      <c r="AC1513" s="73"/>
      <c r="AD1513" s="73"/>
      <c r="AE1513" s="73"/>
      <c r="AF1513" s="73"/>
      <c r="AG1513" s="73"/>
      <c r="AH1513" s="73"/>
      <c r="AI1513" s="73"/>
      <c r="AJ1513" s="73"/>
      <c r="AK1513" s="73"/>
      <c r="AL1513" s="73"/>
      <c r="AM1513" s="73"/>
      <c r="AN1513" s="73"/>
      <c r="AO1513" s="73"/>
      <c r="AP1513" s="73"/>
      <c r="AQ1513" s="73"/>
      <c r="AR1513" s="73"/>
      <c r="AS1513" s="73"/>
      <c r="AT1513" s="73"/>
      <c r="AU1513" s="73"/>
      <c r="AV1513" s="73"/>
      <c r="AW1513" s="73"/>
      <c r="AX1513" s="73"/>
      <c r="AY1513" s="73"/>
      <c r="AZ1513" s="73"/>
      <c r="BA1513" s="73"/>
      <c r="BB1513" s="73"/>
      <c r="BC1513" s="73"/>
      <c r="BD1513" s="73"/>
      <c r="BE1513" s="73"/>
      <c r="BF1513" s="73"/>
      <c r="BG1513" s="73"/>
      <c r="BH1513" s="73"/>
      <c r="BI1513" s="73"/>
      <c r="BJ1513" s="73"/>
      <c r="BK1513" s="73"/>
      <c r="BL1513" s="73"/>
      <c r="BM1513" s="73"/>
      <c r="BN1513" s="73"/>
      <c r="BO1513" s="73"/>
      <c r="BP1513" s="73"/>
      <c r="BQ1513" s="73"/>
      <c r="BR1513" s="73"/>
      <c r="BS1513" s="73"/>
      <c r="BT1513" s="73"/>
      <c r="BU1513" s="73"/>
      <c r="BV1513" s="73"/>
      <c r="BW1513" s="73"/>
      <c r="BX1513" s="73"/>
      <c r="BY1513" s="73"/>
      <c r="BZ1513" s="73"/>
      <c r="CA1513" s="73"/>
      <c r="CB1513" s="73"/>
      <c r="CC1513" s="73"/>
      <c r="CD1513" s="73"/>
      <c r="CE1513" s="73"/>
      <c r="CF1513" s="73"/>
      <c r="CG1513" s="73"/>
      <c r="CH1513" s="73"/>
      <c r="CI1513" s="73"/>
      <c r="CJ1513" s="73"/>
      <c r="CK1513" s="73"/>
      <c r="CL1513" s="73"/>
      <c r="CM1513" s="73"/>
      <c r="CN1513" s="73"/>
      <c r="CO1513" s="73"/>
      <c r="CP1513" s="73"/>
      <c r="CQ1513" s="73"/>
      <c r="CR1513" s="73"/>
      <c r="CS1513" s="73"/>
      <c r="CT1513" s="73"/>
      <c r="CU1513" s="73"/>
      <c r="CV1513" s="73"/>
      <c r="CW1513" s="73"/>
      <c r="CX1513" s="73"/>
      <c r="CY1513" s="73"/>
      <c r="CZ1513" s="73"/>
      <c r="DA1513" s="73"/>
      <c r="DB1513" s="73"/>
      <c r="DC1513" s="73"/>
      <c r="DD1513" s="73"/>
      <c r="DE1513" s="73"/>
      <c r="DF1513" s="73"/>
      <c r="DG1513" s="73"/>
      <c r="DH1513" s="73"/>
      <c r="DI1513" s="73"/>
      <c r="DJ1513" s="73"/>
      <c r="DK1513" s="73"/>
      <c r="DL1513" s="73"/>
      <c r="DM1513" s="73"/>
      <c r="DN1513" s="73"/>
      <c r="DO1513" s="73"/>
      <c r="DP1513" s="73"/>
      <c r="DQ1513" s="73"/>
      <c r="DR1513" s="73"/>
      <c r="DS1513" s="73"/>
      <c r="DT1513" s="73"/>
      <c r="DU1513" s="73"/>
      <c r="DV1513" s="73"/>
      <c r="DW1513" s="73"/>
      <c r="DX1513" s="73"/>
      <c r="DY1513" s="73"/>
    </row>
    <row r="1514" spans="1:139" x14ac:dyDescent="0.25">
      <c r="C1514" s="73"/>
      <c r="D1514" s="73"/>
      <c r="E1514" s="73"/>
      <c r="F1514" s="73"/>
      <c r="G1514" s="73"/>
      <c r="H1514" s="73"/>
      <c r="I1514" s="73"/>
      <c r="J1514" s="73"/>
      <c r="K1514" s="73"/>
      <c r="L1514" s="73"/>
      <c r="M1514" s="73"/>
      <c r="N1514" s="73"/>
      <c r="O1514" s="73"/>
      <c r="P1514" s="73"/>
      <c r="Q1514" s="73"/>
      <c r="R1514" s="73"/>
      <c r="S1514" s="73"/>
      <c r="T1514" s="73"/>
      <c r="U1514" s="73"/>
      <c r="V1514" s="73"/>
      <c r="W1514" s="73"/>
      <c r="X1514" s="73"/>
      <c r="Y1514" s="73"/>
      <c r="Z1514" s="73"/>
      <c r="AA1514" s="73"/>
      <c r="AB1514" s="73"/>
      <c r="AC1514" s="73"/>
      <c r="AD1514" s="73"/>
      <c r="AE1514" s="73"/>
      <c r="AF1514" s="73"/>
      <c r="AG1514" s="73"/>
      <c r="AH1514" s="73"/>
      <c r="AI1514" s="73"/>
      <c r="AJ1514" s="73"/>
      <c r="AK1514" s="73"/>
      <c r="AL1514" s="73"/>
      <c r="AM1514" s="73"/>
      <c r="AN1514" s="73"/>
      <c r="AO1514" s="73"/>
      <c r="AP1514" s="73"/>
      <c r="AQ1514" s="73"/>
      <c r="AR1514" s="73"/>
      <c r="AS1514" s="73"/>
      <c r="AT1514" s="73"/>
      <c r="AU1514" s="73"/>
      <c r="AV1514" s="73"/>
      <c r="AW1514" s="73"/>
      <c r="AX1514" s="73"/>
      <c r="AY1514" s="73"/>
      <c r="AZ1514" s="73"/>
      <c r="BA1514" s="73"/>
      <c r="BB1514" s="73"/>
      <c r="BC1514" s="73"/>
      <c r="BD1514" s="73"/>
      <c r="BE1514" s="73"/>
      <c r="BF1514" s="73"/>
      <c r="BG1514" s="73"/>
      <c r="BH1514" s="73"/>
      <c r="BI1514" s="73"/>
      <c r="BJ1514" s="73"/>
      <c r="BK1514" s="73"/>
      <c r="BL1514" s="73"/>
      <c r="BM1514" s="73"/>
      <c r="BN1514" s="73"/>
      <c r="BO1514" s="73"/>
      <c r="BP1514" s="73"/>
      <c r="BQ1514" s="73"/>
      <c r="BR1514" s="73"/>
      <c r="BS1514" s="73"/>
      <c r="BT1514" s="73"/>
      <c r="BU1514" s="73"/>
      <c r="BV1514" s="73"/>
      <c r="BW1514" s="73"/>
      <c r="BX1514" s="73"/>
      <c r="BY1514" s="73"/>
      <c r="BZ1514" s="73"/>
      <c r="CA1514" s="73"/>
      <c r="CB1514" s="73"/>
      <c r="CC1514" s="73"/>
      <c r="CD1514" s="73"/>
      <c r="CE1514" s="73"/>
      <c r="CF1514" s="73"/>
      <c r="CG1514" s="73"/>
      <c r="CH1514" s="73"/>
      <c r="CI1514" s="73"/>
      <c r="CJ1514" s="73"/>
      <c r="CK1514" s="73"/>
      <c r="CL1514" s="73"/>
      <c r="CM1514" s="73"/>
      <c r="CN1514" s="73"/>
      <c r="CO1514" s="73"/>
      <c r="CP1514" s="73"/>
      <c r="CQ1514" s="73"/>
      <c r="CR1514" s="73"/>
      <c r="CS1514" s="73"/>
      <c r="CT1514" s="73"/>
      <c r="CU1514" s="73"/>
      <c r="CV1514" s="73"/>
      <c r="CW1514" s="73"/>
      <c r="CX1514" s="73"/>
      <c r="CY1514" s="73"/>
      <c r="CZ1514" s="73"/>
      <c r="DA1514" s="73"/>
      <c r="DB1514" s="73"/>
      <c r="DC1514" s="73"/>
      <c r="DD1514" s="73"/>
      <c r="DE1514" s="73"/>
      <c r="DF1514" s="73"/>
      <c r="DG1514" s="73"/>
      <c r="DH1514" s="73"/>
      <c r="DI1514" s="73"/>
      <c r="DJ1514" s="73"/>
      <c r="DK1514" s="73"/>
      <c r="DL1514" s="73"/>
      <c r="DM1514" s="73"/>
      <c r="DN1514" s="73"/>
      <c r="DO1514" s="73"/>
      <c r="DP1514" s="73"/>
      <c r="DQ1514" s="73"/>
      <c r="DR1514" s="73"/>
      <c r="DS1514" s="73"/>
      <c r="DT1514" s="73"/>
      <c r="DU1514" s="73"/>
      <c r="DV1514" s="73"/>
      <c r="DW1514" s="73"/>
      <c r="DX1514" s="73"/>
      <c r="DY1514" s="73"/>
    </row>
    <row r="1515" spans="1:139" x14ac:dyDescent="0.25">
      <c r="C1515" s="73"/>
      <c r="D1515" s="73"/>
      <c r="E1515" s="73"/>
      <c r="F1515" s="73"/>
      <c r="G1515" s="73"/>
      <c r="H1515" s="73"/>
      <c r="I1515" s="73"/>
      <c r="J1515" s="73"/>
      <c r="K1515" s="73"/>
      <c r="L1515" s="73"/>
      <c r="M1515" s="73"/>
      <c r="N1515" s="73"/>
      <c r="O1515" s="73"/>
      <c r="P1515" s="73"/>
      <c r="Q1515" s="73"/>
      <c r="R1515" s="73"/>
      <c r="S1515" s="73"/>
      <c r="T1515" s="73"/>
      <c r="U1515" s="73"/>
      <c r="V1515" s="73"/>
      <c r="W1515" s="73"/>
      <c r="X1515" s="73"/>
      <c r="Y1515" s="73"/>
      <c r="Z1515" s="73"/>
      <c r="AA1515" s="73"/>
      <c r="AB1515" s="73"/>
      <c r="AC1515" s="73"/>
      <c r="AD1515" s="73"/>
      <c r="AE1515" s="73"/>
      <c r="AF1515" s="73"/>
      <c r="AG1515" s="73"/>
      <c r="AH1515" s="73"/>
      <c r="AI1515" s="73"/>
      <c r="AJ1515" s="73"/>
      <c r="AK1515" s="73"/>
      <c r="AL1515" s="73"/>
      <c r="AM1515" s="73"/>
      <c r="AN1515" s="73"/>
      <c r="AO1515" s="73"/>
      <c r="AP1515" s="73"/>
      <c r="AQ1515" s="73"/>
      <c r="AR1515" s="73"/>
      <c r="AS1515" s="73"/>
      <c r="AT1515" s="73"/>
      <c r="AU1515" s="73"/>
      <c r="AV1515" s="73"/>
      <c r="AW1515" s="73"/>
      <c r="AX1515" s="73"/>
      <c r="AY1515" s="73"/>
      <c r="AZ1515" s="73"/>
      <c r="BA1515" s="73"/>
      <c r="BB1515" s="73"/>
      <c r="BC1515" s="73"/>
      <c r="BD1515" s="73"/>
      <c r="BE1515" s="73"/>
      <c r="BF1515" s="73"/>
      <c r="BG1515" s="73"/>
      <c r="BH1515" s="73"/>
      <c r="BI1515" s="73"/>
      <c r="BJ1515" s="73"/>
      <c r="BK1515" s="73"/>
      <c r="BL1515" s="73"/>
      <c r="BM1515" s="73"/>
      <c r="BN1515" s="73"/>
      <c r="BO1515" s="73"/>
      <c r="BP1515" s="73"/>
      <c r="BQ1515" s="73"/>
      <c r="BR1515" s="73"/>
      <c r="BS1515" s="73"/>
      <c r="BT1515" s="73"/>
      <c r="BU1515" s="73"/>
      <c r="BV1515" s="73"/>
      <c r="BW1515" s="73"/>
      <c r="BX1515" s="73"/>
      <c r="BY1515" s="73"/>
      <c r="BZ1515" s="73"/>
      <c r="CA1515" s="73"/>
      <c r="CB1515" s="73"/>
      <c r="CC1515" s="73"/>
      <c r="CD1515" s="73"/>
      <c r="CE1515" s="73"/>
      <c r="CF1515" s="73"/>
      <c r="CG1515" s="73"/>
      <c r="CH1515" s="73"/>
      <c r="CI1515" s="73"/>
      <c r="CJ1515" s="73"/>
      <c r="CK1515" s="73"/>
      <c r="CL1515" s="73"/>
      <c r="CM1515" s="73"/>
      <c r="CN1515" s="73"/>
      <c r="CO1515" s="73"/>
      <c r="CP1515" s="73"/>
      <c r="CQ1515" s="73"/>
      <c r="CR1515" s="73"/>
      <c r="CS1515" s="73"/>
      <c r="CT1515" s="73"/>
      <c r="CU1515" s="73"/>
      <c r="CV1515" s="73"/>
      <c r="CW1515" s="73"/>
      <c r="CX1515" s="73"/>
      <c r="CY1515" s="73"/>
      <c r="CZ1515" s="73"/>
      <c r="DA1515" s="73"/>
      <c r="DB1515" s="73"/>
      <c r="DC1515" s="73"/>
      <c r="DD1515" s="73"/>
      <c r="DE1515" s="73"/>
      <c r="DF1515" s="73"/>
      <c r="DG1515" s="73"/>
      <c r="DH1515" s="73"/>
      <c r="DI1515" s="73"/>
      <c r="DJ1515" s="73"/>
      <c r="DK1515" s="73"/>
      <c r="DL1515" s="73"/>
      <c r="DM1515" s="73"/>
      <c r="DN1515" s="73"/>
      <c r="DO1515" s="73"/>
      <c r="DP1515" s="73"/>
      <c r="DQ1515" s="73"/>
      <c r="DR1515" s="73"/>
      <c r="DS1515" s="73"/>
      <c r="DT1515" s="73"/>
      <c r="DU1515" s="73"/>
      <c r="DV1515" s="73"/>
      <c r="DW1515" s="73"/>
      <c r="DX1515" s="73"/>
      <c r="DY1515" s="73"/>
    </row>
    <row r="1516" spans="1:139" ht="4.5" customHeight="1" x14ac:dyDescent="0.25">
      <c r="B1516" s="551"/>
      <c r="C1516" s="551"/>
      <c r="D1516" s="551"/>
      <c r="E1516" s="551"/>
      <c r="F1516" s="551"/>
      <c r="G1516" s="551"/>
      <c r="H1516" s="551"/>
      <c r="I1516" s="551"/>
      <c r="J1516" s="551"/>
      <c r="K1516" s="551"/>
      <c r="L1516" s="551"/>
      <c r="M1516" s="551"/>
      <c r="N1516" s="551"/>
      <c r="O1516" s="551"/>
      <c r="P1516" s="551"/>
      <c r="Q1516" s="551"/>
      <c r="R1516" s="551"/>
      <c r="S1516" s="551"/>
      <c r="T1516" s="551"/>
      <c r="U1516" s="551"/>
      <c r="V1516" s="551"/>
      <c r="W1516" s="551"/>
      <c r="X1516" s="551"/>
      <c r="Y1516" s="551"/>
      <c r="Z1516" s="551"/>
      <c r="AA1516" s="551"/>
      <c r="AB1516" s="551"/>
      <c r="AC1516" s="551"/>
      <c r="AD1516" s="551"/>
      <c r="AE1516" s="551"/>
      <c r="AF1516" s="551"/>
      <c r="AG1516" s="551"/>
      <c r="AH1516" s="551"/>
      <c r="AI1516" s="551"/>
      <c r="AJ1516" s="551"/>
      <c r="AK1516" s="551"/>
      <c r="AL1516" s="551"/>
      <c r="AM1516" s="551"/>
      <c r="AN1516" s="551"/>
      <c r="AO1516" s="551"/>
      <c r="AP1516" s="551"/>
      <c r="AQ1516" s="551"/>
      <c r="AR1516" s="551"/>
      <c r="AS1516" s="551"/>
      <c r="AT1516" s="551"/>
      <c r="AU1516" s="551"/>
      <c r="AV1516" s="551"/>
      <c r="AW1516" s="551"/>
      <c r="AX1516" s="551"/>
      <c r="AY1516" s="551"/>
      <c r="AZ1516" s="551"/>
      <c r="BA1516" s="551"/>
      <c r="BB1516" s="551"/>
      <c r="BC1516" s="551"/>
      <c r="BD1516" s="551"/>
      <c r="BE1516" s="551"/>
      <c r="BF1516" s="551"/>
      <c r="BG1516" s="551"/>
      <c r="BH1516" s="551"/>
      <c r="BI1516" s="551"/>
      <c r="BJ1516" s="551"/>
      <c r="BK1516" s="551"/>
      <c r="BL1516" s="551"/>
      <c r="BM1516" s="551"/>
      <c r="BN1516" s="551"/>
      <c r="BO1516" s="551"/>
      <c r="BP1516" s="551"/>
      <c r="BQ1516" s="551"/>
      <c r="BR1516" s="551"/>
      <c r="BS1516" s="551"/>
      <c r="BT1516" s="551"/>
      <c r="BU1516" s="551"/>
      <c r="BV1516" s="551"/>
      <c r="BW1516" s="551"/>
      <c r="BX1516" s="551"/>
      <c r="BY1516" s="551"/>
      <c r="BZ1516" s="551"/>
      <c r="CA1516" s="551"/>
      <c r="CB1516" s="551"/>
      <c r="CC1516" s="551"/>
      <c r="CD1516" s="551"/>
      <c r="CE1516" s="551"/>
      <c r="CF1516" s="551"/>
      <c r="CG1516" s="551"/>
      <c r="CH1516" s="551"/>
      <c r="CI1516" s="551"/>
      <c r="CJ1516" s="551"/>
      <c r="CK1516" s="551"/>
      <c r="CL1516" s="551"/>
      <c r="CM1516" s="551"/>
      <c r="CN1516" s="551"/>
      <c r="CO1516" s="551"/>
      <c r="CP1516" s="551"/>
      <c r="CQ1516" s="551"/>
      <c r="CR1516" s="551"/>
      <c r="CS1516" s="551"/>
      <c r="CT1516" s="551"/>
      <c r="CU1516" s="551"/>
      <c r="CV1516" s="551"/>
      <c r="CW1516" s="551"/>
      <c r="CX1516" s="551"/>
      <c r="CY1516" s="551"/>
      <c r="CZ1516" s="551"/>
      <c r="DA1516" s="551"/>
      <c r="DB1516" s="551"/>
      <c r="DC1516" s="551"/>
      <c r="DD1516" s="551"/>
      <c r="DE1516" s="551"/>
      <c r="DF1516" s="551"/>
      <c r="DG1516" s="551"/>
      <c r="DH1516" s="551"/>
      <c r="DI1516" s="551"/>
      <c r="DJ1516" s="551"/>
      <c r="DK1516" s="551"/>
      <c r="DL1516" s="551"/>
      <c r="DM1516" s="551"/>
      <c r="DN1516" s="551"/>
      <c r="DO1516" s="551"/>
      <c r="DP1516" s="551"/>
      <c r="DQ1516" s="551"/>
      <c r="DR1516" s="551"/>
      <c r="DS1516" s="551"/>
      <c r="DT1516" s="551"/>
      <c r="DU1516" s="551"/>
      <c r="DV1516" s="551"/>
      <c r="DW1516" s="551"/>
      <c r="DX1516" s="551"/>
      <c r="DY1516" s="551"/>
    </row>
    <row r="1517" spans="1:139" ht="15.75" customHeight="1" x14ac:dyDescent="0.25">
      <c r="J1517" s="60"/>
      <c r="K1517" s="60"/>
      <c r="Z1517" s="96"/>
      <c r="AA1517" s="96"/>
      <c r="AB1517" s="607"/>
      <c r="AC1517" s="607"/>
      <c r="AD1517" s="96"/>
      <c r="AE1517" s="96"/>
      <c r="AL1517" s="96"/>
      <c r="AM1517" s="96"/>
      <c r="AN1517" s="607"/>
      <c r="AO1517" s="607"/>
      <c r="AP1517" s="96"/>
      <c r="AQ1517" s="96"/>
      <c r="AX1517" s="96"/>
      <c r="AY1517" s="96"/>
      <c r="AZ1517" s="607"/>
      <c r="BA1517" s="607"/>
      <c r="BB1517" s="96"/>
      <c r="BC1517" s="96"/>
      <c r="BJ1517" s="96"/>
      <c r="BK1517" s="96"/>
      <c r="BL1517" s="607" t="s">
        <v>181</v>
      </c>
      <c r="BM1517" s="607"/>
      <c r="BN1517" s="96"/>
      <c r="BO1517" s="96"/>
      <c r="BV1517" s="96"/>
      <c r="BW1517" s="96"/>
      <c r="BX1517" s="607"/>
      <c r="BY1517" s="607"/>
      <c r="BZ1517" s="96"/>
      <c r="CA1517" s="96"/>
      <c r="CH1517" s="96"/>
      <c r="CI1517" s="96"/>
      <c r="CJ1517" s="607"/>
      <c r="CK1517" s="607"/>
      <c r="CL1517" s="96"/>
      <c r="CM1517" s="96"/>
      <c r="CT1517" s="96"/>
      <c r="CU1517" s="96"/>
      <c r="CV1517" s="607"/>
      <c r="CW1517" s="607"/>
      <c r="CX1517" s="96"/>
      <c r="CY1517" s="96"/>
      <c r="DF1517" s="96"/>
      <c r="DG1517" s="96"/>
      <c r="DH1517" s="607"/>
      <c r="DI1517" s="607"/>
      <c r="DJ1517" s="96"/>
      <c r="DK1517" s="96"/>
      <c r="DR1517" s="96"/>
      <c r="DS1517" s="96"/>
      <c r="DT1517" s="607"/>
      <c r="DU1517" s="607"/>
      <c r="DV1517" s="96"/>
      <c r="DW1517" s="96"/>
    </row>
    <row r="1518" spans="1:139" s="59" customFormat="1" ht="39" customHeight="1" x14ac:dyDescent="0.25">
      <c r="A1518" s="58"/>
      <c r="B1518" s="79"/>
      <c r="C1518" s="80"/>
      <c r="D1518" s="80"/>
      <c r="E1518" s="80"/>
      <c r="F1518" s="80"/>
      <c r="G1518" s="80"/>
      <c r="H1518" s="80"/>
      <c r="I1518" s="80"/>
      <c r="J1518" s="80"/>
      <c r="K1518" s="80"/>
      <c r="L1518" s="80"/>
      <c r="M1518" s="80"/>
      <c r="N1518" s="80"/>
      <c r="O1518" s="80"/>
      <c r="P1518" s="80"/>
      <c r="Q1518" s="80"/>
      <c r="R1518" s="80"/>
      <c r="S1518" s="80"/>
      <c r="T1518" s="80"/>
      <c r="U1518" s="80"/>
      <c r="V1518" s="86"/>
      <c r="W1518" s="86"/>
      <c r="X1518" s="86"/>
      <c r="Y1518" s="86"/>
      <c r="Z1518" s="86"/>
      <c r="AA1518" s="86"/>
      <c r="AB1518" s="86"/>
      <c r="AC1518" s="86"/>
      <c r="AD1518" s="86"/>
      <c r="AE1518" s="86"/>
      <c r="AF1518" s="86"/>
      <c r="AG1518" s="86"/>
      <c r="AH1518" s="86"/>
      <c r="AI1518" s="86"/>
      <c r="AJ1518" s="86"/>
      <c r="AK1518" s="86"/>
      <c r="AL1518" s="86"/>
      <c r="AM1518" s="86"/>
      <c r="AN1518" s="86"/>
      <c r="AO1518" s="86"/>
      <c r="AP1518" s="86"/>
      <c r="AQ1518" s="86"/>
      <c r="AR1518" s="86"/>
      <c r="AS1518" s="86"/>
      <c r="AT1518" s="86"/>
      <c r="AU1518" s="86"/>
      <c r="AV1518" s="86"/>
      <c r="AW1518" s="86"/>
      <c r="AX1518" s="86"/>
      <c r="AY1518" s="86"/>
      <c r="AZ1518" s="86"/>
      <c r="BA1518" s="86"/>
      <c r="BB1518" s="86"/>
      <c r="BC1518" s="86"/>
      <c r="BD1518" s="86"/>
      <c r="BE1518" s="86"/>
      <c r="BF1518" s="86"/>
      <c r="BG1518" s="86"/>
      <c r="BH1518" s="86"/>
      <c r="BI1518" s="86"/>
      <c r="BJ1518" s="86"/>
      <c r="BK1518" s="86"/>
      <c r="BL1518" s="86"/>
      <c r="BM1518" s="86"/>
      <c r="BN1518" s="86"/>
      <c r="BO1518" s="86"/>
      <c r="BP1518" s="86"/>
      <c r="BQ1518" s="86"/>
      <c r="BR1518" s="86"/>
      <c r="BS1518" s="86"/>
      <c r="BT1518" s="86"/>
      <c r="BU1518" s="86"/>
      <c r="BV1518" s="86"/>
      <c r="BW1518" s="86"/>
      <c r="BX1518" s="86"/>
      <c r="BY1518" s="86"/>
      <c r="BZ1518" s="86"/>
      <c r="CA1518" s="86"/>
      <c r="CB1518" s="86"/>
      <c r="CC1518" s="86"/>
      <c r="CD1518" s="86"/>
      <c r="CE1518" s="86"/>
      <c r="CF1518" s="86"/>
      <c r="CG1518" s="86"/>
      <c r="CH1518" s="86"/>
      <c r="CI1518" s="86"/>
      <c r="CJ1518" s="86"/>
      <c r="CK1518" s="86"/>
      <c r="CL1518" s="86"/>
      <c r="CM1518" s="86"/>
      <c r="CN1518" s="86"/>
      <c r="CO1518" s="86"/>
      <c r="CP1518" s="86"/>
      <c r="CQ1518" s="86"/>
      <c r="CR1518" s="86"/>
      <c r="CS1518" s="86"/>
      <c r="CT1518" s="86"/>
      <c r="CU1518" s="86"/>
      <c r="CV1518" s="86"/>
      <c r="CW1518" s="86"/>
      <c r="CX1518" s="86"/>
      <c r="CY1518" s="86"/>
      <c r="CZ1518" s="86"/>
      <c r="DA1518" s="86"/>
      <c r="DB1518" s="86"/>
      <c r="DC1518" s="86"/>
      <c r="DD1518" s="86"/>
      <c r="DE1518" s="86"/>
      <c r="DF1518" s="86"/>
      <c r="DG1518" s="86"/>
      <c r="DH1518" s="86"/>
      <c r="DI1518" s="86"/>
      <c r="DJ1518" s="86"/>
      <c r="DK1518" s="86"/>
      <c r="DL1518" s="86"/>
      <c r="DM1518" s="86"/>
      <c r="DN1518" s="602" t="s">
        <v>184</v>
      </c>
      <c r="DO1518" s="602"/>
      <c r="DP1518" s="602"/>
      <c r="DQ1518" s="602"/>
      <c r="DR1518" s="602"/>
      <c r="DS1518" s="602"/>
      <c r="DT1518" s="602"/>
      <c r="DU1518" s="602"/>
      <c r="DV1518" s="602"/>
      <c r="DW1518" s="602"/>
      <c r="DX1518" s="602"/>
      <c r="DY1518" s="602"/>
    </row>
    <row r="1519" spans="1:139" ht="45" customHeight="1" thickBot="1" x14ac:dyDescent="0.3">
      <c r="B1519" s="78" t="s">
        <v>175</v>
      </c>
      <c r="C1519" s="78"/>
      <c r="D1519" s="78"/>
      <c r="E1519" s="78"/>
      <c r="F1519" s="78"/>
      <c r="G1519" s="78"/>
      <c r="H1519" s="78"/>
      <c r="I1519" s="78"/>
      <c r="J1519" s="78"/>
      <c r="K1519" s="78"/>
      <c r="L1519" s="78"/>
      <c r="M1519" s="78"/>
      <c r="N1519" s="78"/>
      <c r="O1519" s="78"/>
      <c r="P1519" s="78"/>
      <c r="Q1519" s="78"/>
      <c r="R1519" s="78"/>
      <c r="S1519" s="78"/>
      <c r="T1519" s="78"/>
      <c r="U1519" s="78"/>
      <c r="V1519" s="87"/>
      <c r="W1519" s="87"/>
      <c r="X1519" s="87"/>
      <c r="Y1519" s="87"/>
      <c r="Z1519" s="87"/>
      <c r="AA1519" s="87"/>
      <c r="AB1519" s="87"/>
      <c r="AC1519" s="87"/>
      <c r="AD1519" s="87"/>
      <c r="AE1519" s="87"/>
      <c r="AF1519" s="87"/>
      <c r="AG1519" s="87"/>
      <c r="AH1519" s="97" t="s">
        <v>182</v>
      </c>
      <c r="AI1519" s="87"/>
      <c r="AJ1519" s="87"/>
      <c r="AK1519" s="87"/>
      <c r="AL1519" s="87"/>
      <c r="AM1519" s="87"/>
      <c r="AN1519" s="87"/>
      <c r="AO1519" s="87"/>
      <c r="AP1519" s="87"/>
      <c r="AQ1519" s="87"/>
      <c r="AR1519" s="87"/>
      <c r="AS1519" s="87"/>
      <c r="AT1519" s="87"/>
      <c r="AU1519" s="87"/>
      <c r="AV1519" s="87"/>
      <c r="AW1519" s="87"/>
      <c r="AX1519" s="87"/>
      <c r="AY1519" s="87"/>
      <c r="AZ1519" s="87"/>
      <c r="BA1519" s="87"/>
      <c r="BB1519" s="87"/>
      <c r="BC1519" s="87"/>
      <c r="BD1519" s="87"/>
      <c r="BE1519" s="87"/>
      <c r="BF1519" s="87"/>
      <c r="BG1519" s="87"/>
      <c r="BH1519" s="87"/>
      <c r="BI1519" s="87"/>
      <c r="BJ1519" s="87"/>
      <c r="BK1519" s="87"/>
      <c r="BL1519" s="87"/>
      <c r="BM1519" s="87"/>
      <c r="BN1519" s="87"/>
      <c r="BO1519" s="87"/>
      <c r="BP1519" s="87"/>
      <c r="BQ1519" s="87"/>
      <c r="BR1519" s="87"/>
      <c r="BS1519" s="87"/>
      <c r="BT1519" s="87"/>
      <c r="BU1519" s="87"/>
      <c r="BV1519" s="87"/>
      <c r="BW1519" s="87"/>
      <c r="BX1519" s="87"/>
      <c r="BY1519" s="87"/>
      <c r="BZ1519" s="87"/>
      <c r="CA1519" s="87"/>
      <c r="CB1519" s="87"/>
      <c r="CC1519" s="87"/>
      <c r="CD1519" s="87"/>
      <c r="CE1519" s="87"/>
      <c r="CF1519" s="87"/>
      <c r="CG1519" s="87"/>
      <c r="CH1519" s="87"/>
      <c r="CI1519" s="87"/>
      <c r="CJ1519" s="87"/>
      <c r="CK1519" s="87"/>
      <c r="CL1519" s="87"/>
      <c r="CM1519" s="87"/>
      <c r="CN1519" s="87"/>
      <c r="CO1519" s="87"/>
      <c r="CP1519" s="603" t="s">
        <v>183</v>
      </c>
      <c r="CQ1519" s="604"/>
      <c r="CR1519" s="604"/>
      <c r="CS1519" s="604"/>
      <c r="CT1519" s="604"/>
      <c r="CU1519" s="604"/>
      <c r="CV1519" s="604"/>
      <c r="CW1519" s="604"/>
      <c r="CX1519" s="604"/>
      <c r="CY1519" s="604"/>
      <c r="CZ1519" s="604"/>
      <c r="DA1519" s="604"/>
      <c r="DB1519" s="605" t="str">
        <f>IF(実務経験証明書!AM1520="","",実務経験証明書!AM1520)</f>
        <v/>
      </c>
      <c r="DC1519" s="605"/>
      <c r="DD1519" s="605"/>
      <c r="DE1519" s="605"/>
      <c r="DF1519" s="605"/>
      <c r="DG1519" s="605"/>
      <c r="DH1519" s="605"/>
      <c r="DI1519" s="605"/>
      <c r="DJ1519" s="605"/>
      <c r="DK1519" s="605"/>
      <c r="DL1519" s="605"/>
      <c r="DM1519" s="605"/>
      <c r="DN1519" s="605"/>
      <c r="DO1519" s="605"/>
      <c r="DP1519" s="605"/>
      <c r="DQ1519" s="605"/>
      <c r="DR1519" s="605"/>
      <c r="DS1519" s="605"/>
      <c r="DT1519" s="605"/>
      <c r="DU1519" s="605"/>
      <c r="DV1519" s="605"/>
      <c r="DW1519" s="605"/>
      <c r="DX1519" s="605"/>
      <c r="DY1519" s="606"/>
    </row>
    <row r="1520" spans="1:139" s="59" customFormat="1" ht="15" customHeight="1" x14ac:dyDescent="0.25">
      <c r="B1520" s="590" t="s">
        <v>156</v>
      </c>
      <c r="C1520" s="591"/>
      <c r="D1520" s="591"/>
      <c r="E1520" s="591"/>
      <c r="F1520" s="591"/>
      <c r="G1520" s="591"/>
      <c r="H1520" s="591"/>
      <c r="I1520" s="591"/>
      <c r="J1520" s="591"/>
      <c r="K1520" s="592"/>
      <c r="L1520" s="593" t="s">
        <v>157</v>
      </c>
      <c r="M1520" s="591"/>
      <c r="N1520" s="591"/>
      <c r="O1520" s="591"/>
      <c r="P1520" s="591"/>
      <c r="Q1520" s="591"/>
      <c r="R1520" s="591"/>
      <c r="S1520" s="591"/>
      <c r="T1520" s="591"/>
      <c r="U1520" s="592"/>
      <c r="V1520" s="633" t="str">
        <f>D1523</f>
        <v/>
      </c>
      <c r="W1520" s="634"/>
      <c r="X1520" s="634"/>
      <c r="Y1520" s="634"/>
      <c r="Z1520" s="634"/>
      <c r="AA1520" s="634"/>
      <c r="AB1520" s="634"/>
      <c r="AC1520" s="634"/>
      <c r="AD1520" s="634"/>
      <c r="AE1520" s="634"/>
      <c r="AF1520" s="634"/>
      <c r="AG1520" s="635"/>
      <c r="AH1520" s="633" t="str">
        <f>V1520</f>
        <v/>
      </c>
      <c r="AI1520" s="634"/>
      <c r="AJ1520" s="634"/>
      <c r="AK1520" s="634"/>
      <c r="AL1520" s="634"/>
      <c r="AM1520" s="634"/>
      <c r="AN1520" s="634"/>
      <c r="AO1520" s="634"/>
      <c r="AP1520" s="634"/>
      <c r="AQ1520" s="634"/>
      <c r="AR1520" s="634"/>
      <c r="AS1520" s="635"/>
      <c r="AT1520" s="633" t="str">
        <f>AH1520</f>
        <v/>
      </c>
      <c r="AU1520" s="634"/>
      <c r="AV1520" s="634"/>
      <c r="AW1520" s="634"/>
      <c r="AX1520" s="634"/>
      <c r="AY1520" s="634"/>
      <c r="AZ1520" s="634"/>
      <c r="BA1520" s="634"/>
      <c r="BB1520" s="634"/>
      <c r="BC1520" s="634"/>
      <c r="BD1520" s="634"/>
      <c r="BE1520" s="635"/>
      <c r="BF1520" s="633" t="str">
        <f>AT1520</f>
        <v/>
      </c>
      <c r="BG1520" s="634"/>
      <c r="BH1520" s="634"/>
      <c r="BI1520" s="634"/>
      <c r="BJ1520" s="634"/>
      <c r="BK1520" s="634"/>
      <c r="BL1520" s="634"/>
      <c r="BM1520" s="634"/>
      <c r="BN1520" s="634"/>
      <c r="BO1520" s="634"/>
      <c r="BP1520" s="634"/>
      <c r="BQ1520" s="635"/>
      <c r="BR1520" s="633" t="str">
        <f>BF1520</f>
        <v/>
      </c>
      <c r="BS1520" s="634"/>
      <c r="BT1520" s="634"/>
      <c r="BU1520" s="634"/>
      <c r="BV1520" s="634"/>
      <c r="BW1520" s="634"/>
      <c r="BX1520" s="634"/>
      <c r="BY1520" s="634"/>
      <c r="BZ1520" s="634"/>
      <c r="CA1520" s="634"/>
      <c r="CB1520" s="634"/>
      <c r="CC1520" s="635"/>
      <c r="CD1520" s="633" t="str">
        <f>BR1520</f>
        <v/>
      </c>
      <c r="CE1520" s="634"/>
      <c r="CF1520" s="634"/>
      <c r="CG1520" s="634"/>
      <c r="CH1520" s="634"/>
      <c r="CI1520" s="634"/>
      <c r="CJ1520" s="634"/>
      <c r="CK1520" s="634"/>
      <c r="CL1520" s="634"/>
      <c r="CM1520" s="634"/>
      <c r="CN1520" s="634"/>
      <c r="CO1520" s="635"/>
      <c r="CP1520" s="633" t="str">
        <f>CD1520</f>
        <v/>
      </c>
      <c r="CQ1520" s="634"/>
      <c r="CR1520" s="634"/>
      <c r="CS1520" s="634"/>
      <c r="CT1520" s="634"/>
      <c r="CU1520" s="634"/>
      <c r="CV1520" s="634"/>
      <c r="CW1520" s="634"/>
      <c r="CX1520" s="634"/>
      <c r="CY1520" s="634"/>
      <c r="CZ1520" s="634"/>
      <c r="DA1520" s="635"/>
      <c r="DB1520" s="633" t="str">
        <f>CP1520</f>
        <v/>
      </c>
      <c r="DC1520" s="634"/>
      <c r="DD1520" s="634"/>
      <c r="DE1520" s="634"/>
      <c r="DF1520" s="634"/>
      <c r="DG1520" s="634"/>
      <c r="DH1520" s="634"/>
      <c r="DI1520" s="634"/>
      <c r="DJ1520" s="634"/>
      <c r="DK1520" s="634"/>
      <c r="DL1520" s="634"/>
      <c r="DM1520" s="635"/>
      <c r="DN1520" s="633" t="str">
        <f>DB1520</f>
        <v/>
      </c>
      <c r="DO1520" s="634"/>
      <c r="DP1520" s="634"/>
      <c r="DQ1520" s="634"/>
      <c r="DR1520" s="634"/>
      <c r="DS1520" s="634"/>
      <c r="DT1520" s="634"/>
      <c r="DU1520" s="634"/>
      <c r="DV1520" s="634"/>
      <c r="DW1520" s="634"/>
      <c r="DX1520" s="634"/>
      <c r="DY1520" s="636"/>
    </row>
    <row r="1521" spans="2:130" s="59" customFormat="1" ht="15" customHeight="1" x14ac:dyDescent="0.25">
      <c r="B1521" s="624"/>
      <c r="C1521" s="506"/>
      <c r="D1521" s="506"/>
      <c r="E1521" s="506"/>
      <c r="F1521" s="506"/>
      <c r="G1521" s="506"/>
      <c r="H1521" s="506"/>
      <c r="I1521" s="506"/>
      <c r="J1521" s="506"/>
      <c r="K1521" s="594"/>
      <c r="L1521" s="505"/>
      <c r="M1521" s="506"/>
      <c r="N1521" s="506"/>
      <c r="O1521" s="506"/>
      <c r="P1521" s="506"/>
      <c r="Q1521" s="506"/>
      <c r="R1521" s="506"/>
      <c r="S1521" s="506"/>
      <c r="T1521" s="506"/>
      <c r="U1521" s="594"/>
      <c r="V1521" s="637" t="str">
        <f>E1523</f>
        <v/>
      </c>
      <c r="W1521" s="638"/>
      <c r="X1521" s="638"/>
      <c r="Y1521" s="638"/>
      <c r="Z1521" s="638"/>
      <c r="AA1521" s="638"/>
      <c r="AB1521" s="638"/>
      <c r="AC1521" s="638"/>
      <c r="AD1521" s="638"/>
      <c r="AE1521" s="638"/>
      <c r="AF1521" s="638"/>
      <c r="AG1521" s="639"/>
      <c r="AH1521" s="637" t="str">
        <f>IF(V1521="","",V1521+1)</f>
        <v/>
      </c>
      <c r="AI1521" s="638"/>
      <c r="AJ1521" s="638"/>
      <c r="AK1521" s="638"/>
      <c r="AL1521" s="638"/>
      <c r="AM1521" s="638"/>
      <c r="AN1521" s="638"/>
      <c r="AO1521" s="638"/>
      <c r="AP1521" s="638"/>
      <c r="AQ1521" s="638"/>
      <c r="AR1521" s="638"/>
      <c r="AS1521" s="639"/>
      <c r="AT1521" s="637" t="str">
        <f>IF(AH1521="","",AH1521+1)</f>
        <v/>
      </c>
      <c r="AU1521" s="638"/>
      <c r="AV1521" s="638"/>
      <c r="AW1521" s="638"/>
      <c r="AX1521" s="638"/>
      <c r="AY1521" s="638"/>
      <c r="AZ1521" s="638"/>
      <c r="BA1521" s="638"/>
      <c r="BB1521" s="638"/>
      <c r="BC1521" s="638"/>
      <c r="BD1521" s="638"/>
      <c r="BE1521" s="639"/>
      <c r="BF1521" s="637" t="str">
        <f>IF(AT1521="","",AT1521+1)</f>
        <v/>
      </c>
      <c r="BG1521" s="638"/>
      <c r="BH1521" s="638"/>
      <c r="BI1521" s="638"/>
      <c r="BJ1521" s="638"/>
      <c r="BK1521" s="638"/>
      <c r="BL1521" s="638"/>
      <c r="BM1521" s="638"/>
      <c r="BN1521" s="638"/>
      <c r="BO1521" s="638"/>
      <c r="BP1521" s="638"/>
      <c r="BQ1521" s="639"/>
      <c r="BR1521" s="637" t="str">
        <f>IF(BF1521="","",BF1521+1)</f>
        <v/>
      </c>
      <c r="BS1521" s="638"/>
      <c r="BT1521" s="638"/>
      <c r="BU1521" s="638"/>
      <c r="BV1521" s="638"/>
      <c r="BW1521" s="638"/>
      <c r="BX1521" s="638"/>
      <c r="BY1521" s="638"/>
      <c r="BZ1521" s="638"/>
      <c r="CA1521" s="638"/>
      <c r="CB1521" s="638"/>
      <c r="CC1521" s="639"/>
      <c r="CD1521" s="637" t="str">
        <f>IF(BR1521="","",BR1521+1)</f>
        <v/>
      </c>
      <c r="CE1521" s="638"/>
      <c r="CF1521" s="638"/>
      <c r="CG1521" s="638"/>
      <c r="CH1521" s="638"/>
      <c r="CI1521" s="638"/>
      <c r="CJ1521" s="638"/>
      <c r="CK1521" s="638"/>
      <c r="CL1521" s="638"/>
      <c r="CM1521" s="638"/>
      <c r="CN1521" s="638"/>
      <c r="CO1521" s="639"/>
      <c r="CP1521" s="637" t="str">
        <f>IF(CD1521="","",CD1521+1)</f>
        <v/>
      </c>
      <c r="CQ1521" s="638"/>
      <c r="CR1521" s="638"/>
      <c r="CS1521" s="638"/>
      <c r="CT1521" s="638"/>
      <c r="CU1521" s="638"/>
      <c r="CV1521" s="638"/>
      <c r="CW1521" s="638"/>
      <c r="CX1521" s="638"/>
      <c r="CY1521" s="638"/>
      <c r="CZ1521" s="638"/>
      <c r="DA1521" s="639"/>
      <c r="DB1521" s="637" t="str">
        <f>IF(CP1521="","",CP1521+1)</f>
        <v/>
      </c>
      <c r="DC1521" s="638"/>
      <c r="DD1521" s="638"/>
      <c r="DE1521" s="638"/>
      <c r="DF1521" s="638"/>
      <c r="DG1521" s="638"/>
      <c r="DH1521" s="638"/>
      <c r="DI1521" s="638"/>
      <c r="DJ1521" s="638"/>
      <c r="DK1521" s="638"/>
      <c r="DL1521" s="638"/>
      <c r="DM1521" s="639"/>
      <c r="DN1521" s="637" t="str">
        <f>IF(DB1521="","",DB1521+1)</f>
        <v/>
      </c>
      <c r="DO1521" s="638"/>
      <c r="DP1521" s="638"/>
      <c r="DQ1521" s="638"/>
      <c r="DR1521" s="638"/>
      <c r="DS1521" s="638"/>
      <c r="DT1521" s="638"/>
      <c r="DU1521" s="638"/>
      <c r="DV1521" s="638"/>
      <c r="DW1521" s="638"/>
      <c r="DX1521" s="638"/>
      <c r="DY1521" s="640"/>
    </row>
    <row r="1522" spans="2:130" s="59" customFormat="1" ht="15" customHeight="1" x14ac:dyDescent="0.25">
      <c r="B1522" s="576"/>
      <c r="C1522" s="543"/>
      <c r="D1522" s="543"/>
      <c r="E1522" s="543"/>
      <c r="F1522" s="543"/>
      <c r="G1522" s="543"/>
      <c r="H1522" s="543"/>
      <c r="I1522" s="543"/>
      <c r="J1522" s="543"/>
      <c r="K1522" s="544"/>
      <c r="L1522" s="536"/>
      <c r="M1522" s="543"/>
      <c r="N1522" s="543"/>
      <c r="O1522" s="543"/>
      <c r="P1522" s="543"/>
      <c r="Q1522" s="543"/>
      <c r="R1522" s="543"/>
      <c r="S1522" s="543"/>
      <c r="T1522" s="543"/>
      <c r="U1522" s="544"/>
      <c r="V1522" s="88" t="s">
        <v>177</v>
      </c>
      <c r="W1522" s="89">
        <v>2</v>
      </c>
      <c r="X1522" s="89">
        <v>3</v>
      </c>
      <c r="Y1522" s="89">
        <v>4</v>
      </c>
      <c r="Z1522" s="89">
        <v>5</v>
      </c>
      <c r="AA1522" s="89">
        <v>6</v>
      </c>
      <c r="AB1522" s="89">
        <v>7</v>
      </c>
      <c r="AC1522" s="89">
        <v>8</v>
      </c>
      <c r="AD1522" s="89">
        <v>9</v>
      </c>
      <c r="AE1522" s="89">
        <v>10</v>
      </c>
      <c r="AF1522" s="89">
        <v>11</v>
      </c>
      <c r="AG1522" s="90">
        <v>12</v>
      </c>
      <c r="AH1522" s="88" t="s">
        <v>177</v>
      </c>
      <c r="AI1522" s="89">
        <v>2</v>
      </c>
      <c r="AJ1522" s="89">
        <v>3</v>
      </c>
      <c r="AK1522" s="89">
        <v>4</v>
      </c>
      <c r="AL1522" s="89">
        <v>5</v>
      </c>
      <c r="AM1522" s="89">
        <v>6</v>
      </c>
      <c r="AN1522" s="89">
        <v>7</v>
      </c>
      <c r="AO1522" s="89">
        <v>8</v>
      </c>
      <c r="AP1522" s="89">
        <v>9</v>
      </c>
      <c r="AQ1522" s="89">
        <v>10</v>
      </c>
      <c r="AR1522" s="89">
        <v>11</v>
      </c>
      <c r="AS1522" s="90">
        <v>12</v>
      </c>
      <c r="AT1522" s="88" t="s">
        <v>177</v>
      </c>
      <c r="AU1522" s="89">
        <v>2</v>
      </c>
      <c r="AV1522" s="89">
        <v>3</v>
      </c>
      <c r="AW1522" s="89">
        <v>4</v>
      </c>
      <c r="AX1522" s="89">
        <v>5</v>
      </c>
      <c r="AY1522" s="89">
        <v>6</v>
      </c>
      <c r="AZ1522" s="89">
        <v>7</v>
      </c>
      <c r="BA1522" s="89">
        <v>8</v>
      </c>
      <c r="BB1522" s="89">
        <v>9</v>
      </c>
      <c r="BC1522" s="89">
        <v>10</v>
      </c>
      <c r="BD1522" s="89">
        <v>11</v>
      </c>
      <c r="BE1522" s="91">
        <v>12</v>
      </c>
      <c r="BF1522" s="88" t="s">
        <v>177</v>
      </c>
      <c r="BG1522" s="89">
        <v>2</v>
      </c>
      <c r="BH1522" s="89">
        <v>3</v>
      </c>
      <c r="BI1522" s="89">
        <v>4</v>
      </c>
      <c r="BJ1522" s="89">
        <v>5</v>
      </c>
      <c r="BK1522" s="89">
        <v>6</v>
      </c>
      <c r="BL1522" s="89">
        <v>7</v>
      </c>
      <c r="BM1522" s="89">
        <v>8</v>
      </c>
      <c r="BN1522" s="89">
        <v>9</v>
      </c>
      <c r="BO1522" s="89">
        <v>10</v>
      </c>
      <c r="BP1522" s="89">
        <v>11</v>
      </c>
      <c r="BQ1522" s="91">
        <v>12</v>
      </c>
      <c r="BR1522" s="88" t="s">
        <v>177</v>
      </c>
      <c r="BS1522" s="89">
        <v>2</v>
      </c>
      <c r="BT1522" s="89">
        <v>3</v>
      </c>
      <c r="BU1522" s="89">
        <v>4</v>
      </c>
      <c r="BV1522" s="89">
        <v>5</v>
      </c>
      <c r="BW1522" s="89">
        <v>6</v>
      </c>
      <c r="BX1522" s="89">
        <v>7</v>
      </c>
      <c r="BY1522" s="89">
        <v>8</v>
      </c>
      <c r="BZ1522" s="89">
        <v>9</v>
      </c>
      <c r="CA1522" s="89">
        <v>10</v>
      </c>
      <c r="CB1522" s="89">
        <v>11</v>
      </c>
      <c r="CC1522" s="91">
        <v>12</v>
      </c>
      <c r="CD1522" s="88" t="s">
        <v>177</v>
      </c>
      <c r="CE1522" s="89">
        <v>2</v>
      </c>
      <c r="CF1522" s="89">
        <v>3</v>
      </c>
      <c r="CG1522" s="89">
        <v>4</v>
      </c>
      <c r="CH1522" s="89">
        <v>5</v>
      </c>
      <c r="CI1522" s="89">
        <v>6</v>
      </c>
      <c r="CJ1522" s="89">
        <v>7</v>
      </c>
      <c r="CK1522" s="89">
        <v>8</v>
      </c>
      <c r="CL1522" s="89">
        <v>9</v>
      </c>
      <c r="CM1522" s="89">
        <v>10</v>
      </c>
      <c r="CN1522" s="89">
        <v>11</v>
      </c>
      <c r="CO1522" s="91">
        <v>12</v>
      </c>
      <c r="CP1522" s="88" t="s">
        <v>177</v>
      </c>
      <c r="CQ1522" s="89">
        <v>2</v>
      </c>
      <c r="CR1522" s="89">
        <v>3</v>
      </c>
      <c r="CS1522" s="89">
        <v>4</v>
      </c>
      <c r="CT1522" s="89">
        <v>5</v>
      </c>
      <c r="CU1522" s="89">
        <v>6</v>
      </c>
      <c r="CV1522" s="89">
        <v>7</v>
      </c>
      <c r="CW1522" s="89">
        <v>8</v>
      </c>
      <c r="CX1522" s="89">
        <v>9</v>
      </c>
      <c r="CY1522" s="89">
        <v>10</v>
      </c>
      <c r="CZ1522" s="89">
        <v>11</v>
      </c>
      <c r="DA1522" s="91">
        <v>12</v>
      </c>
      <c r="DB1522" s="88" t="s">
        <v>177</v>
      </c>
      <c r="DC1522" s="89">
        <v>2</v>
      </c>
      <c r="DD1522" s="89">
        <v>3</v>
      </c>
      <c r="DE1522" s="89">
        <v>4</v>
      </c>
      <c r="DF1522" s="89">
        <v>5</v>
      </c>
      <c r="DG1522" s="89">
        <v>6</v>
      </c>
      <c r="DH1522" s="89">
        <v>7</v>
      </c>
      <c r="DI1522" s="89">
        <v>8</v>
      </c>
      <c r="DJ1522" s="89">
        <v>9</v>
      </c>
      <c r="DK1522" s="89">
        <v>10</v>
      </c>
      <c r="DL1522" s="89">
        <v>11</v>
      </c>
      <c r="DM1522" s="91">
        <v>12</v>
      </c>
      <c r="DN1522" s="88" t="s">
        <v>177</v>
      </c>
      <c r="DO1522" s="89">
        <v>2</v>
      </c>
      <c r="DP1522" s="89">
        <v>3</v>
      </c>
      <c r="DQ1522" s="89">
        <v>4</v>
      </c>
      <c r="DR1522" s="89">
        <v>5</v>
      </c>
      <c r="DS1522" s="89">
        <v>6</v>
      </c>
      <c r="DT1522" s="89">
        <v>7</v>
      </c>
      <c r="DU1522" s="89">
        <v>8</v>
      </c>
      <c r="DV1522" s="89">
        <v>9</v>
      </c>
      <c r="DW1522" s="89">
        <v>10</v>
      </c>
      <c r="DX1522" s="89">
        <v>11</v>
      </c>
      <c r="DY1522" s="92">
        <v>12</v>
      </c>
    </row>
    <row r="1523" spans="2:130" s="59" customFormat="1" ht="23.15" customHeight="1" x14ac:dyDescent="0.25">
      <c r="B1523" s="84" t="s">
        <v>66</v>
      </c>
      <c r="C1523" s="75"/>
      <c r="D1523" s="75" t="str">
        <f>IF(実務経験証明書!D1523="","",実務経験証明書!D1523)</f>
        <v/>
      </c>
      <c r="E1523" s="75" t="str">
        <f>IF(実務経験証明書!E1523="","",実務経験証明書!E1523)</f>
        <v/>
      </c>
      <c r="F1523" s="531" t="s">
        <v>3</v>
      </c>
      <c r="G1523" s="531"/>
      <c r="H1523" s="533" t="str">
        <f>IF(実務経験証明書!H1523="","",実務経験証明書!H1523)</f>
        <v/>
      </c>
      <c r="I1523" s="533" t="str">
        <f>IF(実務経験証明書!I1523="","",実務経験証明書!I1523)</f>
        <v/>
      </c>
      <c r="J1523" s="533" t="s">
        <v>4</v>
      </c>
      <c r="K1523" s="534"/>
      <c r="L1523" s="535"/>
      <c r="M1523" s="533">
        <f>実務経験証明書!$M1523*12+実務経験証明書!$Q1523</f>
        <v>0</v>
      </c>
      <c r="N1523" s="533"/>
      <c r="O1523" s="533"/>
      <c r="P1523" s="533"/>
      <c r="Q1523" s="533"/>
      <c r="R1523" s="533"/>
      <c r="S1523" s="531" t="s">
        <v>4</v>
      </c>
      <c r="T1523" s="531"/>
      <c r="U1523" s="631"/>
      <c r="V1523" s="618"/>
      <c r="W1523" s="614"/>
      <c r="X1523" s="614"/>
      <c r="Y1523" s="614"/>
      <c r="Z1523" s="614"/>
      <c r="AA1523" s="614"/>
      <c r="AB1523" s="614"/>
      <c r="AC1523" s="614"/>
      <c r="AD1523" s="614"/>
      <c r="AE1523" s="614"/>
      <c r="AF1523" s="614"/>
      <c r="AG1523" s="616"/>
      <c r="AH1523" s="618"/>
      <c r="AI1523" s="614"/>
      <c r="AJ1523" s="614"/>
      <c r="AK1523" s="614"/>
      <c r="AL1523" s="614"/>
      <c r="AM1523" s="614"/>
      <c r="AN1523" s="614"/>
      <c r="AO1523" s="614"/>
      <c r="AP1523" s="614"/>
      <c r="AQ1523" s="614"/>
      <c r="AR1523" s="614"/>
      <c r="AS1523" s="616"/>
      <c r="AT1523" s="618"/>
      <c r="AU1523" s="614"/>
      <c r="AV1523" s="614"/>
      <c r="AW1523" s="614"/>
      <c r="AX1523" s="614"/>
      <c r="AY1523" s="614"/>
      <c r="AZ1523" s="614"/>
      <c r="BA1523" s="614"/>
      <c r="BB1523" s="614"/>
      <c r="BC1523" s="614"/>
      <c r="BD1523" s="614"/>
      <c r="BE1523" s="616"/>
      <c r="BF1523" s="618"/>
      <c r="BG1523" s="614"/>
      <c r="BH1523" s="614"/>
      <c r="BI1523" s="614"/>
      <c r="BJ1523" s="614"/>
      <c r="BK1523" s="614"/>
      <c r="BL1523" s="614"/>
      <c r="BM1523" s="614"/>
      <c r="BN1523" s="614"/>
      <c r="BO1523" s="614"/>
      <c r="BP1523" s="614"/>
      <c r="BQ1523" s="616"/>
      <c r="BR1523" s="618"/>
      <c r="BS1523" s="614"/>
      <c r="BT1523" s="614"/>
      <c r="BU1523" s="614"/>
      <c r="BV1523" s="614"/>
      <c r="BW1523" s="614"/>
      <c r="BX1523" s="614"/>
      <c r="BY1523" s="614"/>
      <c r="BZ1523" s="614"/>
      <c r="CA1523" s="614"/>
      <c r="CB1523" s="614"/>
      <c r="CC1523" s="616"/>
      <c r="CD1523" s="618"/>
      <c r="CE1523" s="614"/>
      <c r="CF1523" s="614"/>
      <c r="CG1523" s="614"/>
      <c r="CH1523" s="614"/>
      <c r="CI1523" s="614"/>
      <c r="CJ1523" s="614"/>
      <c r="CK1523" s="614"/>
      <c r="CL1523" s="614"/>
      <c r="CM1523" s="614"/>
      <c r="CN1523" s="614"/>
      <c r="CO1523" s="616"/>
      <c r="CP1523" s="618"/>
      <c r="CQ1523" s="614"/>
      <c r="CR1523" s="614"/>
      <c r="CS1523" s="614"/>
      <c r="CT1523" s="614"/>
      <c r="CU1523" s="614"/>
      <c r="CV1523" s="614"/>
      <c r="CW1523" s="614"/>
      <c r="CX1523" s="614"/>
      <c r="CY1523" s="614"/>
      <c r="CZ1523" s="614"/>
      <c r="DA1523" s="616"/>
      <c r="DB1523" s="618"/>
      <c r="DC1523" s="614"/>
      <c r="DD1523" s="614"/>
      <c r="DE1523" s="614"/>
      <c r="DF1523" s="614"/>
      <c r="DG1523" s="614"/>
      <c r="DH1523" s="614"/>
      <c r="DI1523" s="614"/>
      <c r="DJ1523" s="614"/>
      <c r="DK1523" s="614"/>
      <c r="DL1523" s="614"/>
      <c r="DM1523" s="616"/>
      <c r="DN1523" s="618"/>
      <c r="DO1523" s="614"/>
      <c r="DP1523" s="614"/>
      <c r="DQ1523" s="614"/>
      <c r="DR1523" s="614"/>
      <c r="DS1523" s="614"/>
      <c r="DT1523" s="614"/>
      <c r="DU1523" s="614"/>
      <c r="DV1523" s="614"/>
      <c r="DW1523" s="614"/>
      <c r="DX1523" s="614"/>
      <c r="DY1523" s="620"/>
      <c r="DZ1523" s="630" t="str">
        <f>IF(M1523="","",IF(SUM(V1523:DY1524)=M1523,"","NG"))</f>
        <v/>
      </c>
    </row>
    <row r="1524" spans="2:130" s="59" customFormat="1" ht="23.15" customHeight="1" x14ac:dyDescent="0.25">
      <c r="B1524" s="85" t="s">
        <v>67</v>
      </c>
      <c r="C1524" s="67"/>
      <c r="D1524" s="67" t="str">
        <f>IF(実務経験証明書!D1524="","",実務経験証明書!D1524)</f>
        <v/>
      </c>
      <c r="E1524" s="67" t="str">
        <f>IF(実務経験証明書!E1524="","",実務経験証明書!E1524)</f>
        <v/>
      </c>
      <c r="F1524" s="541" t="s">
        <v>3</v>
      </c>
      <c r="G1524" s="541"/>
      <c r="H1524" s="543" t="str">
        <f>IF(実務経験証明書!H1524="","",実務経験証明書!H1524)</f>
        <v/>
      </c>
      <c r="I1524" s="543" t="str">
        <f>IF(実務経験証明書!I1524="","",実務経験証明書!I1524)</f>
        <v/>
      </c>
      <c r="J1524" s="543" t="s">
        <v>4</v>
      </c>
      <c r="K1524" s="544"/>
      <c r="L1524" s="536"/>
      <c r="M1524" s="543"/>
      <c r="N1524" s="543"/>
      <c r="O1524" s="543"/>
      <c r="P1524" s="543"/>
      <c r="Q1524" s="543"/>
      <c r="R1524" s="543"/>
      <c r="S1524" s="541"/>
      <c r="T1524" s="541"/>
      <c r="U1524" s="632"/>
      <c r="V1524" s="619"/>
      <c r="W1524" s="615"/>
      <c r="X1524" s="615"/>
      <c r="Y1524" s="615"/>
      <c r="Z1524" s="615"/>
      <c r="AA1524" s="615"/>
      <c r="AB1524" s="615"/>
      <c r="AC1524" s="615"/>
      <c r="AD1524" s="615"/>
      <c r="AE1524" s="615"/>
      <c r="AF1524" s="615"/>
      <c r="AG1524" s="617"/>
      <c r="AH1524" s="619"/>
      <c r="AI1524" s="615"/>
      <c r="AJ1524" s="615"/>
      <c r="AK1524" s="615"/>
      <c r="AL1524" s="615"/>
      <c r="AM1524" s="615"/>
      <c r="AN1524" s="615"/>
      <c r="AO1524" s="615"/>
      <c r="AP1524" s="615"/>
      <c r="AQ1524" s="615"/>
      <c r="AR1524" s="615"/>
      <c r="AS1524" s="617"/>
      <c r="AT1524" s="619"/>
      <c r="AU1524" s="615"/>
      <c r="AV1524" s="615"/>
      <c r="AW1524" s="615"/>
      <c r="AX1524" s="615"/>
      <c r="AY1524" s="615"/>
      <c r="AZ1524" s="615"/>
      <c r="BA1524" s="615"/>
      <c r="BB1524" s="615"/>
      <c r="BC1524" s="615"/>
      <c r="BD1524" s="615"/>
      <c r="BE1524" s="617"/>
      <c r="BF1524" s="619"/>
      <c r="BG1524" s="615"/>
      <c r="BH1524" s="615"/>
      <c r="BI1524" s="615"/>
      <c r="BJ1524" s="615"/>
      <c r="BK1524" s="615"/>
      <c r="BL1524" s="615"/>
      <c r="BM1524" s="615"/>
      <c r="BN1524" s="615"/>
      <c r="BO1524" s="615"/>
      <c r="BP1524" s="615"/>
      <c r="BQ1524" s="617"/>
      <c r="BR1524" s="619"/>
      <c r="BS1524" s="615"/>
      <c r="BT1524" s="615"/>
      <c r="BU1524" s="615"/>
      <c r="BV1524" s="615"/>
      <c r="BW1524" s="615"/>
      <c r="BX1524" s="615"/>
      <c r="BY1524" s="615"/>
      <c r="BZ1524" s="615"/>
      <c r="CA1524" s="615"/>
      <c r="CB1524" s="615"/>
      <c r="CC1524" s="617"/>
      <c r="CD1524" s="619"/>
      <c r="CE1524" s="615"/>
      <c r="CF1524" s="615"/>
      <c r="CG1524" s="615"/>
      <c r="CH1524" s="615"/>
      <c r="CI1524" s="615"/>
      <c r="CJ1524" s="615"/>
      <c r="CK1524" s="615"/>
      <c r="CL1524" s="615"/>
      <c r="CM1524" s="615"/>
      <c r="CN1524" s="615"/>
      <c r="CO1524" s="617"/>
      <c r="CP1524" s="619"/>
      <c r="CQ1524" s="615"/>
      <c r="CR1524" s="615"/>
      <c r="CS1524" s="615"/>
      <c r="CT1524" s="615"/>
      <c r="CU1524" s="615"/>
      <c r="CV1524" s="615"/>
      <c r="CW1524" s="615"/>
      <c r="CX1524" s="615"/>
      <c r="CY1524" s="615"/>
      <c r="CZ1524" s="615"/>
      <c r="DA1524" s="617"/>
      <c r="DB1524" s="619"/>
      <c r="DC1524" s="615"/>
      <c r="DD1524" s="615"/>
      <c r="DE1524" s="615"/>
      <c r="DF1524" s="615"/>
      <c r="DG1524" s="615"/>
      <c r="DH1524" s="615"/>
      <c r="DI1524" s="615"/>
      <c r="DJ1524" s="615"/>
      <c r="DK1524" s="615"/>
      <c r="DL1524" s="615"/>
      <c r="DM1524" s="617"/>
      <c r="DN1524" s="619"/>
      <c r="DO1524" s="615"/>
      <c r="DP1524" s="615"/>
      <c r="DQ1524" s="615"/>
      <c r="DR1524" s="615"/>
      <c r="DS1524" s="615"/>
      <c r="DT1524" s="615"/>
      <c r="DU1524" s="615"/>
      <c r="DV1524" s="615"/>
      <c r="DW1524" s="615"/>
      <c r="DX1524" s="615"/>
      <c r="DY1524" s="621"/>
      <c r="DZ1524" s="630"/>
    </row>
    <row r="1525" spans="2:130" s="59" customFormat="1" ht="23.15" customHeight="1" x14ac:dyDescent="0.25">
      <c r="B1525" s="84" t="s">
        <v>66</v>
      </c>
      <c r="C1525" s="75"/>
      <c r="D1525" s="75" t="str">
        <f>IF(実務経験証明書!D1525="","",実務経験証明書!D1525)</f>
        <v/>
      </c>
      <c r="E1525" s="75" t="str">
        <f>IF(実務経験証明書!E1525="","",実務経験証明書!E1525)</f>
        <v/>
      </c>
      <c r="F1525" s="531" t="s">
        <v>3</v>
      </c>
      <c r="G1525" s="531"/>
      <c r="H1525" s="533" t="str">
        <f>IF(実務経験証明書!H1525="","",実務経験証明書!H1525)</f>
        <v/>
      </c>
      <c r="I1525" s="533" t="str">
        <f>IF(実務経験証明書!I1525="","",実務経験証明書!I1525)</f>
        <v/>
      </c>
      <c r="J1525" s="533" t="s">
        <v>4</v>
      </c>
      <c r="K1525" s="534"/>
      <c r="L1525" s="535"/>
      <c r="M1525" s="533">
        <f>実務経験証明書!$M1525*12+実務経験証明書!$Q1525</f>
        <v>0</v>
      </c>
      <c r="N1525" s="533"/>
      <c r="O1525" s="533"/>
      <c r="P1525" s="533"/>
      <c r="Q1525" s="533"/>
      <c r="R1525" s="533"/>
      <c r="S1525" s="531" t="s">
        <v>4</v>
      </c>
      <c r="T1525" s="531"/>
      <c r="U1525" s="631"/>
      <c r="V1525" s="618"/>
      <c r="W1525" s="614"/>
      <c r="X1525" s="614"/>
      <c r="Y1525" s="614"/>
      <c r="Z1525" s="614"/>
      <c r="AA1525" s="614"/>
      <c r="AB1525" s="614"/>
      <c r="AC1525" s="614"/>
      <c r="AD1525" s="614"/>
      <c r="AE1525" s="614"/>
      <c r="AF1525" s="614"/>
      <c r="AG1525" s="616"/>
      <c r="AH1525" s="618"/>
      <c r="AI1525" s="614"/>
      <c r="AJ1525" s="614"/>
      <c r="AK1525" s="614"/>
      <c r="AL1525" s="614"/>
      <c r="AM1525" s="614"/>
      <c r="AN1525" s="614"/>
      <c r="AO1525" s="614"/>
      <c r="AP1525" s="614"/>
      <c r="AQ1525" s="614"/>
      <c r="AR1525" s="614"/>
      <c r="AS1525" s="616"/>
      <c r="AT1525" s="618"/>
      <c r="AU1525" s="614"/>
      <c r="AV1525" s="614"/>
      <c r="AW1525" s="614"/>
      <c r="AX1525" s="614"/>
      <c r="AY1525" s="614"/>
      <c r="AZ1525" s="614"/>
      <c r="BA1525" s="614"/>
      <c r="BB1525" s="614"/>
      <c r="BC1525" s="614"/>
      <c r="BD1525" s="614"/>
      <c r="BE1525" s="616"/>
      <c r="BF1525" s="618"/>
      <c r="BG1525" s="614"/>
      <c r="BH1525" s="614"/>
      <c r="BI1525" s="614"/>
      <c r="BJ1525" s="614"/>
      <c r="BK1525" s="614"/>
      <c r="BL1525" s="614"/>
      <c r="BM1525" s="614"/>
      <c r="BN1525" s="614"/>
      <c r="BO1525" s="614"/>
      <c r="BP1525" s="614"/>
      <c r="BQ1525" s="616"/>
      <c r="BR1525" s="618"/>
      <c r="BS1525" s="614"/>
      <c r="BT1525" s="614"/>
      <c r="BU1525" s="614"/>
      <c r="BV1525" s="614"/>
      <c r="BW1525" s="614"/>
      <c r="BX1525" s="614"/>
      <c r="BY1525" s="614"/>
      <c r="BZ1525" s="614"/>
      <c r="CA1525" s="614"/>
      <c r="CB1525" s="614"/>
      <c r="CC1525" s="616"/>
      <c r="CD1525" s="618"/>
      <c r="CE1525" s="614"/>
      <c r="CF1525" s="614"/>
      <c r="CG1525" s="614"/>
      <c r="CH1525" s="614"/>
      <c r="CI1525" s="614"/>
      <c r="CJ1525" s="614"/>
      <c r="CK1525" s="614"/>
      <c r="CL1525" s="614"/>
      <c r="CM1525" s="614"/>
      <c r="CN1525" s="614"/>
      <c r="CO1525" s="616"/>
      <c r="CP1525" s="618"/>
      <c r="CQ1525" s="614"/>
      <c r="CR1525" s="614"/>
      <c r="CS1525" s="614"/>
      <c r="CT1525" s="614"/>
      <c r="CU1525" s="614"/>
      <c r="CV1525" s="614"/>
      <c r="CW1525" s="614"/>
      <c r="CX1525" s="614"/>
      <c r="CY1525" s="614"/>
      <c r="CZ1525" s="614"/>
      <c r="DA1525" s="616"/>
      <c r="DB1525" s="618"/>
      <c r="DC1525" s="614"/>
      <c r="DD1525" s="614"/>
      <c r="DE1525" s="614"/>
      <c r="DF1525" s="614"/>
      <c r="DG1525" s="614"/>
      <c r="DH1525" s="614"/>
      <c r="DI1525" s="614"/>
      <c r="DJ1525" s="614"/>
      <c r="DK1525" s="614"/>
      <c r="DL1525" s="614"/>
      <c r="DM1525" s="616"/>
      <c r="DN1525" s="618"/>
      <c r="DO1525" s="614"/>
      <c r="DP1525" s="614"/>
      <c r="DQ1525" s="614"/>
      <c r="DR1525" s="614"/>
      <c r="DS1525" s="614"/>
      <c r="DT1525" s="614"/>
      <c r="DU1525" s="614"/>
      <c r="DV1525" s="614"/>
      <c r="DW1525" s="614"/>
      <c r="DX1525" s="614"/>
      <c r="DY1525" s="620"/>
      <c r="DZ1525" s="630" t="str">
        <f>IF(M1525="","",IF(SUM(V1525:DY1526)=M1525,"","NG"))</f>
        <v/>
      </c>
    </row>
    <row r="1526" spans="2:130" s="59" customFormat="1" ht="23.15" customHeight="1" x14ac:dyDescent="0.25">
      <c r="B1526" s="85" t="s">
        <v>67</v>
      </c>
      <c r="C1526" s="67"/>
      <c r="D1526" s="67" t="str">
        <f>IF(実務経験証明書!D1526="","",実務経験証明書!D1526)</f>
        <v/>
      </c>
      <c r="E1526" s="67" t="str">
        <f>IF(実務経験証明書!E1526="","",実務経験証明書!E1526)</f>
        <v/>
      </c>
      <c r="F1526" s="541" t="s">
        <v>3</v>
      </c>
      <c r="G1526" s="541"/>
      <c r="H1526" s="543" t="str">
        <f>IF(実務経験証明書!H1526="","",実務経験証明書!H1526)</f>
        <v/>
      </c>
      <c r="I1526" s="543" t="str">
        <f>IF(実務経験証明書!I1526="","",実務経験証明書!I1526)</f>
        <v/>
      </c>
      <c r="J1526" s="543" t="s">
        <v>4</v>
      </c>
      <c r="K1526" s="544"/>
      <c r="L1526" s="536"/>
      <c r="M1526" s="543"/>
      <c r="N1526" s="543"/>
      <c r="O1526" s="543"/>
      <c r="P1526" s="543"/>
      <c r="Q1526" s="543"/>
      <c r="R1526" s="543"/>
      <c r="S1526" s="541"/>
      <c r="T1526" s="541"/>
      <c r="U1526" s="632"/>
      <c r="V1526" s="619"/>
      <c r="W1526" s="615"/>
      <c r="X1526" s="615"/>
      <c r="Y1526" s="615"/>
      <c r="Z1526" s="615"/>
      <c r="AA1526" s="615"/>
      <c r="AB1526" s="615"/>
      <c r="AC1526" s="615"/>
      <c r="AD1526" s="615"/>
      <c r="AE1526" s="615"/>
      <c r="AF1526" s="615"/>
      <c r="AG1526" s="617"/>
      <c r="AH1526" s="619"/>
      <c r="AI1526" s="615"/>
      <c r="AJ1526" s="615"/>
      <c r="AK1526" s="615"/>
      <c r="AL1526" s="615"/>
      <c r="AM1526" s="615"/>
      <c r="AN1526" s="615"/>
      <c r="AO1526" s="615"/>
      <c r="AP1526" s="615"/>
      <c r="AQ1526" s="615"/>
      <c r="AR1526" s="615"/>
      <c r="AS1526" s="617"/>
      <c r="AT1526" s="619"/>
      <c r="AU1526" s="615"/>
      <c r="AV1526" s="615"/>
      <c r="AW1526" s="615"/>
      <c r="AX1526" s="615"/>
      <c r="AY1526" s="615"/>
      <c r="AZ1526" s="615"/>
      <c r="BA1526" s="615"/>
      <c r="BB1526" s="615"/>
      <c r="BC1526" s="615"/>
      <c r="BD1526" s="615"/>
      <c r="BE1526" s="617"/>
      <c r="BF1526" s="619"/>
      <c r="BG1526" s="615"/>
      <c r="BH1526" s="615"/>
      <c r="BI1526" s="615"/>
      <c r="BJ1526" s="615"/>
      <c r="BK1526" s="615"/>
      <c r="BL1526" s="615"/>
      <c r="BM1526" s="615"/>
      <c r="BN1526" s="615"/>
      <c r="BO1526" s="615"/>
      <c r="BP1526" s="615"/>
      <c r="BQ1526" s="617"/>
      <c r="BR1526" s="619"/>
      <c r="BS1526" s="615"/>
      <c r="BT1526" s="615"/>
      <c r="BU1526" s="615"/>
      <c r="BV1526" s="615"/>
      <c r="BW1526" s="615"/>
      <c r="BX1526" s="615"/>
      <c r="BY1526" s="615"/>
      <c r="BZ1526" s="615"/>
      <c r="CA1526" s="615"/>
      <c r="CB1526" s="615"/>
      <c r="CC1526" s="617"/>
      <c r="CD1526" s="619"/>
      <c r="CE1526" s="615"/>
      <c r="CF1526" s="615"/>
      <c r="CG1526" s="615"/>
      <c r="CH1526" s="615"/>
      <c r="CI1526" s="615"/>
      <c r="CJ1526" s="615"/>
      <c r="CK1526" s="615"/>
      <c r="CL1526" s="615"/>
      <c r="CM1526" s="615"/>
      <c r="CN1526" s="615"/>
      <c r="CO1526" s="617"/>
      <c r="CP1526" s="619"/>
      <c r="CQ1526" s="615"/>
      <c r="CR1526" s="615"/>
      <c r="CS1526" s="615"/>
      <c r="CT1526" s="615"/>
      <c r="CU1526" s="615"/>
      <c r="CV1526" s="615"/>
      <c r="CW1526" s="615"/>
      <c r="CX1526" s="615"/>
      <c r="CY1526" s="615"/>
      <c r="CZ1526" s="615"/>
      <c r="DA1526" s="617"/>
      <c r="DB1526" s="619"/>
      <c r="DC1526" s="615"/>
      <c r="DD1526" s="615"/>
      <c r="DE1526" s="615"/>
      <c r="DF1526" s="615"/>
      <c r="DG1526" s="615"/>
      <c r="DH1526" s="615"/>
      <c r="DI1526" s="615"/>
      <c r="DJ1526" s="615"/>
      <c r="DK1526" s="615"/>
      <c r="DL1526" s="615"/>
      <c r="DM1526" s="617"/>
      <c r="DN1526" s="619"/>
      <c r="DO1526" s="615"/>
      <c r="DP1526" s="615"/>
      <c r="DQ1526" s="615"/>
      <c r="DR1526" s="615"/>
      <c r="DS1526" s="615"/>
      <c r="DT1526" s="615"/>
      <c r="DU1526" s="615"/>
      <c r="DV1526" s="615"/>
      <c r="DW1526" s="615"/>
      <c r="DX1526" s="615"/>
      <c r="DY1526" s="621"/>
      <c r="DZ1526" s="630"/>
    </row>
    <row r="1527" spans="2:130" s="59" customFormat="1" ht="23.15" customHeight="1" x14ac:dyDescent="0.25">
      <c r="B1527" s="84" t="s">
        <v>66</v>
      </c>
      <c r="C1527" s="75"/>
      <c r="D1527" s="75" t="str">
        <f>IF(実務経験証明書!D1527="","",実務経験証明書!D1527)</f>
        <v/>
      </c>
      <c r="E1527" s="75" t="str">
        <f>IF(実務経験証明書!E1527="","",実務経験証明書!E1527)</f>
        <v/>
      </c>
      <c r="F1527" s="75" t="s">
        <v>3</v>
      </c>
      <c r="G1527" s="75"/>
      <c r="H1527" s="533" t="str">
        <f>IF(実務経験証明書!H1527="","",実務経験証明書!H1527)</f>
        <v/>
      </c>
      <c r="I1527" s="533" t="str">
        <f>IF(実務経験証明書!I1527="","",実務経験証明書!I1527)</f>
        <v/>
      </c>
      <c r="J1527" s="533" t="s">
        <v>4</v>
      </c>
      <c r="K1527" s="534"/>
      <c r="L1527" s="535"/>
      <c r="M1527" s="533">
        <f>実務経験証明書!$M1527*12+実務経験証明書!$Q1527</f>
        <v>0</v>
      </c>
      <c r="N1527" s="533"/>
      <c r="O1527" s="533"/>
      <c r="P1527" s="533"/>
      <c r="Q1527" s="533"/>
      <c r="R1527" s="533"/>
      <c r="S1527" s="531" t="s">
        <v>4</v>
      </c>
      <c r="T1527" s="531"/>
      <c r="U1527" s="631"/>
      <c r="V1527" s="618"/>
      <c r="W1527" s="614"/>
      <c r="X1527" s="614"/>
      <c r="Y1527" s="614"/>
      <c r="Z1527" s="614"/>
      <c r="AA1527" s="614"/>
      <c r="AB1527" s="614"/>
      <c r="AC1527" s="614"/>
      <c r="AD1527" s="614"/>
      <c r="AE1527" s="614"/>
      <c r="AF1527" s="614"/>
      <c r="AG1527" s="616"/>
      <c r="AH1527" s="618"/>
      <c r="AI1527" s="614"/>
      <c r="AJ1527" s="614"/>
      <c r="AK1527" s="614"/>
      <c r="AL1527" s="614"/>
      <c r="AM1527" s="614"/>
      <c r="AN1527" s="614"/>
      <c r="AO1527" s="614"/>
      <c r="AP1527" s="614"/>
      <c r="AQ1527" s="614"/>
      <c r="AR1527" s="614"/>
      <c r="AS1527" s="616"/>
      <c r="AT1527" s="618"/>
      <c r="AU1527" s="614"/>
      <c r="AV1527" s="614"/>
      <c r="AW1527" s="614"/>
      <c r="AX1527" s="614"/>
      <c r="AY1527" s="614"/>
      <c r="AZ1527" s="614"/>
      <c r="BA1527" s="614"/>
      <c r="BB1527" s="614"/>
      <c r="BC1527" s="614"/>
      <c r="BD1527" s="614"/>
      <c r="BE1527" s="616"/>
      <c r="BF1527" s="618"/>
      <c r="BG1527" s="614"/>
      <c r="BH1527" s="614"/>
      <c r="BI1527" s="614"/>
      <c r="BJ1527" s="614"/>
      <c r="BK1527" s="614"/>
      <c r="BL1527" s="614"/>
      <c r="BM1527" s="614"/>
      <c r="BN1527" s="614"/>
      <c r="BO1527" s="614"/>
      <c r="BP1527" s="614"/>
      <c r="BQ1527" s="616"/>
      <c r="BR1527" s="618"/>
      <c r="BS1527" s="614"/>
      <c r="BT1527" s="614"/>
      <c r="BU1527" s="614"/>
      <c r="BV1527" s="614"/>
      <c r="BW1527" s="614"/>
      <c r="BX1527" s="614"/>
      <c r="BY1527" s="614"/>
      <c r="BZ1527" s="614"/>
      <c r="CA1527" s="614"/>
      <c r="CB1527" s="614"/>
      <c r="CC1527" s="616"/>
      <c r="CD1527" s="618"/>
      <c r="CE1527" s="614"/>
      <c r="CF1527" s="614"/>
      <c r="CG1527" s="614"/>
      <c r="CH1527" s="614"/>
      <c r="CI1527" s="614"/>
      <c r="CJ1527" s="614"/>
      <c r="CK1527" s="614"/>
      <c r="CL1527" s="614"/>
      <c r="CM1527" s="614"/>
      <c r="CN1527" s="614"/>
      <c r="CO1527" s="616"/>
      <c r="CP1527" s="618"/>
      <c r="CQ1527" s="614"/>
      <c r="CR1527" s="614"/>
      <c r="CS1527" s="614"/>
      <c r="CT1527" s="614"/>
      <c r="CU1527" s="614"/>
      <c r="CV1527" s="614"/>
      <c r="CW1527" s="614"/>
      <c r="CX1527" s="614"/>
      <c r="CY1527" s="614"/>
      <c r="CZ1527" s="614"/>
      <c r="DA1527" s="616"/>
      <c r="DB1527" s="618"/>
      <c r="DC1527" s="614"/>
      <c r="DD1527" s="614"/>
      <c r="DE1527" s="614"/>
      <c r="DF1527" s="614"/>
      <c r="DG1527" s="614"/>
      <c r="DH1527" s="614"/>
      <c r="DI1527" s="614"/>
      <c r="DJ1527" s="614"/>
      <c r="DK1527" s="614"/>
      <c r="DL1527" s="614"/>
      <c r="DM1527" s="616"/>
      <c r="DN1527" s="618"/>
      <c r="DO1527" s="614"/>
      <c r="DP1527" s="614"/>
      <c r="DQ1527" s="614"/>
      <c r="DR1527" s="614"/>
      <c r="DS1527" s="614"/>
      <c r="DT1527" s="614"/>
      <c r="DU1527" s="614"/>
      <c r="DV1527" s="614"/>
      <c r="DW1527" s="614"/>
      <c r="DX1527" s="614"/>
      <c r="DY1527" s="620"/>
      <c r="DZ1527" s="630" t="str">
        <f>IF(M1527="","",IF(SUM(V1527:DY1528)=M1527,"","NG"))</f>
        <v/>
      </c>
    </row>
    <row r="1528" spans="2:130" s="59" customFormat="1" ht="23.15" customHeight="1" x14ac:dyDescent="0.25">
      <c r="B1528" s="85" t="s">
        <v>67</v>
      </c>
      <c r="C1528" s="67"/>
      <c r="D1528" s="67" t="str">
        <f>IF(実務経験証明書!D1528="","",実務経験証明書!D1528)</f>
        <v/>
      </c>
      <c r="E1528" s="67" t="str">
        <f>IF(実務経験証明書!E1528="","",実務経験証明書!E1528)</f>
        <v/>
      </c>
      <c r="F1528" s="67" t="s">
        <v>3</v>
      </c>
      <c r="G1528" s="67"/>
      <c r="H1528" s="543" t="str">
        <f>IF(実務経験証明書!H1528="","",実務経験証明書!H1528)</f>
        <v/>
      </c>
      <c r="I1528" s="543" t="str">
        <f>IF(実務経験証明書!I1528="","",実務経験証明書!I1528)</f>
        <v/>
      </c>
      <c r="J1528" s="543" t="s">
        <v>4</v>
      </c>
      <c r="K1528" s="544"/>
      <c r="L1528" s="536"/>
      <c r="M1528" s="543"/>
      <c r="N1528" s="543"/>
      <c r="O1528" s="543"/>
      <c r="P1528" s="543"/>
      <c r="Q1528" s="543"/>
      <c r="R1528" s="543"/>
      <c r="S1528" s="541"/>
      <c r="T1528" s="541"/>
      <c r="U1528" s="632"/>
      <c r="V1528" s="619"/>
      <c r="W1528" s="615"/>
      <c r="X1528" s="615"/>
      <c r="Y1528" s="615"/>
      <c r="Z1528" s="615"/>
      <c r="AA1528" s="615"/>
      <c r="AB1528" s="615"/>
      <c r="AC1528" s="615"/>
      <c r="AD1528" s="615"/>
      <c r="AE1528" s="615"/>
      <c r="AF1528" s="615"/>
      <c r="AG1528" s="617"/>
      <c r="AH1528" s="619"/>
      <c r="AI1528" s="615"/>
      <c r="AJ1528" s="615"/>
      <c r="AK1528" s="615"/>
      <c r="AL1528" s="615"/>
      <c r="AM1528" s="615"/>
      <c r="AN1528" s="615"/>
      <c r="AO1528" s="615"/>
      <c r="AP1528" s="615"/>
      <c r="AQ1528" s="615"/>
      <c r="AR1528" s="615"/>
      <c r="AS1528" s="617"/>
      <c r="AT1528" s="619"/>
      <c r="AU1528" s="615"/>
      <c r="AV1528" s="615"/>
      <c r="AW1528" s="615"/>
      <c r="AX1528" s="615"/>
      <c r="AY1528" s="615"/>
      <c r="AZ1528" s="615"/>
      <c r="BA1528" s="615"/>
      <c r="BB1528" s="615"/>
      <c r="BC1528" s="615"/>
      <c r="BD1528" s="615"/>
      <c r="BE1528" s="617"/>
      <c r="BF1528" s="619"/>
      <c r="BG1528" s="615"/>
      <c r="BH1528" s="615"/>
      <c r="BI1528" s="615"/>
      <c r="BJ1528" s="615"/>
      <c r="BK1528" s="615"/>
      <c r="BL1528" s="615"/>
      <c r="BM1528" s="615"/>
      <c r="BN1528" s="615"/>
      <c r="BO1528" s="615"/>
      <c r="BP1528" s="615"/>
      <c r="BQ1528" s="617"/>
      <c r="BR1528" s="619"/>
      <c r="BS1528" s="615"/>
      <c r="BT1528" s="615"/>
      <c r="BU1528" s="615"/>
      <c r="BV1528" s="615"/>
      <c r="BW1528" s="615"/>
      <c r="BX1528" s="615"/>
      <c r="BY1528" s="615"/>
      <c r="BZ1528" s="615"/>
      <c r="CA1528" s="615"/>
      <c r="CB1528" s="615"/>
      <c r="CC1528" s="617"/>
      <c r="CD1528" s="619"/>
      <c r="CE1528" s="615"/>
      <c r="CF1528" s="615"/>
      <c r="CG1528" s="615"/>
      <c r="CH1528" s="615"/>
      <c r="CI1528" s="615"/>
      <c r="CJ1528" s="615"/>
      <c r="CK1528" s="615"/>
      <c r="CL1528" s="615"/>
      <c r="CM1528" s="615"/>
      <c r="CN1528" s="615"/>
      <c r="CO1528" s="617"/>
      <c r="CP1528" s="619"/>
      <c r="CQ1528" s="615"/>
      <c r="CR1528" s="615"/>
      <c r="CS1528" s="615"/>
      <c r="CT1528" s="615"/>
      <c r="CU1528" s="615"/>
      <c r="CV1528" s="615"/>
      <c r="CW1528" s="615"/>
      <c r="CX1528" s="615"/>
      <c r="CY1528" s="615"/>
      <c r="CZ1528" s="615"/>
      <c r="DA1528" s="617"/>
      <c r="DB1528" s="619"/>
      <c r="DC1528" s="615"/>
      <c r="DD1528" s="615"/>
      <c r="DE1528" s="615"/>
      <c r="DF1528" s="615"/>
      <c r="DG1528" s="615"/>
      <c r="DH1528" s="615"/>
      <c r="DI1528" s="615"/>
      <c r="DJ1528" s="615"/>
      <c r="DK1528" s="615"/>
      <c r="DL1528" s="615"/>
      <c r="DM1528" s="617"/>
      <c r="DN1528" s="619"/>
      <c r="DO1528" s="615"/>
      <c r="DP1528" s="615"/>
      <c r="DQ1528" s="615"/>
      <c r="DR1528" s="615"/>
      <c r="DS1528" s="615"/>
      <c r="DT1528" s="615"/>
      <c r="DU1528" s="615"/>
      <c r="DV1528" s="615"/>
      <c r="DW1528" s="615"/>
      <c r="DX1528" s="615"/>
      <c r="DY1528" s="621"/>
      <c r="DZ1528" s="630"/>
    </row>
    <row r="1529" spans="2:130" s="59" customFormat="1" ht="23.15" customHeight="1" x14ac:dyDescent="0.25">
      <c r="B1529" s="84" t="s">
        <v>66</v>
      </c>
      <c r="C1529" s="75"/>
      <c r="D1529" s="75" t="str">
        <f>IF(実務経験証明書!D1529="","",実務経験証明書!D1529)</f>
        <v/>
      </c>
      <c r="E1529" s="75" t="str">
        <f>IF(実務経験証明書!E1529="","",実務経験証明書!E1529)</f>
        <v/>
      </c>
      <c r="F1529" s="75" t="s">
        <v>3</v>
      </c>
      <c r="G1529" s="75"/>
      <c r="H1529" s="533" t="str">
        <f>IF(実務経験証明書!H1529="","",実務経験証明書!H1529)</f>
        <v/>
      </c>
      <c r="I1529" s="533" t="str">
        <f>IF(実務経験証明書!I1529="","",実務経験証明書!I1529)</f>
        <v/>
      </c>
      <c r="J1529" s="533" t="s">
        <v>4</v>
      </c>
      <c r="K1529" s="534"/>
      <c r="L1529" s="535"/>
      <c r="M1529" s="533">
        <f>実務経験証明書!$M1529*12+実務経験証明書!$Q1529</f>
        <v>0</v>
      </c>
      <c r="N1529" s="533"/>
      <c r="O1529" s="533"/>
      <c r="P1529" s="533"/>
      <c r="Q1529" s="533"/>
      <c r="R1529" s="533"/>
      <c r="S1529" s="531" t="s">
        <v>4</v>
      </c>
      <c r="T1529" s="531"/>
      <c r="U1529" s="631"/>
      <c r="V1529" s="618"/>
      <c r="W1529" s="614"/>
      <c r="X1529" s="614"/>
      <c r="Y1529" s="614"/>
      <c r="Z1529" s="614"/>
      <c r="AA1529" s="614"/>
      <c r="AB1529" s="614"/>
      <c r="AC1529" s="614"/>
      <c r="AD1529" s="614"/>
      <c r="AE1529" s="614"/>
      <c r="AF1529" s="614"/>
      <c r="AG1529" s="616"/>
      <c r="AH1529" s="618"/>
      <c r="AI1529" s="614"/>
      <c r="AJ1529" s="614"/>
      <c r="AK1529" s="614"/>
      <c r="AL1529" s="614"/>
      <c r="AM1529" s="614"/>
      <c r="AN1529" s="614"/>
      <c r="AO1529" s="614"/>
      <c r="AP1529" s="614"/>
      <c r="AQ1529" s="614"/>
      <c r="AR1529" s="614"/>
      <c r="AS1529" s="616"/>
      <c r="AT1529" s="618"/>
      <c r="AU1529" s="614"/>
      <c r="AV1529" s="614"/>
      <c r="AW1529" s="614"/>
      <c r="AX1529" s="614"/>
      <c r="AY1529" s="614"/>
      <c r="AZ1529" s="614"/>
      <c r="BA1529" s="614"/>
      <c r="BB1529" s="614"/>
      <c r="BC1529" s="614"/>
      <c r="BD1529" s="614"/>
      <c r="BE1529" s="616"/>
      <c r="BF1529" s="618"/>
      <c r="BG1529" s="614"/>
      <c r="BH1529" s="614"/>
      <c r="BI1529" s="614"/>
      <c r="BJ1529" s="614"/>
      <c r="BK1529" s="614"/>
      <c r="BL1529" s="614"/>
      <c r="BM1529" s="614"/>
      <c r="BN1529" s="614"/>
      <c r="BO1529" s="614"/>
      <c r="BP1529" s="614"/>
      <c r="BQ1529" s="616"/>
      <c r="BR1529" s="618"/>
      <c r="BS1529" s="614"/>
      <c r="BT1529" s="614"/>
      <c r="BU1529" s="614"/>
      <c r="BV1529" s="614"/>
      <c r="BW1529" s="614"/>
      <c r="BX1529" s="614"/>
      <c r="BY1529" s="614"/>
      <c r="BZ1529" s="614"/>
      <c r="CA1529" s="614"/>
      <c r="CB1529" s="614"/>
      <c r="CC1529" s="616"/>
      <c r="CD1529" s="618"/>
      <c r="CE1529" s="614"/>
      <c r="CF1529" s="614"/>
      <c r="CG1529" s="614"/>
      <c r="CH1529" s="614"/>
      <c r="CI1529" s="614"/>
      <c r="CJ1529" s="614"/>
      <c r="CK1529" s="614"/>
      <c r="CL1529" s="614"/>
      <c r="CM1529" s="614"/>
      <c r="CN1529" s="614"/>
      <c r="CO1529" s="616"/>
      <c r="CP1529" s="618"/>
      <c r="CQ1529" s="614"/>
      <c r="CR1529" s="614"/>
      <c r="CS1529" s="614"/>
      <c r="CT1529" s="614"/>
      <c r="CU1529" s="614"/>
      <c r="CV1529" s="614"/>
      <c r="CW1529" s="614"/>
      <c r="CX1529" s="614"/>
      <c r="CY1529" s="614"/>
      <c r="CZ1529" s="614"/>
      <c r="DA1529" s="616"/>
      <c r="DB1529" s="618"/>
      <c r="DC1529" s="614"/>
      <c r="DD1529" s="614"/>
      <c r="DE1529" s="614"/>
      <c r="DF1529" s="614"/>
      <c r="DG1529" s="614"/>
      <c r="DH1529" s="614"/>
      <c r="DI1529" s="614"/>
      <c r="DJ1529" s="614"/>
      <c r="DK1529" s="614"/>
      <c r="DL1529" s="614"/>
      <c r="DM1529" s="616"/>
      <c r="DN1529" s="618"/>
      <c r="DO1529" s="614"/>
      <c r="DP1529" s="614"/>
      <c r="DQ1529" s="614"/>
      <c r="DR1529" s="614"/>
      <c r="DS1529" s="614"/>
      <c r="DT1529" s="614"/>
      <c r="DU1529" s="614"/>
      <c r="DV1529" s="614"/>
      <c r="DW1529" s="614"/>
      <c r="DX1529" s="614"/>
      <c r="DY1529" s="620"/>
      <c r="DZ1529" s="630" t="str">
        <f>IF(M1529="","",IF(SUM(V1529:DY1530)=M1529,"","NG"))</f>
        <v/>
      </c>
    </row>
    <row r="1530" spans="2:130" s="59" customFormat="1" ht="23.15" customHeight="1" x14ac:dyDescent="0.25">
      <c r="B1530" s="85" t="s">
        <v>67</v>
      </c>
      <c r="C1530" s="67"/>
      <c r="D1530" s="67" t="str">
        <f>IF(実務経験証明書!D1530="","",実務経験証明書!D1530)</f>
        <v/>
      </c>
      <c r="E1530" s="67" t="str">
        <f>IF(実務経験証明書!E1530="","",実務経験証明書!E1530)</f>
        <v/>
      </c>
      <c r="F1530" s="67" t="s">
        <v>3</v>
      </c>
      <c r="G1530" s="67"/>
      <c r="H1530" s="543" t="str">
        <f>IF(実務経験証明書!H1530="","",実務経験証明書!H1530)</f>
        <v/>
      </c>
      <c r="I1530" s="543" t="str">
        <f>IF(実務経験証明書!I1530="","",実務経験証明書!I1530)</f>
        <v/>
      </c>
      <c r="J1530" s="543" t="s">
        <v>4</v>
      </c>
      <c r="K1530" s="544"/>
      <c r="L1530" s="536"/>
      <c r="M1530" s="543"/>
      <c r="N1530" s="543"/>
      <c r="O1530" s="543"/>
      <c r="P1530" s="543"/>
      <c r="Q1530" s="543"/>
      <c r="R1530" s="543"/>
      <c r="S1530" s="541"/>
      <c r="T1530" s="541"/>
      <c r="U1530" s="632"/>
      <c r="V1530" s="619"/>
      <c r="W1530" s="615"/>
      <c r="X1530" s="615"/>
      <c r="Y1530" s="615"/>
      <c r="Z1530" s="615"/>
      <c r="AA1530" s="615"/>
      <c r="AB1530" s="615"/>
      <c r="AC1530" s="615"/>
      <c r="AD1530" s="615"/>
      <c r="AE1530" s="615"/>
      <c r="AF1530" s="615"/>
      <c r="AG1530" s="617"/>
      <c r="AH1530" s="619"/>
      <c r="AI1530" s="615"/>
      <c r="AJ1530" s="615"/>
      <c r="AK1530" s="615"/>
      <c r="AL1530" s="615"/>
      <c r="AM1530" s="615"/>
      <c r="AN1530" s="615"/>
      <c r="AO1530" s="615"/>
      <c r="AP1530" s="615"/>
      <c r="AQ1530" s="615"/>
      <c r="AR1530" s="615"/>
      <c r="AS1530" s="617"/>
      <c r="AT1530" s="619"/>
      <c r="AU1530" s="615"/>
      <c r="AV1530" s="615"/>
      <c r="AW1530" s="615"/>
      <c r="AX1530" s="615"/>
      <c r="AY1530" s="615"/>
      <c r="AZ1530" s="615"/>
      <c r="BA1530" s="615"/>
      <c r="BB1530" s="615"/>
      <c r="BC1530" s="615"/>
      <c r="BD1530" s="615"/>
      <c r="BE1530" s="617"/>
      <c r="BF1530" s="619"/>
      <c r="BG1530" s="615"/>
      <c r="BH1530" s="615"/>
      <c r="BI1530" s="615"/>
      <c r="BJ1530" s="615"/>
      <c r="BK1530" s="615"/>
      <c r="BL1530" s="615"/>
      <c r="BM1530" s="615"/>
      <c r="BN1530" s="615"/>
      <c r="BO1530" s="615"/>
      <c r="BP1530" s="615"/>
      <c r="BQ1530" s="617"/>
      <c r="BR1530" s="619"/>
      <c r="BS1530" s="615"/>
      <c r="BT1530" s="615"/>
      <c r="BU1530" s="615"/>
      <c r="BV1530" s="615"/>
      <c r="BW1530" s="615"/>
      <c r="BX1530" s="615"/>
      <c r="BY1530" s="615"/>
      <c r="BZ1530" s="615"/>
      <c r="CA1530" s="615"/>
      <c r="CB1530" s="615"/>
      <c r="CC1530" s="617"/>
      <c r="CD1530" s="619"/>
      <c r="CE1530" s="615"/>
      <c r="CF1530" s="615"/>
      <c r="CG1530" s="615"/>
      <c r="CH1530" s="615"/>
      <c r="CI1530" s="615"/>
      <c r="CJ1530" s="615"/>
      <c r="CK1530" s="615"/>
      <c r="CL1530" s="615"/>
      <c r="CM1530" s="615"/>
      <c r="CN1530" s="615"/>
      <c r="CO1530" s="617"/>
      <c r="CP1530" s="619"/>
      <c r="CQ1530" s="615"/>
      <c r="CR1530" s="615"/>
      <c r="CS1530" s="615"/>
      <c r="CT1530" s="615"/>
      <c r="CU1530" s="615"/>
      <c r="CV1530" s="615"/>
      <c r="CW1530" s="615"/>
      <c r="CX1530" s="615"/>
      <c r="CY1530" s="615"/>
      <c r="CZ1530" s="615"/>
      <c r="DA1530" s="617"/>
      <c r="DB1530" s="619"/>
      <c r="DC1530" s="615"/>
      <c r="DD1530" s="615"/>
      <c r="DE1530" s="615"/>
      <c r="DF1530" s="615"/>
      <c r="DG1530" s="615"/>
      <c r="DH1530" s="615"/>
      <c r="DI1530" s="615"/>
      <c r="DJ1530" s="615"/>
      <c r="DK1530" s="615"/>
      <c r="DL1530" s="615"/>
      <c r="DM1530" s="617"/>
      <c r="DN1530" s="619"/>
      <c r="DO1530" s="615"/>
      <c r="DP1530" s="615"/>
      <c r="DQ1530" s="615"/>
      <c r="DR1530" s="615"/>
      <c r="DS1530" s="615"/>
      <c r="DT1530" s="615"/>
      <c r="DU1530" s="615"/>
      <c r="DV1530" s="615"/>
      <c r="DW1530" s="615"/>
      <c r="DX1530" s="615"/>
      <c r="DY1530" s="621"/>
      <c r="DZ1530" s="630"/>
    </row>
    <row r="1531" spans="2:130" s="59" customFormat="1" ht="23.15" customHeight="1" x14ac:dyDescent="0.25">
      <c r="B1531" s="84" t="s">
        <v>66</v>
      </c>
      <c r="C1531" s="75"/>
      <c r="D1531" s="75" t="str">
        <f>IF(実務経験証明書!D1531="","",実務経験証明書!D1531)</f>
        <v/>
      </c>
      <c r="E1531" s="75" t="str">
        <f>IF(実務経験証明書!E1531="","",実務経験証明書!E1531)</f>
        <v/>
      </c>
      <c r="F1531" s="75" t="s">
        <v>3</v>
      </c>
      <c r="G1531" s="75"/>
      <c r="H1531" s="533" t="str">
        <f>IF(実務経験証明書!H1531="","",実務経験証明書!H1531)</f>
        <v/>
      </c>
      <c r="I1531" s="533" t="str">
        <f>IF(実務経験証明書!I1531="","",実務経験証明書!I1531)</f>
        <v/>
      </c>
      <c r="J1531" s="533" t="s">
        <v>4</v>
      </c>
      <c r="K1531" s="534"/>
      <c r="L1531" s="535"/>
      <c r="M1531" s="533">
        <f>実務経験証明書!$M1531*12+実務経験証明書!$Q1531</f>
        <v>0</v>
      </c>
      <c r="N1531" s="533"/>
      <c r="O1531" s="533"/>
      <c r="P1531" s="533"/>
      <c r="Q1531" s="533"/>
      <c r="R1531" s="533"/>
      <c r="S1531" s="531" t="s">
        <v>4</v>
      </c>
      <c r="T1531" s="531"/>
      <c r="U1531" s="631"/>
      <c r="V1531" s="618"/>
      <c r="W1531" s="614"/>
      <c r="X1531" s="614"/>
      <c r="Y1531" s="614"/>
      <c r="Z1531" s="614"/>
      <c r="AA1531" s="614"/>
      <c r="AB1531" s="614"/>
      <c r="AC1531" s="614"/>
      <c r="AD1531" s="614"/>
      <c r="AE1531" s="614"/>
      <c r="AF1531" s="614"/>
      <c r="AG1531" s="616"/>
      <c r="AH1531" s="618"/>
      <c r="AI1531" s="614"/>
      <c r="AJ1531" s="614"/>
      <c r="AK1531" s="614"/>
      <c r="AL1531" s="614"/>
      <c r="AM1531" s="614"/>
      <c r="AN1531" s="614"/>
      <c r="AO1531" s="614"/>
      <c r="AP1531" s="614"/>
      <c r="AQ1531" s="614"/>
      <c r="AR1531" s="614"/>
      <c r="AS1531" s="616"/>
      <c r="AT1531" s="618"/>
      <c r="AU1531" s="614"/>
      <c r="AV1531" s="614"/>
      <c r="AW1531" s="614"/>
      <c r="AX1531" s="614"/>
      <c r="AY1531" s="614"/>
      <c r="AZ1531" s="614"/>
      <c r="BA1531" s="614"/>
      <c r="BB1531" s="614"/>
      <c r="BC1531" s="614"/>
      <c r="BD1531" s="614"/>
      <c r="BE1531" s="616"/>
      <c r="BF1531" s="618"/>
      <c r="BG1531" s="614"/>
      <c r="BH1531" s="614"/>
      <c r="BI1531" s="614"/>
      <c r="BJ1531" s="614"/>
      <c r="BK1531" s="614"/>
      <c r="BL1531" s="614"/>
      <c r="BM1531" s="614"/>
      <c r="BN1531" s="614"/>
      <c r="BO1531" s="614"/>
      <c r="BP1531" s="614"/>
      <c r="BQ1531" s="616"/>
      <c r="BR1531" s="618"/>
      <c r="BS1531" s="614"/>
      <c r="BT1531" s="614"/>
      <c r="BU1531" s="614"/>
      <c r="BV1531" s="614"/>
      <c r="BW1531" s="614"/>
      <c r="BX1531" s="614"/>
      <c r="BY1531" s="614"/>
      <c r="BZ1531" s="614"/>
      <c r="CA1531" s="614"/>
      <c r="CB1531" s="614"/>
      <c r="CC1531" s="616"/>
      <c r="CD1531" s="618"/>
      <c r="CE1531" s="614"/>
      <c r="CF1531" s="614"/>
      <c r="CG1531" s="614"/>
      <c r="CH1531" s="614"/>
      <c r="CI1531" s="614"/>
      <c r="CJ1531" s="614"/>
      <c r="CK1531" s="614"/>
      <c r="CL1531" s="614"/>
      <c r="CM1531" s="614"/>
      <c r="CN1531" s="614"/>
      <c r="CO1531" s="616"/>
      <c r="CP1531" s="618"/>
      <c r="CQ1531" s="614"/>
      <c r="CR1531" s="614"/>
      <c r="CS1531" s="614"/>
      <c r="CT1531" s="614"/>
      <c r="CU1531" s="614"/>
      <c r="CV1531" s="614"/>
      <c r="CW1531" s="614"/>
      <c r="CX1531" s="614"/>
      <c r="CY1531" s="614"/>
      <c r="CZ1531" s="614"/>
      <c r="DA1531" s="616"/>
      <c r="DB1531" s="618"/>
      <c r="DC1531" s="614"/>
      <c r="DD1531" s="614"/>
      <c r="DE1531" s="614"/>
      <c r="DF1531" s="614"/>
      <c r="DG1531" s="614"/>
      <c r="DH1531" s="614"/>
      <c r="DI1531" s="614"/>
      <c r="DJ1531" s="614"/>
      <c r="DK1531" s="614"/>
      <c r="DL1531" s="614"/>
      <c r="DM1531" s="616"/>
      <c r="DN1531" s="618"/>
      <c r="DO1531" s="614"/>
      <c r="DP1531" s="614"/>
      <c r="DQ1531" s="614"/>
      <c r="DR1531" s="614"/>
      <c r="DS1531" s="614"/>
      <c r="DT1531" s="614"/>
      <c r="DU1531" s="614"/>
      <c r="DV1531" s="614"/>
      <c r="DW1531" s="614"/>
      <c r="DX1531" s="614"/>
      <c r="DY1531" s="620"/>
      <c r="DZ1531" s="630" t="str">
        <f>IF(M1531="","",IF(SUM(V1531:DY1532)=M1531,"","NG"))</f>
        <v/>
      </c>
    </row>
    <row r="1532" spans="2:130" s="59" customFormat="1" ht="23.15" customHeight="1" x14ac:dyDescent="0.25">
      <c r="B1532" s="85" t="s">
        <v>67</v>
      </c>
      <c r="C1532" s="67"/>
      <c r="D1532" s="67" t="str">
        <f>IF(実務経験証明書!D1532="","",実務経験証明書!D1532)</f>
        <v/>
      </c>
      <c r="E1532" s="67" t="str">
        <f>IF(実務経験証明書!E1532="","",実務経験証明書!E1532)</f>
        <v/>
      </c>
      <c r="F1532" s="67" t="s">
        <v>3</v>
      </c>
      <c r="G1532" s="67"/>
      <c r="H1532" s="543" t="str">
        <f>IF(実務経験証明書!H1532="","",実務経験証明書!H1532)</f>
        <v/>
      </c>
      <c r="I1532" s="543" t="str">
        <f>IF(実務経験証明書!I1532="","",実務経験証明書!I1532)</f>
        <v/>
      </c>
      <c r="J1532" s="543" t="s">
        <v>4</v>
      </c>
      <c r="K1532" s="544"/>
      <c r="L1532" s="536"/>
      <c r="M1532" s="543"/>
      <c r="N1532" s="543"/>
      <c r="O1532" s="543"/>
      <c r="P1532" s="543"/>
      <c r="Q1532" s="543"/>
      <c r="R1532" s="543"/>
      <c r="S1532" s="541"/>
      <c r="T1532" s="541"/>
      <c r="U1532" s="632"/>
      <c r="V1532" s="619"/>
      <c r="W1532" s="615"/>
      <c r="X1532" s="615"/>
      <c r="Y1532" s="615"/>
      <c r="Z1532" s="615"/>
      <c r="AA1532" s="615"/>
      <c r="AB1532" s="615"/>
      <c r="AC1532" s="615"/>
      <c r="AD1532" s="615"/>
      <c r="AE1532" s="615"/>
      <c r="AF1532" s="615"/>
      <c r="AG1532" s="617"/>
      <c r="AH1532" s="619"/>
      <c r="AI1532" s="615"/>
      <c r="AJ1532" s="615"/>
      <c r="AK1532" s="615"/>
      <c r="AL1532" s="615"/>
      <c r="AM1532" s="615"/>
      <c r="AN1532" s="615"/>
      <c r="AO1532" s="615"/>
      <c r="AP1532" s="615"/>
      <c r="AQ1532" s="615"/>
      <c r="AR1532" s="615"/>
      <c r="AS1532" s="617"/>
      <c r="AT1532" s="619"/>
      <c r="AU1532" s="615"/>
      <c r="AV1532" s="615"/>
      <c r="AW1532" s="615"/>
      <c r="AX1532" s="615"/>
      <c r="AY1532" s="615"/>
      <c r="AZ1532" s="615"/>
      <c r="BA1532" s="615"/>
      <c r="BB1532" s="615"/>
      <c r="BC1532" s="615"/>
      <c r="BD1532" s="615"/>
      <c r="BE1532" s="617"/>
      <c r="BF1532" s="619"/>
      <c r="BG1532" s="615"/>
      <c r="BH1532" s="615"/>
      <c r="BI1532" s="615"/>
      <c r="BJ1532" s="615"/>
      <c r="BK1532" s="615"/>
      <c r="BL1532" s="615"/>
      <c r="BM1532" s="615"/>
      <c r="BN1532" s="615"/>
      <c r="BO1532" s="615"/>
      <c r="BP1532" s="615"/>
      <c r="BQ1532" s="617"/>
      <c r="BR1532" s="619"/>
      <c r="BS1532" s="615"/>
      <c r="BT1532" s="615"/>
      <c r="BU1532" s="615"/>
      <c r="BV1532" s="615"/>
      <c r="BW1532" s="615"/>
      <c r="BX1532" s="615"/>
      <c r="BY1532" s="615"/>
      <c r="BZ1532" s="615"/>
      <c r="CA1532" s="615"/>
      <c r="CB1532" s="615"/>
      <c r="CC1532" s="617"/>
      <c r="CD1532" s="619"/>
      <c r="CE1532" s="615"/>
      <c r="CF1532" s="615"/>
      <c r="CG1532" s="615"/>
      <c r="CH1532" s="615"/>
      <c r="CI1532" s="615"/>
      <c r="CJ1532" s="615"/>
      <c r="CK1532" s="615"/>
      <c r="CL1532" s="615"/>
      <c r="CM1532" s="615"/>
      <c r="CN1532" s="615"/>
      <c r="CO1532" s="617"/>
      <c r="CP1532" s="619"/>
      <c r="CQ1532" s="615"/>
      <c r="CR1532" s="615"/>
      <c r="CS1532" s="615"/>
      <c r="CT1532" s="615"/>
      <c r="CU1532" s="615"/>
      <c r="CV1532" s="615"/>
      <c r="CW1532" s="615"/>
      <c r="CX1532" s="615"/>
      <c r="CY1532" s="615"/>
      <c r="CZ1532" s="615"/>
      <c r="DA1532" s="617"/>
      <c r="DB1532" s="619"/>
      <c r="DC1532" s="615"/>
      <c r="DD1532" s="615"/>
      <c r="DE1532" s="615"/>
      <c r="DF1532" s="615"/>
      <c r="DG1532" s="615"/>
      <c r="DH1532" s="615"/>
      <c r="DI1532" s="615"/>
      <c r="DJ1532" s="615"/>
      <c r="DK1532" s="615"/>
      <c r="DL1532" s="615"/>
      <c r="DM1532" s="617"/>
      <c r="DN1532" s="619"/>
      <c r="DO1532" s="615"/>
      <c r="DP1532" s="615"/>
      <c r="DQ1532" s="615"/>
      <c r="DR1532" s="615"/>
      <c r="DS1532" s="615"/>
      <c r="DT1532" s="615"/>
      <c r="DU1532" s="615"/>
      <c r="DV1532" s="615"/>
      <c r="DW1532" s="615"/>
      <c r="DX1532" s="615"/>
      <c r="DY1532" s="621"/>
      <c r="DZ1532" s="630"/>
    </row>
    <row r="1533" spans="2:130" s="59" customFormat="1" ht="23.15" customHeight="1" x14ac:dyDescent="0.25">
      <c r="B1533" s="84" t="s">
        <v>66</v>
      </c>
      <c r="C1533" s="75"/>
      <c r="D1533" s="75" t="str">
        <f>IF(実務経験証明書!D1533="","",実務経験証明書!D1533)</f>
        <v/>
      </c>
      <c r="E1533" s="75" t="str">
        <f>IF(実務経験証明書!E1533="","",実務経験証明書!E1533)</f>
        <v/>
      </c>
      <c r="F1533" s="75" t="s">
        <v>3</v>
      </c>
      <c r="G1533" s="75"/>
      <c r="H1533" s="533" t="str">
        <f>IF(実務経験証明書!H1533="","",実務経験証明書!H1533)</f>
        <v/>
      </c>
      <c r="I1533" s="533" t="str">
        <f>IF(実務経験証明書!I1533="","",実務経験証明書!I1533)</f>
        <v/>
      </c>
      <c r="J1533" s="533" t="s">
        <v>4</v>
      </c>
      <c r="K1533" s="534"/>
      <c r="L1533" s="535"/>
      <c r="M1533" s="533">
        <f>実務経験証明書!$M1533*12+実務経験証明書!$Q1533</f>
        <v>0</v>
      </c>
      <c r="N1533" s="533"/>
      <c r="O1533" s="533"/>
      <c r="P1533" s="533"/>
      <c r="Q1533" s="533"/>
      <c r="R1533" s="533"/>
      <c r="S1533" s="531" t="s">
        <v>4</v>
      </c>
      <c r="T1533" s="531"/>
      <c r="U1533" s="631"/>
      <c r="V1533" s="618"/>
      <c r="W1533" s="614"/>
      <c r="X1533" s="614"/>
      <c r="Y1533" s="614"/>
      <c r="Z1533" s="614"/>
      <c r="AA1533" s="614"/>
      <c r="AB1533" s="614"/>
      <c r="AC1533" s="614"/>
      <c r="AD1533" s="614"/>
      <c r="AE1533" s="614"/>
      <c r="AF1533" s="614"/>
      <c r="AG1533" s="616"/>
      <c r="AH1533" s="618"/>
      <c r="AI1533" s="614"/>
      <c r="AJ1533" s="614"/>
      <c r="AK1533" s="614"/>
      <c r="AL1533" s="614"/>
      <c r="AM1533" s="614"/>
      <c r="AN1533" s="614"/>
      <c r="AO1533" s="614"/>
      <c r="AP1533" s="614"/>
      <c r="AQ1533" s="614"/>
      <c r="AR1533" s="614"/>
      <c r="AS1533" s="616"/>
      <c r="AT1533" s="618"/>
      <c r="AU1533" s="614"/>
      <c r="AV1533" s="614"/>
      <c r="AW1533" s="614"/>
      <c r="AX1533" s="614"/>
      <c r="AY1533" s="614"/>
      <c r="AZ1533" s="614"/>
      <c r="BA1533" s="614"/>
      <c r="BB1533" s="614"/>
      <c r="BC1533" s="614"/>
      <c r="BD1533" s="614"/>
      <c r="BE1533" s="616"/>
      <c r="BF1533" s="618"/>
      <c r="BG1533" s="614"/>
      <c r="BH1533" s="614"/>
      <c r="BI1533" s="614"/>
      <c r="BJ1533" s="614"/>
      <c r="BK1533" s="614"/>
      <c r="BL1533" s="614"/>
      <c r="BM1533" s="614"/>
      <c r="BN1533" s="614"/>
      <c r="BO1533" s="614"/>
      <c r="BP1533" s="614"/>
      <c r="BQ1533" s="616"/>
      <c r="BR1533" s="618"/>
      <c r="BS1533" s="614"/>
      <c r="BT1533" s="614"/>
      <c r="BU1533" s="614"/>
      <c r="BV1533" s="614"/>
      <c r="BW1533" s="614"/>
      <c r="BX1533" s="614"/>
      <c r="BY1533" s="614"/>
      <c r="BZ1533" s="614"/>
      <c r="CA1533" s="614"/>
      <c r="CB1533" s="614"/>
      <c r="CC1533" s="616"/>
      <c r="CD1533" s="618"/>
      <c r="CE1533" s="614"/>
      <c r="CF1533" s="614"/>
      <c r="CG1533" s="614"/>
      <c r="CH1533" s="614"/>
      <c r="CI1533" s="614"/>
      <c r="CJ1533" s="614"/>
      <c r="CK1533" s="614"/>
      <c r="CL1533" s="614"/>
      <c r="CM1533" s="614"/>
      <c r="CN1533" s="614"/>
      <c r="CO1533" s="616"/>
      <c r="CP1533" s="618"/>
      <c r="CQ1533" s="614"/>
      <c r="CR1533" s="614"/>
      <c r="CS1533" s="614"/>
      <c r="CT1533" s="614"/>
      <c r="CU1533" s="614"/>
      <c r="CV1533" s="614"/>
      <c r="CW1533" s="614"/>
      <c r="CX1533" s="614"/>
      <c r="CY1533" s="614"/>
      <c r="CZ1533" s="614"/>
      <c r="DA1533" s="616"/>
      <c r="DB1533" s="618"/>
      <c r="DC1533" s="614"/>
      <c r="DD1533" s="614"/>
      <c r="DE1533" s="614"/>
      <c r="DF1533" s="614"/>
      <c r="DG1533" s="614"/>
      <c r="DH1533" s="614"/>
      <c r="DI1533" s="614"/>
      <c r="DJ1533" s="614"/>
      <c r="DK1533" s="614"/>
      <c r="DL1533" s="614"/>
      <c r="DM1533" s="616"/>
      <c r="DN1533" s="618"/>
      <c r="DO1533" s="614"/>
      <c r="DP1533" s="614"/>
      <c r="DQ1533" s="614"/>
      <c r="DR1533" s="614"/>
      <c r="DS1533" s="614"/>
      <c r="DT1533" s="614"/>
      <c r="DU1533" s="614"/>
      <c r="DV1533" s="614"/>
      <c r="DW1533" s="614"/>
      <c r="DX1533" s="614"/>
      <c r="DY1533" s="620"/>
      <c r="DZ1533" s="630" t="str">
        <f>IF(M1533="","",IF(SUM(V1533:DY1534)=M1533,"","NG"))</f>
        <v/>
      </c>
    </row>
    <row r="1534" spans="2:130" s="59" customFormat="1" ht="23.15" customHeight="1" x14ac:dyDescent="0.25">
      <c r="B1534" s="85" t="s">
        <v>67</v>
      </c>
      <c r="C1534" s="67"/>
      <c r="D1534" s="67" t="str">
        <f>IF(実務経験証明書!D1534="","",実務経験証明書!D1534)</f>
        <v/>
      </c>
      <c r="E1534" s="67" t="str">
        <f>IF(実務経験証明書!E1534="","",実務経験証明書!E1534)</f>
        <v/>
      </c>
      <c r="F1534" s="67" t="s">
        <v>3</v>
      </c>
      <c r="G1534" s="67"/>
      <c r="H1534" s="543" t="str">
        <f>IF(実務経験証明書!H1534="","",実務経験証明書!H1534)</f>
        <v/>
      </c>
      <c r="I1534" s="543" t="str">
        <f>IF(実務経験証明書!I1534="","",実務経験証明書!I1534)</f>
        <v/>
      </c>
      <c r="J1534" s="543" t="s">
        <v>4</v>
      </c>
      <c r="K1534" s="544"/>
      <c r="L1534" s="536"/>
      <c r="M1534" s="543"/>
      <c r="N1534" s="543"/>
      <c r="O1534" s="543"/>
      <c r="P1534" s="543"/>
      <c r="Q1534" s="543"/>
      <c r="R1534" s="543"/>
      <c r="S1534" s="541"/>
      <c r="T1534" s="541"/>
      <c r="U1534" s="632"/>
      <c r="V1534" s="619"/>
      <c r="W1534" s="615"/>
      <c r="X1534" s="615"/>
      <c r="Y1534" s="615"/>
      <c r="Z1534" s="615"/>
      <c r="AA1534" s="615"/>
      <c r="AB1534" s="615"/>
      <c r="AC1534" s="615"/>
      <c r="AD1534" s="615"/>
      <c r="AE1534" s="615"/>
      <c r="AF1534" s="615"/>
      <c r="AG1534" s="617"/>
      <c r="AH1534" s="619"/>
      <c r="AI1534" s="615"/>
      <c r="AJ1534" s="615"/>
      <c r="AK1534" s="615"/>
      <c r="AL1534" s="615"/>
      <c r="AM1534" s="615"/>
      <c r="AN1534" s="615"/>
      <c r="AO1534" s="615"/>
      <c r="AP1534" s="615"/>
      <c r="AQ1534" s="615"/>
      <c r="AR1534" s="615"/>
      <c r="AS1534" s="617"/>
      <c r="AT1534" s="619"/>
      <c r="AU1534" s="615"/>
      <c r="AV1534" s="615"/>
      <c r="AW1534" s="615"/>
      <c r="AX1534" s="615"/>
      <c r="AY1534" s="615"/>
      <c r="AZ1534" s="615"/>
      <c r="BA1534" s="615"/>
      <c r="BB1534" s="615"/>
      <c r="BC1534" s="615"/>
      <c r="BD1534" s="615"/>
      <c r="BE1534" s="617"/>
      <c r="BF1534" s="619"/>
      <c r="BG1534" s="615"/>
      <c r="BH1534" s="615"/>
      <c r="BI1534" s="615"/>
      <c r="BJ1534" s="615"/>
      <c r="BK1534" s="615"/>
      <c r="BL1534" s="615"/>
      <c r="BM1534" s="615"/>
      <c r="BN1534" s="615"/>
      <c r="BO1534" s="615"/>
      <c r="BP1534" s="615"/>
      <c r="BQ1534" s="617"/>
      <c r="BR1534" s="619"/>
      <c r="BS1534" s="615"/>
      <c r="BT1534" s="615"/>
      <c r="BU1534" s="615"/>
      <c r="BV1534" s="615"/>
      <c r="BW1534" s="615"/>
      <c r="BX1534" s="615"/>
      <c r="BY1534" s="615"/>
      <c r="BZ1534" s="615"/>
      <c r="CA1534" s="615"/>
      <c r="CB1534" s="615"/>
      <c r="CC1534" s="617"/>
      <c r="CD1534" s="619"/>
      <c r="CE1534" s="615"/>
      <c r="CF1534" s="615"/>
      <c r="CG1534" s="615"/>
      <c r="CH1534" s="615"/>
      <c r="CI1534" s="615"/>
      <c r="CJ1534" s="615"/>
      <c r="CK1534" s="615"/>
      <c r="CL1534" s="615"/>
      <c r="CM1534" s="615"/>
      <c r="CN1534" s="615"/>
      <c r="CO1534" s="617"/>
      <c r="CP1534" s="619"/>
      <c r="CQ1534" s="615"/>
      <c r="CR1534" s="615"/>
      <c r="CS1534" s="615"/>
      <c r="CT1534" s="615"/>
      <c r="CU1534" s="615"/>
      <c r="CV1534" s="615"/>
      <c r="CW1534" s="615"/>
      <c r="CX1534" s="615"/>
      <c r="CY1534" s="615"/>
      <c r="CZ1534" s="615"/>
      <c r="DA1534" s="617"/>
      <c r="DB1534" s="619"/>
      <c r="DC1534" s="615"/>
      <c r="DD1534" s="615"/>
      <c r="DE1534" s="615"/>
      <c r="DF1534" s="615"/>
      <c r="DG1534" s="615"/>
      <c r="DH1534" s="615"/>
      <c r="DI1534" s="615"/>
      <c r="DJ1534" s="615"/>
      <c r="DK1534" s="615"/>
      <c r="DL1534" s="615"/>
      <c r="DM1534" s="617"/>
      <c r="DN1534" s="619"/>
      <c r="DO1534" s="615"/>
      <c r="DP1534" s="615"/>
      <c r="DQ1534" s="615"/>
      <c r="DR1534" s="615"/>
      <c r="DS1534" s="615"/>
      <c r="DT1534" s="615"/>
      <c r="DU1534" s="615"/>
      <c r="DV1534" s="615"/>
      <c r="DW1534" s="615"/>
      <c r="DX1534" s="615"/>
      <c r="DY1534" s="621"/>
      <c r="DZ1534" s="630"/>
    </row>
    <row r="1535" spans="2:130" s="59" customFormat="1" ht="23.15" customHeight="1" x14ac:dyDescent="0.25">
      <c r="B1535" s="84" t="s">
        <v>66</v>
      </c>
      <c r="C1535" s="75"/>
      <c r="D1535" s="75" t="str">
        <f>IF(実務経験証明書!D1535="","",実務経験証明書!D1535)</f>
        <v/>
      </c>
      <c r="E1535" s="75" t="str">
        <f>IF(実務経験証明書!E1535="","",実務経験証明書!E1535)</f>
        <v/>
      </c>
      <c r="F1535" s="75" t="s">
        <v>3</v>
      </c>
      <c r="G1535" s="75"/>
      <c r="H1535" s="533" t="str">
        <f>IF(実務経験証明書!H1535="","",実務経験証明書!H1535)</f>
        <v/>
      </c>
      <c r="I1535" s="533" t="str">
        <f>IF(実務経験証明書!I1535="","",実務経験証明書!I1535)</f>
        <v/>
      </c>
      <c r="J1535" s="533" t="s">
        <v>4</v>
      </c>
      <c r="K1535" s="534"/>
      <c r="L1535" s="535"/>
      <c r="M1535" s="533">
        <f>実務経験証明書!$M1535*12+実務経験証明書!$Q1535</f>
        <v>0</v>
      </c>
      <c r="N1535" s="533"/>
      <c r="O1535" s="533"/>
      <c r="P1535" s="533"/>
      <c r="Q1535" s="533"/>
      <c r="R1535" s="533"/>
      <c r="S1535" s="531" t="s">
        <v>4</v>
      </c>
      <c r="T1535" s="531"/>
      <c r="U1535" s="631"/>
      <c r="V1535" s="618"/>
      <c r="W1535" s="614"/>
      <c r="X1535" s="614"/>
      <c r="Y1535" s="614"/>
      <c r="Z1535" s="614"/>
      <c r="AA1535" s="614"/>
      <c r="AB1535" s="614"/>
      <c r="AC1535" s="614"/>
      <c r="AD1535" s="614"/>
      <c r="AE1535" s="614"/>
      <c r="AF1535" s="614"/>
      <c r="AG1535" s="616"/>
      <c r="AH1535" s="618"/>
      <c r="AI1535" s="614"/>
      <c r="AJ1535" s="614"/>
      <c r="AK1535" s="614"/>
      <c r="AL1535" s="614"/>
      <c r="AM1535" s="614"/>
      <c r="AN1535" s="614"/>
      <c r="AO1535" s="614"/>
      <c r="AP1535" s="614"/>
      <c r="AQ1535" s="614"/>
      <c r="AR1535" s="614"/>
      <c r="AS1535" s="616"/>
      <c r="AT1535" s="618"/>
      <c r="AU1535" s="614"/>
      <c r="AV1535" s="614"/>
      <c r="AW1535" s="614"/>
      <c r="AX1535" s="614"/>
      <c r="AY1535" s="614"/>
      <c r="AZ1535" s="614"/>
      <c r="BA1535" s="614"/>
      <c r="BB1535" s="614"/>
      <c r="BC1535" s="614"/>
      <c r="BD1535" s="614"/>
      <c r="BE1535" s="616"/>
      <c r="BF1535" s="618"/>
      <c r="BG1535" s="614"/>
      <c r="BH1535" s="614"/>
      <c r="BI1535" s="614"/>
      <c r="BJ1535" s="614"/>
      <c r="BK1535" s="614"/>
      <c r="BL1535" s="614"/>
      <c r="BM1535" s="614"/>
      <c r="BN1535" s="614"/>
      <c r="BO1535" s="614"/>
      <c r="BP1535" s="614"/>
      <c r="BQ1535" s="616"/>
      <c r="BR1535" s="618"/>
      <c r="BS1535" s="614"/>
      <c r="BT1535" s="614"/>
      <c r="BU1535" s="614"/>
      <c r="BV1535" s="614"/>
      <c r="BW1535" s="614"/>
      <c r="BX1535" s="614"/>
      <c r="BY1535" s="614"/>
      <c r="BZ1535" s="614"/>
      <c r="CA1535" s="614"/>
      <c r="CB1535" s="614"/>
      <c r="CC1535" s="616"/>
      <c r="CD1535" s="618"/>
      <c r="CE1535" s="614"/>
      <c r="CF1535" s="614"/>
      <c r="CG1535" s="614"/>
      <c r="CH1535" s="614"/>
      <c r="CI1535" s="614"/>
      <c r="CJ1535" s="614"/>
      <c r="CK1535" s="614"/>
      <c r="CL1535" s="614"/>
      <c r="CM1535" s="614"/>
      <c r="CN1535" s="614"/>
      <c r="CO1535" s="616"/>
      <c r="CP1535" s="618"/>
      <c r="CQ1535" s="614"/>
      <c r="CR1535" s="614"/>
      <c r="CS1535" s="614"/>
      <c r="CT1535" s="614"/>
      <c r="CU1535" s="614"/>
      <c r="CV1535" s="614"/>
      <c r="CW1535" s="614"/>
      <c r="CX1535" s="614"/>
      <c r="CY1535" s="614"/>
      <c r="CZ1535" s="614"/>
      <c r="DA1535" s="616"/>
      <c r="DB1535" s="618"/>
      <c r="DC1535" s="614"/>
      <c r="DD1535" s="614"/>
      <c r="DE1535" s="614"/>
      <c r="DF1535" s="614"/>
      <c r="DG1535" s="614"/>
      <c r="DH1535" s="614"/>
      <c r="DI1535" s="614"/>
      <c r="DJ1535" s="614"/>
      <c r="DK1535" s="614"/>
      <c r="DL1535" s="614"/>
      <c r="DM1535" s="616"/>
      <c r="DN1535" s="618"/>
      <c r="DO1535" s="614"/>
      <c r="DP1535" s="614"/>
      <c r="DQ1535" s="614"/>
      <c r="DR1535" s="614"/>
      <c r="DS1535" s="614"/>
      <c r="DT1535" s="614"/>
      <c r="DU1535" s="614"/>
      <c r="DV1535" s="614"/>
      <c r="DW1535" s="614"/>
      <c r="DX1535" s="614"/>
      <c r="DY1535" s="620"/>
      <c r="DZ1535" s="630" t="str">
        <f>IF(M1535="","",IF(SUM(V1535:DY1536)=M1535,"","NG"))</f>
        <v/>
      </c>
    </row>
    <row r="1536" spans="2:130" s="59" customFormat="1" ht="23.15" customHeight="1" x14ac:dyDescent="0.25">
      <c r="B1536" s="85" t="s">
        <v>67</v>
      </c>
      <c r="C1536" s="67"/>
      <c r="D1536" s="67" t="str">
        <f>IF(実務経験証明書!D1536="","",実務経験証明書!D1536)</f>
        <v/>
      </c>
      <c r="E1536" s="67" t="str">
        <f>IF(実務経験証明書!E1536="","",実務経験証明書!E1536)</f>
        <v/>
      </c>
      <c r="F1536" s="67" t="s">
        <v>3</v>
      </c>
      <c r="G1536" s="67"/>
      <c r="H1536" s="543" t="str">
        <f>IF(実務経験証明書!H1536="","",実務経験証明書!H1536)</f>
        <v/>
      </c>
      <c r="I1536" s="543" t="str">
        <f>IF(実務経験証明書!I1536="","",実務経験証明書!I1536)</f>
        <v/>
      </c>
      <c r="J1536" s="543" t="s">
        <v>4</v>
      </c>
      <c r="K1536" s="544"/>
      <c r="L1536" s="536"/>
      <c r="M1536" s="543"/>
      <c r="N1536" s="543"/>
      <c r="O1536" s="543"/>
      <c r="P1536" s="543"/>
      <c r="Q1536" s="543"/>
      <c r="R1536" s="543"/>
      <c r="S1536" s="541"/>
      <c r="T1536" s="541"/>
      <c r="U1536" s="632"/>
      <c r="V1536" s="619"/>
      <c r="W1536" s="615"/>
      <c r="X1536" s="615"/>
      <c r="Y1536" s="615"/>
      <c r="Z1536" s="615"/>
      <c r="AA1536" s="615"/>
      <c r="AB1536" s="615"/>
      <c r="AC1536" s="615"/>
      <c r="AD1536" s="615"/>
      <c r="AE1536" s="615"/>
      <c r="AF1536" s="615"/>
      <c r="AG1536" s="617"/>
      <c r="AH1536" s="619"/>
      <c r="AI1536" s="615"/>
      <c r="AJ1536" s="615"/>
      <c r="AK1536" s="615"/>
      <c r="AL1536" s="615"/>
      <c r="AM1536" s="615"/>
      <c r="AN1536" s="615"/>
      <c r="AO1536" s="615"/>
      <c r="AP1536" s="615"/>
      <c r="AQ1536" s="615"/>
      <c r="AR1536" s="615"/>
      <c r="AS1536" s="617"/>
      <c r="AT1536" s="619"/>
      <c r="AU1536" s="615"/>
      <c r="AV1536" s="615"/>
      <c r="AW1536" s="615"/>
      <c r="AX1536" s="615"/>
      <c r="AY1536" s="615"/>
      <c r="AZ1536" s="615"/>
      <c r="BA1536" s="615"/>
      <c r="BB1536" s="615"/>
      <c r="BC1536" s="615"/>
      <c r="BD1536" s="615"/>
      <c r="BE1536" s="617"/>
      <c r="BF1536" s="619"/>
      <c r="BG1536" s="615"/>
      <c r="BH1536" s="615"/>
      <c r="BI1536" s="615"/>
      <c r="BJ1536" s="615"/>
      <c r="BK1536" s="615"/>
      <c r="BL1536" s="615"/>
      <c r="BM1536" s="615"/>
      <c r="BN1536" s="615"/>
      <c r="BO1536" s="615"/>
      <c r="BP1536" s="615"/>
      <c r="BQ1536" s="617"/>
      <c r="BR1536" s="619"/>
      <c r="BS1536" s="615"/>
      <c r="BT1536" s="615"/>
      <c r="BU1536" s="615"/>
      <c r="BV1536" s="615"/>
      <c r="BW1536" s="615"/>
      <c r="BX1536" s="615"/>
      <c r="BY1536" s="615"/>
      <c r="BZ1536" s="615"/>
      <c r="CA1536" s="615"/>
      <c r="CB1536" s="615"/>
      <c r="CC1536" s="617"/>
      <c r="CD1536" s="619"/>
      <c r="CE1536" s="615"/>
      <c r="CF1536" s="615"/>
      <c r="CG1536" s="615"/>
      <c r="CH1536" s="615"/>
      <c r="CI1536" s="615"/>
      <c r="CJ1536" s="615"/>
      <c r="CK1536" s="615"/>
      <c r="CL1536" s="615"/>
      <c r="CM1536" s="615"/>
      <c r="CN1536" s="615"/>
      <c r="CO1536" s="617"/>
      <c r="CP1536" s="619"/>
      <c r="CQ1536" s="615"/>
      <c r="CR1536" s="615"/>
      <c r="CS1536" s="615"/>
      <c r="CT1536" s="615"/>
      <c r="CU1536" s="615"/>
      <c r="CV1536" s="615"/>
      <c r="CW1536" s="615"/>
      <c r="CX1536" s="615"/>
      <c r="CY1536" s="615"/>
      <c r="CZ1536" s="615"/>
      <c r="DA1536" s="617"/>
      <c r="DB1536" s="619"/>
      <c r="DC1536" s="615"/>
      <c r="DD1536" s="615"/>
      <c r="DE1536" s="615"/>
      <c r="DF1536" s="615"/>
      <c r="DG1536" s="615"/>
      <c r="DH1536" s="615"/>
      <c r="DI1536" s="615"/>
      <c r="DJ1536" s="615"/>
      <c r="DK1536" s="615"/>
      <c r="DL1536" s="615"/>
      <c r="DM1536" s="617"/>
      <c r="DN1536" s="619"/>
      <c r="DO1536" s="615"/>
      <c r="DP1536" s="615"/>
      <c r="DQ1536" s="615"/>
      <c r="DR1536" s="615"/>
      <c r="DS1536" s="615"/>
      <c r="DT1536" s="615"/>
      <c r="DU1536" s="615"/>
      <c r="DV1536" s="615"/>
      <c r="DW1536" s="615"/>
      <c r="DX1536" s="615"/>
      <c r="DY1536" s="621"/>
      <c r="DZ1536" s="630"/>
    </row>
    <row r="1537" spans="2:139" s="59" customFormat="1" ht="23.15" customHeight="1" x14ac:dyDescent="0.25">
      <c r="B1537" s="84" t="s">
        <v>66</v>
      </c>
      <c r="C1537" s="75"/>
      <c r="D1537" s="75" t="str">
        <f>IF(実務経験証明書!D1537="","",実務経験証明書!D1537)</f>
        <v/>
      </c>
      <c r="E1537" s="75" t="str">
        <f>IF(実務経験証明書!E1537="","",実務経験証明書!E1537)</f>
        <v/>
      </c>
      <c r="F1537" s="531" t="s">
        <v>3</v>
      </c>
      <c r="G1537" s="531"/>
      <c r="H1537" s="533" t="str">
        <f>IF(実務経験証明書!H1537="","",実務経験証明書!H1537)</f>
        <v/>
      </c>
      <c r="I1537" s="533" t="str">
        <f>IF(実務経験証明書!I1537="","",実務経験証明書!I1537)</f>
        <v/>
      </c>
      <c r="J1537" s="533" t="s">
        <v>4</v>
      </c>
      <c r="K1537" s="534"/>
      <c r="L1537" s="535"/>
      <c r="M1537" s="533">
        <f>実務経験証明書!$M1537*12+実務経験証明書!$Q1537</f>
        <v>0</v>
      </c>
      <c r="N1537" s="533"/>
      <c r="O1537" s="533"/>
      <c r="P1537" s="533"/>
      <c r="Q1537" s="533"/>
      <c r="R1537" s="533"/>
      <c r="S1537" s="531" t="s">
        <v>4</v>
      </c>
      <c r="T1537" s="531"/>
      <c r="U1537" s="631"/>
      <c r="V1537" s="618"/>
      <c r="W1537" s="614"/>
      <c r="X1537" s="614"/>
      <c r="Y1537" s="614"/>
      <c r="Z1537" s="614"/>
      <c r="AA1537" s="614"/>
      <c r="AB1537" s="614"/>
      <c r="AC1537" s="614"/>
      <c r="AD1537" s="614"/>
      <c r="AE1537" s="614"/>
      <c r="AF1537" s="614"/>
      <c r="AG1537" s="616"/>
      <c r="AH1537" s="618"/>
      <c r="AI1537" s="614"/>
      <c r="AJ1537" s="614"/>
      <c r="AK1537" s="614"/>
      <c r="AL1537" s="614"/>
      <c r="AM1537" s="614"/>
      <c r="AN1537" s="614"/>
      <c r="AO1537" s="614"/>
      <c r="AP1537" s="614"/>
      <c r="AQ1537" s="614"/>
      <c r="AR1537" s="614"/>
      <c r="AS1537" s="616"/>
      <c r="AT1537" s="618"/>
      <c r="AU1537" s="614"/>
      <c r="AV1537" s="614"/>
      <c r="AW1537" s="614"/>
      <c r="AX1537" s="614"/>
      <c r="AY1537" s="614"/>
      <c r="AZ1537" s="614"/>
      <c r="BA1537" s="614"/>
      <c r="BB1537" s="614"/>
      <c r="BC1537" s="614"/>
      <c r="BD1537" s="614"/>
      <c r="BE1537" s="616"/>
      <c r="BF1537" s="618"/>
      <c r="BG1537" s="614"/>
      <c r="BH1537" s="614"/>
      <c r="BI1537" s="614"/>
      <c r="BJ1537" s="614"/>
      <c r="BK1537" s="614"/>
      <c r="BL1537" s="614"/>
      <c r="BM1537" s="614"/>
      <c r="BN1537" s="614"/>
      <c r="BO1537" s="614"/>
      <c r="BP1537" s="614"/>
      <c r="BQ1537" s="616"/>
      <c r="BR1537" s="618"/>
      <c r="BS1537" s="614"/>
      <c r="BT1537" s="614"/>
      <c r="BU1537" s="614"/>
      <c r="BV1537" s="614"/>
      <c r="BW1537" s="614"/>
      <c r="BX1537" s="614"/>
      <c r="BY1537" s="614"/>
      <c r="BZ1537" s="614"/>
      <c r="CA1537" s="614"/>
      <c r="CB1537" s="614"/>
      <c r="CC1537" s="616"/>
      <c r="CD1537" s="618"/>
      <c r="CE1537" s="614"/>
      <c r="CF1537" s="614"/>
      <c r="CG1537" s="614"/>
      <c r="CH1537" s="614"/>
      <c r="CI1537" s="614"/>
      <c r="CJ1537" s="614"/>
      <c r="CK1537" s="614"/>
      <c r="CL1537" s="614"/>
      <c r="CM1537" s="614"/>
      <c r="CN1537" s="614"/>
      <c r="CO1537" s="616"/>
      <c r="CP1537" s="618"/>
      <c r="CQ1537" s="614"/>
      <c r="CR1537" s="614"/>
      <c r="CS1537" s="614"/>
      <c r="CT1537" s="614"/>
      <c r="CU1537" s="614"/>
      <c r="CV1537" s="614"/>
      <c r="CW1537" s="614"/>
      <c r="CX1537" s="614"/>
      <c r="CY1537" s="614"/>
      <c r="CZ1537" s="614"/>
      <c r="DA1537" s="616"/>
      <c r="DB1537" s="618"/>
      <c r="DC1537" s="614"/>
      <c r="DD1537" s="614"/>
      <c r="DE1537" s="614"/>
      <c r="DF1537" s="614"/>
      <c r="DG1537" s="614"/>
      <c r="DH1537" s="614"/>
      <c r="DI1537" s="614"/>
      <c r="DJ1537" s="614"/>
      <c r="DK1537" s="614"/>
      <c r="DL1537" s="614"/>
      <c r="DM1537" s="616"/>
      <c r="DN1537" s="618"/>
      <c r="DO1537" s="614"/>
      <c r="DP1537" s="614"/>
      <c r="DQ1537" s="614"/>
      <c r="DR1537" s="614"/>
      <c r="DS1537" s="614"/>
      <c r="DT1537" s="614"/>
      <c r="DU1537" s="614"/>
      <c r="DV1537" s="614"/>
      <c r="DW1537" s="614"/>
      <c r="DX1537" s="614"/>
      <c r="DY1537" s="620"/>
      <c r="DZ1537" s="630" t="str">
        <f>IF(M1537="","",IF(SUM(V1537:DY1538)=M1537,"","NG"))</f>
        <v/>
      </c>
    </row>
    <row r="1538" spans="2:139" s="59" customFormat="1" ht="23.15" customHeight="1" x14ac:dyDescent="0.25">
      <c r="B1538" s="85" t="s">
        <v>67</v>
      </c>
      <c r="C1538" s="67"/>
      <c r="D1538" s="67" t="str">
        <f>IF(実務経験証明書!D1538="","",実務経験証明書!D1538)</f>
        <v/>
      </c>
      <c r="E1538" s="67" t="str">
        <f>IF(実務経験証明書!E1538="","",実務経験証明書!E1538)</f>
        <v/>
      </c>
      <c r="F1538" s="541" t="s">
        <v>3</v>
      </c>
      <c r="G1538" s="541"/>
      <c r="H1538" s="543" t="str">
        <f>IF(実務経験証明書!H1538="","",実務経験証明書!H1538)</f>
        <v/>
      </c>
      <c r="I1538" s="543" t="str">
        <f>IF(実務経験証明書!I1538="","",実務経験証明書!I1538)</f>
        <v/>
      </c>
      <c r="J1538" s="543" t="s">
        <v>4</v>
      </c>
      <c r="K1538" s="544"/>
      <c r="L1538" s="536"/>
      <c r="M1538" s="543"/>
      <c r="N1538" s="543"/>
      <c r="O1538" s="543"/>
      <c r="P1538" s="543"/>
      <c r="Q1538" s="543"/>
      <c r="R1538" s="543"/>
      <c r="S1538" s="541"/>
      <c r="T1538" s="541"/>
      <c r="U1538" s="632"/>
      <c r="V1538" s="619"/>
      <c r="W1538" s="615"/>
      <c r="X1538" s="615"/>
      <c r="Y1538" s="615"/>
      <c r="Z1538" s="615"/>
      <c r="AA1538" s="615"/>
      <c r="AB1538" s="615"/>
      <c r="AC1538" s="615"/>
      <c r="AD1538" s="615"/>
      <c r="AE1538" s="615"/>
      <c r="AF1538" s="615"/>
      <c r="AG1538" s="617"/>
      <c r="AH1538" s="619"/>
      <c r="AI1538" s="615"/>
      <c r="AJ1538" s="615"/>
      <c r="AK1538" s="615"/>
      <c r="AL1538" s="615"/>
      <c r="AM1538" s="615"/>
      <c r="AN1538" s="615"/>
      <c r="AO1538" s="615"/>
      <c r="AP1538" s="615"/>
      <c r="AQ1538" s="615"/>
      <c r="AR1538" s="615"/>
      <c r="AS1538" s="617"/>
      <c r="AT1538" s="619"/>
      <c r="AU1538" s="615"/>
      <c r="AV1538" s="615"/>
      <c r="AW1538" s="615"/>
      <c r="AX1538" s="615"/>
      <c r="AY1538" s="615"/>
      <c r="AZ1538" s="615"/>
      <c r="BA1538" s="615"/>
      <c r="BB1538" s="615"/>
      <c r="BC1538" s="615"/>
      <c r="BD1538" s="615"/>
      <c r="BE1538" s="617"/>
      <c r="BF1538" s="619"/>
      <c r="BG1538" s="615"/>
      <c r="BH1538" s="615"/>
      <c r="BI1538" s="615"/>
      <c r="BJ1538" s="615"/>
      <c r="BK1538" s="615"/>
      <c r="BL1538" s="615"/>
      <c r="BM1538" s="615"/>
      <c r="BN1538" s="615"/>
      <c r="BO1538" s="615"/>
      <c r="BP1538" s="615"/>
      <c r="BQ1538" s="617"/>
      <c r="BR1538" s="619"/>
      <c r="BS1538" s="615"/>
      <c r="BT1538" s="615"/>
      <c r="BU1538" s="615"/>
      <c r="BV1538" s="615"/>
      <c r="BW1538" s="615"/>
      <c r="BX1538" s="615"/>
      <c r="BY1538" s="615"/>
      <c r="BZ1538" s="615"/>
      <c r="CA1538" s="615"/>
      <c r="CB1538" s="615"/>
      <c r="CC1538" s="617"/>
      <c r="CD1538" s="619"/>
      <c r="CE1538" s="615"/>
      <c r="CF1538" s="615"/>
      <c r="CG1538" s="615"/>
      <c r="CH1538" s="615"/>
      <c r="CI1538" s="615"/>
      <c r="CJ1538" s="615"/>
      <c r="CK1538" s="615"/>
      <c r="CL1538" s="615"/>
      <c r="CM1538" s="615"/>
      <c r="CN1538" s="615"/>
      <c r="CO1538" s="617"/>
      <c r="CP1538" s="619"/>
      <c r="CQ1538" s="615"/>
      <c r="CR1538" s="615"/>
      <c r="CS1538" s="615"/>
      <c r="CT1538" s="615"/>
      <c r="CU1538" s="615"/>
      <c r="CV1538" s="615"/>
      <c r="CW1538" s="615"/>
      <c r="CX1538" s="615"/>
      <c r="CY1538" s="615"/>
      <c r="CZ1538" s="615"/>
      <c r="DA1538" s="617"/>
      <c r="DB1538" s="619"/>
      <c r="DC1538" s="615"/>
      <c r="DD1538" s="615"/>
      <c r="DE1538" s="615"/>
      <c r="DF1538" s="615"/>
      <c r="DG1538" s="615"/>
      <c r="DH1538" s="615"/>
      <c r="DI1538" s="615"/>
      <c r="DJ1538" s="615"/>
      <c r="DK1538" s="615"/>
      <c r="DL1538" s="615"/>
      <c r="DM1538" s="617"/>
      <c r="DN1538" s="619"/>
      <c r="DO1538" s="615"/>
      <c r="DP1538" s="615"/>
      <c r="DQ1538" s="615"/>
      <c r="DR1538" s="615"/>
      <c r="DS1538" s="615"/>
      <c r="DT1538" s="615"/>
      <c r="DU1538" s="615"/>
      <c r="DV1538" s="615"/>
      <c r="DW1538" s="615"/>
      <c r="DX1538" s="615"/>
      <c r="DY1538" s="621"/>
      <c r="DZ1538" s="630"/>
    </row>
    <row r="1539" spans="2:139" s="59" customFormat="1" ht="23.15" customHeight="1" x14ac:dyDescent="0.25">
      <c r="B1539" s="84" t="s">
        <v>66</v>
      </c>
      <c r="C1539" s="75"/>
      <c r="D1539" s="75" t="str">
        <f>IF(実務経験証明書!D1539="","",実務経験証明書!D1539)</f>
        <v/>
      </c>
      <c r="E1539" s="75" t="str">
        <f>IF(実務経験証明書!E1539="","",実務経験証明書!E1539)</f>
        <v/>
      </c>
      <c r="F1539" s="531" t="s">
        <v>3</v>
      </c>
      <c r="G1539" s="531"/>
      <c r="H1539" s="533" t="str">
        <f>IF(実務経験証明書!H1539="","",実務経験証明書!H1539)</f>
        <v/>
      </c>
      <c r="I1539" s="533" t="str">
        <f>IF(実務経験証明書!I1539="","",実務経験証明書!I1539)</f>
        <v/>
      </c>
      <c r="J1539" s="533" t="s">
        <v>4</v>
      </c>
      <c r="K1539" s="534"/>
      <c r="L1539" s="535"/>
      <c r="M1539" s="533">
        <f>実務経験証明書!$M1539*12+実務経験証明書!$Q1539</f>
        <v>0</v>
      </c>
      <c r="N1539" s="533"/>
      <c r="O1539" s="533"/>
      <c r="P1539" s="533"/>
      <c r="Q1539" s="533"/>
      <c r="R1539" s="533"/>
      <c r="S1539" s="531" t="s">
        <v>4</v>
      </c>
      <c r="T1539" s="531"/>
      <c r="U1539" s="631"/>
      <c r="V1539" s="618"/>
      <c r="W1539" s="614"/>
      <c r="X1539" s="614"/>
      <c r="Y1539" s="614"/>
      <c r="Z1539" s="614"/>
      <c r="AA1539" s="614"/>
      <c r="AB1539" s="614"/>
      <c r="AC1539" s="614"/>
      <c r="AD1539" s="614"/>
      <c r="AE1539" s="614"/>
      <c r="AF1539" s="614"/>
      <c r="AG1539" s="616"/>
      <c r="AH1539" s="618"/>
      <c r="AI1539" s="614"/>
      <c r="AJ1539" s="614"/>
      <c r="AK1539" s="614"/>
      <c r="AL1539" s="614"/>
      <c r="AM1539" s="614"/>
      <c r="AN1539" s="614"/>
      <c r="AO1539" s="614"/>
      <c r="AP1539" s="614"/>
      <c r="AQ1539" s="614"/>
      <c r="AR1539" s="614"/>
      <c r="AS1539" s="616"/>
      <c r="AT1539" s="618"/>
      <c r="AU1539" s="614"/>
      <c r="AV1539" s="614"/>
      <c r="AW1539" s="614"/>
      <c r="AX1539" s="614"/>
      <c r="AY1539" s="614"/>
      <c r="AZ1539" s="614"/>
      <c r="BA1539" s="614"/>
      <c r="BB1539" s="614"/>
      <c r="BC1539" s="614"/>
      <c r="BD1539" s="614"/>
      <c r="BE1539" s="616"/>
      <c r="BF1539" s="618"/>
      <c r="BG1539" s="614"/>
      <c r="BH1539" s="614"/>
      <c r="BI1539" s="614"/>
      <c r="BJ1539" s="614"/>
      <c r="BK1539" s="614"/>
      <c r="BL1539" s="614"/>
      <c r="BM1539" s="614"/>
      <c r="BN1539" s="614"/>
      <c r="BO1539" s="614"/>
      <c r="BP1539" s="614"/>
      <c r="BQ1539" s="616"/>
      <c r="BR1539" s="618"/>
      <c r="BS1539" s="614"/>
      <c r="BT1539" s="614"/>
      <c r="BU1539" s="614"/>
      <c r="BV1539" s="614"/>
      <c r="BW1539" s="614"/>
      <c r="BX1539" s="614"/>
      <c r="BY1539" s="614"/>
      <c r="BZ1539" s="614"/>
      <c r="CA1539" s="614"/>
      <c r="CB1539" s="614"/>
      <c r="CC1539" s="616"/>
      <c r="CD1539" s="618"/>
      <c r="CE1539" s="614"/>
      <c r="CF1539" s="614"/>
      <c r="CG1539" s="614"/>
      <c r="CH1539" s="614"/>
      <c r="CI1539" s="614"/>
      <c r="CJ1539" s="614"/>
      <c r="CK1539" s="614"/>
      <c r="CL1539" s="614"/>
      <c r="CM1539" s="614"/>
      <c r="CN1539" s="614"/>
      <c r="CO1539" s="616"/>
      <c r="CP1539" s="618"/>
      <c r="CQ1539" s="614"/>
      <c r="CR1539" s="614"/>
      <c r="CS1539" s="614"/>
      <c r="CT1539" s="614"/>
      <c r="CU1539" s="614"/>
      <c r="CV1539" s="614"/>
      <c r="CW1539" s="614"/>
      <c r="CX1539" s="614"/>
      <c r="CY1539" s="614"/>
      <c r="CZ1539" s="614"/>
      <c r="DA1539" s="616"/>
      <c r="DB1539" s="618"/>
      <c r="DC1539" s="614"/>
      <c r="DD1539" s="614"/>
      <c r="DE1539" s="614"/>
      <c r="DF1539" s="614"/>
      <c r="DG1539" s="614"/>
      <c r="DH1539" s="614"/>
      <c r="DI1539" s="614"/>
      <c r="DJ1539" s="614"/>
      <c r="DK1539" s="614"/>
      <c r="DL1539" s="614"/>
      <c r="DM1539" s="616"/>
      <c r="DN1539" s="618"/>
      <c r="DO1539" s="614"/>
      <c r="DP1539" s="614"/>
      <c r="DQ1539" s="614"/>
      <c r="DR1539" s="614"/>
      <c r="DS1539" s="614"/>
      <c r="DT1539" s="614"/>
      <c r="DU1539" s="614"/>
      <c r="DV1539" s="614"/>
      <c r="DW1539" s="614"/>
      <c r="DX1539" s="614"/>
      <c r="DY1539" s="620"/>
      <c r="DZ1539" s="630" t="str">
        <f>IF(M1539="","",IF(SUM(V1539:DY1540)=M1539,"","NG"))</f>
        <v/>
      </c>
    </row>
    <row r="1540" spans="2:139" s="59" customFormat="1" ht="23.15" customHeight="1" x14ac:dyDescent="0.25">
      <c r="B1540" s="85" t="s">
        <v>67</v>
      </c>
      <c r="C1540" s="67"/>
      <c r="D1540" s="67" t="str">
        <f>IF(実務経験証明書!D1540="","",実務経験証明書!D1540)</f>
        <v/>
      </c>
      <c r="E1540" s="67" t="str">
        <f>IF(実務経験証明書!E1540="","",実務経験証明書!E1540)</f>
        <v/>
      </c>
      <c r="F1540" s="541" t="s">
        <v>3</v>
      </c>
      <c r="G1540" s="541"/>
      <c r="H1540" s="543" t="str">
        <f>IF(実務経験証明書!H1540="","",実務経験証明書!H1540)</f>
        <v/>
      </c>
      <c r="I1540" s="543" t="str">
        <f>IF(実務経験証明書!I1540="","",実務経験証明書!I1540)</f>
        <v/>
      </c>
      <c r="J1540" s="543" t="s">
        <v>4</v>
      </c>
      <c r="K1540" s="544"/>
      <c r="L1540" s="536"/>
      <c r="M1540" s="543"/>
      <c r="N1540" s="543"/>
      <c r="O1540" s="543"/>
      <c r="P1540" s="543"/>
      <c r="Q1540" s="543"/>
      <c r="R1540" s="543"/>
      <c r="S1540" s="541"/>
      <c r="T1540" s="541"/>
      <c r="U1540" s="632"/>
      <c r="V1540" s="619"/>
      <c r="W1540" s="615"/>
      <c r="X1540" s="615"/>
      <c r="Y1540" s="615"/>
      <c r="Z1540" s="615"/>
      <c r="AA1540" s="615"/>
      <c r="AB1540" s="615"/>
      <c r="AC1540" s="615"/>
      <c r="AD1540" s="615"/>
      <c r="AE1540" s="615"/>
      <c r="AF1540" s="615"/>
      <c r="AG1540" s="617"/>
      <c r="AH1540" s="619"/>
      <c r="AI1540" s="615"/>
      <c r="AJ1540" s="615"/>
      <c r="AK1540" s="615"/>
      <c r="AL1540" s="615"/>
      <c r="AM1540" s="615"/>
      <c r="AN1540" s="615"/>
      <c r="AO1540" s="615"/>
      <c r="AP1540" s="615"/>
      <c r="AQ1540" s="615"/>
      <c r="AR1540" s="615"/>
      <c r="AS1540" s="617"/>
      <c r="AT1540" s="619"/>
      <c r="AU1540" s="615"/>
      <c r="AV1540" s="615"/>
      <c r="AW1540" s="615"/>
      <c r="AX1540" s="615"/>
      <c r="AY1540" s="615"/>
      <c r="AZ1540" s="615"/>
      <c r="BA1540" s="615"/>
      <c r="BB1540" s="615"/>
      <c r="BC1540" s="615"/>
      <c r="BD1540" s="615"/>
      <c r="BE1540" s="617"/>
      <c r="BF1540" s="619"/>
      <c r="BG1540" s="615"/>
      <c r="BH1540" s="615"/>
      <c r="BI1540" s="615"/>
      <c r="BJ1540" s="615"/>
      <c r="BK1540" s="615"/>
      <c r="BL1540" s="615"/>
      <c r="BM1540" s="615"/>
      <c r="BN1540" s="615"/>
      <c r="BO1540" s="615"/>
      <c r="BP1540" s="615"/>
      <c r="BQ1540" s="617"/>
      <c r="BR1540" s="619"/>
      <c r="BS1540" s="615"/>
      <c r="BT1540" s="615"/>
      <c r="BU1540" s="615"/>
      <c r="BV1540" s="615"/>
      <c r="BW1540" s="615"/>
      <c r="BX1540" s="615"/>
      <c r="BY1540" s="615"/>
      <c r="BZ1540" s="615"/>
      <c r="CA1540" s="615"/>
      <c r="CB1540" s="615"/>
      <c r="CC1540" s="617"/>
      <c r="CD1540" s="619"/>
      <c r="CE1540" s="615"/>
      <c r="CF1540" s="615"/>
      <c r="CG1540" s="615"/>
      <c r="CH1540" s="615"/>
      <c r="CI1540" s="615"/>
      <c r="CJ1540" s="615"/>
      <c r="CK1540" s="615"/>
      <c r="CL1540" s="615"/>
      <c r="CM1540" s="615"/>
      <c r="CN1540" s="615"/>
      <c r="CO1540" s="617"/>
      <c r="CP1540" s="619"/>
      <c r="CQ1540" s="615"/>
      <c r="CR1540" s="615"/>
      <c r="CS1540" s="615"/>
      <c r="CT1540" s="615"/>
      <c r="CU1540" s="615"/>
      <c r="CV1540" s="615"/>
      <c r="CW1540" s="615"/>
      <c r="CX1540" s="615"/>
      <c r="CY1540" s="615"/>
      <c r="CZ1540" s="615"/>
      <c r="DA1540" s="617"/>
      <c r="DB1540" s="619"/>
      <c r="DC1540" s="615"/>
      <c r="DD1540" s="615"/>
      <c r="DE1540" s="615"/>
      <c r="DF1540" s="615"/>
      <c r="DG1540" s="615"/>
      <c r="DH1540" s="615"/>
      <c r="DI1540" s="615"/>
      <c r="DJ1540" s="615"/>
      <c r="DK1540" s="615"/>
      <c r="DL1540" s="615"/>
      <c r="DM1540" s="617"/>
      <c r="DN1540" s="619"/>
      <c r="DO1540" s="615"/>
      <c r="DP1540" s="615"/>
      <c r="DQ1540" s="615"/>
      <c r="DR1540" s="615"/>
      <c r="DS1540" s="615"/>
      <c r="DT1540" s="615"/>
      <c r="DU1540" s="615"/>
      <c r="DV1540" s="615"/>
      <c r="DW1540" s="615"/>
      <c r="DX1540" s="615"/>
      <c r="DY1540" s="621"/>
      <c r="DZ1540" s="630"/>
    </row>
    <row r="1541" spans="2:139" s="59" customFormat="1" ht="23.15" customHeight="1" x14ac:dyDescent="0.25">
      <c r="B1541" s="577" t="s">
        <v>163</v>
      </c>
      <c r="C1541" s="533"/>
      <c r="D1541" s="533"/>
      <c r="E1541" s="533"/>
      <c r="F1541" s="533"/>
      <c r="G1541" s="533"/>
      <c r="H1541" s="533"/>
      <c r="I1541" s="533"/>
      <c r="J1541" s="533"/>
      <c r="K1541" s="534"/>
      <c r="L1541" s="61"/>
      <c r="M1541" s="533">
        <f>実務経験証明書!BW1541</f>
        <v>0</v>
      </c>
      <c r="N1541" s="533"/>
      <c r="O1541" s="533"/>
      <c r="P1541" s="533"/>
      <c r="Q1541" s="533"/>
      <c r="R1541" s="533"/>
      <c r="S1541" s="531" t="s">
        <v>4</v>
      </c>
      <c r="T1541" s="531"/>
      <c r="U1541" s="71"/>
      <c r="V1541" s="610" t="str">
        <f>IF(SUM(V1523:V1540)&gt;1,"NG","")</f>
        <v/>
      </c>
      <c r="W1541" s="612" t="str">
        <f t="shared" ref="W1541:CH1541" si="82">IF(SUM(W1523:W1540)&gt;1,"NG","")</f>
        <v/>
      </c>
      <c r="X1541" s="612" t="str">
        <f t="shared" si="82"/>
        <v/>
      </c>
      <c r="Y1541" s="612" t="str">
        <f t="shared" si="82"/>
        <v/>
      </c>
      <c r="Z1541" s="612" t="str">
        <f t="shared" si="82"/>
        <v/>
      </c>
      <c r="AA1541" s="612" t="str">
        <f t="shared" si="82"/>
        <v/>
      </c>
      <c r="AB1541" s="612" t="str">
        <f t="shared" si="82"/>
        <v/>
      </c>
      <c r="AC1541" s="612" t="str">
        <f t="shared" si="82"/>
        <v/>
      </c>
      <c r="AD1541" s="612" t="str">
        <f t="shared" si="82"/>
        <v/>
      </c>
      <c r="AE1541" s="612" t="str">
        <f t="shared" si="82"/>
        <v/>
      </c>
      <c r="AF1541" s="612" t="str">
        <f t="shared" si="82"/>
        <v/>
      </c>
      <c r="AG1541" s="622" t="str">
        <f t="shared" si="82"/>
        <v/>
      </c>
      <c r="AH1541" s="610" t="str">
        <f t="shared" si="82"/>
        <v/>
      </c>
      <c r="AI1541" s="612" t="str">
        <f t="shared" si="82"/>
        <v/>
      </c>
      <c r="AJ1541" s="612" t="str">
        <f t="shared" si="82"/>
        <v/>
      </c>
      <c r="AK1541" s="612" t="str">
        <f t="shared" si="82"/>
        <v/>
      </c>
      <c r="AL1541" s="612" t="str">
        <f t="shared" si="82"/>
        <v/>
      </c>
      <c r="AM1541" s="612" t="str">
        <f t="shared" si="82"/>
        <v/>
      </c>
      <c r="AN1541" s="612" t="str">
        <f t="shared" si="82"/>
        <v/>
      </c>
      <c r="AO1541" s="612" t="str">
        <f t="shared" si="82"/>
        <v/>
      </c>
      <c r="AP1541" s="612" t="str">
        <f t="shared" si="82"/>
        <v/>
      </c>
      <c r="AQ1541" s="612" t="str">
        <f t="shared" si="82"/>
        <v/>
      </c>
      <c r="AR1541" s="612" t="str">
        <f t="shared" si="82"/>
        <v/>
      </c>
      <c r="AS1541" s="622" t="str">
        <f t="shared" si="82"/>
        <v/>
      </c>
      <c r="AT1541" s="610" t="str">
        <f t="shared" si="82"/>
        <v/>
      </c>
      <c r="AU1541" s="612" t="str">
        <f t="shared" si="82"/>
        <v/>
      </c>
      <c r="AV1541" s="612" t="str">
        <f t="shared" si="82"/>
        <v/>
      </c>
      <c r="AW1541" s="612" t="str">
        <f t="shared" si="82"/>
        <v/>
      </c>
      <c r="AX1541" s="612" t="str">
        <f t="shared" si="82"/>
        <v/>
      </c>
      <c r="AY1541" s="612" t="str">
        <f t="shared" si="82"/>
        <v/>
      </c>
      <c r="AZ1541" s="612" t="str">
        <f t="shared" si="82"/>
        <v/>
      </c>
      <c r="BA1541" s="612" t="str">
        <f t="shared" si="82"/>
        <v/>
      </c>
      <c r="BB1541" s="612" t="str">
        <f t="shared" si="82"/>
        <v/>
      </c>
      <c r="BC1541" s="612" t="str">
        <f t="shared" si="82"/>
        <v/>
      </c>
      <c r="BD1541" s="612" t="str">
        <f t="shared" si="82"/>
        <v/>
      </c>
      <c r="BE1541" s="622" t="str">
        <f t="shared" si="82"/>
        <v/>
      </c>
      <c r="BF1541" s="610" t="str">
        <f t="shared" si="82"/>
        <v/>
      </c>
      <c r="BG1541" s="612" t="str">
        <f t="shared" si="82"/>
        <v/>
      </c>
      <c r="BH1541" s="612" t="str">
        <f t="shared" si="82"/>
        <v/>
      </c>
      <c r="BI1541" s="612" t="str">
        <f t="shared" si="82"/>
        <v/>
      </c>
      <c r="BJ1541" s="612" t="str">
        <f t="shared" si="82"/>
        <v/>
      </c>
      <c r="BK1541" s="612" t="str">
        <f t="shared" si="82"/>
        <v/>
      </c>
      <c r="BL1541" s="612" t="str">
        <f t="shared" si="82"/>
        <v/>
      </c>
      <c r="BM1541" s="612" t="str">
        <f t="shared" si="82"/>
        <v/>
      </c>
      <c r="BN1541" s="612" t="str">
        <f t="shared" si="82"/>
        <v/>
      </c>
      <c r="BO1541" s="612" t="str">
        <f t="shared" si="82"/>
        <v/>
      </c>
      <c r="BP1541" s="612" t="str">
        <f t="shared" si="82"/>
        <v/>
      </c>
      <c r="BQ1541" s="622" t="str">
        <f t="shared" si="82"/>
        <v/>
      </c>
      <c r="BR1541" s="610" t="str">
        <f t="shared" si="82"/>
        <v/>
      </c>
      <c r="BS1541" s="612" t="str">
        <f t="shared" si="82"/>
        <v/>
      </c>
      <c r="BT1541" s="612" t="str">
        <f t="shared" si="82"/>
        <v/>
      </c>
      <c r="BU1541" s="612" t="str">
        <f t="shared" si="82"/>
        <v/>
      </c>
      <c r="BV1541" s="612" t="str">
        <f t="shared" si="82"/>
        <v/>
      </c>
      <c r="BW1541" s="612" t="str">
        <f t="shared" si="82"/>
        <v/>
      </c>
      <c r="BX1541" s="612" t="str">
        <f t="shared" si="82"/>
        <v/>
      </c>
      <c r="BY1541" s="612" t="str">
        <f t="shared" si="82"/>
        <v/>
      </c>
      <c r="BZ1541" s="612" t="str">
        <f t="shared" si="82"/>
        <v/>
      </c>
      <c r="CA1541" s="612" t="str">
        <f t="shared" si="82"/>
        <v/>
      </c>
      <c r="CB1541" s="612" t="str">
        <f t="shared" si="82"/>
        <v/>
      </c>
      <c r="CC1541" s="622" t="str">
        <f t="shared" si="82"/>
        <v/>
      </c>
      <c r="CD1541" s="610" t="str">
        <f t="shared" si="82"/>
        <v/>
      </c>
      <c r="CE1541" s="612" t="str">
        <f t="shared" si="82"/>
        <v/>
      </c>
      <c r="CF1541" s="612" t="str">
        <f t="shared" si="82"/>
        <v/>
      </c>
      <c r="CG1541" s="612" t="str">
        <f t="shared" si="82"/>
        <v/>
      </c>
      <c r="CH1541" s="612" t="str">
        <f t="shared" si="82"/>
        <v/>
      </c>
      <c r="CI1541" s="612" t="str">
        <f t="shared" ref="CI1541:DY1541" si="83">IF(SUM(CI1523:CI1540)&gt;1,"NG","")</f>
        <v/>
      </c>
      <c r="CJ1541" s="612" t="str">
        <f t="shared" si="83"/>
        <v/>
      </c>
      <c r="CK1541" s="612" t="str">
        <f t="shared" si="83"/>
        <v/>
      </c>
      <c r="CL1541" s="612" t="str">
        <f t="shared" si="83"/>
        <v/>
      </c>
      <c r="CM1541" s="612" t="str">
        <f t="shared" si="83"/>
        <v/>
      </c>
      <c r="CN1541" s="612" t="str">
        <f t="shared" si="83"/>
        <v/>
      </c>
      <c r="CO1541" s="622" t="str">
        <f t="shared" si="83"/>
        <v/>
      </c>
      <c r="CP1541" s="610" t="str">
        <f t="shared" si="83"/>
        <v/>
      </c>
      <c r="CQ1541" s="612" t="str">
        <f t="shared" si="83"/>
        <v/>
      </c>
      <c r="CR1541" s="612" t="str">
        <f t="shared" si="83"/>
        <v/>
      </c>
      <c r="CS1541" s="612" t="str">
        <f t="shared" si="83"/>
        <v/>
      </c>
      <c r="CT1541" s="612" t="str">
        <f t="shared" si="83"/>
        <v/>
      </c>
      <c r="CU1541" s="612" t="str">
        <f t="shared" si="83"/>
        <v/>
      </c>
      <c r="CV1541" s="612" t="str">
        <f t="shared" si="83"/>
        <v/>
      </c>
      <c r="CW1541" s="612" t="str">
        <f t="shared" si="83"/>
        <v/>
      </c>
      <c r="CX1541" s="612" t="str">
        <f t="shared" si="83"/>
        <v/>
      </c>
      <c r="CY1541" s="612" t="str">
        <f t="shared" si="83"/>
        <v/>
      </c>
      <c r="CZ1541" s="612" t="str">
        <f t="shared" si="83"/>
        <v/>
      </c>
      <c r="DA1541" s="622" t="str">
        <f t="shared" si="83"/>
        <v/>
      </c>
      <c r="DB1541" s="610" t="str">
        <f t="shared" si="83"/>
        <v/>
      </c>
      <c r="DC1541" s="612" t="str">
        <f t="shared" si="83"/>
        <v/>
      </c>
      <c r="DD1541" s="612" t="str">
        <f t="shared" si="83"/>
        <v/>
      </c>
      <c r="DE1541" s="612" t="str">
        <f t="shared" si="83"/>
        <v/>
      </c>
      <c r="DF1541" s="612" t="str">
        <f t="shared" si="83"/>
        <v/>
      </c>
      <c r="DG1541" s="612" t="str">
        <f t="shared" si="83"/>
        <v/>
      </c>
      <c r="DH1541" s="612" t="str">
        <f t="shared" si="83"/>
        <v/>
      </c>
      <c r="DI1541" s="612" t="str">
        <f t="shared" si="83"/>
        <v/>
      </c>
      <c r="DJ1541" s="612" t="str">
        <f t="shared" si="83"/>
        <v/>
      </c>
      <c r="DK1541" s="612" t="str">
        <f t="shared" si="83"/>
        <v/>
      </c>
      <c r="DL1541" s="612" t="str">
        <f t="shared" si="83"/>
        <v/>
      </c>
      <c r="DM1541" s="622" t="str">
        <f t="shared" si="83"/>
        <v/>
      </c>
      <c r="DN1541" s="610" t="str">
        <f t="shared" si="83"/>
        <v/>
      </c>
      <c r="DO1541" s="612" t="str">
        <f t="shared" si="83"/>
        <v/>
      </c>
      <c r="DP1541" s="612" t="str">
        <f t="shared" si="83"/>
        <v/>
      </c>
      <c r="DQ1541" s="612" t="str">
        <f t="shared" si="83"/>
        <v/>
      </c>
      <c r="DR1541" s="612" t="str">
        <f t="shared" si="83"/>
        <v/>
      </c>
      <c r="DS1541" s="612" t="str">
        <f t="shared" si="83"/>
        <v/>
      </c>
      <c r="DT1541" s="612" t="str">
        <f t="shared" si="83"/>
        <v/>
      </c>
      <c r="DU1541" s="612" t="str">
        <f t="shared" si="83"/>
        <v/>
      </c>
      <c r="DV1541" s="612" t="str">
        <f t="shared" si="83"/>
        <v/>
      </c>
      <c r="DW1541" s="612" t="str">
        <f t="shared" si="83"/>
        <v/>
      </c>
      <c r="DX1541" s="612" t="str">
        <f t="shared" si="83"/>
        <v/>
      </c>
      <c r="DY1541" s="608" t="str">
        <f t="shared" si="83"/>
        <v/>
      </c>
      <c r="DZ1541" s="624"/>
      <c r="EE1541" s="59">
        <f>INT((SUM(M1523:N1540)*12+SUM(Q1523:R1540))/12)</f>
        <v>0</v>
      </c>
      <c r="EF1541" s="59">
        <f>SUM(M1523:N1540)*12+SUM(Q1523:R1540)</f>
        <v>0</v>
      </c>
      <c r="EI1541" s="59">
        <f>EF1541-EE1541*12</f>
        <v>0</v>
      </c>
    </row>
    <row r="1542" spans="2:139" s="59" customFormat="1" ht="23.15" customHeight="1" thickBot="1" x14ac:dyDescent="0.3">
      <c r="B1542" s="625" t="s">
        <v>164</v>
      </c>
      <c r="C1542" s="626"/>
      <c r="D1542" s="626"/>
      <c r="E1542" s="626"/>
      <c r="F1542" s="626"/>
      <c r="G1542" s="626"/>
      <c r="H1542" s="626"/>
      <c r="I1542" s="626"/>
      <c r="J1542" s="626"/>
      <c r="K1542" s="627"/>
      <c r="L1542" s="83" t="s">
        <v>165</v>
      </c>
      <c r="M1542" s="626">
        <f>実務経験証明書!BW1542</f>
        <v>0</v>
      </c>
      <c r="N1542" s="626"/>
      <c r="O1542" s="626"/>
      <c r="P1542" s="626"/>
      <c r="Q1542" s="626"/>
      <c r="R1542" s="626"/>
      <c r="S1542" s="628" t="s">
        <v>4</v>
      </c>
      <c r="T1542" s="628"/>
      <c r="U1542" s="82" t="s">
        <v>166</v>
      </c>
      <c r="V1542" s="611"/>
      <c r="W1542" s="613"/>
      <c r="X1542" s="613"/>
      <c r="Y1542" s="613"/>
      <c r="Z1542" s="613"/>
      <c r="AA1542" s="613"/>
      <c r="AB1542" s="613"/>
      <c r="AC1542" s="613"/>
      <c r="AD1542" s="613"/>
      <c r="AE1542" s="613"/>
      <c r="AF1542" s="613"/>
      <c r="AG1542" s="623"/>
      <c r="AH1542" s="611"/>
      <c r="AI1542" s="613"/>
      <c r="AJ1542" s="613"/>
      <c r="AK1542" s="613"/>
      <c r="AL1542" s="613"/>
      <c r="AM1542" s="613"/>
      <c r="AN1542" s="613"/>
      <c r="AO1542" s="613"/>
      <c r="AP1542" s="613"/>
      <c r="AQ1542" s="613"/>
      <c r="AR1542" s="613"/>
      <c r="AS1542" s="623"/>
      <c r="AT1542" s="611"/>
      <c r="AU1542" s="613"/>
      <c r="AV1542" s="613"/>
      <c r="AW1542" s="613"/>
      <c r="AX1542" s="613"/>
      <c r="AY1542" s="613"/>
      <c r="AZ1542" s="613"/>
      <c r="BA1542" s="613"/>
      <c r="BB1542" s="613"/>
      <c r="BC1542" s="613"/>
      <c r="BD1542" s="613"/>
      <c r="BE1542" s="623"/>
      <c r="BF1542" s="611"/>
      <c r="BG1542" s="613"/>
      <c r="BH1542" s="613"/>
      <c r="BI1542" s="613"/>
      <c r="BJ1542" s="613"/>
      <c r="BK1542" s="613"/>
      <c r="BL1542" s="613"/>
      <c r="BM1542" s="613"/>
      <c r="BN1542" s="613"/>
      <c r="BO1542" s="613"/>
      <c r="BP1542" s="613"/>
      <c r="BQ1542" s="623"/>
      <c r="BR1542" s="611"/>
      <c r="BS1542" s="613"/>
      <c r="BT1542" s="613"/>
      <c r="BU1542" s="613"/>
      <c r="BV1542" s="613"/>
      <c r="BW1542" s="613"/>
      <c r="BX1542" s="613"/>
      <c r="BY1542" s="613"/>
      <c r="BZ1542" s="613"/>
      <c r="CA1542" s="613"/>
      <c r="CB1542" s="613"/>
      <c r="CC1542" s="623"/>
      <c r="CD1542" s="611"/>
      <c r="CE1542" s="613"/>
      <c r="CF1542" s="613"/>
      <c r="CG1542" s="613"/>
      <c r="CH1542" s="613"/>
      <c r="CI1542" s="613"/>
      <c r="CJ1542" s="613"/>
      <c r="CK1542" s="613"/>
      <c r="CL1542" s="613"/>
      <c r="CM1542" s="613"/>
      <c r="CN1542" s="613"/>
      <c r="CO1542" s="623"/>
      <c r="CP1542" s="611"/>
      <c r="CQ1542" s="613"/>
      <c r="CR1542" s="613"/>
      <c r="CS1542" s="613"/>
      <c r="CT1542" s="613"/>
      <c r="CU1542" s="613"/>
      <c r="CV1542" s="613"/>
      <c r="CW1542" s="613"/>
      <c r="CX1542" s="613"/>
      <c r="CY1542" s="613"/>
      <c r="CZ1542" s="613"/>
      <c r="DA1542" s="623"/>
      <c r="DB1542" s="611"/>
      <c r="DC1542" s="613"/>
      <c r="DD1542" s="613"/>
      <c r="DE1542" s="613"/>
      <c r="DF1542" s="613"/>
      <c r="DG1542" s="613"/>
      <c r="DH1542" s="613"/>
      <c r="DI1542" s="613"/>
      <c r="DJ1542" s="613"/>
      <c r="DK1542" s="613"/>
      <c r="DL1542" s="613"/>
      <c r="DM1542" s="623"/>
      <c r="DN1542" s="611"/>
      <c r="DO1542" s="613"/>
      <c r="DP1542" s="613"/>
      <c r="DQ1542" s="613"/>
      <c r="DR1542" s="613"/>
      <c r="DS1542" s="613"/>
      <c r="DT1542" s="613"/>
      <c r="DU1542" s="613"/>
      <c r="DV1542" s="613"/>
      <c r="DW1542" s="613"/>
      <c r="DX1542" s="613"/>
      <c r="DY1542" s="609"/>
      <c r="DZ1542" s="624"/>
      <c r="EE1542" s="59">
        <f>INT((SUM(M1523:N1540)*12+SUM(Q1523:R1540))/12)</f>
        <v>0</v>
      </c>
      <c r="EF1542" s="59">
        <f>SUM(M1523:N1540)*12+SUM(Q1523:R1540)</f>
        <v>0</v>
      </c>
      <c r="EI1542" s="59">
        <f>EF1542-EE1542*12</f>
        <v>0</v>
      </c>
    </row>
    <row r="1543" spans="2:139" s="59" customFormat="1" ht="13.5" customHeight="1" x14ac:dyDescent="0.25">
      <c r="B1543" s="81"/>
      <c r="C1543" s="81"/>
      <c r="V1543" s="93"/>
      <c r="W1543" s="93"/>
      <c r="X1543" s="93"/>
      <c r="Y1543" s="93"/>
      <c r="Z1543" s="93"/>
      <c r="AA1543" s="93"/>
      <c r="AB1543" s="93"/>
      <c r="AC1543" s="93"/>
      <c r="AD1543" s="93"/>
      <c r="AE1543" s="94"/>
      <c r="AF1543" s="94"/>
      <c r="AG1543" s="94"/>
      <c r="AH1543" s="93"/>
      <c r="AI1543" s="93"/>
      <c r="AJ1543" s="93"/>
      <c r="AK1543" s="93"/>
      <c r="AL1543" s="93"/>
      <c r="AM1543" s="93"/>
      <c r="AN1543" s="93"/>
      <c r="AO1543" s="93"/>
      <c r="AP1543" s="93"/>
      <c r="AQ1543" s="94"/>
      <c r="AR1543" s="94"/>
      <c r="AS1543" s="94"/>
      <c r="AT1543" s="93"/>
      <c r="AU1543" s="93"/>
      <c r="AV1543" s="93"/>
      <c r="AW1543" s="93"/>
      <c r="AX1543" s="93"/>
      <c r="AY1543" s="93"/>
      <c r="AZ1543" s="93"/>
      <c r="BA1543" s="93"/>
      <c r="BB1543" s="93"/>
      <c r="BC1543" s="94"/>
      <c r="BD1543" s="94"/>
      <c r="BE1543" s="94"/>
      <c r="BF1543" s="93"/>
      <c r="BG1543" s="93"/>
      <c r="BH1543" s="93"/>
      <c r="BI1543" s="93"/>
      <c r="BJ1543" s="93"/>
      <c r="BK1543" s="93"/>
      <c r="BL1543" s="93"/>
      <c r="BM1543" s="93"/>
      <c r="BN1543" s="93"/>
      <c r="BO1543" s="94"/>
      <c r="BP1543" s="94"/>
      <c r="BQ1543" s="94"/>
      <c r="BR1543" s="93"/>
      <c r="BS1543" s="93"/>
      <c r="BT1543" s="93"/>
      <c r="BU1543" s="93"/>
      <c r="BV1543" s="93"/>
      <c r="BW1543" s="93"/>
      <c r="BX1543" s="93"/>
      <c r="BY1543" s="93"/>
      <c r="BZ1543" s="93"/>
      <c r="CA1543" s="94"/>
      <c r="CB1543" s="94"/>
      <c r="CC1543" s="94"/>
      <c r="CD1543" s="93"/>
      <c r="CE1543" s="93"/>
      <c r="CF1543" s="93"/>
      <c r="CG1543" s="93"/>
      <c r="CH1543" s="93"/>
      <c r="CI1543" s="93"/>
      <c r="CJ1543" s="93"/>
      <c r="CK1543" s="93"/>
      <c r="CL1543" s="93"/>
      <c r="CM1543" s="94"/>
      <c r="CN1543" s="94"/>
      <c r="CO1543" s="94"/>
      <c r="CP1543" s="93"/>
      <c r="CQ1543" s="93"/>
      <c r="CR1543" s="93"/>
      <c r="CS1543" s="93"/>
      <c r="CT1543" s="93"/>
      <c r="CU1543" s="93"/>
      <c r="CV1543" s="93"/>
      <c r="CW1543" s="93"/>
      <c r="CX1543" s="93"/>
      <c r="CY1543" s="94"/>
      <c r="CZ1543" s="94"/>
      <c r="DA1543" s="94"/>
      <c r="DB1543" s="93"/>
      <c r="DC1543" s="93"/>
      <c r="DD1543" s="93"/>
      <c r="DE1543" s="93"/>
      <c r="DF1543" s="93"/>
      <c r="DG1543" s="93"/>
      <c r="DH1543" s="93"/>
      <c r="DI1543" s="93"/>
      <c r="DJ1543" s="93"/>
      <c r="DK1543" s="94"/>
      <c r="DL1543" s="94"/>
      <c r="DM1543" s="94"/>
      <c r="DN1543" s="93"/>
      <c r="DO1543" s="93"/>
      <c r="DP1543" s="93"/>
      <c r="DQ1543" s="93"/>
      <c r="DR1543" s="93"/>
      <c r="DS1543" s="93"/>
      <c r="DT1543" s="93"/>
      <c r="DU1543" s="93"/>
      <c r="DV1543" s="93"/>
      <c r="DW1543" s="94"/>
      <c r="DX1543" s="94"/>
      <c r="DY1543" s="94"/>
    </row>
    <row r="1544" spans="2:139" s="59" customFormat="1" ht="14.15" customHeight="1" x14ac:dyDescent="0.25">
      <c r="B1544" s="59" t="s">
        <v>180</v>
      </c>
      <c r="V1544" s="93"/>
      <c r="W1544" s="93"/>
      <c r="X1544" s="93"/>
      <c r="Y1544" s="93"/>
      <c r="Z1544" s="93"/>
      <c r="AA1544" s="93"/>
      <c r="AB1544" s="93"/>
      <c r="AC1544" s="93"/>
      <c r="AD1544" s="93"/>
      <c r="AE1544" s="93"/>
      <c r="AF1544" s="93"/>
      <c r="AG1544" s="93"/>
      <c r="AH1544" s="93"/>
      <c r="AI1544" s="93"/>
      <c r="AJ1544" s="93"/>
      <c r="AK1544" s="93"/>
      <c r="AL1544" s="93"/>
      <c r="AM1544" s="93"/>
      <c r="AN1544" s="93"/>
      <c r="AO1544" s="93"/>
      <c r="AP1544" s="93"/>
      <c r="AQ1544" s="93"/>
      <c r="AR1544" s="93"/>
      <c r="AS1544" s="93"/>
      <c r="AT1544" s="93"/>
      <c r="AU1544" s="93"/>
      <c r="AV1544" s="93"/>
      <c r="AW1544" s="93"/>
      <c r="AX1544" s="93"/>
      <c r="AY1544" s="93"/>
      <c r="AZ1544" s="93"/>
      <c r="BA1544" s="93"/>
      <c r="BB1544" s="93"/>
      <c r="BC1544" s="93"/>
      <c r="BD1544" s="93"/>
      <c r="BE1544" s="93"/>
      <c r="BF1544" s="93"/>
      <c r="BG1544" s="93"/>
      <c r="BH1544" s="93"/>
      <c r="BI1544" s="93"/>
      <c r="BJ1544" s="93"/>
      <c r="BK1544" s="93"/>
      <c r="BL1544" s="93"/>
      <c r="BM1544" s="93"/>
      <c r="BN1544" s="93"/>
      <c r="BO1544" s="93"/>
      <c r="BP1544" s="93"/>
      <c r="BQ1544" s="93"/>
      <c r="BR1544" s="93"/>
      <c r="BS1544" s="93"/>
      <c r="BT1544" s="93"/>
      <c r="BU1544" s="93"/>
      <c r="BV1544" s="93"/>
      <c r="BW1544" s="93"/>
      <c r="BX1544" s="93"/>
      <c r="BY1544" s="93"/>
      <c r="BZ1544" s="93"/>
      <c r="CA1544" s="93"/>
      <c r="CB1544" s="93"/>
      <c r="CC1544" s="93"/>
      <c r="CD1544" s="93"/>
      <c r="CE1544" s="93"/>
      <c r="CF1544" s="93"/>
      <c r="CG1544" s="93"/>
      <c r="CH1544" s="93"/>
      <c r="CI1544" s="93"/>
      <c r="CJ1544" s="93"/>
      <c r="CK1544" s="93"/>
      <c r="CL1544" s="93"/>
      <c r="CM1544" s="93"/>
      <c r="CN1544" s="93"/>
      <c r="CO1544" s="93"/>
      <c r="CP1544" s="93"/>
      <c r="CQ1544" s="93"/>
      <c r="CR1544" s="93"/>
      <c r="CS1544" s="93"/>
      <c r="CT1544" s="93"/>
      <c r="CU1544" s="93"/>
      <c r="CV1544" s="93"/>
      <c r="CW1544" s="93"/>
      <c r="CX1544" s="93"/>
      <c r="CY1544" s="93"/>
      <c r="CZ1544" s="93"/>
      <c r="DA1544" s="93"/>
      <c r="DB1544" s="93"/>
      <c r="DC1544" s="93"/>
      <c r="DD1544" s="93"/>
      <c r="DE1544" s="93"/>
      <c r="DF1544" s="93"/>
      <c r="DG1544" s="93"/>
      <c r="DH1544" s="93"/>
      <c r="DI1544" s="93"/>
      <c r="DJ1544" s="93"/>
      <c r="DK1544" s="93"/>
      <c r="DL1544" s="93"/>
      <c r="DM1544" s="93"/>
      <c r="DN1544" s="93"/>
      <c r="DO1544" s="93"/>
      <c r="DP1544" s="93"/>
      <c r="DQ1544" s="93"/>
      <c r="DR1544" s="93"/>
      <c r="DS1544" s="93"/>
      <c r="DT1544" s="93"/>
      <c r="DU1544" s="93"/>
      <c r="DV1544" s="93"/>
      <c r="DW1544" s="93"/>
      <c r="DX1544" s="93"/>
      <c r="DY1544" s="93"/>
    </row>
    <row r="1545" spans="2:139" s="59" customFormat="1" ht="21" customHeight="1" x14ac:dyDescent="0.25">
      <c r="B1545" s="81"/>
      <c r="C1545" s="81"/>
      <c r="I1545" s="58"/>
      <c r="J1545" s="58"/>
      <c r="K1545" s="58"/>
      <c r="N1545" s="58"/>
      <c r="O1545" s="58"/>
      <c r="P1545" s="58"/>
      <c r="S1545" s="58"/>
      <c r="T1545" s="58"/>
      <c r="U1545" s="58"/>
      <c r="V1545" s="93"/>
      <c r="W1545" s="93"/>
      <c r="X1545" s="93"/>
      <c r="Y1545" s="93"/>
      <c r="Z1545" s="93"/>
      <c r="AA1545" s="93"/>
      <c r="AB1545" s="93"/>
      <c r="AC1545" s="93"/>
      <c r="AD1545" s="93"/>
      <c r="AE1545" s="95"/>
      <c r="AF1545" s="95"/>
      <c r="AG1545" s="95"/>
      <c r="AH1545" s="93"/>
      <c r="AI1545" s="93"/>
      <c r="AJ1545" s="93"/>
      <c r="AK1545" s="93"/>
      <c r="AL1545" s="93"/>
      <c r="AM1545" s="93"/>
      <c r="AN1545" s="93"/>
      <c r="AO1545" s="93"/>
      <c r="AP1545" s="93"/>
      <c r="AQ1545" s="95"/>
      <c r="AR1545" s="95"/>
      <c r="AS1545" s="95"/>
      <c r="AT1545" s="93"/>
      <c r="AU1545" s="93"/>
      <c r="AV1545" s="93"/>
      <c r="AW1545" s="93"/>
      <c r="AX1545" s="93"/>
      <c r="AY1545" s="93"/>
      <c r="AZ1545" s="93"/>
      <c r="BA1545" s="93"/>
      <c r="BB1545" s="93"/>
      <c r="BC1545" s="95"/>
      <c r="BD1545" s="95"/>
      <c r="BE1545" s="95"/>
      <c r="BF1545" s="93"/>
      <c r="BG1545" s="93"/>
      <c r="BH1545" s="93"/>
      <c r="BI1545" s="93"/>
      <c r="BJ1545" s="93"/>
      <c r="BK1545" s="93"/>
      <c r="BL1545" s="93"/>
      <c r="BM1545" s="93"/>
      <c r="BN1545" s="93"/>
      <c r="BO1545" s="95"/>
      <c r="BP1545" s="95"/>
      <c r="BQ1545" s="95"/>
      <c r="BR1545" s="93"/>
      <c r="BS1545" s="93"/>
      <c r="BT1545" s="93"/>
      <c r="BU1545" s="93"/>
      <c r="BV1545" s="93"/>
      <c r="BW1545" s="93"/>
      <c r="BX1545" s="93"/>
      <c r="BY1545" s="93"/>
      <c r="BZ1545" s="93"/>
      <c r="CA1545" s="95"/>
      <c r="CB1545" s="95"/>
      <c r="CC1545" s="95"/>
      <c r="CD1545" s="93"/>
      <c r="CE1545" s="93"/>
      <c r="CF1545" s="93"/>
      <c r="CG1545" s="93"/>
      <c r="CH1545" s="93"/>
      <c r="CI1545" s="93"/>
      <c r="CJ1545" s="93"/>
      <c r="CK1545" s="93"/>
      <c r="CL1545" s="93"/>
      <c r="CM1545" s="95"/>
      <c r="CN1545" s="95"/>
      <c r="CO1545" s="95"/>
      <c r="CP1545" s="93"/>
      <c r="CQ1545" s="93"/>
      <c r="CR1545" s="93"/>
      <c r="CS1545" s="93"/>
      <c r="CT1545" s="93"/>
      <c r="CU1545" s="93"/>
      <c r="CV1545" s="93"/>
      <c r="CW1545" s="93"/>
      <c r="CX1545" s="93"/>
      <c r="CY1545" s="95"/>
      <c r="CZ1545" s="95"/>
      <c r="DA1545" s="95"/>
      <c r="DB1545" s="93"/>
      <c r="DC1545" s="93"/>
      <c r="DD1545" s="93"/>
      <c r="DE1545" s="93"/>
      <c r="DF1545" s="93"/>
      <c r="DG1545" s="93"/>
      <c r="DH1545" s="93"/>
      <c r="DI1545" s="93"/>
      <c r="DJ1545" s="93"/>
      <c r="DK1545" s="95"/>
      <c r="DL1545" s="95"/>
      <c r="DM1545" s="95"/>
      <c r="DN1545" s="93"/>
      <c r="DO1545" s="93"/>
      <c r="DP1545" s="93"/>
      <c r="DQ1545" s="93"/>
      <c r="DR1545" s="93"/>
      <c r="DS1545" s="93"/>
      <c r="DT1545" s="93"/>
      <c r="DU1545" s="93"/>
      <c r="DV1545" s="93"/>
      <c r="DW1545" s="95"/>
      <c r="DX1545" s="95"/>
      <c r="DY1545" s="95"/>
    </row>
    <row r="1546" spans="2:139" s="59" customFormat="1" ht="27" customHeight="1" x14ac:dyDescent="0.25">
      <c r="B1546" s="81"/>
      <c r="C1546" s="81"/>
      <c r="L1546" s="58"/>
      <c r="M1546" s="58"/>
      <c r="N1546" s="58"/>
      <c r="O1546" s="58"/>
      <c r="P1546" s="58"/>
      <c r="Q1546" s="58"/>
      <c r="R1546" s="58"/>
      <c r="S1546" s="58"/>
      <c r="T1546" s="58"/>
      <c r="U1546" s="58"/>
      <c r="V1546" s="96"/>
      <c r="W1546" s="96"/>
      <c r="X1546" s="96"/>
      <c r="Y1546" s="96"/>
      <c r="Z1546" s="96"/>
      <c r="AA1546" s="96"/>
      <c r="AB1546" s="93"/>
      <c r="AC1546" s="93"/>
      <c r="AD1546" s="93"/>
      <c r="AE1546" s="95"/>
      <c r="AF1546" s="95"/>
      <c r="AG1546" s="95"/>
      <c r="AH1546" s="96"/>
      <c r="AI1546" s="96"/>
      <c r="AJ1546" s="96"/>
      <c r="AK1546" s="96"/>
      <c r="AL1546" s="96"/>
      <c r="AM1546" s="96"/>
      <c r="AN1546" s="93"/>
      <c r="AO1546" s="93"/>
      <c r="AP1546" s="93"/>
      <c r="AQ1546" s="95"/>
      <c r="AR1546" s="95"/>
      <c r="AS1546" s="95"/>
      <c r="AT1546" s="96"/>
      <c r="AU1546" s="96"/>
      <c r="AV1546" s="96"/>
      <c r="AW1546" s="96"/>
      <c r="AX1546" s="96"/>
      <c r="AY1546" s="96"/>
      <c r="AZ1546" s="93"/>
      <c r="BA1546" s="93"/>
      <c r="BB1546" s="93"/>
      <c r="BC1546" s="95"/>
      <c r="BD1546" s="95"/>
      <c r="BE1546" s="95"/>
      <c r="BF1546" s="96"/>
      <c r="BG1546" s="96"/>
      <c r="BH1546" s="96"/>
      <c r="BI1546" s="96"/>
      <c r="BJ1546" s="96"/>
      <c r="BK1546" s="96"/>
      <c r="BL1546" s="93"/>
      <c r="BM1546" s="93"/>
      <c r="BN1546" s="93"/>
      <c r="BO1546" s="95"/>
      <c r="BP1546" s="95"/>
      <c r="BQ1546" s="95"/>
      <c r="BR1546" s="96"/>
      <c r="BS1546" s="96"/>
      <c r="BT1546" s="96"/>
      <c r="BU1546" s="96"/>
      <c r="BV1546" s="96"/>
      <c r="BW1546" s="96"/>
      <c r="BX1546" s="93"/>
      <c r="BY1546" s="93"/>
      <c r="BZ1546" s="93"/>
      <c r="CA1546" s="95"/>
      <c r="CB1546" s="95"/>
      <c r="CC1546" s="95"/>
      <c r="CD1546" s="96"/>
      <c r="CE1546" s="96"/>
      <c r="CF1546" s="96"/>
      <c r="CG1546" s="96"/>
      <c r="CH1546" s="96"/>
      <c r="CI1546" s="96"/>
      <c r="CJ1546" s="93"/>
      <c r="CK1546" s="93"/>
      <c r="CL1546" s="93"/>
      <c r="CM1546" s="95"/>
      <c r="CN1546" s="95"/>
      <c r="CO1546" s="95"/>
      <c r="CP1546" s="96"/>
      <c r="CQ1546" s="96"/>
      <c r="CR1546" s="96"/>
      <c r="CS1546" s="96"/>
      <c r="CT1546" s="96"/>
      <c r="CU1546" s="96"/>
      <c r="CV1546" s="93"/>
      <c r="CW1546" s="93"/>
      <c r="CX1546" s="93"/>
      <c r="CY1546" s="95"/>
      <c r="CZ1546" s="95"/>
      <c r="DA1546" s="95"/>
      <c r="DB1546" s="96"/>
      <c r="DC1546" s="96"/>
      <c r="DD1546" s="96"/>
      <c r="DE1546" s="96"/>
      <c r="DF1546" s="96"/>
      <c r="DG1546" s="96"/>
      <c r="DH1546" s="93"/>
      <c r="DI1546" s="93"/>
      <c r="DJ1546" s="93"/>
      <c r="DK1546" s="95"/>
      <c r="DL1546" s="95"/>
      <c r="DM1546" s="95"/>
      <c r="DN1546" s="96"/>
      <c r="DO1546" s="96"/>
      <c r="DP1546" s="96"/>
      <c r="DQ1546" s="96"/>
      <c r="DR1546" s="96"/>
      <c r="DS1546" s="96"/>
      <c r="DT1546" s="93"/>
      <c r="DU1546" s="93"/>
      <c r="DV1546" s="93"/>
      <c r="DW1546" s="95"/>
      <c r="DX1546" s="95"/>
      <c r="DY1546" s="95"/>
    </row>
    <row r="1547" spans="2:139" ht="3.75" customHeight="1" x14ac:dyDescent="0.25">
      <c r="B1547" s="629"/>
      <c r="C1547" s="629"/>
      <c r="D1547" s="629"/>
      <c r="E1547" s="629"/>
      <c r="F1547" s="629"/>
      <c r="G1547" s="629"/>
      <c r="H1547" s="629"/>
      <c r="I1547" s="629"/>
      <c r="J1547" s="629"/>
      <c r="K1547" s="629"/>
      <c r="L1547" s="629"/>
      <c r="M1547" s="629"/>
      <c r="N1547" s="629"/>
      <c r="O1547" s="629"/>
      <c r="P1547" s="629"/>
      <c r="Q1547" s="629"/>
      <c r="R1547" s="629"/>
      <c r="S1547" s="629"/>
      <c r="T1547" s="629"/>
      <c r="U1547" s="629"/>
      <c r="V1547" s="629"/>
      <c r="W1547" s="629"/>
      <c r="X1547" s="629"/>
      <c r="Y1547" s="629"/>
      <c r="Z1547" s="629"/>
      <c r="AA1547" s="629"/>
      <c r="AB1547" s="629"/>
      <c r="AC1547" s="629"/>
      <c r="AD1547" s="629"/>
      <c r="AE1547" s="629"/>
      <c r="AF1547" s="629"/>
      <c r="AG1547" s="629"/>
      <c r="AH1547" s="629"/>
      <c r="AI1547" s="629"/>
      <c r="AJ1547" s="629"/>
      <c r="AK1547" s="629"/>
      <c r="AL1547" s="629"/>
      <c r="AM1547" s="629"/>
      <c r="AN1547" s="629"/>
      <c r="AO1547" s="629"/>
      <c r="AP1547" s="629"/>
      <c r="AQ1547" s="629"/>
      <c r="AR1547" s="629"/>
      <c r="AS1547" s="629"/>
      <c r="AT1547" s="629"/>
      <c r="AU1547" s="629"/>
      <c r="AV1547" s="629"/>
      <c r="AW1547" s="629"/>
      <c r="AX1547" s="629"/>
      <c r="AY1547" s="629"/>
      <c r="AZ1547" s="629"/>
      <c r="BA1547" s="629"/>
      <c r="BB1547" s="629"/>
      <c r="BC1547" s="629"/>
      <c r="BD1547" s="629"/>
      <c r="BE1547" s="629"/>
      <c r="BF1547" s="629"/>
      <c r="BG1547" s="629"/>
      <c r="BH1547" s="629"/>
      <c r="BI1547" s="629"/>
      <c r="BJ1547" s="629"/>
      <c r="BK1547" s="629"/>
      <c r="BL1547" s="629"/>
      <c r="BM1547" s="629"/>
      <c r="BN1547" s="629"/>
      <c r="BO1547" s="629"/>
      <c r="BP1547" s="629"/>
      <c r="BQ1547" s="629"/>
      <c r="BR1547" s="629"/>
      <c r="BS1547" s="629"/>
      <c r="BT1547" s="629"/>
      <c r="BU1547" s="629"/>
      <c r="BV1547" s="629"/>
      <c r="BW1547" s="629"/>
      <c r="BX1547" s="629"/>
      <c r="BY1547" s="629"/>
      <c r="BZ1547" s="629"/>
      <c r="CA1547" s="629"/>
      <c r="CB1547" s="629"/>
      <c r="CC1547" s="629"/>
      <c r="CD1547" s="629"/>
      <c r="CE1547" s="629"/>
      <c r="CF1547" s="629"/>
      <c r="CG1547" s="629"/>
      <c r="CH1547" s="629"/>
      <c r="CI1547" s="629"/>
      <c r="CJ1547" s="629"/>
      <c r="CK1547" s="629"/>
      <c r="CL1547" s="629"/>
      <c r="CM1547" s="629"/>
      <c r="CN1547" s="629"/>
      <c r="CO1547" s="629"/>
      <c r="CP1547" s="629"/>
      <c r="CQ1547" s="629"/>
      <c r="CR1547" s="629"/>
      <c r="CS1547" s="629"/>
      <c r="CT1547" s="629"/>
      <c r="CU1547" s="629"/>
      <c r="CV1547" s="629"/>
      <c r="CW1547" s="629"/>
      <c r="CX1547" s="629"/>
      <c r="CY1547" s="629"/>
      <c r="CZ1547" s="629"/>
      <c r="DA1547" s="629"/>
      <c r="DB1547" s="629"/>
      <c r="DC1547" s="629"/>
      <c r="DD1547" s="629"/>
      <c r="DE1547" s="629"/>
      <c r="DF1547" s="629"/>
      <c r="DG1547" s="629"/>
      <c r="DH1547" s="629"/>
      <c r="DI1547" s="629"/>
      <c r="DJ1547" s="629"/>
      <c r="DK1547" s="629"/>
      <c r="DL1547" s="629"/>
      <c r="DM1547" s="629"/>
      <c r="DN1547" s="629"/>
      <c r="DO1547" s="629"/>
      <c r="DP1547" s="629"/>
      <c r="DQ1547" s="629"/>
      <c r="DR1547" s="629"/>
      <c r="DS1547" s="629"/>
      <c r="DT1547" s="629"/>
      <c r="DU1547" s="629"/>
      <c r="DV1547" s="629"/>
      <c r="DW1547" s="629"/>
      <c r="DX1547" s="629"/>
      <c r="DY1547" s="629"/>
    </row>
    <row r="1548" spans="2:139" x14ac:dyDescent="0.25">
      <c r="B1548" s="73"/>
      <c r="C1548" s="73"/>
      <c r="D1548" s="73"/>
      <c r="E1548" s="73"/>
      <c r="F1548" s="73"/>
      <c r="G1548" s="73"/>
      <c r="H1548" s="73"/>
      <c r="I1548" s="73"/>
      <c r="J1548" s="73"/>
      <c r="K1548" s="73"/>
      <c r="L1548" s="73"/>
      <c r="M1548" s="73"/>
      <c r="N1548" s="73"/>
      <c r="O1548" s="73"/>
      <c r="P1548" s="73"/>
      <c r="Q1548" s="73"/>
      <c r="R1548" s="73"/>
      <c r="S1548" s="73"/>
      <c r="T1548" s="73"/>
      <c r="U1548" s="73"/>
      <c r="V1548" s="73"/>
      <c r="W1548" s="73"/>
      <c r="X1548" s="73"/>
      <c r="Y1548" s="73"/>
      <c r="Z1548" s="73"/>
      <c r="AA1548" s="73"/>
      <c r="AB1548" s="73"/>
      <c r="AC1548" s="73"/>
      <c r="AD1548" s="73"/>
      <c r="AE1548" s="73"/>
      <c r="AF1548" s="73"/>
      <c r="AG1548" s="73"/>
      <c r="AH1548" s="73"/>
      <c r="AI1548" s="73"/>
      <c r="AJ1548" s="73"/>
      <c r="AK1548" s="73"/>
      <c r="AL1548" s="73"/>
      <c r="AM1548" s="73"/>
      <c r="AN1548" s="73"/>
      <c r="AO1548" s="73"/>
      <c r="AP1548" s="73"/>
      <c r="AQ1548" s="73"/>
      <c r="AR1548" s="73"/>
      <c r="AS1548" s="73"/>
      <c r="AT1548" s="73"/>
      <c r="AU1548" s="73"/>
      <c r="AV1548" s="73"/>
      <c r="AW1548" s="73"/>
      <c r="AX1548" s="73"/>
      <c r="AY1548" s="73"/>
      <c r="AZ1548" s="73"/>
      <c r="BA1548" s="73"/>
      <c r="BB1548" s="73"/>
      <c r="BC1548" s="73"/>
      <c r="BD1548" s="73"/>
      <c r="BE1548" s="73"/>
      <c r="BF1548" s="73"/>
      <c r="BG1548" s="73"/>
      <c r="BH1548" s="73"/>
      <c r="BI1548" s="73"/>
      <c r="BJ1548" s="73"/>
      <c r="BK1548" s="73"/>
      <c r="BL1548" s="73"/>
      <c r="BM1548" s="73"/>
      <c r="BN1548" s="73"/>
      <c r="BO1548" s="73"/>
      <c r="BP1548" s="73"/>
      <c r="BQ1548" s="73"/>
      <c r="BR1548" s="73"/>
      <c r="BS1548" s="73"/>
      <c r="BT1548" s="73"/>
      <c r="BU1548" s="73"/>
      <c r="BV1548" s="73"/>
      <c r="BW1548" s="73"/>
      <c r="BX1548" s="73"/>
      <c r="BY1548" s="73"/>
      <c r="BZ1548" s="73"/>
      <c r="CA1548" s="73"/>
      <c r="CB1548" s="73"/>
      <c r="CC1548" s="73"/>
      <c r="CD1548" s="73"/>
      <c r="CE1548" s="73"/>
      <c r="CF1548" s="73"/>
      <c r="CG1548" s="73"/>
      <c r="CH1548" s="73"/>
      <c r="CI1548" s="73"/>
      <c r="CJ1548" s="73"/>
      <c r="CK1548" s="73"/>
      <c r="CL1548" s="73"/>
      <c r="CM1548" s="73"/>
      <c r="CN1548" s="73"/>
      <c r="CO1548" s="73"/>
      <c r="CP1548" s="73"/>
      <c r="CQ1548" s="73"/>
      <c r="CR1548" s="73"/>
      <c r="CS1548" s="73"/>
      <c r="CT1548" s="73"/>
      <c r="CU1548" s="73"/>
      <c r="CV1548" s="73"/>
      <c r="CW1548" s="73"/>
      <c r="CX1548" s="73"/>
      <c r="CY1548" s="73"/>
      <c r="CZ1548" s="73"/>
      <c r="DA1548" s="73"/>
      <c r="DB1548" s="73"/>
      <c r="DC1548" s="73"/>
      <c r="DD1548" s="73"/>
      <c r="DE1548" s="73"/>
      <c r="DF1548" s="73"/>
      <c r="DG1548" s="73"/>
      <c r="DH1548" s="73"/>
      <c r="DI1548" s="73"/>
      <c r="DJ1548" s="73"/>
      <c r="DK1548" s="73"/>
      <c r="DL1548" s="73"/>
      <c r="DM1548" s="73"/>
      <c r="DN1548" s="73"/>
      <c r="DO1548" s="73"/>
      <c r="DP1548" s="73"/>
      <c r="DQ1548" s="73"/>
      <c r="DR1548" s="73"/>
      <c r="DS1548" s="73"/>
      <c r="DT1548" s="73"/>
      <c r="DU1548" s="73"/>
      <c r="DV1548" s="73"/>
      <c r="DW1548" s="73"/>
      <c r="DX1548" s="73"/>
      <c r="DY1548" s="73"/>
    </row>
    <row r="1549" spans="2:139" x14ac:dyDescent="0.25">
      <c r="C1549" s="73"/>
      <c r="D1549" s="73"/>
      <c r="E1549" s="73"/>
      <c r="F1549" s="73"/>
      <c r="G1549" s="73"/>
      <c r="H1549" s="73"/>
      <c r="I1549" s="73"/>
      <c r="J1549" s="73"/>
      <c r="K1549" s="73"/>
      <c r="L1549" s="73"/>
      <c r="M1549" s="73"/>
      <c r="N1549" s="73"/>
      <c r="O1549" s="73"/>
      <c r="P1549" s="73"/>
      <c r="Q1549" s="73"/>
      <c r="R1549" s="73"/>
      <c r="S1549" s="73"/>
      <c r="T1549" s="73"/>
      <c r="U1549" s="73"/>
      <c r="V1549" s="73"/>
      <c r="W1549" s="73"/>
      <c r="X1549" s="73"/>
      <c r="Y1549" s="73"/>
      <c r="Z1549" s="73"/>
      <c r="AA1549" s="73"/>
      <c r="AB1549" s="73"/>
      <c r="AC1549" s="73"/>
      <c r="AD1549" s="73"/>
      <c r="AE1549" s="73"/>
      <c r="AF1549" s="73"/>
      <c r="AG1549" s="73"/>
      <c r="AH1549" s="73"/>
      <c r="AI1549" s="73"/>
      <c r="AJ1549" s="73"/>
      <c r="AK1549" s="73"/>
      <c r="AL1549" s="73"/>
      <c r="AM1549" s="73"/>
      <c r="AN1549" s="73"/>
      <c r="AO1549" s="73"/>
      <c r="AP1549" s="73"/>
      <c r="AQ1549" s="73"/>
      <c r="AR1549" s="73"/>
      <c r="AS1549" s="73"/>
      <c r="AT1549" s="73"/>
      <c r="AU1549" s="73"/>
      <c r="AV1549" s="73"/>
      <c r="AW1549" s="73"/>
      <c r="AX1549" s="73"/>
      <c r="AY1549" s="73"/>
      <c r="AZ1549" s="73"/>
      <c r="BA1549" s="73"/>
      <c r="BB1549" s="73"/>
      <c r="BC1549" s="73"/>
      <c r="BD1549" s="73"/>
      <c r="BE1549" s="73"/>
      <c r="BF1549" s="73"/>
      <c r="BG1549" s="73"/>
      <c r="BH1549" s="73"/>
      <c r="BI1549" s="73"/>
      <c r="BJ1549" s="73"/>
      <c r="BK1549" s="73"/>
      <c r="BL1549" s="73"/>
      <c r="BM1549" s="73"/>
      <c r="BN1549" s="73"/>
      <c r="BO1549" s="73"/>
      <c r="BP1549" s="73"/>
      <c r="BQ1549" s="73"/>
      <c r="BR1549" s="73"/>
      <c r="BS1549" s="73"/>
      <c r="BT1549" s="73"/>
      <c r="BU1549" s="73"/>
      <c r="BV1549" s="73"/>
      <c r="BW1549" s="73"/>
      <c r="BX1549" s="73"/>
      <c r="BY1549" s="73"/>
      <c r="BZ1549" s="73"/>
      <c r="CA1549" s="73"/>
      <c r="CB1549" s="73"/>
      <c r="CC1549" s="73"/>
      <c r="CD1549" s="73"/>
      <c r="CE1549" s="73"/>
      <c r="CF1549" s="73"/>
      <c r="CG1549" s="73"/>
      <c r="CH1549" s="73"/>
      <c r="CI1549" s="73"/>
      <c r="CJ1549" s="73"/>
      <c r="CK1549" s="73"/>
      <c r="CL1549" s="73"/>
      <c r="CM1549" s="73"/>
      <c r="CN1549" s="73"/>
      <c r="CO1549" s="73"/>
      <c r="CP1549" s="73"/>
      <c r="CQ1549" s="73"/>
      <c r="CR1549" s="73"/>
      <c r="CS1549" s="73"/>
      <c r="CT1549" s="73"/>
      <c r="CU1549" s="73"/>
      <c r="CV1549" s="73"/>
      <c r="CW1549" s="73"/>
      <c r="CX1549" s="73"/>
      <c r="CY1549" s="73"/>
      <c r="CZ1549" s="73"/>
      <c r="DA1549" s="73"/>
      <c r="DB1549" s="73"/>
      <c r="DC1549" s="73"/>
      <c r="DD1549" s="73"/>
      <c r="DE1549" s="73"/>
      <c r="DF1549" s="73"/>
      <c r="DG1549" s="73"/>
      <c r="DH1549" s="73"/>
      <c r="DI1549" s="73"/>
      <c r="DJ1549" s="73"/>
      <c r="DK1549" s="73"/>
      <c r="DL1549" s="73"/>
      <c r="DM1549" s="73"/>
      <c r="DN1549" s="73"/>
      <c r="DO1549" s="73"/>
      <c r="DP1549" s="73"/>
      <c r="DQ1549" s="73"/>
      <c r="DR1549" s="73"/>
      <c r="DS1549" s="73"/>
      <c r="DT1549" s="73"/>
      <c r="DU1549" s="73"/>
      <c r="DV1549" s="73"/>
      <c r="DW1549" s="73"/>
      <c r="DX1549" s="73"/>
      <c r="DY1549" s="73"/>
    </row>
    <row r="1550" spans="2:139" x14ac:dyDescent="0.25">
      <c r="C1550" s="73"/>
      <c r="D1550" s="73"/>
      <c r="E1550" s="73"/>
      <c r="F1550" s="73"/>
      <c r="G1550" s="73"/>
      <c r="H1550" s="73"/>
      <c r="I1550" s="73"/>
      <c r="J1550" s="73"/>
      <c r="K1550" s="73"/>
      <c r="L1550" s="73"/>
      <c r="M1550" s="73"/>
      <c r="N1550" s="73"/>
      <c r="O1550" s="73"/>
      <c r="P1550" s="73"/>
      <c r="Q1550" s="73"/>
      <c r="R1550" s="73"/>
      <c r="S1550" s="73"/>
      <c r="T1550" s="73"/>
      <c r="U1550" s="73"/>
      <c r="V1550" s="73"/>
      <c r="W1550" s="73"/>
      <c r="X1550" s="73"/>
      <c r="Y1550" s="73"/>
      <c r="Z1550" s="73"/>
      <c r="AA1550" s="73"/>
      <c r="AB1550" s="73"/>
      <c r="AC1550" s="73"/>
      <c r="AD1550" s="73"/>
      <c r="AE1550" s="73"/>
      <c r="AF1550" s="73"/>
      <c r="AG1550" s="73"/>
      <c r="AH1550" s="73"/>
      <c r="AI1550" s="73"/>
      <c r="AJ1550" s="73"/>
      <c r="AK1550" s="73"/>
      <c r="AL1550" s="73"/>
      <c r="AM1550" s="73"/>
      <c r="AN1550" s="73"/>
      <c r="AO1550" s="73"/>
      <c r="AP1550" s="73"/>
      <c r="AQ1550" s="73"/>
      <c r="AR1550" s="73"/>
      <c r="AS1550" s="73"/>
      <c r="AT1550" s="73"/>
      <c r="AU1550" s="73"/>
      <c r="AV1550" s="73"/>
      <c r="AW1550" s="73"/>
      <c r="AX1550" s="73"/>
      <c r="AY1550" s="73"/>
      <c r="AZ1550" s="73"/>
      <c r="BA1550" s="73"/>
      <c r="BB1550" s="73"/>
      <c r="BC1550" s="73"/>
      <c r="BD1550" s="73"/>
      <c r="BE1550" s="73"/>
      <c r="BF1550" s="73"/>
      <c r="BG1550" s="73"/>
      <c r="BH1550" s="73"/>
      <c r="BI1550" s="73"/>
      <c r="BJ1550" s="73"/>
      <c r="BK1550" s="73"/>
      <c r="BL1550" s="73"/>
      <c r="BM1550" s="73"/>
      <c r="BN1550" s="73"/>
      <c r="BO1550" s="73"/>
      <c r="BP1550" s="73"/>
      <c r="BQ1550" s="73"/>
      <c r="BR1550" s="73"/>
      <c r="BS1550" s="73"/>
      <c r="BT1550" s="73"/>
      <c r="BU1550" s="73"/>
      <c r="BV1550" s="73"/>
      <c r="BW1550" s="73"/>
      <c r="BX1550" s="73"/>
      <c r="BY1550" s="73"/>
      <c r="BZ1550" s="73"/>
      <c r="CA1550" s="73"/>
      <c r="CB1550" s="73"/>
      <c r="CC1550" s="73"/>
      <c r="CD1550" s="73"/>
      <c r="CE1550" s="73"/>
      <c r="CF1550" s="73"/>
      <c r="CG1550" s="73"/>
      <c r="CH1550" s="73"/>
      <c r="CI1550" s="73"/>
      <c r="CJ1550" s="73"/>
      <c r="CK1550" s="73"/>
      <c r="CL1550" s="73"/>
      <c r="CM1550" s="73"/>
      <c r="CN1550" s="73"/>
      <c r="CO1550" s="73"/>
      <c r="CP1550" s="73"/>
      <c r="CQ1550" s="73"/>
      <c r="CR1550" s="73"/>
      <c r="CS1550" s="73"/>
      <c r="CT1550" s="73"/>
      <c r="CU1550" s="73"/>
      <c r="CV1550" s="73"/>
      <c r="CW1550" s="73"/>
      <c r="CX1550" s="73"/>
      <c r="CY1550" s="73"/>
      <c r="CZ1550" s="73"/>
      <c r="DA1550" s="73"/>
      <c r="DB1550" s="73"/>
      <c r="DC1550" s="73"/>
      <c r="DD1550" s="73"/>
      <c r="DE1550" s="73"/>
      <c r="DF1550" s="73"/>
      <c r="DG1550" s="73"/>
      <c r="DH1550" s="73"/>
      <c r="DI1550" s="73"/>
      <c r="DJ1550" s="73"/>
      <c r="DK1550" s="73"/>
      <c r="DL1550" s="73"/>
      <c r="DM1550" s="73"/>
      <c r="DN1550" s="73"/>
      <c r="DO1550" s="73"/>
      <c r="DP1550" s="73"/>
      <c r="DQ1550" s="73"/>
      <c r="DR1550" s="73"/>
      <c r="DS1550" s="73"/>
      <c r="DT1550" s="73"/>
      <c r="DU1550" s="73"/>
      <c r="DV1550" s="73"/>
      <c r="DW1550" s="73"/>
      <c r="DX1550" s="73"/>
      <c r="DY1550" s="73"/>
    </row>
    <row r="1551" spans="2:139" x14ac:dyDescent="0.25">
      <c r="C1551" s="73"/>
      <c r="D1551" s="73"/>
      <c r="E1551" s="73"/>
      <c r="F1551" s="73"/>
      <c r="G1551" s="73"/>
      <c r="H1551" s="73"/>
      <c r="I1551" s="73"/>
      <c r="J1551" s="73"/>
      <c r="K1551" s="73"/>
      <c r="L1551" s="73"/>
      <c r="M1551" s="73"/>
      <c r="N1551" s="73"/>
      <c r="O1551" s="73"/>
      <c r="P1551" s="73"/>
      <c r="Q1551" s="73"/>
      <c r="R1551" s="73"/>
      <c r="S1551" s="73"/>
      <c r="T1551" s="73"/>
      <c r="U1551" s="73"/>
      <c r="V1551" s="73"/>
      <c r="W1551" s="73"/>
      <c r="X1551" s="73"/>
      <c r="Y1551" s="73"/>
      <c r="Z1551" s="73"/>
      <c r="AA1551" s="73"/>
      <c r="AB1551" s="73"/>
      <c r="AC1551" s="73"/>
      <c r="AD1551" s="73"/>
      <c r="AE1551" s="73"/>
      <c r="AF1551" s="73"/>
      <c r="AG1551" s="73"/>
      <c r="AH1551" s="73"/>
      <c r="AI1551" s="73"/>
      <c r="AJ1551" s="73"/>
      <c r="AK1551" s="73"/>
      <c r="AL1551" s="73"/>
      <c r="AM1551" s="73"/>
      <c r="AN1551" s="73"/>
      <c r="AO1551" s="73"/>
      <c r="AP1551" s="73"/>
      <c r="AQ1551" s="73"/>
      <c r="AR1551" s="73"/>
      <c r="AS1551" s="73"/>
      <c r="AT1551" s="73"/>
      <c r="AU1551" s="73"/>
      <c r="AV1551" s="73"/>
      <c r="AW1551" s="73"/>
      <c r="AX1551" s="73"/>
      <c r="AY1551" s="73"/>
      <c r="AZ1551" s="73"/>
      <c r="BA1551" s="73"/>
      <c r="BB1551" s="73"/>
      <c r="BC1551" s="73"/>
      <c r="BD1551" s="73"/>
      <c r="BE1551" s="73"/>
      <c r="BF1551" s="73"/>
      <c r="BG1551" s="73"/>
      <c r="BH1551" s="73"/>
      <c r="BI1551" s="73"/>
      <c r="BJ1551" s="73"/>
      <c r="BK1551" s="73"/>
      <c r="BL1551" s="73"/>
      <c r="BM1551" s="73"/>
      <c r="BN1551" s="73"/>
      <c r="BO1551" s="73"/>
      <c r="BP1551" s="73"/>
      <c r="BQ1551" s="73"/>
      <c r="BR1551" s="73"/>
      <c r="BS1551" s="73"/>
      <c r="BT1551" s="73"/>
      <c r="BU1551" s="73"/>
      <c r="BV1551" s="73"/>
      <c r="BW1551" s="73"/>
      <c r="BX1551" s="73"/>
      <c r="BY1551" s="73"/>
      <c r="BZ1551" s="73"/>
      <c r="CA1551" s="73"/>
      <c r="CB1551" s="73"/>
      <c r="CC1551" s="73"/>
      <c r="CD1551" s="73"/>
      <c r="CE1551" s="73"/>
      <c r="CF1551" s="73"/>
      <c r="CG1551" s="73"/>
      <c r="CH1551" s="73"/>
      <c r="CI1551" s="73"/>
      <c r="CJ1551" s="73"/>
      <c r="CK1551" s="73"/>
      <c r="CL1551" s="73"/>
      <c r="CM1551" s="73"/>
      <c r="CN1551" s="73"/>
      <c r="CO1551" s="73"/>
      <c r="CP1551" s="73"/>
      <c r="CQ1551" s="73"/>
      <c r="CR1551" s="73"/>
      <c r="CS1551" s="73"/>
      <c r="CT1551" s="73"/>
      <c r="CU1551" s="73"/>
      <c r="CV1551" s="73"/>
      <c r="CW1551" s="73"/>
      <c r="CX1551" s="73"/>
      <c r="CY1551" s="73"/>
      <c r="CZ1551" s="73"/>
      <c r="DA1551" s="73"/>
      <c r="DB1551" s="73"/>
      <c r="DC1551" s="73"/>
      <c r="DD1551" s="73"/>
      <c r="DE1551" s="73"/>
      <c r="DF1551" s="73"/>
      <c r="DG1551" s="73"/>
      <c r="DH1551" s="73"/>
      <c r="DI1551" s="73"/>
      <c r="DJ1551" s="73"/>
      <c r="DK1551" s="73"/>
      <c r="DL1551" s="73"/>
      <c r="DM1551" s="73"/>
      <c r="DN1551" s="73"/>
      <c r="DO1551" s="73"/>
      <c r="DP1551" s="73"/>
      <c r="DQ1551" s="73"/>
      <c r="DR1551" s="73"/>
      <c r="DS1551" s="73"/>
      <c r="DT1551" s="73"/>
      <c r="DU1551" s="73"/>
      <c r="DV1551" s="73"/>
      <c r="DW1551" s="73"/>
      <c r="DX1551" s="73"/>
      <c r="DY1551" s="73"/>
    </row>
    <row r="1552" spans="2:139" x14ac:dyDescent="0.25">
      <c r="C1552" s="73"/>
      <c r="D1552" s="73"/>
      <c r="E1552" s="73"/>
      <c r="F1552" s="73"/>
      <c r="G1552" s="73"/>
      <c r="H1552" s="73"/>
      <c r="I1552" s="73"/>
      <c r="J1552" s="73"/>
      <c r="K1552" s="73"/>
      <c r="L1552" s="73"/>
      <c r="M1552" s="73"/>
      <c r="N1552" s="73"/>
      <c r="O1552" s="73"/>
      <c r="P1552" s="73"/>
      <c r="Q1552" s="73"/>
      <c r="R1552" s="73"/>
      <c r="S1552" s="73"/>
      <c r="T1552" s="73"/>
      <c r="U1552" s="73"/>
      <c r="V1552" s="73"/>
      <c r="W1552" s="73"/>
      <c r="X1552" s="73"/>
      <c r="Y1552" s="73"/>
      <c r="Z1552" s="73"/>
      <c r="AA1552" s="73"/>
      <c r="AB1552" s="73"/>
      <c r="AC1552" s="73"/>
      <c r="AD1552" s="73"/>
      <c r="AE1552" s="73"/>
      <c r="AF1552" s="73"/>
      <c r="AG1552" s="73"/>
      <c r="AH1552" s="73"/>
      <c r="AI1552" s="73"/>
      <c r="AJ1552" s="73"/>
      <c r="AK1552" s="73"/>
      <c r="AL1552" s="73"/>
      <c r="AM1552" s="73"/>
      <c r="AN1552" s="73"/>
      <c r="AO1552" s="73"/>
      <c r="AP1552" s="73"/>
      <c r="AQ1552" s="73"/>
      <c r="AR1552" s="73"/>
      <c r="AS1552" s="73"/>
      <c r="AT1552" s="73"/>
      <c r="AU1552" s="73"/>
      <c r="AV1552" s="73"/>
      <c r="AW1552" s="73"/>
      <c r="AX1552" s="73"/>
      <c r="AY1552" s="73"/>
      <c r="AZ1552" s="73"/>
      <c r="BA1552" s="73"/>
      <c r="BB1552" s="73"/>
      <c r="BC1552" s="73"/>
      <c r="BD1552" s="73"/>
      <c r="BE1552" s="73"/>
      <c r="BF1552" s="73"/>
      <c r="BG1552" s="73"/>
      <c r="BH1552" s="73"/>
      <c r="BI1552" s="73"/>
      <c r="BJ1552" s="73"/>
      <c r="BK1552" s="73"/>
      <c r="BL1552" s="73"/>
      <c r="BM1552" s="73"/>
      <c r="BN1552" s="73"/>
      <c r="BO1552" s="73"/>
      <c r="BP1552" s="73"/>
      <c r="BQ1552" s="73"/>
      <c r="BR1552" s="73"/>
      <c r="BS1552" s="73"/>
      <c r="BT1552" s="73"/>
      <c r="BU1552" s="73"/>
      <c r="BV1552" s="73"/>
      <c r="BW1552" s="73"/>
      <c r="BX1552" s="73"/>
      <c r="BY1552" s="73"/>
      <c r="BZ1552" s="73"/>
      <c r="CA1552" s="73"/>
      <c r="CB1552" s="73"/>
      <c r="CC1552" s="73"/>
      <c r="CD1552" s="73"/>
      <c r="CE1552" s="73"/>
      <c r="CF1552" s="73"/>
      <c r="CG1552" s="73"/>
      <c r="CH1552" s="73"/>
      <c r="CI1552" s="73"/>
      <c r="CJ1552" s="73"/>
      <c r="CK1552" s="73"/>
      <c r="CL1552" s="73"/>
      <c r="CM1552" s="73"/>
      <c r="CN1552" s="73"/>
      <c r="CO1552" s="73"/>
      <c r="CP1552" s="73"/>
      <c r="CQ1552" s="73"/>
      <c r="CR1552" s="73"/>
      <c r="CS1552" s="73"/>
      <c r="CT1552" s="73"/>
      <c r="CU1552" s="73"/>
      <c r="CV1552" s="73"/>
      <c r="CW1552" s="73"/>
      <c r="CX1552" s="73"/>
      <c r="CY1552" s="73"/>
      <c r="CZ1552" s="73"/>
      <c r="DA1552" s="73"/>
      <c r="DB1552" s="73"/>
      <c r="DC1552" s="73"/>
      <c r="DD1552" s="73"/>
      <c r="DE1552" s="73"/>
      <c r="DF1552" s="73"/>
      <c r="DG1552" s="73"/>
      <c r="DH1552" s="73"/>
      <c r="DI1552" s="73"/>
      <c r="DJ1552" s="73"/>
      <c r="DK1552" s="73"/>
      <c r="DL1552" s="73"/>
      <c r="DM1552" s="73"/>
      <c r="DN1552" s="73"/>
      <c r="DO1552" s="73"/>
      <c r="DP1552" s="73"/>
      <c r="DQ1552" s="73"/>
      <c r="DR1552" s="73"/>
      <c r="DS1552" s="73"/>
      <c r="DT1552" s="73"/>
      <c r="DU1552" s="73"/>
      <c r="DV1552" s="73"/>
      <c r="DW1552" s="73"/>
      <c r="DX1552" s="73"/>
      <c r="DY1552" s="73"/>
    </row>
    <row r="1553" spans="1:130" ht="4.5" customHeight="1" x14ac:dyDescent="0.25">
      <c r="B1553" s="551"/>
      <c r="C1553" s="551"/>
      <c r="D1553" s="551"/>
      <c r="E1553" s="551"/>
      <c r="F1553" s="551"/>
      <c r="G1553" s="551"/>
      <c r="H1553" s="551"/>
      <c r="I1553" s="551"/>
      <c r="J1553" s="551"/>
      <c r="K1553" s="551"/>
      <c r="L1553" s="551"/>
      <c r="M1553" s="551"/>
      <c r="N1553" s="551"/>
      <c r="O1553" s="551"/>
      <c r="P1553" s="551"/>
      <c r="Q1553" s="551"/>
      <c r="R1553" s="551"/>
      <c r="S1553" s="551"/>
      <c r="T1553" s="551"/>
      <c r="U1553" s="551"/>
      <c r="V1553" s="551"/>
      <c r="W1553" s="551"/>
      <c r="X1553" s="551"/>
      <c r="Y1553" s="551"/>
      <c r="Z1553" s="551"/>
      <c r="AA1553" s="551"/>
      <c r="AB1553" s="551"/>
      <c r="AC1553" s="551"/>
      <c r="AD1553" s="551"/>
      <c r="AE1553" s="551"/>
      <c r="AF1553" s="551"/>
      <c r="AG1553" s="551"/>
      <c r="AH1553" s="551"/>
      <c r="AI1553" s="551"/>
      <c r="AJ1553" s="551"/>
      <c r="AK1553" s="551"/>
      <c r="AL1553" s="551"/>
      <c r="AM1553" s="551"/>
      <c r="AN1553" s="551"/>
      <c r="AO1553" s="551"/>
      <c r="AP1553" s="551"/>
      <c r="AQ1553" s="551"/>
      <c r="AR1553" s="551"/>
      <c r="AS1553" s="551"/>
      <c r="AT1553" s="551"/>
      <c r="AU1553" s="551"/>
      <c r="AV1553" s="551"/>
      <c r="AW1553" s="551"/>
      <c r="AX1553" s="551"/>
      <c r="AY1553" s="551"/>
      <c r="AZ1553" s="551"/>
      <c r="BA1553" s="551"/>
      <c r="BB1553" s="551"/>
      <c r="BC1553" s="551"/>
      <c r="BD1553" s="551"/>
      <c r="BE1553" s="551"/>
      <c r="BF1553" s="551"/>
      <c r="BG1553" s="551"/>
      <c r="BH1553" s="551"/>
      <c r="BI1553" s="551"/>
      <c r="BJ1553" s="551"/>
      <c r="BK1553" s="551"/>
      <c r="BL1553" s="551"/>
      <c r="BM1553" s="551"/>
      <c r="BN1553" s="551"/>
      <c r="BO1553" s="551"/>
      <c r="BP1553" s="551"/>
      <c r="BQ1553" s="551"/>
      <c r="BR1553" s="551"/>
      <c r="BS1553" s="551"/>
      <c r="BT1553" s="551"/>
      <c r="BU1553" s="551"/>
      <c r="BV1553" s="551"/>
      <c r="BW1553" s="551"/>
      <c r="BX1553" s="551"/>
      <c r="BY1553" s="551"/>
      <c r="BZ1553" s="551"/>
      <c r="CA1553" s="551"/>
      <c r="CB1553" s="551"/>
      <c r="CC1553" s="551"/>
      <c r="CD1553" s="551"/>
      <c r="CE1553" s="551"/>
      <c r="CF1553" s="551"/>
      <c r="CG1553" s="551"/>
      <c r="CH1553" s="551"/>
      <c r="CI1553" s="551"/>
      <c r="CJ1553" s="551"/>
      <c r="CK1553" s="551"/>
      <c r="CL1553" s="551"/>
      <c r="CM1553" s="551"/>
      <c r="CN1553" s="551"/>
      <c r="CO1553" s="551"/>
      <c r="CP1553" s="551"/>
      <c r="CQ1553" s="551"/>
      <c r="CR1553" s="551"/>
      <c r="CS1553" s="551"/>
      <c r="CT1553" s="551"/>
      <c r="CU1553" s="551"/>
      <c r="CV1553" s="551"/>
      <c r="CW1553" s="551"/>
      <c r="CX1553" s="551"/>
      <c r="CY1553" s="551"/>
      <c r="CZ1553" s="551"/>
      <c r="DA1553" s="551"/>
      <c r="DB1553" s="551"/>
      <c r="DC1553" s="551"/>
      <c r="DD1553" s="551"/>
      <c r="DE1553" s="551"/>
      <c r="DF1553" s="551"/>
      <c r="DG1553" s="551"/>
      <c r="DH1553" s="551"/>
      <c r="DI1553" s="551"/>
      <c r="DJ1553" s="551"/>
      <c r="DK1553" s="551"/>
      <c r="DL1553" s="551"/>
      <c r="DM1553" s="551"/>
      <c r="DN1553" s="551"/>
      <c r="DO1553" s="551"/>
      <c r="DP1553" s="551"/>
      <c r="DQ1553" s="551"/>
      <c r="DR1553" s="551"/>
      <c r="DS1553" s="551"/>
      <c r="DT1553" s="551"/>
      <c r="DU1553" s="551"/>
      <c r="DV1553" s="551"/>
      <c r="DW1553" s="551"/>
      <c r="DX1553" s="551"/>
      <c r="DY1553" s="551"/>
    </row>
    <row r="1554" spans="1:130" ht="15.75" customHeight="1" x14ac:dyDescent="0.25">
      <c r="J1554" s="60"/>
      <c r="K1554" s="60"/>
      <c r="Z1554" s="96"/>
      <c r="AA1554" s="96"/>
      <c r="AB1554" s="607"/>
      <c r="AC1554" s="607"/>
      <c r="AD1554" s="96"/>
      <c r="AE1554" s="96"/>
      <c r="AL1554" s="96"/>
      <c r="AM1554" s="96"/>
      <c r="AN1554" s="607"/>
      <c r="AO1554" s="607"/>
      <c r="AP1554" s="96"/>
      <c r="AQ1554" s="96"/>
      <c r="AX1554" s="96"/>
      <c r="AY1554" s="96"/>
      <c r="AZ1554" s="607"/>
      <c r="BA1554" s="607"/>
      <c r="BB1554" s="96"/>
      <c r="BC1554" s="96"/>
      <c r="BJ1554" s="96"/>
      <c r="BK1554" s="96"/>
      <c r="BL1554" s="607" t="s">
        <v>181</v>
      </c>
      <c r="BM1554" s="607"/>
      <c r="BN1554" s="96"/>
      <c r="BO1554" s="96"/>
      <c r="BV1554" s="96"/>
      <c r="BW1554" s="96"/>
      <c r="BX1554" s="607"/>
      <c r="BY1554" s="607"/>
      <c r="BZ1554" s="96"/>
      <c r="CA1554" s="96"/>
      <c r="CH1554" s="96"/>
      <c r="CI1554" s="96"/>
      <c r="CJ1554" s="607"/>
      <c r="CK1554" s="607"/>
      <c r="CL1554" s="96"/>
      <c r="CM1554" s="96"/>
      <c r="CT1554" s="96"/>
      <c r="CU1554" s="96"/>
      <c r="CV1554" s="607"/>
      <c r="CW1554" s="607"/>
      <c r="CX1554" s="96"/>
      <c r="CY1554" s="96"/>
      <c r="DF1554" s="96"/>
      <c r="DG1554" s="96"/>
      <c r="DH1554" s="607"/>
      <c r="DI1554" s="607"/>
      <c r="DJ1554" s="96"/>
      <c r="DK1554" s="96"/>
      <c r="DR1554" s="96"/>
      <c r="DS1554" s="96"/>
      <c r="DT1554" s="607"/>
      <c r="DU1554" s="607"/>
      <c r="DV1554" s="96"/>
      <c r="DW1554" s="96"/>
    </row>
    <row r="1555" spans="1:130" s="59" customFormat="1" ht="39" customHeight="1" x14ac:dyDescent="0.25">
      <c r="A1555" s="58"/>
      <c r="B1555" s="79"/>
      <c r="C1555" s="80"/>
      <c r="D1555" s="80"/>
      <c r="E1555" s="80"/>
      <c r="F1555" s="80"/>
      <c r="G1555" s="80"/>
      <c r="H1555" s="80"/>
      <c r="I1555" s="80"/>
      <c r="J1555" s="80"/>
      <c r="K1555" s="80"/>
      <c r="L1555" s="80"/>
      <c r="M1555" s="80"/>
      <c r="N1555" s="80"/>
      <c r="O1555" s="80"/>
      <c r="P1555" s="80"/>
      <c r="Q1555" s="80"/>
      <c r="R1555" s="80"/>
      <c r="S1555" s="80"/>
      <c r="T1555" s="80"/>
      <c r="U1555" s="80"/>
      <c r="V1555" s="86"/>
      <c r="W1555" s="86"/>
      <c r="X1555" s="86"/>
      <c r="Y1555" s="86"/>
      <c r="Z1555" s="86"/>
      <c r="AA1555" s="86"/>
      <c r="AB1555" s="86"/>
      <c r="AC1555" s="86"/>
      <c r="AD1555" s="86"/>
      <c r="AE1555" s="86"/>
      <c r="AF1555" s="86"/>
      <c r="AG1555" s="86"/>
      <c r="AH1555" s="86"/>
      <c r="AI1555" s="86"/>
      <c r="AJ1555" s="86"/>
      <c r="AK1555" s="86"/>
      <c r="AL1555" s="86"/>
      <c r="AM1555" s="86"/>
      <c r="AN1555" s="86"/>
      <c r="AO1555" s="86"/>
      <c r="AP1555" s="86"/>
      <c r="AQ1555" s="86"/>
      <c r="AR1555" s="86"/>
      <c r="AS1555" s="86"/>
      <c r="AT1555" s="86"/>
      <c r="AU1555" s="86"/>
      <c r="AV1555" s="86"/>
      <c r="AW1555" s="86"/>
      <c r="AX1555" s="86"/>
      <c r="AY1555" s="86"/>
      <c r="AZ1555" s="86"/>
      <c r="BA1555" s="86"/>
      <c r="BB1555" s="86"/>
      <c r="BC1555" s="86"/>
      <c r="BD1555" s="86"/>
      <c r="BE1555" s="86"/>
      <c r="BF1555" s="86"/>
      <c r="BG1555" s="86"/>
      <c r="BH1555" s="86"/>
      <c r="BI1555" s="86"/>
      <c r="BJ1555" s="86"/>
      <c r="BK1555" s="86"/>
      <c r="BL1555" s="86"/>
      <c r="BM1555" s="86"/>
      <c r="BN1555" s="86"/>
      <c r="BO1555" s="86"/>
      <c r="BP1555" s="86"/>
      <c r="BQ1555" s="86"/>
      <c r="BR1555" s="86"/>
      <c r="BS1555" s="86"/>
      <c r="BT1555" s="86"/>
      <c r="BU1555" s="86"/>
      <c r="BV1555" s="86"/>
      <c r="BW1555" s="86"/>
      <c r="BX1555" s="86"/>
      <c r="BY1555" s="86"/>
      <c r="BZ1555" s="86"/>
      <c r="CA1555" s="86"/>
      <c r="CB1555" s="86"/>
      <c r="CC1555" s="86"/>
      <c r="CD1555" s="86"/>
      <c r="CE1555" s="86"/>
      <c r="CF1555" s="86"/>
      <c r="CG1555" s="86"/>
      <c r="CH1555" s="86"/>
      <c r="CI1555" s="86"/>
      <c r="CJ1555" s="86"/>
      <c r="CK1555" s="86"/>
      <c r="CL1555" s="86"/>
      <c r="CM1555" s="86"/>
      <c r="CN1555" s="86"/>
      <c r="CO1555" s="86"/>
      <c r="CP1555" s="86"/>
      <c r="CQ1555" s="86"/>
      <c r="CR1555" s="86"/>
      <c r="CS1555" s="86"/>
      <c r="CT1555" s="86"/>
      <c r="CU1555" s="86"/>
      <c r="CV1555" s="86"/>
      <c r="CW1555" s="86"/>
      <c r="CX1555" s="86"/>
      <c r="CY1555" s="86"/>
      <c r="CZ1555" s="86"/>
      <c r="DA1555" s="86"/>
      <c r="DB1555" s="86"/>
      <c r="DC1555" s="86"/>
      <c r="DD1555" s="86"/>
      <c r="DE1555" s="86"/>
      <c r="DF1555" s="86"/>
      <c r="DG1555" s="86"/>
      <c r="DH1555" s="86"/>
      <c r="DI1555" s="86"/>
      <c r="DJ1555" s="86"/>
      <c r="DK1555" s="86"/>
      <c r="DL1555" s="86"/>
      <c r="DM1555" s="86"/>
      <c r="DN1555" s="602" t="s">
        <v>184</v>
      </c>
      <c r="DO1555" s="602"/>
      <c r="DP1555" s="602"/>
      <c r="DQ1555" s="602"/>
      <c r="DR1555" s="602"/>
      <c r="DS1555" s="602"/>
      <c r="DT1555" s="602"/>
      <c r="DU1555" s="602"/>
      <c r="DV1555" s="602"/>
      <c r="DW1555" s="602"/>
      <c r="DX1555" s="602"/>
      <c r="DY1555" s="602"/>
    </row>
    <row r="1556" spans="1:130" ht="45" customHeight="1" thickBot="1" x14ac:dyDescent="0.3">
      <c r="B1556" s="78" t="s">
        <v>175</v>
      </c>
      <c r="C1556" s="78"/>
      <c r="D1556" s="78"/>
      <c r="E1556" s="78"/>
      <c r="F1556" s="78"/>
      <c r="G1556" s="78"/>
      <c r="H1556" s="78"/>
      <c r="I1556" s="78"/>
      <c r="J1556" s="78"/>
      <c r="K1556" s="78"/>
      <c r="L1556" s="78"/>
      <c r="M1556" s="78"/>
      <c r="N1556" s="78"/>
      <c r="O1556" s="78"/>
      <c r="P1556" s="78"/>
      <c r="Q1556" s="78"/>
      <c r="R1556" s="78"/>
      <c r="S1556" s="78"/>
      <c r="T1556" s="78"/>
      <c r="U1556" s="78"/>
      <c r="V1556" s="87"/>
      <c r="W1556" s="87"/>
      <c r="X1556" s="87"/>
      <c r="Y1556" s="87"/>
      <c r="Z1556" s="87"/>
      <c r="AA1556" s="87"/>
      <c r="AB1556" s="87"/>
      <c r="AC1556" s="87"/>
      <c r="AD1556" s="87"/>
      <c r="AE1556" s="87"/>
      <c r="AF1556" s="87"/>
      <c r="AG1556" s="87"/>
      <c r="AH1556" s="97" t="s">
        <v>182</v>
      </c>
      <c r="AI1556" s="87"/>
      <c r="AJ1556" s="87"/>
      <c r="AK1556" s="87"/>
      <c r="AL1556" s="87"/>
      <c r="AM1556" s="87"/>
      <c r="AN1556" s="87"/>
      <c r="AO1556" s="87"/>
      <c r="AP1556" s="87"/>
      <c r="AQ1556" s="87"/>
      <c r="AR1556" s="87"/>
      <c r="AS1556" s="87"/>
      <c r="AT1556" s="87"/>
      <c r="AU1556" s="87"/>
      <c r="AV1556" s="87"/>
      <c r="AW1556" s="87"/>
      <c r="AX1556" s="87"/>
      <c r="AY1556" s="87"/>
      <c r="AZ1556" s="87"/>
      <c r="BA1556" s="87"/>
      <c r="BB1556" s="87"/>
      <c r="BC1556" s="87"/>
      <c r="BD1556" s="87"/>
      <c r="BE1556" s="87"/>
      <c r="BF1556" s="87"/>
      <c r="BG1556" s="87"/>
      <c r="BH1556" s="87"/>
      <c r="BI1556" s="87"/>
      <c r="BJ1556" s="87"/>
      <c r="BK1556" s="87"/>
      <c r="BL1556" s="87"/>
      <c r="BM1556" s="87"/>
      <c r="BN1556" s="87"/>
      <c r="BO1556" s="87"/>
      <c r="BP1556" s="87"/>
      <c r="BQ1556" s="87"/>
      <c r="BR1556" s="87"/>
      <c r="BS1556" s="87"/>
      <c r="BT1556" s="87"/>
      <c r="BU1556" s="87"/>
      <c r="BV1556" s="87"/>
      <c r="BW1556" s="87"/>
      <c r="BX1556" s="87"/>
      <c r="BY1556" s="87"/>
      <c r="BZ1556" s="87"/>
      <c r="CA1556" s="87"/>
      <c r="CB1556" s="87"/>
      <c r="CC1556" s="87"/>
      <c r="CD1556" s="87"/>
      <c r="CE1556" s="87"/>
      <c r="CF1556" s="87"/>
      <c r="CG1556" s="87"/>
      <c r="CH1556" s="87"/>
      <c r="CI1556" s="87"/>
      <c r="CJ1556" s="87"/>
      <c r="CK1556" s="87"/>
      <c r="CL1556" s="87"/>
      <c r="CM1556" s="87"/>
      <c r="CN1556" s="87"/>
      <c r="CO1556" s="87"/>
      <c r="CP1556" s="603" t="s">
        <v>183</v>
      </c>
      <c r="CQ1556" s="604"/>
      <c r="CR1556" s="604"/>
      <c r="CS1556" s="604"/>
      <c r="CT1556" s="604"/>
      <c r="CU1556" s="604"/>
      <c r="CV1556" s="604"/>
      <c r="CW1556" s="604"/>
      <c r="CX1556" s="604"/>
      <c r="CY1556" s="604"/>
      <c r="CZ1556" s="604"/>
      <c r="DA1556" s="604"/>
      <c r="DB1556" s="605" t="str">
        <f>IF(実務経験証明書!AM1557="","",実務経験証明書!AM1557)</f>
        <v/>
      </c>
      <c r="DC1556" s="605"/>
      <c r="DD1556" s="605"/>
      <c r="DE1556" s="605"/>
      <c r="DF1556" s="605"/>
      <c r="DG1556" s="605"/>
      <c r="DH1556" s="605"/>
      <c r="DI1556" s="605"/>
      <c r="DJ1556" s="605"/>
      <c r="DK1556" s="605"/>
      <c r="DL1556" s="605"/>
      <c r="DM1556" s="605"/>
      <c r="DN1556" s="605"/>
      <c r="DO1556" s="605"/>
      <c r="DP1556" s="605"/>
      <c r="DQ1556" s="605"/>
      <c r="DR1556" s="605"/>
      <c r="DS1556" s="605"/>
      <c r="DT1556" s="605"/>
      <c r="DU1556" s="605"/>
      <c r="DV1556" s="605"/>
      <c r="DW1556" s="605"/>
      <c r="DX1556" s="605"/>
      <c r="DY1556" s="606"/>
    </row>
    <row r="1557" spans="1:130" s="59" customFormat="1" ht="15" customHeight="1" x14ac:dyDescent="0.25">
      <c r="B1557" s="590" t="s">
        <v>156</v>
      </c>
      <c r="C1557" s="591"/>
      <c r="D1557" s="591"/>
      <c r="E1557" s="591"/>
      <c r="F1557" s="591"/>
      <c r="G1557" s="591"/>
      <c r="H1557" s="591"/>
      <c r="I1557" s="591"/>
      <c r="J1557" s="591"/>
      <c r="K1557" s="592"/>
      <c r="L1557" s="593" t="s">
        <v>157</v>
      </c>
      <c r="M1557" s="591"/>
      <c r="N1557" s="591"/>
      <c r="O1557" s="591"/>
      <c r="P1557" s="591"/>
      <c r="Q1557" s="591"/>
      <c r="R1557" s="591"/>
      <c r="S1557" s="591"/>
      <c r="T1557" s="591"/>
      <c r="U1557" s="592"/>
      <c r="V1557" s="633" t="str">
        <f>D1560</f>
        <v/>
      </c>
      <c r="W1557" s="634"/>
      <c r="X1557" s="634"/>
      <c r="Y1557" s="634"/>
      <c r="Z1557" s="634"/>
      <c r="AA1557" s="634"/>
      <c r="AB1557" s="634"/>
      <c r="AC1557" s="634"/>
      <c r="AD1557" s="634"/>
      <c r="AE1557" s="634"/>
      <c r="AF1557" s="634"/>
      <c r="AG1557" s="635"/>
      <c r="AH1557" s="633" t="str">
        <f>V1557</f>
        <v/>
      </c>
      <c r="AI1557" s="634"/>
      <c r="AJ1557" s="634"/>
      <c r="AK1557" s="634"/>
      <c r="AL1557" s="634"/>
      <c r="AM1557" s="634"/>
      <c r="AN1557" s="634"/>
      <c r="AO1557" s="634"/>
      <c r="AP1557" s="634"/>
      <c r="AQ1557" s="634"/>
      <c r="AR1557" s="634"/>
      <c r="AS1557" s="635"/>
      <c r="AT1557" s="633" t="str">
        <f>AH1557</f>
        <v/>
      </c>
      <c r="AU1557" s="634"/>
      <c r="AV1557" s="634"/>
      <c r="AW1557" s="634"/>
      <c r="AX1557" s="634"/>
      <c r="AY1557" s="634"/>
      <c r="AZ1557" s="634"/>
      <c r="BA1557" s="634"/>
      <c r="BB1557" s="634"/>
      <c r="BC1557" s="634"/>
      <c r="BD1557" s="634"/>
      <c r="BE1557" s="635"/>
      <c r="BF1557" s="633" t="str">
        <f>AT1557</f>
        <v/>
      </c>
      <c r="BG1557" s="634"/>
      <c r="BH1557" s="634"/>
      <c r="BI1557" s="634"/>
      <c r="BJ1557" s="634"/>
      <c r="BK1557" s="634"/>
      <c r="BL1557" s="634"/>
      <c r="BM1557" s="634"/>
      <c r="BN1557" s="634"/>
      <c r="BO1557" s="634"/>
      <c r="BP1557" s="634"/>
      <c r="BQ1557" s="635"/>
      <c r="BR1557" s="633" t="str">
        <f>BF1557</f>
        <v/>
      </c>
      <c r="BS1557" s="634"/>
      <c r="BT1557" s="634"/>
      <c r="BU1557" s="634"/>
      <c r="BV1557" s="634"/>
      <c r="BW1557" s="634"/>
      <c r="BX1557" s="634"/>
      <c r="BY1557" s="634"/>
      <c r="BZ1557" s="634"/>
      <c r="CA1557" s="634"/>
      <c r="CB1557" s="634"/>
      <c r="CC1557" s="635"/>
      <c r="CD1557" s="633" t="str">
        <f>BR1557</f>
        <v/>
      </c>
      <c r="CE1557" s="634"/>
      <c r="CF1557" s="634"/>
      <c r="CG1557" s="634"/>
      <c r="CH1557" s="634"/>
      <c r="CI1557" s="634"/>
      <c r="CJ1557" s="634"/>
      <c r="CK1557" s="634"/>
      <c r="CL1557" s="634"/>
      <c r="CM1557" s="634"/>
      <c r="CN1557" s="634"/>
      <c r="CO1557" s="635"/>
      <c r="CP1557" s="633" t="str">
        <f>CD1557</f>
        <v/>
      </c>
      <c r="CQ1557" s="634"/>
      <c r="CR1557" s="634"/>
      <c r="CS1557" s="634"/>
      <c r="CT1557" s="634"/>
      <c r="CU1557" s="634"/>
      <c r="CV1557" s="634"/>
      <c r="CW1557" s="634"/>
      <c r="CX1557" s="634"/>
      <c r="CY1557" s="634"/>
      <c r="CZ1557" s="634"/>
      <c r="DA1557" s="635"/>
      <c r="DB1557" s="633" t="str">
        <f>CP1557</f>
        <v/>
      </c>
      <c r="DC1557" s="634"/>
      <c r="DD1557" s="634"/>
      <c r="DE1557" s="634"/>
      <c r="DF1557" s="634"/>
      <c r="DG1557" s="634"/>
      <c r="DH1557" s="634"/>
      <c r="DI1557" s="634"/>
      <c r="DJ1557" s="634"/>
      <c r="DK1557" s="634"/>
      <c r="DL1557" s="634"/>
      <c r="DM1557" s="635"/>
      <c r="DN1557" s="633" t="str">
        <f>DB1557</f>
        <v/>
      </c>
      <c r="DO1557" s="634"/>
      <c r="DP1557" s="634"/>
      <c r="DQ1557" s="634"/>
      <c r="DR1557" s="634"/>
      <c r="DS1557" s="634"/>
      <c r="DT1557" s="634"/>
      <c r="DU1557" s="634"/>
      <c r="DV1557" s="634"/>
      <c r="DW1557" s="634"/>
      <c r="DX1557" s="634"/>
      <c r="DY1557" s="636"/>
    </row>
    <row r="1558" spans="1:130" s="59" customFormat="1" ht="15" customHeight="1" x14ac:dyDescent="0.25">
      <c r="B1558" s="624"/>
      <c r="C1558" s="506"/>
      <c r="D1558" s="506"/>
      <c r="E1558" s="506"/>
      <c r="F1558" s="506"/>
      <c r="G1558" s="506"/>
      <c r="H1558" s="506"/>
      <c r="I1558" s="506"/>
      <c r="J1558" s="506"/>
      <c r="K1558" s="594"/>
      <c r="L1558" s="505"/>
      <c r="M1558" s="506"/>
      <c r="N1558" s="506"/>
      <c r="O1558" s="506"/>
      <c r="P1558" s="506"/>
      <c r="Q1558" s="506"/>
      <c r="R1558" s="506"/>
      <c r="S1558" s="506"/>
      <c r="T1558" s="506"/>
      <c r="U1558" s="594"/>
      <c r="V1558" s="637" t="str">
        <f>E1560</f>
        <v/>
      </c>
      <c r="W1558" s="638"/>
      <c r="X1558" s="638"/>
      <c r="Y1558" s="638"/>
      <c r="Z1558" s="638"/>
      <c r="AA1558" s="638"/>
      <c r="AB1558" s="638"/>
      <c r="AC1558" s="638"/>
      <c r="AD1558" s="638"/>
      <c r="AE1558" s="638"/>
      <c r="AF1558" s="638"/>
      <c r="AG1558" s="639"/>
      <c r="AH1558" s="637" t="str">
        <f>IF(V1558="","",V1558+1)</f>
        <v/>
      </c>
      <c r="AI1558" s="638"/>
      <c r="AJ1558" s="638"/>
      <c r="AK1558" s="638"/>
      <c r="AL1558" s="638"/>
      <c r="AM1558" s="638"/>
      <c r="AN1558" s="638"/>
      <c r="AO1558" s="638"/>
      <c r="AP1558" s="638"/>
      <c r="AQ1558" s="638"/>
      <c r="AR1558" s="638"/>
      <c r="AS1558" s="639"/>
      <c r="AT1558" s="637" t="str">
        <f>IF(AH1558="","",AH1558+1)</f>
        <v/>
      </c>
      <c r="AU1558" s="638"/>
      <c r="AV1558" s="638"/>
      <c r="AW1558" s="638"/>
      <c r="AX1558" s="638"/>
      <c r="AY1558" s="638"/>
      <c r="AZ1558" s="638"/>
      <c r="BA1558" s="638"/>
      <c r="BB1558" s="638"/>
      <c r="BC1558" s="638"/>
      <c r="BD1558" s="638"/>
      <c r="BE1558" s="639"/>
      <c r="BF1558" s="637" t="str">
        <f>IF(AT1558="","",AT1558+1)</f>
        <v/>
      </c>
      <c r="BG1558" s="638"/>
      <c r="BH1558" s="638"/>
      <c r="BI1558" s="638"/>
      <c r="BJ1558" s="638"/>
      <c r="BK1558" s="638"/>
      <c r="BL1558" s="638"/>
      <c r="BM1558" s="638"/>
      <c r="BN1558" s="638"/>
      <c r="BO1558" s="638"/>
      <c r="BP1558" s="638"/>
      <c r="BQ1558" s="639"/>
      <c r="BR1558" s="637" t="str">
        <f>IF(BF1558="","",BF1558+1)</f>
        <v/>
      </c>
      <c r="BS1558" s="638"/>
      <c r="BT1558" s="638"/>
      <c r="BU1558" s="638"/>
      <c r="BV1558" s="638"/>
      <c r="BW1558" s="638"/>
      <c r="BX1558" s="638"/>
      <c r="BY1558" s="638"/>
      <c r="BZ1558" s="638"/>
      <c r="CA1558" s="638"/>
      <c r="CB1558" s="638"/>
      <c r="CC1558" s="639"/>
      <c r="CD1558" s="637" t="str">
        <f>IF(BR1558="","",BR1558+1)</f>
        <v/>
      </c>
      <c r="CE1558" s="638"/>
      <c r="CF1558" s="638"/>
      <c r="CG1558" s="638"/>
      <c r="CH1558" s="638"/>
      <c r="CI1558" s="638"/>
      <c r="CJ1558" s="638"/>
      <c r="CK1558" s="638"/>
      <c r="CL1558" s="638"/>
      <c r="CM1558" s="638"/>
      <c r="CN1558" s="638"/>
      <c r="CO1558" s="639"/>
      <c r="CP1558" s="637" t="str">
        <f>IF(CD1558="","",CD1558+1)</f>
        <v/>
      </c>
      <c r="CQ1558" s="638"/>
      <c r="CR1558" s="638"/>
      <c r="CS1558" s="638"/>
      <c r="CT1558" s="638"/>
      <c r="CU1558" s="638"/>
      <c r="CV1558" s="638"/>
      <c r="CW1558" s="638"/>
      <c r="CX1558" s="638"/>
      <c r="CY1558" s="638"/>
      <c r="CZ1558" s="638"/>
      <c r="DA1558" s="639"/>
      <c r="DB1558" s="637" t="str">
        <f>IF(CP1558="","",CP1558+1)</f>
        <v/>
      </c>
      <c r="DC1558" s="638"/>
      <c r="DD1558" s="638"/>
      <c r="DE1558" s="638"/>
      <c r="DF1558" s="638"/>
      <c r="DG1558" s="638"/>
      <c r="DH1558" s="638"/>
      <c r="DI1558" s="638"/>
      <c r="DJ1558" s="638"/>
      <c r="DK1558" s="638"/>
      <c r="DL1558" s="638"/>
      <c r="DM1558" s="639"/>
      <c r="DN1558" s="637" t="str">
        <f>IF(DB1558="","",DB1558+1)</f>
        <v/>
      </c>
      <c r="DO1558" s="638"/>
      <c r="DP1558" s="638"/>
      <c r="DQ1558" s="638"/>
      <c r="DR1558" s="638"/>
      <c r="DS1558" s="638"/>
      <c r="DT1558" s="638"/>
      <c r="DU1558" s="638"/>
      <c r="DV1558" s="638"/>
      <c r="DW1558" s="638"/>
      <c r="DX1558" s="638"/>
      <c r="DY1558" s="640"/>
    </row>
    <row r="1559" spans="1:130" s="59" customFormat="1" ht="15" customHeight="1" x14ac:dyDescent="0.25">
      <c r="B1559" s="576"/>
      <c r="C1559" s="543"/>
      <c r="D1559" s="543"/>
      <c r="E1559" s="543"/>
      <c r="F1559" s="543"/>
      <c r="G1559" s="543"/>
      <c r="H1559" s="543"/>
      <c r="I1559" s="543"/>
      <c r="J1559" s="543"/>
      <c r="K1559" s="544"/>
      <c r="L1559" s="536"/>
      <c r="M1559" s="543"/>
      <c r="N1559" s="543"/>
      <c r="O1559" s="543"/>
      <c r="P1559" s="543"/>
      <c r="Q1559" s="543"/>
      <c r="R1559" s="543"/>
      <c r="S1559" s="543"/>
      <c r="T1559" s="543"/>
      <c r="U1559" s="544"/>
      <c r="V1559" s="88" t="s">
        <v>177</v>
      </c>
      <c r="W1559" s="89">
        <v>2</v>
      </c>
      <c r="X1559" s="89">
        <v>3</v>
      </c>
      <c r="Y1559" s="89">
        <v>4</v>
      </c>
      <c r="Z1559" s="89">
        <v>5</v>
      </c>
      <c r="AA1559" s="89">
        <v>6</v>
      </c>
      <c r="AB1559" s="89">
        <v>7</v>
      </c>
      <c r="AC1559" s="89">
        <v>8</v>
      </c>
      <c r="AD1559" s="89">
        <v>9</v>
      </c>
      <c r="AE1559" s="89">
        <v>10</v>
      </c>
      <c r="AF1559" s="89">
        <v>11</v>
      </c>
      <c r="AG1559" s="90">
        <v>12</v>
      </c>
      <c r="AH1559" s="88" t="s">
        <v>177</v>
      </c>
      <c r="AI1559" s="89">
        <v>2</v>
      </c>
      <c r="AJ1559" s="89">
        <v>3</v>
      </c>
      <c r="AK1559" s="89">
        <v>4</v>
      </c>
      <c r="AL1559" s="89">
        <v>5</v>
      </c>
      <c r="AM1559" s="89">
        <v>6</v>
      </c>
      <c r="AN1559" s="89">
        <v>7</v>
      </c>
      <c r="AO1559" s="89">
        <v>8</v>
      </c>
      <c r="AP1559" s="89">
        <v>9</v>
      </c>
      <c r="AQ1559" s="89">
        <v>10</v>
      </c>
      <c r="AR1559" s="89">
        <v>11</v>
      </c>
      <c r="AS1559" s="90">
        <v>12</v>
      </c>
      <c r="AT1559" s="88" t="s">
        <v>177</v>
      </c>
      <c r="AU1559" s="89">
        <v>2</v>
      </c>
      <c r="AV1559" s="89">
        <v>3</v>
      </c>
      <c r="AW1559" s="89">
        <v>4</v>
      </c>
      <c r="AX1559" s="89">
        <v>5</v>
      </c>
      <c r="AY1559" s="89">
        <v>6</v>
      </c>
      <c r="AZ1559" s="89">
        <v>7</v>
      </c>
      <c r="BA1559" s="89">
        <v>8</v>
      </c>
      <c r="BB1559" s="89">
        <v>9</v>
      </c>
      <c r="BC1559" s="89">
        <v>10</v>
      </c>
      <c r="BD1559" s="89">
        <v>11</v>
      </c>
      <c r="BE1559" s="91">
        <v>12</v>
      </c>
      <c r="BF1559" s="88" t="s">
        <v>177</v>
      </c>
      <c r="BG1559" s="89">
        <v>2</v>
      </c>
      <c r="BH1559" s="89">
        <v>3</v>
      </c>
      <c r="BI1559" s="89">
        <v>4</v>
      </c>
      <c r="BJ1559" s="89">
        <v>5</v>
      </c>
      <c r="BK1559" s="89">
        <v>6</v>
      </c>
      <c r="BL1559" s="89">
        <v>7</v>
      </c>
      <c r="BM1559" s="89">
        <v>8</v>
      </c>
      <c r="BN1559" s="89">
        <v>9</v>
      </c>
      <c r="BO1559" s="89">
        <v>10</v>
      </c>
      <c r="BP1559" s="89">
        <v>11</v>
      </c>
      <c r="BQ1559" s="91">
        <v>12</v>
      </c>
      <c r="BR1559" s="88" t="s">
        <v>177</v>
      </c>
      <c r="BS1559" s="89">
        <v>2</v>
      </c>
      <c r="BT1559" s="89">
        <v>3</v>
      </c>
      <c r="BU1559" s="89">
        <v>4</v>
      </c>
      <c r="BV1559" s="89">
        <v>5</v>
      </c>
      <c r="BW1559" s="89">
        <v>6</v>
      </c>
      <c r="BX1559" s="89">
        <v>7</v>
      </c>
      <c r="BY1559" s="89">
        <v>8</v>
      </c>
      <c r="BZ1559" s="89">
        <v>9</v>
      </c>
      <c r="CA1559" s="89">
        <v>10</v>
      </c>
      <c r="CB1559" s="89">
        <v>11</v>
      </c>
      <c r="CC1559" s="91">
        <v>12</v>
      </c>
      <c r="CD1559" s="88" t="s">
        <v>177</v>
      </c>
      <c r="CE1559" s="89">
        <v>2</v>
      </c>
      <c r="CF1559" s="89">
        <v>3</v>
      </c>
      <c r="CG1559" s="89">
        <v>4</v>
      </c>
      <c r="CH1559" s="89">
        <v>5</v>
      </c>
      <c r="CI1559" s="89">
        <v>6</v>
      </c>
      <c r="CJ1559" s="89">
        <v>7</v>
      </c>
      <c r="CK1559" s="89">
        <v>8</v>
      </c>
      <c r="CL1559" s="89">
        <v>9</v>
      </c>
      <c r="CM1559" s="89">
        <v>10</v>
      </c>
      <c r="CN1559" s="89">
        <v>11</v>
      </c>
      <c r="CO1559" s="91">
        <v>12</v>
      </c>
      <c r="CP1559" s="88" t="s">
        <v>177</v>
      </c>
      <c r="CQ1559" s="89">
        <v>2</v>
      </c>
      <c r="CR1559" s="89">
        <v>3</v>
      </c>
      <c r="CS1559" s="89">
        <v>4</v>
      </c>
      <c r="CT1559" s="89">
        <v>5</v>
      </c>
      <c r="CU1559" s="89">
        <v>6</v>
      </c>
      <c r="CV1559" s="89">
        <v>7</v>
      </c>
      <c r="CW1559" s="89">
        <v>8</v>
      </c>
      <c r="CX1559" s="89">
        <v>9</v>
      </c>
      <c r="CY1559" s="89">
        <v>10</v>
      </c>
      <c r="CZ1559" s="89">
        <v>11</v>
      </c>
      <c r="DA1559" s="91">
        <v>12</v>
      </c>
      <c r="DB1559" s="88" t="s">
        <v>177</v>
      </c>
      <c r="DC1559" s="89">
        <v>2</v>
      </c>
      <c r="DD1559" s="89">
        <v>3</v>
      </c>
      <c r="DE1559" s="89">
        <v>4</v>
      </c>
      <c r="DF1559" s="89">
        <v>5</v>
      </c>
      <c r="DG1559" s="89">
        <v>6</v>
      </c>
      <c r="DH1559" s="89">
        <v>7</v>
      </c>
      <c r="DI1559" s="89">
        <v>8</v>
      </c>
      <c r="DJ1559" s="89">
        <v>9</v>
      </c>
      <c r="DK1559" s="89">
        <v>10</v>
      </c>
      <c r="DL1559" s="89">
        <v>11</v>
      </c>
      <c r="DM1559" s="91">
        <v>12</v>
      </c>
      <c r="DN1559" s="88" t="s">
        <v>177</v>
      </c>
      <c r="DO1559" s="89">
        <v>2</v>
      </c>
      <c r="DP1559" s="89">
        <v>3</v>
      </c>
      <c r="DQ1559" s="89">
        <v>4</v>
      </c>
      <c r="DR1559" s="89">
        <v>5</v>
      </c>
      <c r="DS1559" s="89">
        <v>6</v>
      </c>
      <c r="DT1559" s="89">
        <v>7</v>
      </c>
      <c r="DU1559" s="89">
        <v>8</v>
      </c>
      <c r="DV1559" s="89">
        <v>9</v>
      </c>
      <c r="DW1559" s="89">
        <v>10</v>
      </c>
      <c r="DX1559" s="89">
        <v>11</v>
      </c>
      <c r="DY1559" s="92">
        <v>12</v>
      </c>
    </row>
    <row r="1560" spans="1:130" s="59" customFormat="1" ht="23.15" customHeight="1" x14ac:dyDescent="0.25">
      <c r="B1560" s="84" t="s">
        <v>66</v>
      </c>
      <c r="C1560" s="75"/>
      <c r="D1560" s="75" t="str">
        <f>IF(実務経験証明書!D1560="","",実務経験証明書!D1560)</f>
        <v/>
      </c>
      <c r="E1560" s="75" t="str">
        <f>IF(実務経験証明書!E1560="","",実務経験証明書!E1560)</f>
        <v/>
      </c>
      <c r="F1560" s="531" t="s">
        <v>3</v>
      </c>
      <c r="G1560" s="531"/>
      <c r="H1560" s="533" t="str">
        <f>IF(実務経験証明書!H1560="","",実務経験証明書!H1560)</f>
        <v/>
      </c>
      <c r="I1560" s="533" t="str">
        <f>IF(実務経験証明書!I1560="","",実務経験証明書!I1560)</f>
        <v/>
      </c>
      <c r="J1560" s="533" t="s">
        <v>4</v>
      </c>
      <c r="K1560" s="534"/>
      <c r="L1560" s="535"/>
      <c r="M1560" s="533">
        <f>実務経験証明書!$M1560*12+実務経験証明書!$Q1560</f>
        <v>0</v>
      </c>
      <c r="N1560" s="533"/>
      <c r="O1560" s="533"/>
      <c r="P1560" s="533"/>
      <c r="Q1560" s="533"/>
      <c r="R1560" s="533"/>
      <c r="S1560" s="531" t="s">
        <v>4</v>
      </c>
      <c r="T1560" s="531"/>
      <c r="U1560" s="631"/>
      <c r="V1560" s="618"/>
      <c r="W1560" s="614"/>
      <c r="X1560" s="614"/>
      <c r="Y1560" s="614"/>
      <c r="Z1560" s="614"/>
      <c r="AA1560" s="614"/>
      <c r="AB1560" s="614"/>
      <c r="AC1560" s="614"/>
      <c r="AD1560" s="614"/>
      <c r="AE1560" s="614"/>
      <c r="AF1560" s="614"/>
      <c r="AG1560" s="616"/>
      <c r="AH1560" s="618"/>
      <c r="AI1560" s="614"/>
      <c r="AJ1560" s="614"/>
      <c r="AK1560" s="614"/>
      <c r="AL1560" s="614"/>
      <c r="AM1560" s="614"/>
      <c r="AN1560" s="614"/>
      <c r="AO1560" s="614"/>
      <c r="AP1560" s="614"/>
      <c r="AQ1560" s="614"/>
      <c r="AR1560" s="614"/>
      <c r="AS1560" s="616"/>
      <c r="AT1560" s="618"/>
      <c r="AU1560" s="614"/>
      <c r="AV1560" s="614"/>
      <c r="AW1560" s="614"/>
      <c r="AX1560" s="614"/>
      <c r="AY1560" s="614"/>
      <c r="AZ1560" s="614"/>
      <c r="BA1560" s="614"/>
      <c r="BB1560" s="614"/>
      <c r="BC1560" s="614"/>
      <c r="BD1560" s="614"/>
      <c r="BE1560" s="616"/>
      <c r="BF1560" s="618"/>
      <c r="BG1560" s="614"/>
      <c r="BH1560" s="614"/>
      <c r="BI1560" s="614"/>
      <c r="BJ1560" s="614"/>
      <c r="BK1560" s="614"/>
      <c r="BL1560" s="614"/>
      <c r="BM1560" s="614"/>
      <c r="BN1560" s="614"/>
      <c r="BO1560" s="614"/>
      <c r="BP1560" s="614"/>
      <c r="BQ1560" s="616"/>
      <c r="BR1560" s="618"/>
      <c r="BS1560" s="614"/>
      <c r="BT1560" s="614"/>
      <c r="BU1560" s="614"/>
      <c r="BV1560" s="614"/>
      <c r="BW1560" s="614"/>
      <c r="BX1560" s="614"/>
      <c r="BY1560" s="614"/>
      <c r="BZ1560" s="614"/>
      <c r="CA1560" s="614"/>
      <c r="CB1560" s="614"/>
      <c r="CC1560" s="616"/>
      <c r="CD1560" s="618"/>
      <c r="CE1560" s="614"/>
      <c r="CF1560" s="614"/>
      <c r="CG1560" s="614"/>
      <c r="CH1560" s="614"/>
      <c r="CI1560" s="614"/>
      <c r="CJ1560" s="614"/>
      <c r="CK1560" s="614"/>
      <c r="CL1560" s="614"/>
      <c r="CM1560" s="614"/>
      <c r="CN1560" s="614"/>
      <c r="CO1560" s="616"/>
      <c r="CP1560" s="618"/>
      <c r="CQ1560" s="614"/>
      <c r="CR1560" s="614"/>
      <c r="CS1560" s="614"/>
      <c r="CT1560" s="614"/>
      <c r="CU1560" s="614"/>
      <c r="CV1560" s="614"/>
      <c r="CW1560" s="614"/>
      <c r="CX1560" s="614"/>
      <c r="CY1560" s="614"/>
      <c r="CZ1560" s="614"/>
      <c r="DA1560" s="616"/>
      <c r="DB1560" s="618"/>
      <c r="DC1560" s="614"/>
      <c r="DD1560" s="614"/>
      <c r="DE1560" s="614"/>
      <c r="DF1560" s="614"/>
      <c r="DG1560" s="614"/>
      <c r="DH1560" s="614"/>
      <c r="DI1560" s="614"/>
      <c r="DJ1560" s="614"/>
      <c r="DK1560" s="614"/>
      <c r="DL1560" s="614"/>
      <c r="DM1560" s="616"/>
      <c r="DN1560" s="618"/>
      <c r="DO1560" s="614"/>
      <c r="DP1560" s="614"/>
      <c r="DQ1560" s="614"/>
      <c r="DR1560" s="614"/>
      <c r="DS1560" s="614"/>
      <c r="DT1560" s="614"/>
      <c r="DU1560" s="614"/>
      <c r="DV1560" s="614"/>
      <c r="DW1560" s="614"/>
      <c r="DX1560" s="614"/>
      <c r="DY1560" s="620"/>
      <c r="DZ1560" s="630" t="str">
        <f>IF(M1560="","",IF(SUM(V1560:DY1561)=M1560,"","NG"))</f>
        <v/>
      </c>
    </row>
    <row r="1561" spans="1:130" s="59" customFormat="1" ht="23.15" customHeight="1" x14ac:dyDescent="0.25">
      <c r="B1561" s="85" t="s">
        <v>67</v>
      </c>
      <c r="C1561" s="67"/>
      <c r="D1561" s="67" t="str">
        <f>IF(実務経験証明書!D1561="","",実務経験証明書!D1561)</f>
        <v/>
      </c>
      <c r="E1561" s="67" t="str">
        <f>IF(実務経験証明書!E1561="","",実務経験証明書!E1561)</f>
        <v/>
      </c>
      <c r="F1561" s="541" t="s">
        <v>3</v>
      </c>
      <c r="G1561" s="541"/>
      <c r="H1561" s="543" t="str">
        <f>IF(実務経験証明書!H1561="","",実務経験証明書!H1561)</f>
        <v/>
      </c>
      <c r="I1561" s="543" t="str">
        <f>IF(実務経験証明書!I1561="","",実務経験証明書!I1561)</f>
        <v/>
      </c>
      <c r="J1561" s="543" t="s">
        <v>4</v>
      </c>
      <c r="K1561" s="544"/>
      <c r="L1561" s="536"/>
      <c r="M1561" s="543"/>
      <c r="N1561" s="543"/>
      <c r="O1561" s="543"/>
      <c r="P1561" s="543"/>
      <c r="Q1561" s="543"/>
      <c r="R1561" s="543"/>
      <c r="S1561" s="541"/>
      <c r="T1561" s="541"/>
      <c r="U1561" s="632"/>
      <c r="V1561" s="619"/>
      <c r="W1561" s="615"/>
      <c r="X1561" s="615"/>
      <c r="Y1561" s="615"/>
      <c r="Z1561" s="615"/>
      <c r="AA1561" s="615"/>
      <c r="AB1561" s="615"/>
      <c r="AC1561" s="615"/>
      <c r="AD1561" s="615"/>
      <c r="AE1561" s="615"/>
      <c r="AF1561" s="615"/>
      <c r="AG1561" s="617"/>
      <c r="AH1561" s="619"/>
      <c r="AI1561" s="615"/>
      <c r="AJ1561" s="615"/>
      <c r="AK1561" s="615"/>
      <c r="AL1561" s="615"/>
      <c r="AM1561" s="615"/>
      <c r="AN1561" s="615"/>
      <c r="AO1561" s="615"/>
      <c r="AP1561" s="615"/>
      <c r="AQ1561" s="615"/>
      <c r="AR1561" s="615"/>
      <c r="AS1561" s="617"/>
      <c r="AT1561" s="619"/>
      <c r="AU1561" s="615"/>
      <c r="AV1561" s="615"/>
      <c r="AW1561" s="615"/>
      <c r="AX1561" s="615"/>
      <c r="AY1561" s="615"/>
      <c r="AZ1561" s="615"/>
      <c r="BA1561" s="615"/>
      <c r="BB1561" s="615"/>
      <c r="BC1561" s="615"/>
      <c r="BD1561" s="615"/>
      <c r="BE1561" s="617"/>
      <c r="BF1561" s="619"/>
      <c r="BG1561" s="615"/>
      <c r="BH1561" s="615"/>
      <c r="BI1561" s="615"/>
      <c r="BJ1561" s="615"/>
      <c r="BK1561" s="615"/>
      <c r="BL1561" s="615"/>
      <c r="BM1561" s="615"/>
      <c r="BN1561" s="615"/>
      <c r="BO1561" s="615"/>
      <c r="BP1561" s="615"/>
      <c r="BQ1561" s="617"/>
      <c r="BR1561" s="619"/>
      <c r="BS1561" s="615"/>
      <c r="BT1561" s="615"/>
      <c r="BU1561" s="615"/>
      <c r="BV1561" s="615"/>
      <c r="BW1561" s="615"/>
      <c r="BX1561" s="615"/>
      <c r="BY1561" s="615"/>
      <c r="BZ1561" s="615"/>
      <c r="CA1561" s="615"/>
      <c r="CB1561" s="615"/>
      <c r="CC1561" s="617"/>
      <c r="CD1561" s="619"/>
      <c r="CE1561" s="615"/>
      <c r="CF1561" s="615"/>
      <c r="CG1561" s="615"/>
      <c r="CH1561" s="615"/>
      <c r="CI1561" s="615"/>
      <c r="CJ1561" s="615"/>
      <c r="CK1561" s="615"/>
      <c r="CL1561" s="615"/>
      <c r="CM1561" s="615"/>
      <c r="CN1561" s="615"/>
      <c r="CO1561" s="617"/>
      <c r="CP1561" s="619"/>
      <c r="CQ1561" s="615"/>
      <c r="CR1561" s="615"/>
      <c r="CS1561" s="615"/>
      <c r="CT1561" s="615"/>
      <c r="CU1561" s="615"/>
      <c r="CV1561" s="615"/>
      <c r="CW1561" s="615"/>
      <c r="CX1561" s="615"/>
      <c r="CY1561" s="615"/>
      <c r="CZ1561" s="615"/>
      <c r="DA1561" s="617"/>
      <c r="DB1561" s="619"/>
      <c r="DC1561" s="615"/>
      <c r="DD1561" s="615"/>
      <c r="DE1561" s="615"/>
      <c r="DF1561" s="615"/>
      <c r="DG1561" s="615"/>
      <c r="DH1561" s="615"/>
      <c r="DI1561" s="615"/>
      <c r="DJ1561" s="615"/>
      <c r="DK1561" s="615"/>
      <c r="DL1561" s="615"/>
      <c r="DM1561" s="617"/>
      <c r="DN1561" s="619"/>
      <c r="DO1561" s="615"/>
      <c r="DP1561" s="615"/>
      <c r="DQ1561" s="615"/>
      <c r="DR1561" s="615"/>
      <c r="DS1561" s="615"/>
      <c r="DT1561" s="615"/>
      <c r="DU1561" s="615"/>
      <c r="DV1561" s="615"/>
      <c r="DW1561" s="615"/>
      <c r="DX1561" s="615"/>
      <c r="DY1561" s="621"/>
      <c r="DZ1561" s="630"/>
    </row>
    <row r="1562" spans="1:130" s="59" customFormat="1" ht="23.15" customHeight="1" x14ac:dyDescent="0.25">
      <c r="B1562" s="84" t="s">
        <v>66</v>
      </c>
      <c r="C1562" s="75"/>
      <c r="D1562" s="75" t="str">
        <f>IF(実務経験証明書!D1562="","",実務経験証明書!D1562)</f>
        <v/>
      </c>
      <c r="E1562" s="75" t="str">
        <f>IF(実務経験証明書!E1562="","",実務経験証明書!E1562)</f>
        <v/>
      </c>
      <c r="F1562" s="531" t="s">
        <v>3</v>
      </c>
      <c r="G1562" s="531"/>
      <c r="H1562" s="533" t="str">
        <f>IF(実務経験証明書!H1562="","",実務経験証明書!H1562)</f>
        <v/>
      </c>
      <c r="I1562" s="533" t="str">
        <f>IF(実務経験証明書!I1562="","",実務経験証明書!I1562)</f>
        <v/>
      </c>
      <c r="J1562" s="533" t="s">
        <v>4</v>
      </c>
      <c r="K1562" s="534"/>
      <c r="L1562" s="535"/>
      <c r="M1562" s="533">
        <f>実務経験証明書!$M1562*12+実務経験証明書!$Q1562</f>
        <v>0</v>
      </c>
      <c r="N1562" s="533"/>
      <c r="O1562" s="533"/>
      <c r="P1562" s="533"/>
      <c r="Q1562" s="533"/>
      <c r="R1562" s="533"/>
      <c r="S1562" s="531" t="s">
        <v>4</v>
      </c>
      <c r="T1562" s="531"/>
      <c r="U1562" s="631"/>
      <c r="V1562" s="618"/>
      <c r="W1562" s="614"/>
      <c r="X1562" s="614"/>
      <c r="Y1562" s="614"/>
      <c r="Z1562" s="614"/>
      <c r="AA1562" s="614"/>
      <c r="AB1562" s="614"/>
      <c r="AC1562" s="614"/>
      <c r="AD1562" s="614"/>
      <c r="AE1562" s="614"/>
      <c r="AF1562" s="614"/>
      <c r="AG1562" s="616"/>
      <c r="AH1562" s="618"/>
      <c r="AI1562" s="614"/>
      <c r="AJ1562" s="614"/>
      <c r="AK1562" s="614"/>
      <c r="AL1562" s="614"/>
      <c r="AM1562" s="614"/>
      <c r="AN1562" s="614"/>
      <c r="AO1562" s="614"/>
      <c r="AP1562" s="614"/>
      <c r="AQ1562" s="614"/>
      <c r="AR1562" s="614"/>
      <c r="AS1562" s="616"/>
      <c r="AT1562" s="618"/>
      <c r="AU1562" s="614"/>
      <c r="AV1562" s="614"/>
      <c r="AW1562" s="614"/>
      <c r="AX1562" s="614"/>
      <c r="AY1562" s="614"/>
      <c r="AZ1562" s="614"/>
      <c r="BA1562" s="614"/>
      <c r="BB1562" s="614"/>
      <c r="BC1562" s="614"/>
      <c r="BD1562" s="614"/>
      <c r="BE1562" s="616"/>
      <c r="BF1562" s="618"/>
      <c r="BG1562" s="614"/>
      <c r="BH1562" s="614"/>
      <c r="BI1562" s="614"/>
      <c r="BJ1562" s="614"/>
      <c r="BK1562" s="614"/>
      <c r="BL1562" s="614"/>
      <c r="BM1562" s="614"/>
      <c r="BN1562" s="614"/>
      <c r="BO1562" s="614"/>
      <c r="BP1562" s="614"/>
      <c r="BQ1562" s="616"/>
      <c r="BR1562" s="618"/>
      <c r="BS1562" s="614"/>
      <c r="BT1562" s="614"/>
      <c r="BU1562" s="614"/>
      <c r="BV1562" s="614"/>
      <c r="BW1562" s="614"/>
      <c r="BX1562" s="614"/>
      <c r="BY1562" s="614"/>
      <c r="BZ1562" s="614"/>
      <c r="CA1562" s="614"/>
      <c r="CB1562" s="614"/>
      <c r="CC1562" s="616"/>
      <c r="CD1562" s="618"/>
      <c r="CE1562" s="614"/>
      <c r="CF1562" s="614"/>
      <c r="CG1562" s="614"/>
      <c r="CH1562" s="614"/>
      <c r="CI1562" s="614"/>
      <c r="CJ1562" s="614"/>
      <c r="CK1562" s="614"/>
      <c r="CL1562" s="614"/>
      <c r="CM1562" s="614"/>
      <c r="CN1562" s="614"/>
      <c r="CO1562" s="616"/>
      <c r="CP1562" s="618"/>
      <c r="CQ1562" s="614"/>
      <c r="CR1562" s="614"/>
      <c r="CS1562" s="614"/>
      <c r="CT1562" s="614"/>
      <c r="CU1562" s="614"/>
      <c r="CV1562" s="614"/>
      <c r="CW1562" s="614"/>
      <c r="CX1562" s="614"/>
      <c r="CY1562" s="614"/>
      <c r="CZ1562" s="614"/>
      <c r="DA1562" s="616"/>
      <c r="DB1562" s="618"/>
      <c r="DC1562" s="614"/>
      <c r="DD1562" s="614"/>
      <c r="DE1562" s="614"/>
      <c r="DF1562" s="614"/>
      <c r="DG1562" s="614"/>
      <c r="DH1562" s="614"/>
      <c r="DI1562" s="614"/>
      <c r="DJ1562" s="614"/>
      <c r="DK1562" s="614"/>
      <c r="DL1562" s="614"/>
      <c r="DM1562" s="616"/>
      <c r="DN1562" s="618"/>
      <c r="DO1562" s="614"/>
      <c r="DP1562" s="614"/>
      <c r="DQ1562" s="614"/>
      <c r="DR1562" s="614"/>
      <c r="DS1562" s="614"/>
      <c r="DT1562" s="614"/>
      <c r="DU1562" s="614"/>
      <c r="DV1562" s="614"/>
      <c r="DW1562" s="614"/>
      <c r="DX1562" s="614"/>
      <c r="DY1562" s="620"/>
      <c r="DZ1562" s="630" t="str">
        <f>IF(M1562="","",IF(SUM(V1562:DY1563)=M1562,"","NG"))</f>
        <v/>
      </c>
    </row>
    <row r="1563" spans="1:130" s="59" customFormat="1" ht="23.15" customHeight="1" x14ac:dyDescent="0.25">
      <c r="B1563" s="85" t="s">
        <v>67</v>
      </c>
      <c r="C1563" s="67"/>
      <c r="D1563" s="67" t="str">
        <f>IF(実務経験証明書!D1563="","",実務経験証明書!D1563)</f>
        <v/>
      </c>
      <c r="E1563" s="67" t="str">
        <f>IF(実務経験証明書!E1563="","",実務経験証明書!E1563)</f>
        <v/>
      </c>
      <c r="F1563" s="541" t="s">
        <v>3</v>
      </c>
      <c r="G1563" s="541"/>
      <c r="H1563" s="543" t="str">
        <f>IF(実務経験証明書!H1563="","",実務経験証明書!H1563)</f>
        <v/>
      </c>
      <c r="I1563" s="543" t="str">
        <f>IF(実務経験証明書!I1563="","",実務経験証明書!I1563)</f>
        <v/>
      </c>
      <c r="J1563" s="543" t="s">
        <v>4</v>
      </c>
      <c r="K1563" s="544"/>
      <c r="L1563" s="536"/>
      <c r="M1563" s="543"/>
      <c r="N1563" s="543"/>
      <c r="O1563" s="543"/>
      <c r="P1563" s="543"/>
      <c r="Q1563" s="543"/>
      <c r="R1563" s="543"/>
      <c r="S1563" s="541"/>
      <c r="T1563" s="541"/>
      <c r="U1563" s="632"/>
      <c r="V1563" s="619"/>
      <c r="W1563" s="615"/>
      <c r="X1563" s="615"/>
      <c r="Y1563" s="615"/>
      <c r="Z1563" s="615"/>
      <c r="AA1563" s="615"/>
      <c r="AB1563" s="615"/>
      <c r="AC1563" s="615"/>
      <c r="AD1563" s="615"/>
      <c r="AE1563" s="615"/>
      <c r="AF1563" s="615"/>
      <c r="AG1563" s="617"/>
      <c r="AH1563" s="619"/>
      <c r="AI1563" s="615"/>
      <c r="AJ1563" s="615"/>
      <c r="AK1563" s="615"/>
      <c r="AL1563" s="615"/>
      <c r="AM1563" s="615"/>
      <c r="AN1563" s="615"/>
      <c r="AO1563" s="615"/>
      <c r="AP1563" s="615"/>
      <c r="AQ1563" s="615"/>
      <c r="AR1563" s="615"/>
      <c r="AS1563" s="617"/>
      <c r="AT1563" s="619"/>
      <c r="AU1563" s="615"/>
      <c r="AV1563" s="615"/>
      <c r="AW1563" s="615"/>
      <c r="AX1563" s="615"/>
      <c r="AY1563" s="615"/>
      <c r="AZ1563" s="615"/>
      <c r="BA1563" s="615"/>
      <c r="BB1563" s="615"/>
      <c r="BC1563" s="615"/>
      <c r="BD1563" s="615"/>
      <c r="BE1563" s="617"/>
      <c r="BF1563" s="619"/>
      <c r="BG1563" s="615"/>
      <c r="BH1563" s="615"/>
      <c r="BI1563" s="615"/>
      <c r="BJ1563" s="615"/>
      <c r="BK1563" s="615"/>
      <c r="BL1563" s="615"/>
      <c r="BM1563" s="615"/>
      <c r="BN1563" s="615"/>
      <c r="BO1563" s="615"/>
      <c r="BP1563" s="615"/>
      <c r="BQ1563" s="617"/>
      <c r="BR1563" s="619"/>
      <c r="BS1563" s="615"/>
      <c r="BT1563" s="615"/>
      <c r="BU1563" s="615"/>
      <c r="BV1563" s="615"/>
      <c r="BW1563" s="615"/>
      <c r="BX1563" s="615"/>
      <c r="BY1563" s="615"/>
      <c r="BZ1563" s="615"/>
      <c r="CA1563" s="615"/>
      <c r="CB1563" s="615"/>
      <c r="CC1563" s="617"/>
      <c r="CD1563" s="619"/>
      <c r="CE1563" s="615"/>
      <c r="CF1563" s="615"/>
      <c r="CG1563" s="615"/>
      <c r="CH1563" s="615"/>
      <c r="CI1563" s="615"/>
      <c r="CJ1563" s="615"/>
      <c r="CK1563" s="615"/>
      <c r="CL1563" s="615"/>
      <c r="CM1563" s="615"/>
      <c r="CN1563" s="615"/>
      <c r="CO1563" s="617"/>
      <c r="CP1563" s="619"/>
      <c r="CQ1563" s="615"/>
      <c r="CR1563" s="615"/>
      <c r="CS1563" s="615"/>
      <c r="CT1563" s="615"/>
      <c r="CU1563" s="615"/>
      <c r="CV1563" s="615"/>
      <c r="CW1563" s="615"/>
      <c r="CX1563" s="615"/>
      <c r="CY1563" s="615"/>
      <c r="CZ1563" s="615"/>
      <c r="DA1563" s="617"/>
      <c r="DB1563" s="619"/>
      <c r="DC1563" s="615"/>
      <c r="DD1563" s="615"/>
      <c r="DE1563" s="615"/>
      <c r="DF1563" s="615"/>
      <c r="DG1563" s="615"/>
      <c r="DH1563" s="615"/>
      <c r="DI1563" s="615"/>
      <c r="DJ1563" s="615"/>
      <c r="DK1563" s="615"/>
      <c r="DL1563" s="615"/>
      <c r="DM1563" s="617"/>
      <c r="DN1563" s="619"/>
      <c r="DO1563" s="615"/>
      <c r="DP1563" s="615"/>
      <c r="DQ1563" s="615"/>
      <c r="DR1563" s="615"/>
      <c r="DS1563" s="615"/>
      <c r="DT1563" s="615"/>
      <c r="DU1563" s="615"/>
      <c r="DV1563" s="615"/>
      <c r="DW1563" s="615"/>
      <c r="DX1563" s="615"/>
      <c r="DY1563" s="621"/>
      <c r="DZ1563" s="630"/>
    </row>
    <row r="1564" spans="1:130" s="59" customFormat="1" ht="23.15" customHeight="1" x14ac:dyDescent="0.25">
      <c r="B1564" s="84" t="s">
        <v>66</v>
      </c>
      <c r="C1564" s="75"/>
      <c r="D1564" s="75" t="str">
        <f>IF(実務経験証明書!D1564="","",実務経験証明書!D1564)</f>
        <v/>
      </c>
      <c r="E1564" s="75" t="str">
        <f>IF(実務経験証明書!E1564="","",実務経験証明書!E1564)</f>
        <v/>
      </c>
      <c r="F1564" s="75" t="s">
        <v>3</v>
      </c>
      <c r="G1564" s="75"/>
      <c r="H1564" s="533" t="str">
        <f>IF(実務経験証明書!H1564="","",実務経験証明書!H1564)</f>
        <v/>
      </c>
      <c r="I1564" s="533" t="str">
        <f>IF(実務経験証明書!I1564="","",実務経験証明書!I1564)</f>
        <v/>
      </c>
      <c r="J1564" s="533" t="s">
        <v>4</v>
      </c>
      <c r="K1564" s="534"/>
      <c r="L1564" s="535"/>
      <c r="M1564" s="533">
        <f>実務経験証明書!$M1564*12+実務経験証明書!$Q1564</f>
        <v>0</v>
      </c>
      <c r="N1564" s="533"/>
      <c r="O1564" s="533"/>
      <c r="P1564" s="533"/>
      <c r="Q1564" s="533"/>
      <c r="R1564" s="533"/>
      <c r="S1564" s="531" t="s">
        <v>4</v>
      </c>
      <c r="T1564" s="531"/>
      <c r="U1564" s="631"/>
      <c r="V1564" s="618"/>
      <c r="W1564" s="614"/>
      <c r="X1564" s="614"/>
      <c r="Y1564" s="614"/>
      <c r="Z1564" s="614"/>
      <c r="AA1564" s="614"/>
      <c r="AB1564" s="614"/>
      <c r="AC1564" s="614"/>
      <c r="AD1564" s="614"/>
      <c r="AE1564" s="614"/>
      <c r="AF1564" s="614"/>
      <c r="AG1564" s="616"/>
      <c r="AH1564" s="618"/>
      <c r="AI1564" s="614"/>
      <c r="AJ1564" s="614"/>
      <c r="AK1564" s="614"/>
      <c r="AL1564" s="614"/>
      <c r="AM1564" s="614"/>
      <c r="AN1564" s="614"/>
      <c r="AO1564" s="614"/>
      <c r="AP1564" s="614"/>
      <c r="AQ1564" s="614"/>
      <c r="AR1564" s="614"/>
      <c r="AS1564" s="616"/>
      <c r="AT1564" s="618"/>
      <c r="AU1564" s="614"/>
      <c r="AV1564" s="614"/>
      <c r="AW1564" s="614"/>
      <c r="AX1564" s="614"/>
      <c r="AY1564" s="614"/>
      <c r="AZ1564" s="614"/>
      <c r="BA1564" s="614"/>
      <c r="BB1564" s="614"/>
      <c r="BC1564" s="614"/>
      <c r="BD1564" s="614"/>
      <c r="BE1564" s="616"/>
      <c r="BF1564" s="618"/>
      <c r="BG1564" s="614"/>
      <c r="BH1564" s="614"/>
      <c r="BI1564" s="614"/>
      <c r="BJ1564" s="614"/>
      <c r="BK1564" s="614"/>
      <c r="BL1564" s="614"/>
      <c r="BM1564" s="614"/>
      <c r="BN1564" s="614"/>
      <c r="BO1564" s="614"/>
      <c r="BP1564" s="614"/>
      <c r="BQ1564" s="616"/>
      <c r="BR1564" s="618"/>
      <c r="BS1564" s="614"/>
      <c r="BT1564" s="614"/>
      <c r="BU1564" s="614"/>
      <c r="BV1564" s="614"/>
      <c r="BW1564" s="614"/>
      <c r="BX1564" s="614"/>
      <c r="BY1564" s="614"/>
      <c r="BZ1564" s="614"/>
      <c r="CA1564" s="614"/>
      <c r="CB1564" s="614"/>
      <c r="CC1564" s="616"/>
      <c r="CD1564" s="618"/>
      <c r="CE1564" s="614"/>
      <c r="CF1564" s="614"/>
      <c r="CG1564" s="614"/>
      <c r="CH1564" s="614"/>
      <c r="CI1564" s="614"/>
      <c r="CJ1564" s="614"/>
      <c r="CK1564" s="614"/>
      <c r="CL1564" s="614"/>
      <c r="CM1564" s="614"/>
      <c r="CN1564" s="614"/>
      <c r="CO1564" s="616"/>
      <c r="CP1564" s="618"/>
      <c r="CQ1564" s="614"/>
      <c r="CR1564" s="614"/>
      <c r="CS1564" s="614"/>
      <c r="CT1564" s="614"/>
      <c r="CU1564" s="614"/>
      <c r="CV1564" s="614"/>
      <c r="CW1564" s="614"/>
      <c r="CX1564" s="614"/>
      <c r="CY1564" s="614"/>
      <c r="CZ1564" s="614"/>
      <c r="DA1564" s="616"/>
      <c r="DB1564" s="618"/>
      <c r="DC1564" s="614"/>
      <c r="DD1564" s="614"/>
      <c r="DE1564" s="614"/>
      <c r="DF1564" s="614"/>
      <c r="DG1564" s="614"/>
      <c r="DH1564" s="614"/>
      <c r="DI1564" s="614"/>
      <c r="DJ1564" s="614"/>
      <c r="DK1564" s="614"/>
      <c r="DL1564" s="614"/>
      <c r="DM1564" s="616"/>
      <c r="DN1564" s="618"/>
      <c r="DO1564" s="614"/>
      <c r="DP1564" s="614"/>
      <c r="DQ1564" s="614"/>
      <c r="DR1564" s="614"/>
      <c r="DS1564" s="614"/>
      <c r="DT1564" s="614"/>
      <c r="DU1564" s="614"/>
      <c r="DV1564" s="614"/>
      <c r="DW1564" s="614"/>
      <c r="DX1564" s="614"/>
      <c r="DY1564" s="620"/>
      <c r="DZ1564" s="630" t="str">
        <f>IF(M1564="","",IF(SUM(V1564:DY1565)=M1564,"","NG"))</f>
        <v/>
      </c>
    </row>
    <row r="1565" spans="1:130" s="59" customFormat="1" ht="23.15" customHeight="1" x14ac:dyDescent="0.25">
      <c r="B1565" s="85" t="s">
        <v>67</v>
      </c>
      <c r="C1565" s="67"/>
      <c r="D1565" s="67" t="str">
        <f>IF(実務経験証明書!D1565="","",実務経験証明書!D1565)</f>
        <v/>
      </c>
      <c r="E1565" s="67" t="str">
        <f>IF(実務経験証明書!E1565="","",実務経験証明書!E1565)</f>
        <v/>
      </c>
      <c r="F1565" s="67" t="s">
        <v>3</v>
      </c>
      <c r="G1565" s="67"/>
      <c r="H1565" s="543" t="str">
        <f>IF(実務経験証明書!H1565="","",実務経験証明書!H1565)</f>
        <v/>
      </c>
      <c r="I1565" s="543" t="str">
        <f>IF(実務経験証明書!I1565="","",実務経験証明書!I1565)</f>
        <v/>
      </c>
      <c r="J1565" s="543" t="s">
        <v>4</v>
      </c>
      <c r="K1565" s="544"/>
      <c r="L1565" s="536"/>
      <c r="M1565" s="543"/>
      <c r="N1565" s="543"/>
      <c r="O1565" s="543"/>
      <c r="P1565" s="543"/>
      <c r="Q1565" s="543"/>
      <c r="R1565" s="543"/>
      <c r="S1565" s="541"/>
      <c r="T1565" s="541"/>
      <c r="U1565" s="632"/>
      <c r="V1565" s="619"/>
      <c r="W1565" s="615"/>
      <c r="X1565" s="615"/>
      <c r="Y1565" s="615"/>
      <c r="Z1565" s="615"/>
      <c r="AA1565" s="615"/>
      <c r="AB1565" s="615"/>
      <c r="AC1565" s="615"/>
      <c r="AD1565" s="615"/>
      <c r="AE1565" s="615"/>
      <c r="AF1565" s="615"/>
      <c r="AG1565" s="617"/>
      <c r="AH1565" s="619"/>
      <c r="AI1565" s="615"/>
      <c r="AJ1565" s="615"/>
      <c r="AK1565" s="615"/>
      <c r="AL1565" s="615"/>
      <c r="AM1565" s="615"/>
      <c r="AN1565" s="615"/>
      <c r="AO1565" s="615"/>
      <c r="AP1565" s="615"/>
      <c r="AQ1565" s="615"/>
      <c r="AR1565" s="615"/>
      <c r="AS1565" s="617"/>
      <c r="AT1565" s="619"/>
      <c r="AU1565" s="615"/>
      <c r="AV1565" s="615"/>
      <c r="AW1565" s="615"/>
      <c r="AX1565" s="615"/>
      <c r="AY1565" s="615"/>
      <c r="AZ1565" s="615"/>
      <c r="BA1565" s="615"/>
      <c r="BB1565" s="615"/>
      <c r="BC1565" s="615"/>
      <c r="BD1565" s="615"/>
      <c r="BE1565" s="617"/>
      <c r="BF1565" s="619"/>
      <c r="BG1565" s="615"/>
      <c r="BH1565" s="615"/>
      <c r="BI1565" s="615"/>
      <c r="BJ1565" s="615"/>
      <c r="BK1565" s="615"/>
      <c r="BL1565" s="615"/>
      <c r="BM1565" s="615"/>
      <c r="BN1565" s="615"/>
      <c r="BO1565" s="615"/>
      <c r="BP1565" s="615"/>
      <c r="BQ1565" s="617"/>
      <c r="BR1565" s="619"/>
      <c r="BS1565" s="615"/>
      <c r="BT1565" s="615"/>
      <c r="BU1565" s="615"/>
      <c r="BV1565" s="615"/>
      <c r="BW1565" s="615"/>
      <c r="BX1565" s="615"/>
      <c r="BY1565" s="615"/>
      <c r="BZ1565" s="615"/>
      <c r="CA1565" s="615"/>
      <c r="CB1565" s="615"/>
      <c r="CC1565" s="617"/>
      <c r="CD1565" s="619"/>
      <c r="CE1565" s="615"/>
      <c r="CF1565" s="615"/>
      <c r="CG1565" s="615"/>
      <c r="CH1565" s="615"/>
      <c r="CI1565" s="615"/>
      <c r="CJ1565" s="615"/>
      <c r="CK1565" s="615"/>
      <c r="CL1565" s="615"/>
      <c r="CM1565" s="615"/>
      <c r="CN1565" s="615"/>
      <c r="CO1565" s="617"/>
      <c r="CP1565" s="619"/>
      <c r="CQ1565" s="615"/>
      <c r="CR1565" s="615"/>
      <c r="CS1565" s="615"/>
      <c r="CT1565" s="615"/>
      <c r="CU1565" s="615"/>
      <c r="CV1565" s="615"/>
      <c r="CW1565" s="615"/>
      <c r="CX1565" s="615"/>
      <c r="CY1565" s="615"/>
      <c r="CZ1565" s="615"/>
      <c r="DA1565" s="617"/>
      <c r="DB1565" s="619"/>
      <c r="DC1565" s="615"/>
      <c r="DD1565" s="615"/>
      <c r="DE1565" s="615"/>
      <c r="DF1565" s="615"/>
      <c r="DG1565" s="615"/>
      <c r="DH1565" s="615"/>
      <c r="DI1565" s="615"/>
      <c r="DJ1565" s="615"/>
      <c r="DK1565" s="615"/>
      <c r="DL1565" s="615"/>
      <c r="DM1565" s="617"/>
      <c r="DN1565" s="619"/>
      <c r="DO1565" s="615"/>
      <c r="DP1565" s="615"/>
      <c r="DQ1565" s="615"/>
      <c r="DR1565" s="615"/>
      <c r="DS1565" s="615"/>
      <c r="DT1565" s="615"/>
      <c r="DU1565" s="615"/>
      <c r="DV1565" s="615"/>
      <c r="DW1565" s="615"/>
      <c r="DX1565" s="615"/>
      <c r="DY1565" s="621"/>
      <c r="DZ1565" s="630"/>
    </row>
    <row r="1566" spans="1:130" s="59" customFormat="1" ht="23.15" customHeight="1" x14ac:dyDescent="0.25">
      <c r="B1566" s="84" t="s">
        <v>66</v>
      </c>
      <c r="C1566" s="75"/>
      <c r="D1566" s="75" t="str">
        <f>IF(実務経験証明書!D1566="","",実務経験証明書!D1566)</f>
        <v/>
      </c>
      <c r="E1566" s="75" t="str">
        <f>IF(実務経験証明書!E1566="","",実務経験証明書!E1566)</f>
        <v/>
      </c>
      <c r="F1566" s="75" t="s">
        <v>3</v>
      </c>
      <c r="G1566" s="75"/>
      <c r="H1566" s="533" t="str">
        <f>IF(実務経験証明書!H1566="","",実務経験証明書!H1566)</f>
        <v/>
      </c>
      <c r="I1566" s="533" t="str">
        <f>IF(実務経験証明書!I1566="","",実務経験証明書!I1566)</f>
        <v/>
      </c>
      <c r="J1566" s="533" t="s">
        <v>4</v>
      </c>
      <c r="K1566" s="534"/>
      <c r="L1566" s="535"/>
      <c r="M1566" s="533">
        <f>実務経験証明書!$M1566*12+実務経験証明書!$Q1566</f>
        <v>0</v>
      </c>
      <c r="N1566" s="533"/>
      <c r="O1566" s="533"/>
      <c r="P1566" s="533"/>
      <c r="Q1566" s="533"/>
      <c r="R1566" s="533"/>
      <c r="S1566" s="531" t="s">
        <v>4</v>
      </c>
      <c r="T1566" s="531"/>
      <c r="U1566" s="631"/>
      <c r="V1566" s="618"/>
      <c r="W1566" s="614"/>
      <c r="X1566" s="614"/>
      <c r="Y1566" s="614"/>
      <c r="Z1566" s="614"/>
      <c r="AA1566" s="614"/>
      <c r="AB1566" s="614"/>
      <c r="AC1566" s="614"/>
      <c r="AD1566" s="614"/>
      <c r="AE1566" s="614"/>
      <c r="AF1566" s="614"/>
      <c r="AG1566" s="616"/>
      <c r="AH1566" s="618"/>
      <c r="AI1566" s="614"/>
      <c r="AJ1566" s="614"/>
      <c r="AK1566" s="614"/>
      <c r="AL1566" s="614"/>
      <c r="AM1566" s="614"/>
      <c r="AN1566" s="614"/>
      <c r="AO1566" s="614"/>
      <c r="AP1566" s="614"/>
      <c r="AQ1566" s="614"/>
      <c r="AR1566" s="614"/>
      <c r="AS1566" s="616"/>
      <c r="AT1566" s="618"/>
      <c r="AU1566" s="614"/>
      <c r="AV1566" s="614"/>
      <c r="AW1566" s="614"/>
      <c r="AX1566" s="614"/>
      <c r="AY1566" s="614"/>
      <c r="AZ1566" s="614"/>
      <c r="BA1566" s="614"/>
      <c r="BB1566" s="614"/>
      <c r="BC1566" s="614"/>
      <c r="BD1566" s="614"/>
      <c r="BE1566" s="616"/>
      <c r="BF1566" s="618"/>
      <c r="BG1566" s="614"/>
      <c r="BH1566" s="614"/>
      <c r="BI1566" s="614"/>
      <c r="BJ1566" s="614"/>
      <c r="BK1566" s="614"/>
      <c r="BL1566" s="614"/>
      <c r="BM1566" s="614"/>
      <c r="BN1566" s="614"/>
      <c r="BO1566" s="614"/>
      <c r="BP1566" s="614"/>
      <c r="BQ1566" s="616"/>
      <c r="BR1566" s="618"/>
      <c r="BS1566" s="614"/>
      <c r="BT1566" s="614"/>
      <c r="BU1566" s="614"/>
      <c r="BV1566" s="614"/>
      <c r="BW1566" s="614"/>
      <c r="BX1566" s="614"/>
      <c r="BY1566" s="614"/>
      <c r="BZ1566" s="614"/>
      <c r="CA1566" s="614"/>
      <c r="CB1566" s="614"/>
      <c r="CC1566" s="616"/>
      <c r="CD1566" s="618"/>
      <c r="CE1566" s="614"/>
      <c r="CF1566" s="614"/>
      <c r="CG1566" s="614"/>
      <c r="CH1566" s="614"/>
      <c r="CI1566" s="614"/>
      <c r="CJ1566" s="614"/>
      <c r="CK1566" s="614"/>
      <c r="CL1566" s="614"/>
      <c r="CM1566" s="614"/>
      <c r="CN1566" s="614"/>
      <c r="CO1566" s="616"/>
      <c r="CP1566" s="618"/>
      <c r="CQ1566" s="614"/>
      <c r="CR1566" s="614"/>
      <c r="CS1566" s="614"/>
      <c r="CT1566" s="614"/>
      <c r="CU1566" s="614"/>
      <c r="CV1566" s="614"/>
      <c r="CW1566" s="614"/>
      <c r="CX1566" s="614"/>
      <c r="CY1566" s="614"/>
      <c r="CZ1566" s="614"/>
      <c r="DA1566" s="616"/>
      <c r="DB1566" s="618"/>
      <c r="DC1566" s="614"/>
      <c r="DD1566" s="614"/>
      <c r="DE1566" s="614"/>
      <c r="DF1566" s="614"/>
      <c r="DG1566" s="614"/>
      <c r="DH1566" s="614"/>
      <c r="DI1566" s="614"/>
      <c r="DJ1566" s="614"/>
      <c r="DK1566" s="614"/>
      <c r="DL1566" s="614"/>
      <c r="DM1566" s="616"/>
      <c r="DN1566" s="618"/>
      <c r="DO1566" s="614"/>
      <c r="DP1566" s="614"/>
      <c r="DQ1566" s="614"/>
      <c r="DR1566" s="614"/>
      <c r="DS1566" s="614"/>
      <c r="DT1566" s="614"/>
      <c r="DU1566" s="614"/>
      <c r="DV1566" s="614"/>
      <c r="DW1566" s="614"/>
      <c r="DX1566" s="614"/>
      <c r="DY1566" s="620"/>
      <c r="DZ1566" s="630" t="str">
        <f>IF(M1566="","",IF(SUM(V1566:DY1567)=M1566,"","NG"))</f>
        <v/>
      </c>
    </row>
    <row r="1567" spans="1:130" s="59" customFormat="1" ht="23.15" customHeight="1" x14ac:dyDescent="0.25">
      <c r="B1567" s="85" t="s">
        <v>67</v>
      </c>
      <c r="C1567" s="67"/>
      <c r="D1567" s="67" t="str">
        <f>IF(実務経験証明書!D1567="","",実務経験証明書!D1567)</f>
        <v/>
      </c>
      <c r="E1567" s="67" t="str">
        <f>IF(実務経験証明書!E1567="","",実務経験証明書!E1567)</f>
        <v/>
      </c>
      <c r="F1567" s="67" t="s">
        <v>3</v>
      </c>
      <c r="G1567" s="67"/>
      <c r="H1567" s="543" t="str">
        <f>IF(実務経験証明書!H1567="","",実務経験証明書!H1567)</f>
        <v/>
      </c>
      <c r="I1567" s="543" t="str">
        <f>IF(実務経験証明書!I1567="","",実務経験証明書!I1567)</f>
        <v/>
      </c>
      <c r="J1567" s="543" t="s">
        <v>4</v>
      </c>
      <c r="K1567" s="544"/>
      <c r="L1567" s="536"/>
      <c r="M1567" s="543"/>
      <c r="N1567" s="543"/>
      <c r="O1567" s="543"/>
      <c r="P1567" s="543"/>
      <c r="Q1567" s="543"/>
      <c r="R1567" s="543"/>
      <c r="S1567" s="541"/>
      <c r="T1567" s="541"/>
      <c r="U1567" s="632"/>
      <c r="V1567" s="619"/>
      <c r="W1567" s="615"/>
      <c r="X1567" s="615"/>
      <c r="Y1567" s="615"/>
      <c r="Z1567" s="615"/>
      <c r="AA1567" s="615"/>
      <c r="AB1567" s="615"/>
      <c r="AC1567" s="615"/>
      <c r="AD1567" s="615"/>
      <c r="AE1567" s="615"/>
      <c r="AF1567" s="615"/>
      <c r="AG1567" s="617"/>
      <c r="AH1567" s="619"/>
      <c r="AI1567" s="615"/>
      <c r="AJ1567" s="615"/>
      <c r="AK1567" s="615"/>
      <c r="AL1567" s="615"/>
      <c r="AM1567" s="615"/>
      <c r="AN1567" s="615"/>
      <c r="AO1567" s="615"/>
      <c r="AP1567" s="615"/>
      <c r="AQ1567" s="615"/>
      <c r="AR1567" s="615"/>
      <c r="AS1567" s="617"/>
      <c r="AT1567" s="619"/>
      <c r="AU1567" s="615"/>
      <c r="AV1567" s="615"/>
      <c r="AW1567" s="615"/>
      <c r="AX1567" s="615"/>
      <c r="AY1567" s="615"/>
      <c r="AZ1567" s="615"/>
      <c r="BA1567" s="615"/>
      <c r="BB1567" s="615"/>
      <c r="BC1567" s="615"/>
      <c r="BD1567" s="615"/>
      <c r="BE1567" s="617"/>
      <c r="BF1567" s="619"/>
      <c r="BG1567" s="615"/>
      <c r="BH1567" s="615"/>
      <c r="BI1567" s="615"/>
      <c r="BJ1567" s="615"/>
      <c r="BK1567" s="615"/>
      <c r="BL1567" s="615"/>
      <c r="BM1567" s="615"/>
      <c r="BN1567" s="615"/>
      <c r="BO1567" s="615"/>
      <c r="BP1567" s="615"/>
      <c r="BQ1567" s="617"/>
      <c r="BR1567" s="619"/>
      <c r="BS1567" s="615"/>
      <c r="BT1567" s="615"/>
      <c r="BU1567" s="615"/>
      <c r="BV1567" s="615"/>
      <c r="BW1567" s="615"/>
      <c r="BX1567" s="615"/>
      <c r="BY1567" s="615"/>
      <c r="BZ1567" s="615"/>
      <c r="CA1567" s="615"/>
      <c r="CB1567" s="615"/>
      <c r="CC1567" s="617"/>
      <c r="CD1567" s="619"/>
      <c r="CE1567" s="615"/>
      <c r="CF1567" s="615"/>
      <c r="CG1567" s="615"/>
      <c r="CH1567" s="615"/>
      <c r="CI1567" s="615"/>
      <c r="CJ1567" s="615"/>
      <c r="CK1567" s="615"/>
      <c r="CL1567" s="615"/>
      <c r="CM1567" s="615"/>
      <c r="CN1567" s="615"/>
      <c r="CO1567" s="617"/>
      <c r="CP1567" s="619"/>
      <c r="CQ1567" s="615"/>
      <c r="CR1567" s="615"/>
      <c r="CS1567" s="615"/>
      <c r="CT1567" s="615"/>
      <c r="CU1567" s="615"/>
      <c r="CV1567" s="615"/>
      <c r="CW1567" s="615"/>
      <c r="CX1567" s="615"/>
      <c r="CY1567" s="615"/>
      <c r="CZ1567" s="615"/>
      <c r="DA1567" s="617"/>
      <c r="DB1567" s="619"/>
      <c r="DC1567" s="615"/>
      <c r="DD1567" s="615"/>
      <c r="DE1567" s="615"/>
      <c r="DF1567" s="615"/>
      <c r="DG1567" s="615"/>
      <c r="DH1567" s="615"/>
      <c r="DI1567" s="615"/>
      <c r="DJ1567" s="615"/>
      <c r="DK1567" s="615"/>
      <c r="DL1567" s="615"/>
      <c r="DM1567" s="617"/>
      <c r="DN1567" s="619"/>
      <c r="DO1567" s="615"/>
      <c r="DP1567" s="615"/>
      <c r="DQ1567" s="615"/>
      <c r="DR1567" s="615"/>
      <c r="DS1567" s="615"/>
      <c r="DT1567" s="615"/>
      <c r="DU1567" s="615"/>
      <c r="DV1567" s="615"/>
      <c r="DW1567" s="615"/>
      <c r="DX1567" s="615"/>
      <c r="DY1567" s="621"/>
      <c r="DZ1567" s="630"/>
    </row>
    <row r="1568" spans="1:130" s="59" customFormat="1" ht="23.15" customHeight="1" x14ac:dyDescent="0.25">
      <c r="B1568" s="84" t="s">
        <v>66</v>
      </c>
      <c r="C1568" s="75"/>
      <c r="D1568" s="75" t="str">
        <f>IF(実務経験証明書!D1568="","",実務経験証明書!D1568)</f>
        <v/>
      </c>
      <c r="E1568" s="75" t="str">
        <f>IF(実務経験証明書!E1568="","",実務経験証明書!E1568)</f>
        <v/>
      </c>
      <c r="F1568" s="75" t="s">
        <v>3</v>
      </c>
      <c r="G1568" s="75"/>
      <c r="H1568" s="533" t="str">
        <f>IF(実務経験証明書!H1568="","",実務経験証明書!H1568)</f>
        <v/>
      </c>
      <c r="I1568" s="533" t="str">
        <f>IF(実務経験証明書!I1568="","",実務経験証明書!I1568)</f>
        <v/>
      </c>
      <c r="J1568" s="533" t="s">
        <v>4</v>
      </c>
      <c r="K1568" s="534"/>
      <c r="L1568" s="535"/>
      <c r="M1568" s="533">
        <f>実務経験証明書!$M1568*12+実務経験証明書!$Q1568</f>
        <v>0</v>
      </c>
      <c r="N1568" s="533"/>
      <c r="O1568" s="533"/>
      <c r="P1568" s="533"/>
      <c r="Q1568" s="533"/>
      <c r="R1568" s="533"/>
      <c r="S1568" s="531" t="s">
        <v>4</v>
      </c>
      <c r="T1568" s="531"/>
      <c r="U1568" s="631"/>
      <c r="V1568" s="618"/>
      <c r="W1568" s="614"/>
      <c r="X1568" s="614"/>
      <c r="Y1568" s="614"/>
      <c r="Z1568" s="614"/>
      <c r="AA1568" s="614"/>
      <c r="AB1568" s="614"/>
      <c r="AC1568" s="614"/>
      <c r="AD1568" s="614"/>
      <c r="AE1568" s="614"/>
      <c r="AF1568" s="614"/>
      <c r="AG1568" s="616"/>
      <c r="AH1568" s="618"/>
      <c r="AI1568" s="614"/>
      <c r="AJ1568" s="614"/>
      <c r="AK1568" s="614"/>
      <c r="AL1568" s="614"/>
      <c r="AM1568" s="614"/>
      <c r="AN1568" s="614"/>
      <c r="AO1568" s="614"/>
      <c r="AP1568" s="614"/>
      <c r="AQ1568" s="614"/>
      <c r="AR1568" s="614"/>
      <c r="AS1568" s="616"/>
      <c r="AT1568" s="618"/>
      <c r="AU1568" s="614"/>
      <c r="AV1568" s="614"/>
      <c r="AW1568" s="614"/>
      <c r="AX1568" s="614"/>
      <c r="AY1568" s="614"/>
      <c r="AZ1568" s="614"/>
      <c r="BA1568" s="614"/>
      <c r="BB1568" s="614"/>
      <c r="BC1568" s="614"/>
      <c r="BD1568" s="614"/>
      <c r="BE1568" s="616"/>
      <c r="BF1568" s="618"/>
      <c r="BG1568" s="614"/>
      <c r="BH1568" s="614"/>
      <c r="BI1568" s="614"/>
      <c r="BJ1568" s="614"/>
      <c r="BK1568" s="614"/>
      <c r="BL1568" s="614"/>
      <c r="BM1568" s="614"/>
      <c r="BN1568" s="614"/>
      <c r="BO1568" s="614"/>
      <c r="BP1568" s="614"/>
      <c r="BQ1568" s="616"/>
      <c r="BR1568" s="618"/>
      <c r="BS1568" s="614"/>
      <c r="BT1568" s="614"/>
      <c r="BU1568" s="614"/>
      <c r="BV1568" s="614"/>
      <c r="BW1568" s="614"/>
      <c r="BX1568" s="614"/>
      <c r="BY1568" s="614"/>
      <c r="BZ1568" s="614"/>
      <c r="CA1568" s="614"/>
      <c r="CB1568" s="614"/>
      <c r="CC1568" s="616"/>
      <c r="CD1568" s="618"/>
      <c r="CE1568" s="614"/>
      <c r="CF1568" s="614"/>
      <c r="CG1568" s="614"/>
      <c r="CH1568" s="614"/>
      <c r="CI1568" s="614"/>
      <c r="CJ1568" s="614"/>
      <c r="CK1568" s="614"/>
      <c r="CL1568" s="614"/>
      <c r="CM1568" s="614"/>
      <c r="CN1568" s="614"/>
      <c r="CO1568" s="616"/>
      <c r="CP1568" s="618"/>
      <c r="CQ1568" s="614"/>
      <c r="CR1568" s="614"/>
      <c r="CS1568" s="614"/>
      <c r="CT1568" s="614"/>
      <c r="CU1568" s="614"/>
      <c r="CV1568" s="614"/>
      <c r="CW1568" s="614"/>
      <c r="CX1568" s="614"/>
      <c r="CY1568" s="614"/>
      <c r="CZ1568" s="614"/>
      <c r="DA1568" s="616"/>
      <c r="DB1568" s="618"/>
      <c r="DC1568" s="614"/>
      <c r="DD1568" s="614"/>
      <c r="DE1568" s="614"/>
      <c r="DF1568" s="614"/>
      <c r="DG1568" s="614"/>
      <c r="DH1568" s="614"/>
      <c r="DI1568" s="614"/>
      <c r="DJ1568" s="614"/>
      <c r="DK1568" s="614"/>
      <c r="DL1568" s="614"/>
      <c r="DM1568" s="616"/>
      <c r="DN1568" s="618"/>
      <c r="DO1568" s="614"/>
      <c r="DP1568" s="614"/>
      <c r="DQ1568" s="614"/>
      <c r="DR1568" s="614"/>
      <c r="DS1568" s="614"/>
      <c r="DT1568" s="614"/>
      <c r="DU1568" s="614"/>
      <c r="DV1568" s="614"/>
      <c r="DW1568" s="614"/>
      <c r="DX1568" s="614"/>
      <c r="DY1568" s="620"/>
      <c r="DZ1568" s="630" t="str">
        <f>IF(M1568="","",IF(SUM(V1568:DY1569)=M1568,"","NG"))</f>
        <v/>
      </c>
    </row>
    <row r="1569" spans="2:139" s="59" customFormat="1" ht="23.15" customHeight="1" x14ac:dyDescent="0.25">
      <c r="B1569" s="85" t="s">
        <v>67</v>
      </c>
      <c r="C1569" s="67"/>
      <c r="D1569" s="67" t="str">
        <f>IF(実務経験証明書!D1569="","",実務経験証明書!D1569)</f>
        <v/>
      </c>
      <c r="E1569" s="67" t="str">
        <f>IF(実務経験証明書!E1569="","",実務経験証明書!E1569)</f>
        <v/>
      </c>
      <c r="F1569" s="67" t="s">
        <v>3</v>
      </c>
      <c r="G1569" s="67"/>
      <c r="H1569" s="543" t="str">
        <f>IF(実務経験証明書!H1569="","",実務経験証明書!H1569)</f>
        <v/>
      </c>
      <c r="I1569" s="543" t="str">
        <f>IF(実務経験証明書!I1569="","",実務経験証明書!I1569)</f>
        <v/>
      </c>
      <c r="J1569" s="543" t="s">
        <v>4</v>
      </c>
      <c r="K1569" s="544"/>
      <c r="L1569" s="536"/>
      <c r="M1569" s="543"/>
      <c r="N1569" s="543"/>
      <c r="O1569" s="543"/>
      <c r="P1569" s="543"/>
      <c r="Q1569" s="543"/>
      <c r="R1569" s="543"/>
      <c r="S1569" s="541"/>
      <c r="T1569" s="541"/>
      <c r="U1569" s="632"/>
      <c r="V1569" s="619"/>
      <c r="W1569" s="615"/>
      <c r="X1569" s="615"/>
      <c r="Y1569" s="615"/>
      <c r="Z1569" s="615"/>
      <c r="AA1569" s="615"/>
      <c r="AB1569" s="615"/>
      <c r="AC1569" s="615"/>
      <c r="AD1569" s="615"/>
      <c r="AE1569" s="615"/>
      <c r="AF1569" s="615"/>
      <c r="AG1569" s="617"/>
      <c r="AH1569" s="619"/>
      <c r="AI1569" s="615"/>
      <c r="AJ1569" s="615"/>
      <c r="AK1569" s="615"/>
      <c r="AL1569" s="615"/>
      <c r="AM1569" s="615"/>
      <c r="AN1569" s="615"/>
      <c r="AO1569" s="615"/>
      <c r="AP1569" s="615"/>
      <c r="AQ1569" s="615"/>
      <c r="AR1569" s="615"/>
      <c r="AS1569" s="617"/>
      <c r="AT1569" s="619"/>
      <c r="AU1569" s="615"/>
      <c r="AV1569" s="615"/>
      <c r="AW1569" s="615"/>
      <c r="AX1569" s="615"/>
      <c r="AY1569" s="615"/>
      <c r="AZ1569" s="615"/>
      <c r="BA1569" s="615"/>
      <c r="BB1569" s="615"/>
      <c r="BC1569" s="615"/>
      <c r="BD1569" s="615"/>
      <c r="BE1569" s="617"/>
      <c r="BF1569" s="619"/>
      <c r="BG1569" s="615"/>
      <c r="BH1569" s="615"/>
      <c r="BI1569" s="615"/>
      <c r="BJ1569" s="615"/>
      <c r="BK1569" s="615"/>
      <c r="BL1569" s="615"/>
      <c r="BM1569" s="615"/>
      <c r="BN1569" s="615"/>
      <c r="BO1569" s="615"/>
      <c r="BP1569" s="615"/>
      <c r="BQ1569" s="617"/>
      <c r="BR1569" s="619"/>
      <c r="BS1569" s="615"/>
      <c r="BT1569" s="615"/>
      <c r="BU1569" s="615"/>
      <c r="BV1569" s="615"/>
      <c r="BW1569" s="615"/>
      <c r="BX1569" s="615"/>
      <c r="BY1569" s="615"/>
      <c r="BZ1569" s="615"/>
      <c r="CA1569" s="615"/>
      <c r="CB1569" s="615"/>
      <c r="CC1569" s="617"/>
      <c r="CD1569" s="619"/>
      <c r="CE1569" s="615"/>
      <c r="CF1569" s="615"/>
      <c r="CG1569" s="615"/>
      <c r="CH1569" s="615"/>
      <c r="CI1569" s="615"/>
      <c r="CJ1569" s="615"/>
      <c r="CK1569" s="615"/>
      <c r="CL1569" s="615"/>
      <c r="CM1569" s="615"/>
      <c r="CN1569" s="615"/>
      <c r="CO1569" s="617"/>
      <c r="CP1569" s="619"/>
      <c r="CQ1569" s="615"/>
      <c r="CR1569" s="615"/>
      <c r="CS1569" s="615"/>
      <c r="CT1569" s="615"/>
      <c r="CU1569" s="615"/>
      <c r="CV1569" s="615"/>
      <c r="CW1569" s="615"/>
      <c r="CX1569" s="615"/>
      <c r="CY1569" s="615"/>
      <c r="CZ1569" s="615"/>
      <c r="DA1569" s="617"/>
      <c r="DB1569" s="619"/>
      <c r="DC1569" s="615"/>
      <c r="DD1569" s="615"/>
      <c r="DE1569" s="615"/>
      <c r="DF1569" s="615"/>
      <c r="DG1569" s="615"/>
      <c r="DH1569" s="615"/>
      <c r="DI1569" s="615"/>
      <c r="DJ1569" s="615"/>
      <c r="DK1569" s="615"/>
      <c r="DL1569" s="615"/>
      <c r="DM1569" s="617"/>
      <c r="DN1569" s="619"/>
      <c r="DO1569" s="615"/>
      <c r="DP1569" s="615"/>
      <c r="DQ1569" s="615"/>
      <c r="DR1569" s="615"/>
      <c r="DS1569" s="615"/>
      <c r="DT1569" s="615"/>
      <c r="DU1569" s="615"/>
      <c r="DV1569" s="615"/>
      <c r="DW1569" s="615"/>
      <c r="DX1569" s="615"/>
      <c r="DY1569" s="621"/>
      <c r="DZ1569" s="630"/>
    </row>
    <row r="1570" spans="2:139" s="59" customFormat="1" ht="23.15" customHeight="1" x14ac:dyDescent="0.25">
      <c r="B1570" s="84" t="s">
        <v>66</v>
      </c>
      <c r="C1570" s="75"/>
      <c r="D1570" s="75" t="str">
        <f>IF(実務経験証明書!D1570="","",実務経験証明書!D1570)</f>
        <v/>
      </c>
      <c r="E1570" s="75" t="str">
        <f>IF(実務経験証明書!E1570="","",実務経験証明書!E1570)</f>
        <v/>
      </c>
      <c r="F1570" s="75" t="s">
        <v>3</v>
      </c>
      <c r="G1570" s="75"/>
      <c r="H1570" s="533" t="str">
        <f>IF(実務経験証明書!H1570="","",実務経験証明書!H1570)</f>
        <v/>
      </c>
      <c r="I1570" s="533" t="str">
        <f>IF(実務経験証明書!I1570="","",実務経験証明書!I1570)</f>
        <v/>
      </c>
      <c r="J1570" s="533" t="s">
        <v>4</v>
      </c>
      <c r="K1570" s="534"/>
      <c r="L1570" s="535"/>
      <c r="M1570" s="533">
        <f>実務経験証明書!$M1570*12+実務経験証明書!$Q1570</f>
        <v>0</v>
      </c>
      <c r="N1570" s="533"/>
      <c r="O1570" s="533"/>
      <c r="P1570" s="533"/>
      <c r="Q1570" s="533"/>
      <c r="R1570" s="533"/>
      <c r="S1570" s="531" t="s">
        <v>4</v>
      </c>
      <c r="T1570" s="531"/>
      <c r="U1570" s="631"/>
      <c r="V1570" s="618"/>
      <c r="W1570" s="614"/>
      <c r="X1570" s="614"/>
      <c r="Y1570" s="614"/>
      <c r="Z1570" s="614"/>
      <c r="AA1570" s="614"/>
      <c r="AB1570" s="614"/>
      <c r="AC1570" s="614"/>
      <c r="AD1570" s="614"/>
      <c r="AE1570" s="614"/>
      <c r="AF1570" s="614"/>
      <c r="AG1570" s="616"/>
      <c r="AH1570" s="618"/>
      <c r="AI1570" s="614"/>
      <c r="AJ1570" s="614"/>
      <c r="AK1570" s="614"/>
      <c r="AL1570" s="614"/>
      <c r="AM1570" s="614"/>
      <c r="AN1570" s="614"/>
      <c r="AO1570" s="614"/>
      <c r="AP1570" s="614"/>
      <c r="AQ1570" s="614"/>
      <c r="AR1570" s="614"/>
      <c r="AS1570" s="616"/>
      <c r="AT1570" s="618"/>
      <c r="AU1570" s="614"/>
      <c r="AV1570" s="614"/>
      <c r="AW1570" s="614"/>
      <c r="AX1570" s="614"/>
      <c r="AY1570" s="614"/>
      <c r="AZ1570" s="614"/>
      <c r="BA1570" s="614"/>
      <c r="BB1570" s="614"/>
      <c r="BC1570" s="614"/>
      <c r="BD1570" s="614"/>
      <c r="BE1570" s="616"/>
      <c r="BF1570" s="618"/>
      <c r="BG1570" s="614"/>
      <c r="BH1570" s="614"/>
      <c r="BI1570" s="614"/>
      <c r="BJ1570" s="614"/>
      <c r="BK1570" s="614"/>
      <c r="BL1570" s="614"/>
      <c r="BM1570" s="614"/>
      <c r="BN1570" s="614"/>
      <c r="BO1570" s="614"/>
      <c r="BP1570" s="614"/>
      <c r="BQ1570" s="616"/>
      <c r="BR1570" s="618"/>
      <c r="BS1570" s="614"/>
      <c r="BT1570" s="614"/>
      <c r="BU1570" s="614"/>
      <c r="BV1570" s="614"/>
      <c r="BW1570" s="614"/>
      <c r="BX1570" s="614"/>
      <c r="BY1570" s="614"/>
      <c r="BZ1570" s="614"/>
      <c r="CA1570" s="614"/>
      <c r="CB1570" s="614"/>
      <c r="CC1570" s="616"/>
      <c r="CD1570" s="618"/>
      <c r="CE1570" s="614"/>
      <c r="CF1570" s="614"/>
      <c r="CG1570" s="614"/>
      <c r="CH1570" s="614"/>
      <c r="CI1570" s="614"/>
      <c r="CJ1570" s="614"/>
      <c r="CK1570" s="614"/>
      <c r="CL1570" s="614"/>
      <c r="CM1570" s="614"/>
      <c r="CN1570" s="614"/>
      <c r="CO1570" s="616"/>
      <c r="CP1570" s="618"/>
      <c r="CQ1570" s="614"/>
      <c r="CR1570" s="614"/>
      <c r="CS1570" s="614"/>
      <c r="CT1570" s="614"/>
      <c r="CU1570" s="614"/>
      <c r="CV1570" s="614"/>
      <c r="CW1570" s="614"/>
      <c r="CX1570" s="614"/>
      <c r="CY1570" s="614"/>
      <c r="CZ1570" s="614"/>
      <c r="DA1570" s="616"/>
      <c r="DB1570" s="618"/>
      <c r="DC1570" s="614"/>
      <c r="DD1570" s="614"/>
      <c r="DE1570" s="614"/>
      <c r="DF1570" s="614"/>
      <c r="DG1570" s="614"/>
      <c r="DH1570" s="614"/>
      <c r="DI1570" s="614"/>
      <c r="DJ1570" s="614"/>
      <c r="DK1570" s="614"/>
      <c r="DL1570" s="614"/>
      <c r="DM1570" s="616"/>
      <c r="DN1570" s="618"/>
      <c r="DO1570" s="614"/>
      <c r="DP1570" s="614"/>
      <c r="DQ1570" s="614"/>
      <c r="DR1570" s="614"/>
      <c r="DS1570" s="614"/>
      <c r="DT1570" s="614"/>
      <c r="DU1570" s="614"/>
      <c r="DV1570" s="614"/>
      <c r="DW1570" s="614"/>
      <c r="DX1570" s="614"/>
      <c r="DY1570" s="620"/>
      <c r="DZ1570" s="630" t="str">
        <f>IF(M1570="","",IF(SUM(V1570:DY1571)=M1570,"","NG"))</f>
        <v/>
      </c>
    </row>
    <row r="1571" spans="2:139" s="59" customFormat="1" ht="23.15" customHeight="1" x14ac:dyDescent="0.25">
      <c r="B1571" s="85" t="s">
        <v>67</v>
      </c>
      <c r="C1571" s="67"/>
      <c r="D1571" s="67" t="str">
        <f>IF(実務経験証明書!D1571="","",実務経験証明書!D1571)</f>
        <v/>
      </c>
      <c r="E1571" s="67" t="str">
        <f>IF(実務経験証明書!E1571="","",実務経験証明書!E1571)</f>
        <v/>
      </c>
      <c r="F1571" s="67" t="s">
        <v>3</v>
      </c>
      <c r="G1571" s="67"/>
      <c r="H1571" s="543" t="str">
        <f>IF(実務経験証明書!H1571="","",実務経験証明書!H1571)</f>
        <v/>
      </c>
      <c r="I1571" s="543" t="str">
        <f>IF(実務経験証明書!I1571="","",実務経験証明書!I1571)</f>
        <v/>
      </c>
      <c r="J1571" s="543" t="s">
        <v>4</v>
      </c>
      <c r="K1571" s="544"/>
      <c r="L1571" s="536"/>
      <c r="M1571" s="543"/>
      <c r="N1571" s="543"/>
      <c r="O1571" s="543"/>
      <c r="P1571" s="543"/>
      <c r="Q1571" s="543"/>
      <c r="R1571" s="543"/>
      <c r="S1571" s="541"/>
      <c r="T1571" s="541"/>
      <c r="U1571" s="632"/>
      <c r="V1571" s="619"/>
      <c r="W1571" s="615"/>
      <c r="X1571" s="615"/>
      <c r="Y1571" s="615"/>
      <c r="Z1571" s="615"/>
      <c r="AA1571" s="615"/>
      <c r="AB1571" s="615"/>
      <c r="AC1571" s="615"/>
      <c r="AD1571" s="615"/>
      <c r="AE1571" s="615"/>
      <c r="AF1571" s="615"/>
      <c r="AG1571" s="617"/>
      <c r="AH1571" s="619"/>
      <c r="AI1571" s="615"/>
      <c r="AJ1571" s="615"/>
      <c r="AK1571" s="615"/>
      <c r="AL1571" s="615"/>
      <c r="AM1571" s="615"/>
      <c r="AN1571" s="615"/>
      <c r="AO1571" s="615"/>
      <c r="AP1571" s="615"/>
      <c r="AQ1571" s="615"/>
      <c r="AR1571" s="615"/>
      <c r="AS1571" s="617"/>
      <c r="AT1571" s="619"/>
      <c r="AU1571" s="615"/>
      <c r="AV1571" s="615"/>
      <c r="AW1571" s="615"/>
      <c r="AX1571" s="615"/>
      <c r="AY1571" s="615"/>
      <c r="AZ1571" s="615"/>
      <c r="BA1571" s="615"/>
      <c r="BB1571" s="615"/>
      <c r="BC1571" s="615"/>
      <c r="BD1571" s="615"/>
      <c r="BE1571" s="617"/>
      <c r="BF1571" s="619"/>
      <c r="BG1571" s="615"/>
      <c r="BH1571" s="615"/>
      <c r="BI1571" s="615"/>
      <c r="BJ1571" s="615"/>
      <c r="BK1571" s="615"/>
      <c r="BL1571" s="615"/>
      <c r="BM1571" s="615"/>
      <c r="BN1571" s="615"/>
      <c r="BO1571" s="615"/>
      <c r="BP1571" s="615"/>
      <c r="BQ1571" s="617"/>
      <c r="BR1571" s="619"/>
      <c r="BS1571" s="615"/>
      <c r="BT1571" s="615"/>
      <c r="BU1571" s="615"/>
      <c r="BV1571" s="615"/>
      <c r="BW1571" s="615"/>
      <c r="BX1571" s="615"/>
      <c r="BY1571" s="615"/>
      <c r="BZ1571" s="615"/>
      <c r="CA1571" s="615"/>
      <c r="CB1571" s="615"/>
      <c r="CC1571" s="617"/>
      <c r="CD1571" s="619"/>
      <c r="CE1571" s="615"/>
      <c r="CF1571" s="615"/>
      <c r="CG1571" s="615"/>
      <c r="CH1571" s="615"/>
      <c r="CI1571" s="615"/>
      <c r="CJ1571" s="615"/>
      <c r="CK1571" s="615"/>
      <c r="CL1571" s="615"/>
      <c r="CM1571" s="615"/>
      <c r="CN1571" s="615"/>
      <c r="CO1571" s="617"/>
      <c r="CP1571" s="619"/>
      <c r="CQ1571" s="615"/>
      <c r="CR1571" s="615"/>
      <c r="CS1571" s="615"/>
      <c r="CT1571" s="615"/>
      <c r="CU1571" s="615"/>
      <c r="CV1571" s="615"/>
      <c r="CW1571" s="615"/>
      <c r="CX1571" s="615"/>
      <c r="CY1571" s="615"/>
      <c r="CZ1571" s="615"/>
      <c r="DA1571" s="617"/>
      <c r="DB1571" s="619"/>
      <c r="DC1571" s="615"/>
      <c r="DD1571" s="615"/>
      <c r="DE1571" s="615"/>
      <c r="DF1571" s="615"/>
      <c r="DG1571" s="615"/>
      <c r="DH1571" s="615"/>
      <c r="DI1571" s="615"/>
      <c r="DJ1571" s="615"/>
      <c r="DK1571" s="615"/>
      <c r="DL1571" s="615"/>
      <c r="DM1571" s="617"/>
      <c r="DN1571" s="619"/>
      <c r="DO1571" s="615"/>
      <c r="DP1571" s="615"/>
      <c r="DQ1571" s="615"/>
      <c r="DR1571" s="615"/>
      <c r="DS1571" s="615"/>
      <c r="DT1571" s="615"/>
      <c r="DU1571" s="615"/>
      <c r="DV1571" s="615"/>
      <c r="DW1571" s="615"/>
      <c r="DX1571" s="615"/>
      <c r="DY1571" s="621"/>
      <c r="DZ1571" s="630"/>
    </row>
    <row r="1572" spans="2:139" s="59" customFormat="1" ht="23.15" customHeight="1" x14ac:dyDescent="0.25">
      <c r="B1572" s="84" t="s">
        <v>66</v>
      </c>
      <c r="C1572" s="75"/>
      <c r="D1572" s="75" t="str">
        <f>IF(実務経験証明書!D1572="","",実務経験証明書!D1572)</f>
        <v/>
      </c>
      <c r="E1572" s="75" t="str">
        <f>IF(実務経験証明書!E1572="","",実務経験証明書!E1572)</f>
        <v/>
      </c>
      <c r="F1572" s="75" t="s">
        <v>3</v>
      </c>
      <c r="G1572" s="75"/>
      <c r="H1572" s="533" t="str">
        <f>IF(実務経験証明書!H1572="","",実務経験証明書!H1572)</f>
        <v/>
      </c>
      <c r="I1572" s="533" t="str">
        <f>IF(実務経験証明書!I1572="","",実務経験証明書!I1572)</f>
        <v/>
      </c>
      <c r="J1572" s="533" t="s">
        <v>4</v>
      </c>
      <c r="K1572" s="534"/>
      <c r="L1572" s="535"/>
      <c r="M1572" s="533">
        <f>実務経験証明書!$M1572*12+実務経験証明書!$Q1572</f>
        <v>0</v>
      </c>
      <c r="N1572" s="533"/>
      <c r="O1572" s="533"/>
      <c r="P1572" s="533"/>
      <c r="Q1572" s="533"/>
      <c r="R1572" s="533"/>
      <c r="S1572" s="531" t="s">
        <v>4</v>
      </c>
      <c r="T1572" s="531"/>
      <c r="U1572" s="631"/>
      <c r="V1572" s="618"/>
      <c r="W1572" s="614"/>
      <c r="X1572" s="614"/>
      <c r="Y1572" s="614"/>
      <c r="Z1572" s="614"/>
      <c r="AA1572" s="614"/>
      <c r="AB1572" s="614"/>
      <c r="AC1572" s="614"/>
      <c r="AD1572" s="614"/>
      <c r="AE1572" s="614"/>
      <c r="AF1572" s="614"/>
      <c r="AG1572" s="616"/>
      <c r="AH1572" s="618"/>
      <c r="AI1572" s="614"/>
      <c r="AJ1572" s="614"/>
      <c r="AK1572" s="614"/>
      <c r="AL1572" s="614"/>
      <c r="AM1572" s="614"/>
      <c r="AN1572" s="614"/>
      <c r="AO1572" s="614"/>
      <c r="AP1572" s="614"/>
      <c r="AQ1572" s="614"/>
      <c r="AR1572" s="614"/>
      <c r="AS1572" s="616"/>
      <c r="AT1572" s="618"/>
      <c r="AU1572" s="614"/>
      <c r="AV1572" s="614"/>
      <c r="AW1572" s="614"/>
      <c r="AX1572" s="614"/>
      <c r="AY1572" s="614"/>
      <c r="AZ1572" s="614"/>
      <c r="BA1572" s="614"/>
      <c r="BB1572" s="614"/>
      <c r="BC1572" s="614"/>
      <c r="BD1572" s="614"/>
      <c r="BE1572" s="616"/>
      <c r="BF1572" s="618"/>
      <c r="BG1572" s="614"/>
      <c r="BH1572" s="614"/>
      <c r="BI1572" s="614"/>
      <c r="BJ1572" s="614"/>
      <c r="BK1572" s="614"/>
      <c r="BL1572" s="614"/>
      <c r="BM1572" s="614"/>
      <c r="BN1572" s="614"/>
      <c r="BO1572" s="614"/>
      <c r="BP1572" s="614"/>
      <c r="BQ1572" s="616"/>
      <c r="BR1572" s="618"/>
      <c r="BS1572" s="614"/>
      <c r="BT1572" s="614"/>
      <c r="BU1572" s="614"/>
      <c r="BV1572" s="614"/>
      <c r="BW1572" s="614"/>
      <c r="BX1572" s="614"/>
      <c r="BY1572" s="614"/>
      <c r="BZ1572" s="614"/>
      <c r="CA1572" s="614"/>
      <c r="CB1572" s="614"/>
      <c r="CC1572" s="616"/>
      <c r="CD1572" s="618"/>
      <c r="CE1572" s="614"/>
      <c r="CF1572" s="614"/>
      <c r="CG1572" s="614"/>
      <c r="CH1572" s="614"/>
      <c r="CI1572" s="614"/>
      <c r="CJ1572" s="614"/>
      <c r="CK1572" s="614"/>
      <c r="CL1572" s="614"/>
      <c r="CM1572" s="614"/>
      <c r="CN1572" s="614"/>
      <c r="CO1572" s="616"/>
      <c r="CP1572" s="618"/>
      <c r="CQ1572" s="614"/>
      <c r="CR1572" s="614"/>
      <c r="CS1572" s="614"/>
      <c r="CT1572" s="614"/>
      <c r="CU1572" s="614"/>
      <c r="CV1572" s="614"/>
      <c r="CW1572" s="614"/>
      <c r="CX1572" s="614"/>
      <c r="CY1572" s="614"/>
      <c r="CZ1572" s="614"/>
      <c r="DA1572" s="616"/>
      <c r="DB1572" s="618"/>
      <c r="DC1572" s="614"/>
      <c r="DD1572" s="614"/>
      <c r="DE1572" s="614"/>
      <c r="DF1572" s="614"/>
      <c r="DG1572" s="614"/>
      <c r="DH1572" s="614"/>
      <c r="DI1572" s="614"/>
      <c r="DJ1572" s="614"/>
      <c r="DK1572" s="614"/>
      <c r="DL1572" s="614"/>
      <c r="DM1572" s="616"/>
      <c r="DN1572" s="618"/>
      <c r="DO1572" s="614"/>
      <c r="DP1572" s="614"/>
      <c r="DQ1572" s="614"/>
      <c r="DR1572" s="614"/>
      <c r="DS1572" s="614"/>
      <c r="DT1572" s="614"/>
      <c r="DU1572" s="614"/>
      <c r="DV1572" s="614"/>
      <c r="DW1572" s="614"/>
      <c r="DX1572" s="614"/>
      <c r="DY1572" s="620"/>
      <c r="DZ1572" s="630" t="str">
        <f>IF(M1572="","",IF(SUM(V1572:DY1573)=M1572,"","NG"))</f>
        <v/>
      </c>
    </row>
    <row r="1573" spans="2:139" s="59" customFormat="1" ht="23.15" customHeight="1" x14ac:dyDescent="0.25">
      <c r="B1573" s="85" t="s">
        <v>67</v>
      </c>
      <c r="C1573" s="67"/>
      <c r="D1573" s="67" t="str">
        <f>IF(実務経験証明書!D1573="","",実務経験証明書!D1573)</f>
        <v/>
      </c>
      <c r="E1573" s="67" t="str">
        <f>IF(実務経験証明書!E1573="","",実務経験証明書!E1573)</f>
        <v/>
      </c>
      <c r="F1573" s="67" t="s">
        <v>3</v>
      </c>
      <c r="G1573" s="67"/>
      <c r="H1573" s="543" t="str">
        <f>IF(実務経験証明書!H1573="","",実務経験証明書!H1573)</f>
        <v/>
      </c>
      <c r="I1573" s="543" t="str">
        <f>IF(実務経験証明書!I1573="","",実務経験証明書!I1573)</f>
        <v/>
      </c>
      <c r="J1573" s="543" t="s">
        <v>4</v>
      </c>
      <c r="K1573" s="544"/>
      <c r="L1573" s="536"/>
      <c r="M1573" s="543"/>
      <c r="N1573" s="543"/>
      <c r="O1573" s="543"/>
      <c r="P1573" s="543"/>
      <c r="Q1573" s="543"/>
      <c r="R1573" s="543"/>
      <c r="S1573" s="541"/>
      <c r="T1573" s="541"/>
      <c r="U1573" s="632"/>
      <c r="V1573" s="619"/>
      <c r="W1573" s="615"/>
      <c r="X1573" s="615"/>
      <c r="Y1573" s="615"/>
      <c r="Z1573" s="615"/>
      <c r="AA1573" s="615"/>
      <c r="AB1573" s="615"/>
      <c r="AC1573" s="615"/>
      <c r="AD1573" s="615"/>
      <c r="AE1573" s="615"/>
      <c r="AF1573" s="615"/>
      <c r="AG1573" s="617"/>
      <c r="AH1573" s="619"/>
      <c r="AI1573" s="615"/>
      <c r="AJ1573" s="615"/>
      <c r="AK1573" s="615"/>
      <c r="AL1573" s="615"/>
      <c r="AM1573" s="615"/>
      <c r="AN1573" s="615"/>
      <c r="AO1573" s="615"/>
      <c r="AP1573" s="615"/>
      <c r="AQ1573" s="615"/>
      <c r="AR1573" s="615"/>
      <c r="AS1573" s="617"/>
      <c r="AT1573" s="619"/>
      <c r="AU1573" s="615"/>
      <c r="AV1573" s="615"/>
      <c r="AW1573" s="615"/>
      <c r="AX1573" s="615"/>
      <c r="AY1573" s="615"/>
      <c r="AZ1573" s="615"/>
      <c r="BA1573" s="615"/>
      <c r="BB1573" s="615"/>
      <c r="BC1573" s="615"/>
      <c r="BD1573" s="615"/>
      <c r="BE1573" s="617"/>
      <c r="BF1573" s="619"/>
      <c r="BG1573" s="615"/>
      <c r="BH1573" s="615"/>
      <c r="BI1573" s="615"/>
      <c r="BJ1573" s="615"/>
      <c r="BK1573" s="615"/>
      <c r="BL1573" s="615"/>
      <c r="BM1573" s="615"/>
      <c r="BN1573" s="615"/>
      <c r="BO1573" s="615"/>
      <c r="BP1573" s="615"/>
      <c r="BQ1573" s="617"/>
      <c r="BR1573" s="619"/>
      <c r="BS1573" s="615"/>
      <c r="BT1573" s="615"/>
      <c r="BU1573" s="615"/>
      <c r="BV1573" s="615"/>
      <c r="BW1573" s="615"/>
      <c r="BX1573" s="615"/>
      <c r="BY1573" s="615"/>
      <c r="BZ1573" s="615"/>
      <c r="CA1573" s="615"/>
      <c r="CB1573" s="615"/>
      <c r="CC1573" s="617"/>
      <c r="CD1573" s="619"/>
      <c r="CE1573" s="615"/>
      <c r="CF1573" s="615"/>
      <c r="CG1573" s="615"/>
      <c r="CH1573" s="615"/>
      <c r="CI1573" s="615"/>
      <c r="CJ1573" s="615"/>
      <c r="CK1573" s="615"/>
      <c r="CL1573" s="615"/>
      <c r="CM1573" s="615"/>
      <c r="CN1573" s="615"/>
      <c r="CO1573" s="617"/>
      <c r="CP1573" s="619"/>
      <c r="CQ1573" s="615"/>
      <c r="CR1573" s="615"/>
      <c r="CS1573" s="615"/>
      <c r="CT1573" s="615"/>
      <c r="CU1573" s="615"/>
      <c r="CV1573" s="615"/>
      <c r="CW1573" s="615"/>
      <c r="CX1573" s="615"/>
      <c r="CY1573" s="615"/>
      <c r="CZ1573" s="615"/>
      <c r="DA1573" s="617"/>
      <c r="DB1573" s="619"/>
      <c r="DC1573" s="615"/>
      <c r="DD1573" s="615"/>
      <c r="DE1573" s="615"/>
      <c r="DF1573" s="615"/>
      <c r="DG1573" s="615"/>
      <c r="DH1573" s="615"/>
      <c r="DI1573" s="615"/>
      <c r="DJ1573" s="615"/>
      <c r="DK1573" s="615"/>
      <c r="DL1573" s="615"/>
      <c r="DM1573" s="617"/>
      <c r="DN1573" s="619"/>
      <c r="DO1573" s="615"/>
      <c r="DP1573" s="615"/>
      <c r="DQ1573" s="615"/>
      <c r="DR1573" s="615"/>
      <c r="DS1573" s="615"/>
      <c r="DT1573" s="615"/>
      <c r="DU1573" s="615"/>
      <c r="DV1573" s="615"/>
      <c r="DW1573" s="615"/>
      <c r="DX1573" s="615"/>
      <c r="DY1573" s="621"/>
      <c r="DZ1573" s="630"/>
    </row>
    <row r="1574" spans="2:139" s="59" customFormat="1" ht="23.15" customHeight="1" x14ac:dyDescent="0.25">
      <c r="B1574" s="84" t="s">
        <v>66</v>
      </c>
      <c r="C1574" s="75"/>
      <c r="D1574" s="75" t="str">
        <f>IF(実務経験証明書!D1574="","",実務経験証明書!D1574)</f>
        <v/>
      </c>
      <c r="E1574" s="75" t="str">
        <f>IF(実務経験証明書!E1574="","",実務経験証明書!E1574)</f>
        <v/>
      </c>
      <c r="F1574" s="531" t="s">
        <v>3</v>
      </c>
      <c r="G1574" s="531"/>
      <c r="H1574" s="533" t="str">
        <f>IF(実務経験証明書!H1574="","",実務経験証明書!H1574)</f>
        <v/>
      </c>
      <c r="I1574" s="533" t="str">
        <f>IF(実務経験証明書!I1574="","",実務経験証明書!I1574)</f>
        <v/>
      </c>
      <c r="J1574" s="533" t="s">
        <v>4</v>
      </c>
      <c r="K1574" s="534"/>
      <c r="L1574" s="535"/>
      <c r="M1574" s="533">
        <f>実務経験証明書!$M1574*12+実務経験証明書!$Q1574</f>
        <v>0</v>
      </c>
      <c r="N1574" s="533"/>
      <c r="O1574" s="533"/>
      <c r="P1574" s="533"/>
      <c r="Q1574" s="533"/>
      <c r="R1574" s="533"/>
      <c r="S1574" s="531" t="s">
        <v>4</v>
      </c>
      <c r="T1574" s="531"/>
      <c r="U1574" s="631"/>
      <c r="V1574" s="618"/>
      <c r="W1574" s="614"/>
      <c r="X1574" s="614"/>
      <c r="Y1574" s="614"/>
      <c r="Z1574" s="614"/>
      <c r="AA1574" s="614"/>
      <c r="AB1574" s="614"/>
      <c r="AC1574" s="614"/>
      <c r="AD1574" s="614"/>
      <c r="AE1574" s="614"/>
      <c r="AF1574" s="614"/>
      <c r="AG1574" s="616"/>
      <c r="AH1574" s="618"/>
      <c r="AI1574" s="614"/>
      <c r="AJ1574" s="614"/>
      <c r="AK1574" s="614"/>
      <c r="AL1574" s="614"/>
      <c r="AM1574" s="614"/>
      <c r="AN1574" s="614"/>
      <c r="AO1574" s="614"/>
      <c r="AP1574" s="614"/>
      <c r="AQ1574" s="614"/>
      <c r="AR1574" s="614"/>
      <c r="AS1574" s="616"/>
      <c r="AT1574" s="618"/>
      <c r="AU1574" s="614"/>
      <c r="AV1574" s="614"/>
      <c r="AW1574" s="614"/>
      <c r="AX1574" s="614"/>
      <c r="AY1574" s="614"/>
      <c r="AZ1574" s="614"/>
      <c r="BA1574" s="614"/>
      <c r="BB1574" s="614"/>
      <c r="BC1574" s="614"/>
      <c r="BD1574" s="614"/>
      <c r="BE1574" s="616"/>
      <c r="BF1574" s="618"/>
      <c r="BG1574" s="614"/>
      <c r="BH1574" s="614"/>
      <c r="BI1574" s="614"/>
      <c r="BJ1574" s="614"/>
      <c r="BK1574" s="614"/>
      <c r="BL1574" s="614"/>
      <c r="BM1574" s="614"/>
      <c r="BN1574" s="614"/>
      <c r="BO1574" s="614"/>
      <c r="BP1574" s="614"/>
      <c r="BQ1574" s="616"/>
      <c r="BR1574" s="618"/>
      <c r="BS1574" s="614"/>
      <c r="BT1574" s="614"/>
      <c r="BU1574" s="614"/>
      <c r="BV1574" s="614"/>
      <c r="BW1574" s="614"/>
      <c r="BX1574" s="614"/>
      <c r="BY1574" s="614"/>
      <c r="BZ1574" s="614"/>
      <c r="CA1574" s="614"/>
      <c r="CB1574" s="614"/>
      <c r="CC1574" s="616"/>
      <c r="CD1574" s="618"/>
      <c r="CE1574" s="614"/>
      <c r="CF1574" s="614"/>
      <c r="CG1574" s="614"/>
      <c r="CH1574" s="614"/>
      <c r="CI1574" s="614"/>
      <c r="CJ1574" s="614"/>
      <c r="CK1574" s="614"/>
      <c r="CL1574" s="614"/>
      <c r="CM1574" s="614"/>
      <c r="CN1574" s="614"/>
      <c r="CO1574" s="616"/>
      <c r="CP1574" s="618"/>
      <c r="CQ1574" s="614"/>
      <c r="CR1574" s="614"/>
      <c r="CS1574" s="614"/>
      <c r="CT1574" s="614"/>
      <c r="CU1574" s="614"/>
      <c r="CV1574" s="614"/>
      <c r="CW1574" s="614"/>
      <c r="CX1574" s="614"/>
      <c r="CY1574" s="614"/>
      <c r="CZ1574" s="614"/>
      <c r="DA1574" s="616"/>
      <c r="DB1574" s="618"/>
      <c r="DC1574" s="614"/>
      <c r="DD1574" s="614"/>
      <c r="DE1574" s="614"/>
      <c r="DF1574" s="614"/>
      <c r="DG1574" s="614"/>
      <c r="DH1574" s="614"/>
      <c r="DI1574" s="614"/>
      <c r="DJ1574" s="614"/>
      <c r="DK1574" s="614"/>
      <c r="DL1574" s="614"/>
      <c r="DM1574" s="616"/>
      <c r="DN1574" s="618"/>
      <c r="DO1574" s="614"/>
      <c r="DP1574" s="614"/>
      <c r="DQ1574" s="614"/>
      <c r="DR1574" s="614"/>
      <c r="DS1574" s="614"/>
      <c r="DT1574" s="614"/>
      <c r="DU1574" s="614"/>
      <c r="DV1574" s="614"/>
      <c r="DW1574" s="614"/>
      <c r="DX1574" s="614"/>
      <c r="DY1574" s="620"/>
      <c r="DZ1574" s="630" t="str">
        <f>IF(M1574="","",IF(SUM(V1574:DY1575)=M1574,"","NG"))</f>
        <v/>
      </c>
    </row>
    <row r="1575" spans="2:139" s="59" customFormat="1" ht="23.15" customHeight="1" x14ac:dyDescent="0.25">
      <c r="B1575" s="85" t="s">
        <v>67</v>
      </c>
      <c r="C1575" s="67"/>
      <c r="D1575" s="67" t="str">
        <f>IF(実務経験証明書!D1575="","",実務経験証明書!D1575)</f>
        <v/>
      </c>
      <c r="E1575" s="67" t="str">
        <f>IF(実務経験証明書!E1575="","",実務経験証明書!E1575)</f>
        <v/>
      </c>
      <c r="F1575" s="541" t="s">
        <v>3</v>
      </c>
      <c r="G1575" s="541"/>
      <c r="H1575" s="543" t="str">
        <f>IF(実務経験証明書!H1575="","",実務経験証明書!H1575)</f>
        <v/>
      </c>
      <c r="I1575" s="543" t="str">
        <f>IF(実務経験証明書!I1575="","",実務経験証明書!I1575)</f>
        <v/>
      </c>
      <c r="J1575" s="543" t="s">
        <v>4</v>
      </c>
      <c r="K1575" s="544"/>
      <c r="L1575" s="536"/>
      <c r="M1575" s="543"/>
      <c r="N1575" s="543"/>
      <c r="O1575" s="543"/>
      <c r="P1575" s="543"/>
      <c r="Q1575" s="543"/>
      <c r="R1575" s="543"/>
      <c r="S1575" s="541"/>
      <c r="T1575" s="541"/>
      <c r="U1575" s="632"/>
      <c r="V1575" s="619"/>
      <c r="W1575" s="615"/>
      <c r="X1575" s="615"/>
      <c r="Y1575" s="615"/>
      <c r="Z1575" s="615"/>
      <c r="AA1575" s="615"/>
      <c r="AB1575" s="615"/>
      <c r="AC1575" s="615"/>
      <c r="AD1575" s="615"/>
      <c r="AE1575" s="615"/>
      <c r="AF1575" s="615"/>
      <c r="AG1575" s="617"/>
      <c r="AH1575" s="619"/>
      <c r="AI1575" s="615"/>
      <c r="AJ1575" s="615"/>
      <c r="AK1575" s="615"/>
      <c r="AL1575" s="615"/>
      <c r="AM1575" s="615"/>
      <c r="AN1575" s="615"/>
      <c r="AO1575" s="615"/>
      <c r="AP1575" s="615"/>
      <c r="AQ1575" s="615"/>
      <c r="AR1575" s="615"/>
      <c r="AS1575" s="617"/>
      <c r="AT1575" s="619"/>
      <c r="AU1575" s="615"/>
      <c r="AV1575" s="615"/>
      <c r="AW1575" s="615"/>
      <c r="AX1575" s="615"/>
      <c r="AY1575" s="615"/>
      <c r="AZ1575" s="615"/>
      <c r="BA1575" s="615"/>
      <c r="BB1575" s="615"/>
      <c r="BC1575" s="615"/>
      <c r="BD1575" s="615"/>
      <c r="BE1575" s="617"/>
      <c r="BF1575" s="619"/>
      <c r="BG1575" s="615"/>
      <c r="BH1575" s="615"/>
      <c r="BI1575" s="615"/>
      <c r="BJ1575" s="615"/>
      <c r="BK1575" s="615"/>
      <c r="BL1575" s="615"/>
      <c r="BM1575" s="615"/>
      <c r="BN1575" s="615"/>
      <c r="BO1575" s="615"/>
      <c r="BP1575" s="615"/>
      <c r="BQ1575" s="617"/>
      <c r="BR1575" s="619"/>
      <c r="BS1575" s="615"/>
      <c r="BT1575" s="615"/>
      <c r="BU1575" s="615"/>
      <c r="BV1575" s="615"/>
      <c r="BW1575" s="615"/>
      <c r="BX1575" s="615"/>
      <c r="BY1575" s="615"/>
      <c r="BZ1575" s="615"/>
      <c r="CA1575" s="615"/>
      <c r="CB1575" s="615"/>
      <c r="CC1575" s="617"/>
      <c r="CD1575" s="619"/>
      <c r="CE1575" s="615"/>
      <c r="CF1575" s="615"/>
      <c r="CG1575" s="615"/>
      <c r="CH1575" s="615"/>
      <c r="CI1575" s="615"/>
      <c r="CJ1575" s="615"/>
      <c r="CK1575" s="615"/>
      <c r="CL1575" s="615"/>
      <c r="CM1575" s="615"/>
      <c r="CN1575" s="615"/>
      <c r="CO1575" s="617"/>
      <c r="CP1575" s="619"/>
      <c r="CQ1575" s="615"/>
      <c r="CR1575" s="615"/>
      <c r="CS1575" s="615"/>
      <c r="CT1575" s="615"/>
      <c r="CU1575" s="615"/>
      <c r="CV1575" s="615"/>
      <c r="CW1575" s="615"/>
      <c r="CX1575" s="615"/>
      <c r="CY1575" s="615"/>
      <c r="CZ1575" s="615"/>
      <c r="DA1575" s="617"/>
      <c r="DB1575" s="619"/>
      <c r="DC1575" s="615"/>
      <c r="DD1575" s="615"/>
      <c r="DE1575" s="615"/>
      <c r="DF1575" s="615"/>
      <c r="DG1575" s="615"/>
      <c r="DH1575" s="615"/>
      <c r="DI1575" s="615"/>
      <c r="DJ1575" s="615"/>
      <c r="DK1575" s="615"/>
      <c r="DL1575" s="615"/>
      <c r="DM1575" s="617"/>
      <c r="DN1575" s="619"/>
      <c r="DO1575" s="615"/>
      <c r="DP1575" s="615"/>
      <c r="DQ1575" s="615"/>
      <c r="DR1575" s="615"/>
      <c r="DS1575" s="615"/>
      <c r="DT1575" s="615"/>
      <c r="DU1575" s="615"/>
      <c r="DV1575" s="615"/>
      <c r="DW1575" s="615"/>
      <c r="DX1575" s="615"/>
      <c r="DY1575" s="621"/>
      <c r="DZ1575" s="630"/>
    </row>
    <row r="1576" spans="2:139" s="59" customFormat="1" ht="23.15" customHeight="1" x14ac:dyDescent="0.25">
      <c r="B1576" s="84" t="s">
        <v>66</v>
      </c>
      <c r="C1576" s="75"/>
      <c r="D1576" s="75" t="str">
        <f>IF(実務経験証明書!D1576="","",実務経験証明書!D1576)</f>
        <v/>
      </c>
      <c r="E1576" s="75" t="str">
        <f>IF(実務経験証明書!E1576="","",実務経験証明書!E1576)</f>
        <v/>
      </c>
      <c r="F1576" s="531" t="s">
        <v>3</v>
      </c>
      <c r="G1576" s="531"/>
      <c r="H1576" s="533" t="str">
        <f>IF(実務経験証明書!H1576="","",実務経験証明書!H1576)</f>
        <v/>
      </c>
      <c r="I1576" s="533" t="str">
        <f>IF(実務経験証明書!I1576="","",実務経験証明書!I1576)</f>
        <v/>
      </c>
      <c r="J1576" s="533" t="s">
        <v>4</v>
      </c>
      <c r="K1576" s="534"/>
      <c r="L1576" s="535"/>
      <c r="M1576" s="533">
        <f>実務経験証明書!$M1576*12+実務経験証明書!$Q1576</f>
        <v>0</v>
      </c>
      <c r="N1576" s="533"/>
      <c r="O1576" s="533"/>
      <c r="P1576" s="533"/>
      <c r="Q1576" s="533"/>
      <c r="R1576" s="533"/>
      <c r="S1576" s="531" t="s">
        <v>4</v>
      </c>
      <c r="T1576" s="531"/>
      <c r="U1576" s="631"/>
      <c r="V1576" s="618"/>
      <c r="W1576" s="614"/>
      <c r="X1576" s="614"/>
      <c r="Y1576" s="614"/>
      <c r="Z1576" s="614"/>
      <c r="AA1576" s="614"/>
      <c r="AB1576" s="614"/>
      <c r="AC1576" s="614"/>
      <c r="AD1576" s="614"/>
      <c r="AE1576" s="614"/>
      <c r="AF1576" s="614"/>
      <c r="AG1576" s="616"/>
      <c r="AH1576" s="618"/>
      <c r="AI1576" s="614"/>
      <c r="AJ1576" s="614"/>
      <c r="AK1576" s="614"/>
      <c r="AL1576" s="614"/>
      <c r="AM1576" s="614"/>
      <c r="AN1576" s="614"/>
      <c r="AO1576" s="614"/>
      <c r="AP1576" s="614"/>
      <c r="AQ1576" s="614"/>
      <c r="AR1576" s="614"/>
      <c r="AS1576" s="616"/>
      <c r="AT1576" s="618"/>
      <c r="AU1576" s="614"/>
      <c r="AV1576" s="614"/>
      <c r="AW1576" s="614"/>
      <c r="AX1576" s="614"/>
      <c r="AY1576" s="614"/>
      <c r="AZ1576" s="614"/>
      <c r="BA1576" s="614"/>
      <c r="BB1576" s="614"/>
      <c r="BC1576" s="614"/>
      <c r="BD1576" s="614"/>
      <c r="BE1576" s="616"/>
      <c r="BF1576" s="618"/>
      <c r="BG1576" s="614"/>
      <c r="BH1576" s="614"/>
      <c r="BI1576" s="614"/>
      <c r="BJ1576" s="614"/>
      <c r="BK1576" s="614"/>
      <c r="BL1576" s="614"/>
      <c r="BM1576" s="614"/>
      <c r="BN1576" s="614"/>
      <c r="BO1576" s="614"/>
      <c r="BP1576" s="614"/>
      <c r="BQ1576" s="616"/>
      <c r="BR1576" s="618"/>
      <c r="BS1576" s="614"/>
      <c r="BT1576" s="614"/>
      <c r="BU1576" s="614"/>
      <c r="BV1576" s="614"/>
      <c r="BW1576" s="614"/>
      <c r="BX1576" s="614"/>
      <c r="BY1576" s="614"/>
      <c r="BZ1576" s="614"/>
      <c r="CA1576" s="614"/>
      <c r="CB1576" s="614"/>
      <c r="CC1576" s="616"/>
      <c r="CD1576" s="618"/>
      <c r="CE1576" s="614"/>
      <c r="CF1576" s="614"/>
      <c r="CG1576" s="614"/>
      <c r="CH1576" s="614"/>
      <c r="CI1576" s="614"/>
      <c r="CJ1576" s="614"/>
      <c r="CK1576" s="614"/>
      <c r="CL1576" s="614"/>
      <c r="CM1576" s="614"/>
      <c r="CN1576" s="614"/>
      <c r="CO1576" s="616"/>
      <c r="CP1576" s="618"/>
      <c r="CQ1576" s="614"/>
      <c r="CR1576" s="614"/>
      <c r="CS1576" s="614"/>
      <c r="CT1576" s="614"/>
      <c r="CU1576" s="614"/>
      <c r="CV1576" s="614"/>
      <c r="CW1576" s="614"/>
      <c r="CX1576" s="614"/>
      <c r="CY1576" s="614"/>
      <c r="CZ1576" s="614"/>
      <c r="DA1576" s="616"/>
      <c r="DB1576" s="618"/>
      <c r="DC1576" s="614"/>
      <c r="DD1576" s="614"/>
      <c r="DE1576" s="614"/>
      <c r="DF1576" s="614"/>
      <c r="DG1576" s="614"/>
      <c r="DH1576" s="614"/>
      <c r="DI1576" s="614"/>
      <c r="DJ1576" s="614"/>
      <c r="DK1576" s="614"/>
      <c r="DL1576" s="614"/>
      <c r="DM1576" s="616"/>
      <c r="DN1576" s="618"/>
      <c r="DO1576" s="614"/>
      <c r="DP1576" s="614"/>
      <c r="DQ1576" s="614"/>
      <c r="DR1576" s="614"/>
      <c r="DS1576" s="614"/>
      <c r="DT1576" s="614"/>
      <c r="DU1576" s="614"/>
      <c r="DV1576" s="614"/>
      <c r="DW1576" s="614"/>
      <c r="DX1576" s="614"/>
      <c r="DY1576" s="620"/>
      <c r="DZ1576" s="630" t="str">
        <f>IF(M1576="","",IF(SUM(V1576:DY1577)=M1576,"","NG"))</f>
        <v/>
      </c>
    </row>
    <row r="1577" spans="2:139" s="59" customFormat="1" ht="23.15" customHeight="1" x14ac:dyDescent="0.25">
      <c r="B1577" s="85" t="s">
        <v>67</v>
      </c>
      <c r="C1577" s="67"/>
      <c r="D1577" s="67" t="str">
        <f>IF(実務経験証明書!D1577="","",実務経験証明書!D1577)</f>
        <v/>
      </c>
      <c r="E1577" s="67" t="str">
        <f>IF(実務経験証明書!E1577="","",実務経験証明書!E1577)</f>
        <v/>
      </c>
      <c r="F1577" s="541" t="s">
        <v>3</v>
      </c>
      <c r="G1577" s="541"/>
      <c r="H1577" s="543" t="str">
        <f>IF(実務経験証明書!H1577="","",実務経験証明書!H1577)</f>
        <v/>
      </c>
      <c r="I1577" s="543" t="str">
        <f>IF(実務経験証明書!I1577="","",実務経験証明書!I1577)</f>
        <v/>
      </c>
      <c r="J1577" s="543" t="s">
        <v>4</v>
      </c>
      <c r="K1577" s="544"/>
      <c r="L1577" s="536"/>
      <c r="M1577" s="543"/>
      <c r="N1577" s="543"/>
      <c r="O1577" s="543"/>
      <c r="P1577" s="543"/>
      <c r="Q1577" s="543"/>
      <c r="R1577" s="543"/>
      <c r="S1577" s="541"/>
      <c r="T1577" s="541"/>
      <c r="U1577" s="632"/>
      <c r="V1577" s="619"/>
      <c r="W1577" s="615"/>
      <c r="X1577" s="615"/>
      <c r="Y1577" s="615"/>
      <c r="Z1577" s="615"/>
      <c r="AA1577" s="615"/>
      <c r="AB1577" s="615"/>
      <c r="AC1577" s="615"/>
      <c r="AD1577" s="615"/>
      <c r="AE1577" s="615"/>
      <c r="AF1577" s="615"/>
      <c r="AG1577" s="617"/>
      <c r="AH1577" s="619"/>
      <c r="AI1577" s="615"/>
      <c r="AJ1577" s="615"/>
      <c r="AK1577" s="615"/>
      <c r="AL1577" s="615"/>
      <c r="AM1577" s="615"/>
      <c r="AN1577" s="615"/>
      <c r="AO1577" s="615"/>
      <c r="AP1577" s="615"/>
      <c r="AQ1577" s="615"/>
      <c r="AR1577" s="615"/>
      <c r="AS1577" s="617"/>
      <c r="AT1577" s="619"/>
      <c r="AU1577" s="615"/>
      <c r="AV1577" s="615"/>
      <c r="AW1577" s="615"/>
      <c r="AX1577" s="615"/>
      <c r="AY1577" s="615"/>
      <c r="AZ1577" s="615"/>
      <c r="BA1577" s="615"/>
      <c r="BB1577" s="615"/>
      <c r="BC1577" s="615"/>
      <c r="BD1577" s="615"/>
      <c r="BE1577" s="617"/>
      <c r="BF1577" s="619"/>
      <c r="BG1577" s="615"/>
      <c r="BH1577" s="615"/>
      <c r="BI1577" s="615"/>
      <c r="BJ1577" s="615"/>
      <c r="BK1577" s="615"/>
      <c r="BL1577" s="615"/>
      <c r="BM1577" s="615"/>
      <c r="BN1577" s="615"/>
      <c r="BO1577" s="615"/>
      <c r="BP1577" s="615"/>
      <c r="BQ1577" s="617"/>
      <c r="BR1577" s="619"/>
      <c r="BS1577" s="615"/>
      <c r="BT1577" s="615"/>
      <c r="BU1577" s="615"/>
      <c r="BV1577" s="615"/>
      <c r="BW1577" s="615"/>
      <c r="BX1577" s="615"/>
      <c r="BY1577" s="615"/>
      <c r="BZ1577" s="615"/>
      <c r="CA1577" s="615"/>
      <c r="CB1577" s="615"/>
      <c r="CC1577" s="617"/>
      <c r="CD1577" s="619"/>
      <c r="CE1577" s="615"/>
      <c r="CF1577" s="615"/>
      <c r="CG1577" s="615"/>
      <c r="CH1577" s="615"/>
      <c r="CI1577" s="615"/>
      <c r="CJ1577" s="615"/>
      <c r="CK1577" s="615"/>
      <c r="CL1577" s="615"/>
      <c r="CM1577" s="615"/>
      <c r="CN1577" s="615"/>
      <c r="CO1577" s="617"/>
      <c r="CP1577" s="619"/>
      <c r="CQ1577" s="615"/>
      <c r="CR1577" s="615"/>
      <c r="CS1577" s="615"/>
      <c r="CT1577" s="615"/>
      <c r="CU1577" s="615"/>
      <c r="CV1577" s="615"/>
      <c r="CW1577" s="615"/>
      <c r="CX1577" s="615"/>
      <c r="CY1577" s="615"/>
      <c r="CZ1577" s="615"/>
      <c r="DA1577" s="617"/>
      <c r="DB1577" s="619"/>
      <c r="DC1577" s="615"/>
      <c r="DD1577" s="615"/>
      <c r="DE1577" s="615"/>
      <c r="DF1577" s="615"/>
      <c r="DG1577" s="615"/>
      <c r="DH1577" s="615"/>
      <c r="DI1577" s="615"/>
      <c r="DJ1577" s="615"/>
      <c r="DK1577" s="615"/>
      <c r="DL1577" s="615"/>
      <c r="DM1577" s="617"/>
      <c r="DN1577" s="619"/>
      <c r="DO1577" s="615"/>
      <c r="DP1577" s="615"/>
      <c r="DQ1577" s="615"/>
      <c r="DR1577" s="615"/>
      <c r="DS1577" s="615"/>
      <c r="DT1577" s="615"/>
      <c r="DU1577" s="615"/>
      <c r="DV1577" s="615"/>
      <c r="DW1577" s="615"/>
      <c r="DX1577" s="615"/>
      <c r="DY1577" s="621"/>
      <c r="DZ1577" s="630"/>
    </row>
    <row r="1578" spans="2:139" s="59" customFormat="1" ht="23.15" customHeight="1" x14ac:dyDescent="0.25">
      <c r="B1578" s="577" t="s">
        <v>163</v>
      </c>
      <c r="C1578" s="533"/>
      <c r="D1578" s="533"/>
      <c r="E1578" s="533"/>
      <c r="F1578" s="533"/>
      <c r="G1578" s="533"/>
      <c r="H1578" s="533"/>
      <c r="I1578" s="533"/>
      <c r="J1578" s="533"/>
      <c r="K1578" s="534"/>
      <c r="L1578" s="61"/>
      <c r="M1578" s="533">
        <f>実務経験証明書!BW1578</f>
        <v>0</v>
      </c>
      <c r="N1578" s="533"/>
      <c r="O1578" s="533"/>
      <c r="P1578" s="533"/>
      <c r="Q1578" s="533"/>
      <c r="R1578" s="533"/>
      <c r="S1578" s="531" t="s">
        <v>4</v>
      </c>
      <c r="T1578" s="531"/>
      <c r="U1578" s="71"/>
      <c r="V1578" s="610" t="str">
        <f>IF(SUM(V1560:V1577)&gt;1,"NG","")</f>
        <v/>
      </c>
      <c r="W1578" s="612" t="str">
        <f t="shared" ref="W1578:CH1578" si="84">IF(SUM(W1560:W1577)&gt;1,"NG","")</f>
        <v/>
      </c>
      <c r="X1578" s="612" t="str">
        <f t="shared" si="84"/>
        <v/>
      </c>
      <c r="Y1578" s="612" t="str">
        <f t="shared" si="84"/>
        <v/>
      </c>
      <c r="Z1578" s="612" t="str">
        <f t="shared" si="84"/>
        <v/>
      </c>
      <c r="AA1578" s="612" t="str">
        <f t="shared" si="84"/>
        <v/>
      </c>
      <c r="AB1578" s="612" t="str">
        <f t="shared" si="84"/>
        <v/>
      </c>
      <c r="AC1578" s="612" t="str">
        <f t="shared" si="84"/>
        <v/>
      </c>
      <c r="AD1578" s="612" t="str">
        <f t="shared" si="84"/>
        <v/>
      </c>
      <c r="AE1578" s="612" t="str">
        <f t="shared" si="84"/>
        <v/>
      </c>
      <c r="AF1578" s="612" t="str">
        <f t="shared" si="84"/>
        <v/>
      </c>
      <c r="AG1578" s="622" t="str">
        <f t="shared" si="84"/>
        <v/>
      </c>
      <c r="AH1578" s="610" t="str">
        <f t="shared" si="84"/>
        <v/>
      </c>
      <c r="AI1578" s="612" t="str">
        <f t="shared" si="84"/>
        <v/>
      </c>
      <c r="AJ1578" s="612" t="str">
        <f t="shared" si="84"/>
        <v/>
      </c>
      <c r="AK1578" s="612" t="str">
        <f t="shared" si="84"/>
        <v/>
      </c>
      <c r="AL1578" s="612" t="str">
        <f t="shared" si="84"/>
        <v/>
      </c>
      <c r="AM1578" s="612" t="str">
        <f t="shared" si="84"/>
        <v/>
      </c>
      <c r="AN1578" s="612" t="str">
        <f t="shared" si="84"/>
        <v/>
      </c>
      <c r="AO1578" s="612" t="str">
        <f t="shared" si="84"/>
        <v/>
      </c>
      <c r="AP1578" s="612" t="str">
        <f t="shared" si="84"/>
        <v/>
      </c>
      <c r="AQ1578" s="612" t="str">
        <f t="shared" si="84"/>
        <v/>
      </c>
      <c r="AR1578" s="612" t="str">
        <f t="shared" si="84"/>
        <v/>
      </c>
      <c r="AS1578" s="622" t="str">
        <f t="shared" si="84"/>
        <v/>
      </c>
      <c r="AT1578" s="610" t="str">
        <f t="shared" si="84"/>
        <v/>
      </c>
      <c r="AU1578" s="612" t="str">
        <f t="shared" si="84"/>
        <v/>
      </c>
      <c r="AV1578" s="612" t="str">
        <f t="shared" si="84"/>
        <v/>
      </c>
      <c r="AW1578" s="612" t="str">
        <f t="shared" si="84"/>
        <v/>
      </c>
      <c r="AX1578" s="612" t="str">
        <f t="shared" si="84"/>
        <v/>
      </c>
      <c r="AY1578" s="612" t="str">
        <f t="shared" si="84"/>
        <v/>
      </c>
      <c r="AZ1578" s="612" t="str">
        <f t="shared" si="84"/>
        <v/>
      </c>
      <c r="BA1578" s="612" t="str">
        <f t="shared" si="84"/>
        <v/>
      </c>
      <c r="BB1578" s="612" t="str">
        <f t="shared" si="84"/>
        <v/>
      </c>
      <c r="BC1578" s="612" t="str">
        <f t="shared" si="84"/>
        <v/>
      </c>
      <c r="BD1578" s="612" t="str">
        <f t="shared" si="84"/>
        <v/>
      </c>
      <c r="BE1578" s="622" t="str">
        <f t="shared" si="84"/>
        <v/>
      </c>
      <c r="BF1578" s="610" t="str">
        <f t="shared" si="84"/>
        <v/>
      </c>
      <c r="BG1578" s="612" t="str">
        <f t="shared" si="84"/>
        <v/>
      </c>
      <c r="BH1578" s="612" t="str">
        <f t="shared" si="84"/>
        <v/>
      </c>
      <c r="BI1578" s="612" t="str">
        <f t="shared" si="84"/>
        <v/>
      </c>
      <c r="BJ1578" s="612" t="str">
        <f t="shared" si="84"/>
        <v/>
      </c>
      <c r="BK1578" s="612" t="str">
        <f t="shared" si="84"/>
        <v/>
      </c>
      <c r="BL1578" s="612" t="str">
        <f t="shared" si="84"/>
        <v/>
      </c>
      <c r="BM1578" s="612" t="str">
        <f t="shared" si="84"/>
        <v/>
      </c>
      <c r="BN1578" s="612" t="str">
        <f t="shared" si="84"/>
        <v/>
      </c>
      <c r="BO1578" s="612" t="str">
        <f t="shared" si="84"/>
        <v/>
      </c>
      <c r="BP1578" s="612" t="str">
        <f t="shared" si="84"/>
        <v/>
      </c>
      <c r="BQ1578" s="622" t="str">
        <f t="shared" si="84"/>
        <v/>
      </c>
      <c r="BR1578" s="610" t="str">
        <f t="shared" si="84"/>
        <v/>
      </c>
      <c r="BS1578" s="612" t="str">
        <f t="shared" si="84"/>
        <v/>
      </c>
      <c r="BT1578" s="612" t="str">
        <f t="shared" si="84"/>
        <v/>
      </c>
      <c r="BU1578" s="612" t="str">
        <f t="shared" si="84"/>
        <v/>
      </c>
      <c r="BV1578" s="612" t="str">
        <f t="shared" si="84"/>
        <v/>
      </c>
      <c r="BW1578" s="612" t="str">
        <f t="shared" si="84"/>
        <v/>
      </c>
      <c r="BX1578" s="612" t="str">
        <f t="shared" si="84"/>
        <v/>
      </c>
      <c r="BY1578" s="612" t="str">
        <f t="shared" si="84"/>
        <v/>
      </c>
      <c r="BZ1578" s="612" t="str">
        <f t="shared" si="84"/>
        <v/>
      </c>
      <c r="CA1578" s="612" t="str">
        <f t="shared" si="84"/>
        <v/>
      </c>
      <c r="CB1578" s="612" t="str">
        <f t="shared" si="84"/>
        <v/>
      </c>
      <c r="CC1578" s="622" t="str">
        <f t="shared" si="84"/>
        <v/>
      </c>
      <c r="CD1578" s="610" t="str">
        <f t="shared" si="84"/>
        <v/>
      </c>
      <c r="CE1578" s="612" t="str">
        <f t="shared" si="84"/>
        <v/>
      </c>
      <c r="CF1578" s="612" t="str">
        <f t="shared" si="84"/>
        <v/>
      </c>
      <c r="CG1578" s="612" t="str">
        <f t="shared" si="84"/>
        <v/>
      </c>
      <c r="CH1578" s="612" t="str">
        <f t="shared" si="84"/>
        <v/>
      </c>
      <c r="CI1578" s="612" t="str">
        <f t="shared" ref="CI1578:DY1578" si="85">IF(SUM(CI1560:CI1577)&gt;1,"NG","")</f>
        <v/>
      </c>
      <c r="CJ1578" s="612" t="str">
        <f t="shared" si="85"/>
        <v/>
      </c>
      <c r="CK1578" s="612" t="str">
        <f t="shared" si="85"/>
        <v/>
      </c>
      <c r="CL1578" s="612" t="str">
        <f t="shared" si="85"/>
        <v/>
      </c>
      <c r="CM1578" s="612" t="str">
        <f t="shared" si="85"/>
        <v/>
      </c>
      <c r="CN1578" s="612" t="str">
        <f t="shared" si="85"/>
        <v/>
      </c>
      <c r="CO1578" s="622" t="str">
        <f t="shared" si="85"/>
        <v/>
      </c>
      <c r="CP1578" s="610" t="str">
        <f t="shared" si="85"/>
        <v/>
      </c>
      <c r="CQ1578" s="612" t="str">
        <f t="shared" si="85"/>
        <v/>
      </c>
      <c r="CR1578" s="612" t="str">
        <f t="shared" si="85"/>
        <v/>
      </c>
      <c r="CS1578" s="612" t="str">
        <f t="shared" si="85"/>
        <v/>
      </c>
      <c r="CT1578" s="612" t="str">
        <f t="shared" si="85"/>
        <v/>
      </c>
      <c r="CU1578" s="612" t="str">
        <f t="shared" si="85"/>
        <v/>
      </c>
      <c r="CV1578" s="612" t="str">
        <f t="shared" si="85"/>
        <v/>
      </c>
      <c r="CW1578" s="612" t="str">
        <f t="shared" si="85"/>
        <v/>
      </c>
      <c r="CX1578" s="612" t="str">
        <f t="shared" si="85"/>
        <v/>
      </c>
      <c r="CY1578" s="612" t="str">
        <f t="shared" si="85"/>
        <v/>
      </c>
      <c r="CZ1578" s="612" t="str">
        <f t="shared" si="85"/>
        <v/>
      </c>
      <c r="DA1578" s="622" t="str">
        <f t="shared" si="85"/>
        <v/>
      </c>
      <c r="DB1578" s="610" t="str">
        <f t="shared" si="85"/>
        <v/>
      </c>
      <c r="DC1578" s="612" t="str">
        <f t="shared" si="85"/>
        <v/>
      </c>
      <c r="DD1578" s="612" t="str">
        <f t="shared" si="85"/>
        <v/>
      </c>
      <c r="DE1578" s="612" t="str">
        <f t="shared" si="85"/>
        <v/>
      </c>
      <c r="DF1578" s="612" t="str">
        <f t="shared" si="85"/>
        <v/>
      </c>
      <c r="DG1578" s="612" t="str">
        <f t="shared" si="85"/>
        <v/>
      </c>
      <c r="DH1578" s="612" t="str">
        <f t="shared" si="85"/>
        <v/>
      </c>
      <c r="DI1578" s="612" t="str">
        <f t="shared" si="85"/>
        <v/>
      </c>
      <c r="DJ1578" s="612" t="str">
        <f t="shared" si="85"/>
        <v/>
      </c>
      <c r="DK1578" s="612" t="str">
        <f t="shared" si="85"/>
        <v/>
      </c>
      <c r="DL1578" s="612" t="str">
        <f t="shared" si="85"/>
        <v/>
      </c>
      <c r="DM1578" s="622" t="str">
        <f t="shared" si="85"/>
        <v/>
      </c>
      <c r="DN1578" s="610" t="str">
        <f t="shared" si="85"/>
        <v/>
      </c>
      <c r="DO1578" s="612" t="str">
        <f t="shared" si="85"/>
        <v/>
      </c>
      <c r="DP1578" s="612" t="str">
        <f t="shared" si="85"/>
        <v/>
      </c>
      <c r="DQ1578" s="612" t="str">
        <f t="shared" si="85"/>
        <v/>
      </c>
      <c r="DR1578" s="612" t="str">
        <f t="shared" si="85"/>
        <v/>
      </c>
      <c r="DS1578" s="612" t="str">
        <f t="shared" si="85"/>
        <v/>
      </c>
      <c r="DT1578" s="612" t="str">
        <f t="shared" si="85"/>
        <v/>
      </c>
      <c r="DU1578" s="612" t="str">
        <f t="shared" si="85"/>
        <v/>
      </c>
      <c r="DV1578" s="612" t="str">
        <f t="shared" si="85"/>
        <v/>
      </c>
      <c r="DW1578" s="612" t="str">
        <f t="shared" si="85"/>
        <v/>
      </c>
      <c r="DX1578" s="612" t="str">
        <f t="shared" si="85"/>
        <v/>
      </c>
      <c r="DY1578" s="608" t="str">
        <f t="shared" si="85"/>
        <v/>
      </c>
      <c r="DZ1578" s="624"/>
      <c r="EE1578" s="59">
        <f>INT((SUM(M1560:N1577)*12+SUM(Q1560:R1577))/12)</f>
        <v>0</v>
      </c>
      <c r="EF1578" s="59">
        <f>SUM(M1560:N1577)*12+SUM(Q1560:R1577)</f>
        <v>0</v>
      </c>
      <c r="EI1578" s="59">
        <f>EF1578-EE1578*12</f>
        <v>0</v>
      </c>
    </row>
    <row r="1579" spans="2:139" s="59" customFormat="1" ht="23.15" customHeight="1" thickBot="1" x14ac:dyDescent="0.3">
      <c r="B1579" s="625" t="s">
        <v>164</v>
      </c>
      <c r="C1579" s="626"/>
      <c r="D1579" s="626"/>
      <c r="E1579" s="626"/>
      <c r="F1579" s="626"/>
      <c r="G1579" s="626"/>
      <c r="H1579" s="626"/>
      <c r="I1579" s="626"/>
      <c r="J1579" s="626"/>
      <c r="K1579" s="627"/>
      <c r="L1579" s="83" t="s">
        <v>165</v>
      </c>
      <c r="M1579" s="626">
        <f>実務経験証明書!BW1579</f>
        <v>0</v>
      </c>
      <c r="N1579" s="626"/>
      <c r="O1579" s="626"/>
      <c r="P1579" s="626"/>
      <c r="Q1579" s="626"/>
      <c r="R1579" s="626"/>
      <c r="S1579" s="628" t="s">
        <v>4</v>
      </c>
      <c r="T1579" s="628"/>
      <c r="U1579" s="82" t="s">
        <v>166</v>
      </c>
      <c r="V1579" s="611"/>
      <c r="W1579" s="613"/>
      <c r="X1579" s="613"/>
      <c r="Y1579" s="613"/>
      <c r="Z1579" s="613"/>
      <c r="AA1579" s="613"/>
      <c r="AB1579" s="613"/>
      <c r="AC1579" s="613"/>
      <c r="AD1579" s="613"/>
      <c r="AE1579" s="613"/>
      <c r="AF1579" s="613"/>
      <c r="AG1579" s="623"/>
      <c r="AH1579" s="611"/>
      <c r="AI1579" s="613"/>
      <c r="AJ1579" s="613"/>
      <c r="AK1579" s="613"/>
      <c r="AL1579" s="613"/>
      <c r="AM1579" s="613"/>
      <c r="AN1579" s="613"/>
      <c r="AO1579" s="613"/>
      <c r="AP1579" s="613"/>
      <c r="AQ1579" s="613"/>
      <c r="AR1579" s="613"/>
      <c r="AS1579" s="623"/>
      <c r="AT1579" s="611"/>
      <c r="AU1579" s="613"/>
      <c r="AV1579" s="613"/>
      <c r="AW1579" s="613"/>
      <c r="AX1579" s="613"/>
      <c r="AY1579" s="613"/>
      <c r="AZ1579" s="613"/>
      <c r="BA1579" s="613"/>
      <c r="BB1579" s="613"/>
      <c r="BC1579" s="613"/>
      <c r="BD1579" s="613"/>
      <c r="BE1579" s="623"/>
      <c r="BF1579" s="611"/>
      <c r="BG1579" s="613"/>
      <c r="BH1579" s="613"/>
      <c r="BI1579" s="613"/>
      <c r="BJ1579" s="613"/>
      <c r="BK1579" s="613"/>
      <c r="BL1579" s="613"/>
      <c r="BM1579" s="613"/>
      <c r="BN1579" s="613"/>
      <c r="BO1579" s="613"/>
      <c r="BP1579" s="613"/>
      <c r="BQ1579" s="623"/>
      <c r="BR1579" s="611"/>
      <c r="BS1579" s="613"/>
      <c r="BT1579" s="613"/>
      <c r="BU1579" s="613"/>
      <c r="BV1579" s="613"/>
      <c r="BW1579" s="613"/>
      <c r="BX1579" s="613"/>
      <c r="BY1579" s="613"/>
      <c r="BZ1579" s="613"/>
      <c r="CA1579" s="613"/>
      <c r="CB1579" s="613"/>
      <c r="CC1579" s="623"/>
      <c r="CD1579" s="611"/>
      <c r="CE1579" s="613"/>
      <c r="CF1579" s="613"/>
      <c r="CG1579" s="613"/>
      <c r="CH1579" s="613"/>
      <c r="CI1579" s="613"/>
      <c r="CJ1579" s="613"/>
      <c r="CK1579" s="613"/>
      <c r="CL1579" s="613"/>
      <c r="CM1579" s="613"/>
      <c r="CN1579" s="613"/>
      <c r="CO1579" s="623"/>
      <c r="CP1579" s="611"/>
      <c r="CQ1579" s="613"/>
      <c r="CR1579" s="613"/>
      <c r="CS1579" s="613"/>
      <c r="CT1579" s="613"/>
      <c r="CU1579" s="613"/>
      <c r="CV1579" s="613"/>
      <c r="CW1579" s="613"/>
      <c r="CX1579" s="613"/>
      <c r="CY1579" s="613"/>
      <c r="CZ1579" s="613"/>
      <c r="DA1579" s="623"/>
      <c r="DB1579" s="611"/>
      <c r="DC1579" s="613"/>
      <c r="DD1579" s="613"/>
      <c r="DE1579" s="613"/>
      <c r="DF1579" s="613"/>
      <c r="DG1579" s="613"/>
      <c r="DH1579" s="613"/>
      <c r="DI1579" s="613"/>
      <c r="DJ1579" s="613"/>
      <c r="DK1579" s="613"/>
      <c r="DL1579" s="613"/>
      <c r="DM1579" s="623"/>
      <c r="DN1579" s="611"/>
      <c r="DO1579" s="613"/>
      <c r="DP1579" s="613"/>
      <c r="DQ1579" s="613"/>
      <c r="DR1579" s="613"/>
      <c r="DS1579" s="613"/>
      <c r="DT1579" s="613"/>
      <c r="DU1579" s="613"/>
      <c r="DV1579" s="613"/>
      <c r="DW1579" s="613"/>
      <c r="DX1579" s="613"/>
      <c r="DY1579" s="609"/>
      <c r="DZ1579" s="624"/>
      <c r="EE1579" s="59">
        <f>INT((SUM(M1560:N1577)*12+SUM(Q1560:R1577))/12)</f>
        <v>0</v>
      </c>
      <c r="EF1579" s="59">
        <f>SUM(M1560:N1577)*12+SUM(Q1560:R1577)</f>
        <v>0</v>
      </c>
      <c r="EI1579" s="59">
        <f>EF1579-EE1579*12</f>
        <v>0</v>
      </c>
    </row>
    <row r="1580" spans="2:139" s="59" customFormat="1" ht="13.5" customHeight="1" x14ac:dyDescent="0.25">
      <c r="B1580" s="81"/>
      <c r="C1580" s="81"/>
      <c r="V1580" s="93"/>
      <c r="W1580" s="93"/>
      <c r="X1580" s="93"/>
      <c r="Y1580" s="93"/>
      <c r="Z1580" s="93"/>
      <c r="AA1580" s="93"/>
      <c r="AB1580" s="93"/>
      <c r="AC1580" s="93"/>
      <c r="AD1580" s="93"/>
      <c r="AE1580" s="94"/>
      <c r="AF1580" s="94"/>
      <c r="AG1580" s="94"/>
      <c r="AH1580" s="93"/>
      <c r="AI1580" s="93"/>
      <c r="AJ1580" s="93"/>
      <c r="AK1580" s="93"/>
      <c r="AL1580" s="93"/>
      <c r="AM1580" s="93"/>
      <c r="AN1580" s="93"/>
      <c r="AO1580" s="93"/>
      <c r="AP1580" s="93"/>
      <c r="AQ1580" s="94"/>
      <c r="AR1580" s="94"/>
      <c r="AS1580" s="94"/>
      <c r="AT1580" s="93"/>
      <c r="AU1580" s="93"/>
      <c r="AV1580" s="93"/>
      <c r="AW1580" s="93"/>
      <c r="AX1580" s="93"/>
      <c r="AY1580" s="93"/>
      <c r="AZ1580" s="93"/>
      <c r="BA1580" s="93"/>
      <c r="BB1580" s="93"/>
      <c r="BC1580" s="94"/>
      <c r="BD1580" s="94"/>
      <c r="BE1580" s="94"/>
      <c r="BF1580" s="93"/>
      <c r="BG1580" s="93"/>
      <c r="BH1580" s="93"/>
      <c r="BI1580" s="93"/>
      <c r="BJ1580" s="93"/>
      <c r="BK1580" s="93"/>
      <c r="BL1580" s="93"/>
      <c r="BM1580" s="93"/>
      <c r="BN1580" s="93"/>
      <c r="BO1580" s="94"/>
      <c r="BP1580" s="94"/>
      <c r="BQ1580" s="94"/>
      <c r="BR1580" s="93"/>
      <c r="BS1580" s="93"/>
      <c r="BT1580" s="93"/>
      <c r="BU1580" s="93"/>
      <c r="BV1580" s="93"/>
      <c r="BW1580" s="93"/>
      <c r="BX1580" s="93"/>
      <c r="BY1580" s="93"/>
      <c r="BZ1580" s="93"/>
      <c r="CA1580" s="94"/>
      <c r="CB1580" s="94"/>
      <c r="CC1580" s="94"/>
      <c r="CD1580" s="93"/>
      <c r="CE1580" s="93"/>
      <c r="CF1580" s="93"/>
      <c r="CG1580" s="93"/>
      <c r="CH1580" s="93"/>
      <c r="CI1580" s="93"/>
      <c r="CJ1580" s="93"/>
      <c r="CK1580" s="93"/>
      <c r="CL1580" s="93"/>
      <c r="CM1580" s="94"/>
      <c r="CN1580" s="94"/>
      <c r="CO1580" s="94"/>
      <c r="CP1580" s="93"/>
      <c r="CQ1580" s="93"/>
      <c r="CR1580" s="93"/>
      <c r="CS1580" s="93"/>
      <c r="CT1580" s="93"/>
      <c r="CU1580" s="93"/>
      <c r="CV1580" s="93"/>
      <c r="CW1580" s="93"/>
      <c r="CX1580" s="93"/>
      <c r="CY1580" s="94"/>
      <c r="CZ1580" s="94"/>
      <c r="DA1580" s="94"/>
      <c r="DB1580" s="93"/>
      <c r="DC1580" s="93"/>
      <c r="DD1580" s="93"/>
      <c r="DE1580" s="93"/>
      <c r="DF1580" s="93"/>
      <c r="DG1580" s="93"/>
      <c r="DH1580" s="93"/>
      <c r="DI1580" s="93"/>
      <c r="DJ1580" s="93"/>
      <c r="DK1580" s="94"/>
      <c r="DL1580" s="94"/>
      <c r="DM1580" s="94"/>
      <c r="DN1580" s="93"/>
      <c r="DO1580" s="93"/>
      <c r="DP1580" s="93"/>
      <c r="DQ1580" s="93"/>
      <c r="DR1580" s="93"/>
      <c r="DS1580" s="93"/>
      <c r="DT1580" s="93"/>
      <c r="DU1580" s="93"/>
      <c r="DV1580" s="93"/>
      <c r="DW1580" s="94"/>
      <c r="DX1580" s="94"/>
      <c r="DY1580" s="94"/>
    </row>
    <row r="1581" spans="2:139" s="59" customFormat="1" ht="14.15" customHeight="1" x14ac:dyDescent="0.25">
      <c r="B1581" s="59" t="s">
        <v>180</v>
      </c>
      <c r="V1581" s="93"/>
      <c r="W1581" s="93"/>
      <c r="X1581" s="93"/>
      <c r="Y1581" s="93"/>
      <c r="Z1581" s="93"/>
      <c r="AA1581" s="93"/>
      <c r="AB1581" s="93"/>
      <c r="AC1581" s="93"/>
      <c r="AD1581" s="93"/>
      <c r="AE1581" s="93"/>
      <c r="AF1581" s="93"/>
      <c r="AG1581" s="93"/>
      <c r="AH1581" s="93"/>
      <c r="AI1581" s="93"/>
      <c r="AJ1581" s="93"/>
      <c r="AK1581" s="93"/>
      <c r="AL1581" s="93"/>
      <c r="AM1581" s="93"/>
      <c r="AN1581" s="93"/>
      <c r="AO1581" s="93"/>
      <c r="AP1581" s="93"/>
      <c r="AQ1581" s="93"/>
      <c r="AR1581" s="93"/>
      <c r="AS1581" s="93"/>
      <c r="AT1581" s="93"/>
      <c r="AU1581" s="93"/>
      <c r="AV1581" s="93"/>
      <c r="AW1581" s="93"/>
      <c r="AX1581" s="93"/>
      <c r="AY1581" s="93"/>
      <c r="AZ1581" s="93"/>
      <c r="BA1581" s="93"/>
      <c r="BB1581" s="93"/>
      <c r="BC1581" s="93"/>
      <c r="BD1581" s="93"/>
      <c r="BE1581" s="93"/>
      <c r="BF1581" s="93"/>
      <c r="BG1581" s="93"/>
      <c r="BH1581" s="93"/>
      <c r="BI1581" s="93"/>
      <c r="BJ1581" s="93"/>
      <c r="BK1581" s="93"/>
      <c r="BL1581" s="93"/>
      <c r="BM1581" s="93"/>
      <c r="BN1581" s="93"/>
      <c r="BO1581" s="93"/>
      <c r="BP1581" s="93"/>
      <c r="BQ1581" s="93"/>
      <c r="BR1581" s="93"/>
      <c r="BS1581" s="93"/>
      <c r="BT1581" s="93"/>
      <c r="BU1581" s="93"/>
      <c r="BV1581" s="93"/>
      <c r="BW1581" s="93"/>
      <c r="BX1581" s="93"/>
      <c r="BY1581" s="93"/>
      <c r="BZ1581" s="93"/>
      <c r="CA1581" s="93"/>
      <c r="CB1581" s="93"/>
      <c r="CC1581" s="93"/>
      <c r="CD1581" s="93"/>
      <c r="CE1581" s="93"/>
      <c r="CF1581" s="93"/>
      <c r="CG1581" s="93"/>
      <c r="CH1581" s="93"/>
      <c r="CI1581" s="93"/>
      <c r="CJ1581" s="93"/>
      <c r="CK1581" s="93"/>
      <c r="CL1581" s="93"/>
      <c r="CM1581" s="93"/>
      <c r="CN1581" s="93"/>
      <c r="CO1581" s="93"/>
      <c r="CP1581" s="93"/>
      <c r="CQ1581" s="93"/>
      <c r="CR1581" s="93"/>
      <c r="CS1581" s="93"/>
      <c r="CT1581" s="93"/>
      <c r="CU1581" s="93"/>
      <c r="CV1581" s="93"/>
      <c r="CW1581" s="93"/>
      <c r="CX1581" s="93"/>
      <c r="CY1581" s="93"/>
      <c r="CZ1581" s="93"/>
      <c r="DA1581" s="93"/>
      <c r="DB1581" s="93"/>
      <c r="DC1581" s="93"/>
      <c r="DD1581" s="93"/>
      <c r="DE1581" s="93"/>
      <c r="DF1581" s="93"/>
      <c r="DG1581" s="93"/>
      <c r="DH1581" s="93"/>
      <c r="DI1581" s="93"/>
      <c r="DJ1581" s="93"/>
      <c r="DK1581" s="93"/>
      <c r="DL1581" s="93"/>
      <c r="DM1581" s="93"/>
      <c r="DN1581" s="93"/>
      <c r="DO1581" s="93"/>
      <c r="DP1581" s="93"/>
      <c r="DQ1581" s="93"/>
      <c r="DR1581" s="93"/>
      <c r="DS1581" s="93"/>
      <c r="DT1581" s="93"/>
      <c r="DU1581" s="93"/>
      <c r="DV1581" s="93"/>
      <c r="DW1581" s="93"/>
      <c r="DX1581" s="93"/>
      <c r="DY1581" s="93"/>
    </row>
    <row r="1582" spans="2:139" s="59" customFormat="1" ht="21" customHeight="1" x14ac:dyDescent="0.25">
      <c r="B1582" s="81"/>
      <c r="C1582" s="81"/>
      <c r="I1582" s="58"/>
      <c r="J1582" s="58"/>
      <c r="K1582" s="58"/>
      <c r="N1582" s="58"/>
      <c r="O1582" s="58"/>
      <c r="P1582" s="58"/>
      <c r="S1582" s="58"/>
      <c r="T1582" s="58"/>
      <c r="U1582" s="58"/>
      <c r="V1582" s="93"/>
      <c r="W1582" s="93"/>
      <c r="X1582" s="93"/>
      <c r="Y1582" s="93"/>
      <c r="Z1582" s="93"/>
      <c r="AA1582" s="93"/>
      <c r="AB1582" s="93"/>
      <c r="AC1582" s="93"/>
      <c r="AD1582" s="93"/>
      <c r="AE1582" s="95"/>
      <c r="AF1582" s="95"/>
      <c r="AG1582" s="95"/>
      <c r="AH1582" s="93"/>
      <c r="AI1582" s="93"/>
      <c r="AJ1582" s="93"/>
      <c r="AK1582" s="93"/>
      <c r="AL1582" s="93"/>
      <c r="AM1582" s="93"/>
      <c r="AN1582" s="93"/>
      <c r="AO1582" s="93"/>
      <c r="AP1582" s="93"/>
      <c r="AQ1582" s="95"/>
      <c r="AR1582" s="95"/>
      <c r="AS1582" s="95"/>
      <c r="AT1582" s="93"/>
      <c r="AU1582" s="93"/>
      <c r="AV1582" s="93"/>
      <c r="AW1582" s="93"/>
      <c r="AX1582" s="93"/>
      <c r="AY1582" s="93"/>
      <c r="AZ1582" s="93"/>
      <c r="BA1582" s="93"/>
      <c r="BB1582" s="93"/>
      <c r="BC1582" s="95"/>
      <c r="BD1582" s="95"/>
      <c r="BE1582" s="95"/>
      <c r="BF1582" s="93"/>
      <c r="BG1582" s="93"/>
      <c r="BH1582" s="93"/>
      <c r="BI1582" s="93"/>
      <c r="BJ1582" s="93"/>
      <c r="BK1582" s="93"/>
      <c r="BL1582" s="93"/>
      <c r="BM1582" s="93"/>
      <c r="BN1582" s="93"/>
      <c r="BO1582" s="95"/>
      <c r="BP1582" s="95"/>
      <c r="BQ1582" s="95"/>
      <c r="BR1582" s="93"/>
      <c r="BS1582" s="93"/>
      <c r="BT1582" s="93"/>
      <c r="BU1582" s="93"/>
      <c r="BV1582" s="93"/>
      <c r="BW1582" s="93"/>
      <c r="BX1582" s="93"/>
      <c r="BY1582" s="93"/>
      <c r="BZ1582" s="93"/>
      <c r="CA1582" s="95"/>
      <c r="CB1582" s="95"/>
      <c r="CC1582" s="95"/>
      <c r="CD1582" s="93"/>
      <c r="CE1582" s="93"/>
      <c r="CF1582" s="93"/>
      <c r="CG1582" s="93"/>
      <c r="CH1582" s="93"/>
      <c r="CI1582" s="93"/>
      <c r="CJ1582" s="93"/>
      <c r="CK1582" s="93"/>
      <c r="CL1582" s="93"/>
      <c r="CM1582" s="95"/>
      <c r="CN1582" s="95"/>
      <c r="CO1582" s="95"/>
      <c r="CP1582" s="93"/>
      <c r="CQ1582" s="93"/>
      <c r="CR1582" s="93"/>
      <c r="CS1582" s="93"/>
      <c r="CT1582" s="93"/>
      <c r="CU1582" s="93"/>
      <c r="CV1582" s="93"/>
      <c r="CW1582" s="93"/>
      <c r="CX1582" s="93"/>
      <c r="CY1582" s="95"/>
      <c r="CZ1582" s="95"/>
      <c r="DA1582" s="95"/>
      <c r="DB1582" s="93"/>
      <c r="DC1582" s="93"/>
      <c r="DD1582" s="93"/>
      <c r="DE1582" s="93"/>
      <c r="DF1582" s="93"/>
      <c r="DG1582" s="93"/>
      <c r="DH1582" s="93"/>
      <c r="DI1582" s="93"/>
      <c r="DJ1582" s="93"/>
      <c r="DK1582" s="95"/>
      <c r="DL1582" s="95"/>
      <c r="DM1582" s="95"/>
      <c r="DN1582" s="93"/>
      <c r="DO1582" s="93"/>
      <c r="DP1582" s="93"/>
      <c r="DQ1582" s="93"/>
      <c r="DR1582" s="93"/>
      <c r="DS1582" s="93"/>
      <c r="DT1582" s="93"/>
      <c r="DU1582" s="93"/>
      <c r="DV1582" s="93"/>
      <c r="DW1582" s="95"/>
      <c r="DX1582" s="95"/>
      <c r="DY1582" s="95"/>
    </row>
    <row r="1583" spans="2:139" s="59" customFormat="1" ht="27" customHeight="1" x14ac:dyDescent="0.25">
      <c r="B1583" s="81"/>
      <c r="C1583" s="81"/>
      <c r="L1583" s="58"/>
      <c r="M1583" s="58"/>
      <c r="N1583" s="58"/>
      <c r="O1583" s="58"/>
      <c r="P1583" s="58"/>
      <c r="Q1583" s="58"/>
      <c r="R1583" s="58"/>
      <c r="S1583" s="58"/>
      <c r="T1583" s="58"/>
      <c r="U1583" s="58"/>
      <c r="V1583" s="96"/>
      <c r="W1583" s="96"/>
      <c r="X1583" s="96"/>
      <c r="Y1583" s="96"/>
      <c r="Z1583" s="96"/>
      <c r="AA1583" s="96"/>
      <c r="AB1583" s="93"/>
      <c r="AC1583" s="93"/>
      <c r="AD1583" s="93"/>
      <c r="AE1583" s="95"/>
      <c r="AF1583" s="95"/>
      <c r="AG1583" s="95"/>
      <c r="AH1583" s="96"/>
      <c r="AI1583" s="96"/>
      <c r="AJ1583" s="96"/>
      <c r="AK1583" s="96"/>
      <c r="AL1583" s="96"/>
      <c r="AM1583" s="96"/>
      <c r="AN1583" s="93"/>
      <c r="AO1583" s="93"/>
      <c r="AP1583" s="93"/>
      <c r="AQ1583" s="95"/>
      <c r="AR1583" s="95"/>
      <c r="AS1583" s="95"/>
      <c r="AT1583" s="96"/>
      <c r="AU1583" s="96"/>
      <c r="AV1583" s="96"/>
      <c r="AW1583" s="96"/>
      <c r="AX1583" s="96"/>
      <c r="AY1583" s="96"/>
      <c r="AZ1583" s="93"/>
      <c r="BA1583" s="93"/>
      <c r="BB1583" s="93"/>
      <c r="BC1583" s="95"/>
      <c r="BD1583" s="95"/>
      <c r="BE1583" s="95"/>
      <c r="BF1583" s="96"/>
      <c r="BG1583" s="96"/>
      <c r="BH1583" s="96"/>
      <c r="BI1583" s="96"/>
      <c r="BJ1583" s="96"/>
      <c r="BK1583" s="96"/>
      <c r="BL1583" s="93"/>
      <c r="BM1583" s="93"/>
      <c r="BN1583" s="93"/>
      <c r="BO1583" s="95"/>
      <c r="BP1583" s="95"/>
      <c r="BQ1583" s="95"/>
      <c r="BR1583" s="96"/>
      <c r="BS1583" s="96"/>
      <c r="BT1583" s="96"/>
      <c r="BU1583" s="96"/>
      <c r="BV1583" s="96"/>
      <c r="BW1583" s="96"/>
      <c r="BX1583" s="93"/>
      <c r="BY1583" s="93"/>
      <c r="BZ1583" s="93"/>
      <c r="CA1583" s="95"/>
      <c r="CB1583" s="95"/>
      <c r="CC1583" s="95"/>
      <c r="CD1583" s="96"/>
      <c r="CE1583" s="96"/>
      <c r="CF1583" s="96"/>
      <c r="CG1583" s="96"/>
      <c r="CH1583" s="96"/>
      <c r="CI1583" s="96"/>
      <c r="CJ1583" s="93"/>
      <c r="CK1583" s="93"/>
      <c r="CL1583" s="93"/>
      <c r="CM1583" s="95"/>
      <c r="CN1583" s="95"/>
      <c r="CO1583" s="95"/>
      <c r="CP1583" s="96"/>
      <c r="CQ1583" s="96"/>
      <c r="CR1583" s="96"/>
      <c r="CS1583" s="96"/>
      <c r="CT1583" s="96"/>
      <c r="CU1583" s="96"/>
      <c r="CV1583" s="93"/>
      <c r="CW1583" s="93"/>
      <c r="CX1583" s="93"/>
      <c r="CY1583" s="95"/>
      <c r="CZ1583" s="95"/>
      <c r="DA1583" s="95"/>
      <c r="DB1583" s="96"/>
      <c r="DC1583" s="96"/>
      <c r="DD1583" s="96"/>
      <c r="DE1583" s="96"/>
      <c r="DF1583" s="96"/>
      <c r="DG1583" s="96"/>
      <c r="DH1583" s="93"/>
      <c r="DI1583" s="93"/>
      <c r="DJ1583" s="93"/>
      <c r="DK1583" s="95"/>
      <c r="DL1583" s="95"/>
      <c r="DM1583" s="95"/>
      <c r="DN1583" s="96"/>
      <c r="DO1583" s="96"/>
      <c r="DP1583" s="96"/>
      <c r="DQ1583" s="96"/>
      <c r="DR1583" s="96"/>
      <c r="DS1583" s="96"/>
      <c r="DT1583" s="93"/>
      <c r="DU1583" s="93"/>
      <c r="DV1583" s="93"/>
      <c r="DW1583" s="95"/>
      <c r="DX1583" s="95"/>
      <c r="DY1583" s="95"/>
    </row>
    <row r="1584" spans="2:139" ht="3.75" customHeight="1" x14ac:dyDescent="0.25">
      <c r="B1584" s="629"/>
      <c r="C1584" s="629"/>
      <c r="D1584" s="629"/>
      <c r="E1584" s="629"/>
      <c r="F1584" s="629"/>
      <c r="G1584" s="629"/>
      <c r="H1584" s="629"/>
      <c r="I1584" s="629"/>
      <c r="J1584" s="629"/>
      <c r="K1584" s="629"/>
      <c r="L1584" s="629"/>
      <c r="M1584" s="629"/>
      <c r="N1584" s="629"/>
      <c r="O1584" s="629"/>
      <c r="P1584" s="629"/>
      <c r="Q1584" s="629"/>
      <c r="R1584" s="629"/>
      <c r="S1584" s="629"/>
      <c r="T1584" s="629"/>
      <c r="U1584" s="629"/>
      <c r="V1584" s="629"/>
      <c r="W1584" s="629"/>
      <c r="X1584" s="629"/>
      <c r="Y1584" s="629"/>
      <c r="Z1584" s="629"/>
      <c r="AA1584" s="629"/>
      <c r="AB1584" s="629"/>
      <c r="AC1584" s="629"/>
      <c r="AD1584" s="629"/>
      <c r="AE1584" s="629"/>
      <c r="AF1584" s="629"/>
      <c r="AG1584" s="629"/>
      <c r="AH1584" s="629"/>
      <c r="AI1584" s="629"/>
      <c r="AJ1584" s="629"/>
      <c r="AK1584" s="629"/>
      <c r="AL1584" s="629"/>
      <c r="AM1584" s="629"/>
      <c r="AN1584" s="629"/>
      <c r="AO1584" s="629"/>
      <c r="AP1584" s="629"/>
      <c r="AQ1584" s="629"/>
      <c r="AR1584" s="629"/>
      <c r="AS1584" s="629"/>
      <c r="AT1584" s="629"/>
      <c r="AU1584" s="629"/>
      <c r="AV1584" s="629"/>
      <c r="AW1584" s="629"/>
      <c r="AX1584" s="629"/>
      <c r="AY1584" s="629"/>
      <c r="AZ1584" s="629"/>
      <c r="BA1584" s="629"/>
      <c r="BB1584" s="629"/>
      <c r="BC1584" s="629"/>
      <c r="BD1584" s="629"/>
      <c r="BE1584" s="629"/>
      <c r="BF1584" s="629"/>
      <c r="BG1584" s="629"/>
      <c r="BH1584" s="629"/>
      <c r="BI1584" s="629"/>
      <c r="BJ1584" s="629"/>
      <c r="BK1584" s="629"/>
      <c r="BL1584" s="629"/>
      <c r="BM1584" s="629"/>
      <c r="BN1584" s="629"/>
      <c r="BO1584" s="629"/>
      <c r="BP1584" s="629"/>
      <c r="BQ1584" s="629"/>
      <c r="BR1584" s="629"/>
      <c r="BS1584" s="629"/>
      <c r="BT1584" s="629"/>
      <c r="BU1584" s="629"/>
      <c r="BV1584" s="629"/>
      <c r="BW1584" s="629"/>
      <c r="BX1584" s="629"/>
      <c r="BY1584" s="629"/>
      <c r="BZ1584" s="629"/>
      <c r="CA1584" s="629"/>
      <c r="CB1584" s="629"/>
      <c r="CC1584" s="629"/>
      <c r="CD1584" s="629"/>
      <c r="CE1584" s="629"/>
      <c r="CF1584" s="629"/>
      <c r="CG1584" s="629"/>
      <c r="CH1584" s="629"/>
      <c r="CI1584" s="629"/>
      <c r="CJ1584" s="629"/>
      <c r="CK1584" s="629"/>
      <c r="CL1584" s="629"/>
      <c r="CM1584" s="629"/>
      <c r="CN1584" s="629"/>
      <c r="CO1584" s="629"/>
      <c r="CP1584" s="629"/>
      <c r="CQ1584" s="629"/>
      <c r="CR1584" s="629"/>
      <c r="CS1584" s="629"/>
      <c r="CT1584" s="629"/>
      <c r="CU1584" s="629"/>
      <c r="CV1584" s="629"/>
      <c r="CW1584" s="629"/>
      <c r="CX1584" s="629"/>
      <c r="CY1584" s="629"/>
      <c r="CZ1584" s="629"/>
      <c r="DA1584" s="629"/>
      <c r="DB1584" s="629"/>
      <c r="DC1584" s="629"/>
      <c r="DD1584" s="629"/>
      <c r="DE1584" s="629"/>
      <c r="DF1584" s="629"/>
      <c r="DG1584" s="629"/>
      <c r="DH1584" s="629"/>
      <c r="DI1584" s="629"/>
      <c r="DJ1584" s="629"/>
      <c r="DK1584" s="629"/>
      <c r="DL1584" s="629"/>
      <c r="DM1584" s="629"/>
      <c r="DN1584" s="629"/>
      <c r="DO1584" s="629"/>
      <c r="DP1584" s="629"/>
      <c r="DQ1584" s="629"/>
      <c r="DR1584" s="629"/>
      <c r="DS1584" s="629"/>
      <c r="DT1584" s="629"/>
      <c r="DU1584" s="629"/>
      <c r="DV1584" s="629"/>
      <c r="DW1584" s="629"/>
      <c r="DX1584" s="629"/>
      <c r="DY1584" s="629"/>
    </row>
    <row r="1585" spans="1:130" x14ac:dyDescent="0.25">
      <c r="B1585" s="73"/>
      <c r="C1585" s="73"/>
      <c r="D1585" s="73"/>
      <c r="E1585" s="73"/>
      <c r="F1585" s="73"/>
      <c r="G1585" s="73"/>
      <c r="H1585" s="73"/>
      <c r="I1585" s="73"/>
      <c r="J1585" s="73"/>
      <c r="K1585" s="73"/>
      <c r="L1585" s="73"/>
      <c r="M1585" s="73"/>
      <c r="N1585" s="73"/>
      <c r="O1585" s="73"/>
      <c r="P1585" s="73"/>
      <c r="Q1585" s="73"/>
      <c r="R1585" s="73"/>
      <c r="S1585" s="73"/>
      <c r="T1585" s="73"/>
      <c r="U1585" s="73"/>
      <c r="V1585" s="73"/>
      <c r="W1585" s="73"/>
      <c r="X1585" s="73"/>
      <c r="Y1585" s="73"/>
      <c r="Z1585" s="73"/>
      <c r="AA1585" s="73"/>
      <c r="AB1585" s="73"/>
      <c r="AC1585" s="73"/>
      <c r="AD1585" s="73"/>
      <c r="AE1585" s="73"/>
      <c r="AF1585" s="73"/>
      <c r="AG1585" s="73"/>
      <c r="AH1585" s="73"/>
      <c r="AI1585" s="73"/>
      <c r="AJ1585" s="73"/>
      <c r="AK1585" s="73"/>
      <c r="AL1585" s="73"/>
      <c r="AM1585" s="73"/>
      <c r="AN1585" s="73"/>
      <c r="AO1585" s="73"/>
      <c r="AP1585" s="73"/>
      <c r="AQ1585" s="73"/>
      <c r="AR1585" s="73"/>
      <c r="AS1585" s="73"/>
      <c r="AT1585" s="73"/>
      <c r="AU1585" s="73"/>
      <c r="AV1585" s="73"/>
      <c r="AW1585" s="73"/>
      <c r="AX1585" s="73"/>
      <c r="AY1585" s="73"/>
      <c r="AZ1585" s="73"/>
      <c r="BA1585" s="73"/>
      <c r="BB1585" s="73"/>
      <c r="BC1585" s="73"/>
      <c r="BD1585" s="73"/>
      <c r="BE1585" s="73"/>
      <c r="BF1585" s="73"/>
      <c r="BG1585" s="73"/>
      <c r="BH1585" s="73"/>
      <c r="BI1585" s="73"/>
      <c r="BJ1585" s="73"/>
      <c r="BK1585" s="73"/>
      <c r="BL1585" s="73"/>
      <c r="BM1585" s="73"/>
      <c r="BN1585" s="73"/>
      <c r="BO1585" s="73"/>
      <c r="BP1585" s="73"/>
      <c r="BQ1585" s="73"/>
      <c r="BR1585" s="73"/>
      <c r="BS1585" s="73"/>
      <c r="BT1585" s="73"/>
      <c r="BU1585" s="73"/>
      <c r="BV1585" s="73"/>
      <c r="BW1585" s="73"/>
      <c r="BX1585" s="73"/>
      <c r="BY1585" s="73"/>
      <c r="BZ1585" s="73"/>
      <c r="CA1585" s="73"/>
      <c r="CB1585" s="73"/>
      <c r="CC1585" s="73"/>
      <c r="CD1585" s="73"/>
      <c r="CE1585" s="73"/>
      <c r="CF1585" s="73"/>
      <c r="CG1585" s="73"/>
      <c r="CH1585" s="73"/>
      <c r="CI1585" s="73"/>
      <c r="CJ1585" s="73"/>
      <c r="CK1585" s="73"/>
      <c r="CL1585" s="73"/>
      <c r="CM1585" s="73"/>
      <c r="CN1585" s="73"/>
      <c r="CO1585" s="73"/>
      <c r="CP1585" s="73"/>
      <c r="CQ1585" s="73"/>
      <c r="CR1585" s="73"/>
      <c r="CS1585" s="73"/>
      <c r="CT1585" s="73"/>
      <c r="CU1585" s="73"/>
      <c r="CV1585" s="73"/>
      <c r="CW1585" s="73"/>
      <c r="CX1585" s="73"/>
      <c r="CY1585" s="73"/>
      <c r="CZ1585" s="73"/>
      <c r="DA1585" s="73"/>
      <c r="DB1585" s="73"/>
      <c r="DC1585" s="73"/>
      <c r="DD1585" s="73"/>
      <c r="DE1585" s="73"/>
      <c r="DF1585" s="73"/>
      <c r="DG1585" s="73"/>
      <c r="DH1585" s="73"/>
      <c r="DI1585" s="73"/>
      <c r="DJ1585" s="73"/>
      <c r="DK1585" s="73"/>
      <c r="DL1585" s="73"/>
      <c r="DM1585" s="73"/>
      <c r="DN1585" s="73"/>
      <c r="DO1585" s="73"/>
      <c r="DP1585" s="73"/>
      <c r="DQ1585" s="73"/>
      <c r="DR1585" s="73"/>
      <c r="DS1585" s="73"/>
      <c r="DT1585" s="73"/>
      <c r="DU1585" s="73"/>
      <c r="DV1585" s="73"/>
      <c r="DW1585" s="73"/>
      <c r="DX1585" s="73"/>
      <c r="DY1585" s="73"/>
    </row>
    <row r="1586" spans="1:130" x14ac:dyDescent="0.25">
      <c r="C1586" s="73"/>
      <c r="D1586" s="73"/>
      <c r="E1586" s="73"/>
      <c r="F1586" s="73"/>
      <c r="G1586" s="73"/>
      <c r="H1586" s="73"/>
      <c r="I1586" s="73"/>
      <c r="J1586" s="73"/>
      <c r="K1586" s="73"/>
      <c r="L1586" s="73"/>
      <c r="M1586" s="73"/>
      <c r="N1586" s="73"/>
      <c r="O1586" s="73"/>
      <c r="P1586" s="73"/>
      <c r="Q1586" s="73"/>
      <c r="R1586" s="73"/>
      <c r="S1586" s="73"/>
      <c r="T1586" s="73"/>
      <c r="U1586" s="73"/>
      <c r="V1586" s="73"/>
      <c r="W1586" s="73"/>
      <c r="X1586" s="73"/>
      <c r="Y1586" s="73"/>
      <c r="Z1586" s="73"/>
      <c r="AA1586" s="73"/>
      <c r="AB1586" s="73"/>
      <c r="AC1586" s="73"/>
      <c r="AD1586" s="73"/>
      <c r="AE1586" s="73"/>
      <c r="AF1586" s="73"/>
      <c r="AG1586" s="73"/>
      <c r="AH1586" s="73"/>
      <c r="AI1586" s="73"/>
      <c r="AJ1586" s="73"/>
      <c r="AK1586" s="73"/>
      <c r="AL1586" s="73"/>
      <c r="AM1586" s="73"/>
      <c r="AN1586" s="73"/>
      <c r="AO1586" s="73"/>
      <c r="AP1586" s="73"/>
      <c r="AQ1586" s="73"/>
      <c r="AR1586" s="73"/>
      <c r="AS1586" s="73"/>
      <c r="AT1586" s="73"/>
      <c r="AU1586" s="73"/>
      <c r="AV1586" s="73"/>
      <c r="AW1586" s="73"/>
      <c r="AX1586" s="73"/>
      <c r="AY1586" s="73"/>
      <c r="AZ1586" s="73"/>
      <c r="BA1586" s="73"/>
      <c r="BB1586" s="73"/>
      <c r="BC1586" s="73"/>
      <c r="BD1586" s="73"/>
      <c r="BE1586" s="73"/>
      <c r="BF1586" s="73"/>
      <c r="BG1586" s="73"/>
      <c r="BH1586" s="73"/>
      <c r="BI1586" s="73"/>
      <c r="BJ1586" s="73"/>
      <c r="BK1586" s="73"/>
      <c r="BL1586" s="73"/>
      <c r="BM1586" s="73"/>
      <c r="BN1586" s="73"/>
      <c r="BO1586" s="73"/>
      <c r="BP1586" s="73"/>
      <c r="BQ1586" s="73"/>
      <c r="BR1586" s="73"/>
      <c r="BS1586" s="73"/>
      <c r="BT1586" s="73"/>
      <c r="BU1586" s="73"/>
      <c r="BV1586" s="73"/>
      <c r="BW1586" s="73"/>
      <c r="BX1586" s="73"/>
      <c r="BY1586" s="73"/>
      <c r="BZ1586" s="73"/>
      <c r="CA1586" s="73"/>
      <c r="CB1586" s="73"/>
      <c r="CC1586" s="73"/>
      <c r="CD1586" s="73"/>
      <c r="CE1586" s="73"/>
      <c r="CF1586" s="73"/>
      <c r="CG1586" s="73"/>
      <c r="CH1586" s="73"/>
      <c r="CI1586" s="73"/>
      <c r="CJ1586" s="73"/>
      <c r="CK1586" s="73"/>
      <c r="CL1586" s="73"/>
      <c r="CM1586" s="73"/>
      <c r="CN1586" s="73"/>
      <c r="CO1586" s="73"/>
      <c r="CP1586" s="73"/>
      <c r="CQ1586" s="73"/>
      <c r="CR1586" s="73"/>
      <c r="CS1586" s="73"/>
      <c r="CT1586" s="73"/>
      <c r="CU1586" s="73"/>
      <c r="CV1586" s="73"/>
      <c r="CW1586" s="73"/>
      <c r="CX1586" s="73"/>
      <c r="CY1586" s="73"/>
      <c r="CZ1586" s="73"/>
      <c r="DA1586" s="73"/>
      <c r="DB1586" s="73"/>
      <c r="DC1586" s="73"/>
      <c r="DD1586" s="73"/>
      <c r="DE1586" s="73"/>
      <c r="DF1586" s="73"/>
      <c r="DG1586" s="73"/>
      <c r="DH1586" s="73"/>
      <c r="DI1586" s="73"/>
      <c r="DJ1586" s="73"/>
      <c r="DK1586" s="73"/>
      <c r="DL1586" s="73"/>
      <c r="DM1586" s="73"/>
      <c r="DN1586" s="73"/>
      <c r="DO1586" s="73"/>
      <c r="DP1586" s="73"/>
      <c r="DQ1586" s="73"/>
      <c r="DR1586" s="73"/>
      <c r="DS1586" s="73"/>
      <c r="DT1586" s="73"/>
      <c r="DU1586" s="73"/>
      <c r="DV1586" s="73"/>
      <c r="DW1586" s="73"/>
      <c r="DX1586" s="73"/>
      <c r="DY1586" s="73"/>
    </row>
    <row r="1587" spans="1:130" x14ac:dyDescent="0.25">
      <c r="C1587" s="73"/>
      <c r="D1587" s="73"/>
      <c r="E1587" s="73"/>
      <c r="F1587" s="73"/>
      <c r="G1587" s="73"/>
      <c r="H1587" s="73"/>
      <c r="I1587" s="73"/>
      <c r="J1587" s="73"/>
      <c r="K1587" s="73"/>
      <c r="L1587" s="73"/>
      <c r="M1587" s="73"/>
      <c r="N1587" s="73"/>
      <c r="O1587" s="73"/>
      <c r="P1587" s="73"/>
      <c r="Q1587" s="73"/>
      <c r="R1587" s="73"/>
      <c r="S1587" s="73"/>
      <c r="T1587" s="73"/>
      <c r="U1587" s="73"/>
      <c r="V1587" s="73"/>
      <c r="W1587" s="73"/>
      <c r="X1587" s="73"/>
      <c r="Y1587" s="73"/>
      <c r="Z1587" s="73"/>
      <c r="AA1587" s="73"/>
      <c r="AB1587" s="73"/>
      <c r="AC1587" s="73"/>
      <c r="AD1587" s="73"/>
      <c r="AE1587" s="73"/>
      <c r="AF1587" s="73"/>
      <c r="AG1587" s="73"/>
      <c r="AH1587" s="73"/>
      <c r="AI1587" s="73"/>
      <c r="AJ1587" s="73"/>
      <c r="AK1587" s="73"/>
      <c r="AL1587" s="73"/>
      <c r="AM1587" s="73"/>
      <c r="AN1587" s="73"/>
      <c r="AO1587" s="73"/>
      <c r="AP1587" s="73"/>
      <c r="AQ1587" s="73"/>
      <c r="AR1587" s="73"/>
      <c r="AS1587" s="73"/>
      <c r="AT1587" s="73"/>
      <c r="AU1587" s="73"/>
      <c r="AV1587" s="73"/>
      <c r="AW1587" s="73"/>
      <c r="AX1587" s="73"/>
      <c r="AY1587" s="73"/>
      <c r="AZ1587" s="73"/>
      <c r="BA1587" s="73"/>
      <c r="BB1587" s="73"/>
      <c r="BC1587" s="73"/>
      <c r="BD1587" s="73"/>
      <c r="BE1587" s="73"/>
      <c r="BF1587" s="73"/>
      <c r="BG1587" s="73"/>
      <c r="BH1587" s="73"/>
      <c r="BI1587" s="73"/>
      <c r="BJ1587" s="73"/>
      <c r="BK1587" s="73"/>
      <c r="BL1587" s="73"/>
      <c r="BM1587" s="73"/>
      <c r="BN1587" s="73"/>
      <c r="BO1587" s="73"/>
      <c r="BP1587" s="73"/>
      <c r="BQ1587" s="73"/>
      <c r="BR1587" s="73"/>
      <c r="BS1587" s="73"/>
      <c r="BT1587" s="73"/>
      <c r="BU1587" s="73"/>
      <c r="BV1587" s="73"/>
      <c r="BW1587" s="73"/>
      <c r="BX1587" s="73"/>
      <c r="BY1587" s="73"/>
      <c r="BZ1587" s="73"/>
      <c r="CA1587" s="73"/>
      <c r="CB1587" s="73"/>
      <c r="CC1587" s="73"/>
      <c r="CD1587" s="73"/>
      <c r="CE1587" s="73"/>
      <c r="CF1587" s="73"/>
      <c r="CG1587" s="73"/>
      <c r="CH1587" s="73"/>
      <c r="CI1587" s="73"/>
      <c r="CJ1587" s="73"/>
      <c r="CK1587" s="73"/>
      <c r="CL1587" s="73"/>
      <c r="CM1587" s="73"/>
      <c r="CN1587" s="73"/>
      <c r="CO1587" s="73"/>
      <c r="CP1587" s="73"/>
      <c r="CQ1587" s="73"/>
      <c r="CR1587" s="73"/>
      <c r="CS1587" s="73"/>
      <c r="CT1587" s="73"/>
      <c r="CU1587" s="73"/>
      <c r="CV1587" s="73"/>
      <c r="CW1587" s="73"/>
      <c r="CX1587" s="73"/>
      <c r="CY1587" s="73"/>
      <c r="CZ1587" s="73"/>
      <c r="DA1587" s="73"/>
      <c r="DB1587" s="73"/>
      <c r="DC1587" s="73"/>
      <c r="DD1587" s="73"/>
      <c r="DE1587" s="73"/>
      <c r="DF1587" s="73"/>
      <c r="DG1587" s="73"/>
      <c r="DH1587" s="73"/>
      <c r="DI1587" s="73"/>
      <c r="DJ1587" s="73"/>
      <c r="DK1587" s="73"/>
      <c r="DL1587" s="73"/>
      <c r="DM1587" s="73"/>
      <c r="DN1587" s="73"/>
      <c r="DO1587" s="73"/>
      <c r="DP1587" s="73"/>
      <c r="DQ1587" s="73"/>
      <c r="DR1587" s="73"/>
      <c r="DS1587" s="73"/>
      <c r="DT1587" s="73"/>
      <c r="DU1587" s="73"/>
      <c r="DV1587" s="73"/>
      <c r="DW1587" s="73"/>
      <c r="DX1587" s="73"/>
      <c r="DY1587" s="73"/>
    </row>
    <row r="1588" spans="1:130" x14ac:dyDescent="0.25">
      <c r="C1588" s="73"/>
      <c r="D1588" s="73"/>
      <c r="E1588" s="73"/>
      <c r="F1588" s="73"/>
      <c r="G1588" s="73"/>
      <c r="H1588" s="73"/>
      <c r="I1588" s="73"/>
      <c r="J1588" s="73"/>
      <c r="K1588" s="73"/>
      <c r="L1588" s="73"/>
      <c r="M1588" s="73"/>
      <c r="N1588" s="73"/>
      <c r="O1588" s="73"/>
      <c r="P1588" s="73"/>
      <c r="Q1588" s="73"/>
      <c r="R1588" s="73"/>
      <c r="S1588" s="73"/>
      <c r="T1588" s="73"/>
      <c r="U1588" s="73"/>
      <c r="V1588" s="73"/>
      <c r="W1588" s="73"/>
      <c r="X1588" s="73"/>
      <c r="Y1588" s="73"/>
      <c r="Z1588" s="73"/>
      <c r="AA1588" s="73"/>
      <c r="AB1588" s="73"/>
      <c r="AC1588" s="73"/>
      <c r="AD1588" s="73"/>
      <c r="AE1588" s="73"/>
      <c r="AF1588" s="73"/>
      <c r="AG1588" s="73"/>
      <c r="AH1588" s="73"/>
      <c r="AI1588" s="73"/>
      <c r="AJ1588" s="73"/>
      <c r="AK1588" s="73"/>
      <c r="AL1588" s="73"/>
      <c r="AM1588" s="73"/>
      <c r="AN1588" s="73"/>
      <c r="AO1588" s="73"/>
      <c r="AP1588" s="73"/>
      <c r="AQ1588" s="73"/>
      <c r="AR1588" s="73"/>
      <c r="AS1588" s="73"/>
      <c r="AT1588" s="73"/>
      <c r="AU1588" s="73"/>
      <c r="AV1588" s="73"/>
      <c r="AW1588" s="73"/>
      <c r="AX1588" s="73"/>
      <c r="AY1588" s="73"/>
      <c r="AZ1588" s="73"/>
      <c r="BA1588" s="73"/>
      <c r="BB1588" s="73"/>
      <c r="BC1588" s="73"/>
      <c r="BD1588" s="73"/>
      <c r="BE1588" s="73"/>
      <c r="BF1588" s="73"/>
      <c r="BG1588" s="73"/>
      <c r="BH1588" s="73"/>
      <c r="BI1588" s="73"/>
      <c r="BJ1588" s="73"/>
      <c r="BK1588" s="73"/>
      <c r="BL1588" s="73"/>
      <c r="BM1588" s="73"/>
      <c r="BN1588" s="73"/>
      <c r="BO1588" s="73"/>
      <c r="BP1588" s="73"/>
      <c r="BQ1588" s="73"/>
      <c r="BR1588" s="73"/>
      <c r="BS1588" s="73"/>
      <c r="BT1588" s="73"/>
      <c r="BU1588" s="73"/>
      <c r="BV1588" s="73"/>
      <c r="BW1588" s="73"/>
      <c r="BX1588" s="73"/>
      <c r="BY1588" s="73"/>
      <c r="BZ1588" s="73"/>
      <c r="CA1588" s="73"/>
      <c r="CB1588" s="73"/>
      <c r="CC1588" s="73"/>
      <c r="CD1588" s="73"/>
      <c r="CE1588" s="73"/>
      <c r="CF1588" s="73"/>
      <c r="CG1588" s="73"/>
      <c r="CH1588" s="73"/>
      <c r="CI1588" s="73"/>
      <c r="CJ1588" s="73"/>
      <c r="CK1588" s="73"/>
      <c r="CL1588" s="73"/>
      <c r="CM1588" s="73"/>
      <c r="CN1588" s="73"/>
      <c r="CO1588" s="73"/>
      <c r="CP1588" s="73"/>
      <c r="CQ1588" s="73"/>
      <c r="CR1588" s="73"/>
      <c r="CS1588" s="73"/>
      <c r="CT1588" s="73"/>
      <c r="CU1588" s="73"/>
      <c r="CV1588" s="73"/>
      <c r="CW1588" s="73"/>
      <c r="CX1588" s="73"/>
      <c r="CY1588" s="73"/>
      <c r="CZ1588" s="73"/>
      <c r="DA1588" s="73"/>
      <c r="DB1588" s="73"/>
      <c r="DC1588" s="73"/>
      <c r="DD1588" s="73"/>
      <c r="DE1588" s="73"/>
      <c r="DF1588" s="73"/>
      <c r="DG1588" s="73"/>
      <c r="DH1588" s="73"/>
      <c r="DI1588" s="73"/>
      <c r="DJ1588" s="73"/>
      <c r="DK1588" s="73"/>
      <c r="DL1588" s="73"/>
      <c r="DM1588" s="73"/>
      <c r="DN1588" s="73"/>
      <c r="DO1588" s="73"/>
      <c r="DP1588" s="73"/>
      <c r="DQ1588" s="73"/>
      <c r="DR1588" s="73"/>
      <c r="DS1588" s="73"/>
      <c r="DT1588" s="73"/>
      <c r="DU1588" s="73"/>
      <c r="DV1588" s="73"/>
      <c r="DW1588" s="73"/>
      <c r="DX1588" s="73"/>
      <c r="DY1588" s="73"/>
    </row>
    <row r="1589" spans="1:130" x14ac:dyDescent="0.25">
      <c r="C1589" s="73"/>
      <c r="D1589" s="73"/>
      <c r="E1589" s="73"/>
      <c r="F1589" s="73"/>
      <c r="G1589" s="73"/>
      <c r="H1589" s="73"/>
      <c r="I1589" s="73"/>
      <c r="J1589" s="73"/>
      <c r="K1589" s="73"/>
      <c r="L1589" s="73"/>
      <c r="M1589" s="73"/>
      <c r="N1589" s="73"/>
      <c r="O1589" s="73"/>
      <c r="P1589" s="73"/>
      <c r="Q1589" s="73"/>
      <c r="R1589" s="73"/>
      <c r="S1589" s="73"/>
      <c r="T1589" s="73"/>
      <c r="U1589" s="73"/>
      <c r="V1589" s="73"/>
      <c r="W1589" s="73"/>
      <c r="X1589" s="73"/>
      <c r="Y1589" s="73"/>
      <c r="Z1589" s="73"/>
      <c r="AA1589" s="73"/>
      <c r="AB1589" s="73"/>
      <c r="AC1589" s="73"/>
      <c r="AD1589" s="73"/>
      <c r="AE1589" s="73"/>
      <c r="AF1589" s="73"/>
      <c r="AG1589" s="73"/>
      <c r="AH1589" s="73"/>
      <c r="AI1589" s="73"/>
      <c r="AJ1589" s="73"/>
      <c r="AK1589" s="73"/>
      <c r="AL1589" s="73"/>
      <c r="AM1589" s="73"/>
      <c r="AN1589" s="73"/>
      <c r="AO1589" s="73"/>
      <c r="AP1589" s="73"/>
      <c r="AQ1589" s="73"/>
      <c r="AR1589" s="73"/>
      <c r="AS1589" s="73"/>
      <c r="AT1589" s="73"/>
      <c r="AU1589" s="73"/>
      <c r="AV1589" s="73"/>
      <c r="AW1589" s="73"/>
      <c r="AX1589" s="73"/>
      <c r="AY1589" s="73"/>
      <c r="AZ1589" s="73"/>
      <c r="BA1589" s="73"/>
      <c r="BB1589" s="73"/>
      <c r="BC1589" s="73"/>
      <c r="BD1589" s="73"/>
      <c r="BE1589" s="73"/>
      <c r="BF1589" s="73"/>
      <c r="BG1589" s="73"/>
      <c r="BH1589" s="73"/>
      <c r="BI1589" s="73"/>
      <c r="BJ1589" s="73"/>
      <c r="BK1589" s="73"/>
      <c r="BL1589" s="73"/>
      <c r="BM1589" s="73"/>
      <c r="BN1589" s="73"/>
      <c r="BO1589" s="73"/>
      <c r="BP1589" s="73"/>
      <c r="BQ1589" s="73"/>
      <c r="BR1589" s="73"/>
      <c r="BS1589" s="73"/>
      <c r="BT1589" s="73"/>
      <c r="BU1589" s="73"/>
      <c r="BV1589" s="73"/>
      <c r="BW1589" s="73"/>
      <c r="BX1589" s="73"/>
      <c r="BY1589" s="73"/>
      <c r="BZ1589" s="73"/>
      <c r="CA1589" s="73"/>
      <c r="CB1589" s="73"/>
      <c r="CC1589" s="73"/>
      <c r="CD1589" s="73"/>
      <c r="CE1589" s="73"/>
      <c r="CF1589" s="73"/>
      <c r="CG1589" s="73"/>
      <c r="CH1589" s="73"/>
      <c r="CI1589" s="73"/>
      <c r="CJ1589" s="73"/>
      <c r="CK1589" s="73"/>
      <c r="CL1589" s="73"/>
      <c r="CM1589" s="73"/>
      <c r="CN1589" s="73"/>
      <c r="CO1589" s="73"/>
      <c r="CP1589" s="73"/>
      <c r="CQ1589" s="73"/>
      <c r="CR1589" s="73"/>
      <c r="CS1589" s="73"/>
      <c r="CT1589" s="73"/>
      <c r="CU1589" s="73"/>
      <c r="CV1589" s="73"/>
      <c r="CW1589" s="73"/>
      <c r="CX1589" s="73"/>
      <c r="CY1589" s="73"/>
      <c r="CZ1589" s="73"/>
      <c r="DA1589" s="73"/>
      <c r="DB1589" s="73"/>
      <c r="DC1589" s="73"/>
      <c r="DD1589" s="73"/>
      <c r="DE1589" s="73"/>
      <c r="DF1589" s="73"/>
      <c r="DG1589" s="73"/>
      <c r="DH1589" s="73"/>
      <c r="DI1589" s="73"/>
      <c r="DJ1589" s="73"/>
      <c r="DK1589" s="73"/>
      <c r="DL1589" s="73"/>
      <c r="DM1589" s="73"/>
      <c r="DN1589" s="73"/>
      <c r="DO1589" s="73"/>
      <c r="DP1589" s="73"/>
      <c r="DQ1589" s="73"/>
      <c r="DR1589" s="73"/>
      <c r="DS1589" s="73"/>
      <c r="DT1589" s="73"/>
      <c r="DU1589" s="73"/>
      <c r="DV1589" s="73"/>
      <c r="DW1589" s="73"/>
      <c r="DX1589" s="73"/>
      <c r="DY1589" s="73"/>
    </row>
    <row r="1590" spans="1:130" ht="4.5" customHeight="1" x14ac:dyDescent="0.25">
      <c r="B1590" s="551"/>
      <c r="C1590" s="551"/>
      <c r="D1590" s="551"/>
      <c r="E1590" s="551"/>
      <c r="F1590" s="551"/>
      <c r="G1590" s="551"/>
      <c r="H1590" s="551"/>
      <c r="I1590" s="551"/>
      <c r="J1590" s="551"/>
      <c r="K1590" s="551"/>
      <c r="L1590" s="551"/>
      <c r="M1590" s="551"/>
      <c r="N1590" s="551"/>
      <c r="O1590" s="551"/>
      <c r="P1590" s="551"/>
      <c r="Q1590" s="551"/>
      <c r="R1590" s="551"/>
      <c r="S1590" s="551"/>
      <c r="T1590" s="551"/>
      <c r="U1590" s="551"/>
      <c r="V1590" s="551"/>
      <c r="W1590" s="551"/>
      <c r="X1590" s="551"/>
      <c r="Y1590" s="551"/>
      <c r="Z1590" s="551"/>
      <c r="AA1590" s="551"/>
      <c r="AB1590" s="551"/>
      <c r="AC1590" s="551"/>
      <c r="AD1590" s="551"/>
      <c r="AE1590" s="551"/>
      <c r="AF1590" s="551"/>
      <c r="AG1590" s="551"/>
      <c r="AH1590" s="551"/>
      <c r="AI1590" s="551"/>
      <c r="AJ1590" s="551"/>
      <c r="AK1590" s="551"/>
      <c r="AL1590" s="551"/>
      <c r="AM1590" s="551"/>
      <c r="AN1590" s="551"/>
      <c r="AO1590" s="551"/>
      <c r="AP1590" s="551"/>
      <c r="AQ1590" s="551"/>
      <c r="AR1590" s="551"/>
      <c r="AS1590" s="551"/>
      <c r="AT1590" s="551"/>
      <c r="AU1590" s="551"/>
      <c r="AV1590" s="551"/>
      <c r="AW1590" s="551"/>
      <c r="AX1590" s="551"/>
      <c r="AY1590" s="551"/>
      <c r="AZ1590" s="551"/>
      <c r="BA1590" s="551"/>
      <c r="BB1590" s="551"/>
      <c r="BC1590" s="551"/>
      <c r="BD1590" s="551"/>
      <c r="BE1590" s="551"/>
      <c r="BF1590" s="551"/>
      <c r="BG1590" s="551"/>
      <c r="BH1590" s="551"/>
      <c r="BI1590" s="551"/>
      <c r="BJ1590" s="551"/>
      <c r="BK1590" s="551"/>
      <c r="BL1590" s="551"/>
      <c r="BM1590" s="551"/>
      <c r="BN1590" s="551"/>
      <c r="BO1590" s="551"/>
      <c r="BP1590" s="551"/>
      <c r="BQ1590" s="551"/>
      <c r="BR1590" s="551"/>
      <c r="BS1590" s="551"/>
      <c r="BT1590" s="551"/>
      <c r="BU1590" s="551"/>
      <c r="BV1590" s="551"/>
      <c r="BW1590" s="551"/>
      <c r="BX1590" s="551"/>
      <c r="BY1590" s="551"/>
      <c r="BZ1590" s="551"/>
      <c r="CA1590" s="551"/>
      <c r="CB1590" s="551"/>
      <c r="CC1590" s="551"/>
      <c r="CD1590" s="551"/>
      <c r="CE1590" s="551"/>
      <c r="CF1590" s="551"/>
      <c r="CG1590" s="551"/>
      <c r="CH1590" s="551"/>
      <c r="CI1590" s="551"/>
      <c r="CJ1590" s="551"/>
      <c r="CK1590" s="551"/>
      <c r="CL1590" s="551"/>
      <c r="CM1590" s="551"/>
      <c r="CN1590" s="551"/>
      <c r="CO1590" s="551"/>
      <c r="CP1590" s="551"/>
      <c r="CQ1590" s="551"/>
      <c r="CR1590" s="551"/>
      <c r="CS1590" s="551"/>
      <c r="CT1590" s="551"/>
      <c r="CU1590" s="551"/>
      <c r="CV1590" s="551"/>
      <c r="CW1590" s="551"/>
      <c r="CX1590" s="551"/>
      <c r="CY1590" s="551"/>
      <c r="CZ1590" s="551"/>
      <c r="DA1590" s="551"/>
      <c r="DB1590" s="551"/>
      <c r="DC1590" s="551"/>
      <c r="DD1590" s="551"/>
      <c r="DE1590" s="551"/>
      <c r="DF1590" s="551"/>
      <c r="DG1590" s="551"/>
      <c r="DH1590" s="551"/>
      <c r="DI1590" s="551"/>
      <c r="DJ1590" s="551"/>
      <c r="DK1590" s="551"/>
      <c r="DL1590" s="551"/>
      <c r="DM1590" s="551"/>
      <c r="DN1590" s="551"/>
      <c r="DO1590" s="551"/>
      <c r="DP1590" s="551"/>
      <c r="DQ1590" s="551"/>
      <c r="DR1590" s="551"/>
      <c r="DS1590" s="551"/>
      <c r="DT1590" s="551"/>
      <c r="DU1590" s="551"/>
      <c r="DV1590" s="551"/>
      <c r="DW1590" s="551"/>
      <c r="DX1590" s="551"/>
      <c r="DY1590" s="551"/>
    </row>
    <row r="1591" spans="1:130" ht="15.75" customHeight="1" x14ac:dyDescent="0.25">
      <c r="J1591" s="60"/>
      <c r="K1591" s="60"/>
      <c r="Z1591" s="96"/>
      <c r="AA1591" s="96"/>
      <c r="AB1591" s="607"/>
      <c r="AC1591" s="607"/>
      <c r="AD1591" s="96"/>
      <c r="AE1591" s="96"/>
      <c r="AL1591" s="96"/>
      <c r="AM1591" s="96"/>
      <c r="AN1591" s="607"/>
      <c r="AO1591" s="607"/>
      <c r="AP1591" s="96"/>
      <c r="AQ1591" s="96"/>
      <c r="AX1591" s="96"/>
      <c r="AY1591" s="96"/>
      <c r="AZ1591" s="607"/>
      <c r="BA1591" s="607"/>
      <c r="BB1591" s="96"/>
      <c r="BC1591" s="96"/>
      <c r="BJ1591" s="96"/>
      <c r="BK1591" s="96"/>
      <c r="BL1591" s="607" t="s">
        <v>181</v>
      </c>
      <c r="BM1591" s="607"/>
      <c r="BN1591" s="96"/>
      <c r="BO1591" s="96"/>
      <c r="BV1591" s="96"/>
      <c r="BW1591" s="96"/>
      <c r="BX1591" s="607"/>
      <c r="BY1591" s="607"/>
      <c r="BZ1591" s="96"/>
      <c r="CA1591" s="96"/>
      <c r="CH1591" s="96"/>
      <c r="CI1591" s="96"/>
      <c r="CJ1591" s="607"/>
      <c r="CK1591" s="607"/>
      <c r="CL1591" s="96"/>
      <c r="CM1591" s="96"/>
      <c r="CT1591" s="96"/>
      <c r="CU1591" s="96"/>
      <c r="CV1591" s="607"/>
      <c r="CW1591" s="607"/>
      <c r="CX1591" s="96"/>
      <c r="CY1591" s="96"/>
      <c r="DF1591" s="96"/>
      <c r="DG1591" s="96"/>
      <c r="DH1591" s="607"/>
      <c r="DI1591" s="607"/>
      <c r="DJ1591" s="96"/>
      <c r="DK1591" s="96"/>
      <c r="DR1591" s="96"/>
      <c r="DS1591" s="96"/>
      <c r="DT1591" s="607"/>
      <c r="DU1591" s="607"/>
      <c r="DV1591" s="96"/>
      <c r="DW1591" s="96"/>
    </row>
    <row r="1592" spans="1:130" s="59" customFormat="1" ht="39" customHeight="1" x14ac:dyDescent="0.25">
      <c r="A1592" s="58"/>
      <c r="B1592" s="79"/>
      <c r="C1592" s="80"/>
      <c r="D1592" s="80"/>
      <c r="E1592" s="80"/>
      <c r="F1592" s="80"/>
      <c r="G1592" s="80"/>
      <c r="H1592" s="80"/>
      <c r="I1592" s="80"/>
      <c r="J1592" s="80"/>
      <c r="K1592" s="80"/>
      <c r="L1592" s="80"/>
      <c r="M1592" s="80"/>
      <c r="N1592" s="80"/>
      <c r="O1592" s="80"/>
      <c r="P1592" s="80"/>
      <c r="Q1592" s="80"/>
      <c r="R1592" s="80"/>
      <c r="S1592" s="80"/>
      <c r="T1592" s="80"/>
      <c r="U1592" s="80"/>
      <c r="V1592" s="86"/>
      <c r="W1592" s="86"/>
      <c r="X1592" s="86"/>
      <c r="Y1592" s="86"/>
      <c r="Z1592" s="86"/>
      <c r="AA1592" s="86"/>
      <c r="AB1592" s="86"/>
      <c r="AC1592" s="86"/>
      <c r="AD1592" s="86"/>
      <c r="AE1592" s="86"/>
      <c r="AF1592" s="86"/>
      <c r="AG1592" s="86"/>
      <c r="AH1592" s="86"/>
      <c r="AI1592" s="86"/>
      <c r="AJ1592" s="86"/>
      <c r="AK1592" s="86"/>
      <c r="AL1592" s="86"/>
      <c r="AM1592" s="86"/>
      <c r="AN1592" s="86"/>
      <c r="AO1592" s="86"/>
      <c r="AP1592" s="86"/>
      <c r="AQ1592" s="86"/>
      <c r="AR1592" s="86"/>
      <c r="AS1592" s="86"/>
      <c r="AT1592" s="86"/>
      <c r="AU1592" s="86"/>
      <c r="AV1592" s="86"/>
      <c r="AW1592" s="86"/>
      <c r="AX1592" s="86"/>
      <c r="AY1592" s="86"/>
      <c r="AZ1592" s="86"/>
      <c r="BA1592" s="86"/>
      <c r="BB1592" s="86"/>
      <c r="BC1592" s="86"/>
      <c r="BD1592" s="86"/>
      <c r="BE1592" s="86"/>
      <c r="BF1592" s="86"/>
      <c r="BG1592" s="86"/>
      <c r="BH1592" s="86"/>
      <c r="BI1592" s="86"/>
      <c r="BJ1592" s="86"/>
      <c r="BK1592" s="86"/>
      <c r="BL1592" s="86"/>
      <c r="BM1592" s="86"/>
      <c r="BN1592" s="86"/>
      <c r="BO1592" s="86"/>
      <c r="BP1592" s="86"/>
      <c r="BQ1592" s="86"/>
      <c r="BR1592" s="86"/>
      <c r="BS1592" s="86"/>
      <c r="BT1592" s="86"/>
      <c r="BU1592" s="86"/>
      <c r="BV1592" s="86"/>
      <c r="BW1592" s="86"/>
      <c r="BX1592" s="86"/>
      <c r="BY1592" s="86"/>
      <c r="BZ1592" s="86"/>
      <c r="CA1592" s="86"/>
      <c r="CB1592" s="86"/>
      <c r="CC1592" s="86"/>
      <c r="CD1592" s="86"/>
      <c r="CE1592" s="86"/>
      <c r="CF1592" s="86"/>
      <c r="CG1592" s="86"/>
      <c r="CH1592" s="86"/>
      <c r="CI1592" s="86"/>
      <c r="CJ1592" s="86"/>
      <c r="CK1592" s="86"/>
      <c r="CL1592" s="86"/>
      <c r="CM1592" s="86"/>
      <c r="CN1592" s="86"/>
      <c r="CO1592" s="86"/>
      <c r="CP1592" s="86"/>
      <c r="CQ1592" s="86"/>
      <c r="CR1592" s="86"/>
      <c r="CS1592" s="86"/>
      <c r="CT1592" s="86"/>
      <c r="CU1592" s="86"/>
      <c r="CV1592" s="86"/>
      <c r="CW1592" s="86"/>
      <c r="CX1592" s="86"/>
      <c r="CY1592" s="86"/>
      <c r="CZ1592" s="86"/>
      <c r="DA1592" s="86"/>
      <c r="DB1592" s="86"/>
      <c r="DC1592" s="86"/>
      <c r="DD1592" s="86"/>
      <c r="DE1592" s="86"/>
      <c r="DF1592" s="86"/>
      <c r="DG1592" s="86"/>
      <c r="DH1592" s="86"/>
      <c r="DI1592" s="86"/>
      <c r="DJ1592" s="86"/>
      <c r="DK1592" s="86"/>
      <c r="DL1592" s="86"/>
      <c r="DM1592" s="86"/>
      <c r="DN1592" s="602" t="s">
        <v>184</v>
      </c>
      <c r="DO1592" s="602"/>
      <c r="DP1592" s="602"/>
      <c r="DQ1592" s="602"/>
      <c r="DR1592" s="602"/>
      <c r="DS1592" s="602"/>
      <c r="DT1592" s="602"/>
      <c r="DU1592" s="602"/>
      <c r="DV1592" s="602"/>
      <c r="DW1592" s="602"/>
      <c r="DX1592" s="602"/>
      <c r="DY1592" s="602"/>
    </row>
    <row r="1593" spans="1:130" ht="45" customHeight="1" thickBot="1" x14ac:dyDescent="0.3">
      <c r="B1593" s="78" t="s">
        <v>175</v>
      </c>
      <c r="C1593" s="78"/>
      <c r="D1593" s="78"/>
      <c r="E1593" s="78"/>
      <c r="F1593" s="78"/>
      <c r="G1593" s="78"/>
      <c r="H1593" s="78"/>
      <c r="I1593" s="78"/>
      <c r="J1593" s="78"/>
      <c r="K1593" s="78"/>
      <c r="L1593" s="78"/>
      <c r="M1593" s="78"/>
      <c r="N1593" s="78"/>
      <c r="O1593" s="78"/>
      <c r="P1593" s="78"/>
      <c r="Q1593" s="78"/>
      <c r="R1593" s="78"/>
      <c r="S1593" s="78"/>
      <c r="T1593" s="78"/>
      <c r="U1593" s="78"/>
      <c r="V1593" s="87"/>
      <c r="W1593" s="87"/>
      <c r="X1593" s="87"/>
      <c r="Y1593" s="87"/>
      <c r="Z1593" s="87"/>
      <c r="AA1593" s="87"/>
      <c r="AB1593" s="87"/>
      <c r="AC1593" s="87"/>
      <c r="AD1593" s="87"/>
      <c r="AE1593" s="87"/>
      <c r="AF1593" s="87"/>
      <c r="AG1593" s="87"/>
      <c r="AH1593" s="97" t="s">
        <v>182</v>
      </c>
      <c r="AI1593" s="87"/>
      <c r="AJ1593" s="87"/>
      <c r="AK1593" s="87"/>
      <c r="AL1593" s="87"/>
      <c r="AM1593" s="87"/>
      <c r="AN1593" s="87"/>
      <c r="AO1593" s="87"/>
      <c r="AP1593" s="87"/>
      <c r="AQ1593" s="87"/>
      <c r="AR1593" s="87"/>
      <c r="AS1593" s="87"/>
      <c r="AT1593" s="87"/>
      <c r="AU1593" s="87"/>
      <c r="AV1593" s="87"/>
      <c r="AW1593" s="87"/>
      <c r="AX1593" s="87"/>
      <c r="AY1593" s="87"/>
      <c r="AZ1593" s="87"/>
      <c r="BA1593" s="87"/>
      <c r="BB1593" s="87"/>
      <c r="BC1593" s="87"/>
      <c r="BD1593" s="87"/>
      <c r="BE1593" s="87"/>
      <c r="BF1593" s="87"/>
      <c r="BG1593" s="87"/>
      <c r="BH1593" s="87"/>
      <c r="BI1593" s="87"/>
      <c r="BJ1593" s="87"/>
      <c r="BK1593" s="87"/>
      <c r="BL1593" s="87"/>
      <c r="BM1593" s="87"/>
      <c r="BN1593" s="87"/>
      <c r="BO1593" s="87"/>
      <c r="BP1593" s="87"/>
      <c r="BQ1593" s="87"/>
      <c r="BR1593" s="87"/>
      <c r="BS1593" s="87"/>
      <c r="BT1593" s="87"/>
      <c r="BU1593" s="87"/>
      <c r="BV1593" s="87"/>
      <c r="BW1593" s="87"/>
      <c r="BX1593" s="87"/>
      <c r="BY1593" s="87"/>
      <c r="BZ1593" s="87"/>
      <c r="CA1593" s="87"/>
      <c r="CB1593" s="87"/>
      <c r="CC1593" s="87"/>
      <c r="CD1593" s="87"/>
      <c r="CE1593" s="87"/>
      <c r="CF1593" s="87"/>
      <c r="CG1593" s="87"/>
      <c r="CH1593" s="87"/>
      <c r="CI1593" s="87"/>
      <c r="CJ1593" s="87"/>
      <c r="CK1593" s="87"/>
      <c r="CL1593" s="87"/>
      <c r="CM1593" s="87"/>
      <c r="CN1593" s="87"/>
      <c r="CO1593" s="87"/>
      <c r="CP1593" s="603" t="s">
        <v>183</v>
      </c>
      <c r="CQ1593" s="604"/>
      <c r="CR1593" s="604"/>
      <c r="CS1593" s="604"/>
      <c r="CT1593" s="604"/>
      <c r="CU1593" s="604"/>
      <c r="CV1593" s="604"/>
      <c r="CW1593" s="604"/>
      <c r="CX1593" s="604"/>
      <c r="CY1593" s="604"/>
      <c r="CZ1593" s="604"/>
      <c r="DA1593" s="604"/>
      <c r="DB1593" s="605" t="str">
        <f>IF(実務経験証明書!AM1594="","",実務経験証明書!AM1594)</f>
        <v/>
      </c>
      <c r="DC1593" s="605"/>
      <c r="DD1593" s="605"/>
      <c r="DE1593" s="605"/>
      <c r="DF1593" s="605"/>
      <c r="DG1593" s="605"/>
      <c r="DH1593" s="605"/>
      <c r="DI1593" s="605"/>
      <c r="DJ1593" s="605"/>
      <c r="DK1593" s="605"/>
      <c r="DL1593" s="605"/>
      <c r="DM1593" s="605"/>
      <c r="DN1593" s="605"/>
      <c r="DO1593" s="605"/>
      <c r="DP1593" s="605"/>
      <c r="DQ1593" s="605"/>
      <c r="DR1593" s="605"/>
      <c r="DS1593" s="605"/>
      <c r="DT1593" s="605"/>
      <c r="DU1593" s="605"/>
      <c r="DV1593" s="605"/>
      <c r="DW1593" s="605"/>
      <c r="DX1593" s="605"/>
      <c r="DY1593" s="606"/>
    </row>
    <row r="1594" spans="1:130" s="59" customFormat="1" ht="15" customHeight="1" x14ac:dyDescent="0.25">
      <c r="B1594" s="590" t="s">
        <v>156</v>
      </c>
      <c r="C1594" s="591"/>
      <c r="D1594" s="591"/>
      <c r="E1594" s="591"/>
      <c r="F1594" s="591"/>
      <c r="G1594" s="591"/>
      <c r="H1594" s="591"/>
      <c r="I1594" s="591"/>
      <c r="J1594" s="591"/>
      <c r="K1594" s="592"/>
      <c r="L1594" s="593" t="s">
        <v>157</v>
      </c>
      <c r="M1594" s="591"/>
      <c r="N1594" s="591"/>
      <c r="O1594" s="591"/>
      <c r="P1594" s="591"/>
      <c r="Q1594" s="591"/>
      <c r="R1594" s="591"/>
      <c r="S1594" s="591"/>
      <c r="T1594" s="591"/>
      <c r="U1594" s="592"/>
      <c r="V1594" s="633" t="str">
        <f>D1597</f>
        <v/>
      </c>
      <c r="W1594" s="634"/>
      <c r="X1594" s="634"/>
      <c r="Y1594" s="634"/>
      <c r="Z1594" s="634"/>
      <c r="AA1594" s="634"/>
      <c r="AB1594" s="634"/>
      <c r="AC1594" s="634"/>
      <c r="AD1594" s="634"/>
      <c r="AE1594" s="634"/>
      <c r="AF1594" s="634"/>
      <c r="AG1594" s="635"/>
      <c r="AH1594" s="633" t="str">
        <f>V1594</f>
        <v/>
      </c>
      <c r="AI1594" s="634"/>
      <c r="AJ1594" s="634"/>
      <c r="AK1594" s="634"/>
      <c r="AL1594" s="634"/>
      <c r="AM1594" s="634"/>
      <c r="AN1594" s="634"/>
      <c r="AO1594" s="634"/>
      <c r="AP1594" s="634"/>
      <c r="AQ1594" s="634"/>
      <c r="AR1594" s="634"/>
      <c r="AS1594" s="635"/>
      <c r="AT1594" s="633" t="str">
        <f>AH1594</f>
        <v/>
      </c>
      <c r="AU1594" s="634"/>
      <c r="AV1594" s="634"/>
      <c r="AW1594" s="634"/>
      <c r="AX1594" s="634"/>
      <c r="AY1594" s="634"/>
      <c r="AZ1594" s="634"/>
      <c r="BA1594" s="634"/>
      <c r="BB1594" s="634"/>
      <c r="BC1594" s="634"/>
      <c r="BD1594" s="634"/>
      <c r="BE1594" s="635"/>
      <c r="BF1594" s="633" t="str">
        <f>AT1594</f>
        <v/>
      </c>
      <c r="BG1594" s="634"/>
      <c r="BH1594" s="634"/>
      <c r="BI1594" s="634"/>
      <c r="BJ1594" s="634"/>
      <c r="BK1594" s="634"/>
      <c r="BL1594" s="634"/>
      <c r="BM1594" s="634"/>
      <c r="BN1594" s="634"/>
      <c r="BO1594" s="634"/>
      <c r="BP1594" s="634"/>
      <c r="BQ1594" s="635"/>
      <c r="BR1594" s="633" t="str">
        <f>BF1594</f>
        <v/>
      </c>
      <c r="BS1594" s="634"/>
      <c r="BT1594" s="634"/>
      <c r="BU1594" s="634"/>
      <c r="BV1594" s="634"/>
      <c r="BW1594" s="634"/>
      <c r="BX1594" s="634"/>
      <c r="BY1594" s="634"/>
      <c r="BZ1594" s="634"/>
      <c r="CA1594" s="634"/>
      <c r="CB1594" s="634"/>
      <c r="CC1594" s="635"/>
      <c r="CD1594" s="633" t="str">
        <f>BR1594</f>
        <v/>
      </c>
      <c r="CE1594" s="634"/>
      <c r="CF1594" s="634"/>
      <c r="CG1594" s="634"/>
      <c r="CH1594" s="634"/>
      <c r="CI1594" s="634"/>
      <c r="CJ1594" s="634"/>
      <c r="CK1594" s="634"/>
      <c r="CL1594" s="634"/>
      <c r="CM1594" s="634"/>
      <c r="CN1594" s="634"/>
      <c r="CO1594" s="635"/>
      <c r="CP1594" s="633" t="str">
        <f>CD1594</f>
        <v/>
      </c>
      <c r="CQ1594" s="634"/>
      <c r="CR1594" s="634"/>
      <c r="CS1594" s="634"/>
      <c r="CT1594" s="634"/>
      <c r="CU1594" s="634"/>
      <c r="CV1594" s="634"/>
      <c r="CW1594" s="634"/>
      <c r="CX1594" s="634"/>
      <c r="CY1594" s="634"/>
      <c r="CZ1594" s="634"/>
      <c r="DA1594" s="635"/>
      <c r="DB1594" s="633" t="str">
        <f>CP1594</f>
        <v/>
      </c>
      <c r="DC1594" s="634"/>
      <c r="DD1594" s="634"/>
      <c r="DE1594" s="634"/>
      <c r="DF1594" s="634"/>
      <c r="DG1594" s="634"/>
      <c r="DH1594" s="634"/>
      <c r="DI1594" s="634"/>
      <c r="DJ1594" s="634"/>
      <c r="DK1594" s="634"/>
      <c r="DL1594" s="634"/>
      <c r="DM1594" s="635"/>
      <c r="DN1594" s="633" t="str">
        <f>DB1594</f>
        <v/>
      </c>
      <c r="DO1594" s="634"/>
      <c r="DP1594" s="634"/>
      <c r="DQ1594" s="634"/>
      <c r="DR1594" s="634"/>
      <c r="DS1594" s="634"/>
      <c r="DT1594" s="634"/>
      <c r="DU1594" s="634"/>
      <c r="DV1594" s="634"/>
      <c r="DW1594" s="634"/>
      <c r="DX1594" s="634"/>
      <c r="DY1594" s="636"/>
    </row>
    <row r="1595" spans="1:130" s="59" customFormat="1" ht="15" customHeight="1" x14ac:dyDescent="0.25">
      <c r="B1595" s="624"/>
      <c r="C1595" s="506"/>
      <c r="D1595" s="506"/>
      <c r="E1595" s="506"/>
      <c r="F1595" s="506"/>
      <c r="G1595" s="506"/>
      <c r="H1595" s="506"/>
      <c r="I1595" s="506"/>
      <c r="J1595" s="506"/>
      <c r="K1595" s="594"/>
      <c r="L1595" s="505"/>
      <c r="M1595" s="506"/>
      <c r="N1595" s="506"/>
      <c r="O1595" s="506"/>
      <c r="P1595" s="506"/>
      <c r="Q1595" s="506"/>
      <c r="R1595" s="506"/>
      <c r="S1595" s="506"/>
      <c r="T1595" s="506"/>
      <c r="U1595" s="594"/>
      <c r="V1595" s="637" t="str">
        <f>E1597</f>
        <v/>
      </c>
      <c r="W1595" s="638"/>
      <c r="X1595" s="638"/>
      <c r="Y1595" s="638"/>
      <c r="Z1595" s="638"/>
      <c r="AA1595" s="638"/>
      <c r="AB1595" s="638"/>
      <c r="AC1595" s="638"/>
      <c r="AD1595" s="638"/>
      <c r="AE1595" s="638"/>
      <c r="AF1595" s="638"/>
      <c r="AG1595" s="639"/>
      <c r="AH1595" s="637" t="str">
        <f>IF(V1595="","",V1595+1)</f>
        <v/>
      </c>
      <c r="AI1595" s="638"/>
      <c r="AJ1595" s="638"/>
      <c r="AK1595" s="638"/>
      <c r="AL1595" s="638"/>
      <c r="AM1595" s="638"/>
      <c r="AN1595" s="638"/>
      <c r="AO1595" s="638"/>
      <c r="AP1595" s="638"/>
      <c r="AQ1595" s="638"/>
      <c r="AR1595" s="638"/>
      <c r="AS1595" s="639"/>
      <c r="AT1595" s="637" t="str">
        <f>IF(AH1595="","",AH1595+1)</f>
        <v/>
      </c>
      <c r="AU1595" s="638"/>
      <c r="AV1595" s="638"/>
      <c r="AW1595" s="638"/>
      <c r="AX1595" s="638"/>
      <c r="AY1595" s="638"/>
      <c r="AZ1595" s="638"/>
      <c r="BA1595" s="638"/>
      <c r="BB1595" s="638"/>
      <c r="BC1595" s="638"/>
      <c r="BD1595" s="638"/>
      <c r="BE1595" s="639"/>
      <c r="BF1595" s="637" t="str">
        <f>IF(AT1595="","",AT1595+1)</f>
        <v/>
      </c>
      <c r="BG1595" s="638"/>
      <c r="BH1595" s="638"/>
      <c r="BI1595" s="638"/>
      <c r="BJ1595" s="638"/>
      <c r="BK1595" s="638"/>
      <c r="BL1595" s="638"/>
      <c r="BM1595" s="638"/>
      <c r="BN1595" s="638"/>
      <c r="BO1595" s="638"/>
      <c r="BP1595" s="638"/>
      <c r="BQ1595" s="639"/>
      <c r="BR1595" s="637" t="str">
        <f>IF(BF1595="","",BF1595+1)</f>
        <v/>
      </c>
      <c r="BS1595" s="638"/>
      <c r="BT1595" s="638"/>
      <c r="BU1595" s="638"/>
      <c r="BV1595" s="638"/>
      <c r="BW1595" s="638"/>
      <c r="BX1595" s="638"/>
      <c r="BY1595" s="638"/>
      <c r="BZ1595" s="638"/>
      <c r="CA1595" s="638"/>
      <c r="CB1595" s="638"/>
      <c r="CC1595" s="639"/>
      <c r="CD1595" s="637" t="str">
        <f>IF(BR1595="","",BR1595+1)</f>
        <v/>
      </c>
      <c r="CE1595" s="638"/>
      <c r="CF1595" s="638"/>
      <c r="CG1595" s="638"/>
      <c r="CH1595" s="638"/>
      <c r="CI1595" s="638"/>
      <c r="CJ1595" s="638"/>
      <c r="CK1595" s="638"/>
      <c r="CL1595" s="638"/>
      <c r="CM1595" s="638"/>
      <c r="CN1595" s="638"/>
      <c r="CO1595" s="639"/>
      <c r="CP1595" s="637" t="str">
        <f>IF(CD1595="","",CD1595+1)</f>
        <v/>
      </c>
      <c r="CQ1595" s="638"/>
      <c r="CR1595" s="638"/>
      <c r="CS1595" s="638"/>
      <c r="CT1595" s="638"/>
      <c r="CU1595" s="638"/>
      <c r="CV1595" s="638"/>
      <c r="CW1595" s="638"/>
      <c r="CX1595" s="638"/>
      <c r="CY1595" s="638"/>
      <c r="CZ1595" s="638"/>
      <c r="DA1595" s="639"/>
      <c r="DB1595" s="637" t="str">
        <f>IF(CP1595="","",CP1595+1)</f>
        <v/>
      </c>
      <c r="DC1595" s="638"/>
      <c r="DD1595" s="638"/>
      <c r="DE1595" s="638"/>
      <c r="DF1595" s="638"/>
      <c r="DG1595" s="638"/>
      <c r="DH1595" s="638"/>
      <c r="DI1595" s="638"/>
      <c r="DJ1595" s="638"/>
      <c r="DK1595" s="638"/>
      <c r="DL1595" s="638"/>
      <c r="DM1595" s="639"/>
      <c r="DN1595" s="637" t="str">
        <f>IF(DB1595="","",DB1595+1)</f>
        <v/>
      </c>
      <c r="DO1595" s="638"/>
      <c r="DP1595" s="638"/>
      <c r="DQ1595" s="638"/>
      <c r="DR1595" s="638"/>
      <c r="DS1595" s="638"/>
      <c r="DT1595" s="638"/>
      <c r="DU1595" s="638"/>
      <c r="DV1595" s="638"/>
      <c r="DW1595" s="638"/>
      <c r="DX1595" s="638"/>
      <c r="DY1595" s="640"/>
    </row>
    <row r="1596" spans="1:130" s="59" customFormat="1" ht="15" customHeight="1" x14ac:dyDescent="0.25">
      <c r="B1596" s="576"/>
      <c r="C1596" s="543"/>
      <c r="D1596" s="543"/>
      <c r="E1596" s="543"/>
      <c r="F1596" s="543"/>
      <c r="G1596" s="543"/>
      <c r="H1596" s="543"/>
      <c r="I1596" s="543"/>
      <c r="J1596" s="543"/>
      <c r="K1596" s="544"/>
      <c r="L1596" s="536"/>
      <c r="M1596" s="543"/>
      <c r="N1596" s="543"/>
      <c r="O1596" s="543"/>
      <c r="P1596" s="543"/>
      <c r="Q1596" s="543"/>
      <c r="R1596" s="543"/>
      <c r="S1596" s="543"/>
      <c r="T1596" s="543"/>
      <c r="U1596" s="544"/>
      <c r="V1596" s="88" t="s">
        <v>177</v>
      </c>
      <c r="W1596" s="89">
        <v>2</v>
      </c>
      <c r="X1596" s="89">
        <v>3</v>
      </c>
      <c r="Y1596" s="89">
        <v>4</v>
      </c>
      <c r="Z1596" s="89">
        <v>5</v>
      </c>
      <c r="AA1596" s="89">
        <v>6</v>
      </c>
      <c r="AB1596" s="89">
        <v>7</v>
      </c>
      <c r="AC1596" s="89">
        <v>8</v>
      </c>
      <c r="AD1596" s="89">
        <v>9</v>
      </c>
      <c r="AE1596" s="89">
        <v>10</v>
      </c>
      <c r="AF1596" s="89">
        <v>11</v>
      </c>
      <c r="AG1596" s="90">
        <v>12</v>
      </c>
      <c r="AH1596" s="88" t="s">
        <v>177</v>
      </c>
      <c r="AI1596" s="89">
        <v>2</v>
      </c>
      <c r="AJ1596" s="89">
        <v>3</v>
      </c>
      <c r="AK1596" s="89">
        <v>4</v>
      </c>
      <c r="AL1596" s="89">
        <v>5</v>
      </c>
      <c r="AM1596" s="89">
        <v>6</v>
      </c>
      <c r="AN1596" s="89">
        <v>7</v>
      </c>
      <c r="AO1596" s="89">
        <v>8</v>
      </c>
      <c r="AP1596" s="89">
        <v>9</v>
      </c>
      <c r="AQ1596" s="89">
        <v>10</v>
      </c>
      <c r="AR1596" s="89">
        <v>11</v>
      </c>
      <c r="AS1596" s="90">
        <v>12</v>
      </c>
      <c r="AT1596" s="88" t="s">
        <v>177</v>
      </c>
      <c r="AU1596" s="89">
        <v>2</v>
      </c>
      <c r="AV1596" s="89">
        <v>3</v>
      </c>
      <c r="AW1596" s="89">
        <v>4</v>
      </c>
      <c r="AX1596" s="89">
        <v>5</v>
      </c>
      <c r="AY1596" s="89">
        <v>6</v>
      </c>
      <c r="AZ1596" s="89">
        <v>7</v>
      </c>
      <c r="BA1596" s="89">
        <v>8</v>
      </c>
      <c r="BB1596" s="89">
        <v>9</v>
      </c>
      <c r="BC1596" s="89">
        <v>10</v>
      </c>
      <c r="BD1596" s="89">
        <v>11</v>
      </c>
      <c r="BE1596" s="91">
        <v>12</v>
      </c>
      <c r="BF1596" s="88" t="s">
        <v>177</v>
      </c>
      <c r="BG1596" s="89">
        <v>2</v>
      </c>
      <c r="BH1596" s="89">
        <v>3</v>
      </c>
      <c r="BI1596" s="89">
        <v>4</v>
      </c>
      <c r="BJ1596" s="89">
        <v>5</v>
      </c>
      <c r="BK1596" s="89">
        <v>6</v>
      </c>
      <c r="BL1596" s="89">
        <v>7</v>
      </c>
      <c r="BM1596" s="89">
        <v>8</v>
      </c>
      <c r="BN1596" s="89">
        <v>9</v>
      </c>
      <c r="BO1596" s="89">
        <v>10</v>
      </c>
      <c r="BP1596" s="89">
        <v>11</v>
      </c>
      <c r="BQ1596" s="91">
        <v>12</v>
      </c>
      <c r="BR1596" s="88" t="s">
        <v>177</v>
      </c>
      <c r="BS1596" s="89">
        <v>2</v>
      </c>
      <c r="BT1596" s="89">
        <v>3</v>
      </c>
      <c r="BU1596" s="89">
        <v>4</v>
      </c>
      <c r="BV1596" s="89">
        <v>5</v>
      </c>
      <c r="BW1596" s="89">
        <v>6</v>
      </c>
      <c r="BX1596" s="89">
        <v>7</v>
      </c>
      <c r="BY1596" s="89">
        <v>8</v>
      </c>
      <c r="BZ1596" s="89">
        <v>9</v>
      </c>
      <c r="CA1596" s="89">
        <v>10</v>
      </c>
      <c r="CB1596" s="89">
        <v>11</v>
      </c>
      <c r="CC1596" s="91">
        <v>12</v>
      </c>
      <c r="CD1596" s="88" t="s">
        <v>177</v>
      </c>
      <c r="CE1596" s="89">
        <v>2</v>
      </c>
      <c r="CF1596" s="89">
        <v>3</v>
      </c>
      <c r="CG1596" s="89">
        <v>4</v>
      </c>
      <c r="CH1596" s="89">
        <v>5</v>
      </c>
      <c r="CI1596" s="89">
        <v>6</v>
      </c>
      <c r="CJ1596" s="89">
        <v>7</v>
      </c>
      <c r="CK1596" s="89">
        <v>8</v>
      </c>
      <c r="CL1596" s="89">
        <v>9</v>
      </c>
      <c r="CM1596" s="89">
        <v>10</v>
      </c>
      <c r="CN1596" s="89">
        <v>11</v>
      </c>
      <c r="CO1596" s="91">
        <v>12</v>
      </c>
      <c r="CP1596" s="88" t="s">
        <v>177</v>
      </c>
      <c r="CQ1596" s="89">
        <v>2</v>
      </c>
      <c r="CR1596" s="89">
        <v>3</v>
      </c>
      <c r="CS1596" s="89">
        <v>4</v>
      </c>
      <c r="CT1596" s="89">
        <v>5</v>
      </c>
      <c r="CU1596" s="89">
        <v>6</v>
      </c>
      <c r="CV1596" s="89">
        <v>7</v>
      </c>
      <c r="CW1596" s="89">
        <v>8</v>
      </c>
      <c r="CX1596" s="89">
        <v>9</v>
      </c>
      <c r="CY1596" s="89">
        <v>10</v>
      </c>
      <c r="CZ1596" s="89">
        <v>11</v>
      </c>
      <c r="DA1596" s="91">
        <v>12</v>
      </c>
      <c r="DB1596" s="88" t="s">
        <v>177</v>
      </c>
      <c r="DC1596" s="89">
        <v>2</v>
      </c>
      <c r="DD1596" s="89">
        <v>3</v>
      </c>
      <c r="DE1596" s="89">
        <v>4</v>
      </c>
      <c r="DF1596" s="89">
        <v>5</v>
      </c>
      <c r="DG1596" s="89">
        <v>6</v>
      </c>
      <c r="DH1596" s="89">
        <v>7</v>
      </c>
      <c r="DI1596" s="89">
        <v>8</v>
      </c>
      <c r="DJ1596" s="89">
        <v>9</v>
      </c>
      <c r="DK1596" s="89">
        <v>10</v>
      </c>
      <c r="DL1596" s="89">
        <v>11</v>
      </c>
      <c r="DM1596" s="91">
        <v>12</v>
      </c>
      <c r="DN1596" s="88" t="s">
        <v>177</v>
      </c>
      <c r="DO1596" s="89">
        <v>2</v>
      </c>
      <c r="DP1596" s="89">
        <v>3</v>
      </c>
      <c r="DQ1596" s="89">
        <v>4</v>
      </c>
      <c r="DR1596" s="89">
        <v>5</v>
      </c>
      <c r="DS1596" s="89">
        <v>6</v>
      </c>
      <c r="DT1596" s="89">
        <v>7</v>
      </c>
      <c r="DU1596" s="89">
        <v>8</v>
      </c>
      <c r="DV1596" s="89">
        <v>9</v>
      </c>
      <c r="DW1596" s="89">
        <v>10</v>
      </c>
      <c r="DX1596" s="89">
        <v>11</v>
      </c>
      <c r="DY1596" s="92">
        <v>12</v>
      </c>
    </row>
    <row r="1597" spans="1:130" s="59" customFormat="1" ht="23.15" customHeight="1" x14ac:dyDescent="0.25">
      <c r="B1597" s="84" t="s">
        <v>66</v>
      </c>
      <c r="C1597" s="75"/>
      <c r="D1597" s="75" t="str">
        <f>IF(実務経験証明書!D1597="","",実務経験証明書!D1597)</f>
        <v/>
      </c>
      <c r="E1597" s="75" t="str">
        <f>IF(実務経験証明書!E1597="","",実務経験証明書!E1597)</f>
        <v/>
      </c>
      <c r="F1597" s="531" t="s">
        <v>3</v>
      </c>
      <c r="G1597" s="531"/>
      <c r="H1597" s="533" t="str">
        <f>IF(実務経験証明書!H1597="","",実務経験証明書!H1597)</f>
        <v/>
      </c>
      <c r="I1597" s="533" t="str">
        <f>IF(実務経験証明書!I1597="","",実務経験証明書!I1597)</f>
        <v/>
      </c>
      <c r="J1597" s="533" t="s">
        <v>4</v>
      </c>
      <c r="K1597" s="534"/>
      <c r="L1597" s="535"/>
      <c r="M1597" s="533">
        <f>実務経験証明書!$M1597*12+実務経験証明書!$Q1597</f>
        <v>0</v>
      </c>
      <c r="N1597" s="533"/>
      <c r="O1597" s="533"/>
      <c r="P1597" s="533"/>
      <c r="Q1597" s="533"/>
      <c r="R1597" s="533"/>
      <c r="S1597" s="531" t="s">
        <v>4</v>
      </c>
      <c r="T1597" s="531"/>
      <c r="U1597" s="631"/>
      <c r="V1597" s="618"/>
      <c r="W1597" s="614"/>
      <c r="X1597" s="614"/>
      <c r="Y1597" s="614"/>
      <c r="Z1597" s="614"/>
      <c r="AA1597" s="614"/>
      <c r="AB1597" s="614"/>
      <c r="AC1597" s="614"/>
      <c r="AD1597" s="614"/>
      <c r="AE1597" s="614"/>
      <c r="AF1597" s="614"/>
      <c r="AG1597" s="616"/>
      <c r="AH1597" s="618"/>
      <c r="AI1597" s="614"/>
      <c r="AJ1597" s="614"/>
      <c r="AK1597" s="614"/>
      <c r="AL1597" s="614"/>
      <c r="AM1597" s="614"/>
      <c r="AN1597" s="614"/>
      <c r="AO1597" s="614"/>
      <c r="AP1597" s="614"/>
      <c r="AQ1597" s="614"/>
      <c r="AR1597" s="614"/>
      <c r="AS1597" s="616"/>
      <c r="AT1597" s="618"/>
      <c r="AU1597" s="614"/>
      <c r="AV1597" s="614"/>
      <c r="AW1597" s="614"/>
      <c r="AX1597" s="614"/>
      <c r="AY1597" s="614"/>
      <c r="AZ1597" s="614"/>
      <c r="BA1597" s="614"/>
      <c r="BB1597" s="614"/>
      <c r="BC1597" s="614"/>
      <c r="BD1597" s="614"/>
      <c r="BE1597" s="616"/>
      <c r="BF1597" s="618"/>
      <c r="BG1597" s="614"/>
      <c r="BH1597" s="614"/>
      <c r="BI1597" s="614"/>
      <c r="BJ1597" s="614"/>
      <c r="BK1597" s="614"/>
      <c r="BL1597" s="614"/>
      <c r="BM1597" s="614"/>
      <c r="BN1597" s="614"/>
      <c r="BO1597" s="614"/>
      <c r="BP1597" s="614"/>
      <c r="BQ1597" s="616"/>
      <c r="BR1597" s="618"/>
      <c r="BS1597" s="614"/>
      <c r="BT1597" s="614"/>
      <c r="BU1597" s="614"/>
      <c r="BV1597" s="614"/>
      <c r="BW1597" s="614"/>
      <c r="BX1597" s="614"/>
      <c r="BY1597" s="614"/>
      <c r="BZ1597" s="614"/>
      <c r="CA1597" s="614"/>
      <c r="CB1597" s="614"/>
      <c r="CC1597" s="616"/>
      <c r="CD1597" s="618"/>
      <c r="CE1597" s="614"/>
      <c r="CF1597" s="614"/>
      <c r="CG1597" s="614"/>
      <c r="CH1597" s="614"/>
      <c r="CI1597" s="614"/>
      <c r="CJ1597" s="614"/>
      <c r="CK1597" s="614"/>
      <c r="CL1597" s="614"/>
      <c r="CM1597" s="614"/>
      <c r="CN1597" s="614"/>
      <c r="CO1597" s="616"/>
      <c r="CP1597" s="618"/>
      <c r="CQ1597" s="614"/>
      <c r="CR1597" s="614"/>
      <c r="CS1597" s="614"/>
      <c r="CT1597" s="614"/>
      <c r="CU1597" s="614"/>
      <c r="CV1597" s="614"/>
      <c r="CW1597" s="614"/>
      <c r="CX1597" s="614"/>
      <c r="CY1597" s="614"/>
      <c r="CZ1597" s="614"/>
      <c r="DA1597" s="616"/>
      <c r="DB1597" s="618"/>
      <c r="DC1597" s="614"/>
      <c r="DD1597" s="614"/>
      <c r="DE1597" s="614"/>
      <c r="DF1597" s="614"/>
      <c r="DG1597" s="614"/>
      <c r="DH1597" s="614"/>
      <c r="DI1597" s="614"/>
      <c r="DJ1597" s="614"/>
      <c r="DK1597" s="614"/>
      <c r="DL1597" s="614"/>
      <c r="DM1597" s="616"/>
      <c r="DN1597" s="618"/>
      <c r="DO1597" s="614"/>
      <c r="DP1597" s="614"/>
      <c r="DQ1597" s="614"/>
      <c r="DR1597" s="614"/>
      <c r="DS1597" s="614"/>
      <c r="DT1597" s="614"/>
      <c r="DU1597" s="614"/>
      <c r="DV1597" s="614"/>
      <c r="DW1597" s="614"/>
      <c r="DX1597" s="614"/>
      <c r="DY1597" s="620"/>
      <c r="DZ1597" s="630" t="str">
        <f>IF(M1597="","",IF(SUM(V1597:DY1598)=M1597,"","NG"))</f>
        <v/>
      </c>
    </row>
    <row r="1598" spans="1:130" s="59" customFormat="1" ht="23.15" customHeight="1" x14ac:dyDescent="0.25">
      <c r="B1598" s="85" t="s">
        <v>67</v>
      </c>
      <c r="C1598" s="67"/>
      <c r="D1598" s="67" t="str">
        <f>IF(実務経験証明書!D1598="","",実務経験証明書!D1598)</f>
        <v/>
      </c>
      <c r="E1598" s="67" t="str">
        <f>IF(実務経験証明書!E1598="","",実務経験証明書!E1598)</f>
        <v/>
      </c>
      <c r="F1598" s="541" t="s">
        <v>3</v>
      </c>
      <c r="G1598" s="541"/>
      <c r="H1598" s="543" t="str">
        <f>IF(実務経験証明書!H1598="","",実務経験証明書!H1598)</f>
        <v/>
      </c>
      <c r="I1598" s="543" t="str">
        <f>IF(実務経験証明書!I1598="","",実務経験証明書!I1598)</f>
        <v/>
      </c>
      <c r="J1598" s="543" t="s">
        <v>4</v>
      </c>
      <c r="K1598" s="544"/>
      <c r="L1598" s="536"/>
      <c r="M1598" s="543"/>
      <c r="N1598" s="543"/>
      <c r="O1598" s="543"/>
      <c r="P1598" s="543"/>
      <c r="Q1598" s="543"/>
      <c r="R1598" s="543"/>
      <c r="S1598" s="541"/>
      <c r="T1598" s="541"/>
      <c r="U1598" s="632"/>
      <c r="V1598" s="619"/>
      <c r="W1598" s="615"/>
      <c r="X1598" s="615"/>
      <c r="Y1598" s="615"/>
      <c r="Z1598" s="615"/>
      <c r="AA1598" s="615"/>
      <c r="AB1598" s="615"/>
      <c r="AC1598" s="615"/>
      <c r="AD1598" s="615"/>
      <c r="AE1598" s="615"/>
      <c r="AF1598" s="615"/>
      <c r="AG1598" s="617"/>
      <c r="AH1598" s="619"/>
      <c r="AI1598" s="615"/>
      <c r="AJ1598" s="615"/>
      <c r="AK1598" s="615"/>
      <c r="AL1598" s="615"/>
      <c r="AM1598" s="615"/>
      <c r="AN1598" s="615"/>
      <c r="AO1598" s="615"/>
      <c r="AP1598" s="615"/>
      <c r="AQ1598" s="615"/>
      <c r="AR1598" s="615"/>
      <c r="AS1598" s="617"/>
      <c r="AT1598" s="619"/>
      <c r="AU1598" s="615"/>
      <c r="AV1598" s="615"/>
      <c r="AW1598" s="615"/>
      <c r="AX1598" s="615"/>
      <c r="AY1598" s="615"/>
      <c r="AZ1598" s="615"/>
      <c r="BA1598" s="615"/>
      <c r="BB1598" s="615"/>
      <c r="BC1598" s="615"/>
      <c r="BD1598" s="615"/>
      <c r="BE1598" s="617"/>
      <c r="BF1598" s="619"/>
      <c r="BG1598" s="615"/>
      <c r="BH1598" s="615"/>
      <c r="BI1598" s="615"/>
      <c r="BJ1598" s="615"/>
      <c r="BK1598" s="615"/>
      <c r="BL1598" s="615"/>
      <c r="BM1598" s="615"/>
      <c r="BN1598" s="615"/>
      <c r="BO1598" s="615"/>
      <c r="BP1598" s="615"/>
      <c r="BQ1598" s="617"/>
      <c r="BR1598" s="619"/>
      <c r="BS1598" s="615"/>
      <c r="BT1598" s="615"/>
      <c r="BU1598" s="615"/>
      <c r="BV1598" s="615"/>
      <c r="BW1598" s="615"/>
      <c r="BX1598" s="615"/>
      <c r="BY1598" s="615"/>
      <c r="BZ1598" s="615"/>
      <c r="CA1598" s="615"/>
      <c r="CB1598" s="615"/>
      <c r="CC1598" s="617"/>
      <c r="CD1598" s="619"/>
      <c r="CE1598" s="615"/>
      <c r="CF1598" s="615"/>
      <c r="CG1598" s="615"/>
      <c r="CH1598" s="615"/>
      <c r="CI1598" s="615"/>
      <c r="CJ1598" s="615"/>
      <c r="CK1598" s="615"/>
      <c r="CL1598" s="615"/>
      <c r="CM1598" s="615"/>
      <c r="CN1598" s="615"/>
      <c r="CO1598" s="617"/>
      <c r="CP1598" s="619"/>
      <c r="CQ1598" s="615"/>
      <c r="CR1598" s="615"/>
      <c r="CS1598" s="615"/>
      <c r="CT1598" s="615"/>
      <c r="CU1598" s="615"/>
      <c r="CV1598" s="615"/>
      <c r="CW1598" s="615"/>
      <c r="CX1598" s="615"/>
      <c r="CY1598" s="615"/>
      <c r="CZ1598" s="615"/>
      <c r="DA1598" s="617"/>
      <c r="DB1598" s="619"/>
      <c r="DC1598" s="615"/>
      <c r="DD1598" s="615"/>
      <c r="DE1598" s="615"/>
      <c r="DF1598" s="615"/>
      <c r="DG1598" s="615"/>
      <c r="DH1598" s="615"/>
      <c r="DI1598" s="615"/>
      <c r="DJ1598" s="615"/>
      <c r="DK1598" s="615"/>
      <c r="DL1598" s="615"/>
      <c r="DM1598" s="617"/>
      <c r="DN1598" s="619"/>
      <c r="DO1598" s="615"/>
      <c r="DP1598" s="615"/>
      <c r="DQ1598" s="615"/>
      <c r="DR1598" s="615"/>
      <c r="DS1598" s="615"/>
      <c r="DT1598" s="615"/>
      <c r="DU1598" s="615"/>
      <c r="DV1598" s="615"/>
      <c r="DW1598" s="615"/>
      <c r="DX1598" s="615"/>
      <c r="DY1598" s="621"/>
      <c r="DZ1598" s="630"/>
    </row>
    <row r="1599" spans="1:130" s="59" customFormat="1" ht="23.15" customHeight="1" x14ac:dyDescent="0.25">
      <c r="B1599" s="84" t="s">
        <v>66</v>
      </c>
      <c r="C1599" s="75"/>
      <c r="D1599" s="75" t="str">
        <f>IF(実務経験証明書!D1599="","",実務経験証明書!D1599)</f>
        <v/>
      </c>
      <c r="E1599" s="75" t="str">
        <f>IF(実務経験証明書!E1599="","",実務経験証明書!E1599)</f>
        <v/>
      </c>
      <c r="F1599" s="531" t="s">
        <v>3</v>
      </c>
      <c r="G1599" s="531"/>
      <c r="H1599" s="533" t="str">
        <f>IF(実務経験証明書!H1599="","",実務経験証明書!H1599)</f>
        <v/>
      </c>
      <c r="I1599" s="533" t="str">
        <f>IF(実務経験証明書!I1599="","",実務経験証明書!I1599)</f>
        <v/>
      </c>
      <c r="J1599" s="533" t="s">
        <v>4</v>
      </c>
      <c r="K1599" s="534"/>
      <c r="L1599" s="535"/>
      <c r="M1599" s="533">
        <f>実務経験証明書!$M1599*12+実務経験証明書!$Q1599</f>
        <v>0</v>
      </c>
      <c r="N1599" s="533"/>
      <c r="O1599" s="533"/>
      <c r="P1599" s="533"/>
      <c r="Q1599" s="533"/>
      <c r="R1599" s="533"/>
      <c r="S1599" s="531" t="s">
        <v>4</v>
      </c>
      <c r="T1599" s="531"/>
      <c r="U1599" s="631"/>
      <c r="V1599" s="618"/>
      <c r="W1599" s="614"/>
      <c r="X1599" s="614"/>
      <c r="Y1599" s="614"/>
      <c r="Z1599" s="614"/>
      <c r="AA1599" s="614"/>
      <c r="AB1599" s="614"/>
      <c r="AC1599" s="614"/>
      <c r="AD1599" s="614"/>
      <c r="AE1599" s="614"/>
      <c r="AF1599" s="614"/>
      <c r="AG1599" s="616"/>
      <c r="AH1599" s="618"/>
      <c r="AI1599" s="614"/>
      <c r="AJ1599" s="614"/>
      <c r="AK1599" s="614"/>
      <c r="AL1599" s="614"/>
      <c r="AM1599" s="614"/>
      <c r="AN1599" s="614"/>
      <c r="AO1599" s="614"/>
      <c r="AP1599" s="614"/>
      <c r="AQ1599" s="614"/>
      <c r="AR1599" s="614"/>
      <c r="AS1599" s="616"/>
      <c r="AT1599" s="618"/>
      <c r="AU1599" s="614"/>
      <c r="AV1599" s="614"/>
      <c r="AW1599" s="614"/>
      <c r="AX1599" s="614"/>
      <c r="AY1599" s="614"/>
      <c r="AZ1599" s="614"/>
      <c r="BA1599" s="614"/>
      <c r="BB1599" s="614"/>
      <c r="BC1599" s="614"/>
      <c r="BD1599" s="614"/>
      <c r="BE1599" s="616"/>
      <c r="BF1599" s="618"/>
      <c r="BG1599" s="614"/>
      <c r="BH1599" s="614"/>
      <c r="BI1599" s="614"/>
      <c r="BJ1599" s="614"/>
      <c r="BK1599" s="614"/>
      <c r="BL1599" s="614"/>
      <c r="BM1599" s="614"/>
      <c r="BN1599" s="614"/>
      <c r="BO1599" s="614"/>
      <c r="BP1599" s="614"/>
      <c r="BQ1599" s="616"/>
      <c r="BR1599" s="618"/>
      <c r="BS1599" s="614"/>
      <c r="BT1599" s="614"/>
      <c r="BU1599" s="614"/>
      <c r="BV1599" s="614"/>
      <c r="BW1599" s="614"/>
      <c r="BX1599" s="614"/>
      <c r="BY1599" s="614"/>
      <c r="BZ1599" s="614"/>
      <c r="CA1599" s="614"/>
      <c r="CB1599" s="614"/>
      <c r="CC1599" s="616"/>
      <c r="CD1599" s="618"/>
      <c r="CE1599" s="614"/>
      <c r="CF1599" s="614"/>
      <c r="CG1599" s="614"/>
      <c r="CH1599" s="614"/>
      <c r="CI1599" s="614"/>
      <c r="CJ1599" s="614"/>
      <c r="CK1599" s="614"/>
      <c r="CL1599" s="614"/>
      <c r="CM1599" s="614"/>
      <c r="CN1599" s="614"/>
      <c r="CO1599" s="616"/>
      <c r="CP1599" s="618"/>
      <c r="CQ1599" s="614"/>
      <c r="CR1599" s="614"/>
      <c r="CS1599" s="614"/>
      <c r="CT1599" s="614"/>
      <c r="CU1599" s="614"/>
      <c r="CV1599" s="614"/>
      <c r="CW1599" s="614"/>
      <c r="CX1599" s="614"/>
      <c r="CY1599" s="614"/>
      <c r="CZ1599" s="614"/>
      <c r="DA1599" s="616"/>
      <c r="DB1599" s="618"/>
      <c r="DC1599" s="614"/>
      <c r="DD1599" s="614"/>
      <c r="DE1599" s="614"/>
      <c r="DF1599" s="614"/>
      <c r="DG1599" s="614"/>
      <c r="DH1599" s="614"/>
      <c r="DI1599" s="614"/>
      <c r="DJ1599" s="614"/>
      <c r="DK1599" s="614"/>
      <c r="DL1599" s="614"/>
      <c r="DM1599" s="616"/>
      <c r="DN1599" s="618"/>
      <c r="DO1599" s="614"/>
      <c r="DP1599" s="614"/>
      <c r="DQ1599" s="614"/>
      <c r="DR1599" s="614"/>
      <c r="DS1599" s="614"/>
      <c r="DT1599" s="614"/>
      <c r="DU1599" s="614"/>
      <c r="DV1599" s="614"/>
      <c r="DW1599" s="614"/>
      <c r="DX1599" s="614"/>
      <c r="DY1599" s="620"/>
      <c r="DZ1599" s="630" t="str">
        <f>IF(M1599="","",IF(SUM(V1599:DY1600)=M1599,"","NG"))</f>
        <v/>
      </c>
    </row>
    <row r="1600" spans="1:130" s="59" customFormat="1" ht="23.15" customHeight="1" x14ac:dyDescent="0.25">
      <c r="B1600" s="85" t="s">
        <v>67</v>
      </c>
      <c r="C1600" s="67"/>
      <c r="D1600" s="67" t="str">
        <f>IF(実務経験証明書!D1600="","",実務経験証明書!D1600)</f>
        <v/>
      </c>
      <c r="E1600" s="67" t="str">
        <f>IF(実務経験証明書!E1600="","",実務経験証明書!E1600)</f>
        <v/>
      </c>
      <c r="F1600" s="541" t="s">
        <v>3</v>
      </c>
      <c r="G1600" s="541"/>
      <c r="H1600" s="543" t="str">
        <f>IF(実務経験証明書!H1600="","",実務経験証明書!H1600)</f>
        <v/>
      </c>
      <c r="I1600" s="543" t="str">
        <f>IF(実務経験証明書!I1600="","",実務経験証明書!I1600)</f>
        <v/>
      </c>
      <c r="J1600" s="543" t="s">
        <v>4</v>
      </c>
      <c r="K1600" s="544"/>
      <c r="L1600" s="536"/>
      <c r="M1600" s="543"/>
      <c r="N1600" s="543"/>
      <c r="O1600" s="543"/>
      <c r="P1600" s="543"/>
      <c r="Q1600" s="543"/>
      <c r="R1600" s="543"/>
      <c r="S1600" s="541"/>
      <c r="T1600" s="541"/>
      <c r="U1600" s="632"/>
      <c r="V1600" s="619"/>
      <c r="W1600" s="615"/>
      <c r="X1600" s="615"/>
      <c r="Y1600" s="615"/>
      <c r="Z1600" s="615"/>
      <c r="AA1600" s="615"/>
      <c r="AB1600" s="615"/>
      <c r="AC1600" s="615"/>
      <c r="AD1600" s="615"/>
      <c r="AE1600" s="615"/>
      <c r="AF1600" s="615"/>
      <c r="AG1600" s="617"/>
      <c r="AH1600" s="619"/>
      <c r="AI1600" s="615"/>
      <c r="AJ1600" s="615"/>
      <c r="AK1600" s="615"/>
      <c r="AL1600" s="615"/>
      <c r="AM1600" s="615"/>
      <c r="AN1600" s="615"/>
      <c r="AO1600" s="615"/>
      <c r="AP1600" s="615"/>
      <c r="AQ1600" s="615"/>
      <c r="AR1600" s="615"/>
      <c r="AS1600" s="617"/>
      <c r="AT1600" s="619"/>
      <c r="AU1600" s="615"/>
      <c r="AV1600" s="615"/>
      <c r="AW1600" s="615"/>
      <c r="AX1600" s="615"/>
      <c r="AY1600" s="615"/>
      <c r="AZ1600" s="615"/>
      <c r="BA1600" s="615"/>
      <c r="BB1600" s="615"/>
      <c r="BC1600" s="615"/>
      <c r="BD1600" s="615"/>
      <c r="BE1600" s="617"/>
      <c r="BF1600" s="619"/>
      <c r="BG1600" s="615"/>
      <c r="BH1600" s="615"/>
      <c r="BI1600" s="615"/>
      <c r="BJ1600" s="615"/>
      <c r="BK1600" s="615"/>
      <c r="BL1600" s="615"/>
      <c r="BM1600" s="615"/>
      <c r="BN1600" s="615"/>
      <c r="BO1600" s="615"/>
      <c r="BP1600" s="615"/>
      <c r="BQ1600" s="617"/>
      <c r="BR1600" s="619"/>
      <c r="BS1600" s="615"/>
      <c r="BT1600" s="615"/>
      <c r="BU1600" s="615"/>
      <c r="BV1600" s="615"/>
      <c r="BW1600" s="615"/>
      <c r="BX1600" s="615"/>
      <c r="BY1600" s="615"/>
      <c r="BZ1600" s="615"/>
      <c r="CA1600" s="615"/>
      <c r="CB1600" s="615"/>
      <c r="CC1600" s="617"/>
      <c r="CD1600" s="619"/>
      <c r="CE1600" s="615"/>
      <c r="CF1600" s="615"/>
      <c r="CG1600" s="615"/>
      <c r="CH1600" s="615"/>
      <c r="CI1600" s="615"/>
      <c r="CJ1600" s="615"/>
      <c r="CK1600" s="615"/>
      <c r="CL1600" s="615"/>
      <c r="CM1600" s="615"/>
      <c r="CN1600" s="615"/>
      <c r="CO1600" s="617"/>
      <c r="CP1600" s="619"/>
      <c r="CQ1600" s="615"/>
      <c r="CR1600" s="615"/>
      <c r="CS1600" s="615"/>
      <c r="CT1600" s="615"/>
      <c r="CU1600" s="615"/>
      <c r="CV1600" s="615"/>
      <c r="CW1600" s="615"/>
      <c r="CX1600" s="615"/>
      <c r="CY1600" s="615"/>
      <c r="CZ1600" s="615"/>
      <c r="DA1600" s="617"/>
      <c r="DB1600" s="619"/>
      <c r="DC1600" s="615"/>
      <c r="DD1600" s="615"/>
      <c r="DE1600" s="615"/>
      <c r="DF1600" s="615"/>
      <c r="DG1600" s="615"/>
      <c r="DH1600" s="615"/>
      <c r="DI1600" s="615"/>
      <c r="DJ1600" s="615"/>
      <c r="DK1600" s="615"/>
      <c r="DL1600" s="615"/>
      <c r="DM1600" s="617"/>
      <c r="DN1600" s="619"/>
      <c r="DO1600" s="615"/>
      <c r="DP1600" s="615"/>
      <c r="DQ1600" s="615"/>
      <c r="DR1600" s="615"/>
      <c r="DS1600" s="615"/>
      <c r="DT1600" s="615"/>
      <c r="DU1600" s="615"/>
      <c r="DV1600" s="615"/>
      <c r="DW1600" s="615"/>
      <c r="DX1600" s="615"/>
      <c r="DY1600" s="621"/>
      <c r="DZ1600" s="630"/>
    </row>
    <row r="1601" spans="2:139" s="59" customFormat="1" ht="23.15" customHeight="1" x14ac:dyDescent="0.25">
      <c r="B1601" s="84" t="s">
        <v>66</v>
      </c>
      <c r="C1601" s="75"/>
      <c r="D1601" s="75" t="str">
        <f>IF(実務経験証明書!D1601="","",実務経験証明書!D1601)</f>
        <v/>
      </c>
      <c r="E1601" s="75" t="str">
        <f>IF(実務経験証明書!E1601="","",実務経験証明書!E1601)</f>
        <v/>
      </c>
      <c r="F1601" s="75" t="s">
        <v>3</v>
      </c>
      <c r="G1601" s="75"/>
      <c r="H1601" s="533" t="str">
        <f>IF(実務経験証明書!H1601="","",実務経験証明書!H1601)</f>
        <v/>
      </c>
      <c r="I1601" s="533" t="str">
        <f>IF(実務経験証明書!I1601="","",実務経験証明書!I1601)</f>
        <v/>
      </c>
      <c r="J1601" s="533" t="s">
        <v>4</v>
      </c>
      <c r="K1601" s="534"/>
      <c r="L1601" s="535"/>
      <c r="M1601" s="533">
        <f>実務経験証明書!$M1601*12+実務経験証明書!$Q1601</f>
        <v>0</v>
      </c>
      <c r="N1601" s="533"/>
      <c r="O1601" s="533"/>
      <c r="P1601" s="533"/>
      <c r="Q1601" s="533"/>
      <c r="R1601" s="533"/>
      <c r="S1601" s="531" t="s">
        <v>4</v>
      </c>
      <c r="T1601" s="531"/>
      <c r="U1601" s="631"/>
      <c r="V1601" s="618"/>
      <c r="W1601" s="614"/>
      <c r="X1601" s="614"/>
      <c r="Y1601" s="614"/>
      <c r="Z1601" s="614"/>
      <c r="AA1601" s="614"/>
      <c r="AB1601" s="614"/>
      <c r="AC1601" s="614"/>
      <c r="AD1601" s="614"/>
      <c r="AE1601" s="614"/>
      <c r="AF1601" s="614"/>
      <c r="AG1601" s="616"/>
      <c r="AH1601" s="618"/>
      <c r="AI1601" s="614"/>
      <c r="AJ1601" s="614"/>
      <c r="AK1601" s="614"/>
      <c r="AL1601" s="614"/>
      <c r="AM1601" s="614"/>
      <c r="AN1601" s="614"/>
      <c r="AO1601" s="614"/>
      <c r="AP1601" s="614"/>
      <c r="AQ1601" s="614"/>
      <c r="AR1601" s="614"/>
      <c r="AS1601" s="616"/>
      <c r="AT1601" s="618"/>
      <c r="AU1601" s="614"/>
      <c r="AV1601" s="614"/>
      <c r="AW1601" s="614"/>
      <c r="AX1601" s="614"/>
      <c r="AY1601" s="614"/>
      <c r="AZ1601" s="614"/>
      <c r="BA1601" s="614"/>
      <c r="BB1601" s="614"/>
      <c r="BC1601" s="614"/>
      <c r="BD1601" s="614"/>
      <c r="BE1601" s="616"/>
      <c r="BF1601" s="618"/>
      <c r="BG1601" s="614"/>
      <c r="BH1601" s="614"/>
      <c r="BI1601" s="614"/>
      <c r="BJ1601" s="614"/>
      <c r="BK1601" s="614"/>
      <c r="BL1601" s="614"/>
      <c r="BM1601" s="614"/>
      <c r="BN1601" s="614"/>
      <c r="BO1601" s="614"/>
      <c r="BP1601" s="614"/>
      <c r="BQ1601" s="616"/>
      <c r="BR1601" s="618"/>
      <c r="BS1601" s="614"/>
      <c r="BT1601" s="614"/>
      <c r="BU1601" s="614"/>
      <c r="BV1601" s="614"/>
      <c r="BW1601" s="614"/>
      <c r="BX1601" s="614"/>
      <c r="BY1601" s="614"/>
      <c r="BZ1601" s="614"/>
      <c r="CA1601" s="614"/>
      <c r="CB1601" s="614"/>
      <c r="CC1601" s="616"/>
      <c r="CD1601" s="618"/>
      <c r="CE1601" s="614"/>
      <c r="CF1601" s="614"/>
      <c r="CG1601" s="614"/>
      <c r="CH1601" s="614"/>
      <c r="CI1601" s="614"/>
      <c r="CJ1601" s="614"/>
      <c r="CK1601" s="614"/>
      <c r="CL1601" s="614"/>
      <c r="CM1601" s="614"/>
      <c r="CN1601" s="614"/>
      <c r="CO1601" s="616"/>
      <c r="CP1601" s="618"/>
      <c r="CQ1601" s="614"/>
      <c r="CR1601" s="614"/>
      <c r="CS1601" s="614"/>
      <c r="CT1601" s="614"/>
      <c r="CU1601" s="614"/>
      <c r="CV1601" s="614"/>
      <c r="CW1601" s="614"/>
      <c r="CX1601" s="614"/>
      <c r="CY1601" s="614"/>
      <c r="CZ1601" s="614"/>
      <c r="DA1601" s="616"/>
      <c r="DB1601" s="618"/>
      <c r="DC1601" s="614"/>
      <c r="DD1601" s="614"/>
      <c r="DE1601" s="614"/>
      <c r="DF1601" s="614"/>
      <c r="DG1601" s="614"/>
      <c r="DH1601" s="614"/>
      <c r="DI1601" s="614"/>
      <c r="DJ1601" s="614"/>
      <c r="DK1601" s="614"/>
      <c r="DL1601" s="614"/>
      <c r="DM1601" s="616"/>
      <c r="DN1601" s="618"/>
      <c r="DO1601" s="614"/>
      <c r="DP1601" s="614"/>
      <c r="DQ1601" s="614"/>
      <c r="DR1601" s="614"/>
      <c r="DS1601" s="614"/>
      <c r="DT1601" s="614"/>
      <c r="DU1601" s="614"/>
      <c r="DV1601" s="614"/>
      <c r="DW1601" s="614"/>
      <c r="DX1601" s="614"/>
      <c r="DY1601" s="620"/>
      <c r="DZ1601" s="630" t="str">
        <f>IF(M1601="","",IF(SUM(V1601:DY1602)=M1601,"","NG"))</f>
        <v/>
      </c>
    </row>
    <row r="1602" spans="2:139" s="59" customFormat="1" ht="23.15" customHeight="1" x14ac:dyDescent="0.25">
      <c r="B1602" s="85" t="s">
        <v>67</v>
      </c>
      <c r="C1602" s="67"/>
      <c r="D1602" s="67" t="str">
        <f>IF(実務経験証明書!D1602="","",実務経験証明書!D1602)</f>
        <v/>
      </c>
      <c r="E1602" s="67" t="str">
        <f>IF(実務経験証明書!E1602="","",実務経験証明書!E1602)</f>
        <v/>
      </c>
      <c r="F1602" s="67" t="s">
        <v>3</v>
      </c>
      <c r="G1602" s="67"/>
      <c r="H1602" s="543" t="str">
        <f>IF(実務経験証明書!H1602="","",実務経験証明書!H1602)</f>
        <v/>
      </c>
      <c r="I1602" s="543" t="str">
        <f>IF(実務経験証明書!I1602="","",実務経験証明書!I1602)</f>
        <v/>
      </c>
      <c r="J1602" s="543" t="s">
        <v>4</v>
      </c>
      <c r="K1602" s="544"/>
      <c r="L1602" s="536"/>
      <c r="M1602" s="543"/>
      <c r="N1602" s="543"/>
      <c r="O1602" s="543"/>
      <c r="P1602" s="543"/>
      <c r="Q1602" s="543"/>
      <c r="R1602" s="543"/>
      <c r="S1602" s="541"/>
      <c r="T1602" s="541"/>
      <c r="U1602" s="632"/>
      <c r="V1602" s="619"/>
      <c r="W1602" s="615"/>
      <c r="X1602" s="615"/>
      <c r="Y1602" s="615"/>
      <c r="Z1602" s="615"/>
      <c r="AA1602" s="615"/>
      <c r="AB1602" s="615"/>
      <c r="AC1602" s="615"/>
      <c r="AD1602" s="615"/>
      <c r="AE1602" s="615"/>
      <c r="AF1602" s="615"/>
      <c r="AG1602" s="617"/>
      <c r="AH1602" s="619"/>
      <c r="AI1602" s="615"/>
      <c r="AJ1602" s="615"/>
      <c r="AK1602" s="615"/>
      <c r="AL1602" s="615"/>
      <c r="AM1602" s="615"/>
      <c r="AN1602" s="615"/>
      <c r="AO1602" s="615"/>
      <c r="AP1602" s="615"/>
      <c r="AQ1602" s="615"/>
      <c r="AR1602" s="615"/>
      <c r="AS1602" s="617"/>
      <c r="AT1602" s="619"/>
      <c r="AU1602" s="615"/>
      <c r="AV1602" s="615"/>
      <c r="AW1602" s="615"/>
      <c r="AX1602" s="615"/>
      <c r="AY1602" s="615"/>
      <c r="AZ1602" s="615"/>
      <c r="BA1602" s="615"/>
      <c r="BB1602" s="615"/>
      <c r="BC1602" s="615"/>
      <c r="BD1602" s="615"/>
      <c r="BE1602" s="617"/>
      <c r="BF1602" s="619"/>
      <c r="BG1602" s="615"/>
      <c r="BH1602" s="615"/>
      <c r="BI1602" s="615"/>
      <c r="BJ1602" s="615"/>
      <c r="BK1602" s="615"/>
      <c r="BL1602" s="615"/>
      <c r="BM1602" s="615"/>
      <c r="BN1602" s="615"/>
      <c r="BO1602" s="615"/>
      <c r="BP1602" s="615"/>
      <c r="BQ1602" s="617"/>
      <c r="BR1602" s="619"/>
      <c r="BS1602" s="615"/>
      <c r="BT1602" s="615"/>
      <c r="BU1602" s="615"/>
      <c r="BV1602" s="615"/>
      <c r="BW1602" s="615"/>
      <c r="BX1602" s="615"/>
      <c r="BY1602" s="615"/>
      <c r="BZ1602" s="615"/>
      <c r="CA1602" s="615"/>
      <c r="CB1602" s="615"/>
      <c r="CC1602" s="617"/>
      <c r="CD1602" s="619"/>
      <c r="CE1602" s="615"/>
      <c r="CF1602" s="615"/>
      <c r="CG1602" s="615"/>
      <c r="CH1602" s="615"/>
      <c r="CI1602" s="615"/>
      <c r="CJ1602" s="615"/>
      <c r="CK1602" s="615"/>
      <c r="CL1602" s="615"/>
      <c r="CM1602" s="615"/>
      <c r="CN1602" s="615"/>
      <c r="CO1602" s="617"/>
      <c r="CP1602" s="619"/>
      <c r="CQ1602" s="615"/>
      <c r="CR1602" s="615"/>
      <c r="CS1602" s="615"/>
      <c r="CT1602" s="615"/>
      <c r="CU1602" s="615"/>
      <c r="CV1602" s="615"/>
      <c r="CW1602" s="615"/>
      <c r="CX1602" s="615"/>
      <c r="CY1602" s="615"/>
      <c r="CZ1602" s="615"/>
      <c r="DA1602" s="617"/>
      <c r="DB1602" s="619"/>
      <c r="DC1602" s="615"/>
      <c r="DD1602" s="615"/>
      <c r="DE1602" s="615"/>
      <c r="DF1602" s="615"/>
      <c r="DG1602" s="615"/>
      <c r="DH1602" s="615"/>
      <c r="DI1602" s="615"/>
      <c r="DJ1602" s="615"/>
      <c r="DK1602" s="615"/>
      <c r="DL1602" s="615"/>
      <c r="DM1602" s="617"/>
      <c r="DN1602" s="619"/>
      <c r="DO1602" s="615"/>
      <c r="DP1602" s="615"/>
      <c r="DQ1602" s="615"/>
      <c r="DR1602" s="615"/>
      <c r="DS1602" s="615"/>
      <c r="DT1602" s="615"/>
      <c r="DU1602" s="615"/>
      <c r="DV1602" s="615"/>
      <c r="DW1602" s="615"/>
      <c r="DX1602" s="615"/>
      <c r="DY1602" s="621"/>
      <c r="DZ1602" s="630"/>
    </row>
    <row r="1603" spans="2:139" s="59" customFormat="1" ht="23.15" customHeight="1" x14ac:dyDescent="0.25">
      <c r="B1603" s="84" t="s">
        <v>66</v>
      </c>
      <c r="C1603" s="75"/>
      <c r="D1603" s="75" t="str">
        <f>IF(実務経験証明書!D1603="","",実務経験証明書!D1603)</f>
        <v/>
      </c>
      <c r="E1603" s="75" t="str">
        <f>IF(実務経験証明書!E1603="","",実務経験証明書!E1603)</f>
        <v/>
      </c>
      <c r="F1603" s="75" t="s">
        <v>3</v>
      </c>
      <c r="G1603" s="75"/>
      <c r="H1603" s="533" t="str">
        <f>IF(実務経験証明書!H1603="","",実務経験証明書!H1603)</f>
        <v/>
      </c>
      <c r="I1603" s="533" t="str">
        <f>IF(実務経験証明書!I1603="","",実務経験証明書!I1603)</f>
        <v/>
      </c>
      <c r="J1603" s="533" t="s">
        <v>4</v>
      </c>
      <c r="K1603" s="534"/>
      <c r="L1603" s="535"/>
      <c r="M1603" s="533">
        <f>実務経験証明書!$M1603*12+実務経験証明書!$Q1603</f>
        <v>0</v>
      </c>
      <c r="N1603" s="533"/>
      <c r="O1603" s="533"/>
      <c r="P1603" s="533"/>
      <c r="Q1603" s="533"/>
      <c r="R1603" s="533"/>
      <c r="S1603" s="531" t="s">
        <v>4</v>
      </c>
      <c r="T1603" s="531"/>
      <c r="U1603" s="631"/>
      <c r="V1603" s="618"/>
      <c r="W1603" s="614"/>
      <c r="X1603" s="614"/>
      <c r="Y1603" s="614"/>
      <c r="Z1603" s="614"/>
      <c r="AA1603" s="614"/>
      <c r="AB1603" s="614"/>
      <c r="AC1603" s="614"/>
      <c r="AD1603" s="614"/>
      <c r="AE1603" s="614"/>
      <c r="AF1603" s="614"/>
      <c r="AG1603" s="616"/>
      <c r="AH1603" s="618"/>
      <c r="AI1603" s="614"/>
      <c r="AJ1603" s="614"/>
      <c r="AK1603" s="614"/>
      <c r="AL1603" s="614"/>
      <c r="AM1603" s="614"/>
      <c r="AN1603" s="614"/>
      <c r="AO1603" s="614"/>
      <c r="AP1603" s="614"/>
      <c r="AQ1603" s="614"/>
      <c r="AR1603" s="614"/>
      <c r="AS1603" s="616"/>
      <c r="AT1603" s="618"/>
      <c r="AU1603" s="614"/>
      <c r="AV1603" s="614"/>
      <c r="AW1603" s="614"/>
      <c r="AX1603" s="614"/>
      <c r="AY1603" s="614"/>
      <c r="AZ1603" s="614"/>
      <c r="BA1603" s="614"/>
      <c r="BB1603" s="614"/>
      <c r="BC1603" s="614"/>
      <c r="BD1603" s="614"/>
      <c r="BE1603" s="616"/>
      <c r="BF1603" s="618"/>
      <c r="BG1603" s="614"/>
      <c r="BH1603" s="614"/>
      <c r="BI1603" s="614"/>
      <c r="BJ1603" s="614"/>
      <c r="BK1603" s="614"/>
      <c r="BL1603" s="614"/>
      <c r="BM1603" s="614"/>
      <c r="BN1603" s="614"/>
      <c r="BO1603" s="614"/>
      <c r="BP1603" s="614"/>
      <c r="BQ1603" s="616"/>
      <c r="BR1603" s="618"/>
      <c r="BS1603" s="614"/>
      <c r="BT1603" s="614"/>
      <c r="BU1603" s="614"/>
      <c r="BV1603" s="614"/>
      <c r="BW1603" s="614"/>
      <c r="BX1603" s="614"/>
      <c r="BY1603" s="614"/>
      <c r="BZ1603" s="614"/>
      <c r="CA1603" s="614"/>
      <c r="CB1603" s="614"/>
      <c r="CC1603" s="616"/>
      <c r="CD1603" s="618"/>
      <c r="CE1603" s="614"/>
      <c r="CF1603" s="614"/>
      <c r="CG1603" s="614"/>
      <c r="CH1603" s="614"/>
      <c r="CI1603" s="614"/>
      <c r="CJ1603" s="614"/>
      <c r="CK1603" s="614"/>
      <c r="CL1603" s="614"/>
      <c r="CM1603" s="614"/>
      <c r="CN1603" s="614"/>
      <c r="CO1603" s="616"/>
      <c r="CP1603" s="618"/>
      <c r="CQ1603" s="614"/>
      <c r="CR1603" s="614"/>
      <c r="CS1603" s="614"/>
      <c r="CT1603" s="614"/>
      <c r="CU1603" s="614"/>
      <c r="CV1603" s="614"/>
      <c r="CW1603" s="614"/>
      <c r="CX1603" s="614"/>
      <c r="CY1603" s="614"/>
      <c r="CZ1603" s="614"/>
      <c r="DA1603" s="616"/>
      <c r="DB1603" s="618"/>
      <c r="DC1603" s="614"/>
      <c r="DD1603" s="614"/>
      <c r="DE1603" s="614"/>
      <c r="DF1603" s="614"/>
      <c r="DG1603" s="614"/>
      <c r="DH1603" s="614"/>
      <c r="DI1603" s="614"/>
      <c r="DJ1603" s="614"/>
      <c r="DK1603" s="614"/>
      <c r="DL1603" s="614"/>
      <c r="DM1603" s="616"/>
      <c r="DN1603" s="618"/>
      <c r="DO1603" s="614"/>
      <c r="DP1603" s="614"/>
      <c r="DQ1603" s="614"/>
      <c r="DR1603" s="614"/>
      <c r="DS1603" s="614"/>
      <c r="DT1603" s="614"/>
      <c r="DU1603" s="614"/>
      <c r="DV1603" s="614"/>
      <c r="DW1603" s="614"/>
      <c r="DX1603" s="614"/>
      <c r="DY1603" s="620"/>
      <c r="DZ1603" s="630" t="str">
        <f>IF(M1603="","",IF(SUM(V1603:DY1604)=M1603,"","NG"))</f>
        <v/>
      </c>
    </row>
    <row r="1604" spans="2:139" s="59" customFormat="1" ht="23.15" customHeight="1" x14ac:dyDescent="0.25">
      <c r="B1604" s="85" t="s">
        <v>67</v>
      </c>
      <c r="C1604" s="67"/>
      <c r="D1604" s="67" t="str">
        <f>IF(実務経験証明書!D1604="","",実務経験証明書!D1604)</f>
        <v/>
      </c>
      <c r="E1604" s="67" t="str">
        <f>IF(実務経験証明書!E1604="","",実務経験証明書!E1604)</f>
        <v/>
      </c>
      <c r="F1604" s="67" t="s">
        <v>3</v>
      </c>
      <c r="G1604" s="67"/>
      <c r="H1604" s="543" t="str">
        <f>IF(実務経験証明書!H1604="","",実務経験証明書!H1604)</f>
        <v/>
      </c>
      <c r="I1604" s="543" t="str">
        <f>IF(実務経験証明書!I1604="","",実務経験証明書!I1604)</f>
        <v/>
      </c>
      <c r="J1604" s="543" t="s">
        <v>4</v>
      </c>
      <c r="K1604" s="544"/>
      <c r="L1604" s="536"/>
      <c r="M1604" s="543"/>
      <c r="N1604" s="543"/>
      <c r="O1604" s="543"/>
      <c r="P1604" s="543"/>
      <c r="Q1604" s="543"/>
      <c r="R1604" s="543"/>
      <c r="S1604" s="541"/>
      <c r="T1604" s="541"/>
      <c r="U1604" s="632"/>
      <c r="V1604" s="619"/>
      <c r="W1604" s="615"/>
      <c r="X1604" s="615"/>
      <c r="Y1604" s="615"/>
      <c r="Z1604" s="615"/>
      <c r="AA1604" s="615"/>
      <c r="AB1604" s="615"/>
      <c r="AC1604" s="615"/>
      <c r="AD1604" s="615"/>
      <c r="AE1604" s="615"/>
      <c r="AF1604" s="615"/>
      <c r="AG1604" s="617"/>
      <c r="AH1604" s="619"/>
      <c r="AI1604" s="615"/>
      <c r="AJ1604" s="615"/>
      <c r="AK1604" s="615"/>
      <c r="AL1604" s="615"/>
      <c r="AM1604" s="615"/>
      <c r="AN1604" s="615"/>
      <c r="AO1604" s="615"/>
      <c r="AP1604" s="615"/>
      <c r="AQ1604" s="615"/>
      <c r="AR1604" s="615"/>
      <c r="AS1604" s="617"/>
      <c r="AT1604" s="619"/>
      <c r="AU1604" s="615"/>
      <c r="AV1604" s="615"/>
      <c r="AW1604" s="615"/>
      <c r="AX1604" s="615"/>
      <c r="AY1604" s="615"/>
      <c r="AZ1604" s="615"/>
      <c r="BA1604" s="615"/>
      <c r="BB1604" s="615"/>
      <c r="BC1604" s="615"/>
      <c r="BD1604" s="615"/>
      <c r="BE1604" s="617"/>
      <c r="BF1604" s="619"/>
      <c r="BG1604" s="615"/>
      <c r="BH1604" s="615"/>
      <c r="BI1604" s="615"/>
      <c r="BJ1604" s="615"/>
      <c r="BK1604" s="615"/>
      <c r="BL1604" s="615"/>
      <c r="BM1604" s="615"/>
      <c r="BN1604" s="615"/>
      <c r="BO1604" s="615"/>
      <c r="BP1604" s="615"/>
      <c r="BQ1604" s="617"/>
      <c r="BR1604" s="619"/>
      <c r="BS1604" s="615"/>
      <c r="BT1604" s="615"/>
      <c r="BU1604" s="615"/>
      <c r="BV1604" s="615"/>
      <c r="BW1604" s="615"/>
      <c r="BX1604" s="615"/>
      <c r="BY1604" s="615"/>
      <c r="BZ1604" s="615"/>
      <c r="CA1604" s="615"/>
      <c r="CB1604" s="615"/>
      <c r="CC1604" s="617"/>
      <c r="CD1604" s="619"/>
      <c r="CE1604" s="615"/>
      <c r="CF1604" s="615"/>
      <c r="CG1604" s="615"/>
      <c r="CH1604" s="615"/>
      <c r="CI1604" s="615"/>
      <c r="CJ1604" s="615"/>
      <c r="CK1604" s="615"/>
      <c r="CL1604" s="615"/>
      <c r="CM1604" s="615"/>
      <c r="CN1604" s="615"/>
      <c r="CO1604" s="617"/>
      <c r="CP1604" s="619"/>
      <c r="CQ1604" s="615"/>
      <c r="CR1604" s="615"/>
      <c r="CS1604" s="615"/>
      <c r="CT1604" s="615"/>
      <c r="CU1604" s="615"/>
      <c r="CV1604" s="615"/>
      <c r="CW1604" s="615"/>
      <c r="CX1604" s="615"/>
      <c r="CY1604" s="615"/>
      <c r="CZ1604" s="615"/>
      <c r="DA1604" s="617"/>
      <c r="DB1604" s="619"/>
      <c r="DC1604" s="615"/>
      <c r="DD1604" s="615"/>
      <c r="DE1604" s="615"/>
      <c r="DF1604" s="615"/>
      <c r="DG1604" s="615"/>
      <c r="DH1604" s="615"/>
      <c r="DI1604" s="615"/>
      <c r="DJ1604" s="615"/>
      <c r="DK1604" s="615"/>
      <c r="DL1604" s="615"/>
      <c r="DM1604" s="617"/>
      <c r="DN1604" s="619"/>
      <c r="DO1604" s="615"/>
      <c r="DP1604" s="615"/>
      <c r="DQ1604" s="615"/>
      <c r="DR1604" s="615"/>
      <c r="DS1604" s="615"/>
      <c r="DT1604" s="615"/>
      <c r="DU1604" s="615"/>
      <c r="DV1604" s="615"/>
      <c r="DW1604" s="615"/>
      <c r="DX1604" s="615"/>
      <c r="DY1604" s="621"/>
      <c r="DZ1604" s="630"/>
    </row>
    <row r="1605" spans="2:139" s="59" customFormat="1" ht="23.15" customHeight="1" x14ac:dyDescent="0.25">
      <c r="B1605" s="84" t="s">
        <v>66</v>
      </c>
      <c r="C1605" s="75"/>
      <c r="D1605" s="75" t="str">
        <f>IF(実務経験証明書!D1605="","",実務経験証明書!D1605)</f>
        <v/>
      </c>
      <c r="E1605" s="75" t="str">
        <f>IF(実務経験証明書!E1605="","",実務経験証明書!E1605)</f>
        <v/>
      </c>
      <c r="F1605" s="75" t="s">
        <v>3</v>
      </c>
      <c r="G1605" s="75"/>
      <c r="H1605" s="533" t="str">
        <f>IF(実務経験証明書!H1605="","",実務経験証明書!H1605)</f>
        <v/>
      </c>
      <c r="I1605" s="533" t="str">
        <f>IF(実務経験証明書!I1605="","",実務経験証明書!I1605)</f>
        <v/>
      </c>
      <c r="J1605" s="533" t="s">
        <v>4</v>
      </c>
      <c r="K1605" s="534"/>
      <c r="L1605" s="535"/>
      <c r="M1605" s="533">
        <f>実務経験証明書!$M1605*12+実務経験証明書!$Q1605</f>
        <v>0</v>
      </c>
      <c r="N1605" s="533"/>
      <c r="O1605" s="533"/>
      <c r="P1605" s="533"/>
      <c r="Q1605" s="533"/>
      <c r="R1605" s="533"/>
      <c r="S1605" s="531" t="s">
        <v>4</v>
      </c>
      <c r="T1605" s="531"/>
      <c r="U1605" s="631"/>
      <c r="V1605" s="618"/>
      <c r="W1605" s="614"/>
      <c r="X1605" s="614"/>
      <c r="Y1605" s="614"/>
      <c r="Z1605" s="614"/>
      <c r="AA1605" s="614"/>
      <c r="AB1605" s="614"/>
      <c r="AC1605" s="614"/>
      <c r="AD1605" s="614"/>
      <c r="AE1605" s="614"/>
      <c r="AF1605" s="614"/>
      <c r="AG1605" s="616"/>
      <c r="AH1605" s="618"/>
      <c r="AI1605" s="614"/>
      <c r="AJ1605" s="614"/>
      <c r="AK1605" s="614"/>
      <c r="AL1605" s="614"/>
      <c r="AM1605" s="614"/>
      <c r="AN1605" s="614"/>
      <c r="AO1605" s="614"/>
      <c r="AP1605" s="614"/>
      <c r="AQ1605" s="614"/>
      <c r="AR1605" s="614"/>
      <c r="AS1605" s="616"/>
      <c r="AT1605" s="618"/>
      <c r="AU1605" s="614"/>
      <c r="AV1605" s="614"/>
      <c r="AW1605" s="614"/>
      <c r="AX1605" s="614"/>
      <c r="AY1605" s="614"/>
      <c r="AZ1605" s="614"/>
      <c r="BA1605" s="614"/>
      <c r="BB1605" s="614"/>
      <c r="BC1605" s="614"/>
      <c r="BD1605" s="614"/>
      <c r="BE1605" s="616"/>
      <c r="BF1605" s="618"/>
      <c r="BG1605" s="614"/>
      <c r="BH1605" s="614"/>
      <c r="BI1605" s="614"/>
      <c r="BJ1605" s="614"/>
      <c r="BK1605" s="614"/>
      <c r="BL1605" s="614"/>
      <c r="BM1605" s="614"/>
      <c r="BN1605" s="614"/>
      <c r="BO1605" s="614"/>
      <c r="BP1605" s="614"/>
      <c r="BQ1605" s="616"/>
      <c r="BR1605" s="618"/>
      <c r="BS1605" s="614"/>
      <c r="BT1605" s="614"/>
      <c r="BU1605" s="614"/>
      <c r="BV1605" s="614"/>
      <c r="BW1605" s="614"/>
      <c r="BX1605" s="614"/>
      <c r="BY1605" s="614"/>
      <c r="BZ1605" s="614"/>
      <c r="CA1605" s="614"/>
      <c r="CB1605" s="614"/>
      <c r="CC1605" s="616"/>
      <c r="CD1605" s="618"/>
      <c r="CE1605" s="614"/>
      <c r="CF1605" s="614"/>
      <c r="CG1605" s="614"/>
      <c r="CH1605" s="614"/>
      <c r="CI1605" s="614"/>
      <c r="CJ1605" s="614"/>
      <c r="CK1605" s="614"/>
      <c r="CL1605" s="614"/>
      <c r="CM1605" s="614"/>
      <c r="CN1605" s="614"/>
      <c r="CO1605" s="616"/>
      <c r="CP1605" s="618"/>
      <c r="CQ1605" s="614"/>
      <c r="CR1605" s="614"/>
      <c r="CS1605" s="614"/>
      <c r="CT1605" s="614"/>
      <c r="CU1605" s="614"/>
      <c r="CV1605" s="614"/>
      <c r="CW1605" s="614"/>
      <c r="CX1605" s="614"/>
      <c r="CY1605" s="614"/>
      <c r="CZ1605" s="614"/>
      <c r="DA1605" s="616"/>
      <c r="DB1605" s="618"/>
      <c r="DC1605" s="614"/>
      <c r="DD1605" s="614"/>
      <c r="DE1605" s="614"/>
      <c r="DF1605" s="614"/>
      <c r="DG1605" s="614"/>
      <c r="DH1605" s="614"/>
      <c r="DI1605" s="614"/>
      <c r="DJ1605" s="614"/>
      <c r="DK1605" s="614"/>
      <c r="DL1605" s="614"/>
      <c r="DM1605" s="616"/>
      <c r="DN1605" s="618"/>
      <c r="DO1605" s="614"/>
      <c r="DP1605" s="614"/>
      <c r="DQ1605" s="614"/>
      <c r="DR1605" s="614"/>
      <c r="DS1605" s="614"/>
      <c r="DT1605" s="614"/>
      <c r="DU1605" s="614"/>
      <c r="DV1605" s="614"/>
      <c r="DW1605" s="614"/>
      <c r="DX1605" s="614"/>
      <c r="DY1605" s="620"/>
      <c r="DZ1605" s="630" t="str">
        <f>IF(M1605="","",IF(SUM(V1605:DY1606)=M1605,"","NG"))</f>
        <v/>
      </c>
    </row>
    <row r="1606" spans="2:139" s="59" customFormat="1" ht="23.15" customHeight="1" x14ac:dyDescent="0.25">
      <c r="B1606" s="85" t="s">
        <v>67</v>
      </c>
      <c r="C1606" s="67"/>
      <c r="D1606" s="67" t="str">
        <f>IF(実務経験証明書!D1606="","",実務経験証明書!D1606)</f>
        <v/>
      </c>
      <c r="E1606" s="67" t="str">
        <f>IF(実務経験証明書!E1606="","",実務経験証明書!E1606)</f>
        <v/>
      </c>
      <c r="F1606" s="67" t="s">
        <v>3</v>
      </c>
      <c r="G1606" s="67"/>
      <c r="H1606" s="543" t="str">
        <f>IF(実務経験証明書!H1606="","",実務経験証明書!H1606)</f>
        <v/>
      </c>
      <c r="I1606" s="543" t="str">
        <f>IF(実務経験証明書!I1606="","",実務経験証明書!I1606)</f>
        <v/>
      </c>
      <c r="J1606" s="543" t="s">
        <v>4</v>
      </c>
      <c r="K1606" s="544"/>
      <c r="L1606" s="536"/>
      <c r="M1606" s="543"/>
      <c r="N1606" s="543"/>
      <c r="O1606" s="543"/>
      <c r="P1606" s="543"/>
      <c r="Q1606" s="543"/>
      <c r="R1606" s="543"/>
      <c r="S1606" s="541"/>
      <c r="T1606" s="541"/>
      <c r="U1606" s="632"/>
      <c r="V1606" s="619"/>
      <c r="W1606" s="615"/>
      <c r="X1606" s="615"/>
      <c r="Y1606" s="615"/>
      <c r="Z1606" s="615"/>
      <c r="AA1606" s="615"/>
      <c r="AB1606" s="615"/>
      <c r="AC1606" s="615"/>
      <c r="AD1606" s="615"/>
      <c r="AE1606" s="615"/>
      <c r="AF1606" s="615"/>
      <c r="AG1606" s="617"/>
      <c r="AH1606" s="619"/>
      <c r="AI1606" s="615"/>
      <c r="AJ1606" s="615"/>
      <c r="AK1606" s="615"/>
      <c r="AL1606" s="615"/>
      <c r="AM1606" s="615"/>
      <c r="AN1606" s="615"/>
      <c r="AO1606" s="615"/>
      <c r="AP1606" s="615"/>
      <c r="AQ1606" s="615"/>
      <c r="AR1606" s="615"/>
      <c r="AS1606" s="617"/>
      <c r="AT1606" s="619"/>
      <c r="AU1606" s="615"/>
      <c r="AV1606" s="615"/>
      <c r="AW1606" s="615"/>
      <c r="AX1606" s="615"/>
      <c r="AY1606" s="615"/>
      <c r="AZ1606" s="615"/>
      <c r="BA1606" s="615"/>
      <c r="BB1606" s="615"/>
      <c r="BC1606" s="615"/>
      <c r="BD1606" s="615"/>
      <c r="BE1606" s="617"/>
      <c r="BF1606" s="619"/>
      <c r="BG1606" s="615"/>
      <c r="BH1606" s="615"/>
      <c r="BI1606" s="615"/>
      <c r="BJ1606" s="615"/>
      <c r="BK1606" s="615"/>
      <c r="BL1606" s="615"/>
      <c r="BM1606" s="615"/>
      <c r="BN1606" s="615"/>
      <c r="BO1606" s="615"/>
      <c r="BP1606" s="615"/>
      <c r="BQ1606" s="617"/>
      <c r="BR1606" s="619"/>
      <c r="BS1606" s="615"/>
      <c r="BT1606" s="615"/>
      <c r="BU1606" s="615"/>
      <c r="BV1606" s="615"/>
      <c r="BW1606" s="615"/>
      <c r="BX1606" s="615"/>
      <c r="BY1606" s="615"/>
      <c r="BZ1606" s="615"/>
      <c r="CA1606" s="615"/>
      <c r="CB1606" s="615"/>
      <c r="CC1606" s="617"/>
      <c r="CD1606" s="619"/>
      <c r="CE1606" s="615"/>
      <c r="CF1606" s="615"/>
      <c r="CG1606" s="615"/>
      <c r="CH1606" s="615"/>
      <c r="CI1606" s="615"/>
      <c r="CJ1606" s="615"/>
      <c r="CK1606" s="615"/>
      <c r="CL1606" s="615"/>
      <c r="CM1606" s="615"/>
      <c r="CN1606" s="615"/>
      <c r="CO1606" s="617"/>
      <c r="CP1606" s="619"/>
      <c r="CQ1606" s="615"/>
      <c r="CR1606" s="615"/>
      <c r="CS1606" s="615"/>
      <c r="CT1606" s="615"/>
      <c r="CU1606" s="615"/>
      <c r="CV1606" s="615"/>
      <c r="CW1606" s="615"/>
      <c r="CX1606" s="615"/>
      <c r="CY1606" s="615"/>
      <c r="CZ1606" s="615"/>
      <c r="DA1606" s="617"/>
      <c r="DB1606" s="619"/>
      <c r="DC1606" s="615"/>
      <c r="DD1606" s="615"/>
      <c r="DE1606" s="615"/>
      <c r="DF1606" s="615"/>
      <c r="DG1606" s="615"/>
      <c r="DH1606" s="615"/>
      <c r="DI1606" s="615"/>
      <c r="DJ1606" s="615"/>
      <c r="DK1606" s="615"/>
      <c r="DL1606" s="615"/>
      <c r="DM1606" s="617"/>
      <c r="DN1606" s="619"/>
      <c r="DO1606" s="615"/>
      <c r="DP1606" s="615"/>
      <c r="DQ1606" s="615"/>
      <c r="DR1606" s="615"/>
      <c r="DS1606" s="615"/>
      <c r="DT1606" s="615"/>
      <c r="DU1606" s="615"/>
      <c r="DV1606" s="615"/>
      <c r="DW1606" s="615"/>
      <c r="DX1606" s="615"/>
      <c r="DY1606" s="621"/>
      <c r="DZ1606" s="630"/>
    </row>
    <row r="1607" spans="2:139" s="59" customFormat="1" ht="23.15" customHeight="1" x14ac:dyDescent="0.25">
      <c r="B1607" s="84" t="s">
        <v>66</v>
      </c>
      <c r="C1607" s="75"/>
      <c r="D1607" s="75" t="str">
        <f>IF(実務経験証明書!D1607="","",実務経験証明書!D1607)</f>
        <v/>
      </c>
      <c r="E1607" s="75" t="str">
        <f>IF(実務経験証明書!E1607="","",実務経験証明書!E1607)</f>
        <v/>
      </c>
      <c r="F1607" s="75" t="s">
        <v>3</v>
      </c>
      <c r="G1607" s="75"/>
      <c r="H1607" s="533" t="str">
        <f>IF(実務経験証明書!H1607="","",実務経験証明書!H1607)</f>
        <v/>
      </c>
      <c r="I1607" s="533" t="str">
        <f>IF(実務経験証明書!I1607="","",実務経験証明書!I1607)</f>
        <v/>
      </c>
      <c r="J1607" s="533" t="s">
        <v>4</v>
      </c>
      <c r="K1607" s="534"/>
      <c r="L1607" s="535"/>
      <c r="M1607" s="533">
        <f>実務経験証明書!$M1607*12+実務経験証明書!$Q1607</f>
        <v>0</v>
      </c>
      <c r="N1607" s="533"/>
      <c r="O1607" s="533"/>
      <c r="P1607" s="533"/>
      <c r="Q1607" s="533"/>
      <c r="R1607" s="533"/>
      <c r="S1607" s="531" t="s">
        <v>4</v>
      </c>
      <c r="T1607" s="531"/>
      <c r="U1607" s="631"/>
      <c r="V1607" s="618"/>
      <c r="W1607" s="614"/>
      <c r="X1607" s="614"/>
      <c r="Y1607" s="614"/>
      <c r="Z1607" s="614"/>
      <c r="AA1607" s="614"/>
      <c r="AB1607" s="614"/>
      <c r="AC1607" s="614"/>
      <c r="AD1607" s="614"/>
      <c r="AE1607" s="614"/>
      <c r="AF1607" s="614"/>
      <c r="AG1607" s="616"/>
      <c r="AH1607" s="618"/>
      <c r="AI1607" s="614"/>
      <c r="AJ1607" s="614"/>
      <c r="AK1607" s="614"/>
      <c r="AL1607" s="614"/>
      <c r="AM1607" s="614"/>
      <c r="AN1607" s="614"/>
      <c r="AO1607" s="614"/>
      <c r="AP1607" s="614"/>
      <c r="AQ1607" s="614"/>
      <c r="AR1607" s="614"/>
      <c r="AS1607" s="616"/>
      <c r="AT1607" s="618"/>
      <c r="AU1607" s="614"/>
      <c r="AV1607" s="614"/>
      <c r="AW1607" s="614"/>
      <c r="AX1607" s="614"/>
      <c r="AY1607" s="614"/>
      <c r="AZ1607" s="614"/>
      <c r="BA1607" s="614"/>
      <c r="BB1607" s="614"/>
      <c r="BC1607" s="614"/>
      <c r="BD1607" s="614"/>
      <c r="BE1607" s="616"/>
      <c r="BF1607" s="618"/>
      <c r="BG1607" s="614"/>
      <c r="BH1607" s="614"/>
      <c r="BI1607" s="614"/>
      <c r="BJ1607" s="614"/>
      <c r="BK1607" s="614"/>
      <c r="BL1607" s="614"/>
      <c r="BM1607" s="614"/>
      <c r="BN1607" s="614"/>
      <c r="BO1607" s="614"/>
      <c r="BP1607" s="614"/>
      <c r="BQ1607" s="616"/>
      <c r="BR1607" s="618"/>
      <c r="BS1607" s="614"/>
      <c r="BT1607" s="614"/>
      <c r="BU1607" s="614"/>
      <c r="BV1607" s="614"/>
      <c r="BW1607" s="614"/>
      <c r="BX1607" s="614"/>
      <c r="BY1607" s="614"/>
      <c r="BZ1607" s="614"/>
      <c r="CA1607" s="614"/>
      <c r="CB1607" s="614"/>
      <c r="CC1607" s="616"/>
      <c r="CD1607" s="618"/>
      <c r="CE1607" s="614"/>
      <c r="CF1607" s="614"/>
      <c r="CG1607" s="614"/>
      <c r="CH1607" s="614"/>
      <c r="CI1607" s="614"/>
      <c r="CJ1607" s="614"/>
      <c r="CK1607" s="614"/>
      <c r="CL1607" s="614"/>
      <c r="CM1607" s="614"/>
      <c r="CN1607" s="614"/>
      <c r="CO1607" s="616"/>
      <c r="CP1607" s="618"/>
      <c r="CQ1607" s="614"/>
      <c r="CR1607" s="614"/>
      <c r="CS1607" s="614"/>
      <c r="CT1607" s="614"/>
      <c r="CU1607" s="614"/>
      <c r="CV1607" s="614"/>
      <c r="CW1607" s="614"/>
      <c r="CX1607" s="614"/>
      <c r="CY1607" s="614"/>
      <c r="CZ1607" s="614"/>
      <c r="DA1607" s="616"/>
      <c r="DB1607" s="618"/>
      <c r="DC1607" s="614"/>
      <c r="DD1607" s="614"/>
      <c r="DE1607" s="614"/>
      <c r="DF1607" s="614"/>
      <c r="DG1607" s="614"/>
      <c r="DH1607" s="614"/>
      <c r="DI1607" s="614"/>
      <c r="DJ1607" s="614"/>
      <c r="DK1607" s="614"/>
      <c r="DL1607" s="614"/>
      <c r="DM1607" s="616"/>
      <c r="DN1607" s="618"/>
      <c r="DO1607" s="614"/>
      <c r="DP1607" s="614"/>
      <c r="DQ1607" s="614"/>
      <c r="DR1607" s="614"/>
      <c r="DS1607" s="614"/>
      <c r="DT1607" s="614"/>
      <c r="DU1607" s="614"/>
      <c r="DV1607" s="614"/>
      <c r="DW1607" s="614"/>
      <c r="DX1607" s="614"/>
      <c r="DY1607" s="620"/>
      <c r="DZ1607" s="630" t="str">
        <f>IF(M1607="","",IF(SUM(V1607:DY1608)=M1607,"","NG"))</f>
        <v/>
      </c>
    </row>
    <row r="1608" spans="2:139" s="59" customFormat="1" ht="23.15" customHeight="1" x14ac:dyDescent="0.25">
      <c r="B1608" s="85" t="s">
        <v>67</v>
      </c>
      <c r="C1608" s="67"/>
      <c r="D1608" s="67" t="str">
        <f>IF(実務経験証明書!D1608="","",実務経験証明書!D1608)</f>
        <v/>
      </c>
      <c r="E1608" s="67" t="str">
        <f>IF(実務経験証明書!E1608="","",実務経験証明書!E1608)</f>
        <v/>
      </c>
      <c r="F1608" s="67" t="s">
        <v>3</v>
      </c>
      <c r="G1608" s="67"/>
      <c r="H1608" s="543" t="str">
        <f>IF(実務経験証明書!H1608="","",実務経験証明書!H1608)</f>
        <v/>
      </c>
      <c r="I1608" s="543" t="str">
        <f>IF(実務経験証明書!I1608="","",実務経験証明書!I1608)</f>
        <v/>
      </c>
      <c r="J1608" s="543" t="s">
        <v>4</v>
      </c>
      <c r="K1608" s="544"/>
      <c r="L1608" s="536"/>
      <c r="M1608" s="543"/>
      <c r="N1608" s="543"/>
      <c r="O1608" s="543"/>
      <c r="P1608" s="543"/>
      <c r="Q1608" s="543"/>
      <c r="R1608" s="543"/>
      <c r="S1608" s="541"/>
      <c r="T1608" s="541"/>
      <c r="U1608" s="632"/>
      <c r="V1608" s="619"/>
      <c r="W1608" s="615"/>
      <c r="X1608" s="615"/>
      <c r="Y1608" s="615"/>
      <c r="Z1608" s="615"/>
      <c r="AA1608" s="615"/>
      <c r="AB1608" s="615"/>
      <c r="AC1608" s="615"/>
      <c r="AD1608" s="615"/>
      <c r="AE1608" s="615"/>
      <c r="AF1608" s="615"/>
      <c r="AG1608" s="617"/>
      <c r="AH1608" s="619"/>
      <c r="AI1608" s="615"/>
      <c r="AJ1608" s="615"/>
      <c r="AK1608" s="615"/>
      <c r="AL1608" s="615"/>
      <c r="AM1608" s="615"/>
      <c r="AN1608" s="615"/>
      <c r="AO1608" s="615"/>
      <c r="AP1608" s="615"/>
      <c r="AQ1608" s="615"/>
      <c r="AR1608" s="615"/>
      <c r="AS1608" s="617"/>
      <c r="AT1608" s="619"/>
      <c r="AU1608" s="615"/>
      <c r="AV1608" s="615"/>
      <c r="AW1608" s="615"/>
      <c r="AX1608" s="615"/>
      <c r="AY1608" s="615"/>
      <c r="AZ1608" s="615"/>
      <c r="BA1608" s="615"/>
      <c r="BB1608" s="615"/>
      <c r="BC1608" s="615"/>
      <c r="BD1608" s="615"/>
      <c r="BE1608" s="617"/>
      <c r="BF1608" s="619"/>
      <c r="BG1608" s="615"/>
      <c r="BH1608" s="615"/>
      <c r="BI1608" s="615"/>
      <c r="BJ1608" s="615"/>
      <c r="BK1608" s="615"/>
      <c r="BL1608" s="615"/>
      <c r="BM1608" s="615"/>
      <c r="BN1608" s="615"/>
      <c r="BO1608" s="615"/>
      <c r="BP1608" s="615"/>
      <c r="BQ1608" s="617"/>
      <c r="BR1608" s="619"/>
      <c r="BS1608" s="615"/>
      <c r="BT1608" s="615"/>
      <c r="BU1608" s="615"/>
      <c r="BV1608" s="615"/>
      <c r="BW1608" s="615"/>
      <c r="BX1608" s="615"/>
      <c r="BY1608" s="615"/>
      <c r="BZ1608" s="615"/>
      <c r="CA1608" s="615"/>
      <c r="CB1608" s="615"/>
      <c r="CC1608" s="617"/>
      <c r="CD1608" s="619"/>
      <c r="CE1608" s="615"/>
      <c r="CF1608" s="615"/>
      <c r="CG1608" s="615"/>
      <c r="CH1608" s="615"/>
      <c r="CI1608" s="615"/>
      <c r="CJ1608" s="615"/>
      <c r="CK1608" s="615"/>
      <c r="CL1608" s="615"/>
      <c r="CM1608" s="615"/>
      <c r="CN1608" s="615"/>
      <c r="CO1608" s="617"/>
      <c r="CP1608" s="619"/>
      <c r="CQ1608" s="615"/>
      <c r="CR1608" s="615"/>
      <c r="CS1608" s="615"/>
      <c r="CT1608" s="615"/>
      <c r="CU1608" s="615"/>
      <c r="CV1608" s="615"/>
      <c r="CW1608" s="615"/>
      <c r="CX1608" s="615"/>
      <c r="CY1608" s="615"/>
      <c r="CZ1608" s="615"/>
      <c r="DA1608" s="617"/>
      <c r="DB1608" s="619"/>
      <c r="DC1608" s="615"/>
      <c r="DD1608" s="615"/>
      <c r="DE1608" s="615"/>
      <c r="DF1608" s="615"/>
      <c r="DG1608" s="615"/>
      <c r="DH1608" s="615"/>
      <c r="DI1608" s="615"/>
      <c r="DJ1608" s="615"/>
      <c r="DK1608" s="615"/>
      <c r="DL1608" s="615"/>
      <c r="DM1608" s="617"/>
      <c r="DN1608" s="619"/>
      <c r="DO1608" s="615"/>
      <c r="DP1608" s="615"/>
      <c r="DQ1608" s="615"/>
      <c r="DR1608" s="615"/>
      <c r="DS1608" s="615"/>
      <c r="DT1608" s="615"/>
      <c r="DU1608" s="615"/>
      <c r="DV1608" s="615"/>
      <c r="DW1608" s="615"/>
      <c r="DX1608" s="615"/>
      <c r="DY1608" s="621"/>
      <c r="DZ1608" s="630"/>
    </row>
    <row r="1609" spans="2:139" s="59" customFormat="1" ht="23.15" customHeight="1" x14ac:dyDescent="0.25">
      <c r="B1609" s="84" t="s">
        <v>66</v>
      </c>
      <c r="C1609" s="75"/>
      <c r="D1609" s="75" t="str">
        <f>IF(実務経験証明書!D1609="","",実務経験証明書!D1609)</f>
        <v/>
      </c>
      <c r="E1609" s="75" t="str">
        <f>IF(実務経験証明書!E1609="","",実務経験証明書!E1609)</f>
        <v/>
      </c>
      <c r="F1609" s="75" t="s">
        <v>3</v>
      </c>
      <c r="G1609" s="75"/>
      <c r="H1609" s="533" t="str">
        <f>IF(実務経験証明書!H1609="","",実務経験証明書!H1609)</f>
        <v/>
      </c>
      <c r="I1609" s="533" t="str">
        <f>IF(実務経験証明書!I1609="","",実務経験証明書!I1609)</f>
        <v/>
      </c>
      <c r="J1609" s="533" t="s">
        <v>4</v>
      </c>
      <c r="K1609" s="534"/>
      <c r="L1609" s="535"/>
      <c r="M1609" s="533">
        <f>実務経験証明書!$M1609*12+実務経験証明書!$Q1609</f>
        <v>0</v>
      </c>
      <c r="N1609" s="533"/>
      <c r="O1609" s="533"/>
      <c r="P1609" s="533"/>
      <c r="Q1609" s="533"/>
      <c r="R1609" s="533"/>
      <c r="S1609" s="531" t="s">
        <v>4</v>
      </c>
      <c r="T1609" s="531"/>
      <c r="U1609" s="631"/>
      <c r="V1609" s="618"/>
      <c r="W1609" s="614"/>
      <c r="X1609" s="614"/>
      <c r="Y1609" s="614"/>
      <c r="Z1609" s="614"/>
      <c r="AA1609" s="614"/>
      <c r="AB1609" s="614"/>
      <c r="AC1609" s="614"/>
      <c r="AD1609" s="614"/>
      <c r="AE1609" s="614"/>
      <c r="AF1609" s="614"/>
      <c r="AG1609" s="616"/>
      <c r="AH1609" s="618"/>
      <c r="AI1609" s="614"/>
      <c r="AJ1609" s="614"/>
      <c r="AK1609" s="614"/>
      <c r="AL1609" s="614"/>
      <c r="AM1609" s="614"/>
      <c r="AN1609" s="614"/>
      <c r="AO1609" s="614"/>
      <c r="AP1609" s="614"/>
      <c r="AQ1609" s="614"/>
      <c r="AR1609" s="614"/>
      <c r="AS1609" s="616"/>
      <c r="AT1609" s="618"/>
      <c r="AU1609" s="614"/>
      <c r="AV1609" s="614"/>
      <c r="AW1609" s="614"/>
      <c r="AX1609" s="614"/>
      <c r="AY1609" s="614"/>
      <c r="AZ1609" s="614"/>
      <c r="BA1609" s="614"/>
      <c r="BB1609" s="614"/>
      <c r="BC1609" s="614"/>
      <c r="BD1609" s="614"/>
      <c r="BE1609" s="616"/>
      <c r="BF1609" s="618"/>
      <c r="BG1609" s="614"/>
      <c r="BH1609" s="614"/>
      <c r="BI1609" s="614"/>
      <c r="BJ1609" s="614"/>
      <c r="BK1609" s="614"/>
      <c r="BL1609" s="614"/>
      <c r="BM1609" s="614"/>
      <c r="BN1609" s="614"/>
      <c r="BO1609" s="614"/>
      <c r="BP1609" s="614"/>
      <c r="BQ1609" s="616"/>
      <c r="BR1609" s="618"/>
      <c r="BS1609" s="614"/>
      <c r="BT1609" s="614"/>
      <c r="BU1609" s="614"/>
      <c r="BV1609" s="614"/>
      <c r="BW1609" s="614"/>
      <c r="BX1609" s="614"/>
      <c r="BY1609" s="614"/>
      <c r="BZ1609" s="614"/>
      <c r="CA1609" s="614"/>
      <c r="CB1609" s="614"/>
      <c r="CC1609" s="616"/>
      <c r="CD1609" s="618"/>
      <c r="CE1609" s="614"/>
      <c r="CF1609" s="614"/>
      <c r="CG1609" s="614"/>
      <c r="CH1609" s="614"/>
      <c r="CI1609" s="614"/>
      <c r="CJ1609" s="614"/>
      <c r="CK1609" s="614"/>
      <c r="CL1609" s="614"/>
      <c r="CM1609" s="614"/>
      <c r="CN1609" s="614"/>
      <c r="CO1609" s="616"/>
      <c r="CP1609" s="618"/>
      <c r="CQ1609" s="614"/>
      <c r="CR1609" s="614"/>
      <c r="CS1609" s="614"/>
      <c r="CT1609" s="614"/>
      <c r="CU1609" s="614"/>
      <c r="CV1609" s="614"/>
      <c r="CW1609" s="614"/>
      <c r="CX1609" s="614"/>
      <c r="CY1609" s="614"/>
      <c r="CZ1609" s="614"/>
      <c r="DA1609" s="616"/>
      <c r="DB1609" s="618"/>
      <c r="DC1609" s="614"/>
      <c r="DD1609" s="614"/>
      <c r="DE1609" s="614"/>
      <c r="DF1609" s="614"/>
      <c r="DG1609" s="614"/>
      <c r="DH1609" s="614"/>
      <c r="DI1609" s="614"/>
      <c r="DJ1609" s="614"/>
      <c r="DK1609" s="614"/>
      <c r="DL1609" s="614"/>
      <c r="DM1609" s="616"/>
      <c r="DN1609" s="618"/>
      <c r="DO1609" s="614"/>
      <c r="DP1609" s="614"/>
      <c r="DQ1609" s="614"/>
      <c r="DR1609" s="614"/>
      <c r="DS1609" s="614"/>
      <c r="DT1609" s="614"/>
      <c r="DU1609" s="614"/>
      <c r="DV1609" s="614"/>
      <c r="DW1609" s="614"/>
      <c r="DX1609" s="614"/>
      <c r="DY1609" s="620"/>
      <c r="DZ1609" s="630" t="str">
        <f>IF(M1609="","",IF(SUM(V1609:DY1610)=M1609,"","NG"))</f>
        <v/>
      </c>
    </row>
    <row r="1610" spans="2:139" s="59" customFormat="1" ht="23.15" customHeight="1" x14ac:dyDescent="0.25">
      <c r="B1610" s="85" t="s">
        <v>67</v>
      </c>
      <c r="C1610" s="67"/>
      <c r="D1610" s="67" t="str">
        <f>IF(実務経験証明書!D1610="","",実務経験証明書!D1610)</f>
        <v/>
      </c>
      <c r="E1610" s="67" t="str">
        <f>IF(実務経験証明書!E1610="","",実務経験証明書!E1610)</f>
        <v/>
      </c>
      <c r="F1610" s="67" t="s">
        <v>3</v>
      </c>
      <c r="G1610" s="67"/>
      <c r="H1610" s="543" t="str">
        <f>IF(実務経験証明書!H1610="","",実務経験証明書!H1610)</f>
        <v/>
      </c>
      <c r="I1610" s="543" t="str">
        <f>IF(実務経験証明書!I1610="","",実務経験証明書!I1610)</f>
        <v/>
      </c>
      <c r="J1610" s="543" t="s">
        <v>4</v>
      </c>
      <c r="K1610" s="544"/>
      <c r="L1610" s="536"/>
      <c r="M1610" s="543"/>
      <c r="N1610" s="543"/>
      <c r="O1610" s="543"/>
      <c r="P1610" s="543"/>
      <c r="Q1610" s="543"/>
      <c r="R1610" s="543"/>
      <c r="S1610" s="541"/>
      <c r="T1610" s="541"/>
      <c r="U1610" s="632"/>
      <c r="V1610" s="619"/>
      <c r="W1610" s="615"/>
      <c r="X1610" s="615"/>
      <c r="Y1610" s="615"/>
      <c r="Z1610" s="615"/>
      <c r="AA1610" s="615"/>
      <c r="AB1610" s="615"/>
      <c r="AC1610" s="615"/>
      <c r="AD1610" s="615"/>
      <c r="AE1610" s="615"/>
      <c r="AF1610" s="615"/>
      <c r="AG1610" s="617"/>
      <c r="AH1610" s="619"/>
      <c r="AI1610" s="615"/>
      <c r="AJ1610" s="615"/>
      <c r="AK1610" s="615"/>
      <c r="AL1610" s="615"/>
      <c r="AM1610" s="615"/>
      <c r="AN1610" s="615"/>
      <c r="AO1610" s="615"/>
      <c r="AP1610" s="615"/>
      <c r="AQ1610" s="615"/>
      <c r="AR1610" s="615"/>
      <c r="AS1610" s="617"/>
      <c r="AT1610" s="619"/>
      <c r="AU1610" s="615"/>
      <c r="AV1610" s="615"/>
      <c r="AW1610" s="615"/>
      <c r="AX1610" s="615"/>
      <c r="AY1610" s="615"/>
      <c r="AZ1610" s="615"/>
      <c r="BA1610" s="615"/>
      <c r="BB1610" s="615"/>
      <c r="BC1610" s="615"/>
      <c r="BD1610" s="615"/>
      <c r="BE1610" s="617"/>
      <c r="BF1610" s="619"/>
      <c r="BG1610" s="615"/>
      <c r="BH1610" s="615"/>
      <c r="BI1610" s="615"/>
      <c r="BJ1610" s="615"/>
      <c r="BK1610" s="615"/>
      <c r="BL1610" s="615"/>
      <c r="BM1610" s="615"/>
      <c r="BN1610" s="615"/>
      <c r="BO1610" s="615"/>
      <c r="BP1610" s="615"/>
      <c r="BQ1610" s="617"/>
      <c r="BR1610" s="619"/>
      <c r="BS1610" s="615"/>
      <c r="BT1610" s="615"/>
      <c r="BU1610" s="615"/>
      <c r="BV1610" s="615"/>
      <c r="BW1610" s="615"/>
      <c r="BX1610" s="615"/>
      <c r="BY1610" s="615"/>
      <c r="BZ1610" s="615"/>
      <c r="CA1610" s="615"/>
      <c r="CB1610" s="615"/>
      <c r="CC1610" s="617"/>
      <c r="CD1610" s="619"/>
      <c r="CE1610" s="615"/>
      <c r="CF1610" s="615"/>
      <c r="CG1610" s="615"/>
      <c r="CH1610" s="615"/>
      <c r="CI1610" s="615"/>
      <c r="CJ1610" s="615"/>
      <c r="CK1610" s="615"/>
      <c r="CL1610" s="615"/>
      <c r="CM1610" s="615"/>
      <c r="CN1610" s="615"/>
      <c r="CO1610" s="617"/>
      <c r="CP1610" s="619"/>
      <c r="CQ1610" s="615"/>
      <c r="CR1610" s="615"/>
      <c r="CS1610" s="615"/>
      <c r="CT1610" s="615"/>
      <c r="CU1610" s="615"/>
      <c r="CV1610" s="615"/>
      <c r="CW1610" s="615"/>
      <c r="CX1610" s="615"/>
      <c r="CY1610" s="615"/>
      <c r="CZ1610" s="615"/>
      <c r="DA1610" s="617"/>
      <c r="DB1610" s="619"/>
      <c r="DC1610" s="615"/>
      <c r="DD1610" s="615"/>
      <c r="DE1610" s="615"/>
      <c r="DF1610" s="615"/>
      <c r="DG1610" s="615"/>
      <c r="DH1610" s="615"/>
      <c r="DI1610" s="615"/>
      <c r="DJ1610" s="615"/>
      <c r="DK1610" s="615"/>
      <c r="DL1610" s="615"/>
      <c r="DM1610" s="617"/>
      <c r="DN1610" s="619"/>
      <c r="DO1610" s="615"/>
      <c r="DP1610" s="615"/>
      <c r="DQ1610" s="615"/>
      <c r="DR1610" s="615"/>
      <c r="DS1610" s="615"/>
      <c r="DT1610" s="615"/>
      <c r="DU1610" s="615"/>
      <c r="DV1610" s="615"/>
      <c r="DW1610" s="615"/>
      <c r="DX1610" s="615"/>
      <c r="DY1610" s="621"/>
      <c r="DZ1610" s="630"/>
    </row>
    <row r="1611" spans="2:139" s="59" customFormat="1" ht="23.15" customHeight="1" x14ac:dyDescent="0.25">
      <c r="B1611" s="84" t="s">
        <v>66</v>
      </c>
      <c r="C1611" s="75"/>
      <c r="D1611" s="75" t="str">
        <f>IF(実務経験証明書!D1611="","",実務経験証明書!D1611)</f>
        <v/>
      </c>
      <c r="E1611" s="75" t="str">
        <f>IF(実務経験証明書!E1611="","",実務経験証明書!E1611)</f>
        <v/>
      </c>
      <c r="F1611" s="531" t="s">
        <v>3</v>
      </c>
      <c r="G1611" s="531"/>
      <c r="H1611" s="533" t="str">
        <f>IF(実務経験証明書!H1611="","",実務経験証明書!H1611)</f>
        <v/>
      </c>
      <c r="I1611" s="533" t="str">
        <f>IF(実務経験証明書!I1611="","",実務経験証明書!I1611)</f>
        <v/>
      </c>
      <c r="J1611" s="533" t="s">
        <v>4</v>
      </c>
      <c r="K1611" s="534"/>
      <c r="L1611" s="535"/>
      <c r="M1611" s="533">
        <f>実務経験証明書!$M1611*12+実務経験証明書!$Q1611</f>
        <v>0</v>
      </c>
      <c r="N1611" s="533"/>
      <c r="O1611" s="533"/>
      <c r="P1611" s="533"/>
      <c r="Q1611" s="533"/>
      <c r="R1611" s="533"/>
      <c r="S1611" s="531" t="s">
        <v>4</v>
      </c>
      <c r="T1611" s="531"/>
      <c r="U1611" s="631"/>
      <c r="V1611" s="618"/>
      <c r="W1611" s="614"/>
      <c r="X1611" s="614"/>
      <c r="Y1611" s="614"/>
      <c r="Z1611" s="614"/>
      <c r="AA1611" s="614"/>
      <c r="AB1611" s="614"/>
      <c r="AC1611" s="614"/>
      <c r="AD1611" s="614"/>
      <c r="AE1611" s="614"/>
      <c r="AF1611" s="614"/>
      <c r="AG1611" s="616"/>
      <c r="AH1611" s="618"/>
      <c r="AI1611" s="614"/>
      <c r="AJ1611" s="614"/>
      <c r="AK1611" s="614"/>
      <c r="AL1611" s="614"/>
      <c r="AM1611" s="614"/>
      <c r="AN1611" s="614"/>
      <c r="AO1611" s="614"/>
      <c r="AP1611" s="614"/>
      <c r="AQ1611" s="614"/>
      <c r="AR1611" s="614"/>
      <c r="AS1611" s="616"/>
      <c r="AT1611" s="618"/>
      <c r="AU1611" s="614"/>
      <c r="AV1611" s="614"/>
      <c r="AW1611" s="614"/>
      <c r="AX1611" s="614"/>
      <c r="AY1611" s="614"/>
      <c r="AZ1611" s="614"/>
      <c r="BA1611" s="614"/>
      <c r="BB1611" s="614"/>
      <c r="BC1611" s="614"/>
      <c r="BD1611" s="614"/>
      <c r="BE1611" s="616"/>
      <c r="BF1611" s="618"/>
      <c r="BG1611" s="614"/>
      <c r="BH1611" s="614"/>
      <c r="BI1611" s="614"/>
      <c r="BJ1611" s="614"/>
      <c r="BK1611" s="614"/>
      <c r="BL1611" s="614"/>
      <c r="BM1611" s="614"/>
      <c r="BN1611" s="614"/>
      <c r="BO1611" s="614"/>
      <c r="BP1611" s="614"/>
      <c r="BQ1611" s="616"/>
      <c r="BR1611" s="618"/>
      <c r="BS1611" s="614"/>
      <c r="BT1611" s="614"/>
      <c r="BU1611" s="614"/>
      <c r="BV1611" s="614"/>
      <c r="BW1611" s="614"/>
      <c r="BX1611" s="614"/>
      <c r="BY1611" s="614"/>
      <c r="BZ1611" s="614"/>
      <c r="CA1611" s="614"/>
      <c r="CB1611" s="614"/>
      <c r="CC1611" s="616"/>
      <c r="CD1611" s="618"/>
      <c r="CE1611" s="614"/>
      <c r="CF1611" s="614"/>
      <c r="CG1611" s="614"/>
      <c r="CH1611" s="614"/>
      <c r="CI1611" s="614"/>
      <c r="CJ1611" s="614"/>
      <c r="CK1611" s="614"/>
      <c r="CL1611" s="614"/>
      <c r="CM1611" s="614"/>
      <c r="CN1611" s="614"/>
      <c r="CO1611" s="616"/>
      <c r="CP1611" s="618"/>
      <c r="CQ1611" s="614"/>
      <c r="CR1611" s="614"/>
      <c r="CS1611" s="614"/>
      <c r="CT1611" s="614"/>
      <c r="CU1611" s="614"/>
      <c r="CV1611" s="614"/>
      <c r="CW1611" s="614"/>
      <c r="CX1611" s="614"/>
      <c r="CY1611" s="614"/>
      <c r="CZ1611" s="614"/>
      <c r="DA1611" s="616"/>
      <c r="DB1611" s="618"/>
      <c r="DC1611" s="614"/>
      <c r="DD1611" s="614"/>
      <c r="DE1611" s="614"/>
      <c r="DF1611" s="614"/>
      <c r="DG1611" s="614"/>
      <c r="DH1611" s="614"/>
      <c r="DI1611" s="614"/>
      <c r="DJ1611" s="614"/>
      <c r="DK1611" s="614"/>
      <c r="DL1611" s="614"/>
      <c r="DM1611" s="616"/>
      <c r="DN1611" s="618"/>
      <c r="DO1611" s="614"/>
      <c r="DP1611" s="614"/>
      <c r="DQ1611" s="614"/>
      <c r="DR1611" s="614"/>
      <c r="DS1611" s="614"/>
      <c r="DT1611" s="614"/>
      <c r="DU1611" s="614"/>
      <c r="DV1611" s="614"/>
      <c r="DW1611" s="614"/>
      <c r="DX1611" s="614"/>
      <c r="DY1611" s="620"/>
      <c r="DZ1611" s="630" t="str">
        <f>IF(M1611="","",IF(SUM(V1611:DY1612)=M1611,"","NG"))</f>
        <v/>
      </c>
    </row>
    <row r="1612" spans="2:139" s="59" customFormat="1" ht="23.15" customHeight="1" x14ac:dyDescent="0.25">
      <c r="B1612" s="85" t="s">
        <v>67</v>
      </c>
      <c r="C1612" s="67"/>
      <c r="D1612" s="67" t="str">
        <f>IF(実務経験証明書!D1612="","",実務経験証明書!D1612)</f>
        <v/>
      </c>
      <c r="E1612" s="67" t="str">
        <f>IF(実務経験証明書!E1612="","",実務経験証明書!E1612)</f>
        <v/>
      </c>
      <c r="F1612" s="541" t="s">
        <v>3</v>
      </c>
      <c r="G1612" s="541"/>
      <c r="H1612" s="543" t="str">
        <f>IF(実務経験証明書!H1612="","",実務経験証明書!H1612)</f>
        <v/>
      </c>
      <c r="I1612" s="543" t="str">
        <f>IF(実務経験証明書!I1612="","",実務経験証明書!I1612)</f>
        <v/>
      </c>
      <c r="J1612" s="543" t="s">
        <v>4</v>
      </c>
      <c r="K1612" s="544"/>
      <c r="L1612" s="536"/>
      <c r="M1612" s="543"/>
      <c r="N1612" s="543"/>
      <c r="O1612" s="543"/>
      <c r="P1612" s="543"/>
      <c r="Q1612" s="543"/>
      <c r="R1612" s="543"/>
      <c r="S1612" s="541"/>
      <c r="T1612" s="541"/>
      <c r="U1612" s="632"/>
      <c r="V1612" s="619"/>
      <c r="W1612" s="615"/>
      <c r="X1612" s="615"/>
      <c r="Y1612" s="615"/>
      <c r="Z1612" s="615"/>
      <c r="AA1612" s="615"/>
      <c r="AB1612" s="615"/>
      <c r="AC1612" s="615"/>
      <c r="AD1612" s="615"/>
      <c r="AE1612" s="615"/>
      <c r="AF1612" s="615"/>
      <c r="AG1612" s="617"/>
      <c r="AH1612" s="619"/>
      <c r="AI1612" s="615"/>
      <c r="AJ1612" s="615"/>
      <c r="AK1612" s="615"/>
      <c r="AL1612" s="615"/>
      <c r="AM1612" s="615"/>
      <c r="AN1612" s="615"/>
      <c r="AO1612" s="615"/>
      <c r="AP1612" s="615"/>
      <c r="AQ1612" s="615"/>
      <c r="AR1612" s="615"/>
      <c r="AS1612" s="617"/>
      <c r="AT1612" s="619"/>
      <c r="AU1612" s="615"/>
      <c r="AV1612" s="615"/>
      <c r="AW1612" s="615"/>
      <c r="AX1612" s="615"/>
      <c r="AY1612" s="615"/>
      <c r="AZ1612" s="615"/>
      <c r="BA1612" s="615"/>
      <c r="BB1612" s="615"/>
      <c r="BC1612" s="615"/>
      <c r="BD1612" s="615"/>
      <c r="BE1612" s="617"/>
      <c r="BF1612" s="619"/>
      <c r="BG1612" s="615"/>
      <c r="BH1612" s="615"/>
      <c r="BI1612" s="615"/>
      <c r="BJ1612" s="615"/>
      <c r="BK1612" s="615"/>
      <c r="BL1612" s="615"/>
      <c r="BM1612" s="615"/>
      <c r="BN1612" s="615"/>
      <c r="BO1612" s="615"/>
      <c r="BP1612" s="615"/>
      <c r="BQ1612" s="617"/>
      <c r="BR1612" s="619"/>
      <c r="BS1612" s="615"/>
      <c r="BT1612" s="615"/>
      <c r="BU1612" s="615"/>
      <c r="BV1612" s="615"/>
      <c r="BW1612" s="615"/>
      <c r="BX1612" s="615"/>
      <c r="BY1612" s="615"/>
      <c r="BZ1612" s="615"/>
      <c r="CA1612" s="615"/>
      <c r="CB1612" s="615"/>
      <c r="CC1612" s="617"/>
      <c r="CD1612" s="619"/>
      <c r="CE1612" s="615"/>
      <c r="CF1612" s="615"/>
      <c r="CG1612" s="615"/>
      <c r="CH1612" s="615"/>
      <c r="CI1612" s="615"/>
      <c r="CJ1612" s="615"/>
      <c r="CK1612" s="615"/>
      <c r="CL1612" s="615"/>
      <c r="CM1612" s="615"/>
      <c r="CN1612" s="615"/>
      <c r="CO1612" s="617"/>
      <c r="CP1612" s="619"/>
      <c r="CQ1612" s="615"/>
      <c r="CR1612" s="615"/>
      <c r="CS1612" s="615"/>
      <c r="CT1612" s="615"/>
      <c r="CU1612" s="615"/>
      <c r="CV1612" s="615"/>
      <c r="CW1612" s="615"/>
      <c r="CX1612" s="615"/>
      <c r="CY1612" s="615"/>
      <c r="CZ1612" s="615"/>
      <c r="DA1612" s="617"/>
      <c r="DB1612" s="619"/>
      <c r="DC1612" s="615"/>
      <c r="DD1612" s="615"/>
      <c r="DE1612" s="615"/>
      <c r="DF1612" s="615"/>
      <c r="DG1612" s="615"/>
      <c r="DH1612" s="615"/>
      <c r="DI1612" s="615"/>
      <c r="DJ1612" s="615"/>
      <c r="DK1612" s="615"/>
      <c r="DL1612" s="615"/>
      <c r="DM1612" s="617"/>
      <c r="DN1612" s="619"/>
      <c r="DO1612" s="615"/>
      <c r="DP1612" s="615"/>
      <c r="DQ1612" s="615"/>
      <c r="DR1612" s="615"/>
      <c r="DS1612" s="615"/>
      <c r="DT1612" s="615"/>
      <c r="DU1612" s="615"/>
      <c r="DV1612" s="615"/>
      <c r="DW1612" s="615"/>
      <c r="DX1612" s="615"/>
      <c r="DY1612" s="621"/>
      <c r="DZ1612" s="630"/>
    </row>
    <row r="1613" spans="2:139" s="59" customFormat="1" ht="23.15" customHeight="1" x14ac:dyDescent="0.25">
      <c r="B1613" s="84" t="s">
        <v>66</v>
      </c>
      <c r="C1613" s="75"/>
      <c r="D1613" s="75" t="str">
        <f>IF(実務経験証明書!D1613="","",実務経験証明書!D1613)</f>
        <v/>
      </c>
      <c r="E1613" s="75" t="str">
        <f>IF(実務経験証明書!E1613="","",実務経験証明書!E1613)</f>
        <v/>
      </c>
      <c r="F1613" s="531" t="s">
        <v>3</v>
      </c>
      <c r="G1613" s="531"/>
      <c r="H1613" s="533" t="str">
        <f>IF(実務経験証明書!H1613="","",実務経験証明書!H1613)</f>
        <v/>
      </c>
      <c r="I1613" s="533" t="str">
        <f>IF(実務経験証明書!I1613="","",実務経験証明書!I1613)</f>
        <v/>
      </c>
      <c r="J1613" s="533" t="s">
        <v>4</v>
      </c>
      <c r="K1613" s="534"/>
      <c r="L1613" s="535"/>
      <c r="M1613" s="533">
        <f>実務経験証明書!$M1613*12+実務経験証明書!$Q1613</f>
        <v>0</v>
      </c>
      <c r="N1613" s="533"/>
      <c r="O1613" s="533"/>
      <c r="P1613" s="533"/>
      <c r="Q1613" s="533"/>
      <c r="R1613" s="533"/>
      <c r="S1613" s="531" t="s">
        <v>4</v>
      </c>
      <c r="T1613" s="531"/>
      <c r="U1613" s="631"/>
      <c r="V1613" s="618"/>
      <c r="W1613" s="614"/>
      <c r="X1613" s="614"/>
      <c r="Y1613" s="614"/>
      <c r="Z1613" s="614"/>
      <c r="AA1613" s="614"/>
      <c r="AB1613" s="614"/>
      <c r="AC1613" s="614"/>
      <c r="AD1613" s="614"/>
      <c r="AE1613" s="614"/>
      <c r="AF1613" s="614"/>
      <c r="AG1613" s="616"/>
      <c r="AH1613" s="618"/>
      <c r="AI1613" s="614"/>
      <c r="AJ1613" s="614"/>
      <c r="AK1613" s="614"/>
      <c r="AL1613" s="614"/>
      <c r="AM1613" s="614"/>
      <c r="AN1613" s="614"/>
      <c r="AO1613" s="614"/>
      <c r="AP1613" s="614"/>
      <c r="AQ1613" s="614"/>
      <c r="AR1613" s="614"/>
      <c r="AS1613" s="616"/>
      <c r="AT1613" s="618"/>
      <c r="AU1613" s="614"/>
      <c r="AV1613" s="614"/>
      <c r="AW1613" s="614"/>
      <c r="AX1613" s="614"/>
      <c r="AY1613" s="614"/>
      <c r="AZ1613" s="614"/>
      <c r="BA1613" s="614"/>
      <c r="BB1613" s="614"/>
      <c r="BC1613" s="614"/>
      <c r="BD1613" s="614"/>
      <c r="BE1613" s="616"/>
      <c r="BF1613" s="618"/>
      <c r="BG1613" s="614"/>
      <c r="BH1613" s="614"/>
      <c r="BI1613" s="614"/>
      <c r="BJ1613" s="614"/>
      <c r="BK1613" s="614"/>
      <c r="BL1613" s="614"/>
      <c r="BM1613" s="614"/>
      <c r="BN1613" s="614"/>
      <c r="BO1613" s="614"/>
      <c r="BP1613" s="614"/>
      <c r="BQ1613" s="616"/>
      <c r="BR1613" s="618"/>
      <c r="BS1613" s="614"/>
      <c r="BT1613" s="614"/>
      <c r="BU1613" s="614"/>
      <c r="BV1613" s="614"/>
      <c r="BW1613" s="614"/>
      <c r="BX1613" s="614"/>
      <c r="BY1613" s="614"/>
      <c r="BZ1613" s="614"/>
      <c r="CA1613" s="614"/>
      <c r="CB1613" s="614"/>
      <c r="CC1613" s="616"/>
      <c r="CD1613" s="618"/>
      <c r="CE1613" s="614"/>
      <c r="CF1613" s="614"/>
      <c r="CG1613" s="614"/>
      <c r="CH1613" s="614"/>
      <c r="CI1613" s="614"/>
      <c r="CJ1613" s="614"/>
      <c r="CK1613" s="614"/>
      <c r="CL1613" s="614"/>
      <c r="CM1613" s="614"/>
      <c r="CN1613" s="614"/>
      <c r="CO1613" s="616"/>
      <c r="CP1613" s="618"/>
      <c r="CQ1613" s="614"/>
      <c r="CR1613" s="614"/>
      <c r="CS1613" s="614"/>
      <c r="CT1613" s="614"/>
      <c r="CU1613" s="614"/>
      <c r="CV1613" s="614"/>
      <c r="CW1613" s="614"/>
      <c r="CX1613" s="614"/>
      <c r="CY1613" s="614"/>
      <c r="CZ1613" s="614"/>
      <c r="DA1613" s="616"/>
      <c r="DB1613" s="618"/>
      <c r="DC1613" s="614"/>
      <c r="DD1613" s="614"/>
      <c r="DE1613" s="614"/>
      <c r="DF1613" s="614"/>
      <c r="DG1613" s="614"/>
      <c r="DH1613" s="614"/>
      <c r="DI1613" s="614"/>
      <c r="DJ1613" s="614"/>
      <c r="DK1613" s="614"/>
      <c r="DL1613" s="614"/>
      <c r="DM1613" s="616"/>
      <c r="DN1613" s="618"/>
      <c r="DO1613" s="614"/>
      <c r="DP1613" s="614"/>
      <c r="DQ1613" s="614"/>
      <c r="DR1613" s="614"/>
      <c r="DS1613" s="614"/>
      <c r="DT1613" s="614"/>
      <c r="DU1613" s="614"/>
      <c r="DV1613" s="614"/>
      <c r="DW1613" s="614"/>
      <c r="DX1613" s="614"/>
      <c r="DY1613" s="620"/>
      <c r="DZ1613" s="630" t="str">
        <f>IF(M1613="","",IF(SUM(V1613:DY1614)=M1613,"","NG"))</f>
        <v/>
      </c>
    </row>
    <row r="1614" spans="2:139" s="59" customFormat="1" ht="23.15" customHeight="1" x14ac:dyDescent="0.25">
      <c r="B1614" s="85" t="s">
        <v>67</v>
      </c>
      <c r="C1614" s="67"/>
      <c r="D1614" s="67" t="str">
        <f>IF(実務経験証明書!D1614="","",実務経験証明書!D1614)</f>
        <v/>
      </c>
      <c r="E1614" s="67" t="str">
        <f>IF(実務経験証明書!E1614="","",実務経験証明書!E1614)</f>
        <v/>
      </c>
      <c r="F1614" s="541" t="s">
        <v>3</v>
      </c>
      <c r="G1614" s="541"/>
      <c r="H1614" s="543" t="str">
        <f>IF(実務経験証明書!H1614="","",実務経験証明書!H1614)</f>
        <v/>
      </c>
      <c r="I1614" s="543" t="str">
        <f>IF(実務経験証明書!I1614="","",実務経験証明書!I1614)</f>
        <v/>
      </c>
      <c r="J1614" s="543" t="s">
        <v>4</v>
      </c>
      <c r="K1614" s="544"/>
      <c r="L1614" s="536"/>
      <c r="M1614" s="543"/>
      <c r="N1614" s="543"/>
      <c r="O1614" s="543"/>
      <c r="P1614" s="543"/>
      <c r="Q1614" s="543"/>
      <c r="R1614" s="543"/>
      <c r="S1614" s="541"/>
      <c r="T1614" s="541"/>
      <c r="U1614" s="632"/>
      <c r="V1614" s="619"/>
      <c r="W1614" s="615"/>
      <c r="X1614" s="615"/>
      <c r="Y1614" s="615"/>
      <c r="Z1614" s="615"/>
      <c r="AA1614" s="615"/>
      <c r="AB1614" s="615"/>
      <c r="AC1614" s="615"/>
      <c r="AD1614" s="615"/>
      <c r="AE1614" s="615"/>
      <c r="AF1614" s="615"/>
      <c r="AG1614" s="617"/>
      <c r="AH1614" s="619"/>
      <c r="AI1614" s="615"/>
      <c r="AJ1614" s="615"/>
      <c r="AK1614" s="615"/>
      <c r="AL1614" s="615"/>
      <c r="AM1614" s="615"/>
      <c r="AN1614" s="615"/>
      <c r="AO1614" s="615"/>
      <c r="AP1614" s="615"/>
      <c r="AQ1614" s="615"/>
      <c r="AR1614" s="615"/>
      <c r="AS1614" s="617"/>
      <c r="AT1614" s="619"/>
      <c r="AU1614" s="615"/>
      <c r="AV1614" s="615"/>
      <c r="AW1614" s="615"/>
      <c r="AX1614" s="615"/>
      <c r="AY1614" s="615"/>
      <c r="AZ1614" s="615"/>
      <c r="BA1614" s="615"/>
      <c r="BB1614" s="615"/>
      <c r="BC1614" s="615"/>
      <c r="BD1614" s="615"/>
      <c r="BE1614" s="617"/>
      <c r="BF1614" s="619"/>
      <c r="BG1614" s="615"/>
      <c r="BH1614" s="615"/>
      <c r="BI1614" s="615"/>
      <c r="BJ1614" s="615"/>
      <c r="BK1614" s="615"/>
      <c r="BL1614" s="615"/>
      <c r="BM1614" s="615"/>
      <c r="BN1614" s="615"/>
      <c r="BO1614" s="615"/>
      <c r="BP1614" s="615"/>
      <c r="BQ1614" s="617"/>
      <c r="BR1614" s="619"/>
      <c r="BS1614" s="615"/>
      <c r="BT1614" s="615"/>
      <c r="BU1614" s="615"/>
      <c r="BV1614" s="615"/>
      <c r="BW1614" s="615"/>
      <c r="BX1614" s="615"/>
      <c r="BY1614" s="615"/>
      <c r="BZ1614" s="615"/>
      <c r="CA1614" s="615"/>
      <c r="CB1614" s="615"/>
      <c r="CC1614" s="617"/>
      <c r="CD1614" s="619"/>
      <c r="CE1614" s="615"/>
      <c r="CF1614" s="615"/>
      <c r="CG1614" s="615"/>
      <c r="CH1614" s="615"/>
      <c r="CI1614" s="615"/>
      <c r="CJ1614" s="615"/>
      <c r="CK1614" s="615"/>
      <c r="CL1614" s="615"/>
      <c r="CM1614" s="615"/>
      <c r="CN1614" s="615"/>
      <c r="CO1614" s="617"/>
      <c r="CP1614" s="619"/>
      <c r="CQ1614" s="615"/>
      <c r="CR1614" s="615"/>
      <c r="CS1614" s="615"/>
      <c r="CT1614" s="615"/>
      <c r="CU1614" s="615"/>
      <c r="CV1614" s="615"/>
      <c r="CW1614" s="615"/>
      <c r="CX1614" s="615"/>
      <c r="CY1614" s="615"/>
      <c r="CZ1614" s="615"/>
      <c r="DA1614" s="617"/>
      <c r="DB1614" s="619"/>
      <c r="DC1614" s="615"/>
      <c r="DD1614" s="615"/>
      <c r="DE1614" s="615"/>
      <c r="DF1614" s="615"/>
      <c r="DG1614" s="615"/>
      <c r="DH1614" s="615"/>
      <c r="DI1614" s="615"/>
      <c r="DJ1614" s="615"/>
      <c r="DK1614" s="615"/>
      <c r="DL1614" s="615"/>
      <c r="DM1614" s="617"/>
      <c r="DN1614" s="619"/>
      <c r="DO1614" s="615"/>
      <c r="DP1614" s="615"/>
      <c r="DQ1614" s="615"/>
      <c r="DR1614" s="615"/>
      <c r="DS1614" s="615"/>
      <c r="DT1614" s="615"/>
      <c r="DU1614" s="615"/>
      <c r="DV1614" s="615"/>
      <c r="DW1614" s="615"/>
      <c r="DX1614" s="615"/>
      <c r="DY1614" s="621"/>
      <c r="DZ1614" s="630"/>
    </row>
    <row r="1615" spans="2:139" s="59" customFormat="1" ht="23.15" customHeight="1" x14ac:dyDescent="0.25">
      <c r="B1615" s="577" t="s">
        <v>163</v>
      </c>
      <c r="C1615" s="533"/>
      <c r="D1615" s="533"/>
      <c r="E1615" s="533"/>
      <c r="F1615" s="533"/>
      <c r="G1615" s="533"/>
      <c r="H1615" s="533"/>
      <c r="I1615" s="533"/>
      <c r="J1615" s="533"/>
      <c r="K1615" s="534"/>
      <c r="L1615" s="61"/>
      <c r="M1615" s="533">
        <f>実務経験証明書!BW1615</f>
        <v>0</v>
      </c>
      <c r="N1615" s="533"/>
      <c r="O1615" s="533"/>
      <c r="P1615" s="533"/>
      <c r="Q1615" s="533"/>
      <c r="R1615" s="533"/>
      <c r="S1615" s="531" t="s">
        <v>4</v>
      </c>
      <c r="T1615" s="531"/>
      <c r="U1615" s="71"/>
      <c r="V1615" s="610" t="str">
        <f>IF(SUM(V1597:V1614)&gt;1,"NG","")</f>
        <v/>
      </c>
      <c r="W1615" s="612" t="str">
        <f t="shared" ref="W1615:CH1615" si="86">IF(SUM(W1597:W1614)&gt;1,"NG","")</f>
        <v/>
      </c>
      <c r="X1615" s="612" t="str">
        <f t="shared" si="86"/>
        <v/>
      </c>
      <c r="Y1615" s="612" t="str">
        <f t="shared" si="86"/>
        <v/>
      </c>
      <c r="Z1615" s="612" t="str">
        <f t="shared" si="86"/>
        <v/>
      </c>
      <c r="AA1615" s="612" t="str">
        <f t="shared" si="86"/>
        <v/>
      </c>
      <c r="AB1615" s="612" t="str">
        <f t="shared" si="86"/>
        <v/>
      </c>
      <c r="AC1615" s="612" t="str">
        <f t="shared" si="86"/>
        <v/>
      </c>
      <c r="AD1615" s="612" t="str">
        <f t="shared" si="86"/>
        <v/>
      </c>
      <c r="AE1615" s="612" t="str">
        <f t="shared" si="86"/>
        <v/>
      </c>
      <c r="AF1615" s="612" t="str">
        <f t="shared" si="86"/>
        <v/>
      </c>
      <c r="AG1615" s="622" t="str">
        <f t="shared" si="86"/>
        <v/>
      </c>
      <c r="AH1615" s="610" t="str">
        <f t="shared" si="86"/>
        <v/>
      </c>
      <c r="AI1615" s="612" t="str">
        <f t="shared" si="86"/>
        <v/>
      </c>
      <c r="AJ1615" s="612" t="str">
        <f t="shared" si="86"/>
        <v/>
      </c>
      <c r="AK1615" s="612" t="str">
        <f t="shared" si="86"/>
        <v/>
      </c>
      <c r="AL1615" s="612" t="str">
        <f t="shared" si="86"/>
        <v/>
      </c>
      <c r="AM1615" s="612" t="str">
        <f t="shared" si="86"/>
        <v/>
      </c>
      <c r="AN1615" s="612" t="str">
        <f t="shared" si="86"/>
        <v/>
      </c>
      <c r="AO1615" s="612" t="str">
        <f t="shared" si="86"/>
        <v/>
      </c>
      <c r="AP1615" s="612" t="str">
        <f t="shared" si="86"/>
        <v/>
      </c>
      <c r="AQ1615" s="612" t="str">
        <f t="shared" si="86"/>
        <v/>
      </c>
      <c r="AR1615" s="612" t="str">
        <f t="shared" si="86"/>
        <v/>
      </c>
      <c r="AS1615" s="622" t="str">
        <f t="shared" si="86"/>
        <v/>
      </c>
      <c r="AT1615" s="610" t="str">
        <f t="shared" si="86"/>
        <v/>
      </c>
      <c r="AU1615" s="612" t="str">
        <f t="shared" si="86"/>
        <v/>
      </c>
      <c r="AV1615" s="612" t="str">
        <f t="shared" si="86"/>
        <v/>
      </c>
      <c r="AW1615" s="612" t="str">
        <f t="shared" si="86"/>
        <v/>
      </c>
      <c r="AX1615" s="612" t="str">
        <f t="shared" si="86"/>
        <v/>
      </c>
      <c r="AY1615" s="612" t="str">
        <f t="shared" si="86"/>
        <v/>
      </c>
      <c r="AZ1615" s="612" t="str">
        <f t="shared" si="86"/>
        <v/>
      </c>
      <c r="BA1615" s="612" t="str">
        <f t="shared" si="86"/>
        <v/>
      </c>
      <c r="BB1615" s="612" t="str">
        <f t="shared" si="86"/>
        <v/>
      </c>
      <c r="BC1615" s="612" t="str">
        <f t="shared" si="86"/>
        <v/>
      </c>
      <c r="BD1615" s="612" t="str">
        <f t="shared" si="86"/>
        <v/>
      </c>
      <c r="BE1615" s="622" t="str">
        <f t="shared" si="86"/>
        <v/>
      </c>
      <c r="BF1615" s="610" t="str">
        <f t="shared" si="86"/>
        <v/>
      </c>
      <c r="BG1615" s="612" t="str">
        <f t="shared" si="86"/>
        <v/>
      </c>
      <c r="BH1615" s="612" t="str">
        <f t="shared" si="86"/>
        <v/>
      </c>
      <c r="BI1615" s="612" t="str">
        <f t="shared" si="86"/>
        <v/>
      </c>
      <c r="BJ1615" s="612" t="str">
        <f t="shared" si="86"/>
        <v/>
      </c>
      <c r="BK1615" s="612" t="str">
        <f t="shared" si="86"/>
        <v/>
      </c>
      <c r="BL1615" s="612" t="str">
        <f t="shared" si="86"/>
        <v/>
      </c>
      <c r="BM1615" s="612" t="str">
        <f t="shared" si="86"/>
        <v/>
      </c>
      <c r="BN1615" s="612" t="str">
        <f t="shared" si="86"/>
        <v/>
      </c>
      <c r="BO1615" s="612" t="str">
        <f t="shared" si="86"/>
        <v/>
      </c>
      <c r="BP1615" s="612" t="str">
        <f t="shared" si="86"/>
        <v/>
      </c>
      <c r="BQ1615" s="622" t="str">
        <f t="shared" si="86"/>
        <v/>
      </c>
      <c r="BR1615" s="610" t="str">
        <f t="shared" si="86"/>
        <v/>
      </c>
      <c r="BS1615" s="612" t="str">
        <f t="shared" si="86"/>
        <v/>
      </c>
      <c r="BT1615" s="612" t="str">
        <f t="shared" si="86"/>
        <v/>
      </c>
      <c r="BU1615" s="612" t="str">
        <f t="shared" si="86"/>
        <v/>
      </c>
      <c r="BV1615" s="612" t="str">
        <f t="shared" si="86"/>
        <v/>
      </c>
      <c r="BW1615" s="612" t="str">
        <f t="shared" si="86"/>
        <v/>
      </c>
      <c r="BX1615" s="612" t="str">
        <f t="shared" si="86"/>
        <v/>
      </c>
      <c r="BY1615" s="612" t="str">
        <f t="shared" si="86"/>
        <v/>
      </c>
      <c r="BZ1615" s="612" t="str">
        <f t="shared" si="86"/>
        <v/>
      </c>
      <c r="CA1615" s="612" t="str">
        <f t="shared" si="86"/>
        <v/>
      </c>
      <c r="CB1615" s="612" t="str">
        <f t="shared" si="86"/>
        <v/>
      </c>
      <c r="CC1615" s="622" t="str">
        <f t="shared" si="86"/>
        <v/>
      </c>
      <c r="CD1615" s="610" t="str">
        <f t="shared" si="86"/>
        <v/>
      </c>
      <c r="CE1615" s="612" t="str">
        <f t="shared" si="86"/>
        <v/>
      </c>
      <c r="CF1615" s="612" t="str">
        <f t="shared" si="86"/>
        <v/>
      </c>
      <c r="CG1615" s="612" t="str">
        <f t="shared" si="86"/>
        <v/>
      </c>
      <c r="CH1615" s="612" t="str">
        <f t="shared" si="86"/>
        <v/>
      </c>
      <c r="CI1615" s="612" t="str">
        <f t="shared" ref="CI1615:DY1615" si="87">IF(SUM(CI1597:CI1614)&gt;1,"NG","")</f>
        <v/>
      </c>
      <c r="CJ1615" s="612" t="str">
        <f t="shared" si="87"/>
        <v/>
      </c>
      <c r="CK1615" s="612" t="str">
        <f t="shared" si="87"/>
        <v/>
      </c>
      <c r="CL1615" s="612" t="str">
        <f t="shared" si="87"/>
        <v/>
      </c>
      <c r="CM1615" s="612" t="str">
        <f t="shared" si="87"/>
        <v/>
      </c>
      <c r="CN1615" s="612" t="str">
        <f t="shared" si="87"/>
        <v/>
      </c>
      <c r="CO1615" s="622" t="str">
        <f t="shared" si="87"/>
        <v/>
      </c>
      <c r="CP1615" s="610" t="str">
        <f t="shared" si="87"/>
        <v/>
      </c>
      <c r="CQ1615" s="612" t="str">
        <f t="shared" si="87"/>
        <v/>
      </c>
      <c r="CR1615" s="612" t="str">
        <f t="shared" si="87"/>
        <v/>
      </c>
      <c r="CS1615" s="612" t="str">
        <f t="shared" si="87"/>
        <v/>
      </c>
      <c r="CT1615" s="612" t="str">
        <f t="shared" si="87"/>
        <v/>
      </c>
      <c r="CU1615" s="612" t="str">
        <f t="shared" si="87"/>
        <v/>
      </c>
      <c r="CV1615" s="612" t="str">
        <f t="shared" si="87"/>
        <v/>
      </c>
      <c r="CW1615" s="612" t="str">
        <f t="shared" si="87"/>
        <v/>
      </c>
      <c r="CX1615" s="612" t="str">
        <f t="shared" si="87"/>
        <v/>
      </c>
      <c r="CY1615" s="612" t="str">
        <f t="shared" si="87"/>
        <v/>
      </c>
      <c r="CZ1615" s="612" t="str">
        <f t="shared" si="87"/>
        <v/>
      </c>
      <c r="DA1615" s="622" t="str">
        <f t="shared" si="87"/>
        <v/>
      </c>
      <c r="DB1615" s="610" t="str">
        <f t="shared" si="87"/>
        <v/>
      </c>
      <c r="DC1615" s="612" t="str">
        <f t="shared" si="87"/>
        <v/>
      </c>
      <c r="DD1615" s="612" t="str">
        <f t="shared" si="87"/>
        <v/>
      </c>
      <c r="DE1615" s="612" t="str">
        <f t="shared" si="87"/>
        <v/>
      </c>
      <c r="DF1615" s="612" t="str">
        <f t="shared" si="87"/>
        <v/>
      </c>
      <c r="DG1615" s="612" t="str">
        <f t="shared" si="87"/>
        <v/>
      </c>
      <c r="DH1615" s="612" t="str">
        <f t="shared" si="87"/>
        <v/>
      </c>
      <c r="DI1615" s="612" t="str">
        <f t="shared" si="87"/>
        <v/>
      </c>
      <c r="DJ1615" s="612" t="str">
        <f t="shared" si="87"/>
        <v/>
      </c>
      <c r="DK1615" s="612" t="str">
        <f t="shared" si="87"/>
        <v/>
      </c>
      <c r="DL1615" s="612" t="str">
        <f t="shared" si="87"/>
        <v/>
      </c>
      <c r="DM1615" s="622" t="str">
        <f t="shared" si="87"/>
        <v/>
      </c>
      <c r="DN1615" s="610" t="str">
        <f t="shared" si="87"/>
        <v/>
      </c>
      <c r="DO1615" s="612" t="str">
        <f t="shared" si="87"/>
        <v/>
      </c>
      <c r="DP1615" s="612" t="str">
        <f t="shared" si="87"/>
        <v/>
      </c>
      <c r="DQ1615" s="612" t="str">
        <f t="shared" si="87"/>
        <v/>
      </c>
      <c r="DR1615" s="612" t="str">
        <f t="shared" si="87"/>
        <v/>
      </c>
      <c r="DS1615" s="612" t="str">
        <f t="shared" si="87"/>
        <v/>
      </c>
      <c r="DT1615" s="612" t="str">
        <f t="shared" si="87"/>
        <v/>
      </c>
      <c r="DU1615" s="612" t="str">
        <f t="shared" si="87"/>
        <v/>
      </c>
      <c r="DV1615" s="612" t="str">
        <f t="shared" si="87"/>
        <v/>
      </c>
      <c r="DW1615" s="612" t="str">
        <f t="shared" si="87"/>
        <v/>
      </c>
      <c r="DX1615" s="612" t="str">
        <f t="shared" si="87"/>
        <v/>
      </c>
      <c r="DY1615" s="608" t="str">
        <f t="shared" si="87"/>
        <v/>
      </c>
      <c r="DZ1615" s="624"/>
      <c r="EE1615" s="59">
        <f>INT((SUM(M1597:N1614)*12+SUM(Q1597:R1614))/12)</f>
        <v>0</v>
      </c>
      <c r="EF1615" s="59">
        <f>SUM(M1597:N1614)*12+SUM(Q1597:R1614)</f>
        <v>0</v>
      </c>
      <c r="EI1615" s="59">
        <f>EF1615-EE1615*12</f>
        <v>0</v>
      </c>
    </row>
    <row r="1616" spans="2:139" s="59" customFormat="1" ht="23.15" customHeight="1" thickBot="1" x14ac:dyDescent="0.3">
      <c r="B1616" s="625" t="s">
        <v>164</v>
      </c>
      <c r="C1616" s="626"/>
      <c r="D1616" s="626"/>
      <c r="E1616" s="626"/>
      <c r="F1616" s="626"/>
      <c r="G1616" s="626"/>
      <c r="H1616" s="626"/>
      <c r="I1616" s="626"/>
      <c r="J1616" s="626"/>
      <c r="K1616" s="627"/>
      <c r="L1616" s="83" t="s">
        <v>165</v>
      </c>
      <c r="M1616" s="626">
        <f>実務経験証明書!BW1616</f>
        <v>0</v>
      </c>
      <c r="N1616" s="626"/>
      <c r="O1616" s="626"/>
      <c r="P1616" s="626"/>
      <c r="Q1616" s="626"/>
      <c r="R1616" s="626"/>
      <c r="S1616" s="628" t="s">
        <v>4</v>
      </c>
      <c r="T1616" s="628"/>
      <c r="U1616" s="82" t="s">
        <v>166</v>
      </c>
      <c r="V1616" s="611"/>
      <c r="W1616" s="613"/>
      <c r="X1616" s="613"/>
      <c r="Y1616" s="613"/>
      <c r="Z1616" s="613"/>
      <c r="AA1616" s="613"/>
      <c r="AB1616" s="613"/>
      <c r="AC1616" s="613"/>
      <c r="AD1616" s="613"/>
      <c r="AE1616" s="613"/>
      <c r="AF1616" s="613"/>
      <c r="AG1616" s="623"/>
      <c r="AH1616" s="611"/>
      <c r="AI1616" s="613"/>
      <c r="AJ1616" s="613"/>
      <c r="AK1616" s="613"/>
      <c r="AL1616" s="613"/>
      <c r="AM1616" s="613"/>
      <c r="AN1616" s="613"/>
      <c r="AO1616" s="613"/>
      <c r="AP1616" s="613"/>
      <c r="AQ1616" s="613"/>
      <c r="AR1616" s="613"/>
      <c r="AS1616" s="623"/>
      <c r="AT1616" s="611"/>
      <c r="AU1616" s="613"/>
      <c r="AV1616" s="613"/>
      <c r="AW1616" s="613"/>
      <c r="AX1616" s="613"/>
      <c r="AY1616" s="613"/>
      <c r="AZ1616" s="613"/>
      <c r="BA1616" s="613"/>
      <c r="BB1616" s="613"/>
      <c r="BC1616" s="613"/>
      <c r="BD1616" s="613"/>
      <c r="BE1616" s="623"/>
      <c r="BF1616" s="611"/>
      <c r="BG1616" s="613"/>
      <c r="BH1616" s="613"/>
      <c r="BI1616" s="613"/>
      <c r="BJ1616" s="613"/>
      <c r="BK1616" s="613"/>
      <c r="BL1616" s="613"/>
      <c r="BM1616" s="613"/>
      <c r="BN1616" s="613"/>
      <c r="BO1616" s="613"/>
      <c r="BP1616" s="613"/>
      <c r="BQ1616" s="623"/>
      <c r="BR1616" s="611"/>
      <c r="BS1616" s="613"/>
      <c r="BT1616" s="613"/>
      <c r="BU1616" s="613"/>
      <c r="BV1616" s="613"/>
      <c r="BW1616" s="613"/>
      <c r="BX1616" s="613"/>
      <c r="BY1616" s="613"/>
      <c r="BZ1616" s="613"/>
      <c r="CA1616" s="613"/>
      <c r="CB1616" s="613"/>
      <c r="CC1616" s="623"/>
      <c r="CD1616" s="611"/>
      <c r="CE1616" s="613"/>
      <c r="CF1616" s="613"/>
      <c r="CG1616" s="613"/>
      <c r="CH1616" s="613"/>
      <c r="CI1616" s="613"/>
      <c r="CJ1616" s="613"/>
      <c r="CK1616" s="613"/>
      <c r="CL1616" s="613"/>
      <c r="CM1616" s="613"/>
      <c r="CN1616" s="613"/>
      <c r="CO1616" s="623"/>
      <c r="CP1616" s="611"/>
      <c r="CQ1616" s="613"/>
      <c r="CR1616" s="613"/>
      <c r="CS1616" s="613"/>
      <c r="CT1616" s="613"/>
      <c r="CU1616" s="613"/>
      <c r="CV1616" s="613"/>
      <c r="CW1616" s="613"/>
      <c r="CX1616" s="613"/>
      <c r="CY1616" s="613"/>
      <c r="CZ1616" s="613"/>
      <c r="DA1616" s="623"/>
      <c r="DB1616" s="611"/>
      <c r="DC1616" s="613"/>
      <c r="DD1616" s="613"/>
      <c r="DE1616" s="613"/>
      <c r="DF1616" s="613"/>
      <c r="DG1616" s="613"/>
      <c r="DH1616" s="613"/>
      <c r="DI1616" s="613"/>
      <c r="DJ1616" s="613"/>
      <c r="DK1616" s="613"/>
      <c r="DL1616" s="613"/>
      <c r="DM1616" s="623"/>
      <c r="DN1616" s="611"/>
      <c r="DO1616" s="613"/>
      <c r="DP1616" s="613"/>
      <c r="DQ1616" s="613"/>
      <c r="DR1616" s="613"/>
      <c r="DS1616" s="613"/>
      <c r="DT1616" s="613"/>
      <c r="DU1616" s="613"/>
      <c r="DV1616" s="613"/>
      <c r="DW1616" s="613"/>
      <c r="DX1616" s="613"/>
      <c r="DY1616" s="609"/>
      <c r="DZ1616" s="624"/>
      <c r="EE1616" s="59">
        <f>INT((SUM(M1597:N1614)*12+SUM(Q1597:R1614))/12)</f>
        <v>0</v>
      </c>
      <c r="EF1616" s="59">
        <f>SUM(M1597:N1614)*12+SUM(Q1597:R1614)</f>
        <v>0</v>
      </c>
      <c r="EI1616" s="59">
        <f>EF1616-EE1616*12</f>
        <v>0</v>
      </c>
    </row>
    <row r="1617" spans="1:129" s="59" customFormat="1" ht="13.5" customHeight="1" x14ac:dyDescent="0.25">
      <c r="B1617" s="81"/>
      <c r="C1617" s="81"/>
      <c r="V1617" s="93"/>
      <c r="W1617" s="93"/>
      <c r="X1617" s="93"/>
      <c r="Y1617" s="93"/>
      <c r="Z1617" s="93"/>
      <c r="AA1617" s="93"/>
      <c r="AB1617" s="93"/>
      <c r="AC1617" s="93"/>
      <c r="AD1617" s="93"/>
      <c r="AE1617" s="94"/>
      <c r="AF1617" s="94"/>
      <c r="AG1617" s="94"/>
      <c r="AH1617" s="93"/>
      <c r="AI1617" s="93"/>
      <c r="AJ1617" s="93"/>
      <c r="AK1617" s="93"/>
      <c r="AL1617" s="93"/>
      <c r="AM1617" s="93"/>
      <c r="AN1617" s="93"/>
      <c r="AO1617" s="93"/>
      <c r="AP1617" s="93"/>
      <c r="AQ1617" s="94"/>
      <c r="AR1617" s="94"/>
      <c r="AS1617" s="94"/>
      <c r="AT1617" s="93"/>
      <c r="AU1617" s="93"/>
      <c r="AV1617" s="93"/>
      <c r="AW1617" s="93"/>
      <c r="AX1617" s="93"/>
      <c r="AY1617" s="93"/>
      <c r="AZ1617" s="93"/>
      <c r="BA1617" s="93"/>
      <c r="BB1617" s="93"/>
      <c r="BC1617" s="94"/>
      <c r="BD1617" s="94"/>
      <c r="BE1617" s="94"/>
      <c r="BF1617" s="93"/>
      <c r="BG1617" s="93"/>
      <c r="BH1617" s="93"/>
      <c r="BI1617" s="93"/>
      <c r="BJ1617" s="93"/>
      <c r="BK1617" s="93"/>
      <c r="BL1617" s="93"/>
      <c r="BM1617" s="93"/>
      <c r="BN1617" s="93"/>
      <c r="BO1617" s="94"/>
      <c r="BP1617" s="94"/>
      <c r="BQ1617" s="94"/>
      <c r="BR1617" s="93"/>
      <c r="BS1617" s="93"/>
      <c r="BT1617" s="93"/>
      <c r="BU1617" s="93"/>
      <c r="BV1617" s="93"/>
      <c r="BW1617" s="93"/>
      <c r="BX1617" s="93"/>
      <c r="BY1617" s="93"/>
      <c r="BZ1617" s="93"/>
      <c r="CA1617" s="94"/>
      <c r="CB1617" s="94"/>
      <c r="CC1617" s="94"/>
      <c r="CD1617" s="93"/>
      <c r="CE1617" s="93"/>
      <c r="CF1617" s="93"/>
      <c r="CG1617" s="93"/>
      <c r="CH1617" s="93"/>
      <c r="CI1617" s="93"/>
      <c r="CJ1617" s="93"/>
      <c r="CK1617" s="93"/>
      <c r="CL1617" s="93"/>
      <c r="CM1617" s="94"/>
      <c r="CN1617" s="94"/>
      <c r="CO1617" s="94"/>
      <c r="CP1617" s="93"/>
      <c r="CQ1617" s="93"/>
      <c r="CR1617" s="93"/>
      <c r="CS1617" s="93"/>
      <c r="CT1617" s="93"/>
      <c r="CU1617" s="93"/>
      <c r="CV1617" s="93"/>
      <c r="CW1617" s="93"/>
      <c r="CX1617" s="93"/>
      <c r="CY1617" s="94"/>
      <c r="CZ1617" s="94"/>
      <c r="DA1617" s="94"/>
      <c r="DB1617" s="93"/>
      <c r="DC1617" s="93"/>
      <c r="DD1617" s="93"/>
      <c r="DE1617" s="93"/>
      <c r="DF1617" s="93"/>
      <c r="DG1617" s="93"/>
      <c r="DH1617" s="93"/>
      <c r="DI1617" s="93"/>
      <c r="DJ1617" s="93"/>
      <c r="DK1617" s="94"/>
      <c r="DL1617" s="94"/>
      <c r="DM1617" s="94"/>
      <c r="DN1617" s="93"/>
      <c r="DO1617" s="93"/>
      <c r="DP1617" s="93"/>
      <c r="DQ1617" s="93"/>
      <c r="DR1617" s="93"/>
      <c r="DS1617" s="93"/>
      <c r="DT1617" s="93"/>
      <c r="DU1617" s="93"/>
      <c r="DV1617" s="93"/>
      <c r="DW1617" s="94"/>
      <c r="DX1617" s="94"/>
      <c r="DY1617" s="94"/>
    </row>
    <row r="1618" spans="1:129" s="59" customFormat="1" ht="14.15" customHeight="1" x14ac:dyDescent="0.25">
      <c r="B1618" s="59" t="s">
        <v>180</v>
      </c>
      <c r="V1618" s="93"/>
      <c r="W1618" s="93"/>
      <c r="X1618" s="93"/>
      <c r="Y1618" s="93"/>
      <c r="Z1618" s="93"/>
      <c r="AA1618" s="93"/>
      <c r="AB1618" s="93"/>
      <c r="AC1618" s="93"/>
      <c r="AD1618" s="93"/>
      <c r="AE1618" s="93"/>
      <c r="AF1618" s="93"/>
      <c r="AG1618" s="93"/>
      <c r="AH1618" s="93"/>
      <c r="AI1618" s="93"/>
      <c r="AJ1618" s="93"/>
      <c r="AK1618" s="93"/>
      <c r="AL1618" s="93"/>
      <c r="AM1618" s="93"/>
      <c r="AN1618" s="93"/>
      <c r="AO1618" s="93"/>
      <c r="AP1618" s="93"/>
      <c r="AQ1618" s="93"/>
      <c r="AR1618" s="93"/>
      <c r="AS1618" s="93"/>
      <c r="AT1618" s="93"/>
      <c r="AU1618" s="93"/>
      <c r="AV1618" s="93"/>
      <c r="AW1618" s="93"/>
      <c r="AX1618" s="93"/>
      <c r="AY1618" s="93"/>
      <c r="AZ1618" s="93"/>
      <c r="BA1618" s="93"/>
      <c r="BB1618" s="93"/>
      <c r="BC1618" s="93"/>
      <c r="BD1618" s="93"/>
      <c r="BE1618" s="93"/>
      <c r="BF1618" s="93"/>
      <c r="BG1618" s="93"/>
      <c r="BH1618" s="93"/>
      <c r="BI1618" s="93"/>
      <c r="BJ1618" s="93"/>
      <c r="BK1618" s="93"/>
      <c r="BL1618" s="93"/>
      <c r="BM1618" s="93"/>
      <c r="BN1618" s="93"/>
      <c r="BO1618" s="93"/>
      <c r="BP1618" s="93"/>
      <c r="BQ1618" s="93"/>
      <c r="BR1618" s="93"/>
      <c r="BS1618" s="93"/>
      <c r="BT1618" s="93"/>
      <c r="BU1618" s="93"/>
      <c r="BV1618" s="93"/>
      <c r="BW1618" s="93"/>
      <c r="BX1618" s="93"/>
      <c r="BY1618" s="93"/>
      <c r="BZ1618" s="93"/>
      <c r="CA1618" s="93"/>
      <c r="CB1618" s="93"/>
      <c r="CC1618" s="93"/>
      <c r="CD1618" s="93"/>
      <c r="CE1618" s="93"/>
      <c r="CF1618" s="93"/>
      <c r="CG1618" s="93"/>
      <c r="CH1618" s="93"/>
      <c r="CI1618" s="93"/>
      <c r="CJ1618" s="93"/>
      <c r="CK1618" s="93"/>
      <c r="CL1618" s="93"/>
      <c r="CM1618" s="93"/>
      <c r="CN1618" s="93"/>
      <c r="CO1618" s="93"/>
      <c r="CP1618" s="93"/>
      <c r="CQ1618" s="93"/>
      <c r="CR1618" s="93"/>
      <c r="CS1618" s="93"/>
      <c r="CT1618" s="93"/>
      <c r="CU1618" s="93"/>
      <c r="CV1618" s="93"/>
      <c r="CW1618" s="93"/>
      <c r="CX1618" s="93"/>
      <c r="CY1618" s="93"/>
      <c r="CZ1618" s="93"/>
      <c r="DA1618" s="93"/>
      <c r="DB1618" s="93"/>
      <c r="DC1618" s="93"/>
      <c r="DD1618" s="93"/>
      <c r="DE1618" s="93"/>
      <c r="DF1618" s="93"/>
      <c r="DG1618" s="93"/>
      <c r="DH1618" s="93"/>
      <c r="DI1618" s="93"/>
      <c r="DJ1618" s="93"/>
      <c r="DK1618" s="93"/>
      <c r="DL1618" s="93"/>
      <c r="DM1618" s="93"/>
      <c r="DN1618" s="93"/>
      <c r="DO1618" s="93"/>
      <c r="DP1618" s="93"/>
      <c r="DQ1618" s="93"/>
      <c r="DR1618" s="93"/>
      <c r="DS1618" s="93"/>
      <c r="DT1618" s="93"/>
      <c r="DU1618" s="93"/>
      <c r="DV1618" s="93"/>
      <c r="DW1618" s="93"/>
      <c r="DX1618" s="93"/>
      <c r="DY1618" s="93"/>
    </row>
    <row r="1619" spans="1:129" s="59" customFormat="1" ht="21" customHeight="1" x14ac:dyDescent="0.25">
      <c r="B1619" s="81"/>
      <c r="C1619" s="81"/>
      <c r="I1619" s="58"/>
      <c r="J1619" s="58"/>
      <c r="K1619" s="58"/>
      <c r="N1619" s="58"/>
      <c r="O1619" s="58"/>
      <c r="P1619" s="58"/>
      <c r="S1619" s="58"/>
      <c r="T1619" s="58"/>
      <c r="U1619" s="58"/>
      <c r="V1619" s="93"/>
      <c r="W1619" s="93"/>
      <c r="X1619" s="93"/>
      <c r="Y1619" s="93"/>
      <c r="Z1619" s="93"/>
      <c r="AA1619" s="93"/>
      <c r="AB1619" s="93"/>
      <c r="AC1619" s="93"/>
      <c r="AD1619" s="93"/>
      <c r="AE1619" s="95"/>
      <c r="AF1619" s="95"/>
      <c r="AG1619" s="95"/>
      <c r="AH1619" s="93"/>
      <c r="AI1619" s="93"/>
      <c r="AJ1619" s="93"/>
      <c r="AK1619" s="93"/>
      <c r="AL1619" s="93"/>
      <c r="AM1619" s="93"/>
      <c r="AN1619" s="93"/>
      <c r="AO1619" s="93"/>
      <c r="AP1619" s="93"/>
      <c r="AQ1619" s="95"/>
      <c r="AR1619" s="95"/>
      <c r="AS1619" s="95"/>
      <c r="AT1619" s="93"/>
      <c r="AU1619" s="93"/>
      <c r="AV1619" s="93"/>
      <c r="AW1619" s="93"/>
      <c r="AX1619" s="93"/>
      <c r="AY1619" s="93"/>
      <c r="AZ1619" s="93"/>
      <c r="BA1619" s="93"/>
      <c r="BB1619" s="93"/>
      <c r="BC1619" s="95"/>
      <c r="BD1619" s="95"/>
      <c r="BE1619" s="95"/>
      <c r="BF1619" s="93"/>
      <c r="BG1619" s="93"/>
      <c r="BH1619" s="93"/>
      <c r="BI1619" s="93"/>
      <c r="BJ1619" s="93"/>
      <c r="BK1619" s="93"/>
      <c r="BL1619" s="93"/>
      <c r="BM1619" s="93"/>
      <c r="BN1619" s="93"/>
      <c r="BO1619" s="95"/>
      <c r="BP1619" s="95"/>
      <c r="BQ1619" s="95"/>
      <c r="BR1619" s="93"/>
      <c r="BS1619" s="93"/>
      <c r="BT1619" s="93"/>
      <c r="BU1619" s="93"/>
      <c r="BV1619" s="93"/>
      <c r="BW1619" s="93"/>
      <c r="BX1619" s="93"/>
      <c r="BY1619" s="93"/>
      <c r="BZ1619" s="93"/>
      <c r="CA1619" s="95"/>
      <c r="CB1619" s="95"/>
      <c r="CC1619" s="95"/>
      <c r="CD1619" s="93"/>
      <c r="CE1619" s="93"/>
      <c r="CF1619" s="93"/>
      <c r="CG1619" s="93"/>
      <c r="CH1619" s="93"/>
      <c r="CI1619" s="93"/>
      <c r="CJ1619" s="93"/>
      <c r="CK1619" s="93"/>
      <c r="CL1619" s="93"/>
      <c r="CM1619" s="95"/>
      <c r="CN1619" s="95"/>
      <c r="CO1619" s="95"/>
      <c r="CP1619" s="93"/>
      <c r="CQ1619" s="93"/>
      <c r="CR1619" s="93"/>
      <c r="CS1619" s="93"/>
      <c r="CT1619" s="93"/>
      <c r="CU1619" s="93"/>
      <c r="CV1619" s="93"/>
      <c r="CW1619" s="93"/>
      <c r="CX1619" s="93"/>
      <c r="CY1619" s="95"/>
      <c r="CZ1619" s="95"/>
      <c r="DA1619" s="95"/>
      <c r="DB1619" s="93"/>
      <c r="DC1619" s="93"/>
      <c r="DD1619" s="93"/>
      <c r="DE1619" s="93"/>
      <c r="DF1619" s="93"/>
      <c r="DG1619" s="93"/>
      <c r="DH1619" s="93"/>
      <c r="DI1619" s="93"/>
      <c r="DJ1619" s="93"/>
      <c r="DK1619" s="95"/>
      <c r="DL1619" s="95"/>
      <c r="DM1619" s="95"/>
      <c r="DN1619" s="93"/>
      <c r="DO1619" s="93"/>
      <c r="DP1619" s="93"/>
      <c r="DQ1619" s="93"/>
      <c r="DR1619" s="93"/>
      <c r="DS1619" s="93"/>
      <c r="DT1619" s="93"/>
      <c r="DU1619" s="93"/>
      <c r="DV1619" s="93"/>
      <c r="DW1619" s="95"/>
      <c r="DX1619" s="95"/>
      <c r="DY1619" s="95"/>
    </row>
    <row r="1620" spans="1:129" s="59" customFormat="1" ht="27" customHeight="1" x14ac:dyDescent="0.25">
      <c r="B1620" s="81"/>
      <c r="C1620" s="81"/>
      <c r="L1620" s="58"/>
      <c r="M1620" s="58"/>
      <c r="N1620" s="58"/>
      <c r="O1620" s="58"/>
      <c r="P1620" s="58"/>
      <c r="Q1620" s="58"/>
      <c r="R1620" s="58"/>
      <c r="S1620" s="58"/>
      <c r="T1620" s="58"/>
      <c r="U1620" s="58"/>
      <c r="V1620" s="96"/>
      <c r="W1620" s="96"/>
      <c r="X1620" s="96"/>
      <c r="Y1620" s="96"/>
      <c r="Z1620" s="96"/>
      <c r="AA1620" s="96"/>
      <c r="AB1620" s="93"/>
      <c r="AC1620" s="93"/>
      <c r="AD1620" s="93"/>
      <c r="AE1620" s="95"/>
      <c r="AF1620" s="95"/>
      <c r="AG1620" s="95"/>
      <c r="AH1620" s="96"/>
      <c r="AI1620" s="96"/>
      <c r="AJ1620" s="96"/>
      <c r="AK1620" s="96"/>
      <c r="AL1620" s="96"/>
      <c r="AM1620" s="96"/>
      <c r="AN1620" s="93"/>
      <c r="AO1620" s="93"/>
      <c r="AP1620" s="93"/>
      <c r="AQ1620" s="95"/>
      <c r="AR1620" s="95"/>
      <c r="AS1620" s="95"/>
      <c r="AT1620" s="96"/>
      <c r="AU1620" s="96"/>
      <c r="AV1620" s="96"/>
      <c r="AW1620" s="96"/>
      <c r="AX1620" s="96"/>
      <c r="AY1620" s="96"/>
      <c r="AZ1620" s="93"/>
      <c r="BA1620" s="93"/>
      <c r="BB1620" s="93"/>
      <c r="BC1620" s="95"/>
      <c r="BD1620" s="95"/>
      <c r="BE1620" s="95"/>
      <c r="BF1620" s="96"/>
      <c r="BG1620" s="96"/>
      <c r="BH1620" s="96"/>
      <c r="BI1620" s="96"/>
      <c r="BJ1620" s="96"/>
      <c r="BK1620" s="96"/>
      <c r="BL1620" s="93"/>
      <c r="BM1620" s="93"/>
      <c r="BN1620" s="93"/>
      <c r="BO1620" s="95"/>
      <c r="BP1620" s="95"/>
      <c r="BQ1620" s="95"/>
      <c r="BR1620" s="96"/>
      <c r="BS1620" s="96"/>
      <c r="BT1620" s="96"/>
      <c r="BU1620" s="96"/>
      <c r="BV1620" s="96"/>
      <c r="BW1620" s="96"/>
      <c r="BX1620" s="93"/>
      <c r="BY1620" s="93"/>
      <c r="BZ1620" s="93"/>
      <c r="CA1620" s="95"/>
      <c r="CB1620" s="95"/>
      <c r="CC1620" s="95"/>
      <c r="CD1620" s="96"/>
      <c r="CE1620" s="96"/>
      <c r="CF1620" s="96"/>
      <c r="CG1620" s="96"/>
      <c r="CH1620" s="96"/>
      <c r="CI1620" s="96"/>
      <c r="CJ1620" s="93"/>
      <c r="CK1620" s="93"/>
      <c r="CL1620" s="93"/>
      <c r="CM1620" s="95"/>
      <c r="CN1620" s="95"/>
      <c r="CO1620" s="95"/>
      <c r="CP1620" s="96"/>
      <c r="CQ1620" s="96"/>
      <c r="CR1620" s="96"/>
      <c r="CS1620" s="96"/>
      <c r="CT1620" s="96"/>
      <c r="CU1620" s="96"/>
      <c r="CV1620" s="93"/>
      <c r="CW1620" s="93"/>
      <c r="CX1620" s="93"/>
      <c r="CY1620" s="95"/>
      <c r="CZ1620" s="95"/>
      <c r="DA1620" s="95"/>
      <c r="DB1620" s="96"/>
      <c r="DC1620" s="96"/>
      <c r="DD1620" s="96"/>
      <c r="DE1620" s="96"/>
      <c r="DF1620" s="96"/>
      <c r="DG1620" s="96"/>
      <c r="DH1620" s="93"/>
      <c r="DI1620" s="93"/>
      <c r="DJ1620" s="93"/>
      <c r="DK1620" s="95"/>
      <c r="DL1620" s="95"/>
      <c r="DM1620" s="95"/>
      <c r="DN1620" s="96"/>
      <c r="DO1620" s="96"/>
      <c r="DP1620" s="96"/>
      <c r="DQ1620" s="96"/>
      <c r="DR1620" s="96"/>
      <c r="DS1620" s="96"/>
      <c r="DT1620" s="93"/>
      <c r="DU1620" s="93"/>
      <c r="DV1620" s="93"/>
      <c r="DW1620" s="95"/>
      <c r="DX1620" s="95"/>
      <c r="DY1620" s="95"/>
    </row>
    <row r="1621" spans="1:129" ht="3.75" customHeight="1" x14ac:dyDescent="0.25">
      <c r="B1621" s="629"/>
      <c r="C1621" s="629"/>
      <c r="D1621" s="629"/>
      <c r="E1621" s="629"/>
      <c r="F1621" s="629"/>
      <c r="G1621" s="629"/>
      <c r="H1621" s="629"/>
      <c r="I1621" s="629"/>
      <c r="J1621" s="629"/>
      <c r="K1621" s="629"/>
      <c r="L1621" s="629"/>
      <c r="M1621" s="629"/>
      <c r="N1621" s="629"/>
      <c r="O1621" s="629"/>
      <c r="P1621" s="629"/>
      <c r="Q1621" s="629"/>
      <c r="R1621" s="629"/>
      <c r="S1621" s="629"/>
      <c r="T1621" s="629"/>
      <c r="U1621" s="629"/>
      <c r="V1621" s="629"/>
      <c r="W1621" s="629"/>
      <c r="X1621" s="629"/>
      <c r="Y1621" s="629"/>
      <c r="Z1621" s="629"/>
      <c r="AA1621" s="629"/>
      <c r="AB1621" s="629"/>
      <c r="AC1621" s="629"/>
      <c r="AD1621" s="629"/>
      <c r="AE1621" s="629"/>
      <c r="AF1621" s="629"/>
      <c r="AG1621" s="629"/>
      <c r="AH1621" s="629"/>
      <c r="AI1621" s="629"/>
      <c r="AJ1621" s="629"/>
      <c r="AK1621" s="629"/>
      <c r="AL1621" s="629"/>
      <c r="AM1621" s="629"/>
      <c r="AN1621" s="629"/>
      <c r="AO1621" s="629"/>
      <c r="AP1621" s="629"/>
      <c r="AQ1621" s="629"/>
      <c r="AR1621" s="629"/>
      <c r="AS1621" s="629"/>
      <c r="AT1621" s="629"/>
      <c r="AU1621" s="629"/>
      <c r="AV1621" s="629"/>
      <c r="AW1621" s="629"/>
      <c r="AX1621" s="629"/>
      <c r="AY1621" s="629"/>
      <c r="AZ1621" s="629"/>
      <c r="BA1621" s="629"/>
      <c r="BB1621" s="629"/>
      <c r="BC1621" s="629"/>
      <c r="BD1621" s="629"/>
      <c r="BE1621" s="629"/>
      <c r="BF1621" s="629"/>
      <c r="BG1621" s="629"/>
      <c r="BH1621" s="629"/>
      <c r="BI1621" s="629"/>
      <c r="BJ1621" s="629"/>
      <c r="BK1621" s="629"/>
      <c r="BL1621" s="629"/>
      <c r="BM1621" s="629"/>
      <c r="BN1621" s="629"/>
      <c r="BO1621" s="629"/>
      <c r="BP1621" s="629"/>
      <c r="BQ1621" s="629"/>
      <c r="BR1621" s="629"/>
      <c r="BS1621" s="629"/>
      <c r="BT1621" s="629"/>
      <c r="BU1621" s="629"/>
      <c r="BV1621" s="629"/>
      <c r="BW1621" s="629"/>
      <c r="BX1621" s="629"/>
      <c r="BY1621" s="629"/>
      <c r="BZ1621" s="629"/>
      <c r="CA1621" s="629"/>
      <c r="CB1621" s="629"/>
      <c r="CC1621" s="629"/>
      <c r="CD1621" s="629"/>
      <c r="CE1621" s="629"/>
      <c r="CF1621" s="629"/>
      <c r="CG1621" s="629"/>
      <c r="CH1621" s="629"/>
      <c r="CI1621" s="629"/>
      <c r="CJ1621" s="629"/>
      <c r="CK1621" s="629"/>
      <c r="CL1621" s="629"/>
      <c r="CM1621" s="629"/>
      <c r="CN1621" s="629"/>
      <c r="CO1621" s="629"/>
      <c r="CP1621" s="629"/>
      <c r="CQ1621" s="629"/>
      <c r="CR1621" s="629"/>
      <c r="CS1621" s="629"/>
      <c r="CT1621" s="629"/>
      <c r="CU1621" s="629"/>
      <c r="CV1621" s="629"/>
      <c r="CW1621" s="629"/>
      <c r="CX1621" s="629"/>
      <c r="CY1621" s="629"/>
      <c r="CZ1621" s="629"/>
      <c r="DA1621" s="629"/>
      <c r="DB1621" s="629"/>
      <c r="DC1621" s="629"/>
      <c r="DD1621" s="629"/>
      <c r="DE1621" s="629"/>
      <c r="DF1621" s="629"/>
      <c r="DG1621" s="629"/>
      <c r="DH1621" s="629"/>
      <c r="DI1621" s="629"/>
      <c r="DJ1621" s="629"/>
      <c r="DK1621" s="629"/>
      <c r="DL1621" s="629"/>
      <c r="DM1621" s="629"/>
      <c r="DN1621" s="629"/>
      <c r="DO1621" s="629"/>
      <c r="DP1621" s="629"/>
      <c r="DQ1621" s="629"/>
      <c r="DR1621" s="629"/>
      <c r="DS1621" s="629"/>
      <c r="DT1621" s="629"/>
      <c r="DU1621" s="629"/>
      <c r="DV1621" s="629"/>
      <c r="DW1621" s="629"/>
      <c r="DX1621" s="629"/>
      <c r="DY1621" s="629"/>
    </row>
    <row r="1622" spans="1:129" x14ac:dyDescent="0.25">
      <c r="B1622" s="73"/>
      <c r="C1622" s="73"/>
      <c r="D1622" s="73"/>
      <c r="E1622" s="73"/>
      <c r="F1622" s="73"/>
      <c r="G1622" s="73"/>
      <c r="H1622" s="73"/>
      <c r="I1622" s="73"/>
      <c r="J1622" s="73"/>
      <c r="K1622" s="73"/>
      <c r="L1622" s="73"/>
      <c r="M1622" s="73"/>
      <c r="N1622" s="73"/>
      <c r="O1622" s="73"/>
      <c r="P1622" s="73"/>
      <c r="Q1622" s="73"/>
      <c r="R1622" s="73"/>
      <c r="S1622" s="73"/>
      <c r="T1622" s="73"/>
      <c r="U1622" s="73"/>
      <c r="V1622" s="73"/>
      <c r="W1622" s="73"/>
      <c r="X1622" s="73"/>
      <c r="Y1622" s="73"/>
      <c r="Z1622" s="73"/>
      <c r="AA1622" s="73"/>
      <c r="AB1622" s="73"/>
      <c r="AC1622" s="73"/>
      <c r="AD1622" s="73"/>
      <c r="AE1622" s="73"/>
      <c r="AF1622" s="73"/>
      <c r="AG1622" s="73"/>
      <c r="AH1622" s="73"/>
      <c r="AI1622" s="73"/>
      <c r="AJ1622" s="73"/>
      <c r="AK1622" s="73"/>
      <c r="AL1622" s="73"/>
      <c r="AM1622" s="73"/>
      <c r="AN1622" s="73"/>
      <c r="AO1622" s="73"/>
      <c r="AP1622" s="73"/>
      <c r="AQ1622" s="73"/>
      <c r="AR1622" s="73"/>
      <c r="AS1622" s="73"/>
      <c r="AT1622" s="73"/>
      <c r="AU1622" s="73"/>
      <c r="AV1622" s="73"/>
      <c r="AW1622" s="73"/>
      <c r="AX1622" s="73"/>
      <c r="AY1622" s="73"/>
      <c r="AZ1622" s="73"/>
      <c r="BA1622" s="73"/>
      <c r="BB1622" s="73"/>
      <c r="BC1622" s="73"/>
      <c r="BD1622" s="73"/>
      <c r="BE1622" s="73"/>
      <c r="BF1622" s="73"/>
      <c r="BG1622" s="73"/>
      <c r="BH1622" s="73"/>
      <c r="BI1622" s="73"/>
      <c r="BJ1622" s="73"/>
      <c r="BK1622" s="73"/>
      <c r="BL1622" s="73"/>
      <c r="BM1622" s="73"/>
      <c r="BN1622" s="73"/>
      <c r="BO1622" s="73"/>
      <c r="BP1622" s="73"/>
      <c r="BQ1622" s="73"/>
      <c r="BR1622" s="73"/>
      <c r="BS1622" s="73"/>
      <c r="BT1622" s="73"/>
      <c r="BU1622" s="73"/>
      <c r="BV1622" s="73"/>
      <c r="BW1622" s="73"/>
      <c r="BX1622" s="73"/>
      <c r="BY1622" s="73"/>
      <c r="BZ1622" s="73"/>
      <c r="CA1622" s="73"/>
      <c r="CB1622" s="73"/>
      <c r="CC1622" s="73"/>
      <c r="CD1622" s="73"/>
      <c r="CE1622" s="73"/>
      <c r="CF1622" s="73"/>
      <c r="CG1622" s="73"/>
      <c r="CH1622" s="73"/>
      <c r="CI1622" s="73"/>
      <c r="CJ1622" s="73"/>
      <c r="CK1622" s="73"/>
      <c r="CL1622" s="73"/>
      <c r="CM1622" s="73"/>
      <c r="CN1622" s="73"/>
      <c r="CO1622" s="73"/>
      <c r="CP1622" s="73"/>
      <c r="CQ1622" s="73"/>
      <c r="CR1622" s="73"/>
      <c r="CS1622" s="73"/>
      <c r="CT1622" s="73"/>
      <c r="CU1622" s="73"/>
      <c r="CV1622" s="73"/>
      <c r="CW1622" s="73"/>
      <c r="CX1622" s="73"/>
      <c r="CY1622" s="73"/>
      <c r="CZ1622" s="73"/>
      <c r="DA1622" s="73"/>
      <c r="DB1622" s="73"/>
      <c r="DC1622" s="73"/>
      <c r="DD1622" s="73"/>
      <c r="DE1622" s="73"/>
      <c r="DF1622" s="73"/>
      <c r="DG1622" s="73"/>
      <c r="DH1622" s="73"/>
      <c r="DI1622" s="73"/>
      <c r="DJ1622" s="73"/>
      <c r="DK1622" s="73"/>
      <c r="DL1622" s="73"/>
      <c r="DM1622" s="73"/>
      <c r="DN1622" s="73"/>
      <c r="DO1622" s="73"/>
      <c r="DP1622" s="73"/>
      <c r="DQ1622" s="73"/>
      <c r="DR1622" s="73"/>
      <c r="DS1622" s="73"/>
      <c r="DT1622" s="73"/>
      <c r="DU1622" s="73"/>
      <c r="DV1622" s="73"/>
      <c r="DW1622" s="73"/>
      <c r="DX1622" s="73"/>
      <c r="DY1622" s="73"/>
    </row>
    <row r="1623" spans="1:129" x14ac:dyDescent="0.25">
      <c r="C1623" s="73"/>
      <c r="D1623" s="73"/>
      <c r="E1623" s="73"/>
      <c r="F1623" s="73"/>
      <c r="G1623" s="73"/>
      <c r="H1623" s="73"/>
      <c r="I1623" s="73"/>
      <c r="J1623" s="73"/>
      <c r="K1623" s="73"/>
      <c r="L1623" s="73"/>
      <c r="M1623" s="73"/>
      <c r="N1623" s="73"/>
      <c r="O1623" s="73"/>
      <c r="P1623" s="73"/>
      <c r="Q1623" s="73"/>
      <c r="R1623" s="73"/>
      <c r="S1623" s="73"/>
      <c r="T1623" s="73"/>
      <c r="U1623" s="73"/>
      <c r="V1623" s="73"/>
      <c r="W1623" s="73"/>
      <c r="X1623" s="73"/>
      <c r="Y1623" s="73"/>
      <c r="Z1623" s="73"/>
      <c r="AA1623" s="73"/>
      <c r="AB1623" s="73"/>
      <c r="AC1623" s="73"/>
      <c r="AD1623" s="73"/>
      <c r="AE1623" s="73"/>
      <c r="AF1623" s="73"/>
      <c r="AG1623" s="73"/>
      <c r="AH1623" s="73"/>
      <c r="AI1623" s="73"/>
      <c r="AJ1623" s="73"/>
      <c r="AK1623" s="73"/>
      <c r="AL1623" s="73"/>
      <c r="AM1623" s="73"/>
      <c r="AN1623" s="73"/>
      <c r="AO1623" s="73"/>
      <c r="AP1623" s="73"/>
      <c r="AQ1623" s="73"/>
      <c r="AR1623" s="73"/>
      <c r="AS1623" s="73"/>
      <c r="AT1623" s="73"/>
      <c r="AU1623" s="73"/>
      <c r="AV1623" s="73"/>
      <c r="AW1623" s="73"/>
      <c r="AX1623" s="73"/>
      <c r="AY1623" s="73"/>
      <c r="AZ1623" s="73"/>
      <c r="BA1623" s="73"/>
      <c r="BB1623" s="73"/>
      <c r="BC1623" s="73"/>
      <c r="BD1623" s="73"/>
      <c r="BE1623" s="73"/>
      <c r="BF1623" s="73"/>
      <c r="BG1623" s="73"/>
      <c r="BH1623" s="73"/>
      <c r="BI1623" s="73"/>
      <c r="BJ1623" s="73"/>
      <c r="BK1623" s="73"/>
      <c r="BL1623" s="73"/>
      <c r="BM1623" s="73"/>
      <c r="BN1623" s="73"/>
      <c r="BO1623" s="73"/>
      <c r="BP1623" s="73"/>
      <c r="BQ1623" s="73"/>
      <c r="BR1623" s="73"/>
      <c r="BS1623" s="73"/>
      <c r="BT1623" s="73"/>
      <c r="BU1623" s="73"/>
      <c r="BV1623" s="73"/>
      <c r="BW1623" s="73"/>
      <c r="BX1623" s="73"/>
      <c r="BY1623" s="73"/>
      <c r="BZ1623" s="73"/>
      <c r="CA1623" s="73"/>
      <c r="CB1623" s="73"/>
      <c r="CC1623" s="73"/>
      <c r="CD1623" s="73"/>
      <c r="CE1623" s="73"/>
      <c r="CF1623" s="73"/>
      <c r="CG1623" s="73"/>
      <c r="CH1623" s="73"/>
      <c r="CI1623" s="73"/>
      <c r="CJ1623" s="73"/>
      <c r="CK1623" s="73"/>
      <c r="CL1623" s="73"/>
      <c r="CM1623" s="73"/>
      <c r="CN1623" s="73"/>
      <c r="CO1623" s="73"/>
      <c r="CP1623" s="73"/>
      <c r="CQ1623" s="73"/>
      <c r="CR1623" s="73"/>
      <c r="CS1623" s="73"/>
      <c r="CT1623" s="73"/>
      <c r="CU1623" s="73"/>
      <c r="CV1623" s="73"/>
      <c r="CW1623" s="73"/>
      <c r="CX1623" s="73"/>
      <c r="CY1623" s="73"/>
      <c r="CZ1623" s="73"/>
      <c r="DA1623" s="73"/>
      <c r="DB1623" s="73"/>
      <c r="DC1623" s="73"/>
      <c r="DD1623" s="73"/>
      <c r="DE1623" s="73"/>
      <c r="DF1623" s="73"/>
      <c r="DG1623" s="73"/>
      <c r="DH1623" s="73"/>
      <c r="DI1623" s="73"/>
      <c r="DJ1623" s="73"/>
      <c r="DK1623" s="73"/>
      <c r="DL1623" s="73"/>
      <c r="DM1623" s="73"/>
      <c r="DN1623" s="73"/>
      <c r="DO1623" s="73"/>
      <c r="DP1623" s="73"/>
      <c r="DQ1623" s="73"/>
      <c r="DR1623" s="73"/>
      <c r="DS1623" s="73"/>
      <c r="DT1623" s="73"/>
      <c r="DU1623" s="73"/>
      <c r="DV1623" s="73"/>
      <c r="DW1623" s="73"/>
      <c r="DX1623" s="73"/>
      <c r="DY1623" s="73"/>
    </row>
    <row r="1624" spans="1:129" x14ac:dyDescent="0.25">
      <c r="C1624" s="73"/>
      <c r="D1624" s="73"/>
      <c r="E1624" s="73"/>
      <c r="F1624" s="73"/>
      <c r="G1624" s="73"/>
      <c r="H1624" s="73"/>
      <c r="I1624" s="73"/>
      <c r="J1624" s="73"/>
      <c r="K1624" s="73"/>
      <c r="L1624" s="73"/>
      <c r="M1624" s="73"/>
      <c r="N1624" s="73"/>
      <c r="O1624" s="73"/>
      <c r="P1624" s="73"/>
      <c r="Q1624" s="73"/>
      <c r="R1624" s="73"/>
      <c r="S1624" s="73"/>
      <c r="T1624" s="73"/>
      <c r="U1624" s="73"/>
      <c r="V1624" s="73"/>
      <c r="W1624" s="73"/>
      <c r="X1624" s="73"/>
      <c r="Y1624" s="73"/>
      <c r="Z1624" s="73"/>
      <c r="AA1624" s="73"/>
      <c r="AB1624" s="73"/>
      <c r="AC1624" s="73"/>
      <c r="AD1624" s="73"/>
      <c r="AE1624" s="73"/>
      <c r="AF1624" s="73"/>
      <c r="AG1624" s="73"/>
      <c r="AH1624" s="73"/>
      <c r="AI1624" s="73"/>
      <c r="AJ1624" s="73"/>
      <c r="AK1624" s="73"/>
      <c r="AL1624" s="73"/>
      <c r="AM1624" s="73"/>
      <c r="AN1624" s="73"/>
      <c r="AO1624" s="73"/>
      <c r="AP1624" s="73"/>
      <c r="AQ1624" s="73"/>
      <c r="AR1624" s="73"/>
      <c r="AS1624" s="73"/>
      <c r="AT1624" s="73"/>
      <c r="AU1624" s="73"/>
      <c r="AV1624" s="73"/>
      <c r="AW1624" s="73"/>
      <c r="AX1624" s="73"/>
      <c r="AY1624" s="73"/>
      <c r="AZ1624" s="73"/>
      <c r="BA1624" s="73"/>
      <c r="BB1624" s="73"/>
      <c r="BC1624" s="73"/>
      <c r="BD1624" s="73"/>
      <c r="BE1624" s="73"/>
      <c r="BF1624" s="73"/>
      <c r="BG1624" s="73"/>
      <c r="BH1624" s="73"/>
      <c r="BI1624" s="73"/>
      <c r="BJ1624" s="73"/>
      <c r="BK1624" s="73"/>
      <c r="BL1624" s="73"/>
      <c r="BM1624" s="73"/>
      <c r="BN1624" s="73"/>
      <c r="BO1624" s="73"/>
      <c r="BP1624" s="73"/>
      <c r="BQ1624" s="73"/>
      <c r="BR1624" s="73"/>
      <c r="BS1624" s="73"/>
      <c r="BT1624" s="73"/>
      <c r="BU1624" s="73"/>
      <c r="BV1624" s="73"/>
      <c r="BW1624" s="73"/>
      <c r="BX1624" s="73"/>
      <c r="BY1624" s="73"/>
      <c r="BZ1624" s="73"/>
      <c r="CA1624" s="73"/>
      <c r="CB1624" s="73"/>
      <c r="CC1624" s="73"/>
      <c r="CD1624" s="73"/>
      <c r="CE1624" s="73"/>
      <c r="CF1624" s="73"/>
      <c r="CG1624" s="73"/>
      <c r="CH1624" s="73"/>
      <c r="CI1624" s="73"/>
      <c r="CJ1624" s="73"/>
      <c r="CK1624" s="73"/>
      <c r="CL1624" s="73"/>
      <c r="CM1624" s="73"/>
      <c r="CN1624" s="73"/>
      <c r="CO1624" s="73"/>
      <c r="CP1624" s="73"/>
      <c r="CQ1624" s="73"/>
      <c r="CR1624" s="73"/>
      <c r="CS1624" s="73"/>
      <c r="CT1624" s="73"/>
      <c r="CU1624" s="73"/>
      <c r="CV1624" s="73"/>
      <c r="CW1624" s="73"/>
      <c r="CX1624" s="73"/>
      <c r="CY1624" s="73"/>
      <c r="CZ1624" s="73"/>
      <c r="DA1624" s="73"/>
      <c r="DB1624" s="73"/>
      <c r="DC1624" s="73"/>
      <c r="DD1624" s="73"/>
      <c r="DE1624" s="73"/>
      <c r="DF1624" s="73"/>
      <c r="DG1624" s="73"/>
      <c r="DH1624" s="73"/>
      <c r="DI1624" s="73"/>
      <c r="DJ1624" s="73"/>
      <c r="DK1624" s="73"/>
      <c r="DL1624" s="73"/>
      <c r="DM1624" s="73"/>
      <c r="DN1624" s="73"/>
      <c r="DO1624" s="73"/>
      <c r="DP1624" s="73"/>
      <c r="DQ1624" s="73"/>
      <c r="DR1624" s="73"/>
      <c r="DS1624" s="73"/>
      <c r="DT1624" s="73"/>
      <c r="DU1624" s="73"/>
      <c r="DV1624" s="73"/>
      <c r="DW1624" s="73"/>
      <c r="DX1624" s="73"/>
      <c r="DY1624" s="73"/>
    </row>
    <row r="1625" spans="1:129" x14ac:dyDescent="0.25">
      <c r="C1625" s="73"/>
      <c r="D1625" s="73"/>
      <c r="E1625" s="73"/>
      <c r="F1625" s="73"/>
      <c r="G1625" s="73"/>
      <c r="H1625" s="73"/>
      <c r="I1625" s="73"/>
      <c r="J1625" s="73"/>
      <c r="K1625" s="73"/>
      <c r="L1625" s="73"/>
      <c r="M1625" s="73"/>
      <c r="N1625" s="73"/>
      <c r="O1625" s="73"/>
      <c r="P1625" s="73"/>
      <c r="Q1625" s="73"/>
      <c r="R1625" s="73"/>
      <c r="S1625" s="73"/>
      <c r="T1625" s="73"/>
      <c r="U1625" s="73"/>
      <c r="V1625" s="73"/>
      <c r="W1625" s="73"/>
      <c r="X1625" s="73"/>
      <c r="Y1625" s="73"/>
      <c r="Z1625" s="73"/>
      <c r="AA1625" s="73"/>
      <c r="AB1625" s="73"/>
      <c r="AC1625" s="73"/>
      <c r="AD1625" s="73"/>
      <c r="AE1625" s="73"/>
      <c r="AF1625" s="73"/>
      <c r="AG1625" s="73"/>
      <c r="AH1625" s="73"/>
      <c r="AI1625" s="73"/>
      <c r="AJ1625" s="73"/>
      <c r="AK1625" s="73"/>
      <c r="AL1625" s="73"/>
      <c r="AM1625" s="73"/>
      <c r="AN1625" s="73"/>
      <c r="AO1625" s="73"/>
      <c r="AP1625" s="73"/>
      <c r="AQ1625" s="73"/>
      <c r="AR1625" s="73"/>
      <c r="AS1625" s="73"/>
      <c r="AT1625" s="73"/>
      <c r="AU1625" s="73"/>
      <c r="AV1625" s="73"/>
      <c r="AW1625" s="73"/>
      <c r="AX1625" s="73"/>
      <c r="AY1625" s="73"/>
      <c r="AZ1625" s="73"/>
      <c r="BA1625" s="73"/>
      <c r="BB1625" s="73"/>
      <c r="BC1625" s="73"/>
      <c r="BD1625" s="73"/>
      <c r="BE1625" s="73"/>
      <c r="BF1625" s="73"/>
      <c r="BG1625" s="73"/>
      <c r="BH1625" s="73"/>
      <c r="BI1625" s="73"/>
      <c r="BJ1625" s="73"/>
      <c r="BK1625" s="73"/>
      <c r="BL1625" s="73"/>
      <c r="BM1625" s="73"/>
      <c r="BN1625" s="73"/>
      <c r="BO1625" s="73"/>
      <c r="BP1625" s="73"/>
      <c r="BQ1625" s="73"/>
      <c r="BR1625" s="73"/>
      <c r="BS1625" s="73"/>
      <c r="BT1625" s="73"/>
      <c r="BU1625" s="73"/>
      <c r="BV1625" s="73"/>
      <c r="BW1625" s="73"/>
      <c r="BX1625" s="73"/>
      <c r="BY1625" s="73"/>
      <c r="BZ1625" s="73"/>
      <c r="CA1625" s="73"/>
      <c r="CB1625" s="73"/>
      <c r="CC1625" s="73"/>
      <c r="CD1625" s="73"/>
      <c r="CE1625" s="73"/>
      <c r="CF1625" s="73"/>
      <c r="CG1625" s="73"/>
      <c r="CH1625" s="73"/>
      <c r="CI1625" s="73"/>
      <c r="CJ1625" s="73"/>
      <c r="CK1625" s="73"/>
      <c r="CL1625" s="73"/>
      <c r="CM1625" s="73"/>
      <c r="CN1625" s="73"/>
      <c r="CO1625" s="73"/>
      <c r="CP1625" s="73"/>
      <c r="CQ1625" s="73"/>
      <c r="CR1625" s="73"/>
      <c r="CS1625" s="73"/>
      <c r="CT1625" s="73"/>
      <c r="CU1625" s="73"/>
      <c r="CV1625" s="73"/>
      <c r="CW1625" s="73"/>
      <c r="CX1625" s="73"/>
      <c r="CY1625" s="73"/>
      <c r="CZ1625" s="73"/>
      <c r="DA1625" s="73"/>
      <c r="DB1625" s="73"/>
      <c r="DC1625" s="73"/>
      <c r="DD1625" s="73"/>
      <c r="DE1625" s="73"/>
      <c r="DF1625" s="73"/>
      <c r="DG1625" s="73"/>
      <c r="DH1625" s="73"/>
      <c r="DI1625" s="73"/>
      <c r="DJ1625" s="73"/>
      <c r="DK1625" s="73"/>
      <c r="DL1625" s="73"/>
      <c r="DM1625" s="73"/>
      <c r="DN1625" s="73"/>
      <c r="DO1625" s="73"/>
      <c r="DP1625" s="73"/>
      <c r="DQ1625" s="73"/>
      <c r="DR1625" s="73"/>
      <c r="DS1625" s="73"/>
      <c r="DT1625" s="73"/>
      <c r="DU1625" s="73"/>
      <c r="DV1625" s="73"/>
      <c r="DW1625" s="73"/>
      <c r="DX1625" s="73"/>
      <c r="DY1625" s="73"/>
    </row>
    <row r="1626" spans="1:129" x14ac:dyDescent="0.25">
      <c r="C1626" s="73"/>
      <c r="D1626" s="73"/>
      <c r="E1626" s="73"/>
      <c r="F1626" s="73"/>
      <c r="G1626" s="73"/>
      <c r="H1626" s="73"/>
      <c r="I1626" s="73"/>
      <c r="J1626" s="73"/>
      <c r="K1626" s="73"/>
      <c r="L1626" s="73"/>
      <c r="M1626" s="73"/>
      <c r="N1626" s="73"/>
      <c r="O1626" s="73"/>
      <c r="P1626" s="73"/>
      <c r="Q1626" s="73"/>
      <c r="R1626" s="73"/>
      <c r="S1626" s="73"/>
      <c r="T1626" s="73"/>
      <c r="U1626" s="73"/>
      <c r="V1626" s="73"/>
      <c r="W1626" s="73"/>
      <c r="X1626" s="73"/>
      <c r="Y1626" s="73"/>
      <c r="Z1626" s="73"/>
      <c r="AA1626" s="73"/>
      <c r="AB1626" s="73"/>
      <c r="AC1626" s="73"/>
      <c r="AD1626" s="73"/>
      <c r="AE1626" s="73"/>
      <c r="AF1626" s="73"/>
      <c r="AG1626" s="73"/>
      <c r="AH1626" s="73"/>
      <c r="AI1626" s="73"/>
      <c r="AJ1626" s="73"/>
      <c r="AK1626" s="73"/>
      <c r="AL1626" s="73"/>
      <c r="AM1626" s="73"/>
      <c r="AN1626" s="73"/>
      <c r="AO1626" s="73"/>
      <c r="AP1626" s="73"/>
      <c r="AQ1626" s="73"/>
      <c r="AR1626" s="73"/>
      <c r="AS1626" s="73"/>
      <c r="AT1626" s="73"/>
      <c r="AU1626" s="73"/>
      <c r="AV1626" s="73"/>
      <c r="AW1626" s="73"/>
      <c r="AX1626" s="73"/>
      <c r="AY1626" s="73"/>
      <c r="AZ1626" s="73"/>
      <c r="BA1626" s="73"/>
      <c r="BB1626" s="73"/>
      <c r="BC1626" s="73"/>
      <c r="BD1626" s="73"/>
      <c r="BE1626" s="73"/>
      <c r="BF1626" s="73"/>
      <c r="BG1626" s="73"/>
      <c r="BH1626" s="73"/>
      <c r="BI1626" s="73"/>
      <c r="BJ1626" s="73"/>
      <c r="BK1626" s="73"/>
      <c r="BL1626" s="73"/>
      <c r="BM1626" s="73"/>
      <c r="BN1626" s="73"/>
      <c r="BO1626" s="73"/>
      <c r="BP1626" s="73"/>
      <c r="BQ1626" s="73"/>
      <c r="BR1626" s="73"/>
      <c r="BS1626" s="73"/>
      <c r="BT1626" s="73"/>
      <c r="BU1626" s="73"/>
      <c r="BV1626" s="73"/>
      <c r="BW1626" s="73"/>
      <c r="BX1626" s="73"/>
      <c r="BY1626" s="73"/>
      <c r="BZ1626" s="73"/>
      <c r="CA1626" s="73"/>
      <c r="CB1626" s="73"/>
      <c r="CC1626" s="73"/>
      <c r="CD1626" s="73"/>
      <c r="CE1626" s="73"/>
      <c r="CF1626" s="73"/>
      <c r="CG1626" s="73"/>
      <c r="CH1626" s="73"/>
      <c r="CI1626" s="73"/>
      <c r="CJ1626" s="73"/>
      <c r="CK1626" s="73"/>
      <c r="CL1626" s="73"/>
      <c r="CM1626" s="73"/>
      <c r="CN1626" s="73"/>
      <c r="CO1626" s="73"/>
      <c r="CP1626" s="73"/>
      <c r="CQ1626" s="73"/>
      <c r="CR1626" s="73"/>
      <c r="CS1626" s="73"/>
      <c r="CT1626" s="73"/>
      <c r="CU1626" s="73"/>
      <c r="CV1626" s="73"/>
      <c r="CW1626" s="73"/>
      <c r="CX1626" s="73"/>
      <c r="CY1626" s="73"/>
      <c r="CZ1626" s="73"/>
      <c r="DA1626" s="73"/>
      <c r="DB1626" s="73"/>
      <c r="DC1626" s="73"/>
      <c r="DD1626" s="73"/>
      <c r="DE1626" s="73"/>
      <c r="DF1626" s="73"/>
      <c r="DG1626" s="73"/>
      <c r="DH1626" s="73"/>
      <c r="DI1626" s="73"/>
      <c r="DJ1626" s="73"/>
      <c r="DK1626" s="73"/>
      <c r="DL1626" s="73"/>
      <c r="DM1626" s="73"/>
      <c r="DN1626" s="73"/>
      <c r="DO1626" s="73"/>
      <c r="DP1626" s="73"/>
      <c r="DQ1626" s="73"/>
      <c r="DR1626" s="73"/>
      <c r="DS1626" s="73"/>
      <c r="DT1626" s="73"/>
      <c r="DU1626" s="73"/>
      <c r="DV1626" s="73"/>
      <c r="DW1626" s="73"/>
      <c r="DX1626" s="73"/>
      <c r="DY1626" s="73"/>
    </row>
    <row r="1627" spans="1:129" ht="4.5" customHeight="1" x14ac:dyDescent="0.25">
      <c r="B1627" s="551"/>
      <c r="C1627" s="551"/>
      <c r="D1627" s="551"/>
      <c r="E1627" s="551"/>
      <c r="F1627" s="551"/>
      <c r="G1627" s="551"/>
      <c r="H1627" s="551"/>
      <c r="I1627" s="551"/>
      <c r="J1627" s="551"/>
      <c r="K1627" s="551"/>
      <c r="L1627" s="551"/>
      <c r="M1627" s="551"/>
      <c r="N1627" s="551"/>
      <c r="O1627" s="551"/>
      <c r="P1627" s="551"/>
      <c r="Q1627" s="551"/>
      <c r="R1627" s="551"/>
      <c r="S1627" s="551"/>
      <c r="T1627" s="551"/>
      <c r="U1627" s="551"/>
      <c r="V1627" s="551"/>
      <c r="W1627" s="551"/>
      <c r="X1627" s="551"/>
      <c r="Y1627" s="551"/>
      <c r="Z1627" s="551"/>
      <c r="AA1627" s="551"/>
      <c r="AB1627" s="551"/>
      <c r="AC1627" s="551"/>
      <c r="AD1627" s="551"/>
      <c r="AE1627" s="551"/>
      <c r="AF1627" s="551"/>
      <c r="AG1627" s="551"/>
      <c r="AH1627" s="551"/>
      <c r="AI1627" s="551"/>
      <c r="AJ1627" s="551"/>
      <c r="AK1627" s="551"/>
      <c r="AL1627" s="551"/>
      <c r="AM1627" s="551"/>
      <c r="AN1627" s="551"/>
      <c r="AO1627" s="551"/>
      <c r="AP1627" s="551"/>
      <c r="AQ1627" s="551"/>
      <c r="AR1627" s="551"/>
      <c r="AS1627" s="551"/>
      <c r="AT1627" s="551"/>
      <c r="AU1627" s="551"/>
      <c r="AV1627" s="551"/>
      <c r="AW1627" s="551"/>
      <c r="AX1627" s="551"/>
      <c r="AY1627" s="551"/>
      <c r="AZ1627" s="551"/>
      <c r="BA1627" s="551"/>
      <c r="BB1627" s="551"/>
      <c r="BC1627" s="551"/>
      <c r="BD1627" s="551"/>
      <c r="BE1627" s="551"/>
      <c r="BF1627" s="551"/>
      <c r="BG1627" s="551"/>
      <c r="BH1627" s="551"/>
      <c r="BI1627" s="551"/>
      <c r="BJ1627" s="551"/>
      <c r="BK1627" s="551"/>
      <c r="BL1627" s="551"/>
      <c r="BM1627" s="551"/>
      <c r="BN1627" s="551"/>
      <c r="BO1627" s="551"/>
      <c r="BP1627" s="551"/>
      <c r="BQ1627" s="551"/>
      <c r="BR1627" s="551"/>
      <c r="BS1627" s="551"/>
      <c r="BT1627" s="551"/>
      <c r="BU1627" s="551"/>
      <c r="BV1627" s="551"/>
      <c r="BW1627" s="551"/>
      <c r="BX1627" s="551"/>
      <c r="BY1627" s="551"/>
      <c r="BZ1627" s="551"/>
      <c r="CA1627" s="551"/>
      <c r="CB1627" s="551"/>
      <c r="CC1627" s="551"/>
      <c r="CD1627" s="551"/>
      <c r="CE1627" s="551"/>
      <c r="CF1627" s="551"/>
      <c r="CG1627" s="551"/>
      <c r="CH1627" s="551"/>
      <c r="CI1627" s="551"/>
      <c r="CJ1627" s="551"/>
      <c r="CK1627" s="551"/>
      <c r="CL1627" s="551"/>
      <c r="CM1627" s="551"/>
      <c r="CN1627" s="551"/>
      <c r="CO1627" s="551"/>
      <c r="CP1627" s="551"/>
      <c r="CQ1627" s="551"/>
      <c r="CR1627" s="551"/>
      <c r="CS1627" s="551"/>
      <c r="CT1627" s="551"/>
      <c r="CU1627" s="551"/>
      <c r="CV1627" s="551"/>
      <c r="CW1627" s="551"/>
      <c r="CX1627" s="551"/>
      <c r="CY1627" s="551"/>
      <c r="CZ1627" s="551"/>
      <c r="DA1627" s="551"/>
      <c r="DB1627" s="551"/>
      <c r="DC1627" s="551"/>
      <c r="DD1627" s="551"/>
      <c r="DE1627" s="551"/>
      <c r="DF1627" s="551"/>
      <c r="DG1627" s="551"/>
      <c r="DH1627" s="551"/>
      <c r="DI1627" s="551"/>
      <c r="DJ1627" s="551"/>
      <c r="DK1627" s="551"/>
      <c r="DL1627" s="551"/>
      <c r="DM1627" s="551"/>
      <c r="DN1627" s="551"/>
      <c r="DO1627" s="551"/>
      <c r="DP1627" s="551"/>
      <c r="DQ1627" s="551"/>
      <c r="DR1627" s="551"/>
      <c r="DS1627" s="551"/>
      <c r="DT1627" s="551"/>
      <c r="DU1627" s="551"/>
      <c r="DV1627" s="551"/>
      <c r="DW1627" s="551"/>
      <c r="DX1627" s="551"/>
      <c r="DY1627" s="551"/>
    </row>
    <row r="1628" spans="1:129" ht="15.75" customHeight="1" x14ac:dyDescent="0.25">
      <c r="J1628" s="60"/>
      <c r="K1628" s="60"/>
      <c r="Z1628" s="96"/>
      <c r="AA1628" s="96"/>
      <c r="AB1628" s="607"/>
      <c r="AC1628" s="607"/>
      <c r="AD1628" s="96"/>
      <c r="AE1628" s="96"/>
      <c r="AL1628" s="96"/>
      <c r="AM1628" s="96"/>
      <c r="AN1628" s="607"/>
      <c r="AO1628" s="607"/>
      <c r="AP1628" s="96"/>
      <c r="AQ1628" s="96"/>
      <c r="AX1628" s="96"/>
      <c r="AY1628" s="96"/>
      <c r="AZ1628" s="607"/>
      <c r="BA1628" s="607"/>
      <c r="BB1628" s="96"/>
      <c r="BC1628" s="96"/>
      <c r="BJ1628" s="96"/>
      <c r="BK1628" s="96"/>
      <c r="BL1628" s="607" t="s">
        <v>181</v>
      </c>
      <c r="BM1628" s="607"/>
      <c r="BN1628" s="96"/>
      <c r="BO1628" s="96"/>
      <c r="BV1628" s="96"/>
      <c r="BW1628" s="96"/>
      <c r="BX1628" s="607"/>
      <c r="BY1628" s="607"/>
      <c r="BZ1628" s="96"/>
      <c r="CA1628" s="96"/>
      <c r="CH1628" s="96"/>
      <c r="CI1628" s="96"/>
      <c r="CJ1628" s="607"/>
      <c r="CK1628" s="607"/>
      <c r="CL1628" s="96"/>
      <c r="CM1628" s="96"/>
      <c r="CT1628" s="96"/>
      <c r="CU1628" s="96"/>
      <c r="CV1628" s="607"/>
      <c r="CW1628" s="607"/>
      <c r="CX1628" s="96"/>
      <c r="CY1628" s="96"/>
      <c r="DF1628" s="96"/>
      <c r="DG1628" s="96"/>
      <c r="DH1628" s="607"/>
      <c r="DI1628" s="607"/>
      <c r="DJ1628" s="96"/>
      <c r="DK1628" s="96"/>
      <c r="DR1628" s="96"/>
      <c r="DS1628" s="96"/>
      <c r="DT1628" s="607"/>
      <c r="DU1628" s="607"/>
      <c r="DV1628" s="96"/>
      <c r="DW1628" s="96"/>
    </row>
    <row r="1629" spans="1:129" s="59" customFormat="1" ht="39" customHeight="1" x14ac:dyDescent="0.25">
      <c r="A1629" s="58"/>
      <c r="B1629" s="79"/>
      <c r="C1629" s="80"/>
      <c r="D1629" s="80"/>
      <c r="E1629" s="80"/>
      <c r="F1629" s="80"/>
      <c r="G1629" s="80"/>
      <c r="H1629" s="80"/>
      <c r="I1629" s="80"/>
      <c r="J1629" s="80"/>
      <c r="K1629" s="80"/>
      <c r="L1629" s="80"/>
      <c r="M1629" s="80"/>
      <c r="N1629" s="80"/>
      <c r="O1629" s="80"/>
      <c r="P1629" s="80"/>
      <c r="Q1629" s="80"/>
      <c r="R1629" s="80"/>
      <c r="S1629" s="80"/>
      <c r="T1629" s="80"/>
      <c r="U1629" s="80"/>
      <c r="V1629" s="86"/>
      <c r="W1629" s="86"/>
      <c r="X1629" s="86"/>
      <c r="Y1629" s="86"/>
      <c r="Z1629" s="86"/>
      <c r="AA1629" s="86"/>
      <c r="AB1629" s="86"/>
      <c r="AC1629" s="86"/>
      <c r="AD1629" s="86"/>
      <c r="AE1629" s="86"/>
      <c r="AF1629" s="86"/>
      <c r="AG1629" s="86"/>
      <c r="AH1629" s="86"/>
      <c r="AI1629" s="86"/>
      <c r="AJ1629" s="86"/>
      <c r="AK1629" s="86"/>
      <c r="AL1629" s="86"/>
      <c r="AM1629" s="86"/>
      <c r="AN1629" s="86"/>
      <c r="AO1629" s="86"/>
      <c r="AP1629" s="86"/>
      <c r="AQ1629" s="86"/>
      <c r="AR1629" s="86"/>
      <c r="AS1629" s="86"/>
      <c r="AT1629" s="86"/>
      <c r="AU1629" s="86"/>
      <c r="AV1629" s="86"/>
      <c r="AW1629" s="86"/>
      <c r="AX1629" s="86"/>
      <c r="AY1629" s="86"/>
      <c r="AZ1629" s="86"/>
      <c r="BA1629" s="86"/>
      <c r="BB1629" s="86"/>
      <c r="BC1629" s="86"/>
      <c r="BD1629" s="86"/>
      <c r="BE1629" s="86"/>
      <c r="BF1629" s="86"/>
      <c r="BG1629" s="86"/>
      <c r="BH1629" s="86"/>
      <c r="BI1629" s="86"/>
      <c r="BJ1629" s="86"/>
      <c r="BK1629" s="86"/>
      <c r="BL1629" s="86"/>
      <c r="BM1629" s="86"/>
      <c r="BN1629" s="86"/>
      <c r="BO1629" s="86"/>
      <c r="BP1629" s="86"/>
      <c r="BQ1629" s="86"/>
      <c r="BR1629" s="86"/>
      <c r="BS1629" s="86"/>
      <c r="BT1629" s="86"/>
      <c r="BU1629" s="86"/>
      <c r="BV1629" s="86"/>
      <c r="BW1629" s="86"/>
      <c r="BX1629" s="86"/>
      <c r="BY1629" s="86"/>
      <c r="BZ1629" s="86"/>
      <c r="CA1629" s="86"/>
      <c r="CB1629" s="86"/>
      <c r="CC1629" s="86"/>
      <c r="CD1629" s="86"/>
      <c r="CE1629" s="86"/>
      <c r="CF1629" s="86"/>
      <c r="CG1629" s="86"/>
      <c r="CH1629" s="86"/>
      <c r="CI1629" s="86"/>
      <c r="CJ1629" s="86"/>
      <c r="CK1629" s="86"/>
      <c r="CL1629" s="86"/>
      <c r="CM1629" s="86"/>
      <c r="CN1629" s="86"/>
      <c r="CO1629" s="86"/>
      <c r="CP1629" s="86"/>
      <c r="CQ1629" s="86"/>
      <c r="CR1629" s="86"/>
      <c r="CS1629" s="86"/>
      <c r="CT1629" s="86"/>
      <c r="CU1629" s="86"/>
      <c r="CV1629" s="86"/>
      <c r="CW1629" s="86"/>
      <c r="CX1629" s="86"/>
      <c r="CY1629" s="86"/>
      <c r="CZ1629" s="86"/>
      <c r="DA1629" s="86"/>
      <c r="DB1629" s="86"/>
      <c r="DC1629" s="86"/>
      <c r="DD1629" s="86"/>
      <c r="DE1629" s="86"/>
      <c r="DF1629" s="86"/>
      <c r="DG1629" s="86"/>
      <c r="DH1629" s="86"/>
      <c r="DI1629" s="86"/>
      <c r="DJ1629" s="86"/>
      <c r="DK1629" s="86"/>
      <c r="DL1629" s="86"/>
      <c r="DM1629" s="86"/>
      <c r="DN1629" s="602" t="s">
        <v>184</v>
      </c>
      <c r="DO1629" s="602"/>
      <c r="DP1629" s="602"/>
      <c r="DQ1629" s="602"/>
      <c r="DR1629" s="602"/>
      <c r="DS1629" s="602"/>
      <c r="DT1629" s="602"/>
      <c r="DU1629" s="602"/>
      <c r="DV1629" s="602"/>
      <c r="DW1629" s="602"/>
      <c r="DX1629" s="602"/>
      <c r="DY1629" s="602"/>
    </row>
    <row r="1630" spans="1:129" ht="45" customHeight="1" thickBot="1" x14ac:dyDescent="0.3">
      <c r="B1630" s="78" t="s">
        <v>175</v>
      </c>
      <c r="C1630" s="78"/>
      <c r="D1630" s="78"/>
      <c r="E1630" s="78"/>
      <c r="F1630" s="78"/>
      <c r="G1630" s="78"/>
      <c r="H1630" s="78"/>
      <c r="I1630" s="78"/>
      <c r="J1630" s="78"/>
      <c r="K1630" s="78"/>
      <c r="L1630" s="78"/>
      <c r="M1630" s="78"/>
      <c r="N1630" s="78"/>
      <c r="O1630" s="78"/>
      <c r="P1630" s="78"/>
      <c r="Q1630" s="78"/>
      <c r="R1630" s="78"/>
      <c r="S1630" s="78"/>
      <c r="T1630" s="78"/>
      <c r="U1630" s="78"/>
      <c r="V1630" s="87"/>
      <c r="W1630" s="87"/>
      <c r="X1630" s="87"/>
      <c r="Y1630" s="87"/>
      <c r="Z1630" s="87"/>
      <c r="AA1630" s="87"/>
      <c r="AB1630" s="87"/>
      <c r="AC1630" s="87"/>
      <c r="AD1630" s="87"/>
      <c r="AE1630" s="87"/>
      <c r="AF1630" s="87"/>
      <c r="AG1630" s="87"/>
      <c r="AH1630" s="97" t="s">
        <v>182</v>
      </c>
      <c r="AI1630" s="87"/>
      <c r="AJ1630" s="87"/>
      <c r="AK1630" s="87"/>
      <c r="AL1630" s="87"/>
      <c r="AM1630" s="87"/>
      <c r="AN1630" s="87"/>
      <c r="AO1630" s="87"/>
      <c r="AP1630" s="87"/>
      <c r="AQ1630" s="87"/>
      <c r="AR1630" s="87"/>
      <c r="AS1630" s="87"/>
      <c r="AT1630" s="87"/>
      <c r="AU1630" s="87"/>
      <c r="AV1630" s="87"/>
      <c r="AW1630" s="87"/>
      <c r="AX1630" s="87"/>
      <c r="AY1630" s="87"/>
      <c r="AZ1630" s="87"/>
      <c r="BA1630" s="87"/>
      <c r="BB1630" s="87"/>
      <c r="BC1630" s="87"/>
      <c r="BD1630" s="87"/>
      <c r="BE1630" s="87"/>
      <c r="BF1630" s="87"/>
      <c r="BG1630" s="87"/>
      <c r="BH1630" s="87"/>
      <c r="BI1630" s="87"/>
      <c r="BJ1630" s="87"/>
      <c r="BK1630" s="87"/>
      <c r="BL1630" s="87"/>
      <c r="BM1630" s="87"/>
      <c r="BN1630" s="87"/>
      <c r="BO1630" s="87"/>
      <c r="BP1630" s="87"/>
      <c r="BQ1630" s="87"/>
      <c r="BR1630" s="87"/>
      <c r="BS1630" s="87"/>
      <c r="BT1630" s="87"/>
      <c r="BU1630" s="87"/>
      <c r="BV1630" s="87"/>
      <c r="BW1630" s="87"/>
      <c r="BX1630" s="87"/>
      <c r="BY1630" s="87"/>
      <c r="BZ1630" s="87"/>
      <c r="CA1630" s="87"/>
      <c r="CB1630" s="87"/>
      <c r="CC1630" s="87"/>
      <c r="CD1630" s="87"/>
      <c r="CE1630" s="87"/>
      <c r="CF1630" s="87"/>
      <c r="CG1630" s="87"/>
      <c r="CH1630" s="87"/>
      <c r="CI1630" s="87"/>
      <c r="CJ1630" s="87"/>
      <c r="CK1630" s="87"/>
      <c r="CL1630" s="87"/>
      <c r="CM1630" s="87"/>
      <c r="CN1630" s="87"/>
      <c r="CO1630" s="87"/>
      <c r="CP1630" s="603" t="s">
        <v>183</v>
      </c>
      <c r="CQ1630" s="604"/>
      <c r="CR1630" s="604"/>
      <c r="CS1630" s="604"/>
      <c r="CT1630" s="604"/>
      <c r="CU1630" s="604"/>
      <c r="CV1630" s="604"/>
      <c r="CW1630" s="604"/>
      <c r="CX1630" s="604"/>
      <c r="CY1630" s="604"/>
      <c r="CZ1630" s="604"/>
      <c r="DA1630" s="604"/>
      <c r="DB1630" s="605" t="str">
        <f>IF(実務経験証明書!AM1631="","",実務経験証明書!AM1631)</f>
        <v/>
      </c>
      <c r="DC1630" s="605"/>
      <c r="DD1630" s="605"/>
      <c r="DE1630" s="605"/>
      <c r="DF1630" s="605"/>
      <c r="DG1630" s="605"/>
      <c r="DH1630" s="605"/>
      <c r="DI1630" s="605"/>
      <c r="DJ1630" s="605"/>
      <c r="DK1630" s="605"/>
      <c r="DL1630" s="605"/>
      <c r="DM1630" s="605"/>
      <c r="DN1630" s="605"/>
      <c r="DO1630" s="605"/>
      <c r="DP1630" s="605"/>
      <c r="DQ1630" s="605"/>
      <c r="DR1630" s="605"/>
      <c r="DS1630" s="605"/>
      <c r="DT1630" s="605"/>
      <c r="DU1630" s="605"/>
      <c r="DV1630" s="605"/>
      <c r="DW1630" s="605"/>
      <c r="DX1630" s="605"/>
      <c r="DY1630" s="606"/>
    </row>
    <row r="1631" spans="1:129" s="59" customFormat="1" ht="15" customHeight="1" x14ac:dyDescent="0.25">
      <c r="B1631" s="590" t="s">
        <v>156</v>
      </c>
      <c r="C1631" s="591"/>
      <c r="D1631" s="591"/>
      <c r="E1631" s="591"/>
      <c r="F1631" s="591"/>
      <c r="G1631" s="591"/>
      <c r="H1631" s="591"/>
      <c r="I1631" s="591"/>
      <c r="J1631" s="591"/>
      <c r="K1631" s="592"/>
      <c r="L1631" s="593" t="s">
        <v>157</v>
      </c>
      <c r="M1631" s="591"/>
      <c r="N1631" s="591"/>
      <c r="O1631" s="591"/>
      <c r="P1631" s="591"/>
      <c r="Q1631" s="591"/>
      <c r="R1631" s="591"/>
      <c r="S1631" s="591"/>
      <c r="T1631" s="591"/>
      <c r="U1631" s="592"/>
      <c r="V1631" s="633" t="str">
        <f>D1634</f>
        <v/>
      </c>
      <c r="W1631" s="634"/>
      <c r="X1631" s="634"/>
      <c r="Y1631" s="634"/>
      <c r="Z1631" s="634"/>
      <c r="AA1631" s="634"/>
      <c r="AB1631" s="634"/>
      <c r="AC1631" s="634"/>
      <c r="AD1631" s="634"/>
      <c r="AE1631" s="634"/>
      <c r="AF1631" s="634"/>
      <c r="AG1631" s="635"/>
      <c r="AH1631" s="633" t="str">
        <f>V1631</f>
        <v/>
      </c>
      <c r="AI1631" s="634"/>
      <c r="AJ1631" s="634"/>
      <c r="AK1631" s="634"/>
      <c r="AL1631" s="634"/>
      <c r="AM1631" s="634"/>
      <c r="AN1631" s="634"/>
      <c r="AO1631" s="634"/>
      <c r="AP1631" s="634"/>
      <c r="AQ1631" s="634"/>
      <c r="AR1631" s="634"/>
      <c r="AS1631" s="635"/>
      <c r="AT1631" s="633" t="str">
        <f>AH1631</f>
        <v/>
      </c>
      <c r="AU1631" s="634"/>
      <c r="AV1631" s="634"/>
      <c r="AW1631" s="634"/>
      <c r="AX1631" s="634"/>
      <c r="AY1631" s="634"/>
      <c r="AZ1631" s="634"/>
      <c r="BA1631" s="634"/>
      <c r="BB1631" s="634"/>
      <c r="BC1631" s="634"/>
      <c r="BD1631" s="634"/>
      <c r="BE1631" s="635"/>
      <c r="BF1631" s="633" t="str">
        <f>AT1631</f>
        <v/>
      </c>
      <c r="BG1631" s="634"/>
      <c r="BH1631" s="634"/>
      <c r="BI1631" s="634"/>
      <c r="BJ1631" s="634"/>
      <c r="BK1631" s="634"/>
      <c r="BL1631" s="634"/>
      <c r="BM1631" s="634"/>
      <c r="BN1631" s="634"/>
      <c r="BO1631" s="634"/>
      <c r="BP1631" s="634"/>
      <c r="BQ1631" s="635"/>
      <c r="BR1631" s="633" t="str">
        <f>BF1631</f>
        <v/>
      </c>
      <c r="BS1631" s="634"/>
      <c r="BT1631" s="634"/>
      <c r="BU1631" s="634"/>
      <c r="BV1631" s="634"/>
      <c r="BW1631" s="634"/>
      <c r="BX1631" s="634"/>
      <c r="BY1631" s="634"/>
      <c r="BZ1631" s="634"/>
      <c r="CA1631" s="634"/>
      <c r="CB1631" s="634"/>
      <c r="CC1631" s="635"/>
      <c r="CD1631" s="633" t="str">
        <f>BR1631</f>
        <v/>
      </c>
      <c r="CE1631" s="634"/>
      <c r="CF1631" s="634"/>
      <c r="CG1631" s="634"/>
      <c r="CH1631" s="634"/>
      <c r="CI1631" s="634"/>
      <c r="CJ1631" s="634"/>
      <c r="CK1631" s="634"/>
      <c r="CL1631" s="634"/>
      <c r="CM1631" s="634"/>
      <c r="CN1631" s="634"/>
      <c r="CO1631" s="635"/>
      <c r="CP1631" s="633" t="str">
        <f>CD1631</f>
        <v/>
      </c>
      <c r="CQ1631" s="634"/>
      <c r="CR1631" s="634"/>
      <c r="CS1631" s="634"/>
      <c r="CT1631" s="634"/>
      <c r="CU1631" s="634"/>
      <c r="CV1631" s="634"/>
      <c r="CW1631" s="634"/>
      <c r="CX1631" s="634"/>
      <c r="CY1631" s="634"/>
      <c r="CZ1631" s="634"/>
      <c r="DA1631" s="635"/>
      <c r="DB1631" s="633" t="str">
        <f>CP1631</f>
        <v/>
      </c>
      <c r="DC1631" s="634"/>
      <c r="DD1631" s="634"/>
      <c r="DE1631" s="634"/>
      <c r="DF1631" s="634"/>
      <c r="DG1631" s="634"/>
      <c r="DH1631" s="634"/>
      <c r="DI1631" s="634"/>
      <c r="DJ1631" s="634"/>
      <c r="DK1631" s="634"/>
      <c r="DL1631" s="634"/>
      <c r="DM1631" s="635"/>
      <c r="DN1631" s="633" t="str">
        <f>DB1631</f>
        <v/>
      </c>
      <c r="DO1631" s="634"/>
      <c r="DP1631" s="634"/>
      <c r="DQ1631" s="634"/>
      <c r="DR1631" s="634"/>
      <c r="DS1631" s="634"/>
      <c r="DT1631" s="634"/>
      <c r="DU1631" s="634"/>
      <c r="DV1631" s="634"/>
      <c r="DW1631" s="634"/>
      <c r="DX1631" s="634"/>
      <c r="DY1631" s="636"/>
    </row>
    <row r="1632" spans="1:129" s="59" customFormat="1" ht="15" customHeight="1" x14ac:dyDescent="0.25">
      <c r="B1632" s="624"/>
      <c r="C1632" s="506"/>
      <c r="D1632" s="506"/>
      <c r="E1632" s="506"/>
      <c r="F1632" s="506"/>
      <c r="G1632" s="506"/>
      <c r="H1632" s="506"/>
      <c r="I1632" s="506"/>
      <c r="J1632" s="506"/>
      <c r="K1632" s="594"/>
      <c r="L1632" s="505"/>
      <c r="M1632" s="506"/>
      <c r="N1632" s="506"/>
      <c r="O1632" s="506"/>
      <c r="P1632" s="506"/>
      <c r="Q1632" s="506"/>
      <c r="R1632" s="506"/>
      <c r="S1632" s="506"/>
      <c r="T1632" s="506"/>
      <c r="U1632" s="594"/>
      <c r="V1632" s="637" t="str">
        <f>E1634</f>
        <v/>
      </c>
      <c r="W1632" s="638"/>
      <c r="X1632" s="638"/>
      <c r="Y1632" s="638"/>
      <c r="Z1632" s="638"/>
      <c r="AA1632" s="638"/>
      <c r="AB1632" s="638"/>
      <c r="AC1632" s="638"/>
      <c r="AD1632" s="638"/>
      <c r="AE1632" s="638"/>
      <c r="AF1632" s="638"/>
      <c r="AG1632" s="639"/>
      <c r="AH1632" s="637" t="str">
        <f>IF(V1632="","",V1632+1)</f>
        <v/>
      </c>
      <c r="AI1632" s="638"/>
      <c r="AJ1632" s="638"/>
      <c r="AK1632" s="638"/>
      <c r="AL1632" s="638"/>
      <c r="AM1632" s="638"/>
      <c r="AN1632" s="638"/>
      <c r="AO1632" s="638"/>
      <c r="AP1632" s="638"/>
      <c r="AQ1632" s="638"/>
      <c r="AR1632" s="638"/>
      <c r="AS1632" s="639"/>
      <c r="AT1632" s="637" t="str">
        <f>IF(AH1632="","",AH1632+1)</f>
        <v/>
      </c>
      <c r="AU1632" s="638"/>
      <c r="AV1632" s="638"/>
      <c r="AW1632" s="638"/>
      <c r="AX1632" s="638"/>
      <c r="AY1632" s="638"/>
      <c r="AZ1632" s="638"/>
      <c r="BA1632" s="638"/>
      <c r="BB1632" s="638"/>
      <c r="BC1632" s="638"/>
      <c r="BD1632" s="638"/>
      <c r="BE1632" s="639"/>
      <c r="BF1632" s="637" t="str">
        <f>IF(AT1632="","",AT1632+1)</f>
        <v/>
      </c>
      <c r="BG1632" s="638"/>
      <c r="BH1632" s="638"/>
      <c r="BI1632" s="638"/>
      <c r="BJ1632" s="638"/>
      <c r="BK1632" s="638"/>
      <c r="BL1632" s="638"/>
      <c r="BM1632" s="638"/>
      <c r="BN1632" s="638"/>
      <c r="BO1632" s="638"/>
      <c r="BP1632" s="638"/>
      <c r="BQ1632" s="639"/>
      <c r="BR1632" s="637" t="str">
        <f>IF(BF1632="","",BF1632+1)</f>
        <v/>
      </c>
      <c r="BS1632" s="638"/>
      <c r="BT1632" s="638"/>
      <c r="BU1632" s="638"/>
      <c r="BV1632" s="638"/>
      <c r="BW1632" s="638"/>
      <c r="BX1632" s="638"/>
      <c r="BY1632" s="638"/>
      <c r="BZ1632" s="638"/>
      <c r="CA1632" s="638"/>
      <c r="CB1632" s="638"/>
      <c r="CC1632" s="639"/>
      <c r="CD1632" s="637" t="str">
        <f>IF(BR1632="","",BR1632+1)</f>
        <v/>
      </c>
      <c r="CE1632" s="638"/>
      <c r="CF1632" s="638"/>
      <c r="CG1632" s="638"/>
      <c r="CH1632" s="638"/>
      <c r="CI1632" s="638"/>
      <c r="CJ1632" s="638"/>
      <c r="CK1632" s="638"/>
      <c r="CL1632" s="638"/>
      <c r="CM1632" s="638"/>
      <c r="CN1632" s="638"/>
      <c r="CO1632" s="639"/>
      <c r="CP1632" s="637" t="str">
        <f>IF(CD1632="","",CD1632+1)</f>
        <v/>
      </c>
      <c r="CQ1632" s="638"/>
      <c r="CR1632" s="638"/>
      <c r="CS1632" s="638"/>
      <c r="CT1632" s="638"/>
      <c r="CU1632" s="638"/>
      <c r="CV1632" s="638"/>
      <c r="CW1632" s="638"/>
      <c r="CX1632" s="638"/>
      <c r="CY1632" s="638"/>
      <c r="CZ1632" s="638"/>
      <c r="DA1632" s="639"/>
      <c r="DB1632" s="637" t="str">
        <f>IF(CP1632="","",CP1632+1)</f>
        <v/>
      </c>
      <c r="DC1632" s="638"/>
      <c r="DD1632" s="638"/>
      <c r="DE1632" s="638"/>
      <c r="DF1632" s="638"/>
      <c r="DG1632" s="638"/>
      <c r="DH1632" s="638"/>
      <c r="DI1632" s="638"/>
      <c r="DJ1632" s="638"/>
      <c r="DK1632" s="638"/>
      <c r="DL1632" s="638"/>
      <c r="DM1632" s="639"/>
      <c r="DN1632" s="637" t="str">
        <f>IF(DB1632="","",DB1632+1)</f>
        <v/>
      </c>
      <c r="DO1632" s="638"/>
      <c r="DP1632" s="638"/>
      <c r="DQ1632" s="638"/>
      <c r="DR1632" s="638"/>
      <c r="DS1632" s="638"/>
      <c r="DT1632" s="638"/>
      <c r="DU1632" s="638"/>
      <c r="DV1632" s="638"/>
      <c r="DW1632" s="638"/>
      <c r="DX1632" s="638"/>
      <c r="DY1632" s="640"/>
    </row>
    <row r="1633" spans="2:130" s="59" customFormat="1" ht="15" customHeight="1" x14ac:dyDescent="0.25">
      <c r="B1633" s="576"/>
      <c r="C1633" s="543"/>
      <c r="D1633" s="543"/>
      <c r="E1633" s="543"/>
      <c r="F1633" s="543"/>
      <c r="G1633" s="543"/>
      <c r="H1633" s="543"/>
      <c r="I1633" s="543"/>
      <c r="J1633" s="543"/>
      <c r="K1633" s="544"/>
      <c r="L1633" s="536"/>
      <c r="M1633" s="543"/>
      <c r="N1633" s="543"/>
      <c r="O1633" s="543"/>
      <c r="P1633" s="543"/>
      <c r="Q1633" s="543"/>
      <c r="R1633" s="543"/>
      <c r="S1633" s="543"/>
      <c r="T1633" s="543"/>
      <c r="U1633" s="544"/>
      <c r="V1633" s="88" t="s">
        <v>177</v>
      </c>
      <c r="W1633" s="89">
        <v>2</v>
      </c>
      <c r="X1633" s="89">
        <v>3</v>
      </c>
      <c r="Y1633" s="89">
        <v>4</v>
      </c>
      <c r="Z1633" s="89">
        <v>5</v>
      </c>
      <c r="AA1633" s="89">
        <v>6</v>
      </c>
      <c r="AB1633" s="89">
        <v>7</v>
      </c>
      <c r="AC1633" s="89">
        <v>8</v>
      </c>
      <c r="AD1633" s="89">
        <v>9</v>
      </c>
      <c r="AE1633" s="89">
        <v>10</v>
      </c>
      <c r="AF1633" s="89">
        <v>11</v>
      </c>
      <c r="AG1633" s="90">
        <v>12</v>
      </c>
      <c r="AH1633" s="88" t="s">
        <v>177</v>
      </c>
      <c r="AI1633" s="89">
        <v>2</v>
      </c>
      <c r="AJ1633" s="89">
        <v>3</v>
      </c>
      <c r="AK1633" s="89">
        <v>4</v>
      </c>
      <c r="AL1633" s="89">
        <v>5</v>
      </c>
      <c r="AM1633" s="89">
        <v>6</v>
      </c>
      <c r="AN1633" s="89">
        <v>7</v>
      </c>
      <c r="AO1633" s="89">
        <v>8</v>
      </c>
      <c r="AP1633" s="89">
        <v>9</v>
      </c>
      <c r="AQ1633" s="89">
        <v>10</v>
      </c>
      <c r="AR1633" s="89">
        <v>11</v>
      </c>
      <c r="AS1633" s="90">
        <v>12</v>
      </c>
      <c r="AT1633" s="88" t="s">
        <v>177</v>
      </c>
      <c r="AU1633" s="89">
        <v>2</v>
      </c>
      <c r="AV1633" s="89">
        <v>3</v>
      </c>
      <c r="AW1633" s="89">
        <v>4</v>
      </c>
      <c r="AX1633" s="89">
        <v>5</v>
      </c>
      <c r="AY1633" s="89">
        <v>6</v>
      </c>
      <c r="AZ1633" s="89">
        <v>7</v>
      </c>
      <c r="BA1633" s="89">
        <v>8</v>
      </c>
      <c r="BB1633" s="89">
        <v>9</v>
      </c>
      <c r="BC1633" s="89">
        <v>10</v>
      </c>
      <c r="BD1633" s="89">
        <v>11</v>
      </c>
      <c r="BE1633" s="91">
        <v>12</v>
      </c>
      <c r="BF1633" s="88" t="s">
        <v>177</v>
      </c>
      <c r="BG1633" s="89">
        <v>2</v>
      </c>
      <c r="BH1633" s="89">
        <v>3</v>
      </c>
      <c r="BI1633" s="89">
        <v>4</v>
      </c>
      <c r="BJ1633" s="89">
        <v>5</v>
      </c>
      <c r="BK1633" s="89">
        <v>6</v>
      </c>
      <c r="BL1633" s="89">
        <v>7</v>
      </c>
      <c r="BM1633" s="89">
        <v>8</v>
      </c>
      <c r="BN1633" s="89">
        <v>9</v>
      </c>
      <c r="BO1633" s="89">
        <v>10</v>
      </c>
      <c r="BP1633" s="89">
        <v>11</v>
      </c>
      <c r="BQ1633" s="91">
        <v>12</v>
      </c>
      <c r="BR1633" s="88" t="s">
        <v>177</v>
      </c>
      <c r="BS1633" s="89">
        <v>2</v>
      </c>
      <c r="BT1633" s="89">
        <v>3</v>
      </c>
      <c r="BU1633" s="89">
        <v>4</v>
      </c>
      <c r="BV1633" s="89">
        <v>5</v>
      </c>
      <c r="BW1633" s="89">
        <v>6</v>
      </c>
      <c r="BX1633" s="89">
        <v>7</v>
      </c>
      <c r="BY1633" s="89">
        <v>8</v>
      </c>
      <c r="BZ1633" s="89">
        <v>9</v>
      </c>
      <c r="CA1633" s="89">
        <v>10</v>
      </c>
      <c r="CB1633" s="89">
        <v>11</v>
      </c>
      <c r="CC1633" s="91">
        <v>12</v>
      </c>
      <c r="CD1633" s="88" t="s">
        <v>177</v>
      </c>
      <c r="CE1633" s="89">
        <v>2</v>
      </c>
      <c r="CF1633" s="89">
        <v>3</v>
      </c>
      <c r="CG1633" s="89">
        <v>4</v>
      </c>
      <c r="CH1633" s="89">
        <v>5</v>
      </c>
      <c r="CI1633" s="89">
        <v>6</v>
      </c>
      <c r="CJ1633" s="89">
        <v>7</v>
      </c>
      <c r="CK1633" s="89">
        <v>8</v>
      </c>
      <c r="CL1633" s="89">
        <v>9</v>
      </c>
      <c r="CM1633" s="89">
        <v>10</v>
      </c>
      <c r="CN1633" s="89">
        <v>11</v>
      </c>
      <c r="CO1633" s="91">
        <v>12</v>
      </c>
      <c r="CP1633" s="88" t="s">
        <v>177</v>
      </c>
      <c r="CQ1633" s="89">
        <v>2</v>
      </c>
      <c r="CR1633" s="89">
        <v>3</v>
      </c>
      <c r="CS1633" s="89">
        <v>4</v>
      </c>
      <c r="CT1633" s="89">
        <v>5</v>
      </c>
      <c r="CU1633" s="89">
        <v>6</v>
      </c>
      <c r="CV1633" s="89">
        <v>7</v>
      </c>
      <c r="CW1633" s="89">
        <v>8</v>
      </c>
      <c r="CX1633" s="89">
        <v>9</v>
      </c>
      <c r="CY1633" s="89">
        <v>10</v>
      </c>
      <c r="CZ1633" s="89">
        <v>11</v>
      </c>
      <c r="DA1633" s="91">
        <v>12</v>
      </c>
      <c r="DB1633" s="88" t="s">
        <v>177</v>
      </c>
      <c r="DC1633" s="89">
        <v>2</v>
      </c>
      <c r="DD1633" s="89">
        <v>3</v>
      </c>
      <c r="DE1633" s="89">
        <v>4</v>
      </c>
      <c r="DF1633" s="89">
        <v>5</v>
      </c>
      <c r="DG1633" s="89">
        <v>6</v>
      </c>
      <c r="DH1633" s="89">
        <v>7</v>
      </c>
      <c r="DI1633" s="89">
        <v>8</v>
      </c>
      <c r="DJ1633" s="89">
        <v>9</v>
      </c>
      <c r="DK1633" s="89">
        <v>10</v>
      </c>
      <c r="DL1633" s="89">
        <v>11</v>
      </c>
      <c r="DM1633" s="91">
        <v>12</v>
      </c>
      <c r="DN1633" s="88" t="s">
        <v>177</v>
      </c>
      <c r="DO1633" s="89">
        <v>2</v>
      </c>
      <c r="DP1633" s="89">
        <v>3</v>
      </c>
      <c r="DQ1633" s="89">
        <v>4</v>
      </c>
      <c r="DR1633" s="89">
        <v>5</v>
      </c>
      <c r="DS1633" s="89">
        <v>6</v>
      </c>
      <c r="DT1633" s="89">
        <v>7</v>
      </c>
      <c r="DU1633" s="89">
        <v>8</v>
      </c>
      <c r="DV1633" s="89">
        <v>9</v>
      </c>
      <c r="DW1633" s="89">
        <v>10</v>
      </c>
      <c r="DX1633" s="89">
        <v>11</v>
      </c>
      <c r="DY1633" s="92">
        <v>12</v>
      </c>
    </row>
    <row r="1634" spans="2:130" s="59" customFormat="1" ht="23.15" customHeight="1" x14ac:dyDescent="0.25">
      <c r="B1634" s="84" t="s">
        <v>66</v>
      </c>
      <c r="C1634" s="75"/>
      <c r="D1634" s="75" t="str">
        <f>IF(実務経験証明書!D1634="","",実務経験証明書!D1634)</f>
        <v/>
      </c>
      <c r="E1634" s="75" t="str">
        <f>IF(実務経験証明書!E1634="","",実務経験証明書!E1634)</f>
        <v/>
      </c>
      <c r="F1634" s="531" t="s">
        <v>3</v>
      </c>
      <c r="G1634" s="531"/>
      <c r="H1634" s="533" t="str">
        <f>IF(実務経験証明書!H1634="","",実務経験証明書!H1634)</f>
        <v/>
      </c>
      <c r="I1634" s="533" t="str">
        <f>IF(実務経験証明書!I1634="","",実務経験証明書!I1634)</f>
        <v/>
      </c>
      <c r="J1634" s="533" t="s">
        <v>4</v>
      </c>
      <c r="K1634" s="534"/>
      <c r="L1634" s="535"/>
      <c r="M1634" s="533">
        <f>実務経験証明書!$M1634*12+実務経験証明書!$Q1634</f>
        <v>0</v>
      </c>
      <c r="N1634" s="533"/>
      <c r="O1634" s="533"/>
      <c r="P1634" s="533"/>
      <c r="Q1634" s="533"/>
      <c r="R1634" s="533"/>
      <c r="S1634" s="531" t="s">
        <v>4</v>
      </c>
      <c r="T1634" s="531"/>
      <c r="U1634" s="631"/>
      <c r="V1634" s="618"/>
      <c r="W1634" s="614"/>
      <c r="X1634" s="614"/>
      <c r="Y1634" s="614"/>
      <c r="Z1634" s="614"/>
      <c r="AA1634" s="614"/>
      <c r="AB1634" s="614"/>
      <c r="AC1634" s="614"/>
      <c r="AD1634" s="614"/>
      <c r="AE1634" s="614"/>
      <c r="AF1634" s="614"/>
      <c r="AG1634" s="616"/>
      <c r="AH1634" s="618"/>
      <c r="AI1634" s="614"/>
      <c r="AJ1634" s="614"/>
      <c r="AK1634" s="614"/>
      <c r="AL1634" s="614"/>
      <c r="AM1634" s="614"/>
      <c r="AN1634" s="614"/>
      <c r="AO1634" s="614"/>
      <c r="AP1634" s="614"/>
      <c r="AQ1634" s="614"/>
      <c r="AR1634" s="614"/>
      <c r="AS1634" s="616"/>
      <c r="AT1634" s="618"/>
      <c r="AU1634" s="614"/>
      <c r="AV1634" s="614"/>
      <c r="AW1634" s="614"/>
      <c r="AX1634" s="614"/>
      <c r="AY1634" s="614"/>
      <c r="AZ1634" s="614"/>
      <c r="BA1634" s="614"/>
      <c r="BB1634" s="614"/>
      <c r="BC1634" s="614"/>
      <c r="BD1634" s="614"/>
      <c r="BE1634" s="616"/>
      <c r="BF1634" s="618"/>
      <c r="BG1634" s="614"/>
      <c r="BH1634" s="614"/>
      <c r="BI1634" s="614"/>
      <c r="BJ1634" s="614"/>
      <c r="BK1634" s="614"/>
      <c r="BL1634" s="614"/>
      <c r="BM1634" s="614"/>
      <c r="BN1634" s="614"/>
      <c r="BO1634" s="614"/>
      <c r="BP1634" s="614"/>
      <c r="BQ1634" s="616"/>
      <c r="BR1634" s="618"/>
      <c r="BS1634" s="614"/>
      <c r="BT1634" s="614"/>
      <c r="BU1634" s="614"/>
      <c r="BV1634" s="614"/>
      <c r="BW1634" s="614"/>
      <c r="BX1634" s="614"/>
      <c r="BY1634" s="614"/>
      <c r="BZ1634" s="614"/>
      <c r="CA1634" s="614"/>
      <c r="CB1634" s="614"/>
      <c r="CC1634" s="616"/>
      <c r="CD1634" s="618"/>
      <c r="CE1634" s="614"/>
      <c r="CF1634" s="614"/>
      <c r="CG1634" s="614"/>
      <c r="CH1634" s="614"/>
      <c r="CI1634" s="614"/>
      <c r="CJ1634" s="614"/>
      <c r="CK1634" s="614"/>
      <c r="CL1634" s="614"/>
      <c r="CM1634" s="614"/>
      <c r="CN1634" s="614"/>
      <c r="CO1634" s="616"/>
      <c r="CP1634" s="618"/>
      <c r="CQ1634" s="614"/>
      <c r="CR1634" s="614"/>
      <c r="CS1634" s="614"/>
      <c r="CT1634" s="614"/>
      <c r="CU1634" s="614"/>
      <c r="CV1634" s="614"/>
      <c r="CW1634" s="614"/>
      <c r="CX1634" s="614"/>
      <c r="CY1634" s="614"/>
      <c r="CZ1634" s="614"/>
      <c r="DA1634" s="616"/>
      <c r="DB1634" s="618"/>
      <c r="DC1634" s="614"/>
      <c r="DD1634" s="614"/>
      <c r="DE1634" s="614"/>
      <c r="DF1634" s="614"/>
      <c r="DG1634" s="614"/>
      <c r="DH1634" s="614"/>
      <c r="DI1634" s="614"/>
      <c r="DJ1634" s="614"/>
      <c r="DK1634" s="614"/>
      <c r="DL1634" s="614"/>
      <c r="DM1634" s="616"/>
      <c r="DN1634" s="618"/>
      <c r="DO1634" s="614"/>
      <c r="DP1634" s="614"/>
      <c r="DQ1634" s="614"/>
      <c r="DR1634" s="614"/>
      <c r="DS1634" s="614"/>
      <c r="DT1634" s="614"/>
      <c r="DU1634" s="614"/>
      <c r="DV1634" s="614"/>
      <c r="DW1634" s="614"/>
      <c r="DX1634" s="614"/>
      <c r="DY1634" s="620"/>
      <c r="DZ1634" s="630" t="str">
        <f>IF(M1634="","",IF(SUM(V1634:DY1635)=M1634,"","NG"))</f>
        <v/>
      </c>
    </row>
    <row r="1635" spans="2:130" s="59" customFormat="1" ht="23.15" customHeight="1" x14ac:dyDescent="0.25">
      <c r="B1635" s="85" t="s">
        <v>67</v>
      </c>
      <c r="C1635" s="67"/>
      <c r="D1635" s="67" t="str">
        <f>IF(実務経験証明書!D1635="","",実務経験証明書!D1635)</f>
        <v/>
      </c>
      <c r="E1635" s="67" t="str">
        <f>IF(実務経験証明書!E1635="","",実務経験証明書!E1635)</f>
        <v/>
      </c>
      <c r="F1635" s="541" t="s">
        <v>3</v>
      </c>
      <c r="G1635" s="541"/>
      <c r="H1635" s="543" t="str">
        <f>IF(実務経験証明書!H1635="","",実務経験証明書!H1635)</f>
        <v/>
      </c>
      <c r="I1635" s="543" t="str">
        <f>IF(実務経験証明書!I1635="","",実務経験証明書!I1635)</f>
        <v/>
      </c>
      <c r="J1635" s="543" t="s">
        <v>4</v>
      </c>
      <c r="K1635" s="544"/>
      <c r="L1635" s="536"/>
      <c r="M1635" s="543"/>
      <c r="N1635" s="543"/>
      <c r="O1635" s="543"/>
      <c r="P1635" s="543"/>
      <c r="Q1635" s="543"/>
      <c r="R1635" s="543"/>
      <c r="S1635" s="541"/>
      <c r="T1635" s="541"/>
      <c r="U1635" s="632"/>
      <c r="V1635" s="619"/>
      <c r="W1635" s="615"/>
      <c r="X1635" s="615"/>
      <c r="Y1635" s="615"/>
      <c r="Z1635" s="615"/>
      <c r="AA1635" s="615"/>
      <c r="AB1635" s="615"/>
      <c r="AC1635" s="615"/>
      <c r="AD1635" s="615"/>
      <c r="AE1635" s="615"/>
      <c r="AF1635" s="615"/>
      <c r="AG1635" s="617"/>
      <c r="AH1635" s="619"/>
      <c r="AI1635" s="615"/>
      <c r="AJ1635" s="615"/>
      <c r="AK1635" s="615"/>
      <c r="AL1635" s="615"/>
      <c r="AM1635" s="615"/>
      <c r="AN1635" s="615"/>
      <c r="AO1635" s="615"/>
      <c r="AP1635" s="615"/>
      <c r="AQ1635" s="615"/>
      <c r="AR1635" s="615"/>
      <c r="AS1635" s="617"/>
      <c r="AT1635" s="619"/>
      <c r="AU1635" s="615"/>
      <c r="AV1635" s="615"/>
      <c r="AW1635" s="615"/>
      <c r="AX1635" s="615"/>
      <c r="AY1635" s="615"/>
      <c r="AZ1635" s="615"/>
      <c r="BA1635" s="615"/>
      <c r="BB1635" s="615"/>
      <c r="BC1635" s="615"/>
      <c r="BD1635" s="615"/>
      <c r="BE1635" s="617"/>
      <c r="BF1635" s="619"/>
      <c r="BG1635" s="615"/>
      <c r="BH1635" s="615"/>
      <c r="BI1635" s="615"/>
      <c r="BJ1635" s="615"/>
      <c r="BK1635" s="615"/>
      <c r="BL1635" s="615"/>
      <c r="BM1635" s="615"/>
      <c r="BN1635" s="615"/>
      <c r="BO1635" s="615"/>
      <c r="BP1635" s="615"/>
      <c r="BQ1635" s="617"/>
      <c r="BR1635" s="619"/>
      <c r="BS1635" s="615"/>
      <c r="BT1635" s="615"/>
      <c r="BU1635" s="615"/>
      <c r="BV1635" s="615"/>
      <c r="BW1635" s="615"/>
      <c r="BX1635" s="615"/>
      <c r="BY1635" s="615"/>
      <c r="BZ1635" s="615"/>
      <c r="CA1635" s="615"/>
      <c r="CB1635" s="615"/>
      <c r="CC1635" s="617"/>
      <c r="CD1635" s="619"/>
      <c r="CE1635" s="615"/>
      <c r="CF1635" s="615"/>
      <c r="CG1635" s="615"/>
      <c r="CH1635" s="615"/>
      <c r="CI1635" s="615"/>
      <c r="CJ1635" s="615"/>
      <c r="CK1635" s="615"/>
      <c r="CL1635" s="615"/>
      <c r="CM1635" s="615"/>
      <c r="CN1635" s="615"/>
      <c r="CO1635" s="617"/>
      <c r="CP1635" s="619"/>
      <c r="CQ1635" s="615"/>
      <c r="CR1635" s="615"/>
      <c r="CS1635" s="615"/>
      <c r="CT1635" s="615"/>
      <c r="CU1635" s="615"/>
      <c r="CV1635" s="615"/>
      <c r="CW1635" s="615"/>
      <c r="CX1635" s="615"/>
      <c r="CY1635" s="615"/>
      <c r="CZ1635" s="615"/>
      <c r="DA1635" s="617"/>
      <c r="DB1635" s="619"/>
      <c r="DC1635" s="615"/>
      <c r="DD1635" s="615"/>
      <c r="DE1635" s="615"/>
      <c r="DF1635" s="615"/>
      <c r="DG1635" s="615"/>
      <c r="DH1635" s="615"/>
      <c r="DI1635" s="615"/>
      <c r="DJ1635" s="615"/>
      <c r="DK1635" s="615"/>
      <c r="DL1635" s="615"/>
      <c r="DM1635" s="617"/>
      <c r="DN1635" s="619"/>
      <c r="DO1635" s="615"/>
      <c r="DP1635" s="615"/>
      <c r="DQ1635" s="615"/>
      <c r="DR1635" s="615"/>
      <c r="DS1635" s="615"/>
      <c r="DT1635" s="615"/>
      <c r="DU1635" s="615"/>
      <c r="DV1635" s="615"/>
      <c r="DW1635" s="615"/>
      <c r="DX1635" s="615"/>
      <c r="DY1635" s="621"/>
      <c r="DZ1635" s="630"/>
    </row>
    <row r="1636" spans="2:130" s="59" customFormat="1" ht="23.15" customHeight="1" x14ac:dyDescent="0.25">
      <c r="B1636" s="84" t="s">
        <v>66</v>
      </c>
      <c r="C1636" s="75"/>
      <c r="D1636" s="75" t="str">
        <f>IF(実務経験証明書!D1636="","",実務経験証明書!D1636)</f>
        <v/>
      </c>
      <c r="E1636" s="75" t="str">
        <f>IF(実務経験証明書!E1636="","",実務経験証明書!E1636)</f>
        <v/>
      </c>
      <c r="F1636" s="531" t="s">
        <v>3</v>
      </c>
      <c r="G1636" s="531"/>
      <c r="H1636" s="533" t="str">
        <f>IF(実務経験証明書!H1636="","",実務経験証明書!H1636)</f>
        <v/>
      </c>
      <c r="I1636" s="533" t="str">
        <f>IF(実務経験証明書!I1636="","",実務経験証明書!I1636)</f>
        <v/>
      </c>
      <c r="J1636" s="533" t="s">
        <v>4</v>
      </c>
      <c r="K1636" s="534"/>
      <c r="L1636" s="535"/>
      <c r="M1636" s="533">
        <f>実務経験証明書!$M1636*12+実務経験証明書!$Q1636</f>
        <v>0</v>
      </c>
      <c r="N1636" s="533"/>
      <c r="O1636" s="533"/>
      <c r="P1636" s="533"/>
      <c r="Q1636" s="533"/>
      <c r="R1636" s="533"/>
      <c r="S1636" s="531" t="s">
        <v>4</v>
      </c>
      <c r="T1636" s="531"/>
      <c r="U1636" s="631"/>
      <c r="V1636" s="618"/>
      <c r="W1636" s="614"/>
      <c r="X1636" s="614"/>
      <c r="Y1636" s="614"/>
      <c r="Z1636" s="614"/>
      <c r="AA1636" s="614"/>
      <c r="AB1636" s="614"/>
      <c r="AC1636" s="614"/>
      <c r="AD1636" s="614"/>
      <c r="AE1636" s="614"/>
      <c r="AF1636" s="614"/>
      <c r="AG1636" s="616"/>
      <c r="AH1636" s="618"/>
      <c r="AI1636" s="614"/>
      <c r="AJ1636" s="614"/>
      <c r="AK1636" s="614"/>
      <c r="AL1636" s="614"/>
      <c r="AM1636" s="614"/>
      <c r="AN1636" s="614"/>
      <c r="AO1636" s="614"/>
      <c r="AP1636" s="614"/>
      <c r="AQ1636" s="614"/>
      <c r="AR1636" s="614"/>
      <c r="AS1636" s="616"/>
      <c r="AT1636" s="618"/>
      <c r="AU1636" s="614"/>
      <c r="AV1636" s="614"/>
      <c r="AW1636" s="614"/>
      <c r="AX1636" s="614"/>
      <c r="AY1636" s="614"/>
      <c r="AZ1636" s="614"/>
      <c r="BA1636" s="614"/>
      <c r="BB1636" s="614"/>
      <c r="BC1636" s="614"/>
      <c r="BD1636" s="614"/>
      <c r="BE1636" s="616"/>
      <c r="BF1636" s="618"/>
      <c r="BG1636" s="614"/>
      <c r="BH1636" s="614"/>
      <c r="BI1636" s="614"/>
      <c r="BJ1636" s="614"/>
      <c r="BK1636" s="614"/>
      <c r="BL1636" s="614"/>
      <c r="BM1636" s="614"/>
      <c r="BN1636" s="614"/>
      <c r="BO1636" s="614"/>
      <c r="BP1636" s="614"/>
      <c r="BQ1636" s="616"/>
      <c r="BR1636" s="618"/>
      <c r="BS1636" s="614"/>
      <c r="BT1636" s="614"/>
      <c r="BU1636" s="614"/>
      <c r="BV1636" s="614"/>
      <c r="BW1636" s="614"/>
      <c r="BX1636" s="614"/>
      <c r="BY1636" s="614"/>
      <c r="BZ1636" s="614"/>
      <c r="CA1636" s="614"/>
      <c r="CB1636" s="614"/>
      <c r="CC1636" s="616"/>
      <c r="CD1636" s="618"/>
      <c r="CE1636" s="614"/>
      <c r="CF1636" s="614"/>
      <c r="CG1636" s="614"/>
      <c r="CH1636" s="614"/>
      <c r="CI1636" s="614"/>
      <c r="CJ1636" s="614"/>
      <c r="CK1636" s="614"/>
      <c r="CL1636" s="614"/>
      <c r="CM1636" s="614"/>
      <c r="CN1636" s="614"/>
      <c r="CO1636" s="616"/>
      <c r="CP1636" s="618"/>
      <c r="CQ1636" s="614"/>
      <c r="CR1636" s="614"/>
      <c r="CS1636" s="614"/>
      <c r="CT1636" s="614"/>
      <c r="CU1636" s="614"/>
      <c r="CV1636" s="614"/>
      <c r="CW1636" s="614"/>
      <c r="CX1636" s="614"/>
      <c r="CY1636" s="614"/>
      <c r="CZ1636" s="614"/>
      <c r="DA1636" s="616"/>
      <c r="DB1636" s="618"/>
      <c r="DC1636" s="614"/>
      <c r="DD1636" s="614"/>
      <c r="DE1636" s="614"/>
      <c r="DF1636" s="614"/>
      <c r="DG1636" s="614"/>
      <c r="DH1636" s="614"/>
      <c r="DI1636" s="614"/>
      <c r="DJ1636" s="614"/>
      <c r="DK1636" s="614"/>
      <c r="DL1636" s="614"/>
      <c r="DM1636" s="616"/>
      <c r="DN1636" s="618"/>
      <c r="DO1636" s="614"/>
      <c r="DP1636" s="614"/>
      <c r="DQ1636" s="614"/>
      <c r="DR1636" s="614"/>
      <c r="DS1636" s="614"/>
      <c r="DT1636" s="614"/>
      <c r="DU1636" s="614"/>
      <c r="DV1636" s="614"/>
      <c r="DW1636" s="614"/>
      <c r="DX1636" s="614"/>
      <c r="DY1636" s="620"/>
      <c r="DZ1636" s="630" t="str">
        <f>IF(M1636="","",IF(SUM(V1636:DY1637)=M1636,"","NG"))</f>
        <v/>
      </c>
    </row>
    <row r="1637" spans="2:130" s="59" customFormat="1" ht="23.15" customHeight="1" x14ac:dyDescent="0.25">
      <c r="B1637" s="85" t="s">
        <v>67</v>
      </c>
      <c r="C1637" s="67"/>
      <c r="D1637" s="67" t="str">
        <f>IF(実務経験証明書!D1637="","",実務経験証明書!D1637)</f>
        <v/>
      </c>
      <c r="E1637" s="67" t="str">
        <f>IF(実務経験証明書!E1637="","",実務経験証明書!E1637)</f>
        <v/>
      </c>
      <c r="F1637" s="541" t="s">
        <v>3</v>
      </c>
      <c r="G1637" s="541"/>
      <c r="H1637" s="543" t="str">
        <f>IF(実務経験証明書!H1637="","",実務経験証明書!H1637)</f>
        <v/>
      </c>
      <c r="I1637" s="543" t="str">
        <f>IF(実務経験証明書!I1637="","",実務経験証明書!I1637)</f>
        <v/>
      </c>
      <c r="J1637" s="543" t="s">
        <v>4</v>
      </c>
      <c r="K1637" s="544"/>
      <c r="L1637" s="536"/>
      <c r="M1637" s="543"/>
      <c r="N1637" s="543"/>
      <c r="O1637" s="543"/>
      <c r="P1637" s="543"/>
      <c r="Q1637" s="543"/>
      <c r="R1637" s="543"/>
      <c r="S1637" s="541"/>
      <c r="T1637" s="541"/>
      <c r="U1637" s="632"/>
      <c r="V1637" s="619"/>
      <c r="W1637" s="615"/>
      <c r="X1637" s="615"/>
      <c r="Y1637" s="615"/>
      <c r="Z1637" s="615"/>
      <c r="AA1637" s="615"/>
      <c r="AB1637" s="615"/>
      <c r="AC1637" s="615"/>
      <c r="AD1637" s="615"/>
      <c r="AE1637" s="615"/>
      <c r="AF1637" s="615"/>
      <c r="AG1637" s="617"/>
      <c r="AH1637" s="619"/>
      <c r="AI1637" s="615"/>
      <c r="AJ1637" s="615"/>
      <c r="AK1637" s="615"/>
      <c r="AL1637" s="615"/>
      <c r="AM1637" s="615"/>
      <c r="AN1637" s="615"/>
      <c r="AO1637" s="615"/>
      <c r="AP1637" s="615"/>
      <c r="AQ1637" s="615"/>
      <c r="AR1637" s="615"/>
      <c r="AS1637" s="617"/>
      <c r="AT1637" s="619"/>
      <c r="AU1637" s="615"/>
      <c r="AV1637" s="615"/>
      <c r="AW1637" s="615"/>
      <c r="AX1637" s="615"/>
      <c r="AY1637" s="615"/>
      <c r="AZ1637" s="615"/>
      <c r="BA1637" s="615"/>
      <c r="BB1637" s="615"/>
      <c r="BC1637" s="615"/>
      <c r="BD1637" s="615"/>
      <c r="BE1637" s="617"/>
      <c r="BF1637" s="619"/>
      <c r="BG1637" s="615"/>
      <c r="BH1637" s="615"/>
      <c r="BI1637" s="615"/>
      <c r="BJ1637" s="615"/>
      <c r="BK1637" s="615"/>
      <c r="BL1637" s="615"/>
      <c r="BM1637" s="615"/>
      <c r="BN1637" s="615"/>
      <c r="BO1637" s="615"/>
      <c r="BP1637" s="615"/>
      <c r="BQ1637" s="617"/>
      <c r="BR1637" s="619"/>
      <c r="BS1637" s="615"/>
      <c r="BT1637" s="615"/>
      <c r="BU1637" s="615"/>
      <c r="BV1637" s="615"/>
      <c r="BW1637" s="615"/>
      <c r="BX1637" s="615"/>
      <c r="BY1637" s="615"/>
      <c r="BZ1637" s="615"/>
      <c r="CA1637" s="615"/>
      <c r="CB1637" s="615"/>
      <c r="CC1637" s="617"/>
      <c r="CD1637" s="619"/>
      <c r="CE1637" s="615"/>
      <c r="CF1637" s="615"/>
      <c r="CG1637" s="615"/>
      <c r="CH1637" s="615"/>
      <c r="CI1637" s="615"/>
      <c r="CJ1637" s="615"/>
      <c r="CK1637" s="615"/>
      <c r="CL1637" s="615"/>
      <c r="CM1637" s="615"/>
      <c r="CN1637" s="615"/>
      <c r="CO1637" s="617"/>
      <c r="CP1637" s="619"/>
      <c r="CQ1637" s="615"/>
      <c r="CR1637" s="615"/>
      <c r="CS1637" s="615"/>
      <c r="CT1637" s="615"/>
      <c r="CU1637" s="615"/>
      <c r="CV1637" s="615"/>
      <c r="CW1637" s="615"/>
      <c r="CX1637" s="615"/>
      <c r="CY1637" s="615"/>
      <c r="CZ1637" s="615"/>
      <c r="DA1637" s="617"/>
      <c r="DB1637" s="619"/>
      <c r="DC1637" s="615"/>
      <c r="DD1637" s="615"/>
      <c r="DE1637" s="615"/>
      <c r="DF1637" s="615"/>
      <c r="DG1637" s="615"/>
      <c r="DH1637" s="615"/>
      <c r="DI1637" s="615"/>
      <c r="DJ1637" s="615"/>
      <c r="DK1637" s="615"/>
      <c r="DL1637" s="615"/>
      <c r="DM1637" s="617"/>
      <c r="DN1637" s="619"/>
      <c r="DO1637" s="615"/>
      <c r="DP1637" s="615"/>
      <c r="DQ1637" s="615"/>
      <c r="DR1637" s="615"/>
      <c r="DS1637" s="615"/>
      <c r="DT1637" s="615"/>
      <c r="DU1637" s="615"/>
      <c r="DV1637" s="615"/>
      <c r="DW1637" s="615"/>
      <c r="DX1637" s="615"/>
      <c r="DY1637" s="621"/>
      <c r="DZ1637" s="630"/>
    </row>
    <row r="1638" spans="2:130" s="59" customFormat="1" ht="23.15" customHeight="1" x14ac:dyDescent="0.25">
      <c r="B1638" s="84" t="s">
        <v>66</v>
      </c>
      <c r="C1638" s="75"/>
      <c r="D1638" s="75" t="str">
        <f>IF(実務経験証明書!D1638="","",実務経験証明書!D1638)</f>
        <v/>
      </c>
      <c r="E1638" s="75" t="str">
        <f>IF(実務経験証明書!E1638="","",実務経験証明書!E1638)</f>
        <v/>
      </c>
      <c r="F1638" s="75" t="s">
        <v>3</v>
      </c>
      <c r="G1638" s="75"/>
      <c r="H1638" s="533" t="str">
        <f>IF(実務経験証明書!H1638="","",実務経験証明書!H1638)</f>
        <v/>
      </c>
      <c r="I1638" s="533" t="str">
        <f>IF(実務経験証明書!I1638="","",実務経験証明書!I1638)</f>
        <v/>
      </c>
      <c r="J1638" s="533" t="s">
        <v>4</v>
      </c>
      <c r="K1638" s="534"/>
      <c r="L1638" s="535"/>
      <c r="M1638" s="533">
        <f>実務経験証明書!$M1638*12+実務経験証明書!$Q1638</f>
        <v>0</v>
      </c>
      <c r="N1638" s="533"/>
      <c r="O1638" s="533"/>
      <c r="P1638" s="533"/>
      <c r="Q1638" s="533"/>
      <c r="R1638" s="533"/>
      <c r="S1638" s="531" t="s">
        <v>4</v>
      </c>
      <c r="T1638" s="531"/>
      <c r="U1638" s="631"/>
      <c r="V1638" s="618"/>
      <c r="W1638" s="614"/>
      <c r="X1638" s="614"/>
      <c r="Y1638" s="614"/>
      <c r="Z1638" s="614"/>
      <c r="AA1638" s="614"/>
      <c r="AB1638" s="614"/>
      <c r="AC1638" s="614"/>
      <c r="AD1638" s="614"/>
      <c r="AE1638" s="614"/>
      <c r="AF1638" s="614"/>
      <c r="AG1638" s="616"/>
      <c r="AH1638" s="618"/>
      <c r="AI1638" s="614"/>
      <c r="AJ1638" s="614"/>
      <c r="AK1638" s="614"/>
      <c r="AL1638" s="614"/>
      <c r="AM1638" s="614"/>
      <c r="AN1638" s="614"/>
      <c r="AO1638" s="614"/>
      <c r="AP1638" s="614"/>
      <c r="AQ1638" s="614"/>
      <c r="AR1638" s="614"/>
      <c r="AS1638" s="616"/>
      <c r="AT1638" s="618"/>
      <c r="AU1638" s="614"/>
      <c r="AV1638" s="614"/>
      <c r="AW1638" s="614"/>
      <c r="AX1638" s="614"/>
      <c r="AY1638" s="614"/>
      <c r="AZ1638" s="614"/>
      <c r="BA1638" s="614"/>
      <c r="BB1638" s="614"/>
      <c r="BC1638" s="614"/>
      <c r="BD1638" s="614"/>
      <c r="BE1638" s="616"/>
      <c r="BF1638" s="618"/>
      <c r="BG1638" s="614"/>
      <c r="BH1638" s="614"/>
      <c r="BI1638" s="614"/>
      <c r="BJ1638" s="614"/>
      <c r="BK1638" s="614"/>
      <c r="BL1638" s="614"/>
      <c r="BM1638" s="614"/>
      <c r="BN1638" s="614"/>
      <c r="BO1638" s="614"/>
      <c r="BP1638" s="614"/>
      <c r="BQ1638" s="616"/>
      <c r="BR1638" s="618"/>
      <c r="BS1638" s="614"/>
      <c r="BT1638" s="614"/>
      <c r="BU1638" s="614"/>
      <c r="BV1638" s="614"/>
      <c r="BW1638" s="614"/>
      <c r="BX1638" s="614"/>
      <c r="BY1638" s="614"/>
      <c r="BZ1638" s="614"/>
      <c r="CA1638" s="614"/>
      <c r="CB1638" s="614"/>
      <c r="CC1638" s="616"/>
      <c r="CD1638" s="618"/>
      <c r="CE1638" s="614"/>
      <c r="CF1638" s="614"/>
      <c r="CG1638" s="614"/>
      <c r="CH1638" s="614"/>
      <c r="CI1638" s="614"/>
      <c r="CJ1638" s="614"/>
      <c r="CK1638" s="614"/>
      <c r="CL1638" s="614"/>
      <c r="CM1638" s="614"/>
      <c r="CN1638" s="614"/>
      <c r="CO1638" s="616"/>
      <c r="CP1638" s="618"/>
      <c r="CQ1638" s="614"/>
      <c r="CR1638" s="614"/>
      <c r="CS1638" s="614"/>
      <c r="CT1638" s="614"/>
      <c r="CU1638" s="614"/>
      <c r="CV1638" s="614"/>
      <c r="CW1638" s="614"/>
      <c r="CX1638" s="614"/>
      <c r="CY1638" s="614"/>
      <c r="CZ1638" s="614"/>
      <c r="DA1638" s="616"/>
      <c r="DB1638" s="618"/>
      <c r="DC1638" s="614"/>
      <c r="DD1638" s="614"/>
      <c r="DE1638" s="614"/>
      <c r="DF1638" s="614"/>
      <c r="DG1638" s="614"/>
      <c r="DH1638" s="614"/>
      <c r="DI1638" s="614"/>
      <c r="DJ1638" s="614"/>
      <c r="DK1638" s="614"/>
      <c r="DL1638" s="614"/>
      <c r="DM1638" s="616"/>
      <c r="DN1638" s="618"/>
      <c r="DO1638" s="614"/>
      <c r="DP1638" s="614"/>
      <c r="DQ1638" s="614"/>
      <c r="DR1638" s="614"/>
      <c r="DS1638" s="614"/>
      <c r="DT1638" s="614"/>
      <c r="DU1638" s="614"/>
      <c r="DV1638" s="614"/>
      <c r="DW1638" s="614"/>
      <c r="DX1638" s="614"/>
      <c r="DY1638" s="620"/>
      <c r="DZ1638" s="630" t="str">
        <f>IF(M1638="","",IF(SUM(V1638:DY1639)=M1638,"","NG"))</f>
        <v/>
      </c>
    </row>
    <row r="1639" spans="2:130" s="59" customFormat="1" ht="23.15" customHeight="1" x14ac:dyDescent="0.25">
      <c r="B1639" s="85" t="s">
        <v>67</v>
      </c>
      <c r="C1639" s="67"/>
      <c r="D1639" s="67" t="str">
        <f>IF(実務経験証明書!D1639="","",実務経験証明書!D1639)</f>
        <v/>
      </c>
      <c r="E1639" s="67" t="str">
        <f>IF(実務経験証明書!E1639="","",実務経験証明書!E1639)</f>
        <v/>
      </c>
      <c r="F1639" s="67" t="s">
        <v>3</v>
      </c>
      <c r="G1639" s="67"/>
      <c r="H1639" s="543" t="str">
        <f>IF(実務経験証明書!H1639="","",実務経験証明書!H1639)</f>
        <v/>
      </c>
      <c r="I1639" s="543" t="str">
        <f>IF(実務経験証明書!I1639="","",実務経験証明書!I1639)</f>
        <v/>
      </c>
      <c r="J1639" s="543" t="s">
        <v>4</v>
      </c>
      <c r="K1639" s="544"/>
      <c r="L1639" s="536"/>
      <c r="M1639" s="543"/>
      <c r="N1639" s="543"/>
      <c r="O1639" s="543"/>
      <c r="P1639" s="543"/>
      <c r="Q1639" s="543"/>
      <c r="R1639" s="543"/>
      <c r="S1639" s="541"/>
      <c r="T1639" s="541"/>
      <c r="U1639" s="632"/>
      <c r="V1639" s="619"/>
      <c r="W1639" s="615"/>
      <c r="X1639" s="615"/>
      <c r="Y1639" s="615"/>
      <c r="Z1639" s="615"/>
      <c r="AA1639" s="615"/>
      <c r="AB1639" s="615"/>
      <c r="AC1639" s="615"/>
      <c r="AD1639" s="615"/>
      <c r="AE1639" s="615"/>
      <c r="AF1639" s="615"/>
      <c r="AG1639" s="617"/>
      <c r="AH1639" s="619"/>
      <c r="AI1639" s="615"/>
      <c r="AJ1639" s="615"/>
      <c r="AK1639" s="615"/>
      <c r="AL1639" s="615"/>
      <c r="AM1639" s="615"/>
      <c r="AN1639" s="615"/>
      <c r="AO1639" s="615"/>
      <c r="AP1639" s="615"/>
      <c r="AQ1639" s="615"/>
      <c r="AR1639" s="615"/>
      <c r="AS1639" s="617"/>
      <c r="AT1639" s="619"/>
      <c r="AU1639" s="615"/>
      <c r="AV1639" s="615"/>
      <c r="AW1639" s="615"/>
      <c r="AX1639" s="615"/>
      <c r="AY1639" s="615"/>
      <c r="AZ1639" s="615"/>
      <c r="BA1639" s="615"/>
      <c r="BB1639" s="615"/>
      <c r="BC1639" s="615"/>
      <c r="BD1639" s="615"/>
      <c r="BE1639" s="617"/>
      <c r="BF1639" s="619"/>
      <c r="BG1639" s="615"/>
      <c r="BH1639" s="615"/>
      <c r="BI1639" s="615"/>
      <c r="BJ1639" s="615"/>
      <c r="BK1639" s="615"/>
      <c r="BL1639" s="615"/>
      <c r="BM1639" s="615"/>
      <c r="BN1639" s="615"/>
      <c r="BO1639" s="615"/>
      <c r="BP1639" s="615"/>
      <c r="BQ1639" s="617"/>
      <c r="BR1639" s="619"/>
      <c r="BS1639" s="615"/>
      <c r="BT1639" s="615"/>
      <c r="BU1639" s="615"/>
      <c r="BV1639" s="615"/>
      <c r="BW1639" s="615"/>
      <c r="BX1639" s="615"/>
      <c r="BY1639" s="615"/>
      <c r="BZ1639" s="615"/>
      <c r="CA1639" s="615"/>
      <c r="CB1639" s="615"/>
      <c r="CC1639" s="617"/>
      <c r="CD1639" s="619"/>
      <c r="CE1639" s="615"/>
      <c r="CF1639" s="615"/>
      <c r="CG1639" s="615"/>
      <c r="CH1639" s="615"/>
      <c r="CI1639" s="615"/>
      <c r="CJ1639" s="615"/>
      <c r="CK1639" s="615"/>
      <c r="CL1639" s="615"/>
      <c r="CM1639" s="615"/>
      <c r="CN1639" s="615"/>
      <c r="CO1639" s="617"/>
      <c r="CP1639" s="619"/>
      <c r="CQ1639" s="615"/>
      <c r="CR1639" s="615"/>
      <c r="CS1639" s="615"/>
      <c r="CT1639" s="615"/>
      <c r="CU1639" s="615"/>
      <c r="CV1639" s="615"/>
      <c r="CW1639" s="615"/>
      <c r="CX1639" s="615"/>
      <c r="CY1639" s="615"/>
      <c r="CZ1639" s="615"/>
      <c r="DA1639" s="617"/>
      <c r="DB1639" s="619"/>
      <c r="DC1639" s="615"/>
      <c r="DD1639" s="615"/>
      <c r="DE1639" s="615"/>
      <c r="DF1639" s="615"/>
      <c r="DG1639" s="615"/>
      <c r="DH1639" s="615"/>
      <c r="DI1639" s="615"/>
      <c r="DJ1639" s="615"/>
      <c r="DK1639" s="615"/>
      <c r="DL1639" s="615"/>
      <c r="DM1639" s="617"/>
      <c r="DN1639" s="619"/>
      <c r="DO1639" s="615"/>
      <c r="DP1639" s="615"/>
      <c r="DQ1639" s="615"/>
      <c r="DR1639" s="615"/>
      <c r="DS1639" s="615"/>
      <c r="DT1639" s="615"/>
      <c r="DU1639" s="615"/>
      <c r="DV1639" s="615"/>
      <c r="DW1639" s="615"/>
      <c r="DX1639" s="615"/>
      <c r="DY1639" s="621"/>
      <c r="DZ1639" s="630"/>
    </row>
    <row r="1640" spans="2:130" s="59" customFormat="1" ht="23.15" customHeight="1" x14ac:dyDescent="0.25">
      <c r="B1640" s="84" t="s">
        <v>66</v>
      </c>
      <c r="C1640" s="75"/>
      <c r="D1640" s="75" t="str">
        <f>IF(実務経験証明書!D1640="","",実務経験証明書!D1640)</f>
        <v/>
      </c>
      <c r="E1640" s="75" t="str">
        <f>IF(実務経験証明書!E1640="","",実務経験証明書!E1640)</f>
        <v/>
      </c>
      <c r="F1640" s="75" t="s">
        <v>3</v>
      </c>
      <c r="G1640" s="75"/>
      <c r="H1640" s="533" t="str">
        <f>IF(実務経験証明書!H1640="","",実務経験証明書!H1640)</f>
        <v/>
      </c>
      <c r="I1640" s="533" t="str">
        <f>IF(実務経験証明書!I1640="","",実務経験証明書!I1640)</f>
        <v/>
      </c>
      <c r="J1640" s="533" t="s">
        <v>4</v>
      </c>
      <c r="K1640" s="534"/>
      <c r="L1640" s="535"/>
      <c r="M1640" s="533">
        <f>実務経験証明書!$M1640*12+実務経験証明書!$Q1640</f>
        <v>0</v>
      </c>
      <c r="N1640" s="533"/>
      <c r="O1640" s="533"/>
      <c r="P1640" s="533"/>
      <c r="Q1640" s="533"/>
      <c r="R1640" s="533"/>
      <c r="S1640" s="531" t="s">
        <v>4</v>
      </c>
      <c r="T1640" s="531"/>
      <c r="U1640" s="631"/>
      <c r="V1640" s="618"/>
      <c r="W1640" s="614"/>
      <c r="X1640" s="614"/>
      <c r="Y1640" s="614"/>
      <c r="Z1640" s="614"/>
      <c r="AA1640" s="614"/>
      <c r="AB1640" s="614"/>
      <c r="AC1640" s="614"/>
      <c r="AD1640" s="614"/>
      <c r="AE1640" s="614"/>
      <c r="AF1640" s="614"/>
      <c r="AG1640" s="616"/>
      <c r="AH1640" s="618"/>
      <c r="AI1640" s="614"/>
      <c r="AJ1640" s="614"/>
      <c r="AK1640" s="614"/>
      <c r="AL1640" s="614"/>
      <c r="AM1640" s="614"/>
      <c r="AN1640" s="614"/>
      <c r="AO1640" s="614"/>
      <c r="AP1640" s="614"/>
      <c r="AQ1640" s="614"/>
      <c r="AR1640" s="614"/>
      <c r="AS1640" s="616"/>
      <c r="AT1640" s="618"/>
      <c r="AU1640" s="614"/>
      <c r="AV1640" s="614"/>
      <c r="AW1640" s="614"/>
      <c r="AX1640" s="614"/>
      <c r="AY1640" s="614"/>
      <c r="AZ1640" s="614"/>
      <c r="BA1640" s="614"/>
      <c r="BB1640" s="614"/>
      <c r="BC1640" s="614"/>
      <c r="BD1640" s="614"/>
      <c r="BE1640" s="616"/>
      <c r="BF1640" s="618"/>
      <c r="BG1640" s="614"/>
      <c r="BH1640" s="614"/>
      <c r="BI1640" s="614"/>
      <c r="BJ1640" s="614"/>
      <c r="BK1640" s="614"/>
      <c r="BL1640" s="614"/>
      <c r="BM1640" s="614"/>
      <c r="BN1640" s="614"/>
      <c r="BO1640" s="614"/>
      <c r="BP1640" s="614"/>
      <c r="BQ1640" s="616"/>
      <c r="BR1640" s="618"/>
      <c r="BS1640" s="614"/>
      <c r="BT1640" s="614"/>
      <c r="BU1640" s="614"/>
      <c r="BV1640" s="614"/>
      <c r="BW1640" s="614"/>
      <c r="BX1640" s="614"/>
      <c r="BY1640" s="614"/>
      <c r="BZ1640" s="614"/>
      <c r="CA1640" s="614"/>
      <c r="CB1640" s="614"/>
      <c r="CC1640" s="616"/>
      <c r="CD1640" s="618"/>
      <c r="CE1640" s="614"/>
      <c r="CF1640" s="614"/>
      <c r="CG1640" s="614"/>
      <c r="CH1640" s="614"/>
      <c r="CI1640" s="614"/>
      <c r="CJ1640" s="614"/>
      <c r="CK1640" s="614"/>
      <c r="CL1640" s="614"/>
      <c r="CM1640" s="614"/>
      <c r="CN1640" s="614"/>
      <c r="CO1640" s="616"/>
      <c r="CP1640" s="618"/>
      <c r="CQ1640" s="614"/>
      <c r="CR1640" s="614"/>
      <c r="CS1640" s="614"/>
      <c r="CT1640" s="614"/>
      <c r="CU1640" s="614"/>
      <c r="CV1640" s="614"/>
      <c r="CW1640" s="614"/>
      <c r="CX1640" s="614"/>
      <c r="CY1640" s="614"/>
      <c r="CZ1640" s="614"/>
      <c r="DA1640" s="616"/>
      <c r="DB1640" s="618"/>
      <c r="DC1640" s="614"/>
      <c r="DD1640" s="614"/>
      <c r="DE1640" s="614"/>
      <c r="DF1640" s="614"/>
      <c r="DG1640" s="614"/>
      <c r="DH1640" s="614"/>
      <c r="DI1640" s="614"/>
      <c r="DJ1640" s="614"/>
      <c r="DK1640" s="614"/>
      <c r="DL1640" s="614"/>
      <c r="DM1640" s="616"/>
      <c r="DN1640" s="618"/>
      <c r="DO1640" s="614"/>
      <c r="DP1640" s="614"/>
      <c r="DQ1640" s="614"/>
      <c r="DR1640" s="614"/>
      <c r="DS1640" s="614"/>
      <c r="DT1640" s="614"/>
      <c r="DU1640" s="614"/>
      <c r="DV1640" s="614"/>
      <c r="DW1640" s="614"/>
      <c r="DX1640" s="614"/>
      <c r="DY1640" s="620"/>
      <c r="DZ1640" s="630" t="str">
        <f>IF(M1640="","",IF(SUM(V1640:DY1641)=M1640,"","NG"))</f>
        <v/>
      </c>
    </row>
    <row r="1641" spans="2:130" s="59" customFormat="1" ht="23.15" customHeight="1" x14ac:dyDescent="0.25">
      <c r="B1641" s="85" t="s">
        <v>67</v>
      </c>
      <c r="C1641" s="67"/>
      <c r="D1641" s="67" t="str">
        <f>IF(実務経験証明書!D1641="","",実務経験証明書!D1641)</f>
        <v/>
      </c>
      <c r="E1641" s="67" t="str">
        <f>IF(実務経験証明書!E1641="","",実務経験証明書!E1641)</f>
        <v/>
      </c>
      <c r="F1641" s="67" t="s">
        <v>3</v>
      </c>
      <c r="G1641" s="67"/>
      <c r="H1641" s="543" t="str">
        <f>IF(実務経験証明書!H1641="","",実務経験証明書!H1641)</f>
        <v/>
      </c>
      <c r="I1641" s="543" t="str">
        <f>IF(実務経験証明書!I1641="","",実務経験証明書!I1641)</f>
        <v/>
      </c>
      <c r="J1641" s="543" t="s">
        <v>4</v>
      </c>
      <c r="K1641" s="544"/>
      <c r="L1641" s="536"/>
      <c r="M1641" s="543"/>
      <c r="N1641" s="543"/>
      <c r="O1641" s="543"/>
      <c r="P1641" s="543"/>
      <c r="Q1641" s="543"/>
      <c r="R1641" s="543"/>
      <c r="S1641" s="541"/>
      <c r="T1641" s="541"/>
      <c r="U1641" s="632"/>
      <c r="V1641" s="619"/>
      <c r="W1641" s="615"/>
      <c r="X1641" s="615"/>
      <c r="Y1641" s="615"/>
      <c r="Z1641" s="615"/>
      <c r="AA1641" s="615"/>
      <c r="AB1641" s="615"/>
      <c r="AC1641" s="615"/>
      <c r="AD1641" s="615"/>
      <c r="AE1641" s="615"/>
      <c r="AF1641" s="615"/>
      <c r="AG1641" s="617"/>
      <c r="AH1641" s="619"/>
      <c r="AI1641" s="615"/>
      <c r="AJ1641" s="615"/>
      <c r="AK1641" s="615"/>
      <c r="AL1641" s="615"/>
      <c r="AM1641" s="615"/>
      <c r="AN1641" s="615"/>
      <c r="AO1641" s="615"/>
      <c r="AP1641" s="615"/>
      <c r="AQ1641" s="615"/>
      <c r="AR1641" s="615"/>
      <c r="AS1641" s="617"/>
      <c r="AT1641" s="619"/>
      <c r="AU1641" s="615"/>
      <c r="AV1641" s="615"/>
      <c r="AW1641" s="615"/>
      <c r="AX1641" s="615"/>
      <c r="AY1641" s="615"/>
      <c r="AZ1641" s="615"/>
      <c r="BA1641" s="615"/>
      <c r="BB1641" s="615"/>
      <c r="BC1641" s="615"/>
      <c r="BD1641" s="615"/>
      <c r="BE1641" s="617"/>
      <c r="BF1641" s="619"/>
      <c r="BG1641" s="615"/>
      <c r="BH1641" s="615"/>
      <c r="BI1641" s="615"/>
      <c r="BJ1641" s="615"/>
      <c r="BK1641" s="615"/>
      <c r="BL1641" s="615"/>
      <c r="BM1641" s="615"/>
      <c r="BN1641" s="615"/>
      <c r="BO1641" s="615"/>
      <c r="BP1641" s="615"/>
      <c r="BQ1641" s="617"/>
      <c r="BR1641" s="619"/>
      <c r="BS1641" s="615"/>
      <c r="BT1641" s="615"/>
      <c r="BU1641" s="615"/>
      <c r="BV1641" s="615"/>
      <c r="BW1641" s="615"/>
      <c r="BX1641" s="615"/>
      <c r="BY1641" s="615"/>
      <c r="BZ1641" s="615"/>
      <c r="CA1641" s="615"/>
      <c r="CB1641" s="615"/>
      <c r="CC1641" s="617"/>
      <c r="CD1641" s="619"/>
      <c r="CE1641" s="615"/>
      <c r="CF1641" s="615"/>
      <c r="CG1641" s="615"/>
      <c r="CH1641" s="615"/>
      <c r="CI1641" s="615"/>
      <c r="CJ1641" s="615"/>
      <c r="CK1641" s="615"/>
      <c r="CL1641" s="615"/>
      <c r="CM1641" s="615"/>
      <c r="CN1641" s="615"/>
      <c r="CO1641" s="617"/>
      <c r="CP1641" s="619"/>
      <c r="CQ1641" s="615"/>
      <c r="CR1641" s="615"/>
      <c r="CS1641" s="615"/>
      <c r="CT1641" s="615"/>
      <c r="CU1641" s="615"/>
      <c r="CV1641" s="615"/>
      <c r="CW1641" s="615"/>
      <c r="CX1641" s="615"/>
      <c r="CY1641" s="615"/>
      <c r="CZ1641" s="615"/>
      <c r="DA1641" s="617"/>
      <c r="DB1641" s="619"/>
      <c r="DC1641" s="615"/>
      <c r="DD1641" s="615"/>
      <c r="DE1641" s="615"/>
      <c r="DF1641" s="615"/>
      <c r="DG1641" s="615"/>
      <c r="DH1641" s="615"/>
      <c r="DI1641" s="615"/>
      <c r="DJ1641" s="615"/>
      <c r="DK1641" s="615"/>
      <c r="DL1641" s="615"/>
      <c r="DM1641" s="617"/>
      <c r="DN1641" s="619"/>
      <c r="DO1641" s="615"/>
      <c r="DP1641" s="615"/>
      <c r="DQ1641" s="615"/>
      <c r="DR1641" s="615"/>
      <c r="DS1641" s="615"/>
      <c r="DT1641" s="615"/>
      <c r="DU1641" s="615"/>
      <c r="DV1641" s="615"/>
      <c r="DW1641" s="615"/>
      <c r="DX1641" s="615"/>
      <c r="DY1641" s="621"/>
      <c r="DZ1641" s="630"/>
    </row>
    <row r="1642" spans="2:130" s="59" customFormat="1" ht="23.15" customHeight="1" x14ac:dyDescent="0.25">
      <c r="B1642" s="84" t="s">
        <v>66</v>
      </c>
      <c r="C1642" s="75"/>
      <c r="D1642" s="75" t="str">
        <f>IF(実務経験証明書!D1642="","",実務経験証明書!D1642)</f>
        <v/>
      </c>
      <c r="E1642" s="75" t="str">
        <f>IF(実務経験証明書!E1642="","",実務経験証明書!E1642)</f>
        <v/>
      </c>
      <c r="F1642" s="75" t="s">
        <v>3</v>
      </c>
      <c r="G1642" s="75"/>
      <c r="H1642" s="533" t="str">
        <f>IF(実務経験証明書!H1642="","",実務経験証明書!H1642)</f>
        <v/>
      </c>
      <c r="I1642" s="533" t="str">
        <f>IF(実務経験証明書!I1642="","",実務経験証明書!I1642)</f>
        <v/>
      </c>
      <c r="J1642" s="533" t="s">
        <v>4</v>
      </c>
      <c r="K1642" s="534"/>
      <c r="L1642" s="535"/>
      <c r="M1642" s="533">
        <f>実務経験証明書!$M1642*12+実務経験証明書!$Q1642</f>
        <v>0</v>
      </c>
      <c r="N1642" s="533"/>
      <c r="O1642" s="533"/>
      <c r="P1642" s="533"/>
      <c r="Q1642" s="533"/>
      <c r="R1642" s="533"/>
      <c r="S1642" s="531" t="s">
        <v>4</v>
      </c>
      <c r="T1642" s="531"/>
      <c r="U1642" s="631"/>
      <c r="V1642" s="618"/>
      <c r="W1642" s="614"/>
      <c r="X1642" s="614"/>
      <c r="Y1642" s="614"/>
      <c r="Z1642" s="614"/>
      <c r="AA1642" s="614"/>
      <c r="AB1642" s="614"/>
      <c r="AC1642" s="614"/>
      <c r="AD1642" s="614"/>
      <c r="AE1642" s="614"/>
      <c r="AF1642" s="614"/>
      <c r="AG1642" s="616"/>
      <c r="AH1642" s="618"/>
      <c r="AI1642" s="614"/>
      <c r="AJ1642" s="614"/>
      <c r="AK1642" s="614"/>
      <c r="AL1642" s="614"/>
      <c r="AM1642" s="614"/>
      <c r="AN1642" s="614"/>
      <c r="AO1642" s="614"/>
      <c r="AP1642" s="614"/>
      <c r="AQ1642" s="614"/>
      <c r="AR1642" s="614"/>
      <c r="AS1642" s="616"/>
      <c r="AT1642" s="618"/>
      <c r="AU1642" s="614"/>
      <c r="AV1642" s="614"/>
      <c r="AW1642" s="614"/>
      <c r="AX1642" s="614"/>
      <c r="AY1642" s="614"/>
      <c r="AZ1642" s="614"/>
      <c r="BA1642" s="614"/>
      <c r="BB1642" s="614"/>
      <c r="BC1642" s="614"/>
      <c r="BD1642" s="614"/>
      <c r="BE1642" s="616"/>
      <c r="BF1642" s="618"/>
      <c r="BG1642" s="614"/>
      <c r="BH1642" s="614"/>
      <c r="BI1642" s="614"/>
      <c r="BJ1642" s="614"/>
      <c r="BK1642" s="614"/>
      <c r="BL1642" s="614"/>
      <c r="BM1642" s="614"/>
      <c r="BN1642" s="614"/>
      <c r="BO1642" s="614"/>
      <c r="BP1642" s="614"/>
      <c r="BQ1642" s="616"/>
      <c r="BR1642" s="618"/>
      <c r="BS1642" s="614"/>
      <c r="BT1642" s="614"/>
      <c r="BU1642" s="614"/>
      <c r="BV1642" s="614"/>
      <c r="BW1642" s="614"/>
      <c r="BX1642" s="614"/>
      <c r="BY1642" s="614"/>
      <c r="BZ1642" s="614"/>
      <c r="CA1642" s="614"/>
      <c r="CB1642" s="614"/>
      <c r="CC1642" s="616"/>
      <c r="CD1642" s="618"/>
      <c r="CE1642" s="614"/>
      <c r="CF1642" s="614"/>
      <c r="CG1642" s="614"/>
      <c r="CH1642" s="614"/>
      <c r="CI1642" s="614"/>
      <c r="CJ1642" s="614"/>
      <c r="CK1642" s="614"/>
      <c r="CL1642" s="614"/>
      <c r="CM1642" s="614"/>
      <c r="CN1642" s="614"/>
      <c r="CO1642" s="616"/>
      <c r="CP1642" s="618"/>
      <c r="CQ1642" s="614"/>
      <c r="CR1642" s="614"/>
      <c r="CS1642" s="614"/>
      <c r="CT1642" s="614"/>
      <c r="CU1642" s="614"/>
      <c r="CV1642" s="614"/>
      <c r="CW1642" s="614"/>
      <c r="CX1642" s="614"/>
      <c r="CY1642" s="614"/>
      <c r="CZ1642" s="614"/>
      <c r="DA1642" s="616"/>
      <c r="DB1642" s="618"/>
      <c r="DC1642" s="614"/>
      <c r="DD1642" s="614"/>
      <c r="DE1642" s="614"/>
      <c r="DF1642" s="614"/>
      <c r="DG1642" s="614"/>
      <c r="DH1642" s="614"/>
      <c r="DI1642" s="614"/>
      <c r="DJ1642" s="614"/>
      <c r="DK1642" s="614"/>
      <c r="DL1642" s="614"/>
      <c r="DM1642" s="616"/>
      <c r="DN1642" s="618"/>
      <c r="DO1642" s="614"/>
      <c r="DP1642" s="614"/>
      <c r="DQ1642" s="614"/>
      <c r="DR1642" s="614"/>
      <c r="DS1642" s="614"/>
      <c r="DT1642" s="614"/>
      <c r="DU1642" s="614"/>
      <c r="DV1642" s="614"/>
      <c r="DW1642" s="614"/>
      <c r="DX1642" s="614"/>
      <c r="DY1642" s="620"/>
      <c r="DZ1642" s="630" t="str">
        <f>IF(M1642="","",IF(SUM(V1642:DY1643)=M1642,"","NG"))</f>
        <v/>
      </c>
    </row>
    <row r="1643" spans="2:130" s="59" customFormat="1" ht="23.15" customHeight="1" x14ac:dyDescent="0.25">
      <c r="B1643" s="85" t="s">
        <v>67</v>
      </c>
      <c r="C1643" s="67"/>
      <c r="D1643" s="67" t="str">
        <f>IF(実務経験証明書!D1643="","",実務経験証明書!D1643)</f>
        <v/>
      </c>
      <c r="E1643" s="67" t="str">
        <f>IF(実務経験証明書!E1643="","",実務経験証明書!E1643)</f>
        <v/>
      </c>
      <c r="F1643" s="67" t="s">
        <v>3</v>
      </c>
      <c r="G1643" s="67"/>
      <c r="H1643" s="543" t="str">
        <f>IF(実務経験証明書!H1643="","",実務経験証明書!H1643)</f>
        <v/>
      </c>
      <c r="I1643" s="543" t="str">
        <f>IF(実務経験証明書!I1643="","",実務経験証明書!I1643)</f>
        <v/>
      </c>
      <c r="J1643" s="543" t="s">
        <v>4</v>
      </c>
      <c r="K1643" s="544"/>
      <c r="L1643" s="536"/>
      <c r="M1643" s="543"/>
      <c r="N1643" s="543"/>
      <c r="O1643" s="543"/>
      <c r="P1643" s="543"/>
      <c r="Q1643" s="543"/>
      <c r="R1643" s="543"/>
      <c r="S1643" s="541"/>
      <c r="T1643" s="541"/>
      <c r="U1643" s="632"/>
      <c r="V1643" s="619"/>
      <c r="W1643" s="615"/>
      <c r="X1643" s="615"/>
      <c r="Y1643" s="615"/>
      <c r="Z1643" s="615"/>
      <c r="AA1643" s="615"/>
      <c r="AB1643" s="615"/>
      <c r="AC1643" s="615"/>
      <c r="AD1643" s="615"/>
      <c r="AE1643" s="615"/>
      <c r="AF1643" s="615"/>
      <c r="AG1643" s="617"/>
      <c r="AH1643" s="619"/>
      <c r="AI1643" s="615"/>
      <c r="AJ1643" s="615"/>
      <c r="AK1643" s="615"/>
      <c r="AL1643" s="615"/>
      <c r="AM1643" s="615"/>
      <c r="AN1643" s="615"/>
      <c r="AO1643" s="615"/>
      <c r="AP1643" s="615"/>
      <c r="AQ1643" s="615"/>
      <c r="AR1643" s="615"/>
      <c r="AS1643" s="617"/>
      <c r="AT1643" s="619"/>
      <c r="AU1643" s="615"/>
      <c r="AV1643" s="615"/>
      <c r="AW1643" s="615"/>
      <c r="AX1643" s="615"/>
      <c r="AY1643" s="615"/>
      <c r="AZ1643" s="615"/>
      <c r="BA1643" s="615"/>
      <c r="BB1643" s="615"/>
      <c r="BC1643" s="615"/>
      <c r="BD1643" s="615"/>
      <c r="BE1643" s="617"/>
      <c r="BF1643" s="619"/>
      <c r="BG1643" s="615"/>
      <c r="BH1643" s="615"/>
      <c r="BI1643" s="615"/>
      <c r="BJ1643" s="615"/>
      <c r="BK1643" s="615"/>
      <c r="BL1643" s="615"/>
      <c r="BM1643" s="615"/>
      <c r="BN1643" s="615"/>
      <c r="BO1643" s="615"/>
      <c r="BP1643" s="615"/>
      <c r="BQ1643" s="617"/>
      <c r="BR1643" s="619"/>
      <c r="BS1643" s="615"/>
      <c r="BT1643" s="615"/>
      <c r="BU1643" s="615"/>
      <c r="BV1643" s="615"/>
      <c r="BW1643" s="615"/>
      <c r="BX1643" s="615"/>
      <c r="BY1643" s="615"/>
      <c r="BZ1643" s="615"/>
      <c r="CA1643" s="615"/>
      <c r="CB1643" s="615"/>
      <c r="CC1643" s="617"/>
      <c r="CD1643" s="619"/>
      <c r="CE1643" s="615"/>
      <c r="CF1643" s="615"/>
      <c r="CG1643" s="615"/>
      <c r="CH1643" s="615"/>
      <c r="CI1643" s="615"/>
      <c r="CJ1643" s="615"/>
      <c r="CK1643" s="615"/>
      <c r="CL1643" s="615"/>
      <c r="CM1643" s="615"/>
      <c r="CN1643" s="615"/>
      <c r="CO1643" s="617"/>
      <c r="CP1643" s="619"/>
      <c r="CQ1643" s="615"/>
      <c r="CR1643" s="615"/>
      <c r="CS1643" s="615"/>
      <c r="CT1643" s="615"/>
      <c r="CU1643" s="615"/>
      <c r="CV1643" s="615"/>
      <c r="CW1643" s="615"/>
      <c r="CX1643" s="615"/>
      <c r="CY1643" s="615"/>
      <c r="CZ1643" s="615"/>
      <c r="DA1643" s="617"/>
      <c r="DB1643" s="619"/>
      <c r="DC1643" s="615"/>
      <c r="DD1643" s="615"/>
      <c r="DE1643" s="615"/>
      <c r="DF1643" s="615"/>
      <c r="DG1643" s="615"/>
      <c r="DH1643" s="615"/>
      <c r="DI1643" s="615"/>
      <c r="DJ1643" s="615"/>
      <c r="DK1643" s="615"/>
      <c r="DL1643" s="615"/>
      <c r="DM1643" s="617"/>
      <c r="DN1643" s="619"/>
      <c r="DO1643" s="615"/>
      <c r="DP1643" s="615"/>
      <c r="DQ1643" s="615"/>
      <c r="DR1643" s="615"/>
      <c r="DS1643" s="615"/>
      <c r="DT1643" s="615"/>
      <c r="DU1643" s="615"/>
      <c r="DV1643" s="615"/>
      <c r="DW1643" s="615"/>
      <c r="DX1643" s="615"/>
      <c r="DY1643" s="621"/>
      <c r="DZ1643" s="630"/>
    </row>
    <row r="1644" spans="2:130" s="59" customFormat="1" ht="23.15" customHeight="1" x14ac:dyDescent="0.25">
      <c r="B1644" s="84" t="s">
        <v>66</v>
      </c>
      <c r="C1644" s="75"/>
      <c r="D1644" s="75" t="str">
        <f>IF(実務経験証明書!D1644="","",実務経験証明書!D1644)</f>
        <v/>
      </c>
      <c r="E1644" s="75" t="str">
        <f>IF(実務経験証明書!E1644="","",実務経験証明書!E1644)</f>
        <v/>
      </c>
      <c r="F1644" s="75" t="s">
        <v>3</v>
      </c>
      <c r="G1644" s="75"/>
      <c r="H1644" s="533" t="str">
        <f>IF(実務経験証明書!H1644="","",実務経験証明書!H1644)</f>
        <v/>
      </c>
      <c r="I1644" s="533" t="str">
        <f>IF(実務経験証明書!I1644="","",実務経験証明書!I1644)</f>
        <v/>
      </c>
      <c r="J1644" s="533" t="s">
        <v>4</v>
      </c>
      <c r="K1644" s="534"/>
      <c r="L1644" s="535"/>
      <c r="M1644" s="533">
        <f>実務経験証明書!$M1644*12+実務経験証明書!$Q1644</f>
        <v>0</v>
      </c>
      <c r="N1644" s="533"/>
      <c r="O1644" s="533"/>
      <c r="P1644" s="533"/>
      <c r="Q1644" s="533"/>
      <c r="R1644" s="533"/>
      <c r="S1644" s="531" t="s">
        <v>4</v>
      </c>
      <c r="T1644" s="531"/>
      <c r="U1644" s="631"/>
      <c r="V1644" s="618"/>
      <c r="W1644" s="614"/>
      <c r="X1644" s="614"/>
      <c r="Y1644" s="614"/>
      <c r="Z1644" s="614"/>
      <c r="AA1644" s="614"/>
      <c r="AB1644" s="614"/>
      <c r="AC1644" s="614"/>
      <c r="AD1644" s="614"/>
      <c r="AE1644" s="614"/>
      <c r="AF1644" s="614"/>
      <c r="AG1644" s="616"/>
      <c r="AH1644" s="618"/>
      <c r="AI1644" s="614"/>
      <c r="AJ1644" s="614"/>
      <c r="AK1644" s="614"/>
      <c r="AL1644" s="614"/>
      <c r="AM1644" s="614"/>
      <c r="AN1644" s="614"/>
      <c r="AO1644" s="614"/>
      <c r="AP1644" s="614"/>
      <c r="AQ1644" s="614"/>
      <c r="AR1644" s="614"/>
      <c r="AS1644" s="616"/>
      <c r="AT1644" s="618"/>
      <c r="AU1644" s="614"/>
      <c r="AV1644" s="614"/>
      <c r="AW1644" s="614"/>
      <c r="AX1644" s="614"/>
      <c r="AY1644" s="614"/>
      <c r="AZ1644" s="614"/>
      <c r="BA1644" s="614"/>
      <c r="BB1644" s="614"/>
      <c r="BC1644" s="614"/>
      <c r="BD1644" s="614"/>
      <c r="BE1644" s="616"/>
      <c r="BF1644" s="618"/>
      <c r="BG1644" s="614"/>
      <c r="BH1644" s="614"/>
      <c r="BI1644" s="614"/>
      <c r="BJ1644" s="614"/>
      <c r="BK1644" s="614"/>
      <c r="BL1644" s="614"/>
      <c r="BM1644" s="614"/>
      <c r="BN1644" s="614"/>
      <c r="BO1644" s="614"/>
      <c r="BP1644" s="614"/>
      <c r="BQ1644" s="616"/>
      <c r="BR1644" s="618"/>
      <c r="BS1644" s="614"/>
      <c r="BT1644" s="614"/>
      <c r="BU1644" s="614"/>
      <c r="BV1644" s="614"/>
      <c r="BW1644" s="614"/>
      <c r="BX1644" s="614"/>
      <c r="BY1644" s="614"/>
      <c r="BZ1644" s="614"/>
      <c r="CA1644" s="614"/>
      <c r="CB1644" s="614"/>
      <c r="CC1644" s="616"/>
      <c r="CD1644" s="618"/>
      <c r="CE1644" s="614"/>
      <c r="CF1644" s="614"/>
      <c r="CG1644" s="614"/>
      <c r="CH1644" s="614"/>
      <c r="CI1644" s="614"/>
      <c r="CJ1644" s="614"/>
      <c r="CK1644" s="614"/>
      <c r="CL1644" s="614"/>
      <c r="CM1644" s="614"/>
      <c r="CN1644" s="614"/>
      <c r="CO1644" s="616"/>
      <c r="CP1644" s="618"/>
      <c r="CQ1644" s="614"/>
      <c r="CR1644" s="614"/>
      <c r="CS1644" s="614"/>
      <c r="CT1644" s="614"/>
      <c r="CU1644" s="614"/>
      <c r="CV1644" s="614"/>
      <c r="CW1644" s="614"/>
      <c r="CX1644" s="614"/>
      <c r="CY1644" s="614"/>
      <c r="CZ1644" s="614"/>
      <c r="DA1644" s="616"/>
      <c r="DB1644" s="618"/>
      <c r="DC1644" s="614"/>
      <c r="DD1644" s="614"/>
      <c r="DE1644" s="614"/>
      <c r="DF1644" s="614"/>
      <c r="DG1644" s="614"/>
      <c r="DH1644" s="614"/>
      <c r="DI1644" s="614"/>
      <c r="DJ1644" s="614"/>
      <c r="DK1644" s="614"/>
      <c r="DL1644" s="614"/>
      <c r="DM1644" s="616"/>
      <c r="DN1644" s="618"/>
      <c r="DO1644" s="614"/>
      <c r="DP1644" s="614"/>
      <c r="DQ1644" s="614"/>
      <c r="DR1644" s="614"/>
      <c r="DS1644" s="614"/>
      <c r="DT1644" s="614"/>
      <c r="DU1644" s="614"/>
      <c r="DV1644" s="614"/>
      <c r="DW1644" s="614"/>
      <c r="DX1644" s="614"/>
      <c r="DY1644" s="620"/>
      <c r="DZ1644" s="630" t="str">
        <f>IF(M1644="","",IF(SUM(V1644:DY1645)=M1644,"","NG"))</f>
        <v/>
      </c>
    </row>
    <row r="1645" spans="2:130" s="59" customFormat="1" ht="23.15" customHeight="1" x14ac:dyDescent="0.25">
      <c r="B1645" s="85" t="s">
        <v>67</v>
      </c>
      <c r="C1645" s="67"/>
      <c r="D1645" s="67" t="str">
        <f>IF(実務経験証明書!D1645="","",実務経験証明書!D1645)</f>
        <v/>
      </c>
      <c r="E1645" s="67" t="str">
        <f>IF(実務経験証明書!E1645="","",実務経験証明書!E1645)</f>
        <v/>
      </c>
      <c r="F1645" s="67" t="s">
        <v>3</v>
      </c>
      <c r="G1645" s="67"/>
      <c r="H1645" s="543" t="str">
        <f>IF(実務経験証明書!H1645="","",実務経験証明書!H1645)</f>
        <v/>
      </c>
      <c r="I1645" s="543" t="str">
        <f>IF(実務経験証明書!I1645="","",実務経験証明書!I1645)</f>
        <v/>
      </c>
      <c r="J1645" s="543" t="s">
        <v>4</v>
      </c>
      <c r="K1645" s="544"/>
      <c r="L1645" s="536"/>
      <c r="M1645" s="543"/>
      <c r="N1645" s="543"/>
      <c r="O1645" s="543"/>
      <c r="P1645" s="543"/>
      <c r="Q1645" s="543"/>
      <c r="R1645" s="543"/>
      <c r="S1645" s="541"/>
      <c r="T1645" s="541"/>
      <c r="U1645" s="632"/>
      <c r="V1645" s="619"/>
      <c r="W1645" s="615"/>
      <c r="X1645" s="615"/>
      <c r="Y1645" s="615"/>
      <c r="Z1645" s="615"/>
      <c r="AA1645" s="615"/>
      <c r="AB1645" s="615"/>
      <c r="AC1645" s="615"/>
      <c r="AD1645" s="615"/>
      <c r="AE1645" s="615"/>
      <c r="AF1645" s="615"/>
      <c r="AG1645" s="617"/>
      <c r="AH1645" s="619"/>
      <c r="AI1645" s="615"/>
      <c r="AJ1645" s="615"/>
      <c r="AK1645" s="615"/>
      <c r="AL1645" s="615"/>
      <c r="AM1645" s="615"/>
      <c r="AN1645" s="615"/>
      <c r="AO1645" s="615"/>
      <c r="AP1645" s="615"/>
      <c r="AQ1645" s="615"/>
      <c r="AR1645" s="615"/>
      <c r="AS1645" s="617"/>
      <c r="AT1645" s="619"/>
      <c r="AU1645" s="615"/>
      <c r="AV1645" s="615"/>
      <c r="AW1645" s="615"/>
      <c r="AX1645" s="615"/>
      <c r="AY1645" s="615"/>
      <c r="AZ1645" s="615"/>
      <c r="BA1645" s="615"/>
      <c r="BB1645" s="615"/>
      <c r="BC1645" s="615"/>
      <c r="BD1645" s="615"/>
      <c r="BE1645" s="617"/>
      <c r="BF1645" s="619"/>
      <c r="BG1645" s="615"/>
      <c r="BH1645" s="615"/>
      <c r="BI1645" s="615"/>
      <c r="BJ1645" s="615"/>
      <c r="BK1645" s="615"/>
      <c r="BL1645" s="615"/>
      <c r="BM1645" s="615"/>
      <c r="BN1645" s="615"/>
      <c r="BO1645" s="615"/>
      <c r="BP1645" s="615"/>
      <c r="BQ1645" s="617"/>
      <c r="BR1645" s="619"/>
      <c r="BS1645" s="615"/>
      <c r="BT1645" s="615"/>
      <c r="BU1645" s="615"/>
      <c r="BV1645" s="615"/>
      <c r="BW1645" s="615"/>
      <c r="BX1645" s="615"/>
      <c r="BY1645" s="615"/>
      <c r="BZ1645" s="615"/>
      <c r="CA1645" s="615"/>
      <c r="CB1645" s="615"/>
      <c r="CC1645" s="617"/>
      <c r="CD1645" s="619"/>
      <c r="CE1645" s="615"/>
      <c r="CF1645" s="615"/>
      <c r="CG1645" s="615"/>
      <c r="CH1645" s="615"/>
      <c r="CI1645" s="615"/>
      <c r="CJ1645" s="615"/>
      <c r="CK1645" s="615"/>
      <c r="CL1645" s="615"/>
      <c r="CM1645" s="615"/>
      <c r="CN1645" s="615"/>
      <c r="CO1645" s="617"/>
      <c r="CP1645" s="619"/>
      <c r="CQ1645" s="615"/>
      <c r="CR1645" s="615"/>
      <c r="CS1645" s="615"/>
      <c r="CT1645" s="615"/>
      <c r="CU1645" s="615"/>
      <c r="CV1645" s="615"/>
      <c r="CW1645" s="615"/>
      <c r="CX1645" s="615"/>
      <c r="CY1645" s="615"/>
      <c r="CZ1645" s="615"/>
      <c r="DA1645" s="617"/>
      <c r="DB1645" s="619"/>
      <c r="DC1645" s="615"/>
      <c r="DD1645" s="615"/>
      <c r="DE1645" s="615"/>
      <c r="DF1645" s="615"/>
      <c r="DG1645" s="615"/>
      <c r="DH1645" s="615"/>
      <c r="DI1645" s="615"/>
      <c r="DJ1645" s="615"/>
      <c r="DK1645" s="615"/>
      <c r="DL1645" s="615"/>
      <c r="DM1645" s="617"/>
      <c r="DN1645" s="619"/>
      <c r="DO1645" s="615"/>
      <c r="DP1645" s="615"/>
      <c r="DQ1645" s="615"/>
      <c r="DR1645" s="615"/>
      <c r="DS1645" s="615"/>
      <c r="DT1645" s="615"/>
      <c r="DU1645" s="615"/>
      <c r="DV1645" s="615"/>
      <c r="DW1645" s="615"/>
      <c r="DX1645" s="615"/>
      <c r="DY1645" s="621"/>
      <c r="DZ1645" s="630"/>
    </row>
    <row r="1646" spans="2:130" s="59" customFormat="1" ht="23.15" customHeight="1" x14ac:dyDescent="0.25">
      <c r="B1646" s="84" t="s">
        <v>66</v>
      </c>
      <c r="C1646" s="75"/>
      <c r="D1646" s="75" t="str">
        <f>IF(実務経験証明書!D1646="","",実務経験証明書!D1646)</f>
        <v/>
      </c>
      <c r="E1646" s="75" t="str">
        <f>IF(実務経験証明書!E1646="","",実務経験証明書!E1646)</f>
        <v/>
      </c>
      <c r="F1646" s="75" t="s">
        <v>3</v>
      </c>
      <c r="G1646" s="75"/>
      <c r="H1646" s="533" t="str">
        <f>IF(実務経験証明書!H1646="","",実務経験証明書!H1646)</f>
        <v/>
      </c>
      <c r="I1646" s="533" t="str">
        <f>IF(実務経験証明書!I1646="","",実務経験証明書!I1646)</f>
        <v/>
      </c>
      <c r="J1646" s="533" t="s">
        <v>4</v>
      </c>
      <c r="K1646" s="534"/>
      <c r="L1646" s="535"/>
      <c r="M1646" s="533">
        <f>実務経験証明書!$M1646*12+実務経験証明書!$Q1646</f>
        <v>0</v>
      </c>
      <c r="N1646" s="533"/>
      <c r="O1646" s="533"/>
      <c r="P1646" s="533"/>
      <c r="Q1646" s="533"/>
      <c r="R1646" s="533"/>
      <c r="S1646" s="531" t="s">
        <v>4</v>
      </c>
      <c r="T1646" s="531"/>
      <c r="U1646" s="631"/>
      <c r="V1646" s="618"/>
      <c r="W1646" s="614"/>
      <c r="X1646" s="614"/>
      <c r="Y1646" s="614"/>
      <c r="Z1646" s="614"/>
      <c r="AA1646" s="614"/>
      <c r="AB1646" s="614"/>
      <c r="AC1646" s="614"/>
      <c r="AD1646" s="614"/>
      <c r="AE1646" s="614"/>
      <c r="AF1646" s="614"/>
      <c r="AG1646" s="616"/>
      <c r="AH1646" s="618"/>
      <c r="AI1646" s="614"/>
      <c r="AJ1646" s="614"/>
      <c r="AK1646" s="614"/>
      <c r="AL1646" s="614"/>
      <c r="AM1646" s="614"/>
      <c r="AN1646" s="614"/>
      <c r="AO1646" s="614"/>
      <c r="AP1646" s="614"/>
      <c r="AQ1646" s="614"/>
      <c r="AR1646" s="614"/>
      <c r="AS1646" s="616"/>
      <c r="AT1646" s="618"/>
      <c r="AU1646" s="614"/>
      <c r="AV1646" s="614"/>
      <c r="AW1646" s="614"/>
      <c r="AX1646" s="614"/>
      <c r="AY1646" s="614"/>
      <c r="AZ1646" s="614"/>
      <c r="BA1646" s="614"/>
      <c r="BB1646" s="614"/>
      <c r="BC1646" s="614"/>
      <c r="BD1646" s="614"/>
      <c r="BE1646" s="616"/>
      <c r="BF1646" s="618"/>
      <c r="BG1646" s="614"/>
      <c r="BH1646" s="614"/>
      <c r="BI1646" s="614"/>
      <c r="BJ1646" s="614"/>
      <c r="BK1646" s="614"/>
      <c r="BL1646" s="614"/>
      <c r="BM1646" s="614"/>
      <c r="BN1646" s="614"/>
      <c r="BO1646" s="614"/>
      <c r="BP1646" s="614"/>
      <c r="BQ1646" s="616"/>
      <c r="BR1646" s="618"/>
      <c r="BS1646" s="614"/>
      <c r="BT1646" s="614"/>
      <c r="BU1646" s="614"/>
      <c r="BV1646" s="614"/>
      <c r="BW1646" s="614"/>
      <c r="BX1646" s="614"/>
      <c r="BY1646" s="614"/>
      <c r="BZ1646" s="614"/>
      <c r="CA1646" s="614"/>
      <c r="CB1646" s="614"/>
      <c r="CC1646" s="616"/>
      <c r="CD1646" s="618"/>
      <c r="CE1646" s="614"/>
      <c r="CF1646" s="614"/>
      <c r="CG1646" s="614"/>
      <c r="CH1646" s="614"/>
      <c r="CI1646" s="614"/>
      <c r="CJ1646" s="614"/>
      <c r="CK1646" s="614"/>
      <c r="CL1646" s="614"/>
      <c r="CM1646" s="614"/>
      <c r="CN1646" s="614"/>
      <c r="CO1646" s="616"/>
      <c r="CP1646" s="618"/>
      <c r="CQ1646" s="614"/>
      <c r="CR1646" s="614"/>
      <c r="CS1646" s="614"/>
      <c r="CT1646" s="614"/>
      <c r="CU1646" s="614"/>
      <c r="CV1646" s="614"/>
      <c r="CW1646" s="614"/>
      <c r="CX1646" s="614"/>
      <c r="CY1646" s="614"/>
      <c r="CZ1646" s="614"/>
      <c r="DA1646" s="616"/>
      <c r="DB1646" s="618"/>
      <c r="DC1646" s="614"/>
      <c r="DD1646" s="614"/>
      <c r="DE1646" s="614"/>
      <c r="DF1646" s="614"/>
      <c r="DG1646" s="614"/>
      <c r="DH1646" s="614"/>
      <c r="DI1646" s="614"/>
      <c r="DJ1646" s="614"/>
      <c r="DK1646" s="614"/>
      <c r="DL1646" s="614"/>
      <c r="DM1646" s="616"/>
      <c r="DN1646" s="618"/>
      <c r="DO1646" s="614"/>
      <c r="DP1646" s="614"/>
      <c r="DQ1646" s="614"/>
      <c r="DR1646" s="614"/>
      <c r="DS1646" s="614"/>
      <c r="DT1646" s="614"/>
      <c r="DU1646" s="614"/>
      <c r="DV1646" s="614"/>
      <c r="DW1646" s="614"/>
      <c r="DX1646" s="614"/>
      <c r="DY1646" s="620"/>
      <c r="DZ1646" s="630" t="str">
        <f>IF(M1646="","",IF(SUM(V1646:DY1647)=M1646,"","NG"))</f>
        <v/>
      </c>
    </row>
    <row r="1647" spans="2:130" s="59" customFormat="1" ht="23.15" customHeight="1" x14ac:dyDescent="0.25">
      <c r="B1647" s="85" t="s">
        <v>67</v>
      </c>
      <c r="C1647" s="67"/>
      <c r="D1647" s="67" t="str">
        <f>IF(実務経験証明書!D1647="","",実務経験証明書!D1647)</f>
        <v/>
      </c>
      <c r="E1647" s="67" t="str">
        <f>IF(実務経験証明書!E1647="","",実務経験証明書!E1647)</f>
        <v/>
      </c>
      <c r="F1647" s="67" t="s">
        <v>3</v>
      </c>
      <c r="G1647" s="67"/>
      <c r="H1647" s="543" t="str">
        <f>IF(実務経験証明書!H1647="","",実務経験証明書!H1647)</f>
        <v/>
      </c>
      <c r="I1647" s="543" t="str">
        <f>IF(実務経験証明書!I1647="","",実務経験証明書!I1647)</f>
        <v/>
      </c>
      <c r="J1647" s="543" t="s">
        <v>4</v>
      </c>
      <c r="K1647" s="544"/>
      <c r="L1647" s="536"/>
      <c r="M1647" s="543"/>
      <c r="N1647" s="543"/>
      <c r="O1647" s="543"/>
      <c r="P1647" s="543"/>
      <c r="Q1647" s="543"/>
      <c r="R1647" s="543"/>
      <c r="S1647" s="541"/>
      <c r="T1647" s="541"/>
      <c r="U1647" s="632"/>
      <c r="V1647" s="619"/>
      <c r="W1647" s="615"/>
      <c r="X1647" s="615"/>
      <c r="Y1647" s="615"/>
      <c r="Z1647" s="615"/>
      <c r="AA1647" s="615"/>
      <c r="AB1647" s="615"/>
      <c r="AC1647" s="615"/>
      <c r="AD1647" s="615"/>
      <c r="AE1647" s="615"/>
      <c r="AF1647" s="615"/>
      <c r="AG1647" s="617"/>
      <c r="AH1647" s="619"/>
      <c r="AI1647" s="615"/>
      <c r="AJ1647" s="615"/>
      <c r="AK1647" s="615"/>
      <c r="AL1647" s="615"/>
      <c r="AM1647" s="615"/>
      <c r="AN1647" s="615"/>
      <c r="AO1647" s="615"/>
      <c r="AP1647" s="615"/>
      <c r="AQ1647" s="615"/>
      <c r="AR1647" s="615"/>
      <c r="AS1647" s="617"/>
      <c r="AT1647" s="619"/>
      <c r="AU1647" s="615"/>
      <c r="AV1647" s="615"/>
      <c r="AW1647" s="615"/>
      <c r="AX1647" s="615"/>
      <c r="AY1647" s="615"/>
      <c r="AZ1647" s="615"/>
      <c r="BA1647" s="615"/>
      <c r="BB1647" s="615"/>
      <c r="BC1647" s="615"/>
      <c r="BD1647" s="615"/>
      <c r="BE1647" s="617"/>
      <c r="BF1647" s="619"/>
      <c r="BG1647" s="615"/>
      <c r="BH1647" s="615"/>
      <c r="BI1647" s="615"/>
      <c r="BJ1647" s="615"/>
      <c r="BK1647" s="615"/>
      <c r="BL1647" s="615"/>
      <c r="BM1647" s="615"/>
      <c r="BN1647" s="615"/>
      <c r="BO1647" s="615"/>
      <c r="BP1647" s="615"/>
      <c r="BQ1647" s="617"/>
      <c r="BR1647" s="619"/>
      <c r="BS1647" s="615"/>
      <c r="BT1647" s="615"/>
      <c r="BU1647" s="615"/>
      <c r="BV1647" s="615"/>
      <c r="BW1647" s="615"/>
      <c r="BX1647" s="615"/>
      <c r="BY1647" s="615"/>
      <c r="BZ1647" s="615"/>
      <c r="CA1647" s="615"/>
      <c r="CB1647" s="615"/>
      <c r="CC1647" s="617"/>
      <c r="CD1647" s="619"/>
      <c r="CE1647" s="615"/>
      <c r="CF1647" s="615"/>
      <c r="CG1647" s="615"/>
      <c r="CH1647" s="615"/>
      <c r="CI1647" s="615"/>
      <c r="CJ1647" s="615"/>
      <c r="CK1647" s="615"/>
      <c r="CL1647" s="615"/>
      <c r="CM1647" s="615"/>
      <c r="CN1647" s="615"/>
      <c r="CO1647" s="617"/>
      <c r="CP1647" s="619"/>
      <c r="CQ1647" s="615"/>
      <c r="CR1647" s="615"/>
      <c r="CS1647" s="615"/>
      <c r="CT1647" s="615"/>
      <c r="CU1647" s="615"/>
      <c r="CV1647" s="615"/>
      <c r="CW1647" s="615"/>
      <c r="CX1647" s="615"/>
      <c r="CY1647" s="615"/>
      <c r="CZ1647" s="615"/>
      <c r="DA1647" s="617"/>
      <c r="DB1647" s="619"/>
      <c r="DC1647" s="615"/>
      <c r="DD1647" s="615"/>
      <c r="DE1647" s="615"/>
      <c r="DF1647" s="615"/>
      <c r="DG1647" s="615"/>
      <c r="DH1647" s="615"/>
      <c r="DI1647" s="615"/>
      <c r="DJ1647" s="615"/>
      <c r="DK1647" s="615"/>
      <c r="DL1647" s="615"/>
      <c r="DM1647" s="617"/>
      <c r="DN1647" s="619"/>
      <c r="DO1647" s="615"/>
      <c r="DP1647" s="615"/>
      <c r="DQ1647" s="615"/>
      <c r="DR1647" s="615"/>
      <c r="DS1647" s="615"/>
      <c r="DT1647" s="615"/>
      <c r="DU1647" s="615"/>
      <c r="DV1647" s="615"/>
      <c r="DW1647" s="615"/>
      <c r="DX1647" s="615"/>
      <c r="DY1647" s="621"/>
      <c r="DZ1647" s="630"/>
    </row>
    <row r="1648" spans="2:130" s="59" customFormat="1" ht="23.15" customHeight="1" x14ac:dyDescent="0.25">
      <c r="B1648" s="84" t="s">
        <v>66</v>
      </c>
      <c r="C1648" s="75"/>
      <c r="D1648" s="75" t="str">
        <f>IF(実務経験証明書!D1648="","",実務経験証明書!D1648)</f>
        <v/>
      </c>
      <c r="E1648" s="75" t="str">
        <f>IF(実務経験証明書!E1648="","",実務経験証明書!E1648)</f>
        <v/>
      </c>
      <c r="F1648" s="531" t="s">
        <v>3</v>
      </c>
      <c r="G1648" s="531"/>
      <c r="H1648" s="533" t="str">
        <f>IF(実務経験証明書!H1648="","",実務経験証明書!H1648)</f>
        <v/>
      </c>
      <c r="I1648" s="533" t="str">
        <f>IF(実務経験証明書!I1648="","",実務経験証明書!I1648)</f>
        <v/>
      </c>
      <c r="J1648" s="533" t="s">
        <v>4</v>
      </c>
      <c r="K1648" s="534"/>
      <c r="L1648" s="535"/>
      <c r="M1648" s="533">
        <f>実務経験証明書!$M1648*12+実務経験証明書!$Q1648</f>
        <v>0</v>
      </c>
      <c r="N1648" s="533"/>
      <c r="O1648" s="533"/>
      <c r="P1648" s="533"/>
      <c r="Q1648" s="533"/>
      <c r="R1648" s="533"/>
      <c r="S1648" s="531" t="s">
        <v>4</v>
      </c>
      <c r="T1648" s="531"/>
      <c r="U1648" s="631"/>
      <c r="V1648" s="618"/>
      <c r="W1648" s="614"/>
      <c r="X1648" s="614"/>
      <c r="Y1648" s="614"/>
      <c r="Z1648" s="614"/>
      <c r="AA1648" s="614"/>
      <c r="AB1648" s="614"/>
      <c r="AC1648" s="614"/>
      <c r="AD1648" s="614"/>
      <c r="AE1648" s="614"/>
      <c r="AF1648" s="614"/>
      <c r="AG1648" s="616"/>
      <c r="AH1648" s="618"/>
      <c r="AI1648" s="614"/>
      <c r="AJ1648" s="614"/>
      <c r="AK1648" s="614"/>
      <c r="AL1648" s="614"/>
      <c r="AM1648" s="614"/>
      <c r="AN1648" s="614"/>
      <c r="AO1648" s="614"/>
      <c r="AP1648" s="614"/>
      <c r="AQ1648" s="614"/>
      <c r="AR1648" s="614"/>
      <c r="AS1648" s="616"/>
      <c r="AT1648" s="618"/>
      <c r="AU1648" s="614"/>
      <c r="AV1648" s="614"/>
      <c r="AW1648" s="614"/>
      <c r="AX1648" s="614"/>
      <c r="AY1648" s="614"/>
      <c r="AZ1648" s="614"/>
      <c r="BA1648" s="614"/>
      <c r="BB1648" s="614"/>
      <c r="BC1648" s="614"/>
      <c r="BD1648" s="614"/>
      <c r="BE1648" s="616"/>
      <c r="BF1648" s="618"/>
      <c r="BG1648" s="614"/>
      <c r="BH1648" s="614"/>
      <c r="BI1648" s="614"/>
      <c r="BJ1648" s="614"/>
      <c r="BK1648" s="614"/>
      <c r="BL1648" s="614"/>
      <c r="BM1648" s="614"/>
      <c r="BN1648" s="614"/>
      <c r="BO1648" s="614"/>
      <c r="BP1648" s="614"/>
      <c r="BQ1648" s="616"/>
      <c r="BR1648" s="618"/>
      <c r="BS1648" s="614"/>
      <c r="BT1648" s="614"/>
      <c r="BU1648" s="614"/>
      <c r="BV1648" s="614"/>
      <c r="BW1648" s="614"/>
      <c r="BX1648" s="614"/>
      <c r="BY1648" s="614"/>
      <c r="BZ1648" s="614"/>
      <c r="CA1648" s="614"/>
      <c r="CB1648" s="614"/>
      <c r="CC1648" s="616"/>
      <c r="CD1648" s="618"/>
      <c r="CE1648" s="614"/>
      <c r="CF1648" s="614"/>
      <c r="CG1648" s="614"/>
      <c r="CH1648" s="614"/>
      <c r="CI1648" s="614"/>
      <c r="CJ1648" s="614"/>
      <c r="CK1648" s="614"/>
      <c r="CL1648" s="614"/>
      <c r="CM1648" s="614"/>
      <c r="CN1648" s="614"/>
      <c r="CO1648" s="616"/>
      <c r="CP1648" s="618"/>
      <c r="CQ1648" s="614"/>
      <c r="CR1648" s="614"/>
      <c r="CS1648" s="614"/>
      <c r="CT1648" s="614"/>
      <c r="CU1648" s="614"/>
      <c r="CV1648" s="614"/>
      <c r="CW1648" s="614"/>
      <c r="CX1648" s="614"/>
      <c r="CY1648" s="614"/>
      <c r="CZ1648" s="614"/>
      <c r="DA1648" s="616"/>
      <c r="DB1648" s="618"/>
      <c r="DC1648" s="614"/>
      <c r="DD1648" s="614"/>
      <c r="DE1648" s="614"/>
      <c r="DF1648" s="614"/>
      <c r="DG1648" s="614"/>
      <c r="DH1648" s="614"/>
      <c r="DI1648" s="614"/>
      <c r="DJ1648" s="614"/>
      <c r="DK1648" s="614"/>
      <c r="DL1648" s="614"/>
      <c r="DM1648" s="616"/>
      <c r="DN1648" s="618"/>
      <c r="DO1648" s="614"/>
      <c r="DP1648" s="614"/>
      <c r="DQ1648" s="614"/>
      <c r="DR1648" s="614"/>
      <c r="DS1648" s="614"/>
      <c r="DT1648" s="614"/>
      <c r="DU1648" s="614"/>
      <c r="DV1648" s="614"/>
      <c r="DW1648" s="614"/>
      <c r="DX1648" s="614"/>
      <c r="DY1648" s="620"/>
      <c r="DZ1648" s="630" t="str">
        <f>IF(M1648="","",IF(SUM(V1648:DY1649)=M1648,"","NG"))</f>
        <v/>
      </c>
    </row>
    <row r="1649" spans="2:139" s="59" customFormat="1" ht="23.15" customHeight="1" x14ac:dyDescent="0.25">
      <c r="B1649" s="85" t="s">
        <v>67</v>
      </c>
      <c r="C1649" s="67"/>
      <c r="D1649" s="67" t="str">
        <f>IF(実務経験証明書!D1649="","",実務経験証明書!D1649)</f>
        <v/>
      </c>
      <c r="E1649" s="67" t="str">
        <f>IF(実務経験証明書!E1649="","",実務経験証明書!E1649)</f>
        <v/>
      </c>
      <c r="F1649" s="541" t="s">
        <v>3</v>
      </c>
      <c r="G1649" s="541"/>
      <c r="H1649" s="543" t="str">
        <f>IF(実務経験証明書!H1649="","",実務経験証明書!H1649)</f>
        <v/>
      </c>
      <c r="I1649" s="543" t="str">
        <f>IF(実務経験証明書!I1649="","",実務経験証明書!I1649)</f>
        <v/>
      </c>
      <c r="J1649" s="543" t="s">
        <v>4</v>
      </c>
      <c r="K1649" s="544"/>
      <c r="L1649" s="536"/>
      <c r="M1649" s="543"/>
      <c r="N1649" s="543"/>
      <c r="O1649" s="543"/>
      <c r="P1649" s="543"/>
      <c r="Q1649" s="543"/>
      <c r="R1649" s="543"/>
      <c r="S1649" s="541"/>
      <c r="T1649" s="541"/>
      <c r="U1649" s="632"/>
      <c r="V1649" s="619"/>
      <c r="W1649" s="615"/>
      <c r="X1649" s="615"/>
      <c r="Y1649" s="615"/>
      <c r="Z1649" s="615"/>
      <c r="AA1649" s="615"/>
      <c r="AB1649" s="615"/>
      <c r="AC1649" s="615"/>
      <c r="AD1649" s="615"/>
      <c r="AE1649" s="615"/>
      <c r="AF1649" s="615"/>
      <c r="AG1649" s="617"/>
      <c r="AH1649" s="619"/>
      <c r="AI1649" s="615"/>
      <c r="AJ1649" s="615"/>
      <c r="AK1649" s="615"/>
      <c r="AL1649" s="615"/>
      <c r="AM1649" s="615"/>
      <c r="AN1649" s="615"/>
      <c r="AO1649" s="615"/>
      <c r="AP1649" s="615"/>
      <c r="AQ1649" s="615"/>
      <c r="AR1649" s="615"/>
      <c r="AS1649" s="617"/>
      <c r="AT1649" s="619"/>
      <c r="AU1649" s="615"/>
      <c r="AV1649" s="615"/>
      <c r="AW1649" s="615"/>
      <c r="AX1649" s="615"/>
      <c r="AY1649" s="615"/>
      <c r="AZ1649" s="615"/>
      <c r="BA1649" s="615"/>
      <c r="BB1649" s="615"/>
      <c r="BC1649" s="615"/>
      <c r="BD1649" s="615"/>
      <c r="BE1649" s="617"/>
      <c r="BF1649" s="619"/>
      <c r="BG1649" s="615"/>
      <c r="BH1649" s="615"/>
      <c r="BI1649" s="615"/>
      <c r="BJ1649" s="615"/>
      <c r="BK1649" s="615"/>
      <c r="BL1649" s="615"/>
      <c r="BM1649" s="615"/>
      <c r="BN1649" s="615"/>
      <c r="BO1649" s="615"/>
      <c r="BP1649" s="615"/>
      <c r="BQ1649" s="617"/>
      <c r="BR1649" s="619"/>
      <c r="BS1649" s="615"/>
      <c r="BT1649" s="615"/>
      <c r="BU1649" s="615"/>
      <c r="BV1649" s="615"/>
      <c r="BW1649" s="615"/>
      <c r="BX1649" s="615"/>
      <c r="BY1649" s="615"/>
      <c r="BZ1649" s="615"/>
      <c r="CA1649" s="615"/>
      <c r="CB1649" s="615"/>
      <c r="CC1649" s="617"/>
      <c r="CD1649" s="619"/>
      <c r="CE1649" s="615"/>
      <c r="CF1649" s="615"/>
      <c r="CG1649" s="615"/>
      <c r="CH1649" s="615"/>
      <c r="CI1649" s="615"/>
      <c r="CJ1649" s="615"/>
      <c r="CK1649" s="615"/>
      <c r="CL1649" s="615"/>
      <c r="CM1649" s="615"/>
      <c r="CN1649" s="615"/>
      <c r="CO1649" s="617"/>
      <c r="CP1649" s="619"/>
      <c r="CQ1649" s="615"/>
      <c r="CR1649" s="615"/>
      <c r="CS1649" s="615"/>
      <c r="CT1649" s="615"/>
      <c r="CU1649" s="615"/>
      <c r="CV1649" s="615"/>
      <c r="CW1649" s="615"/>
      <c r="CX1649" s="615"/>
      <c r="CY1649" s="615"/>
      <c r="CZ1649" s="615"/>
      <c r="DA1649" s="617"/>
      <c r="DB1649" s="619"/>
      <c r="DC1649" s="615"/>
      <c r="DD1649" s="615"/>
      <c r="DE1649" s="615"/>
      <c r="DF1649" s="615"/>
      <c r="DG1649" s="615"/>
      <c r="DH1649" s="615"/>
      <c r="DI1649" s="615"/>
      <c r="DJ1649" s="615"/>
      <c r="DK1649" s="615"/>
      <c r="DL1649" s="615"/>
      <c r="DM1649" s="617"/>
      <c r="DN1649" s="619"/>
      <c r="DO1649" s="615"/>
      <c r="DP1649" s="615"/>
      <c r="DQ1649" s="615"/>
      <c r="DR1649" s="615"/>
      <c r="DS1649" s="615"/>
      <c r="DT1649" s="615"/>
      <c r="DU1649" s="615"/>
      <c r="DV1649" s="615"/>
      <c r="DW1649" s="615"/>
      <c r="DX1649" s="615"/>
      <c r="DY1649" s="621"/>
      <c r="DZ1649" s="630"/>
    </row>
    <row r="1650" spans="2:139" s="59" customFormat="1" ht="23.15" customHeight="1" x14ac:dyDescent="0.25">
      <c r="B1650" s="84" t="s">
        <v>66</v>
      </c>
      <c r="C1650" s="75"/>
      <c r="D1650" s="75" t="str">
        <f>IF(実務経験証明書!D1650="","",実務経験証明書!D1650)</f>
        <v/>
      </c>
      <c r="E1650" s="75" t="str">
        <f>IF(実務経験証明書!E1650="","",実務経験証明書!E1650)</f>
        <v/>
      </c>
      <c r="F1650" s="531" t="s">
        <v>3</v>
      </c>
      <c r="G1650" s="531"/>
      <c r="H1650" s="533" t="str">
        <f>IF(実務経験証明書!H1650="","",実務経験証明書!H1650)</f>
        <v/>
      </c>
      <c r="I1650" s="533" t="str">
        <f>IF(実務経験証明書!I1650="","",実務経験証明書!I1650)</f>
        <v/>
      </c>
      <c r="J1650" s="533" t="s">
        <v>4</v>
      </c>
      <c r="K1650" s="534"/>
      <c r="L1650" s="535"/>
      <c r="M1650" s="533">
        <f>実務経験証明書!$M1650*12+実務経験証明書!$Q1650</f>
        <v>0</v>
      </c>
      <c r="N1650" s="533"/>
      <c r="O1650" s="533"/>
      <c r="P1650" s="533"/>
      <c r="Q1650" s="533"/>
      <c r="R1650" s="533"/>
      <c r="S1650" s="531" t="s">
        <v>4</v>
      </c>
      <c r="T1650" s="531"/>
      <c r="U1650" s="631"/>
      <c r="V1650" s="618"/>
      <c r="W1650" s="614"/>
      <c r="X1650" s="614"/>
      <c r="Y1650" s="614"/>
      <c r="Z1650" s="614"/>
      <c r="AA1650" s="614"/>
      <c r="AB1650" s="614"/>
      <c r="AC1650" s="614"/>
      <c r="AD1650" s="614"/>
      <c r="AE1650" s="614"/>
      <c r="AF1650" s="614"/>
      <c r="AG1650" s="616"/>
      <c r="AH1650" s="618"/>
      <c r="AI1650" s="614"/>
      <c r="AJ1650" s="614"/>
      <c r="AK1650" s="614"/>
      <c r="AL1650" s="614"/>
      <c r="AM1650" s="614"/>
      <c r="AN1650" s="614"/>
      <c r="AO1650" s="614"/>
      <c r="AP1650" s="614"/>
      <c r="AQ1650" s="614"/>
      <c r="AR1650" s="614"/>
      <c r="AS1650" s="616"/>
      <c r="AT1650" s="618"/>
      <c r="AU1650" s="614"/>
      <c r="AV1650" s="614"/>
      <c r="AW1650" s="614"/>
      <c r="AX1650" s="614"/>
      <c r="AY1650" s="614"/>
      <c r="AZ1650" s="614"/>
      <c r="BA1650" s="614"/>
      <c r="BB1650" s="614"/>
      <c r="BC1650" s="614"/>
      <c r="BD1650" s="614"/>
      <c r="BE1650" s="616"/>
      <c r="BF1650" s="618"/>
      <c r="BG1650" s="614"/>
      <c r="BH1650" s="614"/>
      <c r="BI1650" s="614"/>
      <c r="BJ1650" s="614"/>
      <c r="BK1650" s="614"/>
      <c r="BL1650" s="614"/>
      <c r="BM1650" s="614"/>
      <c r="BN1650" s="614"/>
      <c r="BO1650" s="614"/>
      <c r="BP1650" s="614"/>
      <c r="BQ1650" s="616"/>
      <c r="BR1650" s="618"/>
      <c r="BS1650" s="614"/>
      <c r="BT1650" s="614"/>
      <c r="BU1650" s="614"/>
      <c r="BV1650" s="614"/>
      <c r="BW1650" s="614"/>
      <c r="BX1650" s="614"/>
      <c r="BY1650" s="614"/>
      <c r="BZ1650" s="614"/>
      <c r="CA1650" s="614"/>
      <c r="CB1650" s="614"/>
      <c r="CC1650" s="616"/>
      <c r="CD1650" s="618"/>
      <c r="CE1650" s="614"/>
      <c r="CF1650" s="614"/>
      <c r="CG1650" s="614"/>
      <c r="CH1650" s="614"/>
      <c r="CI1650" s="614"/>
      <c r="CJ1650" s="614"/>
      <c r="CK1650" s="614"/>
      <c r="CL1650" s="614"/>
      <c r="CM1650" s="614"/>
      <c r="CN1650" s="614"/>
      <c r="CO1650" s="616"/>
      <c r="CP1650" s="618"/>
      <c r="CQ1650" s="614"/>
      <c r="CR1650" s="614"/>
      <c r="CS1650" s="614"/>
      <c r="CT1650" s="614"/>
      <c r="CU1650" s="614"/>
      <c r="CV1650" s="614"/>
      <c r="CW1650" s="614"/>
      <c r="CX1650" s="614"/>
      <c r="CY1650" s="614"/>
      <c r="CZ1650" s="614"/>
      <c r="DA1650" s="616"/>
      <c r="DB1650" s="618"/>
      <c r="DC1650" s="614"/>
      <c r="DD1650" s="614"/>
      <c r="DE1650" s="614"/>
      <c r="DF1650" s="614"/>
      <c r="DG1650" s="614"/>
      <c r="DH1650" s="614"/>
      <c r="DI1650" s="614"/>
      <c r="DJ1650" s="614"/>
      <c r="DK1650" s="614"/>
      <c r="DL1650" s="614"/>
      <c r="DM1650" s="616"/>
      <c r="DN1650" s="618"/>
      <c r="DO1650" s="614"/>
      <c r="DP1650" s="614"/>
      <c r="DQ1650" s="614"/>
      <c r="DR1650" s="614"/>
      <c r="DS1650" s="614"/>
      <c r="DT1650" s="614"/>
      <c r="DU1650" s="614"/>
      <c r="DV1650" s="614"/>
      <c r="DW1650" s="614"/>
      <c r="DX1650" s="614"/>
      <c r="DY1650" s="620"/>
      <c r="DZ1650" s="630" t="str">
        <f>IF(M1650="","",IF(SUM(V1650:DY1651)=M1650,"","NG"))</f>
        <v/>
      </c>
    </row>
    <row r="1651" spans="2:139" s="59" customFormat="1" ht="23.15" customHeight="1" x14ac:dyDescent="0.25">
      <c r="B1651" s="85" t="s">
        <v>67</v>
      </c>
      <c r="C1651" s="67"/>
      <c r="D1651" s="67" t="str">
        <f>IF(実務経験証明書!D1651="","",実務経験証明書!D1651)</f>
        <v/>
      </c>
      <c r="E1651" s="67" t="str">
        <f>IF(実務経験証明書!E1651="","",実務経験証明書!E1651)</f>
        <v/>
      </c>
      <c r="F1651" s="541" t="s">
        <v>3</v>
      </c>
      <c r="G1651" s="541"/>
      <c r="H1651" s="543" t="str">
        <f>IF(実務経験証明書!H1651="","",実務経験証明書!H1651)</f>
        <v/>
      </c>
      <c r="I1651" s="543" t="str">
        <f>IF(実務経験証明書!I1651="","",実務経験証明書!I1651)</f>
        <v/>
      </c>
      <c r="J1651" s="543" t="s">
        <v>4</v>
      </c>
      <c r="K1651" s="544"/>
      <c r="L1651" s="536"/>
      <c r="M1651" s="543"/>
      <c r="N1651" s="543"/>
      <c r="O1651" s="543"/>
      <c r="P1651" s="543"/>
      <c r="Q1651" s="543"/>
      <c r="R1651" s="543"/>
      <c r="S1651" s="541"/>
      <c r="T1651" s="541"/>
      <c r="U1651" s="632"/>
      <c r="V1651" s="619"/>
      <c r="W1651" s="615"/>
      <c r="X1651" s="615"/>
      <c r="Y1651" s="615"/>
      <c r="Z1651" s="615"/>
      <c r="AA1651" s="615"/>
      <c r="AB1651" s="615"/>
      <c r="AC1651" s="615"/>
      <c r="AD1651" s="615"/>
      <c r="AE1651" s="615"/>
      <c r="AF1651" s="615"/>
      <c r="AG1651" s="617"/>
      <c r="AH1651" s="619"/>
      <c r="AI1651" s="615"/>
      <c r="AJ1651" s="615"/>
      <c r="AK1651" s="615"/>
      <c r="AL1651" s="615"/>
      <c r="AM1651" s="615"/>
      <c r="AN1651" s="615"/>
      <c r="AO1651" s="615"/>
      <c r="AP1651" s="615"/>
      <c r="AQ1651" s="615"/>
      <c r="AR1651" s="615"/>
      <c r="AS1651" s="617"/>
      <c r="AT1651" s="619"/>
      <c r="AU1651" s="615"/>
      <c r="AV1651" s="615"/>
      <c r="AW1651" s="615"/>
      <c r="AX1651" s="615"/>
      <c r="AY1651" s="615"/>
      <c r="AZ1651" s="615"/>
      <c r="BA1651" s="615"/>
      <c r="BB1651" s="615"/>
      <c r="BC1651" s="615"/>
      <c r="BD1651" s="615"/>
      <c r="BE1651" s="617"/>
      <c r="BF1651" s="619"/>
      <c r="BG1651" s="615"/>
      <c r="BH1651" s="615"/>
      <c r="BI1651" s="615"/>
      <c r="BJ1651" s="615"/>
      <c r="BK1651" s="615"/>
      <c r="BL1651" s="615"/>
      <c r="BM1651" s="615"/>
      <c r="BN1651" s="615"/>
      <c r="BO1651" s="615"/>
      <c r="BP1651" s="615"/>
      <c r="BQ1651" s="617"/>
      <c r="BR1651" s="619"/>
      <c r="BS1651" s="615"/>
      <c r="BT1651" s="615"/>
      <c r="BU1651" s="615"/>
      <c r="BV1651" s="615"/>
      <c r="BW1651" s="615"/>
      <c r="BX1651" s="615"/>
      <c r="BY1651" s="615"/>
      <c r="BZ1651" s="615"/>
      <c r="CA1651" s="615"/>
      <c r="CB1651" s="615"/>
      <c r="CC1651" s="617"/>
      <c r="CD1651" s="619"/>
      <c r="CE1651" s="615"/>
      <c r="CF1651" s="615"/>
      <c r="CG1651" s="615"/>
      <c r="CH1651" s="615"/>
      <c r="CI1651" s="615"/>
      <c r="CJ1651" s="615"/>
      <c r="CK1651" s="615"/>
      <c r="CL1651" s="615"/>
      <c r="CM1651" s="615"/>
      <c r="CN1651" s="615"/>
      <c r="CO1651" s="617"/>
      <c r="CP1651" s="619"/>
      <c r="CQ1651" s="615"/>
      <c r="CR1651" s="615"/>
      <c r="CS1651" s="615"/>
      <c r="CT1651" s="615"/>
      <c r="CU1651" s="615"/>
      <c r="CV1651" s="615"/>
      <c r="CW1651" s="615"/>
      <c r="CX1651" s="615"/>
      <c r="CY1651" s="615"/>
      <c r="CZ1651" s="615"/>
      <c r="DA1651" s="617"/>
      <c r="DB1651" s="619"/>
      <c r="DC1651" s="615"/>
      <c r="DD1651" s="615"/>
      <c r="DE1651" s="615"/>
      <c r="DF1651" s="615"/>
      <c r="DG1651" s="615"/>
      <c r="DH1651" s="615"/>
      <c r="DI1651" s="615"/>
      <c r="DJ1651" s="615"/>
      <c r="DK1651" s="615"/>
      <c r="DL1651" s="615"/>
      <c r="DM1651" s="617"/>
      <c r="DN1651" s="619"/>
      <c r="DO1651" s="615"/>
      <c r="DP1651" s="615"/>
      <c r="DQ1651" s="615"/>
      <c r="DR1651" s="615"/>
      <c r="DS1651" s="615"/>
      <c r="DT1651" s="615"/>
      <c r="DU1651" s="615"/>
      <c r="DV1651" s="615"/>
      <c r="DW1651" s="615"/>
      <c r="DX1651" s="615"/>
      <c r="DY1651" s="621"/>
      <c r="DZ1651" s="630"/>
    </row>
    <row r="1652" spans="2:139" s="59" customFormat="1" ht="23.15" customHeight="1" x14ac:dyDescent="0.25">
      <c r="B1652" s="577" t="s">
        <v>163</v>
      </c>
      <c r="C1652" s="533"/>
      <c r="D1652" s="533"/>
      <c r="E1652" s="533"/>
      <c r="F1652" s="533"/>
      <c r="G1652" s="533"/>
      <c r="H1652" s="533"/>
      <c r="I1652" s="533"/>
      <c r="J1652" s="533"/>
      <c r="K1652" s="534"/>
      <c r="L1652" s="61"/>
      <c r="M1652" s="533">
        <f>実務経験証明書!BW1652</f>
        <v>0</v>
      </c>
      <c r="N1652" s="533"/>
      <c r="O1652" s="533"/>
      <c r="P1652" s="533"/>
      <c r="Q1652" s="533"/>
      <c r="R1652" s="533"/>
      <c r="S1652" s="531" t="s">
        <v>4</v>
      </c>
      <c r="T1652" s="531"/>
      <c r="U1652" s="71"/>
      <c r="V1652" s="610" t="str">
        <f>IF(SUM(V1634:V1651)&gt;1,"NG","")</f>
        <v/>
      </c>
      <c r="W1652" s="612" t="str">
        <f t="shared" ref="W1652:CH1652" si="88">IF(SUM(W1634:W1651)&gt;1,"NG","")</f>
        <v/>
      </c>
      <c r="X1652" s="612" t="str">
        <f t="shared" si="88"/>
        <v/>
      </c>
      <c r="Y1652" s="612" t="str">
        <f t="shared" si="88"/>
        <v/>
      </c>
      <c r="Z1652" s="612" t="str">
        <f t="shared" si="88"/>
        <v/>
      </c>
      <c r="AA1652" s="612" t="str">
        <f t="shared" si="88"/>
        <v/>
      </c>
      <c r="AB1652" s="612" t="str">
        <f t="shared" si="88"/>
        <v/>
      </c>
      <c r="AC1652" s="612" t="str">
        <f t="shared" si="88"/>
        <v/>
      </c>
      <c r="AD1652" s="612" t="str">
        <f t="shared" si="88"/>
        <v/>
      </c>
      <c r="AE1652" s="612" t="str">
        <f t="shared" si="88"/>
        <v/>
      </c>
      <c r="AF1652" s="612" t="str">
        <f t="shared" si="88"/>
        <v/>
      </c>
      <c r="AG1652" s="622" t="str">
        <f t="shared" si="88"/>
        <v/>
      </c>
      <c r="AH1652" s="610" t="str">
        <f t="shared" si="88"/>
        <v/>
      </c>
      <c r="AI1652" s="612" t="str">
        <f t="shared" si="88"/>
        <v/>
      </c>
      <c r="AJ1652" s="612" t="str">
        <f t="shared" si="88"/>
        <v/>
      </c>
      <c r="AK1652" s="612" t="str">
        <f t="shared" si="88"/>
        <v/>
      </c>
      <c r="AL1652" s="612" t="str">
        <f t="shared" si="88"/>
        <v/>
      </c>
      <c r="AM1652" s="612" t="str">
        <f t="shared" si="88"/>
        <v/>
      </c>
      <c r="AN1652" s="612" t="str">
        <f t="shared" si="88"/>
        <v/>
      </c>
      <c r="AO1652" s="612" t="str">
        <f t="shared" si="88"/>
        <v/>
      </c>
      <c r="AP1652" s="612" t="str">
        <f t="shared" si="88"/>
        <v/>
      </c>
      <c r="AQ1652" s="612" t="str">
        <f t="shared" si="88"/>
        <v/>
      </c>
      <c r="AR1652" s="612" t="str">
        <f t="shared" si="88"/>
        <v/>
      </c>
      <c r="AS1652" s="622" t="str">
        <f t="shared" si="88"/>
        <v/>
      </c>
      <c r="AT1652" s="610" t="str">
        <f t="shared" si="88"/>
        <v/>
      </c>
      <c r="AU1652" s="612" t="str">
        <f t="shared" si="88"/>
        <v/>
      </c>
      <c r="AV1652" s="612" t="str">
        <f t="shared" si="88"/>
        <v/>
      </c>
      <c r="AW1652" s="612" t="str">
        <f t="shared" si="88"/>
        <v/>
      </c>
      <c r="AX1652" s="612" t="str">
        <f t="shared" si="88"/>
        <v/>
      </c>
      <c r="AY1652" s="612" t="str">
        <f t="shared" si="88"/>
        <v/>
      </c>
      <c r="AZ1652" s="612" t="str">
        <f t="shared" si="88"/>
        <v/>
      </c>
      <c r="BA1652" s="612" t="str">
        <f t="shared" si="88"/>
        <v/>
      </c>
      <c r="BB1652" s="612" t="str">
        <f t="shared" si="88"/>
        <v/>
      </c>
      <c r="BC1652" s="612" t="str">
        <f t="shared" si="88"/>
        <v/>
      </c>
      <c r="BD1652" s="612" t="str">
        <f t="shared" si="88"/>
        <v/>
      </c>
      <c r="BE1652" s="622" t="str">
        <f t="shared" si="88"/>
        <v/>
      </c>
      <c r="BF1652" s="610" t="str">
        <f t="shared" si="88"/>
        <v/>
      </c>
      <c r="BG1652" s="612" t="str">
        <f t="shared" si="88"/>
        <v/>
      </c>
      <c r="BH1652" s="612" t="str">
        <f t="shared" si="88"/>
        <v/>
      </c>
      <c r="BI1652" s="612" t="str">
        <f t="shared" si="88"/>
        <v/>
      </c>
      <c r="BJ1652" s="612" t="str">
        <f t="shared" si="88"/>
        <v/>
      </c>
      <c r="BK1652" s="612" t="str">
        <f t="shared" si="88"/>
        <v/>
      </c>
      <c r="BL1652" s="612" t="str">
        <f t="shared" si="88"/>
        <v/>
      </c>
      <c r="BM1652" s="612" t="str">
        <f t="shared" si="88"/>
        <v/>
      </c>
      <c r="BN1652" s="612" t="str">
        <f t="shared" si="88"/>
        <v/>
      </c>
      <c r="BO1652" s="612" t="str">
        <f t="shared" si="88"/>
        <v/>
      </c>
      <c r="BP1652" s="612" t="str">
        <f t="shared" si="88"/>
        <v/>
      </c>
      <c r="BQ1652" s="622" t="str">
        <f t="shared" si="88"/>
        <v/>
      </c>
      <c r="BR1652" s="610" t="str">
        <f t="shared" si="88"/>
        <v/>
      </c>
      <c r="BS1652" s="612" t="str">
        <f t="shared" si="88"/>
        <v/>
      </c>
      <c r="BT1652" s="612" t="str">
        <f t="shared" si="88"/>
        <v/>
      </c>
      <c r="BU1652" s="612" t="str">
        <f t="shared" si="88"/>
        <v/>
      </c>
      <c r="BV1652" s="612" t="str">
        <f t="shared" si="88"/>
        <v/>
      </c>
      <c r="BW1652" s="612" t="str">
        <f t="shared" si="88"/>
        <v/>
      </c>
      <c r="BX1652" s="612" t="str">
        <f t="shared" si="88"/>
        <v/>
      </c>
      <c r="BY1652" s="612" t="str">
        <f t="shared" si="88"/>
        <v/>
      </c>
      <c r="BZ1652" s="612" t="str">
        <f t="shared" si="88"/>
        <v/>
      </c>
      <c r="CA1652" s="612" t="str">
        <f t="shared" si="88"/>
        <v/>
      </c>
      <c r="CB1652" s="612" t="str">
        <f t="shared" si="88"/>
        <v/>
      </c>
      <c r="CC1652" s="622" t="str">
        <f t="shared" si="88"/>
        <v/>
      </c>
      <c r="CD1652" s="610" t="str">
        <f t="shared" si="88"/>
        <v/>
      </c>
      <c r="CE1652" s="612" t="str">
        <f t="shared" si="88"/>
        <v/>
      </c>
      <c r="CF1652" s="612" t="str">
        <f t="shared" si="88"/>
        <v/>
      </c>
      <c r="CG1652" s="612" t="str">
        <f t="shared" si="88"/>
        <v/>
      </c>
      <c r="CH1652" s="612" t="str">
        <f t="shared" si="88"/>
        <v/>
      </c>
      <c r="CI1652" s="612" t="str">
        <f t="shared" ref="CI1652:DY1652" si="89">IF(SUM(CI1634:CI1651)&gt;1,"NG","")</f>
        <v/>
      </c>
      <c r="CJ1652" s="612" t="str">
        <f t="shared" si="89"/>
        <v/>
      </c>
      <c r="CK1652" s="612" t="str">
        <f t="shared" si="89"/>
        <v/>
      </c>
      <c r="CL1652" s="612" t="str">
        <f t="shared" si="89"/>
        <v/>
      </c>
      <c r="CM1652" s="612" t="str">
        <f t="shared" si="89"/>
        <v/>
      </c>
      <c r="CN1652" s="612" t="str">
        <f t="shared" si="89"/>
        <v/>
      </c>
      <c r="CO1652" s="622" t="str">
        <f t="shared" si="89"/>
        <v/>
      </c>
      <c r="CP1652" s="610" t="str">
        <f t="shared" si="89"/>
        <v/>
      </c>
      <c r="CQ1652" s="612" t="str">
        <f t="shared" si="89"/>
        <v/>
      </c>
      <c r="CR1652" s="612" t="str">
        <f t="shared" si="89"/>
        <v/>
      </c>
      <c r="CS1652" s="612" t="str">
        <f t="shared" si="89"/>
        <v/>
      </c>
      <c r="CT1652" s="612" t="str">
        <f t="shared" si="89"/>
        <v/>
      </c>
      <c r="CU1652" s="612" t="str">
        <f t="shared" si="89"/>
        <v/>
      </c>
      <c r="CV1652" s="612" t="str">
        <f t="shared" si="89"/>
        <v/>
      </c>
      <c r="CW1652" s="612" t="str">
        <f t="shared" si="89"/>
        <v/>
      </c>
      <c r="CX1652" s="612" t="str">
        <f t="shared" si="89"/>
        <v/>
      </c>
      <c r="CY1652" s="612" t="str">
        <f t="shared" si="89"/>
        <v/>
      </c>
      <c r="CZ1652" s="612" t="str">
        <f t="shared" si="89"/>
        <v/>
      </c>
      <c r="DA1652" s="622" t="str">
        <f t="shared" si="89"/>
        <v/>
      </c>
      <c r="DB1652" s="610" t="str">
        <f t="shared" si="89"/>
        <v/>
      </c>
      <c r="DC1652" s="612" t="str">
        <f t="shared" si="89"/>
        <v/>
      </c>
      <c r="DD1652" s="612" t="str">
        <f t="shared" si="89"/>
        <v/>
      </c>
      <c r="DE1652" s="612" t="str">
        <f t="shared" si="89"/>
        <v/>
      </c>
      <c r="DF1652" s="612" t="str">
        <f t="shared" si="89"/>
        <v/>
      </c>
      <c r="DG1652" s="612" t="str">
        <f t="shared" si="89"/>
        <v/>
      </c>
      <c r="DH1652" s="612" t="str">
        <f t="shared" si="89"/>
        <v/>
      </c>
      <c r="DI1652" s="612" t="str">
        <f t="shared" si="89"/>
        <v/>
      </c>
      <c r="DJ1652" s="612" t="str">
        <f t="shared" si="89"/>
        <v/>
      </c>
      <c r="DK1652" s="612" t="str">
        <f t="shared" si="89"/>
        <v/>
      </c>
      <c r="DL1652" s="612" t="str">
        <f t="shared" si="89"/>
        <v/>
      </c>
      <c r="DM1652" s="622" t="str">
        <f t="shared" si="89"/>
        <v/>
      </c>
      <c r="DN1652" s="610" t="str">
        <f t="shared" si="89"/>
        <v/>
      </c>
      <c r="DO1652" s="612" t="str">
        <f t="shared" si="89"/>
        <v/>
      </c>
      <c r="DP1652" s="612" t="str">
        <f t="shared" si="89"/>
        <v/>
      </c>
      <c r="DQ1652" s="612" t="str">
        <f t="shared" si="89"/>
        <v/>
      </c>
      <c r="DR1652" s="612" t="str">
        <f t="shared" si="89"/>
        <v/>
      </c>
      <c r="DS1652" s="612" t="str">
        <f t="shared" si="89"/>
        <v/>
      </c>
      <c r="DT1652" s="612" t="str">
        <f t="shared" si="89"/>
        <v/>
      </c>
      <c r="DU1652" s="612" t="str">
        <f t="shared" si="89"/>
        <v/>
      </c>
      <c r="DV1652" s="612" t="str">
        <f t="shared" si="89"/>
        <v/>
      </c>
      <c r="DW1652" s="612" t="str">
        <f t="shared" si="89"/>
        <v/>
      </c>
      <c r="DX1652" s="612" t="str">
        <f t="shared" si="89"/>
        <v/>
      </c>
      <c r="DY1652" s="608" t="str">
        <f t="shared" si="89"/>
        <v/>
      </c>
      <c r="DZ1652" s="624"/>
      <c r="EE1652" s="59">
        <f>INT((SUM(M1634:N1651)*12+SUM(Q1634:R1651))/12)</f>
        <v>0</v>
      </c>
      <c r="EF1652" s="59">
        <f>SUM(M1634:N1651)*12+SUM(Q1634:R1651)</f>
        <v>0</v>
      </c>
      <c r="EI1652" s="59">
        <f>EF1652-EE1652*12</f>
        <v>0</v>
      </c>
    </row>
    <row r="1653" spans="2:139" s="59" customFormat="1" ht="23.15" customHeight="1" thickBot="1" x14ac:dyDescent="0.3">
      <c r="B1653" s="625" t="s">
        <v>164</v>
      </c>
      <c r="C1653" s="626"/>
      <c r="D1653" s="626"/>
      <c r="E1653" s="626"/>
      <c r="F1653" s="626"/>
      <c r="G1653" s="626"/>
      <c r="H1653" s="626"/>
      <c r="I1653" s="626"/>
      <c r="J1653" s="626"/>
      <c r="K1653" s="627"/>
      <c r="L1653" s="83" t="s">
        <v>165</v>
      </c>
      <c r="M1653" s="626">
        <f>実務経験証明書!BW1653</f>
        <v>0</v>
      </c>
      <c r="N1653" s="626"/>
      <c r="O1653" s="626"/>
      <c r="P1653" s="626"/>
      <c r="Q1653" s="626"/>
      <c r="R1653" s="626"/>
      <c r="S1653" s="628" t="s">
        <v>4</v>
      </c>
      <c r="T1653" s="628"/>
      <c r="U1653" s="82" t="s">
        <v>166</v>
      </c>
      <c r="V1653" s="611"/>
      <c r="W1653" s="613"/>
      <c r="X1653" s="613"/>
      <c r="Y1653" s="613"/>
      <c r="Z1653" s="613"/>
      <c r="AA1653" s="613"/>
      <c r="AB1653" s="613"/>
      <c r="AC1653" s="613"/>
      <c r="AD1653" s="613"/>
      <c r="AE1653" s="613"/>
      <c r="AF1653" s="613"/>
      <c r="AG1653" s="623"/>
      <c r="AH1653" s="611"/>
      <c r="AI1653" s="613"/>
      <c r="AJ1653" s="613"/>
      <c r="AK1653" s="613"/>
      <c r="AL1653" s="613"/>
      <c r="AM1653" s="613"/>
      <c r="AN1653" s="613"/>
      <c r="AO1653" s="613"/>
      <c r="AP1653" s="613"/>
      <c r="AQ1653" s="613"/>
      <c r="AR1653" s="613"/>
      <c r="AS1653" s="623"/>
      <c r="AT1653" s="611"/>
      <c r="AU1653" s="613"/>
      <c r="AV1653" s="613"/>
      <c r="AW1653" s="613"/>
      <c r="AX1653" s="613"/>
      <c r="AY1653" s="613"/>
      <c r="AZ1653" s="613"/>
      <c r="BA1653" s="613"/>
      <c r="BB1653" s="613"/>
      <c r="BC1653" s="613"/>
      <c r="BD1653" s="613"/>
      <c r="BE1653" s="623"/>
      <c r="BF1653" s="611"/>
      <c r="BG1653" s="613"/>
      <c r="BH1653" s="613"/>
      <c r="BI1653" s="613"/>
      <c r="BJ1653" s="613"/>
      <c r="BK1653" s="613"/>
      <c r="BL1653" s="613"/>
      <c r="BM1653" s="613"/>
      <c r="BN1653" s="613"/>
      <c r="BO1653" s="613"/>
      <c r="BP1653" s="613"/>
      <c r="BQ1653" s="623"/>
      <c r="BR1653" s="611"/>
      <c r="BS1653" s="613"/>
      <c r="BT1653" s="613"/>
      <c r="BU1653" s="613"/>
      <c r="BV1653" s="613"/>
      <c r="BW1653" s="613"/>
      <c r="BX1653" s="613"/>
      <c r="BY1653" s="613"/>
      <c r="BZ1653" s="613"/>
      <c r="CA1653" s="613"/>
      <c r="CB1653" s="613"/>
      <c r="CC1653" s="623"/>
      <c r="CD1653" s="611"/>
      <c r="CE1653" s="613"/>
      <c r="CF1653" s="613"/>
      <c r="CG1653" s="613"/>
      <c r="CH1653" s="613"/>
      <c r="CI1653" s="613"/>
      <c r="CJ1653" s="613"/>
      <c r="CK1653" s="613"/>
      <c r="CL1653" s="613"/>
      <c r="CM1653" s="613"/>
      <c r="CN1653" s="613"/>
      <c r="CO1653" s="623"/>
      <c r="CP1653" s="611"/>
      <c r="CQ1653" s="613"/>
      <c r="CR1653" s="613"/>
      <c r="CS1653" s="613"/>
      <c r="CT1653" s="613"/>
      <c r="CU1653" s="613"/>
      <c r="CV1653" s="613"/>
      <c r="CW1653" s="613"/>
      <c r="CX1653" s="613"/>
      <c r="CY1653" s="613"/>
      <c r="CZ1653" s="613"/>
      <c r="DA1653" s="623"/>
      <c r="DB1653" s="611"/>
      <c r="DC1653" s="613"/>
      <c r="DD1653" s="613"/>
      <c r="DE1653" s="613"/>
      <c r="DF1653" s="613"/>
      <c r="DG1653" s="613"/>
      <c r="DH1653" s="613"/>
      <c r="DI1653" s="613"/>
      <c r="DJ1653" s="613"/>
      <c r="DK1653" s="613"/>
      <c r="DL1653" s="613"/>
      <c r="DM1653" s="623"/>
      <c r="DN1653" s="611"/>
      <c r="DO1653" s="613"/>
      <c r="DP1653" s="613"/>
      <c r="DQ1653" s="613"/>
      <c r="DR1653" s="613"/>
      <c r="DS1653" s="613"/>
      <c r="DT1653" s="613"/>
      <c r="DU1653" s="613"/>
      <c r="DV1653" s="613"/>
      <c r="DW1653" s="613"/>
      <c r="DX1653" s="613"/>
      <c r="DY1653" s="609"/>
      <c r="DZ1653" s="624"/>
      <c r="EE1653" s="59">
        <f>INT((SUM(M1634:N1651)*12+SUM(Q1634:R1651))/12)</f>
        <v>0</v>
      </c>
      <c r="EF1653" s="59">
        <f>SUM(M1634:N1651)*12+SUM(Q1634:R1651)</f>
        <v>0</v>
      </c>
      <c r="EI1653" s="59">
        <f>EF1653-EE1653*12</f>
        <v>0</v>
      </c>
    </row>
    <row r="1654" spans="2:139" s="59" customFormat="1" ht="13.5" customHeight="1" x14ac:dyDescent="0.25">
      <c r="B1654" s="81"/>
      <c r="C1654" s="81"/>
      <c r="V1654" s="93"/>
      <c r="W1654" s="93"/>
      <c r="X1654" s="93"/>
      <c r="Y1654" s="93"/>
      <c r="Z1654" s="93"/>
      <c r="AA1654" s="93"/>
      <c r="AB1654" s="93"/>
      <c r="AC1654" s="93"/>
      <c r="AD1654" s="93"/>
      <c r="AE1654" s="94"/>
      <c r="AF1654" s="94"/>
      <c r="AG1654" s="94"/>
      <c r="AH1654" s="93"/>
      <c r="AI1654" s="93"/>
      <c r="AJ1654" s="93"/>
      <c r="AK1654" s="93"/>
      <c r="AL1654" s="93"/>
      <c r="AM1654" s="93"/>
      <c r="AN1654" s="93"/>
      <c r="AO1654" s="93"/>
      <c r="AP1654" s="93"/>
      <c r="AQ1654" s="94"/>
      <c r="AR1654" s="94"/>
      <c r="AS1654" s="94"/>
      <c r="AT1654" s="93"/>
      <c r="AU1654" s="93"/>
      <c r="AV1654" s="93"/>
      <c r="AW1654" s="93"/>
      <c r="AX1654" s="93"/>
      <c r="AY1654" s="93"/>
      <c r="AZ1654" s="93"/>
      <c r="BA1654" s="93"/>
      <c r="BB1654" s="93"/>
      <c r="BC1654" s="94"/>
      <c r="BD1654" s="94"/>
      <c r="BE1654" s="94"/>
      <c r="BF1654" s="93"/>
      <c r="BG1654" s="93"/>
      <c r="BH1654" s="93"/>
      <c r="BI1654" s="93"/>
      <c r="BJ1654" s="93"/>
      <c r="BK1654" s="93"/>
      <c r="BL1654" s="93"/>
      <c r="BM1654" s="93"/>
      <c r="BN1654" s="93"/>
      <c r="BO1654" s="94"/>
      <c r="BP1654" s="94"/>
      <c r="BQ1654" s="94"/>
      <c r="BR1654" s="93"/>
      <c r="BS1654" s="93"/>
      <c r="BT1654" s="93"/>
      <c r="BU1654" s="93"/>
      <c r="BV1654" s="93"/>
      <c r="BW1654" s="93"/>
      <c r="BX1654" s="93"/>
      <c r="BY1654" s="93"/>
      <c r="BZ1654" s="93"/>
      <c r="CA1654" s="94"/>
      <c r="CB1654" s="94"/>
      <c r="CC1654" s="94"/>
      <c r="CD1654" s="93"/>
      <c r="CE1654" s="93"/>
      <c r="CF1654" s="93"/>
      <c r="CG1654" s="93"/>
      <c r="CH1654" s="93"/>
      <c r="CI1654" s="93"/>
      <c r="CJ1654" s="93"/>
      <c r="CK1654" s="93"/>
      <c r="CL1654" s="93"/>
      <c r="CM1654" s="94"/>
      <c r="CN1654" s="94"/>
      <c r="CO1654" s="94"/>
      <c r="CP1654" s="93"/>
      <c r="CQ1654" s="93"/>
      <c r="CR1654" s="93"/>
      <c r="CS1654" s="93"/>
      <c r="CT1654" s="93"/>
      <c r="CU1654" s="93"/>
      <c r="CV1654" s="93"/>
      <c r="CW1654" s="93"/>
      <c r="CX1654" s="93"/>
      <c r="CY1654" s="94"/>
      <c r="CZ1654" s="94"/>
      <c r="DA1654" s="94"/>
      <c r="DB1654" s="93"/>
      <c r="DC1654" s="93"/>
      <c r="DD1654" s="93"/>
      <c r="DE1654" s="93"/>
      <c r="DF1654" s="93"/>
      <c r="DG1654" s="93"/>
      <c r="DH1654" s="93"/>
      <c r="DI1654" s="93"/>
      <c r="DJ1654" s="93"/>
      <c r="DK1654" s="94"/>
      <c r="DL1654" s="94"/>
      <c r="DM1654" s="94"/>
      <c r="DN1654" s="93"/>
      <c r="DO1654" s="93"/>
      <c r="DP1654" s="93"/>
      <c r="DQ1654" s="93"/>
      <c r="DR1654" s="93"/>
      <c r="DS1654" s="93"/>
      <c r="DT1654" s="93"/>
      <c r="DU1654" s="93"/>
      <c r="DV1654" s="93"/>
      <c r="DW1654" s="94"/>
      <c r="DX1654" s="94"/>
      <c r="DY1654" s="94"/>
    </row>
    <row r="1655" spans="2:139" s="59" customFormat="1" ht="14.15" customHeight="1" x14ac:dyDescent="0.25">
      <c r="B1655" s="59" t="s">
        <v>180</v>
      </c>
      <c r="V1655" s="93"/>
      <c r="W1655" s="93"/>
      <c r="X1655" s="93"/>
      <c r="Y1655" s="93"/>
      <c r="Z1655" s="93"/>
      <c r="AA1655" s="93"/>
      <c r="AB1655" s="93"/>
      <c r="AC1655" s="93"/>
      <c r="AD1655" s="93"/>
      <c r="AE1655" s="93"/>
      <c r="AF1655" s="93"/>
      <c r="AG1655" s="93"/>
      <c r="AH1655" s="93"/>
      <c r="AI1655" s="93"/>
      <c r="AJ1655" s="93"/>
      <c r="AK1655" s="93"/>
      <c r="AL1655" s="93"/>
      <c r="AM1655" s="93"/>
      <c r="AN1655" s="93"/>
      <c r="AO1655" s="93"/>
      <c r="AP1655" s="93"/>
      <c r="AQ1655" s="93"/>
      <c r="AR1655" s="93"/>
      <c r="AS1655" s="93"/>
      <c r="AT1655" s="93"/>
      <c r="AU1655" s="93"/>
      <c r="AV1655" s="93"/>
      <c r="AW1655" s="93"/>
      <c r="AX1655" s="93"/>
      <c r="AY1655" s="93"/>
      <c r="AZ1655" s="93"/>
      <c r="BA1655" s="93"/>
      <c r="BB1655" s="93"/>
      <c r="BC1655" s="93"/>
      <c r="BD1655" s="93"/>
      <c r="BE1655" s="93"/>
      <c r="BF1655" s="93"/>
      <c r="BG1655" s="93"/>
      <c r="BH1655" s="93"/>
      <c r="BI1655" s="93"/>
      <c r="BJ1655" s="93"/>
      <c r="BK1655" s="93"/>
      <c r="BL1655" s="93"/>
      <c r="BM1655" s="93"/>
      <c r="BN1655" s="93"/>
      <c r="BO1655" s="93"/>
      <c r="BP1655" s="93"/>
      <c r="BQ1655" s="93"/>
      <c r="BR1655" s="93"/>
      <c r="BS1655" s="93"/>
      <c r="BT1655" s="93"/>
      <c r="BU1655" s="93"/>
      <c r="BV1655" s="93"/>
      <c r="BW1655" s="93"/>
      <c r="BX1655" s="93"/>
      <c r="BY1655" s="93"/>
      <c r="BZ1655" s="93"/>
      <c r="CA1655" s="93"/>
      <c r="CB1655" s="93"/>
      <c r="CC1655" s="93"/>
      <c r="CD1655" s="93"/>
      <c r="CE1655" s="93"/>
      <c r="CF1655" s="93"/>
      <c r="CG1655" s="93"/>
      <c r="CH1655" s="93"/>
      <c r="CI1655" s="93"/>
      <c r="CJ1655" s="93"/>
      <c r="CK1655" s="93"/>
      <c r="CL1655" s="93"/>
      <c r="CM1655" s="93"/>
      <c r="CN1655" s="93"/>
      <c r="CO1655" s="93"/>
      <c r="CP1655" s="93"/>
      <c r="CQ1655" s="93"/>
      <c r="CR1655" s="93"/>
      <c r="CS1655" s="93"/>
      <c r="CT1655" s="93"/>
      <c r="CU1655" s="93"/>
      <c r="CV1655" s="93"/>
      <c r="CW1655" s="93"/>
      <c r="CX1655" s="93"/>
      <c r="CY1655" s="93"/>
      <c r="CZ1655" s="93"/>
      <c r="DA1655" s="93"/>
      <c r="DB1655" s="93"/>
      <c r="DC1655" s="93"/>
      <c r="DD1655" s="93"/>
      <c r="DE1655" s="93"/>
      <c r="DF1655" s="93"/>
      <c r="DG1655" s="93"/>
      <c r="DH1655" s="93"/>
      <c r="DI1655" s="93"/>
      <c r="DJ1655" s="93"/>
      <c r="DK1655" s="93"/>
      <c r="DL1655" s="93"/>
      <c r="DM1655" s="93"/>
      <c r="DN1655" s="93"/>
      <c r="DO1655" s="93"/>
      <c r="DP1655" s="93"/>
      <c r="DQ1655" s="93"/>
      <c r="DR1655" s="93"/>
      <c r="DS1655" s="93"/>
      <c r="DT1655" s="93"/>
      <c r="DU1655" s="93"/>
      <c r="DV1655" s="93"/>
      <c r="DW1655" s="93"/>
      <c r="DX1655" s="93"/>
      <c r="DY1655" s="93"/>
    </row>
    <row r="1656" spans="2:139" s="59" customFormat="1" ht="21" customHeight="1" x14ac:dyDescent="0.25">
      <c r="B1656" s="81"/>
      <c r="C1656" s="81"/>
      <c r="I1656" s="58"/>
      <c r="J1656" s="58"/>
      <c r="K1656" s="58"/>
      <c r="N1656" s="58"/>
      <c r="O1656" s="58"/>
      <c r="P1656" s="58"/>
      <c r="S1656" s="58"/>
      <c r="T1656" s="58"/>
      <c r="U1656" s="58"/>
      <c r="V1656" s="93"/>
      <c r="W1656" s="93"/>
      <c r="X1656" s="93"/>
      <c r="Y1656" s="93"/>
      <c r="Z1656" s="93"/>
      <c r="AA1656" s="93"/>
      <c r="AB1656" s="93"/>
      <c r="AC1656" s="93"/>
      <c r="AD1656" s="93"/>
      <c r="AE1656" s="95"/>
      <c r="AF1656" s="95"/>
      <c r="AG1656" s="95"/>
      <c r="AH1656" s="93"/>
      <c r="AI1656" s="93"/>
      <c r="AJ1656" s="93"/>
      <c r="AK1656" s="93"/>
      <c r="AL1656" s="93"/>
      <c r="AM1656" s="93"/>
      <c r="AN1656" s="93"/>
      <c r="AO1656" s="93"/>
      <c r="AP1656" s="93"/>
      <c r="AQ1656" s="95"/>
      <c r="AR1656" s="95"/>
      <c r="AS1656" s="95"/>
      <c r="AT1656" s="93"/>
      <c r="AU1656" s="93"/>
      <c r="AV1656" s="93"/>
      <c r="AW1656" s="93"/>
      <c r="AX1656" s="93"/>
      <c r="AY1656" s="93"/>
      <c r="AZ1656" s="93"/>
      <c r="BA1656" s="93"/>
      <c r="BB1656" s="93"/>
      <c r="BC1656" s="95"/>
      <c r="BD1656" s="95"/>
      <c r="BE1656" s="95"/>
      <c r="BF1656" s="93"/>
      <c r="BG1656" s="93"/>
      <c r="BH1656" s="93"/>
      <c r="BI1656" s="93"/>
      <c r="BJ1656" s="93"/>
      <c r="BK1656" s="93"/>
      <c r="BL1656" s="93"/>
      <c r="BM1656" s="93"/>
      <c r="BN1656" s="93"/>
      <c r="BO1656" s="95"/>
      <c r="BP1656" s="95"/>
      <c r="BQ1656" s="95"/>
      <c r="BR1656" s="93"/>
      <c r="BS1656" s="93"/>
      <c r="BT1656" s="93"/>
      <c r="BU1656" s="93"/>
      <c r="BV1656" s="93"/>
      <c r="BW1656" s="93"/>
      <c r="BX1656" s="93"/>
      <c r="BY1656" s="93"/>
      <c r="BZ1656" s="93"/>
      <c r="CA1656" s="95"/>
      <c r="CB1656" s="95"/>
      <c r="CC1656" s="95"/>
      <c r="CD1656" s="93"/>
      <c r="CE1656" s="93"/>
      <c r="CF1656" s="93"/>
      <c r="CG1656" s="93"/>
      <c r="CH1656" s="93"/>
      <c r="CI1656" s="93"/>
      <c r="CJ1656" s="93"/>
      <c r="CK1656" s="93"/>
      <c r="CL1656" s="93"/>
      <c r="CM1656" s="95"/>
      <c r="CN1656" s="95"/>
      <c r="CO1656" s="95"/>
      <c r="CP1656" s="93"/>
      <c r="CQ1656" s="93"/>
      <c r="CR1656" s="93"/>
      <c r="CS1656" s="93"/>
      <c r="CT1656" s="93"/>
      <c r="CU1656" s="93"/>
      <c r="CV1656" s="93"/>
      <c r="CW1656" s="93"/>
      <c r="CX1656" s="93"/>
      <c r="CY1656" s="95"/>
      <c r="CZ1656" s="95"/>
      <c r="DA1656" s="95"/>
      <c r="DB1656" s="93"/>
      <c r="DC1656" s="93"/>
      <c r="DD1656" s="93"/>
      <c r="DE1656" s="93"/>
      <c r="DF1656" s="93"/>
      <c r="DG1656" s="93"/>
      <c r="DH1656" s="93"/>
      <c r="DI1656" s="93"/>
      <c r="DJ1656" s="93"/>
      <c r="DK1656" s="95"/>
      <c r="DL1656" s="95"/>
      <c r="DM1656" s="95"/>
      <c r="DN1656" s="93"/>
      <c r="DO1656" s="93"/>
      <c r="DP1656" s="93"/>
      <c r="DQ1656" s="93"/>
      <c r="DR1656" s="93"/>
      <c r="DS1656" s="93"/>
      <c r="DT1656" s="93"/>
      <c r="DU1656" s="93"/>
      <c r="DV1656" s="93"/>
      <c r="DW1656" s="95"/>
      <c r="DX1656" s="95"/>
      <c r="DY1656" s="95"/>
    </row>
    <row r="1657" spans="2:139" s="59" customFormat="1" ht="27" customHeight="1" x14ac:dyDescent="0.25">
      <c r="B1657" s="81"/>
      <c r="C1657" s="81"/>
      <c r="L1657" s="58"/>
      <c r="M1657" s="58"/>
      <c r="N1657" s="58"/>
      <c r="O1657" s="58"/>
      <c r="P1657" s="58"/>
      <c r="Q1657" s="58"/>
      <c r="R1657" s="58"/>
      <c r="S1657" s="58"/>
      <c r="T1657" s="58"/>
      <c r="U1657" s="58"/>
      <c r="V1657" s="96"/>
      <c r="W1657" s="96"/>
      <c r="X1657" s="96"/>
      <c r="Y1657" s="96"/>
      <c r="Z1657" s="96"/>
      <c r="AA1657" s="96"/>
      <c r="AB1657" s="93"/>
      <c r="AC1657" s="93"/>
      <c r="AD1657" s="93"/>
      <c r="AE1657" s="95"/>
      <c r="AF1657" s="95"/>
      <c r="AG1657" s="95"/>
      <c r="AH1657" s="96"/>
      <c r="AI1657" s="96"/>
      <c r="AJ1657" s="96"/>
      <c r="AK1657" s="96"/>
      <c r="AL1657" s="96"/>
      <c r="AM1657" s="96"/>
      <c r="AN1657" s="93"/>
      <c r="AO1657" s="93"/>
      <c r="AP1657" s="93"/>
      <c r="AQ1657" s="95"/>
      <c r="AR1657" s="95"/>
      <c r="AS1657" s="95"/>
      <c r="AT1657" s="96"/>
      <c r="AU1657" s="96"/>
      <c r="AV1657" s="96"/>
      <c r="AW1657" s="96"/>
      <c r="AX1657" s="96"/>
      <c r="AY1657" s="96"/>
      <c r="AZ1657" s="93"/>
      <c r="BA1657" s="93"/>
      <c r="BB1657" s="93"/>
      <c r="BC1657" s="95"/>
      <c r="BD1657" s="95"/>
      <c r="BE1657" s="95"/>
      <c r="BF1657" s="96"/>
      <c r="BG1657" s="96"/>
      <c r="BH1657" s="96"/>
      <c r="BI1657" s="96"/>
      <c r="BJ1657" s="96"/>
      <c r="BK1657" s="96"/>
      <c r="BL1657" s="93"/>
      <c r="BM1657" s="93"/>
      <c r="BN1657" s="93"/>
      <c r="BO1657" s="95"/>
      <c r="BP1657" s="95"/>
      <c r="BQ1657" s="95"/>
      <c r="BR1657" s="96"/>
      <c r="BS1657" s="96"/>
      <c r="BT1657" s="96"/>
      <c r="BU1657" s="96"/>
      <c r="BV1657" s="96"/>
      <c r="BW1657" s="96"/>
      <c r="BX1657" s="93"/>
      <c r="BY1657" s="93"/>
      <c r="BZ1657" s="93"/>
      <c r="CA1657" s="95"/>
      <c r="CB1657" s="95"/>
      <c r="CC1657" s="95"/>
      <c r="CD1657" s="96"/>
      <c r="CE1657" s="96"/>
      <c r="CF1657" s="96"/>
      <c r="CG1657" s="96"/>
      <c r="CH1657" s="96"/>
      <c r="CI1657" s="96"/>
      <c r="CJ1657" s="93"/>
      <c r="CK1657" s="93"/>
      <c r="CL1657" s="93"/>
      <c r="CM1657" s="95"/>
      <c r="CN1657" s="95"/>
      <c r="CO1657" s="95"/>
      <c r="CP1657" s="96"/>
      <c r="CQ1657" s="96"/>
      <c r="CR1657" s="96"/>
      <c r="CS1657" s="96"/>
      <c r="CT1657" s="96"/>
      <c r="CU1657" s="96"/>
      <c r="CV1657" s="93"/>
      <c r="CW1657" s="93"/>
      <c r="CX1657" s="93"/>
      <c r="CY1657" s="95"/>
      <c r="CZ1657" s="95"/>
      <c r="DA1657" s="95"/>
      <c r="DB1657" s="96"/>
      <c r="DC1657" s="96"/>
      <c r="DD1657" s="96"/>
      <c r="DE1657" s="96"/>
      <c r="DF1657" s="96"/>
      <c r="DG1657" s="96"/>
      <c r="DH1657" s="93"/>
      <c r="DI1657" s="93"/>
      <c r="DJ1657" s="93"/>
      <c r="DK1657" s="95"/>
      <c r="DL1657" s="95"/>
      <c r="DM1657" s="95"/>
      <c r="DN1657" s="96"/>
      <c r="DO1657" s="96"/>
      <c r="DP1657" s="96"/>
      <c r="DQ1657" s="96"/>
      <c r="DR1657" s="96"/>
      <c r="DS1657" s="96"/>
      <c r="DT1657" s="93"/>
      <c r="DU1657" s="93"/>
      <c r="DV1657" s="93"/>
      <c r="DW1657" s="95"/>
      <c r="DX1657" s="95"/>
      <c r="DY1657" s="95"/>
    </row>
    <row r="1658" spans="2:139" ht="3.75" customHeight="1" x14ac:dyDescent="0.25">
      <c r="B1658" s="629"/>
      <c r="C1658" s="629"/>
      <c r="D1658" s="629"/>
      <c r="E1658" s="629"/>
      <c r="F1658" s="629"/>
      <c r="G1658" s="629"/>
      <c r="H1658" s="629"/>
      <c r="I1658" s="629"/>
      <c r="J1658" s="629"/>
      <c r="K1658" s="629"/>
      <c r="L1658" s="629"/>
      <c r="M1658" s="629"/>
      <c r="N1658" s="629"/>
      <c r="O1658" s="629"/>
      <c r="P1658" s="629"/>
      <c r="Q1658" s="629"/>
      <c r="R1658" s="629"/>
      <c r="S1658" s="629"/>
      <c r="T1658" s="629"/>
      <c r="U1658" s="629"/>
      <c r="V1658" s="629"/>
      <c r="W1658" s="629"/>
      <c r="X1658" s="629"/>
      <c r="Y1658" s="629"/>
      <c r="Z1658" s="629"/>
      <c r="AA1658" s="629"/>
      <c r="AB1658" s="629"/>
      <c r="AC1658" s="629"/>
      <c r="AD1658" s="629"/>
      <c r="AE1658" s="629"/>
      <c r="AF1658" s="629"/>
      <c r="AG1658" s="629"/>
      <c r="AH1658" s="629"/>
      <c r="AI1658" s="629"/>
      <c r="AJ1658" s="629"/>
      <c r="AK1658" s="629"/>
      <c r="AL1658" s="629"/>
      <c r="AM1658" s="629"/>
      <c r="AN1658" s="629"/>
      <c r="AO1658" s="629"/>
      <c r="AP1658" s="629"/>
      <c r="AQ1658" s="629"/>
      <c r="AR1658" s="629"/>
      <c r="AS1658" s="629"/>
      <c r="AT1658" s="629"/>
      <c r="AU1658" s="629"/>
      <c r="AV1658" s="629"/>
      <c r="AW1658" s="629"/>
      <c r="AX1658" s="629"/>
      <c r="AY1658" s="629"/>
      <c r="AZ1658" s="629"/>
      <c r="BA1658" s="629"/>
      <c r="BB1658" s="629"/>
      <c r="BC1658" s="629"/>
      <c r="BD1658" s="629"/>
      <c r="BE1658" s="629"/>
      <c r="BF1658" s="629"/>
      <c r="BG1658" s="629"/>
      <c r="BH1658" s="629"/>
      <c r="BI1658" s="629"/>
      <c r="BJ1658" s="629"/>
      <c r="BK1658" s="629"/>
      <c r="BL1658" s="629"/>
      <c r="BM1658" s="629"/>
      <c r="BN1658" s="629"/>
      <c r="BO1658" s="629"/>
      <c r="BP1658" s="629"/>
      <c r="BQ1658" s="629"/>
      <c r="BR1658" s="629"/>
      <c r="BS1658" s="629"/>
      <c r="BT1658" s="629"/>
      <c r="BU1658" s="629"/>
      <c r="BV1658" s="629"/>
      <c r="BW1658" s="629"/>
      <c r="BX1658" s="629"/>
      <c r="BY1658" s="629"/>
      <c r="BZ1658" s="629"/>
      <c r="CA1658" s="629"/>
      <c r="CB1658" s="629"/>
      <c r="CC1658" s="629"/>
      <c r="CD1658" s="629"/>
      <c r="CE1658" s="629"/>
      <c r="CF1658" s="629"/>
      <c r="CG1658" s="629"/>
      <c r="CH1658" s="629"/>
      <c r="CI1658" s="629"/>
      <c r="CJ1658" s="629"/>
      <c r="CK1658" s="629"/>
      <c r="CL1658" s="629"/>
      <c r="CM1658" s="629"/>
      <c r="CN1658" s="629"/>
      <c r="CO1658" s="629"/>
      <c r="CP1658" s="629"/>
      <c r="CQ1658" s="629"/>
      <c r="CR1658" s="629"/>
      <c r="CS1658" s="629"/>
      <c r="CT1658" s="629"/>
      <c r="CU1658" s="629"/>
      <c r="CV1658" s="629"/>
      <c r="CW1658" s="629"/>
      <c r="CX1658" s="629"/>
      <c r="CY1658" s="629"/>
      <c r="CZ1658" s="629"/>
      <c r="DA1658" s="629"/>
      <c r="DB1658" s="629"/>
      <c r="DC1658" s="629"/>
      <c r="DD1658" s="629"/>
      <c r="DE1658" s="629"/>
      <c r="DF1658" s="629"/>
      <c r="DG1658" s="629"/>
      <c r="DH1658" s="629"/>
      <c r="DI1658" s="629"/>
      <c r="DJ1658" s="629"/>
      <c r="DK1658" s="629"/>
      <c r="DL1658" s="629"/>
      <c r="DM1658" s="629"/>
      <c r="DN1658" s="629"/>
      <c r="DO1658" s="629"/>
      <c r="DP1658" s="629"/>
      <c r="DQ1658" s="629"/>
      <c r="DR1658" s="629"/>
      <c r="DS1658" s="629"/>
      <c r="DT1658" s="629"/>
      <c r="DU1658" s="629"/>
      <c r="DV1658" s="629"/>
      <c r="DW1658" s="629"/>
      <c r="DX1658" s="629"/>
      <c r="DY1658" s="629"/>
    </row>
    <row r="1659" spans="2:139" x14ac:dyDescent="0.25">
      <c r="B1659" s="73"/>
      <c r="C1659" s="73"/>
      <c r="D1659" s="73"/>
      <c r="E1659" s="73"/>
      <c r="F1659" s="73"/>
      <c r="G1659" s="73"/>
      <c r="H1659" s="73"/>
      <c r="I1659" s="73"/>
      <c r="J1659" s="73"/>
      <c r="K1659" s="73"/>
      <c r="L1659" s="73"/>
      <c r="M1659" s="73"/>
      <c r="N1659" s="73"/>
      <c r="O1659" s="73"/>
      <c r="P1659" s="73"/>
      <c r="Q1659" s="73"/>
      <c r="R1659" s="73"/>
      <c r="S1659" s="73"/>
      <c r="T1659" s="73"/>
      <c r="U1659" s="73"/>
      <c r="V1659" s="73"/>
      <c r="W1659" s="73"/>
      <c r="X1659" s="73"/>
      <c r="Y1659" s="73"/>
      <c r="Z1659" s="73"/>
      <c r="AA1659" s="73"/>
      <c r="AB1659" s="73"/>
      <c r="AC1659" s="73"/>
      <c r="AD1659" s="73"/>
      <c r="AE1659" s="73"/>
      <c r="AF1659" s="73"/>
      <c r="AG1659" s="73"/>
      <c r="AH1659" s="73"/>
      <c r="AI1659" s="73"/>
      <c r="AJ1659" s="73"/>
      <c r="AK1659" s="73"/>
      <c r="AL1659" s="73"/>
      <c r="AM1659" s="73"/>
      <c r="AN1659" s="73"/>
      <c r="AO1659" s="73"/>
      <c r="AP1659" s="73"/>
      <c r="AQ1659" s="73"/>
      <c r="AR1659" s="73"/>
      <c r="AS1659" s="73"/>
      <c r="AT1659" s="73"/>
      <c r="AU1659" s="73"/>
      <c r="AV1659" s="73"/>
      <c r="AW1659" s="73"/>
      <c r="AX1659" s="73"/>
      <c r="AY1659" s="73"/>
      <c r="AZ1659" s="73"/>
      <c r="BA1659" s="73"/>
      <c r="BB1659" s="73"/>
      <c r="BC1659" s="73"/>
      <c r="BD1659" s="73"/>
      <c r="BE1659" s="73"/>
      <c r="BF1659" s="73"/>
      <c r="BG1659" s="73"/>
      <c r="BH1659" s="73"/>
      <c r="BI1659" s="73"/>
      <c r="BJ1659" s="73"/>
      <c r="BK1659" s="73"/>
      <c r="BL1659" s="73"/>
      <c r="BM1659" s="73"/>
      <c r="BN1659" s="73"/>
      <c r="BO1659" s="73"/>
      <c r="BP1659" s="73"/>
      <c r="BQ1659" s="73"/>
      <c r="BR1659" s="73"/>
      <c r="BS1659" s="73"/>
      <c r="BT1659" s="73"/>
      <c r="BU1659" s="73"/>
      <c r="BV1659" s="73"/>
      <c r="BW1659" s="73"/>
      <c r="BX1659" s="73"/>
      <c r="BY1659" s="73"/>
      <c r="BZ1659" s="73"/>
      <c r="CA1659" s="73"/>
      <c r="CB1659" s="73"/>
      <c r="CC1659" s="73"/>
      <c r="CD1659" s="73"/>
      <c r="CE1659" s="73"/>
      <c r="CF1659" s="73"/>
      <c r="CG1659" s="73"/>
      <c r="CH1659" s="73"/>
      <c r="CI1659" s="73"/>
      <c r="CJ1659" s="73"/>
      <c r="CK1659" s="73"/>
      <c r="CL1659" s="73"/>
      <c r="CM1659" s="73"/>
      <c r="CN1659" s="73"/>
      <c r="CO1659" s="73"/>
      <c r="CP1659" s="73"/>
      <c r="CQ1659" s="73"/>
      <c r="CR1659" s="73"/>
      <c r="CS1659" s="73"/>
      <c r="CT1659" s="73"/>
      <c r="CU1659" s="73"/>
      <c r="CV1659" s="73"/>
      <c r="CW1659" s="73"/>
      <c r="CX1659" s="73"/>
      <c r="CY1659" s="73"/>
      <c r="CZ1659" s="73"/>
      <c r="DA1659" s="73"/>
      <c r="DB1659" s="73"/>
      <c r="DC1659" s="73"/>
      <c r="DD1659" s="73"/>
      <c r="DE1659" s="73"/>
      <c r="DF1659" s="73"/>
      <c r="DG1659" s="73"/>
      <c r="DH1659" s="73"/>
      <c r="DI1659" s="73"/>
      <c r="DJ1659" s="73"/>
      <c r="DK1659" s="73"/>
      <c r="DL1659" s="73"/>
      <c r="DM1659" s="73"/>
      <c r="DN1659" s="73"/>
      <c r="DO1659" s="73"/>
      <c r="DP1659" s="73"/>
      <c r="DQ1659" s="73"/>
      <c r="DR1659" s="73"/>
      <c r="DS1659" s="73"/>
      <c r="DT1659" s="73"/>
      <c r="DU1659" s="73"/>
      <c r="DV1659" s="73"/>
      <c r="DW1659" s="73"/>
      <c r="DX1659" s="73"/>
      <c r="DY1659" s="73"/>
    </row>
    <row r="1660" spans="2:139" x14ac:dyDescent="0.25">
      <c r="C1660" s="73"/>
      <c r="D1660" s="73"/>
      <c r="E1660" s="73"/>
      <c r="F1660" s="73"/>
      <c r="G1660" s="73"/>
      <c r="H1660" s="73"/>
      <c r="I1660" s="73"/>
      <c r="J1660" s="73"/>
      <c r="K1660" s="73"/>
      <c r="L1660" s="73"/>
      <c r="M1660" s="73"/>
      <c r="N1660" s="73"/>
      <c r="O1660" s="73"/>
      <c r="P1660" s="73"/>
      <c r="Q1660" s="73"/>
      <c r="R1660" s="73"/>
      <c r="S1660" s="73"/>
      <c r="T1660" s="73"/>
      <c r="U1660" s="73"/>
      <c r="V1660" s="73"/>
      <c r="W1660" s="73"/>
      <c r="X1660" s="73"/>
      <c r="Y1660" s="73"/>
      <c r="Z1660" s="73"/>
      <c r="AA1660" s="73"/>
      <c r="AB1660" s="73"/>
      <c r="AC1660" s="73"/>
      <c r="AD1660" s="73"/>
      <c r="AE1660" s="73"/>
      <c r="AF1660" s="73"/>
      <c r="AG1660" s="73"/>
      <c r="AH1660" s="73"/>
      <c r="AI1660" s="73"/>
      <c r="AJ1660" s="73"/>
      <c r="AK1660" s="73"/>
      <c r="AL1660" s="73"/>
      <c r="AM1660" s="73"/>
      <c r="AN1660" s="73"/>
      <c r="AO1660" s="73"/>
      <c r="AP1660" s="73"/>
      <c r="AQ1660" s="73"/>
      <c r="AR1660" s="73"/>
      <c r="AS1660" s="73"/>
      <c r="AT1660" s="73"/>
      <c r="AU1660" s="73"/>
      <c r="AV1660" s="73"/>
      <c r="AW1660" s="73"/>
      <c r="AX1660" s="73"/>
      <c r="AY1660" s="73"/>
      <c r="AZ1660" s="73"/>
      <c r="BA1660" s="73"/>
      <c r="BB1660" s="73"/>
      <c r="BC1660" s="73"/>
      <c r="BD1660" s="73"/>
      <c r="BE1660" s="73"/>
      <c r="BF1660" s="73"/>
      <c r="BG1660" s="73"/>
      <c r="BH1660" s="73"/>
      <c r="BI1660" s="73"/>
      <c r="BJ1660" s="73"/>
      <c r="BK1660" s="73"/>
      <c r="BL1660" s="73"/>
      <c r="BM1660" s="73"/>
      <c r="BN1660" s="73"/>
      <c r="BO1660" s="73"/>
      <c r="BP1660" s="73"/>
      <c r="BQ1660" s="73"/>
      <c r="BR1660" s="73"/>
      <c r="BS1660" s="73"/>
      <c r="BT1660" s="73"/>
      <c r="BU1660" s="73"/>
      <c r="BV1660" s="73"/>
      <c r="BW1660" s="73"/>
      <c r="BX1660" s="73"/>
      <c r="BY1660" s="73"/>
      <c r="BZ1660" s="73"/>
      <c r="CA1660" s="73"/>
      <c r="CB1660" s="73"/>
      <c r="CC1660" s="73"/>
      <c r="CD1660" s="73"/>
      <c r="CE1660" s="73"/>
      <c r="CF1660" s="73"/>
      <c r="CG1660" s="73"/>
      <c r="CH1660" s="73"/>
      <c r="CI1660" s="73"/>
      <c r="CJ1660" s="73"/>
      <c r="CK1660" s="73"/>
      <c r="CL1660" s="73"/>
      <c r="CM1660" s="73"/>
      <c r="CN1660" s="73"/>
      <c r="CO1660" s="73"/>
      <c r="CP1660" s="73"/>
      <c r="CQ1660" s="73"/>
      <c r="CR1660" s="73"/>
      <c r="CS1660" s="73"/>
      <c r="CT1660" s="73"/>
      <c r="CU1660" s="73"/>
      <c r="CV1660" s="73"/>
      <c r="CW1660" s="73"/>
      <c r="CX1660" s="73"/>
      <c r="CY1660" s="73"/>
      <c r="CZ1660" s="73"/>
      <c r="DA1660" s="73"/>
      <c r="DB1660" s="73"/>
      <c r="DC1660" s="73"/>
      <c r="DD1660" s="73"/>
      <c r="DE1660" s="73"/>
      <c r="DF1660" s="73"/>
      <c r="DG1660" s="73"/>
      <c r="DH1660" s="73"/>
      <c r="DI1660" s="73"/>
      <c r="DJ1660" s="73"/>
      <c r="DK1660" s="73"/>
      <c r="DL1660" s="73"/>
      <c r="DM1660" s="73"/>
      <c r="DN1660" s="73"/>
      <c r="DO1660" s="73"/>
      <c r="DP1660" s="73"/>
      <c r="DQ1660" s="73"/>
      <c r="DR1660" s="73"/>
      <c r="DS1660" s="73"/>
      <c r="DT1660" s="73"/>
      <c r="DU1660" s="73"/>
      <c r="DV1660" s="73"/>
      <c r="DW1660" s="73"/>
      <c r="DX1660" s="73"/>
      <c r="DY1660" s="73"/>
    </row>
    <row r="1661" spans="2:139" x14ac:dyDescent="0.25">
      <c r="C1661" s="73"/>
      <c r="D1661" s="73"/>
      <c r="E1661" s="73"/>
      <c r="F1661" s="73"/>
      <c r="G1661" s="73"/>
      <c r="H1661" s="73"/>
      <c r="I1661" s="73"/>
      <c r="J1661" s="73"/>
      <c r="K1661" s="73"/>
      <c r="L1661" s="73"/>
      <c r="M1661" s="73"/>
      <c r="N1661" s="73"/>
      <c r="O1661" s="73"/>
      <c r="P1661" s="73"/>
      <c r="Q1661" s="73"/>
      <c r="R1661" s="73"/>
      <c r="S1661" s="73"/>
      <c r="T1661" s="73"/>
      <c r="U1661" s="73"/>
      <c r="V1661" s="73"/>
      <c r="W1661" s="73"/>
      <c r="X1661" s="73"/>
      <c r="Y1661" s="73"/>
      <c r="Z1661" s="73"/>
      <c r="AA1661" s="73"/>
      <c r="AB1661" s="73"/>
      <c r="AC1661" s="73"/>
      <c r="AD1661" s="73"/>
      <c r="AE1661" s="73"/>
      <c r="AF1661" s="73"/>
      <c r="AG1661" s="73"/>
      <c r="AH1661" s="73"/>
      <c r="AI1661" s="73"/>
      <c r="AJ1661" s="73"/>
      <c r="AK1661" s="73"/>
      <c r="AL1661" s="73"/>
      <c r="AM1661" s="73"/>
      <c r="AN1661" s="73"/>
      <c r="AO1661" s="73"/>
      <c r="AP1661" s="73"/>
      <c r="AQ1661" s="73"/>
      <c r="AR1661" s="73"/>
      <c r="AS1661" s="73"/>
      <c r="AT1661" s="73"/>
      <c r="AU1661" s="73"/>
      <c r="AV1661" s="73"/>
      <c r="AW1661" s="73"/>
      <c r="AX1661" s="73"/>
      <c r="AY1661" s="73"/>
      <c r="AZ1661" s="73"/>
      <c r="BA1661" s="73"/>
      <c r="BB1661" s="73"/>
      <c r="BC1661" s="73"/>
      <c r="BD1661" s="73"/>
      <c r="BE1661" s="73"/>
      <c r="BF1661" s="73"/>
      <c r="BG1661" s="73"/>
      <c r="BH1661" s="73"/>
      <c r="BI1661" s="73"/>
      <c r="BJ1661" s="73"/>
      <c r="BK1661" s="73"/>
      <c r="BL1661" s="73"/>
      <c r="BM1661" s="73"/>
      <c r="BN1661" s="73"/>
      <c r="BO1661" s="73"/>
      <c r="BP1661" s="73"/>
      <c r="BQ1661" s="73"/>
      <c r="BR1661" s="73"/>
      <c r="BS1661" s="73"/>
      <c r="BT1661" s="73"/>
      <c r="BU1661" s="73"/>
      <c r="BV1661" s="73"/>
      <c r="BW1661" s="73"/>
      <c r="BX1661" s="73"/>
      <c r="BY1661" s="73"/>
      <c r="BZ1661" s="73"/>
      <c r="CA1661" s="73"/>
      <c r="CB1661" s="73"/>
      <c r="CC1661" s="73"/>
      <c r="CD1661" s="73"/>
      <c r="CE1661" s="73"/>
      <c r="CF1661" s="73"/>
      <c r="CG1661" s="73"/>
      <c r="CH1661" s="73"/>
      <c r="CI1661" s="73"/>
      <c r="CJ1661" s="73"/>
      <c r="CK1661" s="73"/>
      <c r="CL1661" s="73"/>
      <c r="CM1661" s="73"/>
      <c r="CN1661" s="73"/>
      <c r="CO1661" s="73"/>
      <c r="CP1661" s="73"/>
      <c r="CQ1661" s="73"/>
      <c r="CR1661" s="73"/>
      <c r="CS1661" s="73"/>
      <c r="CT1661" s="73"/>
      <c r="CU1661" s="73"/>
      <c r="CV1661" s="73"/>
      <c r="CW1661" s="73"/>
      <c r="CX1661" s="73"/>
      <c r="CY1661" s="73"/>
      <c r="CZ1661" s="73"/>
      <c r="DA1661" s="73"/>
      <c r="DB1661" s="73"/>
      <c r="DC1661" s="73"/>
      <c r="DD1661" s="73"/>
      <c r="DE1661" s="73"/>
      <c r="DF1661" s="73"/>
      <c r="DG1661" s="73"/>
      <c r="DH1661" s="73"/>
      <c r="DI1661" s="73"/>
      <c r="DJ1661" s="73"/>
      <c r="DK1661" s="73"/>
      <c r="DL1661" s="73"/>
      <c r="DM1661" s="73"/>
      <c r="DN1661" s="73"/>
      <c r="DO1661" s="73"/>
      <c r="DP1661" s="73"/>
      <c r="DQ1661" s="73"/>
      <c r="DR1661" s="73"/>
      <c r="DS1661" s="73"/>
      <c r="DT1661" s="73"/>
      <c r="DU1661" s="73"/>
      <c r="DV1661" s="73"/>
      <c r="DW1661" s="73"/>
      <c r="DX1661" s="73"/>
      <c r="DY1661" s="73"/>
    </row>
    <row r="1662" spans="2:139" x14ac:dyDescent="0.25">
      <c r="C1662" s="73"/>
      <c r="D1662" s="73"/>
      <c r="E1662" s="73"/>
      <c r="F1662" s="73"/>
      <c r="G1662" s="73"/>
      <c r="H1662" s="73"/>
      <c r="I1662" s="73"/>
      <c r="J1662" s="73"/>
      <c r="K1662" s="73"/>
      <c r="L1662" s="73"/>
      <c r="M1662" s="73"/>
      <c r="N1662" s="73"/>
      <c r="O1662" s="73"/>
      <c r="P1662" s="73"/>
      <c r="Q1662" s="73"/>
      <c r="R1662" s="73"/>
      <c r="S1662" s="73"/>
      <c r="T1662" s="73"/>
      <c r="U1662" s="73"/>
      <c r="V1662" s="73"/>
      <c r="W1662" s="73"/>
      <c r="X1662" s="73"/>
      <c r="Y1662" s="73"/>
      <c r="Z1662" s="73"/>
      <c r="AA1662" s="73"/>
      <c r="AB1662" s="73"/>
      <c r="AC1662" s="73"/>
      <c r="AD1662" s="73"/>
      <c r="AE1662" s="73"/>
      <c r="AF1662" s="73"/>
      <c r="AG1662" s="73"/>
      <c r="AH1662" s="73"/>
      <c r="AI1662" s="73"/>
      <c r="AJ1662" s="73"/>
      <c r="AK1662" s="73"/>
      <c r="AL1662" s="73"/>
      <c r="AM1662" s="73"/>
      <c r="AN1662" s="73"/>
      <c r="AO1662" s="73"/>
      <c r="AP1662" s="73"/>
      <c r="AQ1662" s="73"/>
      <c r="AR1662" s="73"/>
      <c r="AS1662" s="73"/>
      <c r="AT1662" s="73"/>
      <c r="AU1662" s="73"/>
      <c r="AV1662" s="73"/>
      <c r="AW1662" s="73"/>
      <c r="AX1662" s="73"/>
      <c r="AY1662" s="73"/>
      <c r="AZ1662" s="73"/>
      <c r="BA1662" s="73"/>
      <c r="BB1662" s="73"/>
      <c r="BC1662" s="73"/>
      <c r="BD1662" s="73"/>
      <c r="BE1662" s="73"/>
      <c r="BF1662" s="73"/>
      <c r="BG1662" s="73"/>
      <c r="BH1662" s="73"/>
      <c r="BI1662" s="73"/>
      <c r="BJ1662" s="73"/>
      <c r="BK1662" s="73"/>
      <c r="BL1662" s="73"/>
      <c r="BM1662" s="73"/>
      <c r="BN1662" s="73"/>
      <c r="BO1662" s="73"/>
      <c r="BP1662" s="73"/>
      <c r="BQ1662" s="73"/>
      <c r="BR1662" s="73"/>
      <c r="BS1662" s="73"/>
      <c r="BT1662" s="73"/>
      <c r="BU1662" s="73"/>
      <c r="BV1662" s="73"/>
      <c r="BW1662" s="73"/>
      <c r="BX1662" s="73"/>
      <c r="BY1662" s="73"/>
      <c r="BZ1662" s="73"/>
      <c r="CA1662" s="73"/>
      <c r="CB1662" s="73"/>
      <c r="CC1662" s="73"/>
      <c r="CD1662" s="73"/>
      <c r="CE1662" s="73"/>
      <c r="CF1662" s="73"/>
      <c r="CG1662" s="73"/>
      <c r="CH1662" s="73"/>
      <c r="CI1662" s="73"/>
      <c r="CJ1662" s="73"/>
      <c r="CK1662" s="73"/>
      <c r="CL1662" s="73"/>
      <c r="CM1662" s="73"/>
      <c r="CN1662" s="73"/>
      <c r="CO1662" s="73"/>
      <c r="CP1662" s="73"/>
      <c r="CQ1662" s="73"/>
      <c r="CR1662" s="73"/>
      <c r="CS1662" s="73"/>
      <c r="CT1662" s="73"/>
      <c r="CU1662" s="73"/>
      <c r="CV1662" s="73"/>
      <c r="CW1662" s="73"/>
      <c r="CX1662" s="73"/>
      <c r="CY1662" s="73"/>
      <c r="CZ1662" s="73"/>
      <c r="DA1662" s="73"/>
      <c r="DB1662" s="73"/>
      <c r="DC1662" s="73"/>
      <c r="DD1662" s="73"/>
      <c r="DE1662" s="73"/>
      <c r="DF1662" s="73"/>
      <c r="DG1662" s="73"/>
      <c r="DH1662" s="73"/>
      <c r="DI1662" s="73"/>
      <c r="DJ1662" s="73"/>
      <c r="DK1662" s="73"/>
      <c r="DL1662" s="73"/>
      <c r="DM1662" s="73"/>
      <c r="DN1662" s="73"/>
      <c r="DO1662" s="73"/>
      <c r="DP1662" s="73"/>
      <c r="DQ1662" s="73"/>
      <c r="DR1662" s="73"/>
      <c r="DS1662" s="73"/>
      <c r="DT1662" s="73"/>
      <c r="DU1662" s="73"/>
      <c r="DV1662" s="73"/>
      <c r="DW1662" s="73"/>
      <c r="DX1662" s="73"/>
      <c r="DY1662" s="73"/>
    </row>
    <row r="1663" spans="2:139" x14ac:dyDescent="0.25">
      <c r="C1663" s="73"/>
      <c r="D1663" s="73"/>
      <c r="E1663" s="73"/>
      <c r="F1663" s="73"/>
      <c r="G1663" s="73"/>
      <c r="H1663" s="73"/>
      <c r="I1663" s="73"/>
      <c r="J1663" s="73"/>
      <c r="K1663" s="73"/>
      <c r="L1663" s="73"/>
      <c r="M1663" s="73"/>
      <c r="N1663" s="73"/>
      <c r="O1663" s="73"/>
      <c r="P1663" s="73"/>
      <c r="Q1663" s="73"/>
      <c r="R1663" s="73"/>
      <c r="S1663" s="73"/>
      <c r="T1663" s="73"/>
      <c r="U1663" s="73"/>
      <c r="V1663" s="73"/>
      <c r="W1663" s="73"/>
      <c r="X1663" s="73"/>
      <c r="Y1663" s="73"/>
      <c r="Z1663" s="73"/>
      <c r="AA1663" s="73"/>
      <c r="AB1663" s="73"/>
      <c r="AC1663" s="73"/>
      <c r="AD1663" s="73"/>
      <c r="AE1663" s="73"/>
      <c r="AF1663" s="73"/>
      <c r="AG1663" s="73"/>
      <c r="AH1663" s="73"/>
      <c r="AI1663" s="73"/>
      <c r="AJ1663" s="73"/>
      <c r="AK1663" s="73"/>
      <c r="AL1663" s="73"/>
      <c r="AM1663" s="73"/>
      <c r="AN1663" s="73"/>
      <c r="AO1663" s="73"/>
      <c r="AP1663" s="73"/>
      <c r="AQ1663" s="73"/>
      <c r="AR1663" s="73"/>
      <c r="AS1663" s="73"/>
      <c r="AT1663" s="73"/>
      <c r="AU1663" s="73"/>
      <c r="AV1663" s="73"/>
      <c r="AW1663" s="73"/>
      <c r="AX1663" s="73"/>
      <c r="AY1663" s="73"/>
      <c r="AZ1663" s="73"/>
      <c r="BA1663" s="73"/>
      <c r="BB1663" s="73"/>
      <c r="BC1663" s="73"/>
      <c r="BD1663" s="73"/>
      <c r="BE1663" s="73"/>
      <c r="BF1663" s="73"/>
      <c r="BG1663" s="73"/>
      <c r="BH1663" s="73"/>
      <c r="BI1663" s="73"/>
      <c r="BJ1663" s="73"/>
      <c r="BK1663" s="73"/>
      <c r="BL1663" s="73"/>
      <c r="BM1663" s="73"/>
      <c r="BN1663" s="73"/>
      <c r="BO1663" s="73"/>
      <c r="BP1663" s="73"/>
      <c r="BQ1663" s="73"/>
      <c r="BR1663" s="73"/>
      <c r="BS1663" s="73"/>
      <c r="BT1663" s="73"/>
      <c r="BU1663" s="73"/>
      <c r="BV1663" s="73"/>
      <c r="BW1663" s="73"/>
      <c r="BX1663" s="73"/>
      <c r="BY1663" s="73"/>
      <c r="BZ1663" s="73"/>
      <c r="CA1663" s="73"/>
      <c r="CB1663" s="73"/>
      <c r="CC1663" s="73"/>
      <c r="CD1663" s="73"/>
      <c r="CE1663" s="73"/>
      <c r="CF1663" s="73"/>
      <c r="CG1663" s="73"/>
      <c r="CH1663" s="73"/>
      <c r="CI1663" s="73"/>
      <c r="CJ1663" s="73"/>
      <c r="CK1663" s="73"/>
      <c r="CL1663" s="73"/>
      <c r="CM1663" s="73"/>
      <c r="CN1663" s="73"/>
      <c r="CO1663" s="73"/>
      <c r="CP1663" s="73"/>
      <c r="CQ1663" s="73"/>
      <c r="CR1663" s="73"/>
      <c r="CS1663" s="73"/>
      <c r="CT1663" s="73"/>
      <c r="CU1663" s="73"/>
      <c r="CV1663" s="73"/>
      <c r="CW1663" s="73"/>
      <c r="CX1663" s="73"/>
      <c r="CY1663" s="73"/>
      <c r="CZ1663" s="73"/>
      <c r="DA1663" s="73"/>
      <c r="DB1663" s="73"/>
      <c r="DC1663" s="73"/>
      <c r="DD1663" s="73"/>
      <c r="DE1663" s="73"/>
      <c r="DF1663" s="73"/>
      <c r="DG1663" s="73"/>
      <c r="DH1663" s="73"/>
      <c r="DI1663" s="73"/>
      <c r="DJ1663" s="73"/>
      <c r="DK1663" s="73"/>
      <c r="DL1663" s="73"/>
      <c r="DM1663" s="73"/>
      <c r="DN1663" s="73"/>
      <c r="DO1663" s="73"/>
      <c r="DP1663" s="73"/>
      <c r="DQ1663" s="73"/>
      <c r="DR1663" s="73"/>
      <c r="DS1663" s="73"/>
      <c r="DT1663" s="73"/>
      <c r="DU1663" s="73"/>
      <c r="DV1663" s="73"/>
      <c r="DW1663" s="73"/>
      <c r="DX1663" s="73"/>
      <c r="DY1663" s="73"/>
    </row>
    <row r="1664" spans="2:139" ht="4.5" customHeight="1" x14ac:dyDescent="0.25">
      <c r="B1664" s="551"/>
      <c r="C1664" s="551"/>
      <c r="D1664" s="551"/>
      <c r="E1664" s="551"/>
      <c r="F1664" s="551"/>
      <c r="G1664" s="551"/>
      <c r="H1664" s="551"/>
      <c r="I1664" s="551"/>
      <c r="J1664" s="551"/>
      <c r="K1664" s="551"/>
      <c r="L1664" s="551"/>
      <c r="M1664" s="551"/>
      <c r="N1664" s="551"/>
      <c r="O1664" s="551"/>
      <c r="P1664" s="551"/>
      <c r="Q1664" s="551"/>
      <c r="R1664" s="551"/>
      <c r="S1664" s="551"/>
      <c r="T1664" s="551"/>
      <c r="U1664" s="551"/>
      <c r="V1664" s="551"/>
      <c r="W1664" s="551"/>
      <c r="X1664" s="551"/>
      <c r="Y1664" s="551"/>
      <c r="Z1664" s="551"/>
      <c r="AA1664" s="551"/>
      <c r="AB1664" s="551"/>
      <c r="AC1664" s="551"/>
      <c r="AD1664" s="551"/>
      <c r="AE1664" s="551"/>
      <c r="AF1664" s="551"/>
      <c r="AG1664" s="551"/>
      <c r="AH1664" s="551"/>
      <c r="AI1664" s="551"/>
      <c r="AJ1664" s="551"/>
      <c r="AK1664" s="551"/>
      <c r="AL1664" s="551"/>
      <c r="AM1664" s="551"/>
      <c r="AN1664" s="551"/>
      <c r="AO1664" s="551"/>
      <c r="AP1664" s="551"/>
      <c r="AQ1664" s="551"/>
      <c r="AR1664" s="551"/>
      <c r="AS1664" s="551"/>
      <c r="AT1664" s="551"/>
      <c r="AU1664" s="551"/>
      <c r="AV1664" s="551"/>
      <c r="AW1664" s="551"/>
      <c r="AX1664" s="551"/>
      <c r="AY1664" s="551"/>
      <c r="AZ1664" s="551"/>
      <c r="BA1664" s="551"/>
      <c r="BB1664" s="551"/>
      <c r="BC1664" s="551"/>
      <c r="BD1664" s="551"/>
      <c r="BE1664" s="551"/>
      <c r="BF1664" s="551"/>
      <c r="BG1664" s="551"/>
      <c r="BH1664" s="551"/>
      <c r="BI1664" s="551"/>
      <c r="BJ1664" s="551"/>
      <c r="BK1664" s="551"/>
      <c r="BL1664" s="551"/>
      <c r="BM1664" s="551"/>
      <c r="BN1664" s="551"/>
      <c r="BO1664" s="551"/>
      <c r="BP1664" s="551"/>
      <c r="BQ1664" s="551"/>
      <c r="BR1664" s="551"/>
      <c r="BS1664" s="551"/>
      <c r="BT1664" s="551"/>
      <c r="BU1664" s="551"/>
      <c r="BV1664" s="551"/>
      <c r="BW1664" s="551"/>
      <c r="BX1664" s="551"/>
      <c r="BY1664" s="551"/>
      <c r="BZ1664" s="551"/>
      <c r="CA1664" s="551"/>
      <c r="CB1664" s="551"/>
      <c r="CC1664" s="551"/>
      <c r="CD1664" s="551"/>
      <c r="CE1664" s="551"/>
      <c r="CF1664" s="551"/>
      <c r="CG1664" s="551"/>
      <c r="CH1664" s="551"/>
      <c r="CI1664" s="551"/>
      <c r="CJ1664" s="551"/>
      <c r="CK1664" s="551"/>
      <c r="CL1664" s="551"/>
      <c r="CM1664" s="551"/>
      <c r="CN1664" s="551"/>
      <c r="CO1664" s="551"/>
      <c r="CP1664" s="551"/>
      <c r="CQ1664" s="551"/>
      <c r="CR1664" s="551"/>
      <c r="CS1664" s="551"/>
      <c r="CT1664" s="551"/>
      <c r="CU1664" s="551"/>
      <c r="CV1664" s="551"/>
      <c r="CW1664" s="551"/>
      <c r="CX1664" s="551"/>
      <c r="CY1664" s="551"/>
      <c r="CZ1664" s="551"/>
      <c r="DA1664" s="551"/>
      <c r="DB1664" s="551"/>
      <c r="DC1664" s="551"/>
      <c r="DD1664" s="551"/>
      <c r="DE1664" s="551"/>
      <c r="DF1664" s="551"/>
      <c r="DG1664" s="551"/>
      <c r="DH1664" s="551"/>
      <c r="DI1664" s="551"/>
      <c r="DJ1664" s="551"/>
      <c r="DK1664" s="551"/>
      <c r="DL1664" s="551"/>
      <c r="DM1664" s="551"/>
      <c r="DN1664" s="551"/>
      <c r="DO1664" s="551"/>
      <c r="DP1664" s="551"/>
      <c r="DQ1664" s="551"/>
      <c r="DR1664" s="551"/>
      <c r="DS1664" s="551"/>
      <c r="DT1664" s="551"/>
      <c r="DU1664" s="551"/>
      <c r="DV1664" s="551"/>
      <c r="DW1664" s="551"/>
      <c r="DX1664" s="551"/>
      <c r="DY1664" s="551"/>
    </row>
    <row r="1665" spans="1:130" ht="15.75" customHeight="1" x14ac:dyDescent="0.25">
      <c r="J1665" s="60"/>
      <c r="K1665" s="60"/>
      <c r="Z1665" s="96"/>
      <c r="AA1665" s="96"/>
      <c r="AB1665" s="607"/>
      <c r="AC1665" s="607"/>
      <c r="AD1665" s="96"/>
      <c r="AE1665" s="96"/>
      <c r="AL1665" s="96"/>
      <c r="AM1665" s="96"/>
      <c r="AN1665" s="607"/>
      <c r="AO1665" s="607"/>
      <c r="AP1665" s="96"/>
      <c r="AQ1665" s="96"/>
      <c r="AX1665" s="96"/>
      <c r="AY1665" s="96"/>
      <c r="AZ1665" s="607"/>
      <c r="BA1665" s="607"/>
      <c r="BB1665" s="96"/>
      <c r="BC1665" s="96"/>
      <c r="BJ1665" s="96"/>
      <c r="BK1665" s="96"/>
      <c r="BL1665" s="607" t="s">
        <v>181</v>
      </c>
      <c r="BM1665" s="607"/>
      <c r="BN1665" s="96"/>
      <c r="BO1665" s="96"/>
      <c r="BV1665" s="96"/>
      <c r="BW1665" s="96"/>
      <c r="BX1665" s="607"/>
      <c r="BY1665" s="607"/>
      <c r="BZ1665" s="96"/>
      <c r="CA1665" s="96"/>
      <c r="CH1665" s="96"/>
      <c r="CI1665" s="96"/>
      <c r="CJ1665" s="607"/>
      <c r="CK1665" s="607"/>
      <c r="CL1665" s="96"/>
      <c r="CM1665" s="96"/>
      <c r="CT1665" s="96"/>
      <c r="CU1665" s="96"/>
      <c r="CV1665" s="607"/>
      <c r="CW1665" s="607"/>
      <c r="CX1665" s="96"/>
      <c r="CY1665" s="96"/>
      <c r="DF1665" s="96"/>
      <c r="DG1665" s="96"/>
      <c r="DH1665" s="607"/>
      <c r="DI1665" s="607"/>
      <c r="DJ1665" s="96"/>
      <c r="DK1665" s="96"/>
      <c r="DR1665" s="96"/>
      <c r="DS1665" s="96"/>
      <c r="DT1665" s="607"/>
      <c r="DU1665" s="607"/>
      <c r="DV1665" s="96"/>
      <c r="DW1665" s="96"/>
    </row>
    <row r="1666" spans="1:130" s="59" customFormat="1" ht="39" customHeight="1" x14ac:dyDescent="0.25">
      <c r="A1666" s="58"/>
      <c r="B1666" s="79"/>
      <c r="C1666" s="80"/>
      <c r="D1666" s="80"/>
      <c r="E1666" s="80"/>
      <c r="F1666" s="80"/>
      <c r="G1666" s="80"/>
      <c r="H1666" s="80"/>
      <c r="I1666" s="80"/>
      <c r="J1666" s="80"/>
      <c r="K1666" s="80"/>
      <c r="L1666" s="80"/>
      <c r="M1666" s="80"/>
      <c r="N1666" s="80"/>
      <c r="O1666" s="80"/>
      <c r="P1666" s="80"/>
      <c r="Q1666" s="80"/>
      <c r="R1666" s="80"/>
      <c r="S1666" s="80"/>
      <c r="T1666" s="80"/>
      <c r="U1666" s="80"/>
      <c r="V1666" s="86"/>
      <c r="W1666" s="86"/>
      <c r="X1666" s="86"/>
      <c r="Y1666" s="86"/>
      <c r="Z1666" s="86"/>
      <c r="AA1666" s="86"/>
      <c r="AB1666" s="86"/>
      <c r="AC1666" s="86"/>
      <c r="AD1666" s="86"/>
      <c r="AE1666" s="86"/>
      <c r="AF1666" s="86"/>
      <c r="AG1666" s="86"/>
      <c r="AH1666" s="86"/>
      <c r="AI1666" s="86"/>
      <c r="AJ1666" s="86"/>
      <c r="AK1666" s="86"/>
      <c r="AL1666" s="86"/>
      <c r="AM1666" s="86"/>
      <c r="AN1666" s="86"/>
      <c r="AO1666" s="86"/>
      <c r="AP1666" s="86"/>
      <c r="AQ1666" s="86"/>
      <c r="AR1666" s="86"/>
      <c r="AS1666" s="86"/>
      <c r="AT1666" s="86"/>
      <c r="AU1666" s="86"/>
      <c r="AV1666" s="86"/>
      <c r="AW1666" s="86"/>
      <c r="AX1666" s="86"/>
      <c r="AY1666" s="86"/>
      <c r="AZ1666" s="86"/>
      <c r="BA1666" s="86"/>
      <c r="BB1666" s="86"/>
      <c r="BC1666" s="86"/>
      <c r="BD1666" s="86"/>
      <c r="BE1666" s="86"/>
      <c r="BF1666" s="86"/>
      <c r="BG1666" s="86"/>
      <c r="BH1666" s="86"/>
      <c r="BI1666" s="86"/>
      <c r="BJ1666" s="86"/>
      <c r="BK1666" s="86"/>
      <c r="BL1666" s="86"/>
      <c r="BM1666" s="86"/>
      <c r="BN1666" s="86"/>
      <c r="BO1666" s="86"/>
      <c r="BP1666" s="86"/>
      <c r="BQ1666" s="86"/>
      <c r="BR1666" s="86"/>
      <c r="BS1666" s="86"/>
      <c r="BT1666" s="86"/>
      <c r="BU1666" s="86"/>
      <c r="BV1666" s="86"/>
      <c r="BW1666" s="86"/>
      <c r="BX1666" s="86"/>
      <c r="BY1666" s="86"/>
      <c r="BZ1666" s="86"/>
      <c r="CA1666" s="86"/>
      <c r="CB1666" s="86"/>
      <c r="CC1666" s="86"/>
      <c r="CD1666" s="86"/>
      <c r="CE1666" s="86"/>
      <c r="CF1666" s="86"/>
      <c r="CG1666" s="86"/>
      <c r="CH1666" s="86"/>
      <c r="CI1666" s="86"/>
      <c r="CJ1666" s="86"/>
      <c r="CK1666" s="86"/>
      <c r="CL1666" s="86"/>
      <c r="CM1666" s="86"/>
      <c r="CN1666" s="86"/>
      <c r="CO1666" s="86"/>
      <c r="CP1666" s="86"/>
      <c r="CQ1666" s="86"/>
      <c r="CR1666" s="86"/>
      <c r="CS1666" s="86"/>
      <c r="CT1666" s="86"/>
      <c r="CU1666" s="86"/>
      <c r="CV1666" s="86"/>
      <c r="CW1666" s="86"/>
      <c r="CX1666" s="86"/>
      <c r="CY1666" s="86"/>
      <c r="CZ1666" s="86"/>
      <c r="DA1666" s="86"/>
      <c r="DB1666" s="86"/>
      <c r="DC1666" s="86"/>
      <c r="DD1666" s="86"/>
      <c r="DE1666" s="86"/>
      <c r="DF1666" s="86"/>
      <c r="DG1666" s="86"/>
      <c r="DH1666" s="86"/>
      <c r="DI1666" s="86"/>
      <c r="DJ1666" s="86"/>
      <c r="DK1666" s="86"/>
      <c r="DL1666" s="86"/>
      <c r="DM1666" s="86"/>
      <c r="DN1666" s="602" t="s">
        <v>184</v>
      </c>
      <c r="DO1666" s="602"/>
      <c r="DP1666" s="602"/>
      <c r="DQ1666" s="602"/>
      <c r="DR1666" s="602"/>
      <c r="DS1666" s="602"/>
      <c r="DT1666" s="602"/>
      <c r="DU1666" s="602"/>
      <c r="DV1666" s="602"/>
      <c r="DW1666" s="602"/>
      <c r="DX1666" s="602"/>
      <c r="DY1666" s="602"/>
    </row>
    <row r="1667" spans="1:130" ht="45" customHeight="1" thickBot="1" x14ac:dyDescent="0.3">
      <c r="B1667" s="78" t="s">
        <v>175</v>
      </c>
      <c r="C1667" s="78"/>
      <c r="D1667" s="78"/>
      <c r="E1667" s="78"/>
      <c r="F1667" s="78"/>
      <c r="G1667" s="78"/>
      <c r="H1667" s="78"/>
      <c r="I1667" s="78"/>
      <c r="J1667" s="78"/>
      <c r="K1667" s="78"/>
      <c r="L1667" s="78"/>
      <c r="M1667" s="78"/>
      <c r="N1667" s="78"/>
      <c r="O1667" s="78"/>
      <c r="P1667" s="78"/>
      <c r="Q1667" s="78"/>
      <c r="R1667" s="78"/>
      <c r="S1667" s="78"/>
      <c r="T1667" s="78"/>
      <c r="U1667" s="78"/>
      <c r="V1667" s="87"/>
      <c r="W1667" s="87"/>
      <c r="X1667" s="87"/>
      <c r="Y1667" s="87"/>
      <c r="Z1667" s="87"/>
      <c r="AA1667" s="87"/>
      <c r="AB1667" s="87"/>
      <c r="AC1667" s="87"/>
      <c r="AD1667" s="87"/>
      <c r="AE1667" s="87"/>
      <c r="AF1667" s="87"/>
      <c r="AG1667" s="87"/>
      <c r="AH1667" s="97" t="s">
        <v>182</v>
      </c>
      <c r="AI1667" s="87"/>
      <c r="AJ1667" s="87"/>
      <c r="AK1667" s="87"/>
      <c r="AL1667" s="87"/>
      <c r="AM1667" s="87"/>
      <c r="AN1667" s="87"/>
      <c r="AO1667" s="87"/>
      <c r="AP1667" s="87"/>
      <c r="AQ1667" s="87"/>
      <c r="AR1667" s="87"/>
      <c r="AS1667" s="87"/>
      <c r="AT1667" s="87"/>
      <c r="AU1667" s="87"/>
      <c r="AV1667" s="87"/>
      <c r="AW1667" s="87"/>
      <c r="AX1667" s="87"/>
      <c r="AY1667" s="87"/>
      <c r="AZ1667" s="87"/>
      <c r="BA1667" s="87"/>
      <c r="BB1667" s="87"/>
      <c r="BC1667" s="87"/>
      <c r="BD1667" s="87"/>
      <c r="BE1667" s="87"/>
      <c r="BF1667" s="87"/>
      <c r="BG1667" s="87"/>
      <c r="BH1667" s="87"/>
      <c r="BI1667" s="87"/>
      <c r="BJ1667" s="87"/>
      <c r="BK1667" s="87"/>
      <c r="BL1667" s="87"/>
      <c r="BM1667" s="87"/>
      <c r="BN1667" s="87"/>
      <c r="BO1667" s="87"/>
      <c r="BP1667" s="87"/>
      <c r="BQ1667" s="87"/>
      <c r="BR1667" s="87"/>
      <c r="BS1667" s="87"/>
      <c r="BT1667" s="87"/>
      <c r="BU1667" s="87"/>
      <c r="BV1667" s="87"/>
      <c r="BW1667" s="87"/>
      <c r="BX1667" s="87"/>
      <c r="BY1667" s="87"/>
      <c r="BZ1667" s="87"/>
      <c r="CA1667" s="87"/>
      <c r="CB1667" s="87"/>
      <c r="CC1667" s="87"/>
      <c r="CD1667" s="87"/>
      <c r="CE1667" s="87"/>
      <c r="CF1667" s="87"/>
      <c r="CG1667" s="87"/>
      <c r="CH1667" s="87"/>
      <c r="CI1667" s="87"/>
      <c r="CJ1667" s="87"/>
      <c r="CK1667" s="87"/>
      <c r="CL1667" s="87"/>
      <c r="CM1667" s="87"/>
      <c r="CN1667" s="87"/>
      <c r="CO1667" s="87"/>
      <c r="CP1667" s="603" t="s">
        <v>183</v>
      </c>
      <c r="CQ1667" s="604"/>
      <c r="CR1667" s="604"/>
      <c r="CS1667" s="604"/>
      <c r="CT1667" s="604"/>
      <c r="CU1667" s="604"/>
      <c r="CV1667" s="604"/>
      <c r="CW1667" s="604"/>
      <c r="CX1667" s="604"/>
      <c r="CY1667" s="604"/>
      <c r="CZ1667" s="604"/>
      <c r="DA1667" s="604"/>
      <c r="DB1667" s="605" t="str">
        <f>IF(実務経験証明書!AM1668="","",実務経験証明書!AM1668)</f>
        <v/>
      </c>
      <c r="DC1667" s="605"/>
      <c r="DD1667" s="605"/>
      <c r="DE1667" s="605"/>
      <c r="DF1667" s="605"/>
      <c r="DG1667" s="605"/>
      <c r="DH1667" s="605"/>
      <c r="DI1667" s="605"/>
      <c r="DJ1667" s="605"/>
      <c r="DK1667" s="605"/>
      <c r="DL1667" s="605"/>
      <c r="DM1667" s="605"/>
      <c r="DN1667" s="605"/>
      <c r="DO1667" s="605"/>
      <c r="DP1667" s="605"/>
      <c r="DQ1667" s="605"/>
      <c r="DR1667" s="605"/>
      <c r="DS1667" s="605"/>
      <c r="DT1667" s="605"/>
      <c r="DU1667" s="605"/>
      <c r="DV1667" s="605"/>
      <c r="DW1667" s="605"/>
      <c r="DX1667" s="605"/>
      <c r="DY1667" s="606"/>
    </row>
    <row r="1668" spans="1:130" s="59" customFormat="1" ht="15" customHeight="1" x14ac:dyDescent="0.25">
      <c r="B1668" s="590" t="s">
        <v>156</v>
      </c>
      <c r="C1668" s="591"/>
      <c r="D1668" s="591"/>
      <c r="E1668" s="591"/>
      <c r="F1668" s="591"/>
      <c r="G1668" s="591"/>
      <c r="H1668" s="591"/>
      <c r="I1668" s="591"/>
      <c r="J1668" s="591"/>
      <c r="K1668" s="592"/>
      <c r="L1668" s="593" t="s">
        <v>157</v>
      </c>
      <c r="M1668" s="591"/>
      <c r="N1668" s="591"/>
      <c r="O1668" s="591"/>
      <c r="P1668" s="591"/>
      <c r="Q1668" s="591"/>
      <c r="R1668" s="591"/>
      <c r="S1668" s="591"/>
      <c r="T1668" s="591"/>
      <c r="U1668" s="592"/>
      <c r="V1668" s="633" t="str">
        <f>D1671</f>
        <v/>
      </c>
      <c r="W1668" s="634"/>
      <c r="X1668" s="634"/>
      <c r="Y1668" s="634"/>
      <c r="Z1668" s="634"/>
      <c r="AA1668" s="634"/>
      <c r="AB1668" s="634"/>
      <c r="AC1668" s="634"/>
      <c r="AD1668" s="634"/>
      <c r="AE1668" s="634"/>
      <c r="AF1668" s="634"/>
      <c r="AG1668" s="635"/>
      <c r="AH1668" s="633" t="str">
        <f>V1668</f>
        <v/>
      </c>
      <c r="AI1668" s="634"/>
      <c r="AJ1668" s="634"/>
      <c r="AK1668" s="634"/>
      <c r="AL1668" s="634"/>
      <c r="AM1668" s="634"/>
      <c r="AN1668" s="634"/>
      <c r="AO1668" s="634"/>
      <c r="AP1668" s="634"/>
      <c r="AQ1668" s="634"/>
      <c r="AR1668" s="634"/>
      <c r="AS1668" s="635"/>
      <c r="AT1668" s="633" t="str">
        <f>AH1668</f>
        <v/>
      </c>
      <c r="AU1668" s="634"/>
      <c r="AV1668" s="634"/>
      <c r="AW1668" s="634"/>
      <c r="AX1668" s="634"/>
      <c r="AY1668" s="634"/>
      <c r="AZ1668" s="634"/>
      <c r="BA1668" s="634"/>
      <c r="BB1668" s="634"/>
      <c r="BC1668" s="634"/>
      <c r="BD1668" s="634"/>
      <c r="BE1668" s="635"/>
      <c r="BF1668" s="633" t="str">
        <f>AT1668</f>
        <v/>
      </c>
      <c r="BG1668" s="634"/>
      <c r="BH1668" s="634"/>
      <c r="BI1668" s="634"/>
      <c r="BJ1668" s="634"/>
      <c r="BK1668" s="634"/>
      <c r="BL1668" s="634"/>
      <c r="BM1668" s="634"/>
      <c r="BN1668" s="634"/>
      <c r="BO1668" s="634"/>
      <c r="BP1668" s="634"/>
      <c r="BQ1668" s="635"/>
      <c r="BR1668" s="633" t="str">
        <f>BF1668</f>
        <v/>
      </c>
      <c r="BS1668" s="634"/>
      <c r="BT1668" s="634"/>
      <c r="BU1668" s="634"/>
      <c r="BV1668" s="634"/>
      <c r="BW1668" s="634"/>
      <c r="BX1668" s="634"/>
      <c r="BY1668" s="634"/>
      <c r="BZ1668" s="634"/>
      <c r="CA1668" s="634"/>
      <c r="CB1668" s="634"/>
      <c r="CC1668" s="635"/>
      <c r="CD1668" s="633" t="str">
        <f>BR1668</f>
        <v/>
      </c>
      <c r="CE1668" s="634"/>
      <c r="CF1668" s="634"/>
      <c r="CG1668" s="634"/>
      <c r="CH1668" s="634"/>
      <c r="CI1668" s="634"/>
      <c r="CJ1668" s="634"/>
      <c r="CK1668" s="634"/>
      <c r="CL1668" s="634"/>
      <c r="CM1668" s="634"/>
      <c r="CN1668" s="634"/>
      <c r="CO1668" s="635"/>
      <c r="CP1668" s="633" t="str">
        <f>CD1668</f>
        <v/>
      </c>
      <c r="CQ1668" s="634"/>
      <c r="CR1668" s="634"/>
      <c r="CS1668" s="634"/>
      <c r="CT1668" s="634"/>
      <c r="CU1668" s="634"/>
      <c r="CV1668" s="634"/>
      <c r="CW1668" s="634"/>
      <c r="CX1668" s="634"/>
      <c r="CY1668" s="634"/>
      <c r="CZ1668" s="634"/>
      <c r="DA1668" s="635"/>
      <c r="DB1668" s="633" t="str">
        <f>CP1668</f>
        <v/>
      </c>
      <c r="DC1668" s="634"/>
      <c r="DD1668" s="634"/>
      <c r="DE1668" s="634"/>
      <c r="DF1668" s="634"/>
      <c r="DG1668" s="634"/>
      <c r="DH1668" s="634"/>
      <c r="DI1668" s="634"/>
      <c r="DJ1668" s="634"/>
      <c r="DK1668" s="634"/>
      <c r="DL1668" s="634"/>
      <c r="DM1668" s="635"/>
      <c r="DN1668" s="633" t="str">
        <f>DB1668</f>
        <v/>
      </c>
      <c r="DO1668" s="634"/>
      <c r="DP1668" s="634"/>
      <c r="DQ1668" s="634"/>
      <c r="DR1668" s="634"/>
      <c r="DS1668" s="634"/>
      <c r="DT1668" s="634"/>
      <c r="DU1668" s="634"/>
      <c r="DV1668" s="634"/>
      <c r="DW1668" s="634"/>
      <c r="DX1668" s="634"/>
      <c r="DY1668" s="636"/>
    </row>
    <row r="1669" spans="1:130" s="59" customFormat="1" ht="15" customHeight="1" x14ac:dyDescent="0.25">
      <c r="B1669" s="624"/>
      <c r="C1669" s="506"/>
      <c r="D1669" s="506"/>
      <c r="E1669" s="506"/>
      <c r="F1669" s="506"/>
      <c r="G1669" s="506"/>
      <c r="H1669" s="506"/>
      <c r="I1669" s="506"/>
      <c r="J1669" s="506"/>
      <c r="K1669" s="594"/>
      <c r="L1669" s="505"/>
      <c r="M1669" s="506"/>
      <c r="N1669" s="506"/>
      <c r="O1669" s="506"/>
      <c r="P1669" s="506"/>
      <c r="Q1669" s="506"/>
      <c r="R1669" s="506"/>
      <c r="S1669" s="506"/>
      <c r="T1669" s="506"/>
      <c r="U1669" s="594"/>
      <c r="V1669" s="637" t="str">
        <f>E1671</f>
        <v/>
      </c>
      <c r="W1669" s="638"/>
      <c r="X1669" s="638"/>
      <c r="Y1669" s="638"/>
      <c r="Z1669" s="638"/>
      <c r="AA1669" s="638"/>
      <c r="AB1669" s="638"/>
      <c r="AC1669" s="638"/>
      <c r="AD1669" s="638"/>
      <c r="AE1669" s="638"/>
      <c r="AF1669" s="638"/>
      <c r="AG1669" s="639"/>
      <c r="AH1669" s="637" t="str">
        <f>IF(V1669="","",V1669+1)</f>
        <v/>
      </c>
      <c r="AI1669" s="638"/>
      <c r="AJ1669" s="638"/>
      <c r="AK1669" s="638"/>
      <c r="AL1669" s="638"/>
      <c r="AM1669" s="638"/>
      <c r="AN1669" s="638"/>
      <c r="AO1669" s="638"/>
      <c r="AP1669" s="638"/>
      <c r="AQ1669" s="638"/>
      <c r="AR1669" s="638"/>
      <c r="AS1669" s="639"/>
      <c r="AT1669" s="637" t="str">
        <f>IF(AH1669="","",AH1669+1)</f>
        <v/>
      </c>
      <c r="AU1669" s="638"/>
      <c r="AV1669" s="638"/>
      <c r="AW1669" s="638"/>
      <c r="AX1669" s="638"/>
      <c r="AY1669" s="638"/>
      <c r="AZ1669" s="638"/>
      <c r="BA1669" s="638"/>
      <c r="BB1669" s="638"/>
      <c r="BC1669" s="638"/>
      <c r="BD1669" s="638"/>
      <c r="BE1669" s="639"/>
      <c r="BF1669" s="637" t="str">
        <f>IF(AT1669="","",AT1669+1)</f>
        <v/>
      </c>
      <c r="BG1669" s="638"/>
      <c r="BH1669" s="638"/>
      <c r="BI1669" s="638"/>
      <c r="BJ1669" s="638"/>
      <c r="BK1669" s="638"/>
      <c r="BL1669" s="638"/>
      <c r="BM1669" s="638"/>
      <c r="BN1669" s="638"/>
      <c r="BO1669" s="638"/>
      <c r="BP1669" s="638"/>
      <c r="BQ1669" s="639"/>
      <c r="BR1669" s="637" t="str">
        <f>IF(BF1669="","",BF1669+1)</f>
        <v/>
      </c>
      <c r="BS1669" s="638"/>
      <c r="BT1669" s="638"/>
      <c r="BU1669" s="638"/>
      <c r="BV1669" s="638"/>
      <c r="BW1669" s="638"/>
      <c r="BX1669" s="638"/>
      <c r="BY1669" s="638"/>
      <c r="BZ1669" s="638"/>
      <c r="CA1669" s="638"/>
      <c r="CB1669" s="638"/>
      <c r="CC1669" s="639"/>
      <c r="CD1669" s="637" t="str">
        <f>IF(BR1669="","",BR1669+1)</f>
        <v/>
      </c>
      <c r="CE1669" s="638"/>
      <c r="CF1669" s="638"/>
      <c r="CG1669" s="638"/>
      <c r="CH1669" s="638"/>
      <c r="CI1669" s="638"/>
      <c r="CJ1669" s="638"/>
      <c r="CK1669" s="638"/>
      <c r="CL1669" s="638"/>
      <c r="CM1669" s="638"/>
      <c r="CN1669" s="638"/>
      <c r="CO1669" s="639"/>
      <c r="CP1669" s="637" t="str">
        <f>IF(CD1669="","",CD1669+1)</f>
        <v/>
      </c>
      <c r="CQ1669" s="638"/>
      <c r="CR1669" s="638"/>
      <c r="CS1669" s="638"/>
      <c r="CT1669" s="638"/>
      <c r="CU1669" s="638"/>
      <c r="CV1669" s="638"/>
      <c r="CW1669" s="638"/>
      <c r="CX1669" s="638"/>
      <c r="CY1669" s="638"/>
      <c r="CZ1669" s="638"/>
      <c r="DA1669" s="639"/>
      <c r="DB1669" s="637" t="str">
        <f>IF(CP1669="","",CP1669+1)</f>
        <v/>
      </c>
      <c r="DC1669" s="638"/>
      <c r="DD1669" s="638"/>
      <c r="DE1669" s="638"/>
      <c r="DF1669" s="638"/>
      <c r="DG1669" s="638"/>
      <c r="DH1669" s="638"/>
      <c r="DI1669" s="638"/>
      <c r="DJ1669" s="638"/>
      <c r="DK1669" s="638"/>
      <c r="DL1669" s="638"/>
      <c r="DM1669" s="639"/>
      <c r="DN1669" s="637" t="str">
        <f>IF(DB1669="","",DB1669+1)</f>
        <v/>
      </c>
      <c r="DO1669" s="638"/>
      <c r="DP1669" s="638"/>
      <c r="DQ1669" s="638"/>
      <c r="DR1669" s="638"/>
      <c r="DS1669" s="638"/>
      <c r="DT1669" s="638"/>
      <c r="DU1669" s="638"/>
      <c r="DV1669" s="638"/>
      <c r="DW1669" s="638"/>
      <c r="DX1669" s="638"/>
      <c r="DY1669" s="640"/>
    </row>
    <row r="1670" spans="1:130" s="59" customFormat="1" ht="15" customHeight="1" x14ac:dyDescent="0.25">
      <c r="B1670" s="576"/>
      <c r="C1670" s="543"/>
      <c r="D1670" s="543"/>
      <c r="E1670" s="543"/>
      <c r="F1670" s="543"/>
      <c r="G1670" s="543"/>
      <c r="H1670" s="543"/>
      <c r="I1670" s="543"/>
      <c r="J1670" s="543"/>
      <c r="K1670" s="544"/>
      <c r="L1670" s="536"/>
      <c r="M1670" s="543"/>
      <c r="N1670" s="543"/>
      <c r="O1670" s="543"/>
      <c r="P1670" s="543"/>
      <c r="Q1670" s="543"/>
      <c r="R1670" s="543"/>
      <c r="S1670" s="543"/>
      <c r="T1670" s="543"/>
      <c r="U1670" s="544"/>
      <c r="V1670" s="88" t="s">
        <v>177</v>
      </c>
      <c r="W1670" s="89">
        <v>2</v>
      </c>
      <c r="X1670" s="89">
        <v>3</v>
      </c>
      <c r="Y1670" s="89">
        <v>4</v>
      </c>
      <c r="Z1670" s="89">
        <v>5</v>
      </c>
      <c r="AA1670" s="89">
        <v>6</v>
      </c>
      <c r="AB1670" s="89">
        <v>7</v>
      </c>
      <c r="AC1670" s="89">
        <v>8</v>
      </c>
      <c r="AD1670" s="89">
        <v>9</v>
      </c>
      <c r="AE1670" s="89">
        <v>10</v>
      </c>
      <c r="AF1670" s="89">
        <v>11</v>
      </c>
      <c r="AG1670" s="90">
        <v>12</v>
      </c>
      <c r="AH1670" s="88" t="s">
        <v>177</v>
      </c>
      <c r="AI1670" s="89">
        <v>2</v>
      </c>
      <c r="AJ1670" s="89">
        <v>3</v>
      </c>
      <c r="AK1670" s="89">
        <v>4</v>
      </c>
      <c r="AL1670" s="89">
        <v>5</v>
      </c>
      <c r="AM1670" s="89">
        <v>6</v>
      </c>
      <c r="AN1670" s="89">
        <v>7</v>
      </c>
      <c r="AO1670" s="89">
        <v>8</v>
      </c>
      <c r="AP1670" s="89">
        <v>9</v>
      </c>
      <c r="AQ1670" s="89">
        <v>10</v>
      </c>
      <c r="AR1670" s="89">
        <v>11</v>
      </c>
      <c r="AS1670" s="90">
        <v>12</v>
      </c>
      <c r="AT1670" s="88" t="s">
        <v>177</v>
      </c>
      <c r="AU1670" s="89">
        <v>2</v>
      </c>
      <c r="AV1670" s="89">
        <v>3</v>
      </c>
      <c r="AW1670" s="89">
        <v>4</v>
      </c>
      <c r="AX1670" s="89">
        <v>5</v>
      </c>
      <c r="AY1670" s="89">
        <v>6</v>
      </c>
      <c r="AZ1670" s="89">
        <v>7</v>
      </c>
      <c r="BA1670" s="89">
        <v>8</v>
      </c>
      <c r="BB1670" s="89">
        <v>9</v>
      </c>
      <c r="BC1670" s="89">
        <v>10</v>
      </c>
      <c r="BD1670" s="89">
        <v>11</v>
      </c>
      <c r="BE1670" s="91">
        <v>12</v>
      </c>
      <c r="BF1670" s="88" t="s">
        <v>177</v>
      </c>
      <c r="BG1670" s="89">
        <v>2</v>
      </c>
      <c r="BH1670" s="89">
        <v>3</v>
      </c>
      <c r="BI1670" s="89">
        <v>4</v>
      </c>
      <c r="BJ1670" s="89">
        <v>5</v>
      </c>
      <c r="BK1670" s="89">
        <v>6</v>
      </c>
      <c r="BL1670" s="89">
        <v>7</v>
      </c>
      <c r="BM1670" s="89">
        <v>8</v>
      </c>
      <c r="BN1670" s="89">
        <v>9</v>
      </c>
      <c r="BO1670" s="89">
        <v>10</v>
      </c>
      <c r="BP1670" s="89">
        <v>11</v>
      </c>
      <c r="BQ1670" s="91">
        <v>12</v>
      </c>
      <c r="BR1670" s="88" t="s">
        <v>177</v>
      </c>
      <c r="BS1670" s="89">
        <v>2</v>
      </c>
      <c r="BT1670" s="89">
        <v>3</v>
      </c>
      <c r="BU1670" s="89">
        <v>4</v>
      </c>
      <c r="BV1670" s="89">
        <v>5</v>
      </c>
      <c r="BW1670" s="89">
        <v>6</v>
      </c>
      <c r="BX1670" s="89">
        <v>7</v>
      </c>
      <c r="BY1670" s="89">
        <v>8</v>
      </c>
      <c r="BZ1670" s="89">
        <v>9</v>
      </c>
      <c r="CA1670" s="89">
        <v>10</v>
      </c>
      <c r="CB1670" s="89">
        <v>11</v>
      </c>
      <c r="CC1670" s="91">
        <v>12</v>
      </c>
      <c r="CD1670" s="88" t="s">
        <v>177</v>
      </c>
      <c r="CE1670" s="89">
        <v>2</v>
      </c>
      <c r="CF1670" s="89">
        <v>3</v>
      </c>
      <c r="CG1670" s="89">
        <v>4</v>
      </c>
      <c r="CH1670" s="89">
        <v>5</v>
      </c>
      <c r="CI1670" s="89">
        <v>6</v>
      </c>
      <c r="CJ1670" s="89">
        <v>7</v>
      </c>
      <c r="CK1670" s="89">
        <v>8</v>
      </c>
      <c r="CL1670" s="89">
        <v>9</v>
      </c>
      <c r="CM1670" s="89">
        <v>10</v>
      </c>
      <c r="CN1670" s="89">
        <v>11</v>
      </c>
      <c r="CO1670" s="91">
        <v>12</v>
      </c>
      <c r="CP1670" s="88" t="s">
        <v>177</v>
      </c>
      <c r="CQ1670" s="89">
        <v>2</v>
      </c>
      <c r="CR1670" s="89">
        <v>3</v>
      </c>
      <c r="CS1670" s="89">
        <v>4</v>
      </c>
      <c r="CT1670" s="89">
        <v>5</v>
      </c>
      <c r="CU1670" s="89">
        <v>6</v>
      </c>
      <c r="CV1670" s="89">
        <v>7</v>
      </c>
      <c r="CW1670" s="89">
        <v>8</v>
      </c>
      <c r="CX1670" s="89">
        <v>9</v>
      </c>
      <c r="CY1670" s="89">
        <v>10</v>
      </c>
      <c r="CZ1670" s="89">
        <v>11</v>
      </c>
      <c r="DA1670" s="91">
        <v>12</v>
      </c>
      <c r="DB1670" s="88" t="s">
        <v>177</v>
      </c>
      <c r="DC1670" s="89">
        <v>2</v>
      </c>
      <c r="DD1670" s="89">
        <v>3</v>
      </c>
      <c r="DE1670" s="89">
        <v>4</v>
      </c>
      <c r="DF1670" s="89">
        <v>5</v>
      </c>
      <c r="DG1670" s="89">
        <v>6</v>
      </c>
      <c r="DH1670" s="89">
        <v>7</v>
      </c>
      <c r="DI1670" s="89">
        <v>8</v>
      </c>
      <c r="DJ1670" s="89">
        <v>9</v>
      </c>
      <c r="DK1670" s="89">
        <v>10</v>
      </c>
      <c r="DL1670" s="89">
        <v>11</v>
      </c>
      <c r="DM1670" s="91">
        <v>12</v>
      </c>
      <c r="DN1670" s="88" t="s">
        <v>177</v>
      </c>
      <c r="DO1670" s="89">
        <v>2</v>
      </c>
      <c r="DP1670" s="89">
        <v>3</v>
      </c>
      <c r="DQ1670" s="89">
        <v>4</v>
      </c>
      <c r="DR1670" s="89">
        <v>5</v>
      </c>
      <c r="DS1670" s="89">
        <v>6</v>
      </c>
      <c r="DT1670" s="89">
        <v>7</v>
      </c>
      <c r="DU1670" s="89">
        <v>8</v>
      </c>
      <c r="DV1670" s="89">
        <v>9</v>
      </c>
      <c r="DW1670" s="89">
        <v>10</v>
      </c>
      <c r="DX1670" s="89">
        <v>11</v>
      </c>
      <c r="DY1670" s="92">
        <v>12</v>
      </c>
    </row>
    <row r="1671" spans="1:130" s="59" customFormat="1" ht="23.15" customHeight="1" x14ac:dyDescent="0.25">
      <c r="B1671" s="84" t="s">
        <v>66</v>
      </c>
      <c r="C1671" s="75"/>
      <c r="D1671" s="75" t="str">
        <f>IF(実務経験証明書!D1671="","",実務経験証明書!D1671)</f>
        <v/>
      </c>
      <c r="E1671" s="75" t="str">
        <f>IF(実務経験証明書!E1671="","",実務経験証明書!E1671)</f>
        <v/>
      </c>
      <c r="F1671" s="531" t="s">
        <v>3</v>
      </c>
      <c r="G1671" s="531"/>
      <c r="H1671" s="533" t="str">
        <f>IF(実務経験証明書!H1671="","",実務経験証明書!H1671)</f>
        <v/>
      </c>
      <c r="I1671" s="533" t="str">
        <f>IF(実務経験証明書!I1671="","",実務経験証明書!I1671)</f>
        <v/>
      </c>
      <c r="J1671" s="533" t="s">
        <v>4</v>
      </c>
      <c r="K1671" s="534"/>
      <c r="L1671" s="535"/>
      <c r="M1671" s="533">
        <f>実務経験証明書!$M1671*12+実務経験証明書!$Q1671</f>
        <v>0</v>
      </c>
      <c r="N1671" s="533"/>
      <c r="O1671" s="533"/>
      <c r="P1671" s="533"/>
      <c r="Q1671" s="533"/>
      <c r="R1671" s="533"/>
      <c r="S1671" s="531" t="s">
        <v>4</v>
      </c>
      <c r="T1671" s="531"/>
      <c r="U1671" s="631"/>
      <c r="V1671" s="618"/>
      <c r="W1671" s="614"/>
      <c r="X1671" s="614"/>
      <c r="Y1671" s="614"/>
      <c r="Z1671" s="614"/>
      <c r="AA1671" s="614"/>
      <c r="AB1671" s="614"/>
      <c r="AC1671" s="614"/>
      <c r="AD1671" s="614"/>
      <c r="AE1671" s="614"/>
      <c r="AF1671" s="614"/>
      <c r="AG1671" s="616"/>
      <c r="AH1671" s="618"/>
      <c r="AI1671" s="614"/>
      <c r="AJ1671" s="614"/>
      <c r="AK1671" s="614"/>
      <c r="AL1671" s="614"/>
      <c r="AM1671" s="614"/>
      <c r="AN1671" s="614"/>
      <c r="AO1671" s="614"/>
      <c r="AP1671" s="614"/>
      <c r="AQ1671" s="614"/>
      <c r="AR1671" s="614"/>
      <c r="AS1671" s="616"/>
      <c r="AT1671" s="618"/>
      <c r="AU1671" s="614"/>
      <c r="AV1671" s="614"/>
      <c r="AW1671" s="614"/>
      <c r="AX1671" s="614"/>
      <c r="AY1671" s="614"/>
      <c r="AZ1671" s="614"/>
      <c r="BA1671" s="614"/>
      <c r="BB1671" s="614"/>
      <c r="BC1671" s="614"/>
      <c r="BD1671" s="614"/>
      <c r="BE1671" s="616"/>
      <c r="BF1671" s="618"/>
      <c r="BG1671" s="614"/>
      <c r="BH1671" s="614"/>
      <c r="BI1671" s="614"/>
      <c r="BJ1671" s="614"/>
      <c r="BK1671" s="614"/>
      <c r="BL1671" s="614"/>
      <c r="BM1671" s="614"/>
      <c r="BN1671" s="614"/>
      <c r="BO1671" s="614"/>
      <c r="BP1671" s="614"/>
      <c r="BQ1671" s="616"/>
      <c r="BR1671" s="618"/>
      <c r="BS1671" s="614"/>
      <c r="BT1671" s="614"/>
      <c r="BU1671" s="614"/>
      <c r="BV1671" s="614"/>
      <c r="BW1671" s="614"/>
      <c r="BX1671" s="614"/>
      <c r="BY1671" s="614"/>
      <c r="BZ1671" s="614"/>
      <c r="CA1671" s="614"/>
      <c r="CB1671" s="614"/>
      <c r="CC1671" s="616"/>
      <c r="CD1671" s="618"/>
      <c r="CE1671" s="614"/>
      <c r="CF1671" s="614"/>
      <c r="CG1671" s="614"/>
      <c r="CH1671" s="614"/>
      <c r="CI1671" s="614"/>
      <c r="CJ1671" s="614"/>
      <c r="CK1671" s="614"/>
      <c r="CL1671" s="614"/>
      <c r="CM1671" s="614"/>
      <c r="CN1671" s="614"/>
      <c r="CO1671" s="616"/>
      <c r="CP1671" s="618"/>
      <c r="CQ1671" s="614"/>
      <c r="CR1671" s="614"/>
      <c r="CS1671" s="614"/>
      <c r="CT1671" s="614"/>
      <c r="CU1671" s="614"/>
      <c r="CV1671" s="614"/>
      <c r="CW1671" s="614"/>
      <c r="CX1671" s="614"/>
      <c r="CY1671" s="614"/>
      <c r="CZ1671" s="614"/>
      <c r="DA1671" s="616"/>
      <c r="DB1671" s="618"/>
      <c r="DC1671" s="614"/>
      <c r="DD1671" s="614"/>
      <c r="DE1671" s="614"/>
      <c r="DF1671" s="614"/>
      <c r="DG1671" s="614"/>
      <c r="DH1671" s="614"/>
      <c r="DI1671" s="614"/>
      <c r="DJ1671" s="614"/>
      <c r="DK1671" s="614"/>
      <c r="DL1671" s="614"/>
      <c r="DM1671" s="616"/>
      <c r="DN1671" s="618"/>
      <c r="DO1671" s="614"/>
      <c r="DP1671" s="614"/>
      <c r="DQ1671" s="614"/>
      <c r="DR1671" s="614"/>
      <c r="DS1671" s="614"/>
      <c r="DT1671" s="614"/>
      <c r="DU1671" s="614"/>
      <c r="DV1671" s="614"/>
      <c r="DW1671" s="614"/>
      <c r="DX1671" s="614"/>
      <c r="DY1671" s="620"/>
      <c r="DZ1671" s="630" t="str">
        <f>IF(M1671="","",IF(SUM(V1671:DY1672)=M1671,"","NG"))</f>
        <v/>
      </c>
    </row>
    <row r="1672" spans="1:130" s="59" customFormat="1" ht="23.15" customHeight="1" x14ac:dyDescent="0.25">
      <c r="B1672" s="85" t="s">
        <v>67</v>
      </c>
      <c r="C1672" s="67"/>
      <c r="D1672" s="67" t="str">
        <f>IF(実務経験証明書!D1672="","",実務経験証明書!D1672)</f>
        <v/>
      </c>
      <c r="E1672" s="67" t="str">
        <f>IF(実務経験証明書!E1672="","",実務経験証明書!E1672)</f>
        <v/>
      </c>
      <c r="F1672" s="541" t="s">
        <v>3</v>
      </c>
      <c r="G1672" s="541"/>
      <c r="H1672" s="543" t="str">
        <f>IF(実務経験証明書!H1672="","",実務経験証明書!H1672)</f>
        <v/>
      </c>
      <c r="I1672" s="543" t="str">
        <f>IF(実務経験証明書!I1672="","",実務経験証明書!I1672)</f>
        <v/>
      </c>
      <c r="J1672" s="543" t="s">
        <v>4</v>
      </c>
      <c r="K1672" s="544"/>
      <c r="L1672" s="536"/>
      <c r="M1672" s="543"/>
      <c r="N1672" s="543"/>
      <c r="O1672" s="543"/>
      <c r="P1672" s="543"/>
      <c r="Q1672" s="543"/>
      <c r="R1672" s="543"/>
      <c r="S1672" s="541"/>
      <c r="T1672" s="541"/>
      <c r="U1672" s="632"/>
      <c r="V1672" s="619"/>
      <c r="W1672" s="615"/>
      <c r="X1672" s="615"/>
      <c r="Y1672" s="615"/>
      <c r="Z1672" s="615"/>
      <c r="AA1672" s="615"/>
      <c r="AB1672" s="615"/>
      <c r="AC1672" s="615"/>
      <c r="AD1672" s="615"/>
      <c r="AE1672" s="615"/>
      <c r="AF1672" s="615"/>
      <c r="AG1672" s="617"/>
      <c r="AH1672" s="619"/>
      <c r="AI1672" s="615"/>
      <c r="AJ1672" s="615"/>
      <c r="AK1672" s="615"/>
      <c r="AL1672" s="615"/>
      <c r="AM1672" s="615"/>
      <c r="AN1672" s="615"/>
      <c r="AO1672" s="615"/>
      <c r="AP1672" s="615"/>
      <c r="AQ1672" s="615"/>
      <c r="AR1672" s="615"/>
      <c r="AS1672" s="617"/>
      <c r="AT1672" s="619"/>
      <c r="AU1672" s="615"/>
      <c r="AV1672" s="615"/>
      <c r="AW1672" s="615"/>
      <c r="AX1672" s="615"/>
      <c r="AY1672" s="615"/>
      <c r="AZ1672" s="615"/>
      <c r="BA1672" s="615"/>
      <c r="BB1672" s="615"/>
      <c r="BC1672" s="615"/>
      <c r="BD1672" s="615"/>
      <c r="BE1672" s="617"/>
      <c r="BF1672" s="619"/>
      <c r="BG1672" s="615"/>
      <c r="BH1672" s="615"/>
      <c r="BI1672" s="615"/>
      <c r="BJ1672" s="615"/>
      <c r="BK1672" s="615"/>
      <c r="BL1672" s="615"/>
      <c r="BM1672" s="615"/>
      <c r="BN1672" s="615"/>
      <c r="BO1672" s="615"/>
      <c r="BP1672" s="615"/>
      <c r="BQ1672" s="617"/>
      <c r="BR1672" s="619"/>
      <c r="BS1672" s="615"/>
      <c r="BT1672" s="615"/>
      <c r="BU1672" s="615"/>
      <c r="BV1672" s="615"/>
      <c r="BW1672" s="615"/>
      <c r="BX1672" s="615"/>
      <c r="BY1672" s="615"/>
      <c r="BZ1672" s="615"/>
      <c r="CA1672" s="615"/>
      <c r="CB1672" s="615"/>
      <c r="CC1672" s="617"/>
      <c r="CD1672" s="619"/>
      <c r="CE1672" s="615"/>
      <c r="CF1672" s="615"/>
      <c r="CG1672" s="615"/>
      <c r="CH1672" s="615"/>
      <c r="CI1672" s="615"/>
      <c r="CJ1672" s="615"/>
      <c r="CK1672" s="615"/>
      <c r="CL1672" s="615"/>
      <c r="CM1672" s="615"/>
      <c r="CN1672" s="615"/>
      <c r="CO1672" s="617"/>
      <c r="CP1672" s="619"/>
      <c r="CQ1672" s="615"/>
      <c r="CR1672" s="615"/>
      <c r="CS1672" s="615"/>
      <c r="CT1672" s="615"/>
      <c r="CU1672" s="615"/>
      <c r="CV1672" s="615"/>
      <c r="CW1672" s="615"/>
      <c r="CX1672" s="615"/>
      <c r="CY1672" s="615"/>
      <c r="CZ1672" s="615"/>
      <c r="DA1672" s="617"/>
      <c r="DB1672" s="619"/>
      <c r="DC1672" s="615"/>
      <c r="DD1672" s="615"/>
      <c r="DE1672" s="615"/>
      <c r="DF1672" s="615"/>
      <c r="DG1672" s="615"/>
      <c r="DH1672" s="615"/>
      <c r="DI1672" s="615"/>
      <c r="DJ1672" s="615"/>
      <c r="DK1672" s="615"/>
      <c r="DL1672" s="615"/>
      <c r="DM1672" s="617"/>
      <c r="DN1672" s="619"/>
      <c r="DO1672" s="615"/>
      <c r="DP1672" s="615"/>
      <c r="DQ1672" s="615"/>
      <c r="DR1672" s="615"/>
      <c r="DS1672" s="615"/>
      <c r="DT1672" s="615"/>
      <c r="DU1672" s="615"/>
      <c r="DV1672" s="615"/>
      <c r="DW1672" s="615"/>
      <c r="DX1672" s="615"/>
      <c r="DY1672" s="621"/>
      <c r="DZ1672" s="630"/>
    </row>
    <row r="1673" spans="1:130" s="59" customFormat="1" ht="23.15" customHeight="1" x14ac:dyDescent="0.25">
      <c r="B1673" s="84" t="s">
        <v>66</v>
      </c>
      <c r="C1673" s="75"/>
      <c r="D1673" s="75" t="str">
        <f>IF(実務経験証明書!D1673="","",実務経験証明書!D1673)</f>
        <v/>
      </c>
      <c r="E1673" s="75" t="str">
        <f>IF(実務経験証明書!E1673="","",実務経験証明書!E1673)</f>
        <v/>
      </c>
      <c r="F1673" s="531" t="s">
        <v>3</v>
      </c>
      <c r="G1673" s="531"/>
      <c r="H1673" s="533" t="str">
        <f>IF(実務経験証明書!H1673="","",実務経験証明書!H1673)</f>
        <v/>
      </c>
      <c r="I1673" s="533" t="str">
        <f>IF(実務経験証明書!I1673="","",実務経験証明書!I1673)</f>
        <v/>
      </c>
      <c r="J1673" s="533" t="s">
        <v>4</v>
      </c>
      <c r="K1673" s="534"/>
      <c r="L1673" s="535"/>
      <c r="M1673" s="533">
        <f>実務経験証明書!$M1673*12+実務経験証明書!$Q1673</f>
        <v>0</v>
      </c>
      <c r="N1673" s="533"/>
      <c r="O1673" s="533"/>
      <c r="P1673" s="533"/>
      <c r="Q1673" s="533"/>
      <c r="R1673" s="533"/>
      <c r="S1673" s="531" t="s">
        <v>4</v>
      </c>
      <c r="T1673" s="531"/>
      <c r="U1673" s="631"/>
      <c r="V1673" s="618"/>
      <c r="W1673" s="614"/>
      <c r="X1673" s="614"/>
      <c r="Y1673" s="614"/>
      <c r="Z1673" s="614"/>
      <c r="AA1673" s="614"/>
      <c r="AB1673" s="614"/>
      <c r="AC1673" s="614"/>
      <c r="AD1673" s="614"/>
      <c r="AE1673" s="614"/>
      <c r="AF1673" s="614"/>
      <c r="AG1673" s="616"/>
      <c r="AH1673" s="618"/>
      <c r="AI1673" s="614"/>
      <c r="AJ1673" s="614"/>
      <c r="AK1673" s="614"/>
      <c r="AL1673" s="614"/>
      <c r="AM1673" s="614"/>
      <c r="AN1673" s="614"/>
      <c r="AO1673" s="614"/>
      <c r="AP1673" s="614"/>
      <c r="AQ1673" s="614"/>
      <c r="AR1673" s="614"/>
      <c r="AS1673" s="616"/>
      <c r="AT1673" s="618"/>
      <c r="AU1673" s="614"/>
      <c r="AV1673" s="614"/>
      <c r="AW1673" s="614"/>
      <c r="AX1673" s="614"/>
      <c r="AY1673" s="614"/>
      <c r="AZ1673" s="614"/>
      <c r="BA1673" s="614"/>
      <c r="BB1673" s="614"/>
      <c r="BC1673" s="614"/>
      <c r="BD1673" s="614"/>
      <c r="BE1673" s="616"/>
      <c r="BF1673" s="618"/>
      <c r="BG1673" s="614"/>
      <c r="BH1673" s="614"/>
      <c r="BI1673" s="614"/>
      <c r="BJ1673" s="614"/>
      <c r="BK1673" s="614"/>
      <c r="BL1673" s="614"/>
      <c r="BM1673" s="614"/>
      <c r="BN1673" s="614"/>
      <c r="BO1673" s="614"/>
      <c r="BP1673" s="614"/>
      <c r="BQ1673" s="616"/>
      <c r="BR1673" s="618"/>
      <c r="BS1673" s="614"/>
      <c r="BT1673" s="614"/>
      <c r="BU1673" s="614"/>
      <c r="BV1673" s="614"/>
      <c r="BW1673" s="614"/>
      <c r="BX1673" s="614"/>
      <c r="BY1673" s="614"/>
      <c r="BZ1673" s="614"/>
      <c r="CA1673" s="614"/>
      <c r="CB1673" s="614"/>
      <c r="CC1673" s="616"/>
      <c r="CD1673" s="618"/>
      <c r="CE1673" s="614"/>
      <c r="CF1673" s="614"/>
      <c r="CG1673" s="614"/>
      <c r="CH1673" s="614"/>
      <c r="CI1673" s="614"/>
      <c r="CJ1673" s="614"/>
      <c r="CK1673" s="614"/>
      <c r="CL1673" s="614"/>
      <c r="CM1673" s="614"/>
      <c r="CN1673" s="614"/>
      <c r="CO1673" s="616"/>
      <c r="CP1673" s="618"/>
      <c r="CQ1673" s="614"/>
      <c r="CR1673" s="614"/>
      <c r="CS1673" s="614"/>
      <c r="CT1673" s="614"/>
      <c r="CU1673" s="614"/>
      <c r="CV1673" s="614"/>
      <c r="CW1673" s="614"/>
      <c r="CX1673" s="614"/>
      <c r="CY1673" s="614"/>
      <c r="CZ1673" s="614"/>
      <c r="DA1673" s="616"/>
      <c r="DB1673" s="618"/>
      <c r="DC1673" s="614"/>
      <c r="DD1673" s="614"/>
      <c r="DE1673" s="614"/>
      <c r="DF1673" s="614"/>
      <c r="DG1673" s="614"/>
      <c r="DH1673" s="614"/>
      <c r="DI1673" s="614"/>
      <c r="DJ1673" s="614"/>
      <c r="DK1673" s="614"/>
      <c r="DL1673" s="614"/>
      <c r="DM1673" s="616"/>
      <c r="DN1673" s="618"/>
      <c r="DO1673" s="614"/>
      <c r="DP1673" s="614"/>
      <c r="DQ1673" s="614"/>
      <c r="DR1673" s="614"/>
      <c r="DS1673" s="614"/>
      <c r="DT1673" s="614"/>
      <c r="DU1673" s="614"/>
      <c r="DV1673" s="614"/>
      <c r="DW1673" s="614"/>
      <c r="DX1673" s="614"/>
      <c r="DY1673" s="620"/>
      <c r="DZ1673" s="630" t="str">
        <f>IF(M1673="","",IF(SUM(V1673:DY1674)=M1673,"","NG"))</f>
        <v/>
      </c>
    </row>
    <row r="1674" spans="1:130" s="59" customFormat="1" ht="23.15" customHeight="1" x14ac:dyDescent="0.25">
      <c r="B1674" s="85" t="s">
        <v>67</v>
      </c>
      <c r="C1674" s="67"/>
      <c r="D1674" s="67" t="str">
        <f>IF(実務経験証明書!D1674="","",実務経験証明書!D1674)</f>
        <v/>
      </c>
      <c r="E1674" s="67" t="str">
        <f>IF(実務経験証明書!E1674="","",実務経験証明書!E1674)</f>
        <v/>
      </c>
      <c r="F1674" s="541" t="s">
        <v>3</v>
      </c>
      <c r="G1674" s="541"/>
      <c r="H1674" s="543" t="str">
        <f>IF(実務経験証明書!H1674="","",実務経験証明書!H1674)</f>
        <v/>
      </c>
      <c r="I1674" s="543" t="str">
        <f>IF(実務経験証明書!I1674="","",実務経験証明書!I1674)</f>
        <v/>
      </c>
      <c r="J1674" s="543" t="s">
        <v>4</v>
      </c>
      <c r="K1674" s="544"/>
      <c r="L1674" s="536"/>
      <c r="M1674" s="543"/>
      <c r="N1674" s="543"/>
      <c r="O1674" s="543"/>
      <c r="P1674" s="543"/>
      <c r="Q1674" s="543"/>
      <c r="R1674" s="543"/>
      <c r="S1674" s="541"/>
      <c r="T1674" s="541"/>
      <c r="U1674" s="632"/>
      <c r="V1674" s="619"/>
      <c r="W1674" s="615"/>
      <c r="X1674" s="615"/>
      <c r="Y1674" s="615"/>
      <c r="Z1674" s="615"/>
      <c r="AA1674" s="615"/>
      <c r="AB1674" s="615"/>
      <c r="AC1674" s="615"/>
      <c r="AD1674" s="615"/>
      <c r="AE1674" s="615"/>
      <c r="AF1674" s="615"/>
      <c r="AG1674" s="617"/>
      <c r="AH1674" s="619"/>
      <c r="AI1674" s="615"/>
      <c r="AJ1674" s="615"/>
      <c r="AK1674" s="615"/>
      <c r="AL1674" s="615"/>
      <c r="AM1674" s="615"/>
      <c r="AN1674" s="615"/>
      <c r="AO1674" s="615"/>
      <c r="AP1674" s="615"/>
      <c r="AQ1674" s="615"/>
      <c r="AR1674" s="615"/>
      <c r="AS1674" s="617"/>
      <c r="AT1674" s="619"/>
      <c r="AU1674" s="615"/>
      <c r="AV1674" s="615"/>
      <c r="AW1674" s="615"/>
      <c r="AX1674" s="615"/>
      <c r="AY1674" s="615"/>
      <c r="AZ1674" s="615"/>
      <c r="BA1674" s="615"/>
      <c r="BB1674" s="615"/>
      <c r="BC1674" s="615"/>
      <c r="BD1674" s="615"/>
      <c r="BE1674" s="617"/>
      <c r="BF1674" s="619"/>
      <c r="BG1674" s="615"/>
      <c r="BH1674" s="615"/>
      <c r="BI1674" s="615"/>
      <c r="BJ1674" s="615"/>
      <c r="BK1674" s="615"/>
      <c r="BL1674" s="615"/>
      <c r="BM1674" s="615"/>
      <c r="BN1674" s="615"/>
      <c r="BO1674" s="615"/>
      <c r="BP1674" s="615"/>
      <c r="BQ1674" s="617"/>
      <c r="BR1674" s="619"/>
      <c r="BS1674" s="615"/>
      <c r="BT1674" s="615"/>
      <c r="BU1674" s="615"/>
      <c r="BV1674" s="615"/>
      <c r="BW1674" s="615"/>
      <c r="BX1674" s="615"/>
      <c r="BY1674" s="615"/>
      <c r="BZ1674" s="615"/>
      <c r="CA1674" s="615"/>
      <c r="CB1674" s="615"/>
      <c r="CC1674" s="617"/>
      <c r="CD1674" s="619"/>
      <c r="CE1674" s="615"/>
      <c r="CF1674" s="615"/>
      <c r="CG1674" s="615"/>
      <c r="CH1674" s="615"/>
      <c r="CI1674" s="615"/>
      <c r="CJ1674" s="615"/>
      <c r="CK1674" s="615"/>
      <c r="CL1674" s="615"/>
      <c r="CM1674" s="615"/>
      <c r="CN1674" s="615"/>
      <c r="CO1674" s="617"/>
      <c r="CP1674" s="619"/>
      <c r="CQ1674" s="615"/>
      <c r="CR1674" s="615"/>
      <c r="CS1674" s="615"/>
      <c r="CT1674" s="615"/>
      <c r="CU1674" s="615"/>
      <c r="CV1674" s="615"/>
      <c r="CW1674" s="615"/>
      <c r="CX1674" s="615"/>
      <c r="CY1674" s="615"/>
      <c r="CZ1674" s="615"/>
      <c r="DA1674" s="617"/>
      <c r="DB1674" s="619"/>
      <c r="DC1674" s="615"/>
      <c r="DD1674" s="615"/>
      <c r="DE1674" s="615"/>
      <c r="DF1674" s="615"/>
      <c r="DG1674" s="615"/>
      <c r="DH1674" s="615"/>
      <c r="DI1674" s="615"/>
      <c r="DJ1674" s="615"/>
      <c r="DK1674" s="615"/>
      <c r="DL1674" s="615"/>
      <c r="DM1674" s="617"/>
      <c r="DN1674" s="619"/>
      <c r="DO1674" s="615"/>
      <c r="DP1674" s="615"/>
      <c r="DQ1674" s="615"/>
      <c r="DR1674" s="615"/>
      <c r="DS1674" s="615"/>
      <c r="DT1674" s="615"/>
      <c r="DU1674" s="615"/>
      <c r="DV1674" s="615"/>
      <c r="DW1674" s="615"/>
      <c r="DX1674" s="615"/>
      <c r="DY1674" s="621"/>
      <c r="DZ1674" s="630"/>
    </row>
    <row r="1675" spans="1:130" s="59" customFormat="1" ht="23.15" customHeight="1" x14ac:dyDescent="0.25">
      <c r="B1675" s="84" t="s">
        <v>66</v>
      </c>
      <c r="C1675" s="75"/>
      <c r="D1675" s="75" t="str">
        <f>IF(実務経験証明書!D1675="","",実務経験証明書!D1675)</f>
        <v/>
      </c>
      <c r="E1675" s="75" t="str">
        <f>IF(実務経験証明書!E1675="","",実務経験証明書!E1675)</f>
        <v/>
      </c>
      <c r="F1675" s="75" t="s">
        <v>3</v>
      </c>
      <c r="G1675" s="75"/>
      <c r="H1675" s="533" t="str">
        <f>IF(実務経験証明書!H1675="","",実務経験証明書!H1675)</f>
        <v/>
      </c>
      <c r="I1675" s="533" t="str">
        <f>IF(実務経験証明書!I1675="","",実務経験証明書!I1675)</f>
        <v/>
      </c>
      <c r="J1675" s="533" t="s">
        <v>4</v>
      </c>
      <c r="K1675" s="534"/>
      <c r="L1675" s="535"/>
      <c r="M1675" s="533">
        <f>実務経験証明書!$M1675*12+実務経験証明書!$Q1675</f>
        <v>0</v>
      </c>
      <c r="N1675" s="533"/>
      <c r="O1675" s="533"/>
      <c r="P1675" s="533"/>
      <c r="Q1675" s="533"/>
      <c r="R1675" s="533"/>
      <c r="S1675" s="531" t="s">
        <v>4</v>
      </c>
      <c r="T1675" s="531"/>
      <c r="U1675" s="631"/>
      <c r="V1675" s="618"/>
      <c r="W1675" s="614"/>
      <c r="X1675" s="614"/>
      <c r="Y1675" s="614"/>
      <c r="Z1675" s="614"/>
      <c r="AA1675" s="614"/>
      <c r="AB1675" s="614"/>
      <c r="AC1675" s="614"/>
      <c r="AD1675" s="614"/>
      <c r="AE1675" s="614"/>
      <c r="AF1675" s="614"/>
      <c r="AG1675" s="616"/>
      <c r="AH1675" s="618"/>
      <c r="AI1675" s="614"/>
      <c r="AJ1675" s="614"/>
      <c r="AK1675" s="614"/>
      <c r="AL1675" s="614"/>
      <c r="AM1675" s="614"/>
      <c r="AN1675" s="614"/>
      <c r="AO1675" s="614"/>
      <c r="AP1675" s="614"/>
      <c r="AQ1675" s="614"/>
      <c r="AR1675" s="614"/>
      <c r="AS1675" s="616"/>
      <c r="AT1675" s="618"/>
      <c r="AU1675" s="614"/>
      <c r="AV1675" s="614"/>
      <c r="AW1675" s="614"/>
      <c r="AX1675" s="614"/>
      <c r="AY1675" s="614"/>
      <c r="AZ1675" s="614"/>
      <c r="BA1675" s="614"/>
      <c r="BB1675" s="614"/>
      <c r="BC1675" s="614"/>
      <c r="BD1675" s="614"/>
      <c r="BE1675" s="616"/>
      <c r="BF1675" s="618"/>
      <c r="BG1675" s="614"/>
      <c r="BH1675" s="614"/>
      <c r="BI1675" s="614"/>
      <c r="BJ1675" s="614"/>
      <c r="BK1675" s="614"/>
      <c r="BL1675" s="614"/>
      <c r="BM1675" s="614"/>
      <c r="BN1675" s="614"/>
      <c r="BO1675" s="614"/>
      <c r="BP1675" s="614"/>
      <c r="BQ1675" s="616"/>
      <c r="BR1675" s="618"/>
      <c r="BS1675" s="614"/>
      <c r="BT1675" s="614"/>
      <c r="BU1675" s="614"/>
      <c r="BV1675" s="614"/>
      <c r="BW1675" s="614"/>
      <c r="BX1675" s="614"/>
      <c r="BY1675" s="614"/>
      <c r="BZ1675" s="614"/>
      <c r="CA1675" s="614"/>
      <c r="CB1675" s="614"/>
      <c r="CC1675" s="616"/>
      <c r="CD1675" s="618"/>
      <c r="CE1675" s="614"/>
      <c r="CF1675" s="614"/>
      <c r="CG1675" s="614"/>
      <c r="CH1675" s="614"/>
      <c r="CI1675" s="614"/>
      <c r="CJ1675" s="614"/>
      <c r="CK1675" s="614"/>
      <c r="CL1675" s="614"/>
      <c r="CM1675" s="614"/>
      <c r="CN1675" s="614"/>
      <c r="CO1675" s="616"/>
      <c r="CP1675" s="618"/>
      <c r="CQ1675" s="614"/>
      <c r="CR1675" s="614"/>
      <c r="CS1675" s="614"/>
      <c r="CT1675" s="614"/>
      <c r="CU1675" s="614"/>
      <c r="CV1675" s="614"/>
      <c r="CW1675" s="614"/>
      <c r="CX1675" s="614"/>
      <c r="CY1675" s="614"/>
      <c r="CZ1675" s="614"/>
      <c r="DA1675" s="616"/>
      <c r="DB1675" s="618"/>
      <c r="DC1675" s="614"/>
      <c r="DD1675" s="614"/>
      <c r="DE1675" s="614"/>
      <c r="DF1675" s="614"/>
      <c r="DG1675" s="614"/>
      <c r="DH1675" s="614"/>
      <c r="DI1675" s="614"/>
      <c r="DJ1675" s="614"/>
      <c r="DK1675" s="614"/>
      <c r="DL1675" s="614"/>
      <c r="DM1675" s="616"/>
      <c r="DN1675" s="618"/>
      <c r="DO1675" s="614"/>
      <c r="DP1675" s="614"/>
      <c r="DQ1675" s="614"/>
      <c r="DR1675" s="614"/>
      <c r="DS1675" s="614"/>
      <c r="DT1675" s="614"/>
      <c r="DU1675" s="614"/>
      <c r="DV1675" s="614"/>
      <c r="DW1675" s="614"/>
      <c r="DX1675" s="614"/>
      <c r="DY1675" s="620"/>
      <c r="DZ1675" s="630" t="str">
        <f>IF(M1675="","",IF(SUM(V1675:DY1676)=M1675,"","NG"))</f>
        <v/>
      </c>
    </row>
    <row r="1676" spans="1:130" s="59" customFormat="1" ht="23.15" customHeight="1" x14ac:dyDescent="0.25">
      <c r="B1676" s="85" t="s">
        <v>67</v>
      </c>
      <c r="C1676" s="67"/>
      <c r="D1676" s="67" t="str">
        <f>IF(実務経験証明書!D1676="","",実務経験証明書!D1676)</f>
        <v/>
      </c>
      <c r="E1676" s="67" t="str">
        <f>IF(実務経験証明書!E1676="","",実務経験証明書!E1676)</f>
        <v/>
      </c>
      <c r="F1676" s="67" t="s">
        <v>3</v>
      </c>
      <c r="G1676" s="67"/>
      <c r="H1676" s="543" t="str">
        <f>IF(実務経験証明書!H1676="","",実務経験証明書!H1676)</f>
        <v/>
      </c>
      <c r="I1676" s="543" t="str">
        <f>IF(実務経験証明書!I1676="","",実務経験証明書!I1676)</f>
        <v/>
      </c>
      <c r="J1676" s="543" t="s">
        <v>4</v>
      </c>
      <c r="K1676" s="544"/>
      <c r="L1676" s="536"/>
      <c r="M1676" s="543"/>
      <c r="N1676" s="543"/>
      <c r="O1676" s="543"/>
      <c r="P1676" s="543"/>
      <c r="Q1676" s="543"/>
      <c r="R1676" s="543"/>
      <c r="S1676" s="541"/>
      <c r="T1676" s="541"/>
      <c r="U1676" s="632"/>
      <c r="V1676" s="619"/>
      <c r="W1676" s="615"/>
      <c r="X1676" s="615"/>
      <c r="Y1676" s="615"/>
      <c r="Z1676" s="615"/>
      <c r="AA1676" s="615"/>
      <c r="AB1676" s="615"/>
      <c r="AC1676" s="615"/>
      <c r="AD1676" s="615"/>
      <c r="AE1676" s="615"/>
      <c r="AF1676" s="615"/>
      <c r="AG1676" s="617"/>
      <c r="AH1676" s="619"/>
      <c r="AI1676" s="615"/>
      <c r="AJ1676" s="615"/>
      <c r="AK1676" s="615"/>
      <c r="AL1676" s="615"/>
      <c r="AM1676" s="615"/>
      <c r="AN1676" s="615"/>
      <c r="AO1676" s="615"/>
      <c r="AP1676" s="615"/>
      <c r="AQ1676" s="615"/>
      <c r="AR1676" s="615"/>
      <c r="AS1676" s="617"/>
      <c r="AT1676" s="619"/>
      <c r="AU1676" s="615"/>
      <c r="AV1676" s="615"/>
      <c r="AW1676" s="615"/>
      <c r="AX1676" s="615"/>
      <c r="AY1676" s="615"/>
      <c r="AZ1676" s="615"/>
      <c r="BA1676" s="615"/>
      <c r="BB1676" s="615"/>
      <c r="BC1676" s="615"/>
      <c r="BD1676" s="615"/>
      <c r="BE1676" s="617"/>
      <c r="BF1676" s="619"/>
      <c r="BG1676" s="615"/>
      <c r="BH1676" s="615"/>
      <c r="BI1676" s="615"/>
      <c r="BJ1676" s="615"/>
      <c r="BK1676" s="615"/>
      <c r="BL1676" s="615"/>
      <c r="BM1676" s="615"/>
      <c r="BN1676" s="615"/>
      <c r="BO1676" s="615"/>
      <c r="BP1676" s="615"/>
      <c r="BQ1676" s="617"/>
      <c r="BR1676" s="619"/>
      <c r="BS1676" s="615"/>
      <c r="BT1676" s="615"/>
      <c r="BU1676" s="615"/>
      <c r="BV1676" s="615"/>
      <c r="BW1676" s="615"/>
      <c r="BX1676" s="615"/>
      <c r="BY1676" s="615"/>
      <c r="BZ1676" s="615"/>
      <c r="CA1676" s="615"/>
      <c r="CB1676" s="615"/>
      <c r="CC1676" s="617"/>
      <c r="CD1676" s="619"/>
      <c r="CE1676" s="615"/>
      <c r="CF1676" s="615"/>
      <c r="CG1676" s="615"/>
      <c r="CH1676" s="615"/>
      <c r="CI1676" s="615"/>
      <c r="CJ1676" s="615"/>
      <c r="CK1676" s="615"/>
      <c r="CL1676" s="615"/>
      <c r="CM1676" s="615"/>
      <c r="CN1676" s="615"/>
      <c r="CO1676" s="617"/>
      <c r="CP1676" s="619"/>
      <c r="CQ1676" s="615"/>
      <c r="CR1676" s="615"/>
      <c r="CS1676" s="615"/>
      <c r="CT1676" s="615"/>
      <c r="CU1676" s="615"/>
      <c r="CV1676" s="615"/>
      <c r="CW1676" s="615"/>
      <c r="CX1676" s="615"/>
      <c r="CY1676" s="615"/>
      <c r="CZ1676" s="615"/>
      <c r="DA1676" s="617"/>
      <c r="DB1676" s="619"/>
      <c r="DC1676" s="615"/>
      <c r="DD1676" s="615"/>
      <c r="DE1676" s="615"/>
      <c r="DF1676" s="615"/>
      <c r="DG1676" s="615"/>
      <c r="DH1676" s="615"/>
      <c r="DI1676" s="615"/>
      <c r="DJ1676" s="615"/>
      <c r="DK1676" s="615"/>
      <c r="DL1676" s="615"/>
      <c r="DM1676" s="617"/>
      <c r="DN1676" s="619"/>
      <c r="DO1676" s="615"/>
      <c r="DP1676" s="615"/>
      <c r="DQ1676" s="615"/>
      <c r="DR1676" s="615"/>
      <c r="DS1676" s="615"/>
      <c r="DT1676" s="615"/>
      <c r="DU1676" s="615"/>
      <c r="DV1676" s="615"/>
      <c r="DW1676" s="615"/>
      <c r="DX1676" s="615"/>
      <c r="DY1676" s="621"/>
      <c r="DZ1676" s="630"/>
    </row>
    <row r="1677" spans="1:130" s="59" customFormat="1" ht="23.15" customHeight="1" x14ac:dyDescent="0.25">
      <c r="B1677" s="84" t="s">
        <v>66</v>
      </c>
      <c r="C1677" s="75"/>
      <c r="D1677" s="75" t="str">
        <f>IF(実務経験証明書!D1677="","",実務経験証明書!D1677)</f>
        <v/>
      </c>
      <c r="E1677" s="75" t="str">
        <f>IF(実務経験証明書!E1677="","",実務経験証明書!E1677)</f>
        <v/>
      </c>
      <c r="F1677" s="75" t="s">
        <v>3</v>
      </c>
      <c r="G1677" s="75"/>
      <c r="H1677" s="533" t="str">
        <f>IF(実務経験証明書!H1677="","",実務経験証明書!H1677)</f>
        <v/>
      </c>
      <c r="I1677" s="533" t="str">
        <f>IF(実務経験証明書!I1677="","",実務経験証明書!I1677)</f>
        <v/>
      </c>
      <c r="J1677" s="533" t="s">
        <v>4</v>
      </c>
      <c r="K1677" s="534"/>
      <c r="L1677" s="535"/>
      <c r="M1677" s="533">
        <f>実務経験証明書!$M1677*12+実務経験証明書!$Q1677</f>
        <v>0</v>
      </c>
      <c r="N1677" s="533"/>
      <c r="O1677" s="533"/>
      <c r="P1677" s="533"/>
      <c r="Q1677" s="533"/>
      <c r="R1677" s="533"/>
      <c r="S1677" s="531" t="s">
        <v>4</v>
      </c>
      <c r="T1677" s="531"/>
      <c r="U1677" s="631"/>
      <c r="V1677" s="618"/>
      <c r="W1677" s="614"/>
      <c r="X1677" s="614"/>
      <c r="Y1677" s="614"/>
      <c r="Z1677" s="614"/>
      <c r="AA1677" s="614"/>
      <c r="AB1677" s="614"/>
      <c r="AC1677" s="614"/>
      <c r="AD1677" s="614"/>
      <c r="AE1677" s="614"/>
      <c r="AF1677" s="614"/>
      <c r="AG1677" s="616"/>
      <c r="AH1677" s="618"/>
      <c r="AI1677" s="614"/>
      <c r="AJ1677" s="614"/>
      <c r="AK1677" s="614"/>
      <c r="AL1677" s="614"/>
      <c r="AM1677" s="614"/>
      <c r="AN1677" s="614"/>
      <c r="AO1677" s="614"/>
      <c r="AP1677" s="614"/>
      <c r="AQ1677" s="614"/>
      <c r="AR1677" s="614"/>
      <c r="AS1677" s="616"/>
      <c r="AT1677" s="618"/>
      <c r="AU1677" s="614"/>
      <c r="AV1677" s="614"/>
      <c r="AW1677" s="614"/>
      <c r="AX1677" s="614"/>
      <c r="AY1677" s="614"/>
      <c r="AZ1677" s="614"/>
      <c r="BA1677" s="614"/>
      <c r="BB1677" s="614"/>
      <c r="BC1677" s="614"/>
      <c r="BD1677" s="614"/>
      <c r="BE1677" s="616"/>
      <c r="BF1677" s="618"/>
      <c r="BG1677" s="614"/>
      <c r="BH1677" s="614"/>
      <c r="BI1677" s="614"/>
      <c r="BJ1677" s="614"/>
      <c r="BK1677" s="614"/>
      <c r="BL1677" s="614"/>
      <c r="BM1677" s="614"/>
      <c r="BN1677" s="614"/>
      <c r="BO1677" s="614"/>
      <c r="BP1677" s="614"/>
      <c r="BQ1677" s="616"/>
      <c r="BR1677" s="618"/>
      <c r="BS1677" s="614"/>
      <c r="BT1677" s="614"/>
      <c r="BU1677" s="614"/>
      <c r="BV1677" s="614"/>
      <c r="BW1677" s="614"/>
      <c r="BX1677" s="614"/>
      <c r="BY1677" s="614"/>
      <c r="BZ1677" s="614"/>
      <c r="CA1677" s="614"/>
      <c r="CB1677" s="614"/>
      <c r="CC1677" s="616"/>
      <c r="CD1677" s="618"/>
      <c r="CE1677" s="614"/>
      <c r="CF1677" s="614"/>
      <c r="CG1677" s="614"/>
      <c r="CH1677" s="614"/>
      <c r="CI1677" s="614"/>
      <c r="CJ1677" s="614"/>
      <c r="CK1677" s="614"/>
      <c r="CL1677" s="614"/>
      <c r="CM1677" s="614"/>
      <c r="CN1677" s="614"/>
      <c r="CO1677" s="616"/>
      <c r="CP1677" s="618"/>
      <c r="CQ1677" s="614"/>
      <c r="CR1677" s="614"/>
      <c r="CS1677" s="614"/>
      <c r="CT1677" s="614"/>
      <c r="CU1677" s="614"/>
      <c r="CV1677" s="614"/>
      <c r="CW1677" s="614"/>
      <c r="CX1677" s="614"/>
      <c r="CY1677" s="614"/>
      <c r="CZ1677" s="614"/>
      <c r="DA1677" s="616"/>
      <c r="DB1677" s="618"/>
      <c r="DC1677" s="614"/>
      <c r="DD1677" s="614"/>
      <c r="DE1677" s="614"/>
      <c r="DF1677" s="614"/>
      <c r="DG1677" s="614"/>
      <c r="DH1677" s="614"/>
      <c r="DI1677" s="614"/>
      <c r="DJ1677" s="614"/>
      <c r="DK1677" s="614"/>
      <c r="DL1677" s="614"/>
      <c r="DM1677" s="616"/>
      <c r="DN1677" s="618"/>
      <c r="DO1677" s="614"/>
      <c r="DP1677" s="614"/>
      <c r="DQ1677" s="614"/>
      <c r="DR1677" s="614"/>
      <c r="DS1677" s="614"/>
      <c r="DT1677" s="614"/>
      <c r="DU1677" s="614"/>
      <c r="DV1677" s="614"/>
      <c r="DW1677" s="614"/>
      <c r="DX1677" s="614"/>
      <c r="DY1677" s="620"/>
      <c r="DZ1677" s="630" t="str">
        <f>IF(M1677="","",IF(SUM(V1677:DY1678)=M1677,"","NG"))</f>
        <v/>
      </c>
    </row>
    <row r="1678" spans="1:130" s="59" customFormat="1" ht="23.15" customHeight="1" x14ac:dyDescent="0.25">
      <c r="B1678" s="85" t="s">
        <v>67</v>
      </c>
      <c r="C1678" s="67"/>
      <c r="D1678" s="67" t="str">
        <f>IF(実務経験証明書!D1678="","",実務経験証明書!D1678)</f>
        <v/>
      </c>
      <c r="E1678" s="67" t="str">
        <f>IF(実務経験証明書!E1678="","",実務経験証明書!E1678)</f>
        <v/>
      </c>
      <c r="F1678" s="67" t="s">
        <v>3</v>
      </c>
      <c r="G1678" s="67"/>
      <c r="H1678" s="543" t="str">
        <f>IF(実務経験証明書!H1678="","",実務経験証明書!H1678)</f>
        <v/>
      </c>
      <c r="I1678" s="543" t="str">
        <f>IF(実務経験証明書!I1678="","",実務経験証明書!I1678)</f>
        <v/>
      </c>
      <c r="J1678" s="543" t="s">
        <v>4</v>
      </c>
      <c r="K1678" s="544"/>
      <c r="L1678" s="536"/>
      <c r="M1678" s="543"/>
      <c r="N1678" s="543"/>
      <c r="O1678" s="543"/>
      <c r="P1678" s="543"/>
      <c r="Q1678" s="543"/>
      <c r="R1678" s="543"/>
      <c r="S1678" s="541"/>
      <c r="T1678" s="541"/>
      <c r="U1678" s="632"/>
      <c r="V1678" s="619"/>
      <c r="W1678" s="615"/>
      <c r="X1678" s="615"/>
      <c r="Y1678" s="615"/>
      <c r="Z1678" s="615"/>
      <c r="AA1678" s="615"/>
      <c r="AB1678" s="615"/>
      <c r="AC1678" s="615"/>
      <c r="AD1678" s="615"/>
      <c r="AE1678" s="615"/>
      <c r="AF1678" s="615"/>
      <c r="AG1678" s="617"/>
      <c r="AH1678" s="619"/>
      <c r="AI1678" s="615"/>
      <c r="AJ1678" s="615"/>
      <c r="AK1678" s="615"/>
      <c r="AL1678" s="615"/>
      <c r="AM1678" s="615"/>
      <c r="AN1678" s="615"/>
      <c r="AO1678" s="615"/>
      <c r="AP1678" s="615"/>
      <c r="AQ1678" s="615"/>
      <c r="AR1678" s="615"/>
      <c r="AS1678" s="617"/>
      <c r="AT1678" s="619"/>
      <c r="AU1678" s="615"/>
      <c r="AV1678" s="615"/>
      <c r="AW1678" s="615"/>
      <c r="AX1678" s="615"/>
      <c r="AY1678" s="615"/>
      <c r="AZ1678" s="615"/>
      <c r="BA1678" s="615"/>
      <c r="BB1678" s="615"/>
      <c r="BC1678" s="615"/>
      <c r="BD1678" s="615"/>
      <c r="BE1678" s="617"/>
      <c r="BF1678" s="619"/>
      <c r="BG1678" s="615"/>
      <c r="BH1678" s="615"/>
      <c r="BI1678" s="615"/>
      <c r="BJ1678" s="615"/>
      <c r="BK1678" s="615"/>
      <c r="BL1678" s="615"/>
      <c r="BM1678" s="615"/>
      <c r="BN1678" s="615"/>
      <c r="BO1678" s="615"/>
      <c r="BP1678" s="615"/>
      <c r="BQ1678" s="617"/>
      <c r="BR1678" s="619"/>
      <c r="BS1678" s="615"/>
      <c r="BT1678" s="615"/>
      <c r="BU1678" s="615"/>
      <c r="BV1678" s="615"/>
      <c r="BW1678" s="615"/>
      <c r="BX1678" s="615"/>
      <c r="BY1678" s="615"/>
      <c r="BZ1678" s="615"/>
      <c r="CA1678" s="615"/>
      <c r="CB1678" s="615"/>
      <c r="CC1678" s="617"/>
      <c r="CD1678" s="619"/>
      <c r="CE1678" s="615"/>
      <c r="CF1678" s="615"/>
      <c r="CG1678" s="615"/>
      <c r="CH1678" s="615"/>
      <c r="CI1678" s="615"/>
      <c r="CJ1678" s="615"/>
      <c r="CK1678" s="615"/>
      <c r="CL1678" s="615"/>
      <c r="CM1678" s="615"/>
      <c r="CN1678" s="615"/>
      <c r="CO1678" s="617"/>
      <c r="CP1678" s="619"/>
      <c r="CQ1678" s="615"/>
      <c r="CR1678" s="615"/>
      <c r="CS1678" s="615"/>
      <c r="CT1678" s="615"/>
      <c r="CU1678" s="615"/>
      <c r="CV1678" s="615"/>
      <c r="CW1678" s="615"/>
      <c r="CX1678" s="615"/>
      <c r="CY1678" s="615"/>
      <c r="CZ1678" s="615"/>
      <c r="DA1678" s="617"/>
      <c r="DB1678" s="619"/>
      <c r="DC1678" s="615"/>
      <c r="DD1678" s="615"/>
      <c r="DE1678" s="615"/>
      <c r="DF1678" s="615"/>
      <c r="DG1678" s="615"/>
      <c r="DH1678" s="615"/>
      <c r="DI1678" s="615"/>
      <c r="DJ1678" s="615"/>
      <c r="DK1678" s="615"/>
      <c r="DL1678" s="615"/>
      <c r="DM1678" s="617"/>
      <c r="DN1678" s="619"/>
      <c r="DO1678" s="615"/>
      <c r="DP1678" s="615"/>
      <c r="DQ1678" s="615"/>
      <c r="DR1678" s="615"/>
      <c r="DS1678" s="615"/>
      <c r="DT1678" s="615"/>
      <c r="DU1678" s="615"/>
      <c r="DV1678" s="615"/>
      <c r="DW1678" s="615"/>
      <c r="DX1678" s="615"/>
      <c r="DY1678" s="621"/>
      <c r="DZ1678" s="630"/>
    </row>
    <row r="1679" spans="1:130" s="59" customFormat="1" ht="23.15" customHeight="1" x14ac:dyDescent="0.25">
      <c r="B1679" s="84" t="s">
        <v>66</v>
      </c>
      <c r="C1679" s="75"/>
      <c r="D1679" s="75" t="str">
        <f>IF(実務経験証明書!D1679="","",実務経験証明書!D1679)</f>
        <v/>
      </c>
      <c r="E1679" s="75" t="str">
        <f>IF(実務経験証明書!E1679="","",実務経験証明書!E1679)</f>
        <v/>
      </c>
      <c r="F1679" s="75" t="s">
        <v>3</v>
      </c>
      <c r="G1679" s="75"/>
      <c r="H1679" s="533" t="str">
        <f>IF(実務経験証明書!H1679="","",実務経験証明書!H1679)</f>
        <v/>
      </c>
      <c r="I1679" s="533" t="str">
        <f>IF(実務経験証明書!I1679="","",実務経験証明書!I1679)</f>
        <v/>
      </c>
      <c r="J1679" s="533" t="s">
        <v>4</v>
      </c>
      <c r="K1679" s="534"/>
      <c r="L1679" s="535"/>
      <c r="M1679" s="533">
        <f>実務経験証明書!$M1679*12+実務経験証明書!$Q1679</f>
        <v>0</v>
      </c>
      <c r="N1679" s="533"/>
      <c r="O1679" s="533"/>
      <c r="P1679" s="533"/>
      <c r="Q1679" s="533"/>
      <c r="R1679" s="533"/>
      <c r="S1679" s="531" t="s">
        <v>4</v>
      </c>
      <c r="T1679" s="531"/>
      <c r="U1679" s="631"/>
      <c r="V1679" s="618"/>
      <c r="W1679" s="614"/>
      <c r="X1679" s="614"/>
      <c r="Y1679" s="614"/>
      <c r="Z1679" s="614"/>
      <c r="AA1679" s="614"/>
      <c r="AB1679" s="614"/>
      <c r="AC1679" s="614"/>
      <c r="AD1679" s="614"/>
      <c r="AE1679" s="614"/>
      <c r="AF1679" s="614"/>
      <c r="AG1679" s="616"/>
      <c r="AH1679" s="618"/>
      <c r="AI1679" s="614"/>
      <c r="AJ1679" s="614"/>
      <c r="AK1679" s="614"/>
      <c r="AL1679" s="614"/>
      <c r="AM1679" s="614"/>
      <c r="AN1679" s="614"/>
      <c r="AO1679" s="614"/>
      <c r="AP1679" s="614"/>
      <c r="AQ1679" s="614"/>
      <c r="AR1679" s="614"/>
      <c r="AS1679" s="616"/>
      <c r="AT1679" s="618"/>
      <c r="AU1679" s="614"/>
      <c r="AV1679" s="614"/>
      <c r="AW1679" s="614"/>
      <c r="AX1679" s="614"/>
      <c r="AY1679" s="614"/>
      <c r="AZ1679" s="614"/>
      <c r="BA1679" s="614"/>
      <c r="BB1679" s="614"/>
      <c r="BC1679" s="614"/>
      <c r="BD1679" s="614"/>
      <c r="BE1679" s="616"/>
      <c r="BF1679" s="618"/>
      <c r="BG1679" s="614"/>
      <c r="BH1679" s="614"/>
      <c r="BI1679" s="614"/>
      <c r="BJ1679" s="614"/>
      <c r="BK1679" s="614"/>
      <c r="BL1679" s="614"/>
      <c r="BM1679" s="614"/>
      <c r="BN1679" s="614"/>
      <c r="BO1679" s="614"/>
      <c r="BP1679" s="614"/>
      <c r="BQ1679" s="616"/>
      <c r="BR1679" s="618"/>
      <c r="BS1679" s="614"/>
      <c r="BT1679" s="614"/>
      <c r="BU1679" s="614"/>
      <c r="BV1679" s="614"/>
      <c r="BW1679" s="614"/>
      <c r="BX1679" s="614"/>
      <c r="BY1679" s="614"/>
      <c r="BZ1679" s="614"/>
      <c r="CA1679" s="614"/>
      <c r="CB1679" s="614"/>
      <c r="CC1679" s="616"/>
      <c r="CD1679" s="618"/>
      <c r="CE1679" s="614"/>
      <c r="CF1679" s="614"/>
      <c r="CG1679" s="614"/>
      <c r="CH1679" s="614"/>
      <c r="CI1679" s="614"/>
      <c r="CJ1679" s="614"/>
      <c r="CK1679" s="614"/>
      <c r="CL1679" s="614"/>
      <c r="CM1679" s="614"/>
      <c r="CN1679" s="614"/>
      <c r="CO1679" s="616"/>
      <c r="CP1679" s="618"/>
      <c r="CQ1679" s="614"/>
      <c r="CR1679" s="614"/>
      <c r="CS1679" s="614"/>
      <c r="CT1679" s="614"/>
      <c r="CU1679" s="614"/>
      <c r="CV1679" s="614"/>
      <c r="CW1679" s="614"/>
      <c r="CX1679" s="614"/>
      <c r="CY1679" s="614"/>
      <c r="CZ1679" s="614"/>
      <c r="DA1679" s="616"/>
      <c r="DB1679" s="618"/>
      <c r="DC1679" s="614"/>
      <c r="DD1679" s="614"/>
      <c r="DE1679" s="614"/>
      <c r="DF1679" s="614"/>
      <c r="DG1679" s="614"/>
      <c r="DH1679" s="614"/>
      <c r="DI1679" s="614"/>
      <c r="DJ1679" s="614"/>
      <c r="DK1679" s="614"/>
      <c r="DL1679" s="614"/>
      <c r="DM1679" s="616"/>
      <c r="DN1679" s="618"/>
      <c r="DO1679" s="614"/>
      <c r="DP1679" s="614"/>
      <c r="DQ1679" s="614"/>
      <c r="DR1679" s="614"/>
      <c r="DS1679" s="614"/>
      <c r="DT1679" s="614"/>
      <c r="DU1679" s="614"/>
      <c r="DV1679" s="614"/>
      <c r="DW1679" s="614"/>
      <c r="DX1679" s="614"/>
      <c r="DY1679" s="620"/>
      <c r="DZ1679" s="630" t="str">
        <f>IF(M1679="","",IF(SUM(V1679:DY1680)=M1679,"","NG"))</f>
        <v/>
      </c>
    </row>
    <row r="1680" spans="1:130" s="59" customFormat="1" ht="23.15" customHeight="1" x14ac:dyDescent="0.25">
      <c r="B1680" s="85" t="s">
        <v>67</v>
      </c>
      <c r="C1680" s="67"/>
      <c r="D1680" s="67" t="str">
        <f>IF(実務経験証明書!D1680="","",実務経験証明書!D1680)</f>
        <v/>
      </c>
      <c r="E1680" s="67" t="str">
        <f>IF(実務経験証明書!E1680="","",実務経験証明書!E1680)</f>
        <v/>
      </c>
      <c r="F1680" s="67" t="s">
        <v>3</v>
      </c>
      <c r="G1680" s="67"/>
      <c r="H1680" s="543" t="str">
        <f>IF(実務経験証明書!H1680="","",実務経験証明書!H1680)</f>
        <v/>
      </c>
      <c r="I1680" s="543" t="str">
        <f>IF(実務経験証明書!I1680="","",実務経験証明書!I1680)</f>
        <v/>
      </c>
      <c r="J1680" s="543" t="s">
        <v>4</v>
      </c>
      <c r="K1680" s="544"/>
      <c r="L1680" s="536"/>
      <c r="M1680" s="543"/>
      <c r="N1680" s="543"/>
      <c r="O1680" s="543"/>
      <c r="P1680" s="543"/>
      <c r="Q1680" s="543"/>
      <c r="R1680" s="543"/>
      <c r="S1680" s="541"/>
      <c r="T1680" s="541"/>
      <c r="U1680" s="632"/>
      <c r="V1680" s="619"/>
      <c r="W1680" s="615"/>
      <c r="X1680" s="615"/>
      <c r="Y1680" s="615"/>
      <c r="Z1680" s="615"/>
      <c r="AA1680" s="615"/>
      <c r="AB1680" s="615"/>
      <c r="AC1680" s="615"/>
      <c r="AD1680" s="615"/>
      <c r="AE1680" s="615"/>
      <c r="AF1680" s="615"/>
      <c r="AG1680" s="617"/>
      <c r="AH1680" s="619"/>
      <c r="AI1680" s="615"/>
      <c r="AJ1680" s="615"/>
      <c r="AK1680" s="615"/>
      <c r="AL1680" s="615"/>
      <c r="AM1680" s="615"/>
      <c r="AN1680" s="615"/>
      <c r="AO1680" s="615"/>
      <c r="AP1680" s="615"/>
      <c r="AQ1680" s="615"/>
      <c r="AR1680" s="615"/>
      <c r="AS1680" s="617"/>
      <c r="AT1680" s="619"/>
      <c r="AU1680" s="615"/>
      <c r="AV1680" s="615"/>
      <c r="AW1680" s="615"/>
      <c r="AX1680" s="615"/>
      <c r="AY1680" s="615"/>
      <c r="AZ1680" s="615"/>
      <c r="BA1680" s="615"/>
      <c r="BB1680" s="615"/>
      <c r="BC1680" s="615"/>
      <c r="BD1680" s="615"/>
      <c r="BE1680" s="617"/>
      <c r="BF1680" s="619"/>
      <c r="BG1680" s="615"/>
      <c r="BH1680" s="615"/>
      <c r="BI1680" s="615"/>
      <c r="BJ1680" s="615"/>
      <c r="BK1680" s="615"/>
      <c r="BL1680" s="615"/>
      <c r="BM1680" s="615"/>
      <c r="BN1680" s="615"/>
      <c r="BO1680" s="615"/>
      <c r="BP1680" s="615"/>
      <c r="BQ1680" s="617"/>
      <c r="BR1680" s="619"/>
      <c r="BS1680" s="615"/>
      <c r="BT1680" s="615"/>
      <c r="BU1680" s="615"/>
      <c r="BV1680" s="615"/>
      <c r="BW1680" s="615"/>
      <c r="BX1680" s="615"/>
      <c r="BY1680" s="615"/>
      <c r="BZ1680" s="615"/>
      <c r="CA1680" s="615"/>
      <c r="CB1680" s="615"/>
      <c r="CC1680" s="617"/>
      <c r="CD1680" s="619"/>
      <c r="CE1680" s="615"/>
      <c r="CF1680" s="615"/>
      <c r="CG1680" s="615"/>
      <c r="CH1680" s="615"/>
      <c r="CI1680" s="615"/>
      <c r="CJ1680" s="615"/>
      <c r="CK1680" s="615"/>
      <c r="CL1680" s="615"/>
      <c r="CM1680" s="615"/>
      <c r="CN1680" s="615"/>
      <c r="CO1680" s="617"/>
      <c r="CP1680" s="619"/>
      <c r="CQ1680" s="615"/>
      <c r="CR1680" s="615"/>
      <c r="CS1680" s="615"/>
      <c r="CT1680" s="615"/>
      <c r="CU1680" s="615"/>
      <c r="CV1680" s="615"/>
      <c r="CW1680" s="615"/>
      <c r="CX1680" s="615"/>
      <c r="CY1680" s="615"/>
      <c r="CZ1680" s="615"/>
      <c r="DA1680" s="617"/>
      <c r="DB1680" s="619"/>
      <c r="DC1680" s="615"/>
      <c r="DD1680" s="615"/>
      <c r="DE1680" s="615"/>
      <c r="DF1680" s="615"/>
      <c r="DG1680" s="615"/>
      <c r="DH1680" s="615"/>
      <c r="DI1680" s="615"/>
      <c r="DJ1680" s="615"/>
      <c r="DK1680" s="615"/>
      <c r="DL1680" s="615"/>
      <c r="DM1680" s="617"/>
      <c r="DN1680" s="619"/>
      <c r="DO1680" s="615"/>
      <c r="DP1680" s="615"/>
      <c r="DQ1680" s="615"/>
      <c r="DR1680" s="615"/>
      <c r="DS1680" s="615"/>
      <c r="DT1680" s="615"/>
      <c r="DU1680" s="615"/>
      <c r="DV1680" s="615"/>
      <c r="DW1680" s="615"/>
      <c r="DX1680" s="615"/>
      <c r="DY1680" s="621"/>
      <c r="DZ1680" s="630"/>
    </row>
    <row r="1681" spans="2:139" s="59" customFormat="1" ht="23.15" customHeight="1" x14ac:dyDescent="0.25">
      <c r="B1681" s="84" t="s">
        <v>66</v>
      </c>
      <c r="C1681" s="75"/>
      <c r="D1681" s="75" t="str">
        <f>IF(実務経験証明書!D1681="","",実務経験証明書!D1681)</f>
        <v/>
      </c>
      <c r="E1681" s="75" t="str">
        <f>IF(実務経験証明書!E1681="","",実務経験証明書!E1681)</f>
        <v/>
      </c>
      <c r="F1681" s="75" t="s">
        <v>3</v>
      </c>
      <c r="G1681" s="75"/>
      <c r="H1681" s="533" t="str">
        <f>IF(実務経験証明書!H1681="","",実務経験証明書!H1681)</f>
        <v/>
      </c>
      <c r="I1681" s="533" t="str">
        <f>IF(実務経験証明書!I1681="","",実務経験証明書!I1681)</f>
        <v/>
      </c>
      <c r="J1681" s="533" t="s">
        <v>4</v>
      </c>
      <c r="K1681" s="534"/>
      <c r="L1681" s="535"/>
      <c r="M1681" s="533">
        <f>実務経験証明書!$M1681*12+実務経験証明書!$Q1681</f>
        <v>0</v>
      </c>
      <c r="N1681" s="533"/>
      <c r="O1681" s="533"/>
      <c r="P1681" s="533"/>
      <c r="Q1681" s="533"/>
      <c r="R1681" s="533"/>
      <c r="S1681" s="531" t="s">
        <v>4</v>
      </c>
      <c r="T1681" s="531"/>
      <c r="U1681" s="631"/>
      <c r="V1681" s="618"/>
      <c r="W1681" s="614"/>
      <c r="X1681" s="614"/>
      <c r="Y1681" s="614"/>
      <c r="Z1681" s="614"/>
      <c r="AA1681" s="614"/>
      <c r="AB1681" s="614"/>
      <c r="AC1681" s="614"/>
      <c r="AD1681" s="614"/>
      <c r="AE1681" s="614"/>
      <c r="AF1681" s="614"/>
      <c r="AG1681" s="616"/>
      <c r="AH1681" s="618"/>
      <c r="AI1681" s="614"/>
      <c r="AJ1681" s="614"/>
      <c r="AK1681" s="614"/>
      <c r="AL1681" s="614"/>
      <c r="AM1681" s="614"/>
      <c r="AN1681" s="614"/>
      <c r="AO1681" s="614"/>
      <c r="AP1681" s="614"/>
      <c r="AQ1681" s="614"/>
      <c r="AR1681" s="614"/>
      <c r="AS1681" s="616"/>
      <c r="AT1681" s="618"/>
      <c r="AU1681" s="614"/>
      <c r="AV1681" s="614"/>
      <c r="AW1681" s="614"/>
      <c r="AX1681" s="614"/>
      <c r="AY1681" s="614"/>
      <c r="AZ1681" s="614"/>
      <c r="BA1681" s="614"/>
      <c r="BB1681" s="614"/>
      <c r="BC1681" s="614"/>
      <c r="BD1681" s="614"/>
      <c r="BE1681" s="616"/>
      <c r="BF1681" s="618"/>
      <c r="BG1681" s="614"/>
      <c r="BH1681" s="614"/>
      <c r="BI1681" s="614"/>
      <c r="BJ1681" s="614"/>
      <c r="BK1681" s="614"/>
      <c r="BL1681" s="614"/>
      <c r="BM1681" s="614"/>
      <c r="BN1681" s="614"/>
      <c r="BO1681" s="614"/>
      <c r="BP1681" s="614"/>
      <c r="BQ1681" s="616"/>
      <c r="BR1681" s="618"/>
      <c r="BS1681" s="614"/>
      <c r="BT1681" s="614"/>
      <c r="BU1681" s="614"/>
      <c r="BV1681" s="614"/>
      <c r="BW1681" s="614"/>
      <c r="BX1681" s="614"/>
      <c r="BY1681" s="614"/>
      <c r="BZ1681" s="614"/>
      <c r="CA1681" s="614"/>
      <c r="CB1681" s="614"/>
      <c r="CC1681" s="616"/>
      <c r="CD1681" s="618"/>
      <c r="CE1681" s="614"/>
      <c r="CF1681" s="614"/>
      <c r="CG1681" s="614"/>
      <c r="CH1681" s="614"/>
      <c r="CI1681" s="614"/>
      <c r="CJ1681" s="614"/>
      <c r="CK1681" s="614"/>
      <c r="CL1681" s="614"/>
      <c r="CM1681" s="614"/>
      <c r="CN1681" s="614"/>
      <c r="CO1681" s="616"/>
      <c r="CP1681" s="618"/>
      <c r="CQ1681" s="614"/>
      <c r="CR1681" s="614"/>
      <c r="CS1681" s="614"/>
      <c r="CT1681" s="614"/>
      <c r="CU1681" s="614"/>
      <c r="CV1681" s="614"/>
      <c r="CW1681" s="614"/>
      <c r="CX1681" s="614"/>
      <c r="CY1681" s="614"/>
      <c r="CZ1681" s="614"/>
      <c r="DA1681" s="616"/>
      <c r="DB1681" s="618"/>
      <c r="DC1681" s="614"/>
      <c r="DD1681" s="614"/>
      <c r="DE1681" s="614"/>
      <c r="DF1681" s="614"/>
      <c r="DG1681" s="614"/>
      <c r="DH1681" s="614"/>
      <c r="DI1681" s="614"/>
      <c r="DJ1681" s="614"/>
      <c r="DK1681" s="614"/>
      <c r="DL1681" s="614"/>
      <c r="DM1681" s="616"/>
      <c r="DN1681" s="618"/>
      <c r="DO1681" s="614"/>
      <c r="DP1681" s="614"/>
      <c r="DQ1681" s="614"/>
      <c r="DR1681" s="614"/>
      <c r="DS1681" s="614"/>
      <c r="DT1681" s="614"/>
      <c r="DU1681" s="614"/>
      <c r="DV1681" s="614"/>
      <c r="DW1681" s="614"/>
      <c r="DX1681" s="614"/>
      <c r="DY1681" s="620"/>
      <c r="DZ1681" s="630" t="str">
        <f>IF(M1681="","",IF(SUM(V1681:DY1682)=M1681,"","NG"))</f>
        <v/>
      </c>
    </row>
    <row r="1682" spans="2:139" s="59" customFormat="1" ht="23.15" customHeight="1" x14ac:dyDescent="0.25">
      <c r="B1682" s="85" t="s">
        <v>67</v>
      </c>
      <c r="C1682" s="67"/>
      <c r="D1682" s="67" t="str">
        <f>IF(実務経験証明書!D1682="","",実務経験証明書!D1682)</f>
        <v/>
      </c>
      <c r="E1682" s="67" t="str">
        <f>IF(実務経験証明書!E1682="","",実務経験証明書!E1682)</f>
        <v/>
      </c>
      <c r="F1682" s="67" t="s">
        <v>3</v>
      </c>
      <c r="G1682" s="67"/>
      <c r="H1682" s="543" t="str">
        <f>IF(実務経験証明書!H1682="","",実務経験証明書!H1682)</f>
        <v/>
      </c>
      <c r="I1682" s="543" t="str">
        <f>IF(実務経験証明書!I1682="","",実務経験証明書!I1682)</f>
        <v/>
      </c>
      <c r="J1682" s="543" t="s">
        <v>4</v>
      </c>
      <c r="K1682" s="544"/>
      <c r="L1682" s="536"/>
      <c r="M1682" s="543"/>
      <c r="N1682" s="543"/>
      <c r="O1682" s="543"/>
      <c r="P1682" s="543"/>
      <c r="Q1682" s="543"/>
      <c r="R1682" s="543"/>
      <c r="S1682" s="541"/>
      <c r="T1682" s="541"/>
      <c r="U1682" s="632"/>
      <c r="V1682" s="619"/>
      <c r="W1682" s="615"/>
      <c r="X1682" s="615"/>
      <c r="Y1682" s="615"/>
      <c r="Z1682" s="615"/>
      <c r="AA1682" s="615"/>
      <c r="AB1682" s="615"/>
      <c r="AC1682" s="615"/>
      <c r="AD1682" s="615"/>
      <c r="AE1682" s="615"/>
      <c r="AF1682" s="615"/>
      <c r="AG1682" s="617"/>
      <c r="AH1682" s="619"/>
      <c r="AI1682" s="615"/>
      <c r="AJ1682" s="615"/>
      <c r="AK1682" s="615"/>
      <c r="AL1682" s="615"/>
      <c r="AM1682" s="615"/>
      <c r="AN1682" s="615"/>
      <c r="AO1682" s="615"/>
      <c r="AP1682" s="615"/>
      <c r="AQ1682" s="615"/>
      <c r="AR1682" s="615"/>
      <c r="AS1682" s="617"/>
      <c r="AT1682" s="619"/>
      <c r="AU1682" s="615"/>
      <c r="AV1682" s="615"/>
      <c r="AW1682" s="615"/>
      <c r="AX1682" s="615"/>
      <c r="AY1682" s="615"/>
      <c r="AZ1682" s="615"/>
      <c r="BA1682" s="615"/>
      <c r="BB1682" s="615"/>
      <c r="BC1682" s="615"/>
      <c r="BD1682" s="615"/>
      <c r="BE1682" s="617"/>
      <c r="BF1682" s="619"/>
      <c r="BG1682" s="615"/>
      <c r="BH1682" s="615"/>
      <c r="BI1682" s="615"/>
      <c r="BJ1682" s="615"/>
      <c r="BK1682" s="615"/>
      <c r="BL1682" s="615"/>
      <c r="BM1682" s="615"/>
      <c r="BN1682" s="615"/>
      <c r="BO1682" s="615"/>
      <c r="BP1682" s="615"/>
      <c r="BQ1682" s="617"/>
      <c r="BR1682" s="619"/>
      <c r="BS1682" s="615"/>
      <c r="BT1682" s="615"/>
      <c r="BU1682" s="615"/>
      <c r="BV1682" s="615"/>
      <c r="BW1682" s="615"/>
      <c r="BX1682" s="615"/>
      <c r="BY1682" s="615"/>
      <c r="BZ1682" s="615"/>
      <c r="CA1682" s="615"/>
      <c r="CB1682" s="615"/>
      <c r="CC1682" s="617"/>
      <c r="CD1682" s="619"/>
      <c r="CE1682" s="615"/>
      <c r="CF1682" s="615"/>
      <c r="CG1682" s="615"/>
      <c r="CH1682" s="615"/>
      <c r="CI1682" s="615"/>
      <c r="CJ1682" s="615"/>
      <c r="CK1682" s="615"/>
      <c r="CL1682" s="615"/>
      <c r="CM1682" s="615"/>
      <c r="CN1682" s="615"/>
      <c r="CO1682" s="617"/>
      <c r="CP1682" s="619"/>
      <c r="CQ1682" s="615"/>
      <c r="CR1682" s="615"/>
      <c r="CS1682" s="615"/>
      <c r="CT1682" s="615"/>
      <c r="CU1682" s="615"/>
      <c r="CV1682" s="615"/>
      <c r="CW1682" s="615"/>
      <c r="CX1682" s="615"/>
      <c r="CY1682" s="615"/>
      <c r="CZ1682" s="615"/>
      <c r="DA1682" s="617"/>
      <c r="DB1682" s="619"/>
      <c r="DC1682" s="615"/>
      <c r="DD1682" s="615"/>
      <c r="DE1682" s="615"/>
      <c r="DF1682" s="615"/>
      <c r="DG1682" s="615"/>
      <c r="DH1682" s="615"/>
      <c r="DI1682" s="615"/>
      <c r="DJ1682" s="615"/>
      <c r="DK1682" s="615"/>
      <c r="DL1682" s="615"/>
      <c r="DM1682" s="617"/>
      <c r="DN1682" s="619"/>
      <c r="DO1682" s="615"/>
      <c r="DP1682" s="615"/>
      <c r="DQ1682" s="615"/>
      <c r="DR1682" s="615"/>
      <c r="DS1682" s="615"/>
      <c r="DT1682" s="615"/>
      <c r="DU1682" s="615"/>
      <c r="DV1682" s="615"/>
      <c r="DW1682" s="615"/>
      <c r="DX1682" s="615"/>
      <c r="DY1682" s="621"/>
      <c r="DZ1682" s="630"/>
    </row>
    <row r="1683" spans="2:139" s="59" customFormat="1" ht="23.15" customHeight="1" x14ac:dyDescent="0.25">
      <c r="B1683" s="84" t="s">
        <v>66</v>
      </c>
      <c r="C1683" s="75"/>
      <c r="D1683" s="75" t="str">
        <f>IF(実務経験証明書!D1683="","",実務経験証明書!D1683)</f>
        <v/>
      </c>
      <c r="E1683" s="75" t="str">
        <f>IF(実務経験証明書!E1683="","",実務経験証明書!E1683)</f>
        <v/>
      </c>
      <c r="F1683" s="75" t="s">
        <v>3</v>
      </c>
      <c r="G1683" s="75"/>
      <c r="H1683" s="533" t="str">
        <f>IF(実務経験証明書!H1683="","",実務経験証明書!H1683)</f>
        <v/>
      </c>
      <c r="I1683" s="533" t="str">
        <f>IF(実務経験証明書!I1683="","",実務経験証明書!I1683)</f>
        <v/>
      </c>
      <c r="J1683" s="533" t="s">
        <v>4</v>
      </c>
      <c r="K1683" s="534"/>
      <c r="L1683" s="535"/>
      <c r="M1683" s="533">
        <f>実務経験証明書!$M1683*12+実務経験証明書!$Q1683</f>
        <v>0</v>
      </c>
      <c r="N1683" s="533"/>
      <c r="O1683" s="533"/>
      <c r="P1683" s="533"/>
      <c r="Q1683" s="533"/>
      <c r="R1683" s="533"/>
      <c r="S1683" s="531" t="s">
        <v>4</v>
      </c>
      <c r="T1683" s="531"/>
      <c r="U1683" s="631"/>
      <c r="V1683" s="618"/>
      <c r="W1683" s="614"/>
      <c r="X1683" s="614"/>
      <c r="Y1683" s="614"/>
      <c r="Z1683" s="614"/>
      <c r="AA1683" s="614"/>
      <c r="AB1683" s="614"/>
      <c r="AC1683" s="614"/>
      <c r="AD1683" s="614"/>
      <c r="AE1683" s="614"/>
      <c r="AF1683" s="614"/>
      <c r="AG1683" s="616"/>
      <c r="AH1683" s="618"/>
      <c r="AI1683" s="614"/>
      <c r="AJ1683" s="614"/>
      <c r="AK1683" s="614"/>
      <c r="AL1683" s="614"/>
      <c r="AM1683" s="614"/>
      <c r="AN1683" s="614"/>
      <c r="AO1683" s="614"/>
      <c r="AP1683" s="614"/>
      <c r="AQ1683" s="614"/>
      <c r="AR1683" s="614"/>
      <c r="AS1683" s="616"/>
      <c r="AT1683" s="618"/>
      <c r="AU1683" s="614"/>
      <c r="AV1683" s="614"/>
      <c r="AW1683" s="614"/>
      <c r="AX1683" s="614"/>
      <c r="AY1683" s="614"/>
      <c r="AZ1683" s="614"/>
      <c r="BA1683" s="614"/>
      <c r="BB1683" s="614"/>
      <c r="BC1683" s="614"/>
      <c r="BD1683" s="614"/>
      <c r="BE1683" s="616"/>
      <c r="BF1683" s="618"/>
      <c r="BG1683" s="614"/>
      <c r="BH1683" s="614"/>
      <c r="BI1683" s="614"/>
      <c r="BJ1683" s="614"/>
      <c r="BK1683" s="614"/>
      <c r="BL1683" s="614"/>
      <c r="BM1683" s="614"/>
      <c r="BN1683" s="614"/>
      <c r="BO1683" s="614"/>
      <c r="BP1683" s="614"/>
      <c r="BQ1683" s="616"/>
      <c r="BR1683" s="618"/>
      <c r="BS1683" s="614"/>
      <c r="BT1683" s="614"/>
      <c r="BU1683" s="614"/>
      <c r="BV1683" s="614"/>
      <c r="BW1683" s="614"/>
      <c r="BX1683" s="614"/>
      <c r="BY1683" s="614"/>
      <c r="BZ1683" s="614"/>
      <c r="CA1683" s="614"/>
      <c r="CB1683" s="614"/>
      <c r="CC1683" s="616"/>
      <c r="CD1683" s="618"/>
      <c r="CE1683" s="614"/>
      <c r="CF1683" s="614"/>
      <c r="CG1683" s="614"/>
      <c r="CH1683" s="614"/>
      <c r="CI1683" s="614"/>
      <c r="CJ1683" s="614"/>
      <c r="CK1683" s="614"/>
      <c r="CL1683" s="614"/>
      <c r="CM1683" s="614"/>
      <c r="CN1683" s="614"/>
      <c r="CO1683" s="616"/>
      <c r="CP1683" s="618"/>
      <c r="CQ1683" s="614"/>
      <c r="CR1683" s="614"/>
      <c r="CS1683" s="614"/>
      <c r="CT1683" s="614"/>
      <c r="CU1683" s="614"/>
      <c r="CV1683" s="614"/>
      <c r="CW1683" s="614"/>
      <c r="CX1683" s="614"/>
      <c r="CY1683" s="614"/>
      <c r="CZ1683" s="614"/>
      <c r="DA1683" s="616"/>
      <c r="DB1683" s="618"/>
      <c r="DC1683" s="614"/>
      <c r="DD1683" s="614"/>
      <c r="DE1683" s="614"/>
      <c r="DF1683" s="614"/>
      <c r="DG1683" s="614"/>
      <c r="DH1683" s="614"/>
      <c r="DI1683" s="614"/>
      <c r="DJ1683" s="614"/>
      <c r="DK1683" s="614"/>
      <c r="DL1683" s="614"/>
      <c r="DM1683" s="616"/>
      <c r="DN1683" s="618"/>
      <c r="DO1683" s="614"/>
      <c r="DP1683" s="614"/>
      <c r="DQ1683" s="614"/>
      <c r="DR1683" s="614"/>
      <c r="DS1683" s="614"/>
      <c r="DT1683" s="614"/>
      <c r="DU1683" s="614"/>
      <c r="DV1683" s="614"/>
      <c r="DW1683" s="614"/>
      <c r="DX1683" s="614"/>
      <c r="DY1683" s="620"/>
      <c r="DZ1683" s="630" t="str">
        <f>IF(M1683="","",IF(SUM(V1683:DY1684)=M1683,"","NG"))</f>
        <v/>
      </c>
    </row>
    <row r="1684" spans="2:139" s="59" customFormat="1" ht="23.15" customHeight="1" x14ac:dyDescent="0.25">
      <c r="B1684" s="85" t="s">
        <v>67</v>
      </c>
      <c r="C1684" s="67"/>
      <c r="D1684" s="67" t="str">
        <f>IF(実務経験証明書!D1684="","",実務経験証明書!D1684)</f>
        <v/>
      </c>
      <c r="E1684" s="67" t="str">
        <f>IF(実務経験証明書!E1684="","",実務経験証明書!E1684)</f>
        <v/>
      </c>
      <c r="F1684" s="67" t="s">
        <v>3</v>
      </c>
      <c r="G1684" s="67"/>
      <c r="H1684" s="543" t="str">
        <f>IF(実務経験証明書!H1684="","",実務経験証明書!H1684)</f>
        <v/>
      </c>
      <c r="I1684" s="543" t="str">
        <f>IF(実務経験証明書!I1684="","",実務経験証明書!I1684)</f>
        <v/>
      </c>
      <c r="J1684" s="543" t="s">
        <v>4</v>
      </c>
      <c r="K1684" s="544"/>
      <c r="L1684" s="536"/>
      <c r="M1684" s="543"/>
      <c r="N1684" s="543"/>
      <c r="O1684" s="543"/>
      <c r="P1684" s="543"/>
      <c r="Q1684" s="543"/>
      <c r="R1684" s="543"/>
      <c r="S1684" s="541"/>
      <c r="T1684" s="541"/>
      <c r="U1684" s="632"/>
      <c r="V1684" s="619"/>
      <c r="W1684" s="615"/>
      <c r="X1684" s="615"/>
      <c r="Y1684" s="615"/>
      <c r="Z1684" s="615"/>
      <c r="AA1684" s="615"/>
      <c r="AB1684" s="615"/>
      <c r="AC1684" s="615"/>
      <c r="AD1684" s="615"/>
      <c r="AE1684" s="615"/>
      <c r="AF1684" s="615"/>
      <c r="AG1684" s="617"/>
      <c r="AH1684" s="619"/>
      <c r="AI1684" s="615"/>
      <c r="AJ1684" s="615"/>
      <c r="AK1684" s="615"/>
      <c r="AL1684" s="615"/>
      <c r="AM1684" s="615"/>
      <c r="AN1684" s="615"/>
      <c r="AO1684" s="615"/>
      <c r="AP1684" s="615"/>
      <c r="AQ1684" s="615"/>
      <c r="AR1684" s="615"/>
      <c r="AS1684" s="617"/>
      <c r="AT1684" s="619"/>
      <c r="AU1684" s="615"/>
      <c r="AV1684" s="615"/>
      <c r="AW1684" s="615"/>
      <c r="AX1684" s="615"/>
      <c r="AY1684" s="615"/>
      <c r="AZ1684" s="615"/>
      <c r="BA1684" s="615"/>
      <c r="BB1684" s="615"/>
      <c r="BC1684" s="615"/>
      <c r="BD1684" s="615"/>
      <c r="BE1684" s="617"/>
      <c r="BF1684" s="619"/>
      <c r="BG1684" s="615"/>
      <c r="BH1684" s="615"/>
      <c r="BI1684" s="615"/>
      <c r="BJ1684" s="615"/>
      <c r="BK1684" s="615"/>
      <c r="BL1684" s="615"/>
      <c r="BM1684" s="615"/>
      <c r="BN1684" s="615"/>
      <c r="BO1684" s="615"/>
      <c r="BP1684" s="615"/>
      <c r="BQ1684" s="617"/>
      <c r="BR1684" s="619"/>
      <c r="BS1684" s="615"/>
      <c r="BT1684" s="615"/>
      <c r="BU1684" s="615"/>
      <c r="BV1684" s="615"/>
      <c r="BW1684" s="615"/>
      <c r="BX1684" s="615"/>
      <c r="BY1684" s="615"/>
      <c r="BZ1684" s="615"/>
      <c r="CA1684" s="615"/>
      <c r="CB1684" s="615"/>
      <c r="CC1684" s="617"/>
      <c r="CD1684" s="619"/>
      <c r="CE1684" s="615"/>
      <c r="CF1684" s="615"/>
      <c r="CG1684" s="615"/>
      <c r="CH1684" s="615"/>
      <c r="CI1684" s="615"/>
      <c r="CJ1684" s="615"/>
      <c r="CK1684" s="615"/>
      <c r="CL1684" s="615"/>
      <c r="CM1684" s="615"/>
      <c r="CN1684" s="615"/>
      <c r="CO1684" s="617"/>
      <c r="CP1684" s="619"/>
      <c r="CQ1684" s="615"/>
      <c r="CR1684" s="615"/>
      <c r="CS1684" s="615"/>
      <c r="CT1684" s="615"/>
      <c r="CU1684" s="615"/>
      <c r="CV1684" s="615"/>
      <c r="CW1684" s="615"/>
      <c r="CX1684" s="615"/>
      <c r="CY1684" s="615"/>
      <c r="CZ1684" s="615"/>
      <c r="DA1684" s="617"/>
      <c r="DB1684" s="619"/>
      <c r="DC1684" s="615"/>
      <c r="DD1684" s="615"/>
      <c r="DE1684" s="615"/>
      <c r="DF1684" s="615"/>
      <c r="DG1684" s="615"/>
      <c r="DH1684" s="615"/>
      <c r="DI1684" s="615"/>
      <c r="DJ1684" s="615"/>
      <c r="DK1684" s="615"/>
      <c r="DL1684" s="615"/>
      <c r="DM1684" s="617"/>
      <c r="DN1684" s="619"/>
      <c r="DO1684" s="615"/>
      <c r="DP1684" s="615"/>
      <c r="DQ1684" s="615"/>
      <c r="DR1684" s="615"/>
      <c r="DS1684" s="615"/>
      <c r="DT1684" s="615"/>
      <c r="DU1684" s="615"/>
      <c r="DV1684" s="615"/>
      <c r="DW1684" s="615"/>
      <c r="DX1684" s="615"/>
      <c r="DY1684" s="621"/>
      <c r="DZ1684" s="630"/>
    </row>
    <row r="1685" spans="2:139" s="59" customFormat="1" ht="23.15" customHeight="1" x14ac:dyDescent="0.25">
      <c r="B1685" s="84" t="s">
        <v>66</v>
      </c>
      <c r="C1685" s="75"/>
      <c r="D1685" s="75" t="str">
        <f>IF(実務経験証明書!D1685="","",実務経験証明書!D1685)</f>
        <v/>
      </c>
      <c r="E1685" s="75" t="str">
        <f>IF(実務経験証明書!E1685="","",実務経験証明書!E1685)</f>
        <v/>
      </c>
      <c r="F1685" s="531" t="s">
        <v>3</v>
      </c>
      <c r="G1685" s="531"/>
      <c r="H1685" s="533" t="str">
        <f>IF(実務経験証明書!H1685="","",実務経験証明書!H1685)</f>
        <v/>
      </c>
      <c r="I1685" s="533" t="str">
        <f>IF(実務経験証明書!I1685="","",実務経験証明書!I1685)</f>
        <v/>
      </c>
      <c r="J1685" s="533" t="s">
        <v>4</v>
      </c>
      <c r="K1685" s="534"/>
      <c r="L1685" s="535"/>
      <c r="M1685" s="533">
        <f>実務経験証明書!$M1685*12+実務経験証明書!$Q1685</f>
        <v>0</v>
      </c>
      <c r="N1685" s="533"/>
      <c r="O1685" s="533"/>
      <c r="P1685" s="533"/>
      <c r="Q1685" s="533"/>
      <c r="R1685" s="533"/>
      <c r="S1685" s="531" t="s">
        <v>4</v>
      </c>
      <c r="T1685" s="531"/>
      <c r="U1685" s="631"/>
      <c r="V1685" s="618"/>
      <c r="W1685" s="614"/>
      <c r="X1685" s="614"/>
      <c r="Y1685" s="614"/>
      <c r="Z1685" s="614"/>
      <c r="AA1685" s="614"/>
      <c r="AB1685" s="614"/>
      <c r="AC1685" s="614"/>
      <c r="AD1685" s="614"/>
      <c r="AE1685" s="614"/>
      <c r="AF1685" s="614"/>
      <c r="AG1685" s="616"/>
      <c r="AH1685" s="618"/>
      <c r="AI1685" s="614"/>
      <c r="AJ1685" s="614"/>
      <c r="AK1685" s="614"/>
      <c r="AL1685" s="614"/>
      <c r="AM1685" s="614"/>
      <c r="AN1685" s="614"/>
      <c r="AO1685" s="614"/>
      <c r="AP1685" s="614"/>
      <c r="AQ1685" s="614"/>
      <c r="AR1685" s="614"/>
      <c r="AS1685" s="616"/>
      <c r="AT1685" s="618"/>
      <c r="AU1685" s="614"/>
      <c r="AV1685" s="614"/>
      <c r="AW1685" s="614"/>
      <c r="AX1685" s="614"/>
      <c r="AY1685" s="614"/>
      <c r="AZ1685" s="614"/>
      <c r="BA1685" s="614"/>
      <c r="BB1685" s="614"/>
      <c r="BC1685" s="614"/>
      <c r="BD1685" s="614"/>
      <c r="BE1685" s="616"/>
      <c r="BF1685" s="618"/>
      <c r="BG1685" s="614"/>
      <c r="BH1685" s="614"/>
      <c r="BI1685" s="614"/>
      <c r="BJ1685" s="614"/>
      <c r="BK1685" s="614"/>
      <c r="BL1685" s="614"/>
      <c r="BM1685" s="614"/>
      <c r="BN1685" s="614"/>
      <c r="BO1685" s="614"/>
      <c r="BP1685" s="614"/>
      <c r="BQ1685" s="616"/>
      <c r="BR1685" s="618"/>
      <c r="BS1685" s="614"/>
      <c r="BT1685" s="614"/>
      <c r="BU1685" s="614"/>
      <c r="BV1685" s="614"/>
      <c r="BW1685" s="614"/>
      <c r="BX1685" s="614"/>
      <c r="BY1685" s="614"/>
      <c r="BZ1685" s="614"/>
      <c r="CA1685" s="614"/>
      <c r="CB1685" s="614"/>
      <c r="CC1685" s="616"/>
      <c r="CD1685" s="618"/>
      <c r="CE1685" s="614"/>
      <c r="CF1685" s="614"/>
      <c r="CG1685" s="614"/>
      <c r="CH1685" s="614"/>
      <c r="CI1685" s="614"/>
      <c r="CJ1685" s="614"/>
      <c r="CK1685" s="614"/>
      <c r="CL1685" s="614"/>
      <c r="CM1685" s="614"/>
      <c r="CN1685" s="614"/>
      <c r="CO1685" s="616"/>
      <c r="CP1685" s="618"/>
      <c r="CQ1685" s="614"/>
      <c r="CR1685" s="614"/>
      <c r="CS1685" s="614"/>
      <c r="CT1685" s="614"/>
      <c r="CU1685" s="614"/>
      <c r="CV1685" s="614"/>
      <c r="CW1685" s="614"/>
      <c r="CX1685" s="614"/>
      <c r="CY1685" s="614"/>
      <c r="CZ1685" s="614"/>
      <c r="DA1685" s="616"/>
      <c r="DB1685" s="618"/>
      <c r="DC1685" s="614"/>
      <c r="DD1685" s="614"/>
      <c r="DE1685" s="614"/>
      <c r="DF1685" s="614"/>
      <c r="DG1685" s="614"/>
      <c r="DH1685" s="614"/>
      <c r="DI1685" s="614"/>
      <c r="DJ1685" s="614"/>
      <c r="DK1685" s="614"/>
      <c r="DL1685" s="614"/>
      <c r="DM1685" s="616"/>
      <c r="DN1685" s="618"/>
      <c r="DO1685" s="614"/>
      <c r="DP1685" s="614"/>
      <c r="DQ1685" s="614"/>
      <c r="DR1685" s="614"/>
      <c r="DS1685" s="614"/>
      <c r="DT1685" s="614"/>
      <c r="DU1685" s="614"/>
      <c r="DV1685" s="614"/>
      <c r="DW1685" s="614"/>
      <c r="DX1685" s="614"/>
      <c r="DY1685" s="620"/>
      <c r="DZ1685" s="630" t="str">
        <f>IF(M1685="","",IF(SUM(V1685:DY1686)=M1685,"","NG"))</f>
        <v/>
      </c>
    </row>
    <row r="1686" spans="2:139" s="59" customFormat="1" ht="23.15" customHeight="1" x14ac:dyDescent="0.25">
      <c r="B1686" s="85" t="s">
        <v>67</v>
      </c>
      <c r="C1686" s="67"/>
      <c r="D1686" s="67" t="str">
        <f>IF(実務経験証明書!D1686="","",実務経験証明書!D1686)</f>
        <v/>
      </c>
      <c r="E1686" s="67" t="str">
        <f>IF(実務経験証明書!E1686="","",実務経験証明書!E1686)</f>
        <v/>
      </c>
      <c r="F1686" s="541" t="s">
        <v>3</v>
      </c>
      <c r="G1686" s="541"/>
      <c r="H1686" s="543" t="str">
        <f>IF(実務経験証明書!H1686="","",実務経験証明書!H1686)</f>
        <v/>
      </c>
      <c r="I1686" s="543" t="str">
        <f>IF(実務経験証明書!I1686="","",実務経験証明書!I1686)</f>
        <v/>
      </c>
      <c r="J1686" s="543" t="s">
        <v>4</v>
      </c>
      <c r="K1686" s="544"/>
      <c r="L1686" s="536"/>
      <c r="M1686" s="543"/>
      <c r="N1686" s="543"/>
      <c r="O1686" s="543"/>
      <c r="P1686" s="543"/>
      <c r="Q1686" s="543"/>
      <c r="R1686" s="543"/>
      <c r="S1686" s="541"/>
      <c r="T1686" s="541"/>
      <c r="U1686" s="632"/>
      <c r="V1686" s="619"/>
      <c r="W1686" s="615"/>
      <c r="X1686" s="615"/>
      <c r="Y1686" s="615"/>
      <c r="Z1686" s="615"/>
      <c r="AA1686" s="615"/>
      <c r="AB1686" s="615"/>
      <c r="AC1686" s="615"/>
      <c r="AD1686" s="615"/>
      <c r="AE1686" s="615"/>
      <c r="AF1686" s="615"/>
      <c r="AG1686" s="617"/>
      <c r="AH1686" s="619"/>
      <c r="AI1686" s="615"/>
      <c r="AJ1686" s="615"/>
      <c r="AK1686" s="615"/>
      <c r="AL1686" s="615"/>
      <c r="AM1686" s="615"/>
      <c r="AN1686" s="615"/>
      <c r="AO1686" s="615"/>
      <c r="AP1686" s="615"/>
      <c r="AQ1686" s="615"/>
      <c r="AR1686" s="615"/>
      <c r="AS1686" s="617"/>
      <c r="AT1686" s="619"/>
      <c r="AU1686" s="615"/>
      <c r="AV1686" s="615"/>
      <c r="AW1686" s="615"/>
      <c r="AX1686" s="615"/>
      <c r="AY1686" s="615"/>
      <c r="AZ1686" s="615"/>
      <c r="BA1686" s="615"/>
      <c r="BB1686" s="615"/>
      <c r="BC1686" s="615"/>
      <c r="BD1686" s="615"/>
      <c r="BE1686" s="617"/>
      <c r="BF1686" s="619"/>
      <c r="BG1686" s="615"/>
      <c r="BH1686" s="615"/>
      <c r="BI1686" s="615"/>
      <c r="BJ1686" s="615"/>
      <c r="BK1686" s="615"/>
      <c r="BL1686" s="615"/>
      <c r="BM1686" s="615"/>
      <c r="BN1686" s="615"/>
      <c r="BO1686" s="615"/>
      <c r="BP1686" s="615"/>
      <c r="BQ1686" s="617"/>
      <c r="BR1686" s="619"/>
      <c r="BS1686" s="615"/>
      <c r="BT1686" s="615"/>
      <c r="BU1686" s="615"/>
      <c r="BV1686" s="615"/>
      <c r="BW1686" s="615"/>
      <c r="BX1686" s="615"/>
      <c r="BY1686" s="615"/>
      <c r="BZ1686" s="615"/>
      <c r="CA1686" s="615"/>
      <c r="CB1686" s="615"/>
      <c r="CC1686" s="617"/>
      <c r="CD1686" s="619"/>
      <c r="CE1686" s="615"/>
      <c r="CF1686" s="615"/>
      <c r="CG1686" s="615"/>
      <c r="CH1686" s="615"/>
      <c r="CI1686" s="615"/>
      <c r="CJ1686" s="615"/>
      <c r="CK1686" s="615"/>
      <c r="CL1686" s="615"/>
      <c r="CM1686" s="615"/>
      <c r="CN1686" s="615"/>
      <c r="CO1686" s="617"/>
      <c r="CP1686" s="619"/>
      <c r="CQ1686" s="615"/>
      <c r="CR1686" s="615"/>
      <c r="CS1686" s="615"/>
      <c r="CT1686" s="615"/>
      <c r="CU1686" s="615"/>
      <c r="CV1686" s="615"/>
      <c r="CW1686" s="615"/>
      <c r="CX1686" s="615"/>
      <c r="CY1686" s="615"/>
      <c r="CZ1686" s="615"/>
      <c r="DA1686" s="617"/>
      <c r="DB1686" s="619"/>
      <c r="DC1686" s="615"/>
      <c r="DD1686" s="615"/>
      <c r="DE1686" s="615"/>
      <c r="DF1686" s="615"/>
      <c r="DG1686" s="615"/>
      <c r="DH1686" s="615"/>
      <c r="DI1686" s="615"/>
      <c r="DJ1686" s="615"/>
      <c r="DK1686" s="615"/>
      <c r="DL1686" s="615"/>
      <c r="DM1686" s="617"/>
      <c r="DN1686" s="619"/>
      <c r="DO1686" s="615"/>
      <c r="DP1686" s="615"/>
      <c r="DQ1686" s="615"/>
      <c r="DR1686" s="615"/>
      <c r="DS1686" s="615"/>
      <c r="DT1686" s="615"/>
      <c r="DU1686" s="615"/>
      <c r="DV1686" s="615"/>
      <c r="DW1686" s="615"/>
      <c r="DX1686" s="615"/>
      <c r="DY1686" s="621"/>
      <c r="DZ1686" s="630"/>
    </row>
    <row r="1687" spans="2:139" s="59" customFormat="1" ht="23.15" customHeight="1" x14ac:dyDescent="0.25">
      <c r="B1687" s="84" t="s">
        <v>66</v>
      </c>
      <c r="C1687" s="75"/>
      <c r="D1687" s="75" t="str">
        <f>IF(実務経験証明書!D1687="","",実務経験証明書!D1687)</f>
        <v/>
      </c>
      <c r="E1687" s="75" t="str">
        <f>IF(実務経験証明書!E1687="","",実務経験証明書!E1687)</f>
        <v/>
      </c>
      <c r="F1687" s="531" t="s">
        <v>3</v>
      </c>
      <c r="G1687" s="531"/>
      <c r="H1687" s="533" t="str">
        <f>IF(実務経験証明書!H1687="","",実務経験証明書!H1687)</f>
        <v/>
      </c>
      <c r="I1687" s="533" t="str">
        <f>IF(実務経験証明書!I1687="","",実務経験証明書!I1687)</f>
        <v/>
      </c>
      <c r="J1687" s="533" t="s">
        <v>4</v>
      </c>
      <c r="K1687" s="534"/>
      <c r="L1687" s="535"/>
      <c r="M1687" s="533">
        <f>実務経験証明書!$M1687*12+実務経験証明書!$Q1687</f>
        <v>0</v>
      </c>
      <c r="N1687" s="533"/>
      <c r="O1687" s="533"/>
      <c r="P1687" s="533"/>
      <c r="Q1687" s="533"/>
      <c r="R1687" s="533"/>
      <c r="S1687" s="531" t="s">
        <v>4</v>
      </c>
      <c r="T1687" s="531"/>
      <c r="U1687" s="631"/>
      <c r="V1687" s="618"/>
      <c r="W1687" s="614"/>
      <c r="X1687" s="614"/>
      <c r="Y1687" s="614"/>
      <c r="Z1687" s="614"/>
      <c r="AA1687" s="614"/>
      <c r="AB1687" s="614"/>
      <c r="AC1687" s="614"/>
      <c r="AD1687" s="614"/>
      <c r="AE1687" s="614"/>
      <c r="AF1687" s="614"/>
      <c r="AG1687" s="616"/>
      <c r="AH1687" s="618"/>
      <c r="AI1687" s="614"/>
      <c r="AJ1687" s="614"/>
      <c r="AK1687" s="614"/>
      <c r="AL1687" s="614"/>
      <c r="AM1687" s="614"/>
      <c r="AN1687" s="614"/>
      <c r="AO1687" s="614"/>
      <c r="AP1687" s="614"/>
      <c r="AQ1687" s="614"/>
      <c r="AR1687" s="614"/>
      <c r="AS1687" s="616"/>
      <c r="AT1687" s="618"/>
      <c r="AU1687" s="614"/>
      <c r="AV1687" s="614"/>
      <c r="AW1687" s="614"/>
      <c r="AX1687" s="614"/>
      <c r="AY1687" s="614"/>
      <c r="AZ1687" s="614"/>
      <c r="BA1687" s="614"/>
      <c r="BB1687" s="614"/>
      <c r="BC1687" s="614"/>
      <c r="BD1687" s="614"/>
      <c r="BE1687" s="616"/>
      <c r="BF1687" s="618"/>
      <c r="BG1687" s="614"/>
      <c r="BH1687" s="614"/>
      <c r="BI1687" s="614"/>
      <c r="BJ1687" s="614"/>
      <c r="BK1687" s="614"/>
      <c r="BL1687" s="614"/>
      <c r="BM1687" s="614"/>
      <c r="BN1687" s="614"/>
      <c r="BO1687" s="614"/>
      <c r="BP1687" s="614"/>
      <c r="BQ1687" s="616"/>
      <c r="BR1687" s="618"/>
      <c r="BS1687" s="614"/>
      <c r="BT1687" s="614"/>
      <c r="BU1687" s="614"/>
      <c r="BV1687" s="614"/>
      <c r="BW1687" s="614"/>
      <c r="BX1687" s="614"/>
      <c r="BY1687" s="614"/>
      <c r="BZ1687" s="614"/>
      <c r="CA1687" s="614"/>
      <c r="CB1687" s="614"/>
      <c r="CC1687" s="616"/>
      <c r="CD1687" s="618"/>
      <c r="CE1687" s="614"/>
      <c r="CF1687" s="614"/>
      <c r="CG1687" s="614"/>
      <c r="CH1687" s="614"/>
      <c r="CI1687" s="614"/>
      <c r="CJ1687" s="614"/>
      <c r="CK1687" s="614"/>
      <c r="CL1687" s="614"/>
      <c r="CM1687" s="614"/>
      <c r="CN1687" s="614"/>
      <c r="CO1687" s="616"/>
      <c r="CP1687" s="618"/>
      <c r="CQ1687" s="614"/>
      <c r="CR1687" s="614"/>
      <c r="CS1687" s="614"/>
      <c r="CT1687" s="614"/>
      <c r="CU1687" s="614"/>
      <c r="CV1687" s="614"/>
      <c r="CW1687" s="614"/>
      <c r="CX1687" s="614"/>
      <c r="CY1687" s="614"/>
      <c r="CZ1687" s="614"/>
      <c r="DA1687" s="616"/>
      <c r="DB1687" s="618"/>
      <c r="DC1687" s="614"/>
      <c r="DD1687" s="614"/>
      <c r="DE1687" s="614"/>
      <c r="DF1687" s="614"/>
      <c r="DG1687" s="614"/>
      <c r="DH1687" s="614"/>
      <c r="DI1687" s="614"/>
      <c r="DJ1687" s="614"/>
      <c r="DK1687" s="614"/>
      <c r="DL1687" s="614"/>
      <c r="DM1687" s="616"/>
      <c r="DN1687" s="618"/>
      <c r="DO1687" s="614"/>
      <c r="DP1687" s="614"/>
      <c r="DQ1687" s="614"/>
      <c r="DR1687" s="614"/>
      <c r="DS1687" s="614"/>
      <c r="DT1687" s="614"/>
      <c r="DU1687" s="614"/>
      <c r="DV1687" s="614"/>
      <c r="DW1687" s="614"/>
      <c r="DX1687" s="614"/>
      <c r="DY1687" s="620"/>
      <c r="DZ1687" s="630" t="str">
        <f>IF(M1687="","",IF(SUM(V1687:DY1688)=M1687,"","NG"))</f>
        <v/>
      </c>
    </row>
    <row r="1688" spans="2:139" s="59" customFormat="1" ht="23.15" customHeight="1" x14ac:dyDescent="0.25">
      <c r="B1688" s="85" t="s">
        <v>67</v>
      </c>
      <c r="C1688" s="67"/>
      <c r="D1688" s="67" t="str">
        <f>IF(実務経験証明書!D1688="","",実務経験証明書!D1688)</f>
        <v/>
      </c>
      <c r="E1688" s="67" t="str">
        <f>IF(実務経験証明書!E1688="","",実務経験証明書!E1688)</f>
        <v/>
      </c>
      <c r="F1688" s="541" t="s">
        <v>3</v>
      </c>
      <c r="G1688" s="541"/>
      <c r="H1688" s="543" t="str">
        <f>IF(実務経験証明書!H1688="","",実務経験証明書!H1688)</f>
        <v/>
      </c>
      <c r="I1688" s="543" t="str">
        <f>IF(実務経験証明書!I1688="","",実務経験証明書!I1688)</f>
        <v/>
      </c>
      <c r="J1688" s="543" t="s">
        <v>4</v>
      </c>
      <c r="K1688" s="544"/>
      <c r="L1688" s="536"/>
      <c r="M1688" s="543"/>
      <c r="N1688" s="543"/>
      <c r="O1688" s="543"/>
      <c r="P1688" s="543"/>
      <c r="Q1688" s="543"/>
      <c r="R1688" s="543"/>
      <c r="S1688" s="541"/>
      <c r="T1688" s="541"/>
      <c r="U1688" s="632"/>
      <c r="V1688" s="619"/>
      <c r="W1688" s="615"/>
      <c r="X1688" s="615"/>
      <c r="Y1688" s="615"/>
      <c r="Z1688" s="615"/>
      <c r="AA1688" s="615"/>
      <c r="AB1688" s="615"/>
      <c r="AC1688" s="615"/>
      <c r="AD1688" s="615"/>
      <c r="AE1688" s="615"/>
      <c r="AF1688" s="615"/>
      <c r="AG1688" s="617"/>
      <c r="AH1688" s="619"/>
      <c r="AI1688" s="615"/>
      <c r="AJ1688" s="615"/>
      <c r="AK1688" s="615"/>
      <c r="AL1688" s="615"/>
      <c r="AM1688" s="615"/>
      <c r="AN1688" s="615"/>
      <c r="AO1688" s="615"/>
      <c r="AP1688" s="615"/>
      <c r="AQ1688" s="615"/>
      <c r="AR1688" s="615"/>
      <c r="AS1688" s="617"/>
      <c r="AT1688" s="619"/>
      <c r="AU1688" s="615"/>
      <c r="AV1688" s="615"/>
      <c r="AW1688" s="615"/>
      <c r="AX1688" s="615"/>
      <c r="AY1688" s="615"/>
      <c r="AZ1688" s="615"/>
      <c r="BA1688" s="615"/>
      <c r="BB1688" s="615"/>
      <c r="BC1688" s="615"/>
      <c r="BD1688" s="615"/>
      <c r="BE1688" s="617"/>
      <c r="BF1688" s="619"/>
      <c r="BG1688" s="615"/>
      <c r="BH1688" s="615"/>
      <c r="BI1688" s="615"/>
      <c r="BJ1688" s="615"/>
      <c r="BK1688" s="615"/>
      <c r="BL1688" s="615"/>
      <c r="BM1688" s="615"/>
      <c r="BN1688" s="615"/>
      <c r="BO1688" s="615"/>
      <c r="BP1688" s="615"/>
      <c r="BQ1688" s="617"/>
      <c r="BR1688" s="619"/>
      <c r="BS1688" s="615"/>
      <c r="BT1688" s="615"/>
      <c r="BU1688" s="615"/>
      <c r="BV1688" s="615"/>
      <c r="BW1688" s="615"/>
      <c r="BX1688" s="615"/>
      <c r="BY1688" s="615"/>
      <c r="BZ1688" s="615"/>
      <c r="CA1688" s="615"/>
      <c r="CB1688" s="615"/>
      <c r="CC1688" s="617"/>
      <c r="CD1688" s="619"/>
      <c r="CE1688" s="615"/>
      <c r="CF1688" s="615"/>
      <c r="CG1688" s="615"/>
      <c r="CH1688" s="615"/>
      <c r="CI1688" s="615"/>
      <c r="CJ1688" s="615"/>
      <c r="CK1688" s="615"/>
      <c r="CL1688" s="615"/>
      <c r="CM1688" s="615"/>
      <c r="CN1688" s="615"/>
      <c r="CO1688" s="617"/>
      <c r="CP1688" s="619"/>
      <c r="CQ1688" s="615"/>
      <c r="CR1688" s="615"/>
      <c r="CS1688" s="615"/>
      <c r="CT1688" s="615"/>
      <c r="CU1688" s="615"/>
      <c r="CV1688" s="615"/>
      <c r="CW1688" s="615"/>
      <c r="CX1688" s="615"/>
      <c r="CY1688" s="615"/>
      <c r="CZ1688" s="615"/>
      <c r="DA1688" s="617"/>
      <c r="DB1688" s="619"/>
      <c r="DC1688" s="615"/>
      <c r="DD1688" s="615"/>
      <c r="DE1688" s="615"/>
      <c r="DF1688" s="615"/>
      <c r="DG1688" s="615"/>
      <c r="DH1688" s="615"/>
      <c r="DI1688" s="615"/>
      <c r="DJ1688" s="615"/>
      <c r="DK1688" s="615"/>
      <c r="DL1688" s="615"/>
      <c r="DM1688" s="617"/>
      <c r="DN1688" s="619"/>
      <c r="DO1688" s="615"/>
      <c r="DP1688" s="615"/>
      <c r="DQ1688" s="615"/>
      <c r="DR1688" s="615"/>
      <c r="DS1688" s="615"/>
      <c r="DT1688" s="615"/>
      <c r="DU1688" s="615"/>
      <c r="DV1688" s="615"/>
      <c r="DW1688" s="615"/>
      <c r="DX1688" s="615"/>
      <c r="DY1688" s="621"/>
      <c r="DZ1688" s="630"/>
    </row>
    <row r="1689" spans="2:139" s="59" customFormat="1" ht="23.15" customHeight="1" x14ac:dyDescent="0.25">
      <c r="B1689" s="577" t="s">
        <v>163</v>
      </c>
      <c r="C1689" s="533"/>
      <c r="D1689" s="533"/>
      <c r="E1689" s="533"/>
      <c r="F1689" s="533"/>
      <c r="G1689" s="533"/>
      <c r="H1689" s="533"/>
      <c r="I1689" s="533"/>
      <c r="J1689" s="533"/>
      <c r="K1689" s="534"/>
      <c r="L1689" s="61"/>
      <c r="M1689" s="533">
        <f>実務経験証明書!BW1689</f>
        <v>0</v>
      </c>
      <c r="N1689" s="533"/>
      <c r="O1689" s="533"/>
      <c r="P1689" s="533"/>
      <c r="Q1689" s="533"/>
      <c r="R1689" s="533"/>
      <c r="S1689" s="531" t="s">
        <v>4</v>
      </c>
      <c r="T1689" s="531"/>
      <c r="U1689" s="71"/>
      <c r="V1689" s="610" t="str">
        <f>IF(SUM(V1671:V1688)&gt;1,"NG","")</f>
        <v/>
      </c>
      <c r="W1689" s="612" t="str">
        <f t="shared" ref="W1689:CH1689" si="90">IF(SUM(W1671:W1688)&gt;1,"NG","")</f>
        <v/>
      </c>
      <c r="X1689" s="612" t="str">
        <f t="shared" si="90"/>
        <v/>
      </c>
      <c r="Y1689" s="612" t="str">
        <f t="shared" si="90"/>
        <v/>
      </c>
      <c r="Z1689" s="612" t="str">
        <f t="shared" si="90"/>
        <v/>
      </c>
      <c r="AA1689" s="612" t="str">
        <f t="shared" si="90"/>
        <v/>
      </c>
      <c r="AB1689" s="612" t="str">
        <f t="shared" si="90"/>
        <v/>
      </c>
      <c r="AC1689" s="612" t="str">
        <f t="shared" si="90"/>
        <v/>
      </c>
      <c r="AD1689" s="612" t="str">
        <f t="shared" si="90"/>
        <v/>
      </c>
      <c r="AE1689" s="612" t="str">
        <f t="shared" si="90"/>
        <v/>
      </c>
      <c r="AF1689" s="612" t="str">
        <f t="shared" si="90"/>
        <v/>
      </c>
      <c r="AG1689" s="622" t="str">
        <f t="shared" si="90"/>
        <v/>
      </c>
      <c r="AH1689" s="610" t="str">
        <f t="shared" si="90"/>
        <v/>
      </c>
      <c r="AI1689" s="612" t="str">
        <f t="shared" si="90"/>
        <v/>
      </c>
      <c r="AJ1689" s="612" t="str">
        <f t="shared" si="90"/>
        <v/>
      </c>
      <c r="AK1689" s="612" t="str">
        <f t="shared" si="90"/>
        <v/>
      </c>
      <c r="AL1689" s="612" t="str">
        <f t="shared" si="90"/>
        <v/>
      </c>
      <c r="AM1689" s="612" t="str">
        <f t="shared" si="90"/>
        <v/>
      </c>
      <c r="AN1689" s="612" t="str">
        <f t="shared" si="90"/>
        <v/>
      </c>
      <c r="AO1689" s="612" t="str">
        <f t="shared" si="90"/>
        <v/>
      </c>
      <c r="AP1689" s="612" t="str">
        <f t="shared" si="90"/>
        <v/>
      </c>
      <c r="AQ1689" s="612" t="str">
        <f t="shared" si="90"/>
        <v/>
      </c>
      <c r="AR1689" s="612" t="str">
        <f t="shared" si="90"/>
        <v/>
      </c>
      <c r="AS1689" s="622" t="str">
        <f t="shared" si="90"/>
        <v/>
      </c>
      <c r="AT1689" s="610" t="str">
        <f t="shared" si="90"/>
        <v/>
      </c>
      <c r="AU1689" s="612" t="str">
        <f t="shared" si="90"/>
        <v/>
      </c>
      <c r="AV1689" s="612" t="str">
        <f t="shared" si="90"/>
        <v/>
      </c>
      <c r="AW1689" s="612" t="str">
        <f t="shared" si="90"/>
        <v/>
      </c>
      <c r="AX1689" s="612" t="str">
        <f t="shared" si="90"/>
        <v/>
      </c>
      <c r="AY1689" s="612" t="str">
        <f t="shared" si="90"/>
        <v/>
      </c>
      <c r="AZ1689" s="612" t="str">
        <f t="shared" si="90"/>
        <v/>
      </c>
      <c r="BA1689" s="612" t="str">
        <f t="shared" si="90"/>
        <v/>
      </c>
      <c r="BB1689" s="612" t="str">
        <f t="shared" si="90"/>
        <v/>
      </c>
      <c r="BC1689" s="612" t="str">
        <f t="shared" si="90"/>
        <v/>
      </c>
      <c r="BD1689" s="612" t="str">
        <f t="shared" si="90"/>
        <v/>
      </c>
      <c r="BE1689" s="622" t="str">
        <f t="shared" si="90"/>
        <v/>
      </c>
      <c r="BF1689" s="610" t="str">
        <f t="shared" si="90"/>
        <v/>
      </c>
      <c r="BG1689" s="612" t="str">
        <f t="shared" si="90"/>
        <v/>
      </c>
      <c r="BH1689" s="612" t="str">
        <f t="shared" si="90"/>
        <v/>
      </c>
      <c r="BI1689" s="612" t="str">
        <f t="shared" si="90"/>
        <v/>
      </c>
      <c r="BJ1689" s="612" t="str">
        <f t="shared" si="90"/>
        <v/>
      </c>
      <c r="BK1689" s="612" t="str">
        <f t="shared" si="90"/>
        <v/>
      </c>
      <c r="BL1689" s="612" t="str">
        <f t="shared" si="90"/>
        <v/>
      </c>
      <c r="BM1689" s="612" t="str">
        <f t="shared" si="90"/>
        <v/>
      </c>
      <c r="BN1689" s="612" t="str">
        <f t="shared" si="90"/>
        <v/>
      </c>
      <c r="BO1689" s="612" t="str">
        <f t="shared" si="90"/>
        <v/>
      </c>
      <c r="BP1689" s="612" t="str">
        <f t="shared" si="90"/>
        <v/>
      </c>
      <c r="BQ1689" s="622" t="str">
        <f t="shared" si="90"/>
        <v/>
      </c>
      <c r="BR1689" s="610" t="str">
        <f t="shared" si="90"/>
        <v/>
      </c>
      <c r="BS1689" s="612" t="str">
        <f t="shared" si="90"/>
        <v/>
      </c>
      <c r="BT1689" s="612" t="str">
        <f t="shared" si="90"/>
        <v/>
      </c>
      <c r="BU1689" s="612" t="str">
        <f t="shared" si="90"/>
        <v/>
      </c>
      <c r="BV1689" s="612" t="str">
        <f t="shared" si="90"/>
        <v/>
      </c>
      <c r="BW1689" s="612" t="str">
        <f t="shared" si="90"/>
        <v/>
      </c>
      <c r="BX1689" s="612" t="str">
        <f t="shared" si="90"/>
        <v/>
      </c>
      <c r="BY1689" s="612" t="str">
        <f t="shared" si="90"/>
        <v/>
      </c>
      <c r="BZ1689" s="612" t="str">
        <f t="shared" si="90"/>
        <v/>
      </c>
      <c r="CA1689" s="612" t="str">
        <f t="shared" si="90"/>
        <v/>
      </c>
      <c r="CB1689" s="612" t="str">
        <f t="shared" si="90"/>
        <v/>
      </c>
      <c r="CC1689" s="622" t="str">
        <f t="shared" si="90"/>
        <v/>
      </c>
      <c r="CD1689" s="610" t="str">
        <f t="shared" si="90"/>
        <v/>
      </c>
      <c r="CE1689" s="612" t="str">
        <f t="shared" si="90"/>
        <v/>
      </c>
      <c r="CF1689" s="612" t="str">
        <f t="shared" si="90"/>
        <v/>
      </c>
      <c r="CG1689" s="612" t="str">
        <f t="shared" si="90"/>
        <v/>
      </c>
      <c r="CH1689" s="612" t="str">
        <f t="shared" si="90"/>
        <v/>
      </c>
      <c r="CI1689" s="612" t="str">
        <f t="shared" ref="CI1689:DY1689" si="91">IF(SUM(CI1671:CI1688)&gt;1,"NG","")</f>
        <v/>
      </c>
      <c r="CJ1689" s="612" t="str">
        <f t="shared" si="91"/>
        <v/>
      </c>
      <c r="CK1689" s="612" t="str">
        <f t="shared" si="91"/>
        <v/>
      </c>
      <c r="CL1689" s="612" t="str">
        <f t="shared" si="91"/>
        <v/>
      </c>
      <c r="CM1689" s="612" t="str">
        <f t="shared" si="91"/>
        <v/>
      </c>
      <c r="CN1689" s="612" t="str">
        <f t="shared" si="91"/>
        <v/>
      </c>
      <c r="CO1689" s="622" t="str">
        <f t="shared" si="91"/>
        <v/>
      </c>
      <c r="CP1689" s="610" t="str">
        <f t="shared" si="91"/>
        <v/>
      </c>
      <c r="CQ1689" s="612" t="str">
        <f t="shared" si="91"/>
        <v/>
      </c>
      <c r="CR1689" s="612" t="str">
        <f t="shared" si="91"/>
        <v/>
      </c>
      <c r="CS1689" s="612" t="str">
        <f t="shared" si="91"/>
        <v/>
      </c>
      <c r="CT1689" s="612" t="str">
        <f t="shared" si="91"/>
        <v/>
      </c>
      <c r="CU1689" s="612" t="str">
        <f t="shared" si="91"/>
        <v/>
      </c>
      <c r="CV1689" s="612" t="str">
        <f t="shared" si="91"/>
        <v/>
      </c>
      <c r="CW1689" s="612" t="str">
        <f t="shared" si="91"/>
        <v/>
      </c>
      <c r="CX1689" s="612" t="str">
        <f t="shared" si="91"/>
        <v/>
      </c>
      <c r="CY1689" s="612" t="str">
        <f t="shared" si="91"/>
        <v/>
      </c>
      <c r="CZ1689" s="612" t="str">
        <f t="shared" si="91"/>
        <v/>
      </c>
      <c r="DA1689" s="622" t="str">
        <f t="shared" si="91"/>
        <v/>
      </c>
      <c r="DB1689" s="610" t="str">
        <f t="shared" si="91"/>
        <v/>
      </c>
      <c r="DC1689" s="612" t="str">
        <f t="shared" si="91"/>
        <v/>
      </c>
      <c r="DD1689" s="612" t="str">
        <f t="shared" si="91"/>
        <v/>
      </c>
      <c r="DE1689" s="612" t="str">
        <f t="shared" si="91"/>
        <v/>
      </c>
      <c r="DF1689" s="612" t="str">
        <f t="shared" si="91"/>
        <v/>
      </c>
      <c r="DG1689" s="612" t="str">
        <f t="shared" si="91"/>
        <v/>
      </c>
      <c r="DH1689" s="612" t="str">
        <f t="shared" si="91"/>
        <v/>
      </c>
      <c r="DI1689" s="612" t="str">
        <f t="shared" si="91"/>
        <v/>
      </c>
      <c r="DJ1689" s="612" t="str">
        <f t="shared" si="91"/>
        <v/>
      </c>
      <c r="DK1689" s="612" t="str">
        <f t="shared" si="91"/>
        <v/>
      </c>
      <c r="DL1689" s="612" t="str">
        <f t="shared" si="91"/>
        <v/>
      </c>
      <c r="DM1689" s="622" t="str">
        <f t="shared" si="91"/>
        <v/>
      </c>
      <c r="DN1689" s="610" t="str">
        <f t="shared" si="91"/>
        <v/>
      </c>
      <c r="DO1689" s="612" t="str">
        <f t="shared" si="91"/>
        <v/>
      </c>
      <c r="DP1689" s="612" t="str">
        <f t="shared" si="91"/>
        <v/>
      </c>
      <c r="DQ1689" s="612" t="str">
        <f t="shared" si="91"/>
        <v/>
      </c>
      <c r="DR1689" s="612" t="str">
        <f t="shared" si="91"/>
        <v/>
      </c>
      <c r="DS1689" s="612" t="str">
        <f t="shared" si="91"/>
        <v/>
      </c>
      <c r="DT1689" s="612" t="str">
        <f t="shared" si="91"/>
        <v/>
      </c>
      <c r="DU1689" s="612" t="str">
        <f t="shared" si="91"/>
        <v/>
      </c>
      <c r="DV1689" s="612" t="str">
        <f t="shared" si="91"/>
        <v/>
      </c>
      <c r="DW1689" s="612" t="str">
        <f t="shared" si="91"/>
        <v/>
      </c>
      <c r="DX1689" s="612" t="str">
        <f t="shared" si="91"/>
        <v/>
      </c>
      <c r="DY1689" s="608" t="str">
        <f t="shared" si="91"/>
        <v/>
      </c>
      <c r="DZ1689" s="624"/>
      <c r="EE1689" s="59">
        <f>INT((SUM(M1671:N1688)*12+SUM(Q1671:R1688))/12)</f>
        <v>0</v>
      </c>
      <c r="EF1689" s="59">
        <f>SUM(M1671:N1688)*12+SUM(Q1671:R1688)</f>
        <v>0</v>
      </c>
      <c r="EI1689" s="59">
        <f>EF1689-EE1689*12</f>
        <v>0</v>
      </c>
    </row>
    <row r="1690" spans="2:139" s="59" customFormat="1" ht="23.15" customHeight="1" thickBot="1" x14ac:dyDescent="0.3">
      <c r="B1690" s="625" t="s">
        <v>164</v>
      </c>
      <c r="C1690" s="626"/>
      <c r="D1690" s="626"/>
      <c r="E1690" s="626"/>
      <c r="F1690" s="626"/>
      <c r="G1690" s="626"/>
      <c r="H1690" s="626"/>
      <c r="I1690" s="626"/>
      <c r="J1690" s="626"/>
      <c r="K1690" s="627"/>
      <c r="L1690" s="83" t="s">
        <v>165</v>
      </c>
      <c r="M1690" s="626">
        <f>実務経験証明書!BW1690</f>
        <v>0</v>
      </c>
      <c r="N1690" s="626"/>
      <c r="O1690" s="626"/>
      <c r="P1690" s="626"/>
      <c r="Q1690" s="626"/>
      <c r="R1690" s="626"/>
      <c r="S1690" s="628" t="s">
        <v>4</v>
      </c>
      <c r="T1690" s="628"/>
      <c r="U1690" s="82" t="s">
        <v>166</v>
      </c>
      <c r="V1690" s="611"/>
      <c r="W1690" s="613"/>
      <c r="X1690" s="613"/>
      <c r="Y1690" s="613"/>
      <c r="Z1690" s="613"/>
      <c r="AA1690" s="613"/>
      <c r="AB1690" s="613"/>
      <c r="AC1690" s="613"/>
      <c r="AD1690" s="613"/>
      <c r="AE1690" s="613"/>
      <c r="AF1690" s="613"/>
      <c r="AG1690" s="623"/>
      <c r="AH1690" s="611"/>
      <c r="AI1690" s="613"/>
      <c r="AJ1690" s="613"/>
      <c r="AK1690" s="613"/>
      <c r="AL1690" s="613"/>
      <c r="AM1690" s="613"/>
      <c r="AN1690" s="613"/>
      <c r="AO1690" s="613"/>
      <c r="AP1690" s="613"/>
      <c r="AQ1690" s="613"/>
      <c r="AR1690" s="613"/>
      <c r="AS1690" s="623"/>
      <c r="AT1690" s="611"/>
      <c r="AU1690" s="613"/>
      <c r="AV1690" s="613"/>
      <c r="AW1690" s="613"/>
      <c r="AX1690" s="613"/>
      <c r="AY1690" s="613"/>
      <c r="AZ1690" s="613"/>
      <c r="BA1690" s="613"/>
      <c r="BB1690" s="613"/>
      <c r="BC1690" s="613"/>
      <c r="BD1690" s="613"/>
      <c r="BE1690" s="623"/>
      <c r="BF1690" s="611"/>
      <c r="BG1690" s="613"/>
      <c r="BH1690" s="613"/>
      <c r="BI1690" s="613"/>
      <c r="BJ1690" s="613"/>
      <c r="BK1690" s="613"/>
      <c r="BL1690" s="613"/>
      <c r="BM1690" s="613"/>
      <c r="BN1690" s="613"/>
      <c r="BO1690" s="613"/>
      <c r="BP1690" s="613"/>
      <c r="BQ1690" s="623"/>
      <c r="BR1690" s="611"/>
      <c r="BS1690" s="613"/>
      <c r="BT1690" s="613"/>
      <c r="BU1690" s="613"/>
      <c r="BV1690" s="613"/>
      <c r="BW1690" s="613"/>
      <c r="BX1690" s="613"/>
      <c r="BY1690" s="613"/>
      <c r="BZ1690" s="613"/>
      <c r="CA1690" s="613"/>
      <c r="CB1690" s="613"/>
      <c r="CC1690" s="623"/>
      <c r="CD1690" s="611"/>
      <c r="CE1690" s="613"/>
      <c r="CF1690" s="613"/>
      <c r="CG1690" s="613"/>
      <c r="CH1690" s="613"/>
      <c r="CI1690" s="613"/>
      <c r="CJ1690" s="613"/>
      <c r="CK1690" s="613"/>
      <c r="CL1690" s="613"/>
      <c r="CM1690" s="613"/>
      <c r="CN1690" s="613"/>
      <c r="CO1690" s="623"/>
      <c r="CP1690" s="611"/>
      <c r="CQ1690" s="613"/>
      <c r="CR1690" s="613"/>
      <c r="CS1690" s="613"/>
      <c r="CT1690" s="613"/>
      <c r="CU1690" s="613"/>
      <c r="CV1690" s="613"/>
      <c r="CW1690" s="613"/>
      <c r="CX1690" s="613"/>
      <c r="CY1690" s="613"/>
      <c r="CZ1690" s="613"/>
      <c r="DA1690" s="623"/>
      <c r="DB1690" s="611"/>
      <c r="DC1690" s="613"/>
      <c r="DD1690" s="613"/>
      <c r="DE1690" s="613"/>
      <c r="DF1690" s="613"/>
      <c r="DG1690" s="613"/>
      <c r="DH1690" s="613"/>
      <c r="DI1690" s="613"/>
      <c r="DJ1690" s="613"/>
      <c r="DK1690" s="613"/>
      <c r="DL1690" s="613"/>
      <c r="DM1690" s="623"/>
      <c r="DN1690" s="611"/>
      <c r="DO1690" s="613"/>
      <c r="DP1690" s="613"/>
      <c r="DQ1690" s="613"/>
      <c r="DR1690" s="613"/>
      <c r="DS1690" s="613"/>
      <c r="DT1690" s="613"/>
      <c r="DU1690" s="613"/>
      <c r="DV1690" s="613"/>
      <c r="DW1690" s="613"/>
      <c r="DX1690" s="613"/>
      <c r="DY1690" s="609"/>
      <c r="DZ1690" s="624"/>
      <c r="EE1690" s="59">
        <f>INT((SUM(M1671:N1688)*12+SUM(Q1671:R1688))/12)</f>
        <v>0</v>
      </c>
      <c r="EF1690" s="59">
        <f>SUM(M1671:N1688)*12+SUM(Q1671:R1688)</f>
        <v>0</v>
      </c>
      <c r="EI1690" s="59">
        <f>EF1690-EE1690*12</f>
        <v>0</v>
      </c>
    </row>
    <row r="1691" spans="2:139" s="59" customFormat="1" ht="13.5" customHeight="1" x14ac:dyDescent="0.25">
      <c r="B1691" s="81"/>
      <c r="C1691" s="81"/>
      <c r="V1691" s="93"/>
      <c r="W1691" s="93"/>
      <c r="X1691" s="93"/>
      <c r="Y1691" s="93"/>
      <c r="Z1691" s="93"/>
      <c r="AA1691" s="93"/>
      <c r="AB1691" s="93"/>
      <c r="AC1691" s="93"/>
      <c r="AD1691" s="93"/>
      <c r="AE1691" s="94"/>
      <c r="AF1691" s="94"/>
      <c r="AG1691" s="94"/>
      <c r="AH1691" s="93"/>
      <c r="AI1691" s="93"/>
      <c r="AJ1691" s="93"/>
      <c r="AK1691" s="93"/>
      <c r="AL1691" s="93"/>
      <c r="AM1691" s="93"/>
      <c r="AN1691" s="93"/>
      <c r="AO1691" s="93"/>
      <c r="AP1691" s="93"/>
      <c r="AQ1691" s="94"/>
      <c r="AR1691" s="94"/>
      <c r="AS1691" s="94"/>
      <c r="AT1691" s="93"/>
      <c r="AU1691" s="93"/>
      <c r="AV1691" s="93"/>
      <c r="AW1691" s="93"/>
      <c r="AX1691" s="93"/>
      <c r="AY1691" s="93"/>
      <c r="AZ1691" s="93"/>
      <c r="BA1691" s="93"/>
      <c r="BB1691" s="93"/>
      <c r="BC1691" s="94"/>
      <c r="BD1691" s="94"/>
      <c r="BE1691" s="94"/>
      <c r="BF1691" s="93"/>
      <c r="BG1691" s="93"/>
      <c r="BH1691" s="93"/>
      <c r="BI1691" s="93"/>
      <c r="BJ1691" s="93"/>
      <c r="BK1691" s="93"/>
      <c r="BL1691" s="93"/>
      <c r="BM1691" s="93"/>
      <c r="BN1691" s="93"/>
      <c r="BO1691" s="94"/>
      <c r="BP1691" s="94"/>
      <c r="BQ1691" s="94"/>
      <c r="BR1691" s="93"/>
      <c r="BS1691" s="93"/>
      <c r="BT1691" s="93"/>
      <c r="BU1691" s="93"/>
      <c r="BV1691" s="93"/>
      <c r="BW1691" s="93"/>
      <c r="BX1691" s="93"/>
      <c r="BY1691" s="93"/>
      <c r="BZ1691" s="93"/>
      <c r="CA1691" s="94"/>
      <c r="CB1691" s="94"/>
      <c r="CC1691" s="94"/>
      <c r="CD1691" s="93"/>
      <c r="CE1691" s="93"/>
      <c r="CF1691" s="93"/>
      <c r="CG1691" s="93"/>
      <c r="CH1691" s="93"/>
      <c r="CI1691" s="93"/>
      <c r="CJ1691" s="93"/>
      <c r="CK1691" s="93"/>
      <c r="CL1691" s="93"/>
      <c r="CM1691" s="94"/>
      <c r="CN1691" s="94"/>
      <c r="CO1691" s="94"/>
      <c r="CP1691" s="93"/>
      <c r="CQ1691" s="93"/>
      <c r="CR1691" s="93"/>
      <c r="CS1691" s="93"/>
      <c r="CT1691" s="93"/>
      <c r="CU1691" s="93"/>
      <c r="CV1691" s="93"/>
      <c r="CW1691" s="93"/>
      <c r="CX1691" s="93"/>
      <c r="CY1691" s="94"/>
      <c r="CZ1691" s="94"/>
      <c r="DA1691" s="94"/>
      <c r="DB1691" s="93"/>
      <c r="DC1691" s="93"/>
      <c r="DD1691" s="93"/>
      <c r="DE1691" s="93"/>
      <c r="DF1691" s="93"/>
      <c r="DG1691" s="93"/>
      <c r="DH1691" s="93"/>
      <c r="DI1691" s="93"/>
      <c r="DJ1691" s="93"/>
      <c r="DK1691" s="94"/>
      <c r="DL1691" s="94"/>
      <c r="DM1691" s="94"/>
      <c r="DN1691" s="93"/>
      <c r="DO1691" s="93"/>
      <c r="DP1691" s="93"/>
      <c r="DQ1691" s="93"/>
      <c r="DR1691" s="93"/>
      <c r="DS1691" s="93"/>
      <c r="DT1691" s="93"/>
      <c r="DU1691" s="93"/>
      <c r="DV1691" s="93"/>
      <c r="DW1691" s="94"/>
      <c r="DX1691" s="94"/>
      <c r="DY1691" s="94"/>
    </row>
    <row r="1692" spans="2:139" s="59" customFormat="1" ht="14.15" customHeight="1" x14ac:dyDescent="0.25">
      <c r="B1692" s="59" t="s">
        <v>180</v>
      </c>
      <c r="V1692" s="93"/>
      <c r="W1692" s="93"/>
      <c r="X1692" s="93"/>
      <c r="Y1692" s="93"/>
      <c r="Z1692" s="93"/>
      <c r="AA1692" s="93"/>
      <c r="AB1692" s="93"/>
      <c r="AC1692" s="93"/>
      <c r="AD1692" s="93"/>
      <c r="AE1692" s="93"/>
      <c r="AF1692" s="93"/>
      <c r="AG1692" s="93"/>
      <c r="AH1692" s="93"/>
      <c r="AI1692" s="93"/>
      <c r="AJ1692" s="93"/>
      <c r="AK1692" s="93"/>
      <c r="AL1692" s="93"/>
      <c r="AM1692" s="93"/>
      <c r="AN1692" s="93"/>
      <c r="AO1692" s="93"/>
      <c r="AP1692" s="93"/>
      <c r="AQ1692" s="93"/>
      <c r="AR1692" s="93"/>
      <c r="AS1692" s="93"/>
      <c r="AT1692" s="93"/>
      <c r="AU1692" s="93"/>
      <c r="AV1692" s="93"/>
      <c r="AW1692" s="93"/>
      <c r="AX1692" s="93"/>
      <c r="AY1692" s="93"/>
      <c r="AZ1692" s="93"/>
      <c r="BA1692" s="93"/>
      <c r="BB1692" s="93"/>
      <c r="BC1692" s="93"/>
      <c r="BD1692" s="93"/>
      <c r="BE1692" s="93"/>
      <c r="BF1692" s="93"/>
      <c r="BG1692" s="93"/>
      <c r="BH1692" s="93"/>
      <c r="BI1692" s="93"/>
      <c r="BJ1692" s="93"/>
      <c r="BK1692" s="93"/>
      <c r="BL1692" s="93"/>
      <c r="BM1692" s="93"/>
      <c r="BN1692" s="93"/>
      <c r="BO1692" s="93"/>
      <c r="BP1692" s="93"/>
      <c r="BQ1692" s="93"/>
      <c r="BR1692" s="93"/>
      <c r="BS1692" s="93"/>
      <c r="BT1692" s="93"/>
      <c r="BU1692" s="93"/>
      <c r="BV1692" s="93"/>
      <c r="BW1692" s="93"/>
      <c r="BX1692" s="93"/>
      <c r="BY1692" s="93"/>
      <c r="BZ1692" s="93"/>
      <c r="CA1692" s="93"/>
      <c r="CB1692" s="93"/>
      <c r="CC1692" s="93"/>
      <c r="CD1692" s="93"/>
      <c r="CE1692" s="93"/>
      <c r="CF1692" s="93"/>
      <c r="CG1692" s="93"/>
      <c r="CH1692" s="93"/>
      <c r="CI1692" s="93"/>
      <c r="CJ1692" s="93"/>
      <c r="CK1692" s="93"/>
      <c r="CL1692" s="93"/>
      <c r="CM1692" s="93"/>
      <c r="CN1692" s="93"/>
      <c r="CO1692" s="93"/>
      <c r="CP1692" s="93"/>
      <c r="CQ1692" s="93"/>
      <c r="CR1692" s="93"/>
      <c r="CS1692" s="93"/>
      <c r="CT1692" s="93"/>
      <c r="CU1692" s="93"/>
      <c r="CV1692" s="93"/>
      <c r="CW1692" s="93"/>
      <c r="CX1692" s="93"/>
      <c r="CY1692" s="93"/>
      <c r="CZ1692" s="93"/>
      <c r="DA1692" s="93"/>
      <c r="DB1692" s="93"/>
      <c r="DC1692" s="93"/>
      <c r="DD1692" s="93"/>
      <c r="DE1692" s="93"/>
      <c r="DF1692" s="93"/>
      <c r="DG1692" s="93"/>
      <c r="DH1692" s="93"/>
      <c r="DI1692" s="93"/>
      <c r="DJ1692" s="93"/>
      <c r="DK1692" s="93"/>
      <c r="DL1692" s="93"/>
      <c r="DM1692" s="93"/>
      <c r="DN1692" s="93"/>
      <c r="DO1692" s="93"/>
      <c r="DP1692" s="93"/>
      <c r="DQ1692" s="93"/>
      <c r="DR1692" s="93"/>
      <c r="DS1692" s="93"/>
      <c r="DT1692" s="93"/>
      <c r="DU1692" s="93"/>
      <c r="DV1692" s="93"/>
      <c r="DW1692" s="93"/>
      <c r="DX1692" s="93"/>
      <c r="DY1692" s="93"/>
    </row>
    <row r="1693" spans="2:139" s="59" customFormat="1" ht="21" customHeight="1" x14ac:dyDescent="0.25">
      <c r="B1693" s="81"/>
      <c r="C1693" s="81"/>
      <c r="I1693" s="58"/>
      <c r="J1693" s="58"/>
      <c r="K1693" s="58"/>
      <c r="N1693" s="58"/>
      <c r="O1693" s="58"/>
      <c r="P1693" s="58"/>
      <c r="S1693" s="58"/>
      <c r="T1693" s="58"/>
      <c r="U1693" s="58"/>
      <c r="V1693" s="93"/>
      <c r="W1693" s="93"/>
      <c r="X1693" s="93"/>
      <c r="Y1693" s="93"/>
      <c r="Z1693" s="93"/>
      <c r="AA1693" s="93"/>
      <c r="AB1693" s="93"/>
      <c r="AC1693" s="93"/>
      <c r="AD1693" s="93"/>
      <c r="AE1693" s="95"/>
      <c r="AF1693" s="95"/>
      <c r="AG1693" s="95"/>
      <c r="AH1693" s="93"/>
      <c r="AI1693" s="93"/>
      <c r="AJ1693" s="93"/>
      <c r="AK1693" s="93"/>
      <c r="AL1693" s="93"/>
      <c r="AM1693" s="93"/>
      <c r="AN1693" s="93"/>
      <c r="AO1693" s="93"/>
      <c r="AP1693" s="93"/>
      <c r="AQ1693" s="95"/>
      <c r="AR1693" s="95"/>
      <c r="AS1693" s="95"/>
      <c r="AT1693" s="93"/>
      <c r="AU1693" s="93"/>
      <c r="AV1693" s="93"/>
      <c r="AW1693" s="93"/>
      <c r="AX1693" s="93"/>
      <c r="AY1693" s="93"/>
      <c r="AZ1693" s="93"/>
      <c r="BA1693" s="93"/>
      <c r="BB1693" s="93"/>
      <c r="BC1693" s="95"/>
      <c r="BD1693" s="95"/>
      <c r="BE1693" s="95"/>
      <c r="BF1693" s="93"/>
      <c r="BG1693" s="93"/>
      <c r="BH1693" s="93"/>
      <c r="BI1693" s="93"/>
      <c r="BJ1693" s="93"/>
      <c r="BK1693" s="93"/>
      <c r="BL1693" s="93"/>
      <c r="BM1693" s="93"/>
      <c r="BN1693" s="93"/>
      <c r="BO1693" s="95"/>
      <c r="BP1693" s="95"/>
      <c r="BQ1693" s="95"/>
      <c r="BR1693" s="93"/>
      <c r="BS1693" s="93"/>
      <c r="BT1693" s="93"/>
      <c r="BU1693" s="93"/>
      <c r="BV1693" s="93"/>
      <c r="BW1693" s="93"/>
      <c r="BX1693" s="93"/>
      <c r="BY1693" s="93"/>
      <c r="BZ1693" s="93"/>
      <c r="CA1693" s="95"/>
      <c r="CB1693" s="95"/>
      <c r="CC1693" s="95"/>
      <c r="CD1693" s="93"/>
      <c r="CE1693" s="93"/>
      <c r="CF1693" s="93"/>
      <c r="CG1693" s="93"/>
      <c r="CH1693" s="93"/>
      <c r="CI1693" s="93"/>
      <c r="CJ1693" s="93"/>
      <c r="CK1693" s="93"/>
      <c r="CL1693" s="93"/>
      <c r="CM1693" s="95"/>
      <c r="CN1693" s="95"/>
      <c r="CO1693" s="95"/>
      <c r="CP1693" s="93"/>
      <c r="CQ1693" s="93"/>
      <c r="CR1693" s="93"/>
      <c r="CS1693" s="93"/>
      <c r="CT1693" s="93"/>
      <c r="CU1693" s="93"/>
      <c r="CV1693" s="93"/>
      <c r="CW1693" s="93"/>
      <c r="CX1693" s="93"/>
      <c r="CY1693" s="95"/>
      <c r="CZ1693" s="95"/>
      <c r="DA1693" s="95"/>
      <c r="DB1693" s="93"/>
      <c r="DC1693" s="93"/>
      <c r="DD1693" s="93"/>
      <c r="DE1693" s="93"/>
      <c r="DF1693" s="93"/>
      <c r="DG1693" s="93"/>
      <c r="DH1693" s="93"/>
      <c r="DI1693" s="93"/>
      <c r="DJ1693" s="93"/>
      <c r="DK1693" s="95"/>
      <c r="DL1693" s="95"/>
      <c r="DM1693" s="95"/>
      <c r="DN1693" s="93"/>
      <c r="DO1693" s="93"/>
      <c r="DP1693" s="93"/>
      <c r="DQ1693" s="93"/>
      <c r="DR1693" s="93"/>
      <c r="DS1693" s="93"/>
      <c r="DT1693" s="93"/>
      <c r="DU1693" s="93"/>
      <c r="DV1693" s="93"/>
      <c r="DW1693" s="95"/>
      <c r="DX1693" s="95"/>
      <c r="DY1693" s="95"/>
    </row>
    <row r="1694" spans="2:139" s="59" customFormat="1" ht="27" customHeight="1" x14ac:dyDescent="0.25">
      <c r="B1694" s="81"/>
      <c r="C1694" s="81"/>
      <c r="L1694" s="58"/>
      <c r="M1694" s="58"/>
      <c r="N1694" s="58"/>
      <c r="O1694" s="58"/>
      <c r="P1694" s="58"/>
      <c r="Q1694" s="58"/>
      <c r="R1694" s="58"/>
      <c r="S1694" s="58"/>
      <c r="T1694" s="58"/>
      <c r="U1694" s="58"/>
      <c r="V1694" s="96"/>
      <c r="W1694" s="96"/>
      <c r="X1694" s="96"/>
      <c r="Y1694" s="96"/>
      <c r="Z1694" s="96"/>
      <c r="AA1694" s="96"/>
      <c r="AB1694" s="93"/>
      <c r="AC1694" s="93"/>
      <c r="AD1694" s="93"/>
      <c r="AE1694" s="95"/>
      <c r="AF1694" s="95"/>
      <c r="AG1694" s="95"/>
      <c r="AH1694" s="96"/>
      <c r="AI1694" s="96"/>
      <c r="AJ1694" s="96"/>
      <c r="AK1694" s="96"/>
      <c r="AL1694" s="96"/>
      <c r="AM1694" s="96"/>
      <c r="AN1694" s="93"/>
      <c r="AO1694" s="93"/>
      <c r="AP1694" s="93"/>
      <c r="AQ1694" s="95"/>
      <c r="AR1694" s="95"/>
      <c r="AS1694" s="95"/>
      <c r="AT1694" s="96"/>
      <c r="AU1694" s="96"/>
      <c r="AV1694" s="96"/>
      <c r="AW1694" s="96"/>
      <c r="AX1694" s="96"/>
      <c r="AY1694" s="96"/>
      <c r="AZ1694" s="93"/>
      <c r="BA1694" s="93"/>
      <c r="BB1694" s="93"/>
      <c r="BC1694" s="95"/>
      <c r="BD1694" s="95"/>
      <c r="BE1694" s="95"/>
      <c r="BF1694" s="96"/>
      <c r="BG1694" s="96"/>
      <c r="BH1694" s="96"/>
      <c r="BI1694" s="96"/>
      <c r="BJ1694" s="96"/>
      <c r="BK1694" s="96"/>
      <c r="BL1694" s="93"/>
      <c r="BM1694" s="93"/>
      <c r="BN1694" s="93"/>
      <c r="BO1694" s="95"/>
      <c r="BP1694" s="95"/>
      <c r="BQ1694" s="95"/>
      <c r="BR1694" s="96"/>
      <c r="BS1694" s="96"/>
      <c r="BT1694" s="96"/>
      <c r="BU1694" s="96"/>
      <c r="BV1694" s="96"/>
      <c r="BW1694" s="96"/>
      <c r="BX1694" s="93"/>
      <c r="BY1694" s="93"/>
      <c r="BZ1694" s="93"/>
      <c r="CA1694" s="95"/>
      <c r="CB1694" s="95"/>
      <c r="CC1694" s="95"/>
      <c r="CD1694" s="96"/>
      <c r="CE1694" s="96"/>
      <c r="CF1694" s="96"/>
      <c r="CG1694" s="96"/>
      <c r="CH1694" s="96"/>
      <c r="CI1694" s="96"/>
      <c r="CJ1694" s="93"/>
      <c r="CK1694" s="93"/>
      <c r="CL1694" s="93"/>
      <c r="CM1694" s="95"/>
      <c r="CN1694" s="95"/>
      <c r="CO1694" s="95"/>
      <c r="CP1694" s="96"/>
      <c r="CQ1694" s="96"/>
      <c r="CR1694" s="96"/>
      <c r="CS1694" s="96"/>
      <c r="CT1694" s="96"/>
      <c r="CU1694" s="96"/>
      <c r="CV1694" s="93"/>
      <c r="CW1694" s="93"/>
      <c r="CX1694" s="93"/>
      <c r="CY1694" s="95"/>
      <c r="CZ1694" s="95"/>
      <c r="DA1694" s="95"/>
      <c r="DB1694" s="96"/>
      <c r="DC1694" s="96"/>
      <c r="DD1694" s="96"/>
      <c r="DE1694" s="96"/>
      <c r="DF1694" s="96"/>
      <c r="DG1694" s="96"/>
      <c r="DH1694" s="93"/>
      <c r="DI1694" s="93"/>
      <c r="DJ1694" s="93"/>
      <c r="DK1694" s="95"/>
      <c r="DL1694" s="95"/>
      <c r="DM1694" s="95"/>
      <c r="DN1694" s="96"/>
      <c r="DO1694" s="96"/>
      <c r="DP1694" s="96"/>
      <c r="DQ1694" s="96"/>
      <c r="DR1694" s="96"/>
      <c r="DS1694" s="96"/>
      <c r="DT1694" s="93"/>
      <c r="DU1694" s="93"/>
      <c r="DV1694" s="93"/>
      <c r="DW1694" s="95"/>
      <c r="DX1694" s="95"/>
      <c r="DY1694" s="95"/>
    </row>
    <row r="1695" spans="2:139" ht="3.75" customHeight="1" x14ac:dyDescent="0.25">
      <c r="B1695" s="629"/>
      <c r="C1695" s="629"/>
      <c r="D1695" s="629"/>
      <c r="E1695" s="629"/>
      <c r="F1695" s="629"/>
      <c r="G1695" s="629"/>
      <c r="H1695" s="629"/>
      <c r="I1695" s="629"/>
      <c r="J1695" s="629"/>
      <c r="K1695" s="629"/>
      <c r="L1695" s="629"/>
      <c r="M1695" s="629"/>
      <c r="N1695" s="629"/>
      <c r="O1695" s="629"/>
      <c r="P1695" s="629"/>
      <c r="Q1695" s="629"/>
      <c r="R1695" s="629"/>
      <c r="S1695" s="629"/>
      <c r="T1695" s="629"/>
      <c r="U1695" s="629"/>
      <c r="V1695" s="629"/>
      <c r="W1695" s="629"/>
      <c r="X1695" s="629"/>
      <c r="Y1695" s="629"/>
      <c r="Z1695" s="629"/>
      <c r="AA1695" s="629"/>
      <c r="AB1695" s="629"/>
      <c r="AC1695" s="629"/>
      <c r="AD1695" s="629"/>
      <c r="AE1695" s="629"/>
      <c r="AF1695" s="629"/>
      <c r="AG1695" s="629"/>
      <c r="AH1695" s="629"/>
      <c r="AI1695" s="629"/>
      <c r="AJ1695" s="629"/>
      <c r="AK1695" s="629"/>
      <c r="AL1695" s="629"/>
      <c r="AM1695" s="629"/>
      <c r="AN1695" s="629"/>
      <c r="AO1695" s="629"/>
      <c r="AP1695" s="629"/>
      <c r="AQ1695" s="629"/>
      <c r="AR1695" s="629"/>
      <c r="AS1695" s="629"/>
      <c r="AT1695" s="629"/>
      <c r="AU1695" s="629"/>
      <c r="AV1695" s="629"/>
      <c r="AW1695" s="629"/>
      <c r="AX1695" s="629"/>
      <c r="AY1695" s="629"/>
      <c r="AZ1695" s="629"/>
      <c r="BA1695" s="629"/>
      <c r="BB1695" s="629"/>
      <c r="BC1695" s="629"/>
      <c r="BD1695" s="629"/>
      <c r="BE1695" s="629"/>
      <c r="BF1695" s="629"/>
      <c r="BG1695" s="629"/>
      <c r="BH1695" s="629"/>
      <c r="BI1695" s="629"/>
      <c r="BJ1695" s="629"/>
      <c r="BK1695" s="629"/>
      <c r="BL1695" s="629"/>
      <c r="BM1695" s="629"/>
      <c r="BN1695" s="629"/>
      <c r="BO1695" s="629"/>
      <c r="BP1695" s="629"/>
      <c r="BQ1695" s="629"/>
      <c r="BR1695" s="629"/>
      <c r="BS1695" s="629"/>
      <c r="BT1695" s="629"/>
      <c r="BU1695" s="629"/>
      <c r="BV1695" s="629"/>
      <c r="BW1695" s="629"/>
      <c r="BX1695" s="629"/>
      <c r="BY1695" s="629"/>
      <c r="BZ1695" s="629"/>
      <c r="CA1695" s="629"/>
      <c r="CB1695" s="629"/>
      <c r="CC1695" s="629"/>
      <c r="CD1695" s="629"/>
      <c r="CE1695" s="629"/>
      <c r="CF1695" s="629"/>
      <c r="CG1695" s="629"/>
      <c r="CH1695" s="629"/>
      <c r="CI1695" s="629"/>
      <c r="CJ1695" s="629"/>
      <c r="CK1695" s="629"/>
      <c r="CL1695" s="629"/>
      <c r="CM1695" s="629"/>
      <c r="CN1695" s="629"/>
      <c r="CO1695" s="629"/>
      <c r="CP1695" s="629"/>
      <c r="CQ1695" s="629"/>
      <c r="CR1695" s="629"/>
      <c r="CS1695" s="629"/>
      <c r="CT1695" s="629"/>
      <c r="CU1695" s="629"/>
      <c r="CV1695" s="629"/>
      <c r="CW1695" s="629"/>
      <c r="CX1695" s="629"/>
      <c r="CY1695" s="629"/>
      <c r="CZ1695" s="629"/>
      <c r="DA1695" s="629"/>
      <c r="DB1695" s="629"/>
      <c r="DC1695" s="629"/>
      <c r="DD1695" s="629"/>
      <c r="DE1695" s="629"/>
      <c r="DF1695" s="629"/>
      <c r="DG1695" s="629"/>
      <c r="DH1695" s="629"/>
      <c r="DI1695" s="629"/>
      <c r="DJ1695" s="629"/>
      <c r="DK1695" s="629"/>
      <c r="DL1695" s="629"/>
      <c r="DM1695" s="629"/>
      <c r="DN1695" s="629"/>
      <c r="DO1695" s="629"/>
      <c r="DP1695" s="629"/>
      <c r="DQ1695" s="629"/>
      <c r="DR1695" s="629"/>
      <c r="DS1695" s="629"/>
      <c r="DT1695" s="629"/>
      <c r="DU1695" s="629"/>
      <c r="DV1695" s="629"/>
      <c r="DW1695" s="629"/>
      <c r="DX1695" s="629"/>
      <c r="DY1695" s="629"/>
    </row>
    <row r="1696" spans="2:139" x14ac:dyDescent="0.25">
      <c r="B1696" s="73"/>
      <c r="C1696" s="73"/>
      <c r="D1696" s="73"/>
      <c r="E1696" s="73"/>
      <c r="F1696" s="73"/>
      <c r="G1696" s="73"/>
      <c r="H1696" s="73"/>
      <c r="I1696" s="73"/>
      <c r="J1696" s="73"/>
      <c r="K1696" s="73"/>
      <c r="L1696" s="73"/>
      <c r="M1696" s="73"/>
      <c r="N1696" s="73"/>
      <c r="O1696" s="73"/>
      <c r="P1696" s="73"/>
      <c r="Q1696" s="73"/>
      <c r="R1696" s="73"/>
      <c r="S1696" s="73"/>
      <c r="T1696" s="73"/>
      <c r="U1696" s="73"/>
      <c r="V1696" s="73"/>
      <c r="W1696" s="73"/>
      <c r="X1696" s="73"/>
      <c r="Y1696" s="73"/>
      <c r="Z1696" s="73"/>
      <c r="AA1696" s="73"/>
      <c r="AB1696" s="73"/>
      <c r="AC1696" s="73"/>
      <c r="AD1696" s="73"/>
      <c r="AE1696" s="73"/>
      <c r="AF1696" s="73"/>
      <c r="AG1696" s="73"/>
      <c r="AH1696" s="73"/>
      <c r="AI1696" s="73"/>
      <c r="AJ1696" s="73"/>
      <c r="AK1696" s="73"/>
      <c r="AL1696" s="73"/>
      <c r="AM1696" s="73"/>
      <c r="AN1696" s="73"/>
      <c r="AO1696" s="73"/>
      <c r="AP1696" s="73"/>
      <c r="AQ1696" s="73"/>
      <c r="AR1696" s="73"/>
      <c r="AS1696" s="73"/>
      <c r="AT1696" s="73"/>
      <c r="AU1696" s="73"/>
      <c r="AV1696" s="73"/>
      <c r="AW1696" s="73"/>
      <c r="AX1696" s="73"/>
      <c r="AY1696" s="73"/>
      <c r="AZ1696" s="73"/>
      <c r="BA1696" s="73"/>
      <c r="BB1696" s="73"/>
      <c r="BC1696" s="73"/>
      <c r="BD1696" s="73"/>
      <c r="BE1696" s="73"/>
      <c r="BF1696" s="73"/>
      <c r="BG1696" s="73"/>
      <c r="BH1696" s="73"/>
      <c r="BI1696" s="73"/>
      <c r="BJ1696" s="73"/>
      <c r="BK1696" s="73"/>
      <c r="BL1696" s="73"/>
      <c r="BM1696" s="73"/>
      <c r="BN1696" s="73"/>
      <c r="BO1696" s="73"/>
      <c r="BP1696" s="73"/>
      <c r="BQ1696" s="73"/>
      <c r="BR1696" s="73"/>
      <c r="BS1696" s="73"/>
      <c r="BT1696" s="73"/>
      <c r="BU1696" s="73"/>
      <c r="BV1696" s="73"/>
      <c r="BW1696" s="73"/>
      <c r="BX1696" s="73"/>
      <c r="BY1696" s="73"/>
      <c r="BZ1696" s="73"/>
      <c r="CA1696" s="73"/>
      <c r="CB1696" s="73"/>
      <c r="CC1696" s="73"/>
      <c r="CD1696" s="73"/>
      <c r="CE1696" s="73"/>
      <c r="CF1696" s="73"/>
      <c r="CG1696" s="73"/>
      <c r="CH1696" s="73"/>
      <c r="CI1696" s="73"/>
      <c r="CJ1696" s="73"/>
      <c r="CK1696" s="73"/>
      <c r="CL1696" s="73"/>
      <c r="CM1696" s="73"/>
      <c r="CN1696" s="73"/>
      <c r="CO1696" s="73"/>
      <c r="CP1696" s="73"/>
      <c r="CQ1696" s="73"/>
      <c r="CR1696" s="73"/>
      <c r="CS1696" s="73"/>
      <c r="CT1696" s="73"/>
      <c r="CU1696" s="73"/>
      <c r="CV1696" s="73"/>
      <c r="CW1696" s="73"/>
      <c r="CX1696" s="73"/>
      <c r="CY1696" s="73"/>
      <c r="CZ1696" s="73"/>
      <c r="DA1696" s="73"/>
      <c r="DB1696" s="73"/>
      <c r="DC1696" s="73"/>
      <c r="DD1696" s="73"/>
      <c r="DE1696" s="73"/>
      <c r="DF1696" s="73"/>
      <c r="DG1696" s="73"/>
      <c r="DH1696" s="73"/>
      <c r="DI1696" s="73"/>
      <c r="DJ1696" s="73"/>
      <c r="DK1696" s="73"/>
      <c r="DL1696" s="73"/>
      <c r="DM1696" s="73"/>
      <c r="DN1696" s="73"/>
      <c r="DO1696" s="73"/>
      <c r="DP1696" s="73"/>
      <c r="DQ1696" s="73"/>
      <c r="DR1696" s="73"/>
      <c r="DS1696" s="73"/>
      <c r="DT1696" s="73"/>
      <c r="DU1696" s="73"/>
      <c r="DV1696" s="73"/>
      <c r="DW1696" s="73"/>
      <c r="DX1696" s="73"/>
      <c r="DY1696" s="73"/>
    </row>
    <row r="1697" spans="1:130" x14ac:dyDescent="0.25">
      <c r="C1697" s="73"/>
      <c r="D1697" s="73"/>
      <c r="E1697" s="73"/>
      <c r="F1697" s="73"/>
      <c r="G1697" s="73"/>
      <c r="H1697" s="73"/>
      <c r="I1697" s="73"/>
      <c r="J1697" s="73"/>
      <c r="K1697" s="73"/>
      <c r="L1697" s="73"/>
      <c r="M1697" s="73"/>
      <c r="N1697" s="73"/>
      <c r="O1697" s="73"/>
      <c r="P1697" s="73"/>
      <c r="Q1697" s="73"/>
      <c r="R1697" s="73"/>
      <c r="S1697" s="73"/>
      <c r="T1697" s="73"/>
      <c r="U1697" s="73"/>
      <c r="V1697" s="73"/>
      <c r="W1697" s="73"/>
      <c r="X1697" s="73"/>
      <c r="Y1697" s="73"/>
      <c r="Z1697" s="73"/>
      <c r="AA1697" s="73"/>
      <c r="AB1697" s="73"/>
      <c r="AC1697" s="73"/>
      <c r="AD1697" s="73"/>
      <c r="AE1697" s="73"/>
      <c r="AF1697" s="73"/>
      <c r="AG1697" s="73"/>
      <c r="AH1697" s="73"/>
      <c r="AI1697" s="73"/>
      <c r="AJ1697" s="73"/>
      <c r="AK1697" s="73"/>
      <c r="AL1697" s="73"/>
      <c r="AM1697" s="73"/>
      <c r="AN1697" s="73"/>
      <c r="AO1697" s="73"/>
      <c r="AP1697" s="73"/>
      <c r="AQ1697" s="73"/>
      <c r="AR1697" s="73"/>
      <c r="AS1697" s="73"/>
      <c r="AT1697" s="73"/>
      <c r="AU1697" s="73"/>
      <c r="AV1697" s="73"/>
      <c r="AW1697" s="73"/>
      <c r="AX1697" s="73"/>
      <c r="AY1697" s="73"/>
      <c r="AZ1697" s="73"/>
      <c r="BA1697" s="73"/>
      <c r="BB1697" s="73"/>
      <c r="BC1697" s="73"/>
      <c r="BD1697" s="73"/>
      <c r="BE1697" s="73"/>
      <c r="BF1697" s="73"/>
      <c r="BG1697" s="73"/>
      <c r="BH1697" s="73"/>
      <c r="BI1697" s="73"/>
      <c r="BJ1697" s="73"/>
      <c r="BK1697" s="73"/>
      <c r="BL1697" s="73"/>
      <c r="BM1697" s="73"/>
      <c r="BN1697" s="73"/>
      <c r="BO1697" s="73"/>
      <c r="BP1697" s="73"/>
      <c r="BQ1697" s="73"/>
      <c r="BR1697" s="73"/>
      <c r="BS1697" s="73"/>
      <c r="BT1697" s="73"/>
      <c r="BU1697" s="73"/>
      <c r="BV1697" s="73"/>
      <c r="BW1697" s="73"/>
      <c r="BX1697" s="73"/>
      <c r="BY1697" s="73"/>
      <c r="BZ1697" s="73"/>
      <c r="CA1697" s="73"/>
      <c r="CB1697" s="73"/>
      <c r="CC1697" s="73"/>
      <c r="CD1697" s="73"/>
      <c r="CE1697" s="73"/>
      <c r="CF1697" s="73"/>
      <c r="CG1697" s="73"/>
      <c r="CH1697" s="73"/>
      <c r="CI1697" s="73"/>
      <c r="CJ1697" s="73"/>
      <c r="CK1697" s="73"/>
      <c r="CL1697" s="73"/>
      <c r="CM1697" s="73"/>
      <c r="CN1697" s="73"/>
      <c r="CO1697" s="73"/>
      <c r="CP1697" s="73"/>
      <c r="CQ1697" s="73"/>
      <c r="CR1697" s="73"/>
      <c r="CS1697" s="73"/>
      <c r="CT1697" s="73"/>
      <c r="CU1697" s="73"/>
      <c r="CV1697" s="73"/>
      <c r="CW1697" s="73"/>
      <c r="CX1697" s="73"/>
      <c r="CY1697" s="73"/>
      <c r="CZ1697" s="73"/>
      <c r="DA1697" s="73"/>
      <c r="DB1697" s="73"/>
      <c r="DC1697" s="73"/>
      <c r="DD1697" s="73"/>
      <c r="DE1697" s="73"/>
      <c r="DF1697" s="73"/>
      <c r="DG1697" s="73"/>
      <c r="DH1697" s="73"/>
      <c r="DI1697" s="73"/>
      <c r="DJ1697" s="73"/>
      <c r="DK1697" s="73"/>
      <c r="DL1697" s="73"/>
      <c r="DM1697" s="73"/>
      <c r="DN1697" s="73"/>
      <c r="DO1697" s="73"/>
      <c r="DP1697" s="73"/>
      <c r="DQ1697" s="73"/>
      <c r="DR1697" s="73"/>
      <c r="DS1697" s="73"/>
      <c r="DT1697" s="73"/>
      <c r="DU1697" s="73"/>
      <c r="DV1697" s="73"/>
      <c r="DW1697" s="73"/>
      <c r="DX1697" s="73"/>
      <c r="DY1697" s="73"/>
    </row>
    <row r="1698" spans="1:130" x14ac:dyDescent="0.25">
      <c r="C1698" s="73"/>
      <c r="D1698" s="73"/>
      <c r="E1698" s="73"/>
      <c r="F1698" s="73"/>
      <c r="G1698" s="73"/>
      <c r="H1698" s="73"/>
      <c r="I1698" s="73"/>
      <c r="J1698" s="73"/>
      <c r="K1698" s="73"/>
      <c r="L1698" s="73"/>
      <c r="M1698" s="73"/>
      <c r="N1698" s="73"/>
      <c r="O1698" s="73"/>
      <c r="P1698" s="73"/>
      <c r="Q1698" s="73"/>
      <c r="R1698" s="73"/>
      <c r="S1698" s="73"/>
      <c r="T1698" s="73"/>
      <c r="U1698" s="73"/>
      <c r="V1698" s="73"/>
      <c r="W1698" s="73"/>
      <c r="X1698" s="73"/>
      <c r="Y1698" s="73"/>
      <c r="Z1698" s="73"/>
      <c r="AA1698" s="73"/>
      <c r="AB1698" s="73"/>
      <c r="AC1698" s="73"/>
      <c r="AD1698" s="73"/>
      <c r="AE1698" s="73"/>
      <c r="AF1698" s="73"/>
      <c r="AG1698" s="73"/>
      <c r="AH1698" s="73"/>
      <c r="AI1698" s="73"/>
      <c r="AJ1698" s="73"/>
      <c r="AK1698" s="73"/>
      <c r="AL1698" s="73"/>
      <c r="AM1698" s="73"/>
      <c r="AN1698" s="73"/>
      <c r="AO1698" s="73"/>
      <c r="AP1698" s="73"/>
      <c r="AQ1698" s="73"/>
      <c r="AR1698" s="73"/>
      <c r="AS1698" s="73"/>
      <c r="AT1698" s="73"/>
      <c r="AU1698" s="73"/>
      <c r="AV1698" s="73"/>
      <c r="AW1698" s="73"/>
      <c r="AX1698" s="73"/>
      <c r="AY1698" s="73"/>
      <c r="AZ1698" s="73"/>
      <c r="BA1698" s="73"/>
      <c r="BB1698" s="73"/>
      <c r="BC1698" s="73"/>
      <c r="BD1698" s="73"/>
      <c r="BE1698" s="73"/>
      <c r="BF1698" s="73"/>
      <c r="BG1698" s="73"/>
      <c r="BH1698" s="73"/>
      <c r="BI1698" s="73"/>
      <c r="BJ1698" s="73"/>
      <c r="BK1698" s="73"/>
      <c r="BL1698" s="73"/>
      <c r="BM1698" s="73"/>
      <c r="BN1698" s="73"/>
      <c r="BO1698" s="73"/>
      <c r="BP1698" s="73"/>
      <c r="BQ1698" s="73"/>
      <c r="BR1698" s="73"/>
      <c r="BS1698" s="73"/>
      <c r="BT1698" s="73"/>
      <c r="BU1698" s="73"/>
      <c r="BV1698" s="73"/>
      <c r="BW1698" s="73"/>
      <c r="BX1698" s="73"/>
      <c r="BY1698" s="73"/>
      <c r="BZ1698" s="73"/>
      <c r="CA1698" s="73"/>
      <c r="CB1698" s="73"/>
      <c r="CC1698" s="73"/>
      <c r="CD1698" s="73"/>
      <c r="CE1698" s="73"/>
      <c r="CF1698" s="73"/>
      <c r="CG1698" s="73"/>
      <c r="CH1698" s="73"/>
      <c r="CI1698" s="73"/>
      <c r="CJ1698" s="73"/>
      <c r="CK1698" s="73"/>
      <c r="CL1698" s="73"/>
      <c r="CM1698" s="73"/>
      <c r="CN1698" s="73"/>
      <c r="CO1698" s="73"/>
      <c r="CP1698" s="73"/>
      <c r="CQ1698" s="73"/>
      <c r="CR1698" s="73"/>
      <c r="CS1698" s="73"/>
      <c r="CT1698" s="73"/>
      <c r="CU1698" s="73"/>
      <c r="CV1698" s="73"/>
      <c r="CW1698" s="73"/>
      <c r="CX1698" s="73"/>
      <c r="CY1698" s="73"/>
      <c r="CZ1698" s="73"/>
      <c r="DA1698" s="73"/>
      <c r="DB1698" s="73"/>
      <c r="DC1698" s="73"/>
      <c r="DD1698" s="73"/>
      <c r="DE1698" s="73"/>
      <c r="DF1698" s="73"/>
      <c r="DG1698" s="73"/>
      <c r="DH1698" s="73"/>
      <c r="DI1698" s="73"/>
      <c r="DJ1698" s="73"/>
      <c r="DK1698" s="73"/>
      <c r="DL1698" s="73"/>
      <c r="DM1698" s="73"/>
      <c r="DN1698" s="73"/>
      <c r="DO1698" s="73"/>
      <c r="DP1698" s="73"/>
      <c r="DQ1698" s="73"/>
      <c r="DR1698" s="73"/>
      <c r="DS1698" s="73"/>
      <c r="DT1698" s="73"/>
      <c r="DU1698" s="73"/>
      <c r="DV1698" s="73"/>
      <c r="DW1698" s="73"/>
      <c r="DX1698" s="73"/>
      <c r="DY1698" s="73"/>
    </row>
    <row r="1699" spans="1:130" x14ac:dyDescent="0.25">
      <c r="C1699" s="73"/>
      <c r="D1699" s="73"/>
      <c r="E1699" s="73"/>
      <c r="F1699" s="73"/>
      <c r="G1699" s="73"/>
      <c r="H1699" s="73"/>
      <c r="I1699" s="73"/>
      <c r="J1699" s="73"/>
      <c r="K1699" s="73"/>
      <c r="L1699" s="73"/>
      <c r="M1699" s="73"/>
      <c r="N1699" s="73"/>
      <c r="O1699" s="73"/>
      <c r="P1699" s="73"/>
      <c r="Q1699" s="73"/>
      <c r="R1699" s="73"/>
      <c r="S1699" s="73"/>
      <c r="T1699" s="73"/>
      <c r="U1699" s="73"/>
      <c r="V1699" s="73"/>
      <c r="W1699" s="73"/>
      <c r="X1699" s="73"/>
      <c r="Y1699" s="73"/>
      <c r="Z1699" s="73"/>
      <c r="AA1699" s="73"/>
      <c r="AB1699" s="73"/>
      <c r="AC1699" s="73"/>
      <c r="AD1699" s="73"/>
      <c r="AE1699" s="73"/>
      <c r="AF1699" s="73"/>
      <c r="AG1699" s="73"/>
      <c r="AH1699" s="73"/>
      <c r="AI1699" s="73"/>
      <c r="AJ1699" s="73"/>
      <c r="AK1699" s="73"/>
      <c r="AL1699" s="73"/>
      <c r="AM1699" s="73"/>
      <c r="AN1699" s="73"/>
      <c r="AO1699" s="73"/>
      <c r="AP1699" s="73"/>
      <c r="AQ1699" s="73"/>
      <c r="AR1699" s="73"/>
      <c r="AS1699" s="73"/>
      <c r="AT1699" s="73"/>
      <c r="AU1699" s="73"/>
      <c r="AV1699" s="73"/>
      <c r="AW1699" s="73"/>
      <c r="AX1699" s="73"/>
      <c r="AY1699" s="73"/>
      <c r="AZ1699" s="73"/>
      <c r="BA1699" s="73"/>
      <c r="BB1699" s="73"/>
      <c r="BC1699" s="73"/>
      <c r="BD1699" s="73"/>
      <c r="BE1699" s="73"/>
      <c r="BF1699" s="73"/>
      <c r="BG1699" s="73"/>
      <c r="BH1699" s="73"/>
      <c r="BI1699" s="73"/>
      <c r="BJ1699" s="73"/>
      <c r="BK1699" s="73"/>
      <c r="BL1699" s="73"/>
      <c r="BM1699" s="73"/>
      <c r="BN1699" s="73"/>
      <c r="BO1699" s="73"/>
      <c r="BP1699" s="73"/>
      <c r="BQ1699" s="73"/>
      <c r="BR1699" s="73"/>
      <c r="BS1699" s="73"/>
      <c r="BT1699" s="73"/>
      <c r="BU1699" s="73"/>
      <c r="BV1699" s="73"/>
      <c r="BW1699" s="73"/>
      <c r="BX1699" s="73"/>
      <c r="BY1699" s="73"/>
      <c r="BZ1699" s="73"/>
      <c r="CA1699" s="73"/>
      <c r="CB1699" s="73"/>
      <c r="CC1699" s="73"/>
      <c r="CD1699" s="73"/>
      <c r="CE1699" s="73"/>
      <c r="CF1699" s="73"/>
      <c r="CG1699" s="73"/>
      <c r="CH1699" s="73"/>
      <c r="CI1699" s="73"/>
      <c r="CJ1699" s="73"/>
      <c r="CK1699" s="73"/>
      <c r="CL1699" s="73"/>
      <c r="CM1699" s="73"/>
      <c r="CN1699" s="73"/>
      <c r="CO1699" s="73"/>
      <c r="CP1699" s="73"/>
      <c r="CQ1699" s="73"/>
      <c r="CR1699" s="73"/>
      <c r="CS1699" s="73"/>
      <c r="CT1699" s="73"/>
      <c r="CU1699" s="73"/>
      <c r="CV1699" s="73"/>
      <c r="CW1699" s="73"/>
      <c r="CX1699" s="73"/>
      <c r="CY1699" s="73"/>
      <c r="CZ1699" s="73"/>
      <c r="DA1699" s="73"/>
      <c r="DB1699" s="73"/>
      <c r="DC1699" s="73"/>
      <c r="DD1699" s="73"/>
      <c r="DE1699" s="73"/>
      <c r="DF1699" s="73"/>
      <c r="DG1699" s="73"/>
      <c r="DH1699" s="73"/>
      <c r="DI1699" s="73"/>
      <c r="DJ1699" s="73"/>
      <c r="DK1699" s="73"/>
      <c r="DL1699" s="73"/>
      <c r="DM1699" s="73"/>
      <c r="DN1699" s="73"/>
      <c r="DO1699" s="73"/>
      <c r="DP1699" s="73"/>
      <c r="DQ1699" s="73"/>
      <c r="DR1699" s="73"/>
      <c r="DS1699" s="73"/>
      <c r="DT1699" s="73"/>
      <c r="DU1699" s="73"/>
      <c r="DV1699" s="73"/>
      <c r="DW1699" s="73"/>
      <c r="DX1699" s="73"/>
      <c r="DY1699" s="73"/>
    </row>
    <row r="1700" spans="1:130" x14ac:dyDescent="0.25">
      <c r="C1700" s="73"/>
      <c r="D1700" s="73"/>
      <c r="E1700" s="73"/>
      <c r="F1700" s="73"/>
      <c r="G1700" s="73"/>
      <c r="H1700" s="73"/>
      <c r="I1700" s="73"/>
      <c r="J1700" s="73"/>
      <c r="K1700" s="73"/>
      <c r="L1700" s="73"/>
      <c r="M1700" s="73"/>
      <c r="N1700" s="73"/>
      <c r="O1700" s="73"/>
      <c r="P1700" s="73"/>
      <c r="Q1700" s="73"/>
      <c r="R1700" s="73"/>
      <c r="S1700" s="73"/>
      <c r="T1700" s="73"/>
      <c r="U1700" s="73"/>
      <c r="V1700" s="73"/>
      <c r="W1700" s="73"/>
      <c r="X1700" s="73"/>
      <c r="Y1700" s="73"/>
      <c r="Z1700" s="73"/>
      <c r="AA1700" s="73"/>
      <c r="AB1700" s="73"/>
      <c r="AC1700" s="73"/>
      <c r="AD1700" s="73"/>
      <c r="AE1700" s="73"/>
      <c r="AF1700" s="73"/>
      <c r="AG1700" s="73"/>
      <c r="AH1700" s="73"/>
      <c r="AI1700" s="73"/>
      <c r="AJ1700" s="73"/>
      <c r="AK1700" s="73"/>
      <c r="AL1700" s="73"/>
      <c r="AM1700" s="73"/>
      <c r="AN1700" s="73"/>
      <c r="AO1700" s="73"/>
      <c r="AP1700" s="73"/>
      <c r="AQ1700" s="73"/>
      <c r="AR1700" s="73"/>
      <c r="AS1700" s="73"/>
      <c r="AT1700" s="73"/>
      <c r="AU1700" s="73"/>
      <c r="AV1700" s="73"/>
      <c r="AW1700" s="73"/>
      <c r="AX1700" s="73"/>
      <c r="AY1700" s="73"/>
      <c r="AZ1700" s="73"/>
      <c r="BA1700" s="73"/>
      <c r="BB1700" s="73"/>
      <c r="BC1700" s="73"/>
      <c r="BD1700" s="73"/>
      <c r="BE1700" s="73"/>
      <c r="BF1700" s="73"/>
      <c r="BG1700" s="73"/>
      <c r="BH1700" s="73"/>
      <c r="BI1700" s="73"/>
      <c r="BJ1700" s="73"/>
      <c r="BK1700" s="73"/>
      <c r="BL1700" s="73"/>
      <c r="BM1700" s="73"/>
      <c r="BN1700" s="73"/>
      <c r="BO1700" s="73"/>
      <c r="BP1700" s="73"/>
      <c r="BQ1700" s="73"/>
      <c r="BR1700" s="73"/>
      <c r="BS1700" s="73"/>
      <c r="BT1700" s="73"/>
      <c r="BU1700" s="73"/>
      <c r="BV1700" s="73"/>
      <c r="BW1700" s="73"/>
      <c r="BX1700" s="73"/>
      <c r="BY1700" s="73"/>
      <c r="BZ1700" s="73"/>
      <c r="CA1700" s="73"/>
      <c r="CB1700" s="73"/>
      <c r="CC1700" s="73"/>
      <c r="CD1700" s="73"/>
      <c r="CE1700" s="73"/>
      <c r="CF1700" s="73"/>
      <c r="CG1700" s="73"/>
      <c r="CH1700" s="73"/>
      <c r="CI1700" s="73"/>
      <c r="CJ1700" s="73"/>
      <c r="CK1700" s="73"/>
      <c r="CL1700" s="73"/>
      <c r="CM1700" s="73"/>
      <c r="CN1700" s="73"/>
      <c r="CO1700" s="73"/>
      <c r="CP1700" s="73"/>
      <c r="CQ1700" s="73"/>
      <c r="CR1700" s="73"/>
      <c r="CS1700" s="73"/>
      <c r="CT1700" s="73"/>
      <c r="CU1700" s="73"/>
      <c r="CV1700" s="73"/>
      <c r="CW1700" s="73"/>
      <c r="CX1700" s="73"/>
      <c r="CY1700" s="73"/>
      <c r="CZ1700" s="73"/>
      <c r="DA1700" s="73"/>
      <c r="DB1700" s="73"/>
      <c r="DC1700" s="73"/>
      <c r="DD1700" s="73"/>
      <c r="DE1700" s="73"/>
      <c r="DF1700" s="73"/>
      <c r="DG1700" s="73"/>
      <c r="DH1700" s="73"/>
      <c r="DI1700" s="73"/>
      <c r="DJ1700" s="73"/>
      <c r="DK1700" s="73"/>
      <c r="DL1700" s="73"/>
      <c r="DM1700" s="73"/>
      <c r="DN1700" s="73"/>
      <c r="DO1700" s="73"/>
      <c r="DP1700" s="73"/>
      <c r="DQ1700" s="73"/>
      <c r="DR1700" s="73"/>
      <c r="DS1700" s="73"/>
      <c r="DT1700" s="73"/>
      <c r="DU1700" s="73"/>
      <c r="DV1700" s="73"/>
      <c r="DW1700" s="73"/>
      <c r="DX1700" s="73"/>
      <c r="DY1700" s="73"/>
    </row>
    <row r="1701" spans="1:130" ht="4.5" customHeight="1" x14ac:dyDescent="0.25">
      <c r="B1701" s="551"/>
      <c r="C1701" s="551"/>
      <c r="D1701" s="551"/>
      <c r="E1701" s="551"/>
      <c r="F1701" s="551"/>
      <c r="G1701" s="551"/>
      <c r="H1701" s="551"/>
      <c r="I1701" s="551"/>
      <c r="J1701" s="551"/>
      <c r="K1701" s="551"/>
      <c r="L1701" s="551"/>
      <c r="M1701" s="551"/>
      <c r="N1701" s="551"/>
      <c r="O1701" s="551"/>
      <c r="P1701" s="551"/>
      <c r="Q1701" s="551"/>
      <c r="R1701" s="551"/>
      <c r="S1701" s="551"/>
      <c r="T1701" s="551"/>
      <c r="U1701" s="551"/>
      <c r="V1701" s="551"/>
      <c r="W1701" s="551"/>
      <c r="X1701" s="551"/>
      <c r="Y1701" s="551"/>
      <c r="Z1701" s="551"/>
      <c r="AA1701" s="551"/>
      <c r="AB1701" s="551"/>
      <c r="AC1701" s="551"/>
      <c r="AD1701" s="551"/>
      <c r="AE1701" s="551"/>
      <c r="AF1701" s="551"/>
      <c r="AG1701" s="551"/>
      <c r="AH1701" s="551"/>
      <c r="AI1701" s="551"/>
      <c r="AJ1701" s="551"/>
      <c r="AK1701" s="551"/>
      <c r="AL1701" s="551"/>
      <c r="AM1701" s="551"/>
      <c r="AN1701" s="551"/>
      <c r="AO1701" s="551"/>
      <c r="AP1701" s="551"/>
      <c r="AQ1701" s="551"/>
      <c r="AR1701" s="551"/>
      <c r="AS1701" s="551"/>
      <c r="AT1701" s="551"/>
      <c r="AU1701" s="551"/>
      <c r="AV1701" s="551"/>
      <c r="AW1701" s="551"/>
      <c r="AX1701" s="551"/>
      <c r="AY1701" s="551"/>
      <c r="AZ1701" s="551"/>
      <c r="BA1701" s="551"/>
      <c r="BB1701" s="551"/>
      <c r="BC1701" s="551"/>
      <c r="BD1701" s="551"/>
      <c r="BE1701" s="551"/>
      <c r="BF1701" s="551"/>
      <c r="BG1701" s="551"/>
      <c r="BH1701" s="551"/>
      <c r="BI1701" s="551"/>
      <c r="BJ1701" s="551"/>
      <c r="BK1701" s="551"/>
      <c r="BL1701" s="551"/>
      <c r="BM1701" s="551"/>
      <c r="BN1701" s="551"/>
      <c r="BO1701" s="551"/>
      <c r="BP1701" s="551"/>
      <c r="BQ1701" s="551"/>
      <c r="BR1701" s="551"/>
      <c r="BS1701" s="551"/>
      <c r="BT1701" s="551"/>
      <c r="BU1701" s="551"/>
      <c r="BV1701" s="551"/>
      <c r="BW1701" s="551"/>
      <c r="BX1701" s="551"/>
      <c r="BY1701" s="551"/>
      <c r="BZ1701" s="551"/>
      <c r="CA1701" s="551"/>
      <c r="CB1701" s="551"/>
      <c r="CC1701" s="551"/>
      <c r="CD1701" s="551"/>
      <c r="CE1701" s="551"/>
      <c r="CF1701" s="551"/>
      <c r="CG1701" s="551"/>
      <c r="CH1701" s="551"/>
      <c r="CI1701" s="551"/>
      <c r="CJ1701" s="551"/>
      <c r="CK1701" s="551"/>
      <c r="CL1701" s="551"/>
      <c r="CM1701" s="551"/>
      <c r="CN1701" s="551"/>
      <c r="CO1701" s="551"/>
      <c r="CP1701" s="551"/>
      <c r="CQ1701" s="551"/>
      <c r="CR1701" s="551"/>
      <c r="CS1701" s="551"/>
      <c r="CT1701" s="551"/>
      <c r="CU1701" s="551"/>
      <c r="CV1701" s="551"/>
      <c r="CW1701" s="551"/>
      <c r="CX1701" s="551"/>
      <c r="CY1701" s="551"/>
      <c r="CZ1701" s="551"/>
      <c r="DA1701" s="551"/>
      <c r="DB1701" s="551"/>
      <c r="DC1701" s="551"/>
      <c r="DD1701" s="551"/>
      <c r="DE1701" s="551"/>
      <c r="DF1701" s="551"/>
      <c r="DG1701" s="551"/>
      <c r="DH1701" s="551"/>
      <c r="DI1701" s="551"/>
      <c r="DJ1701" s="551"/>
      <c r="DK1701" s="551"/>
      <c r="DL1701" s="551"/>
      <c r="DM1701" s="551"/>
      <c r="DN1701" s="551"/>
      <c r="DO1701" s="551"/>
      <c r="DP1701" s="551"/>
      <c r="DQ1701" s="551"/>
      <c r="DR1701" s="551"/>
      <c r="DS1701" s="551"/>
      <c r="DT1701" s="551"/>
      <c r="DU1701" s="551"/>
      <c r="DV1701" s="551"/>
      <c r="DW1701" s="551"/>
      <c r="DX1701" s="551"/>
      <c r="DY1701" s="551"/>
    </row>
    <row r="1702" spans="1:130" ht="15.75" customHeight="1" x14ac:dyDescent="0.25">
      <c r="J1702" s="60"/>
      <c r="K1702" s="60"/>
      <c r="Z1702" s="96"/>
      <c r="AA1702" s="96"/>
      <c r="AB1702" s="607"/>
      <c r="AC1702" s="607"/>
      <c r="AD1702" s="96"/>
      <c r="AE1702" s="96"/>
      <c r="AL1702" s="96"/>
      <c r="AM1702" s="96"/>
      <c r="AN1702" s="607"/>
      <c r="AO1702" s="607"/>
      <c r="AP1702" s="96"/>
      <c r="AQ1702" s="96"/>
      <c r="AX1702" s="96"/>
      <c r="AY1702" s="96"/>
      <c r="AZ1702" s="607"/>
      <c r="BA1702" s="607"/>
      <c r="BB1702" s="96"/>
      <c r="BC1702" s="96"/>
      <c r="BJ1702" s="96"/>
      <c r="BK1702" s="96"/>
      <c r="BL1702" s="607" t="s">
        <v>181</v>
      </c>
      <c r="BM1702" s="607"/>
      <c r="BN1702" s="96"/>
      <c r="BO1702" s="96"/>
      <c r="BV1702" s="96"/>
      <c r="BW1702" s="96"/>
      <c r="BX1702" s="607"/>
      <c r="BY1702" s="607"/>
      <c r="BZ1702" s="96"/>
      <c r="CA1702" s="96"/>
      <c r="CH1702" s="96"/>
      <c r="CI1702" s="96"/>
      <c r="CJ1702" s="607"/>
      <c r="CK1702" s="607"/>
      <c r="CL1702" s="96"/>
      <c r="CM1702" s="96"/>
      <c r="CT1702" s="96"/>
      <c r="CU1702" s="96"/>
      <c r="CV1702" s="607"/>
      <c r="CW1702" s="607"/>
      <c r="CX1702" s="96"/>
      <c r="CY1702" s="96"/>
      <c r="DF1702" s="96"/>
      <c r="DG1702" s="96"/>
      <c r="DH1702" s="607"/>
      <c r="DI1702" s="607"/>
      <c r="DJ1702" s="96"/>
      <c r="DK1702" s="96"/>
      <c r="DR1702" s="96"/>
      <c r="DS1702" s="96"/>
      <c r="DT1702" s="607"/>
      <c r="DU1702" s="607"/>
      <c r="DV1702" s="96"/>
      <c r="DW1702" s="96"/>
    </row>
    <row r="1703" spans="1:130" s="59" customFormat="1" ht="39" customHeight="1" x14ac:dyDescent="0.25">
      <c r="A1703" s="58"/>
      <c r="B1703" s="79"/>
      <c r="C1703" s="80"/>
      <c r="D1703" s="80"/>
      <c r="E1703" s="80"/>
      <c r="F1703" s="80"/>
      <c r="G1703" s="80"/>
      <c r="H1703" s="80"/>
      <c r="I1703" s="80"/>
      <c r="J1703" s="80"/>
      <c r="K1703" s="80"/>
      <c r="L1703" s="80"/>
      <c r="M1703" s="80"/>
      <c r="N1703" s="80"/>
      <c r="O1703" s="80"/>
      <c r="P1703" s="80"/>
      <c r="Q1703" s="80"/>
      <c r="R1703" s="80"/>
      <c r="S1703" s="80"/>
      <c r="T1703" s="80"/>
      <c r="U1703" s="80"/>
      <c r="V1703" s="86"/>
      <c r="W1703" s="86"/>
      <c r="X1703" s="86"/>
      <c r="Y1703" s="86"/>
      <c r="Z1703" s="86"/>
      <c r="AA1703" s="86"/>
      <c r="AB1703" s="86"/>
      <c r="AC1703" s="86"/>
      <c r="AD1703" s="86"/>
      <c r="AE1703" s="86"/>
      <c r="AF1703" s="86"/>
      <c r="AG1703" s="86"/>
      <c r="AH1703" s="86"/>
      <c r="AI1703" s="86"/>
      <c r="AJ1703" s="86"/>
      <c r="AK1703" s="86"/>
      <c r="AL1703" s="86"/>
      <c r="AM1703" s="86"/>
      <c r="AN1703" s="86"/>
      <c r="AO1703" s="86"/>
      <c r="AP1703" s="86"/>
      <c r="AQ1703" s="86"/>
      <c r="AR1703" s="86"/>
      <c r="AS1703" s="86"/>
      <c r="AT1703" s="86"/>
      <c r="AU1703" s="86"/>
      <c r="AV1703" s="86"/>
      <c r="AW1703" s="86"/>
      <c r="AX1703" s="86"/>
      <c r="AY1703" s="86"/>
      <c r="AZ1703" s="86"/>
      <c r="BA1703" s="86"/>
      <c r="BB1703" s="86"/>
      <c r="BC1703" s="86"/>
      <c r="BD1703" s="86"/>
      <c r="BE1703" s="86"/>
      <c r="BF1703" s="86"/>
      <c r="BG1703" s="86"/>
      <c r="BH1703" s="86"/>
      <c r="BI1703" s="86"/>
      <c r="BJ1703" s="86"/>
      <c r="BK1703" s="86"/>
      <c r="BL1703" s="86"/>
      <c r="BM1703" s="86"/>
      <c r="BN1703" s="86"/>
      <c r="BO1703" s="86"/>
      <c r="BP1703" s="86"/>
      <c r="BQ1703" s="86"/>
      <c r="BR1703" s="86"/>
      <c r="BS1703" s="86"/>
      <c r="BT1703" s="86"/>
      <c r="BU1703" s="86"/>
      <c r="BV1703" s="86"/>
      <c r="BW1703" s="86"/>
      <c r="BX1703" s="86"/>
      <c r="BY1703" s="86"/>
      <c r="BZ1703" s="86"/>
      <c r="CA1703" s="86"/>
      <c r="CB1703" s="86"/>
      <c r="CC1703" s="86"/>
      <c r="CD1703" s="86"/>
      <c r="CE1703" s="86"/>
      <c r="CF1703" s="86"/>
      <c r="CG1703" s="86"/>
      <c r="CH1703" s="86"/>
      <c r="CI1703" s="86"/>
      <c r="CJ1703" s="86"/>
      <c r="CK1703" s="86"/>
      <c r="CL1703" s="86"/>
      <c r="CM1703" s="86"/>
      <c r="CN1703" s="86"/>
      <c r="CO1703" s="86"/>
      <c r="CP1703" s="86"/>
      <c r="CQ1703" s="86"/>
      <c r="CR1703" s="86"/>
      <c r="CS1703" s="86"/>
      <c r="CT1703" s="86"/>
      <c r="CU1703" s="86"/>
      <c r="CV1703" s="86"/>
      <c r="CW1703" s="86"/>
      <c r="CX1703" s="86"/>
      <c r="CY1703" s="86"/>
      <c r="CZ1703" s="86"/>
      <c r="DA1703" s="86"/>
      <c r="DB1703" s="86"/>
      <c r="DC1703" s="86"/>
      <c r="DD1703" s="86"/>
      <c r="DE1703" s="86"/>
      <c r="DF1703" s="86"/>
      <c r="DG1703" s="86"/>
      <c r="DH1703" s="86"/>
      <c r="DI1703" s="86"/>
      <c r="DJ1703" s="86"/>
      <c r="DK1703" s="86"/>
      <c r="DL1703" s="86"/>
      <c r="DM1703" s="86"/>
      <c r="DN1703" s="602" t="s">
        <v>184</v>
      </c>
      <c r="DO1703" s="602"/>
      <c r="DP1703" s="602"/>
      <c r="DQ1703" s="602"/>
      <c r="DR1703" s="602"/>
      <c r="DS1703" s="602"/>
      <c r="DT1703" s="602"/>
      <c r="DU1703" s="602"/>
      <c r="DV1703" s="602"/>
      <c r="DW1703" s="602"/>
      <c r="DX1703" s="602"/>
      <c r="DY1703" s="602"/>
    </row>
    <row r="1704" spans="1:130" ht="45" customHeight="1" thickBot="1" x14ac:dyDescent="0.3">
      <c r="B1704" s="78" t="s">
        <v>175</v>
      </c>
      <c r="C1704" s="78"/>
      <c r="D1704" s="78"/>
      <c r="E1704" s="78"/>
      <c r="F1704" s="78"/>
      <c r="G1704" s="78"/>
      <c r="H1704" s="78"/>
      <c r="I1704" s="78"/>
      <c r="J1704" s="78"/>
      <c r="K1704" s="78"/>
      <c r="L1704" s="78"/>
      <c r="M1704" s="78"/>
      <c r="N1704" s="78"/>
      <c r="O1704" s="78"/>
      <c r="P1704" s="78"/>
      <c r="Q1704" s="78"/>
      <c r="R1704" s="78"/>
      <c r="S1704" s="78"/>
      <c r="T1704" s="78"/>
      <c r="U1704" s="78"/>
      <c r="V1704" s="87"/>
      <c r="W1704" s="87"/>
      <c r="X1704" s="87"/>
      <c r="Y1704" s="87"/>
      <c r="Z1704" s="87"/>
      <c r="AA1704" s="87"/>
      <c r="AB1704" s="87"/>
      <c r="AC1704" s="87"/>
      <c r="AD1704" s="87"/>
      <c r="AE1704" s="87"/>
      <c r="AF1704" s="87"/>
      <c r="AG1704" s="87"/>
      <c r="AH1704" s="97" t="s">
        <v>182</v>
      </c>
      <c r="AI1704" s="87"/>
      <c r="AJ1704" s="87"/>
      <c r="AK1704" s="87"/>
      <c r="AL1704" s="87"/>
      <c r="AM1704" s="87"/>
      <c r="AN1704" s="87"/>
      <c r="AO1704" s="87"/>
      <c r="AP1704" s="87"/>
      <c r="AQ1704" s="87"/>
      <c r="AR1704" s="87"/>
      <c r="AS1704" s="87"/>
      <c r="AT1704" s="87"/>
      <c r="AU1704" s="87"/>
      <c r="AV1704" s="87"/>
      <c r="AW1704" s="87"/>
      <c r="AX1704" s="87"/>
      <c r="AY1704" s="87"/>
      <c r="AZ1704" s="87"/>
      <c r="BA1704" s="87"/>
      <c r="BB1704" s="87"/>
      <c r="BC1704" s="87"/>
      <c r="BD1704" s="87"/>
      <c r="BE1704" s="87"/>
      <c r="BF1704" s="87"/>
      <c r="BG1704" s="87"/>
      <c r="BH1704" s="87"/>
      <c r="BI1704" s="87"/>
      <c r="BJ1704" s="87"/>
      <c r="BK1704" s="87"/>
      <c r="BL1704" s="87"/>
      <c r="BM1704" s="87"/>
      <c r="BN1704" s="87"/>
      <c r="BO1704" s="87"/>
      <c r="BP1704" s="87"/>
      <c r="BQ1704" s="87"/>
      <c r="BR1704" s="87"/>
      <c r="BS1704" s="87"/>
      <c r="BT1704" s="87"/>
      <c r="BU1704" s="87"/>
      <c r="BV1704" s="87"/>
      <c r="BW1704" s="87"/>
      <c r="BX1704" s="87"/>
      <c r="BY1704" s="87"/>
      <c r="BZ1704" s="87"/>
      <c r="CA1704" s="87"/>
      <c r="CB1704" s="87"/>
      <c r="CC1704" s="87"/>
      <c r="CD1704" s="87"/>
      <c r="CE1704" s="87"/>
      <c r="CF1704" s="87"/>
      <c r="CG1704" s="87"/>
      <c r="CH1704" s="87"/>
      <c r="CI1704" s="87"/>
      <c r="CJ1704" s="87"/>
      <c r="CK1704" s="87"/>
      <c r="CL1704" s="87"/>
      <c r="CM1704" s="87"/>
      <c r="CN1704" s="87"/>
      <c r="CO1704" s="87"/>
      <c r="CP1704" s="603" t="s">
        <v>183</v>
      </c>
      <c r="CQ1704" s="604"/>
      <c r="CR1704" s="604"/>
      <c r="CS1704" s="604"/>
      <c r="CT1704" s="604"/>
      <c r="CU1704" s="604"/>
      <c r="CV1704" s="604"/>
      <c r="CW1704" s="604"/>
      <c r="CX1704" s="604"/>
      <c r="CY1704" s="604"/>
      <c r="CZ1704" s="604"/>
      <c r="DA1704" s="604"/>
      <c r="DB1704" s="605" t="str">
        <f>IF(実務経験証明書!AM1705="","",実務経験証明書!AM1705)</f>
        <v/>
      </c>
      <c r="DC1704" s="605"/>
      <c r="DD1704" s="605"/>
      <c r="DE1704" s="605"/>
      <c r="DF1704" s="605"/>
      <c r="DG1704" s="605"/>
      <c r="DH1704" s="605"/>
      <c r="DI1704" s="605"/>
      <c r="DJ1704" s="605"/>
      <c r="DK1704" s="605"/>
      <c r="DL1704" s="605"/>
      <c r="DM1704" s="605"/>
      <c r="DN1704" s="605"/>
      <c r="DO1704" s="605"/>
      <c r="DP1704" s="605"/>
      <c r="DQ1704" s="605"/>
      <c r="DR1704" s="605"/>
      <c r="DS1704" s="605"/>
      <c r="DT1704" s="605"/>
      <c r="DU1704" s="605"/>
      <c r="DV1704" s="605"/>
      <c r="DW1704" s="605"/>
      <c r="DX1704" s="605"/>
      <c r="DY1704" s="606"/>
    </row>
    <row r="1705" spans="1:130" s="59" customFormat="1" ht="15" customHeight="1" x14ac:dyDescent="0.25">
      <c r="B1705" s="590" t="s">
        <v>156</v>
      </c>
      <c r="C1705" s="591"/>
      <c r="D1705" s="591"/>
      <c r="E1705" s="591"/>
      <c r="F1705" s="591"/>
      <c r="G1705" s="591"/>
      <c r="H1705" s="591"/>
      <c r="I1705" s="591"/>
      <c r="J1705" s="591"/>
      <c r="K1705" s="592"/>
      <c r="L1705" s="593" t="s">
        <v>157</v>
      </c>
      <c r="M1705" s="591"/>
      <c r="N1705" s="591"/>
      <c r="O1705" s="591"/>
      <c r="P1705" s="591"/>
      <c r="Q1705" s="591"/>
      <c r="R1705" s="591"/>
      <c r="S1705" s="591"/>
      <c r="T1705" s="591"/>
      <c r="U1705" s="592"/>
      <c r="V1705" s="633" t="str">
        <f>D1708</f>
        <v/>
      </c>
      <c r="W1705" s="634"/>
      <c r="X1705" s="634"/>
      <c r="Y1705" s="634"/>
      <c r="Z1705" s="634"/>
      <c r="AA1705" s="634"/>
      <c r="AB1705" s="634"/>
      <c r="AC1705" s="634"/>
      <c r="AD1705" s="634"/>
      <c r="AE1705" s="634"/>
      <c r="AF1705" s="634"/>
      <c r="AG1705" s="635"/>
      <c r="AH1705" s="633" t="str">
        <f>V1705</f>
        <v/>
      </c>
      <c r="AI1705" s="634"/>
      <c r="AJ1705" s="634"/>
      <c r="AK1705" s="634"/>
      <c r="AL1705" s="634"/>
      <c r="AM1705" s="634"/>
      <c r="AN1705" s="634"/>
      <c r="AO1705" s="634"/>
      <c r="AP1705" s="634"/>
      <c r="AQ1705" s="634"/>
      <c r="AR1705" s="634"/>
      <c r="AS1705" s="635"/>
      <c r="AT1705" s="633" t="str">
        <f>AH1705</f>
        <v/>
      </c>
      <c r="AU1705" s="634"/>
      <c r="AV1705" s="634"/>
      <c r="AW1705" s="634"/>
      <c r="AX1705" s="634"/>
      <c r="AY1705" s="634"/>
      <c r="AZ1705" s="634"/>
      <c r="BA1705" s="634"/>
      <c r="BB1705" s="634"/>
      <c r="BC1705" s="634"/>
      <c r="BD1705" s="634"/>
      <c r="BE1705" s="635"/>
      <c r="BF1705" s="633" t="str">
        <f>AT1705</f>
        <v/>
      </c>
      <c r="BG1705" s="634"/>
      <c r="BH1705" s="634"/>
      <c r="BI1705" s="634"/>
      <c r="BJ1705" s="634"/>
      <c r="BK1705" s="634"/>
      <c r="BL1705" s="634"/>
      <c r="BM1705" s="634"/>
      <c r="BN1705" s="634"/>
      <c r="BO1705" s="634"/>
      <c r="BP1705" s="634"/>
      <c r="BQ1705" s="635"/>
      <c r="BR1705" s="633" t="str">
        <f>BF1705</f>
        <v/>
      </c>
      <c r="BS1705" s="634"/>
      <c r="BT1705" s="634"/>
      <c r="BU1705" s="634"/>
      <c r="BV1705" s="634"/>
      <c r="BW1705" s="634"/>
      <c r="BX1705" s="634"/>
      <c r="BY1705" s="634"/>
      <c r="BZ1705" s="634"/>
      <c r="CA1705" s="634"/>
      <c r="CB1705" s="634"/>
      <c r="CC1705" s="635"/>
      <c r="CD1705" s="633" t="str">
        <f>BR1705</f>
        <v/>
      </c>
      <c r="CE1705" s="634"/>
      <c r="CF1705" s="634"/>
      <c r="CG1705" s="634"/>
      <c r="CH1705" s="634"/>
      <c r="CI1705" s="634"/>
      <c r="CJ1705" s="634"/>
      <c r="CK1705" s="634"/>
      <c r="CL1705" s="634"/>
      <c r="CM1705" s="634"/>
      <c r="CN1705" s="634"/>
      <c r="CO1705" s="635"/>
      <c r="CP1705" s="633" t="str">
        <f>CD1705</f>
        <v/>
      </c>
      <c r="CQ1705" s="634"/>
      <c r="CR1705" s="634"/>
      <c r="CS1705" s="634"/>
      <c r="CT1705" s="634"/>
      <c r="CU1705" s="634"/>
      <c r="CV1705" s="634"/>
      <c r="CW1705" s="634"/>
      <c r="CX1705" s="634"/>
      <c r="CY1705" s="634"/>
      <c r="CZ1705" s="634"/>
      <c r="DA1705" s="635"/>
      <c r="DB1705" s="633" t="str">
        <f>CP1705</f>
        <v/>
      </c>
      <c r="DC1705" s="634"/>
      <c r="DD1705" s="634"/>
      <c r="DE1705" s="634"/>
      <c r="DF1705" s="634"/>
      <c r="DG1705" s="634"/>
      <c r="DH1705" s="634"/>
      <c r="DI1705" s="634"/>
      <c r="DJ1705" s="634"/>
      <c r="DK1705" s="634"/>
      <c r="DL1705" s="634"/>
      <c r="DM1705" s="635"/>
      <c r="DN1705" s="633" t="str">
        <f>DB1705</f>
        <v/>
      </c>
      <c r="DO1705" s="634"/>
      <c r="DP1705" s="634"/>
      <c r="DQ1705" s="634"/>
      <c r="DR1705" s="634"/>
      <c r="DS1705" s="634"/>
      <c r="DT1705" s="634"/>
      <c r="DU1705" s="634"/>
      <c r="DV1705" s="634"/>
      <c r="DW1705" s="634"/>
      <c r="DX1705" s="634"/>
      <c r="DY1705" s="636"/>
    </row>
    <row r="1706" spans="1:130" s="59" customFormat="1" ht="15" customHeight="1" x14ac:dyDescent="0.25">
      <c r="B1706" s="624"/>
      <c r="C1706" s="506"/>
      <c r="D1706" s="506"/>
      <c r="E1706" s="506"/>
      <c r="F1706" s="506"/>
      <c r="G1706" s="506"/>
      <c r="H1706" s="506"/>
      <c r="I1706" s="506"/>
      <c r="J1706" s="506"/>
      <c r="K1706" s="594"/>
      <c r="L1706" s="505"/>
      <c r="M1706" s="506"/>
      <c r="N1706" s="506"/>
      <c r="O1706" s="506"/>
      <c r="P1706" s="506"/>
      <c r="Q1706" s="506"/>
      <c r="R1706" s="506"/>
      <c r="S1706" s="506"/>
      <c r="T1706" s="506"/>
      <c r="U1706" s="594"/>
      <c r="V1706" s="637" t="str">
        <f>E1708</f>
        <v/>
      </c>
      <c r="W1706" s="638"/>
      <c r="X1706" s="638"/>
      <c r="Y1706" s="638"/>
      <c r="Z1706" s="638"/>
      <c r="AA1706" s="638"/>
      <c r="AB1706" s="638"/>
      <c r="AC1706" s="638"/>
      <c r="AD1706" s="638"/>
      <c r="AE1706" s="638"/>
      <c r="AF1706" s="638"/>
      <c r="AG1706" s="639"/>
      <c r="AH1706" s="637" t="str">
        <f>IF(V1706="","",V1706+1)</f>
        <v/>
      </c>
      <c r="AI1706" s="638"/>
      <c r="AJ1706" s="638"/>
      <c r="AK1706" s="638"/>
      <c r="AL1706" s="638"/>
      <c r="AM1706" s="638"/>
      <c r="AN1706" s="638"/>
      <c r="AO1706" s="638"/>
      <c r="AP1706" s="638"/>
      <c r="AQ1706" s="638"/>
      <c r="AR1706" s="638"/>
      <c r="AS1706" s="639"/>
      <c r="AT1706" s="637" t="str">
        <f>IF(AH1706="","",AH1706+1)</f>
        <v/>
      </c>
      <c r="AU1706" s="638"/>
      <c r="AV1706" s="638"/>
      <c r="AW1706" s="638"/>
      <c r="AX1706" s="638"/>
      <c r="AY1706" s="638"/>
      <c r="AZ1706" s="638"/>
      <c r="BA1706" s="638"/>
      <c r="BB1706" s="638"/>
      <c r="BC1706" s="638"/>
      <c r="BD1706" s="638"/>
      <c r="BE1706" s="639"/>
      <c r="BF1706" s="637" t="str">
        <f>IF(AT1706="","",AT1706+1)</f>
        <v/>
      </c>
      <c r="BG1706" s="638"/>
      <c r="BH1706" s="638"/>
      <c r="BI1706" s="638"/>
      <c r="BJ1706" s="638"/>
      <c r="BK1706" s="638"/>
      <c r="BL1706" s="638"/>
      <c r="BM1706" s="638"/>
      <c r="BN1706" s="638"/>
      <c r="BO1706" s="638"/>
      <c r="BP1706" s="638"/>
      <c r="BQ1706" s="639"/>
      <c r="BR1706" s="637" t="str">
        <f>IF(BF1706="","",BF1706+1)</f>
        <v/>
      </c>
      <c r="BS1706" s="638"/>
      <c r="BT1706" s="638"/>
      <c r="BU1706" s="638"/>
      <c r="BV1706" s="638"/>
      <c r="BW1706" s="638"/>
      <c r="BX1706" s="638"/>
      <c r="BY1706" s="638"/>
      <c r="BZ1706" s="638"/>
      <c r="CA1706" s="638"/>
      <c r="CB1706" s="638"/>
      <c r="CC1706" s="639"/>
      <c r="CD1706" s="637" t="str">
        <f>IF(BR1706="","",BR1706+1)</f>
        <v/>
      </c>
      <c r="CE1706" s="638"/>
      <c r="CF1706" s="638"/>
      <c r="CG1706" s="638"/>
      <c r="CH1706" s="638"/>
      <c r="CI1706" s="638"/>
      <c r="CJ1706" s="638"/>
      <c r="CK1706" s="638"/>
      <c r="CL1706" s="638"/>
      <c r="CM1706" s="638"/>
      <c r="CN1706" s="638"/>
      <c r="CO1706" s="639"/>
      <c r="CP1706" s="637" t="str">
        <f>IF(CD1706="","",CD1706+1)</f>
        <v/>
      </c>
      <c r="CQ1706" s="638"/>
      <c r="CR1706" s="638"/>
      <c r="CS1706" s="638"/>
      <c r="CT1706" s="638"/>
      <c r="CU1706" s="638"/>
      <c r="CV1706" s="638"/>
      <c r="CW1706" s="638"/>
      <c r="CX1706" s="638"/>
      <c r="CY1706" s="638"/>
      <c r="CZ1706" s="638"/>
      <c r="DA1706" s="639"/>
      <c r="DB1706" s="637" t="str">
        <f>IF(CP1706="","",CP1706+1)</f>
        <v/>
      </c>
      <c r="DC1706" s="638"/>
      <c r="DD1706" s="638"/>
      <c r="DE1706" s="638"/>
      <c r="DF1706" s="638"/>
      <c r="DG1706" s="638"/>
      <c r="DH1706" s="638"/>
      <c r="DI1706" s="638"/>
      <c r="DJ1706" s="638"/>
      <c r="DK1706" s="638"/>
      <c r="DL1706" s="638"/>
      <c r="DM1706" s="639"/>
      <c r="DN1706" s="637" t="str">
        <f>IF(DB1706="","",DB1706+1)</f>
        <v/>
      </c>
      <c r="DO1706" s="638"/>
      <c r="DP1706" s="638"/>
      <c r="DQ1706" s="638"/>
      <c r="DR1706" s="638"/>
      <c r="DS1706" s="638"/>
      <c r="DT1706" s="638"/>
      <c r="DU1706" s="638"/>
      <c r="DV1706" s="638"/>
      <c r="DW1706" s="638"/>
      <c r="DX1706" s="638"/>
      <c r="DY1706" s="640"/>
    </row>
    <row r="1707" spans="1:130" s="59" customFormat="1" ht="15" customHeight="1" x14ac:dyDescent="0.25">
      <c r="B1707" s="576"/>
      <c r="C1707" s="543"/>
      <c r="D1707" s="543"/>
      <c r="E1707" s="543"/>
      <c r="F1707" s="543"/>
      <c r="G1707" s="543"/>
      <c r="H1707" s="543"/>
      <c r="I1707" s="543"/>
      <c r="J1707" s="543"/>
      <c r="K1707" s="544"/>
      <c r="L1707" s="536"/>
      <c r="M1707" s="543"/>
      <c r="N1707" s="543"/>
      <c r="O1707" s="543"/>
      <c r="P1707" s="543"/>
      <c r="Q1707" s="543"/>
      <c r="R1707" s="543"/>
      <c r="S1707" s="543"/>
      <c r="T1707" s="543"/>
      <c r="U1707" s="544"/>
      <c r="V1707" s="88" t="s">
        <v>177</v>
      </c>
      <c r="W1707" s="89">
        <v>2</v>
      </c>
      <c r="X1707" s="89">
        <v>3</v>
      </c>
      <c r="Y1707" s="89">
        <v>4</v>
      </c>
      <c r="Z1707" s="89">
        <v>5</v>
      </c>
      <c r="AA1707" s="89">
        <v>6</v>
      </c>
      <c r="AB1707" s="89">
        <v>7</v>
      </c>
      <c r="AC1707" s="89">
        <v>8</v>
      </c>
      <c r="AD1707" s="89">
        <v>9</v>
      </c>
      <c r="AE1707" s="89">
        <v>10</v>
      </c>
      <c r="AF1707" s="89">
        <v>11</v>
      </c>
      <c r="AG1707" s="90">
        <v>12</v>
      </c>
      <c r="AH1707" s="88" t="s">
        <v>177</v>
      </c>
      <c r="AI1707" s="89">
        <v>2</v>
      </c>
      <c r="AJ1707" s="89">
        <v>3</v>
      </c>
      <c r="AK1707" s="89">
        <v>4</v>
      </c>
      <c r="AL1707" s="89">
        <v>5</v>
      </c>
      <c r="AM1707" s="89">
        <v>6</v>
      </c>
      <c r="AN1707" s="89">
        <v>7</v>
      </c>
      <c r="AO1707" s="89">
        <v>8</v>
      </c>
      <c r="AP1707" s="89">
        <v>9</v>
      </c>
      <c r="AQ1707" s="89">
        <v>10</v>
      </c>
      <c r="AR1707" s="89">
        <v>11</v>
      </c>
      <c r="AS1707" s="90">
        <v>12</v>
      </c>
      <c r="AT1707" s="88" t="s">
        <v>177</v>
      </c>
      <c r="AU1707" s="89">
        <v>2</v>
      </c>
      <c r="AV1707" s="89">
        <v>3</v>
      </c>
      <c r="AW1707" s="89">
        <v>4</v>
      </c>
      <c r="AX1707" s="89">
        <v>5</v>
      </c>
      <c r="AY1707" s="89">
        <v>6</v>
      </c>
      <c r="AZ1707" s="89">
        <v>7</v>
      </c>
      <c r="BA1707" s="89">
        <v>8</v>
      </c>
      <c r="BB1707" s="89">
        <v>9</v>
      </c>
      <c r="BC1707" s="89">
        <v>10</v>
      </c>
      <c r="BD1707" s="89">
        <v>11</v>
      </c>
      <c r="BE1707" s="91">
        <v>12</v>
      </c>
      <c r="BF1707" s="88" t="s">
        <v>177</v>
      </c>
      <c r="BG1707" s="89">
        <v>2</v>
      </c>
      <c r="BH1707" s="89">
        <v>3</v>
      </c>
      <c r="BI1707" s="89">
        <v>4</v>
      </c>
      <c r="BJ1707" s="89">
        <v>5</v>
      </c>
      <c r="BK1707" s="89">
        <v>6</v>
      </c>
      <c r="BL1707" s="89">
        <v>7</v>
      </c>
      <c r="BM1707" s="89">
        <v>8</v>
      </c>
      <c r="BN1707" s="89">
        <v>9</v>
      </c>
      <c r="BO1707" s="89">
        <v>10</v>
      </c>
      <c r="BP1707" s="89">
        <v>11</v>
      </c>
      <c r="BQ1707" s="91">
        <v>12</v>
      </c>
      <c r="BR1707" s="88" t="s">
        <v>177</v>
      </c>
      <c r="BS1707" s="89">
        <v>2</v>
      </c>
      <c r="BT1707" s="89">
        <v>3</v>
      </c>
      <c r="BU1707" s="89">
        <v>4</v>
      </c>
      <c r="BV1707" s="89">
        <v>5</v>
      </c>
      <c r="BW1707" s="89">
        <v>6</v>
      </c>
      <c r="BX1707" s="89">
        <v>7</v>
      </c>
      <c r="BY1707" s="89">
        <v>8</v>
      </c>
      <c r="BZ1707" s="89">
        <v>9</v>
      </c>
      <c r="CA1707" s="89">
        <v>10</v>
      </c>
      <c r="CB1707" s="89">
        <v>11</v>
      </c>
      <c r="CC1707" s="91">
        <v>12</v>
      </c>
      <c r="CD1707" s="88" t="s">
        <v>177</v>
      </c>
      <c r="CE1707" s="89">
        <v>2</v>
      </c>
      <c r="CF1707" s="89">
        <v>3</v>
      </c>
      <c r="CG1707" s="89">
        <v>4</v>
      </c>
      <c r="CH1707" s="89">
        <v>5</v>
      </c>
      <c r="CI1707" s="89">
        <v>6</v>
      </c>
      <c r="CJ1707" s="89">
        <v>7</v>
      </c>
      <c r="CK1707" s="89">
        <v>8</v>
      </c>
      <c r="CL1707" s="89">
        <v>9</v>
      </c>
      <c r="CM1707" s="89">
        <v>10</v>
      </c>
      <c r="CN1707" s="89">
        <v>11</v>
      </c>
      <c r="CO1707" s="91">
        <v>12</v>
      </c>
      <c r="CP1707" s="88" t="s">
        <v>177</v>
      </c>
      <c r="CQ1707" s="89">
        <v>2</v>
      </c>
      <c r="CR1707" s="89">
        <v>3</v>
      </c>
      <c r="CS1707" s="89">
        <v>4</v>
      </c>
      <c r="CT1707" s="89">
        <v>5</v>
      </c>
      <c r="CU1707" s="89">
        <v>6</v>
      </c>
      <c r="CV1707" s="89">
        <v>7</v>
      </c>
      <c r="CW1707" s="89">
        <v>8</v>
      </c>
      <c r="CX1707" s="89">
        <v>9</v>
      </c>
      <c r="CY1707" s="89">
        <v>10</v>
      </c>
      <c r="CZ1707" s="89">
        <v>11</v>
      </c>
      <c r="DA1707" s="91">
        <v>12</v>
      </c>
      <c r="DB1707" s="88" t="s">
        <v>177</v>
      </c>
      <c r="DC1707" s="89">
        <v>2</v>
      </c>
      <c r="DD1707" s="89">
        <v>3</v>
      </c>
      <c r="DE1707" s="89">
        <v>4</v>
      </c>
      <c r="DF1707" s="89">
        <v>5</v>
      </c>
      <c r="DG1707" s="89">
        <v>6</v>
      </c>
      <c r="DH1707" s="89">
        <v>7</v>
      </c>
      <c r="DI1707" s="89">
        <v>8</v>
      </c>
      <c r="DJ1707" s="89">
        <v>9</v>
      </c>
      <c r="DK1707" s="89">
        <v>10</v>
      </c>
      <c r="DL1707" s="89">
        <v>11</v>
      </c>
      <c r="DM1707" s="91">
        <v>12</v>
      </c>
      <c r="DN1707" s="88" t="s">
        <v>177</v>
      </c>
      <c r="DO1707" s="89">
        <v>2</v>
      </c>
      <c r="DP1707" s="89">
        <v>3</v>
      </c>
      <c r="DQ1707" s="89">
        <v>4</v>
      </c>
      <c r="DR1707" s="89">
        <v>5</v>
      </c>
      <c r="DS1707" s="89">
        <v>6</v>
      </c>
      <c r="DT1707" s="89">
        <v>7</v>
      </c>
      <c r="DU1707" s="89">
        <v>8</v>
      </c>
      <c r="DV1707" s="89">
        <v>9</v>
      </c>
      <c r="DW1707" s="89">
        <v>10</v>
      </c>
      <c r="DX1707" s="89">
        <v>11</v>
      </c>
      <c r="DY1707" s="92">
        <v>12</v>
      </c>
    </row>
    <row r="1708" spans="1:130" s="59" customFormat="1" ht="23.15" customHeight="1" x14ac:dyDescent="0.25">
      <c r="B1708" s="84" t="s">
        <v>66</v>
      </c>
      <c r="C1708" s="75"/>
      <c r="D1708" s="75" t="str">
        <f>IF(実務経験証明書!D1708="","",実務経験証明書!D1708)</f>
        <v/>
      </c>
      <c r="E1708" s="75" t="str">
        <f>IF(実務経験証明書!E1708="","",実務経験証明書!E1708)</f>
        <v/>
      </c>
      <c r="F1708" s="531" t="s">
        <v>3</v>
      </c>
      <c r="G1708" s="531"/>
      <c r="H1708" s="533" t="str">
        <f>IF(実務経験証明書!H1708="","",実務経験証明書!H1708)</f>
        <v/>
      </c>
      <c r="I1708" s="533" t="str">
        <f>IF(実務経験証明書!I1708="","",実務経験証明書!I1708)</f>
        <v/>
      </c>
      <c r="J1708" s="533" t="s">
        <v>4</v>
      </c>
      <c r="K1708" s="534"/>
      <c r="L1708" s="535"/>
      <c r="M1708" s="533">
        <f>実務経験証明書!$M1708*12+実務経験証明書!$Q1708</f>
        <v>0</v>
      </c>
      <c r="N1708" s="533"/>
      <c r="O1708" s="533"/>
      <c r="P1708" s="533"/>
      <c r="Q1708" s="533"/>
      <c r="R1708" s="533"/>
      <c r="S1708" s="531" t="s">
        <v>4</v>
      </c>
      <c r="T1708" s="531"/>
      <c r="U1708" s="631"/>
      <c r="V1708" s="618"/>
      <c r="W1708" s="614"/>
      <c r="X1708" s="614"/>
      <c r="Y1708" s="614"/>
      <c r="Z1708" s="614"/>
      <c r="AA1708" s="614"/>
      <c r="AB1708" s="614"/>
      <c r="AC1708" s="614"/>
      <c r="AD1708" s="614"/>
      <c r="AE1708" s="614"/>
      <c r="AF1708" s="614"/>
      <c r="AG1708" s="616"/>
      <c r="AH1708" s="618"/>
      <c r="AI1708" s="614"/>
      <c r="AJ1708" s="614"/>
      <c r="AK1708" s="614"/>
      <c r="AL1708" s="614"/>
      <c r="AM1708" s="614"/>
      <c r="AN1708" s="614"/>
      <c r="AO1708" s="614"/>
      <c r="AP1708" s="614"/>
      <c r="AQ1708" s="614"/>
      <c r="AR1708" s="614"/>
      <c r="AS1708" s="616"/>
      <c r="AT1708" s="618"/>
      <c r="AU1708" s="614"/>
      <c r="AV1708" s="614"/>
      <c r="AW1708" s="614"/>
      <c r="AX1708" s="614"/>
      <c r="AY1708" s="614"/>
      <c r="AZ1708" s="614"/>
      <c r="BA1708" s="614"/>
      <c r="BB1708" s="614"/>
      <c r="BC1708" s="614"/>
      <c r="BD1708" s="614"/>
      <c r="BE1708" s="616"/>
      <c r="BF1708" s="618"/>
      <c r="BG1708" s="614"/>
      <c r="BH1708" s="614"/>
      <c r="BI1708" s="614"/>
      <c r="BJ1708" s="614"/>
      <c r="BK1708" s="614"/>
      <c r="BL1708" s="614"/>
      <c r="BM1708" s="614"/>
      <c r="BN1708" s="614"/>
      <c r="BO1708" s="614"/>
      <c r="BP1708" s="614"/>
      <c r="BQ1708" s="616"/>
      <c r="BR1708" s="618"/>
      <c r="BS1708" s="614"/>
      <c r="BT1708" s="614"/>
      <c r="BU1708" s="614"/>
      <c r="BV1708" s="614"/>
      <c r="BW1708" s="614"/>
      <c r="BX1708" s="614"/>
      <c r="BY1708" s="614"/>
      <c r="BZ1708" s="614"/>
      <c r="CA1708" s="614"/>
      <c r="CB1708" s="614"/>
      <c r="CC1708" s="616"/>
      <c r="CD1708" s="618"/>
      <c r="CE1708" s="614"/>
      <c r="CF1708" s="614"/>
      <c r="CG1708" s="614"/>
      <c r="CH1708" s="614"/>
      <c r="CI1708" s="614"/>
      <c r="CJ1708" s="614"/>
      <c r="CK1708" s="614"/>
      <c r="CL1708" s="614"/>
      <c r="CM1708" s="614"/>
      <c r="CN1708" s="614"/>
      <c r="CO1708" s="616"/>
      <c r="CP1708" s="618"/>
      <c r="CQ1708" s="614"/>
      <c r="CR1708" s="614"/>
      <c r="CS1708" s="614"/>
      <c r="CT1708" s="614"/>
      <c r="CU1708" s="614"/>
      <c r="CV1708" s="614"/>
      <c r="CW1708" s="614"/>
      <c r="CX1708" s="614"/>
      <c r="CY1708" s="614"/>
      <c r="CZ1708" s="614"/>
      <c r="DA1708" s="616"/>
      <c r="DB1708" s="618"/>
      <c r="DC1708" s="614"/>
      <c r="DD1708" s="614"/>
      <c r="DE1708" s="614"/>
      <c r="DF1708" s="614"/>
      <c r="DG1708" s="614"/>
      <c r="DH1708" s="614"/>
      <c r="DI1708" s="614"/>
      <c r="DJ1708" s="614"/>
      <c r="DK1708" s="614"/>
      <c r="DL1708" s="614"/>
      <c r="DM1708" s="616"/>
      <c r="DN1708" s="618"/>
      <c r="DO1708" s="614"/>
      <c r="DP1708" s="614"/>
      <c r="DQ1708" s="614"/>
      <c r="DR1708" s="614"/>
      <c r="DS1708" s="614"/>
      <c r="DT1708" s="614"/>
      <c r="DU1708" s="614"/>
      <c r="DV1708" s="614"/>
      <c r="DW1708" s="614"/>
      <c r="DX1708" s="614"/>
      <c r="DY1708" s="620"/>
      <c r="DZ1708" s="630" t="str">
        <f>IF(M1708="","",IF(SUM(V1708:DY1709)=M1708,"","NG"))</f>
        <v/>
      </c>
    </row>
    <row r="1709" spans="1:130" s="59" customFormat="1" ht="23.15" customHeight="1" x14ac:dyDescent="0.25">
      <c r="B1709" s="85" t="s">
        <v>67</v>
      </c>
      <c r="C1709" s="67"/>
      <c r="D1709" s="67" t="str">
        <f>IF(実務経験証明書!D1709="","",実務経験証明書!D1709)</f>
        <v/>
      </c>
      <c r="E1709" s="67" t="str">
        <f>IF(実務経験証明書!E1709="","",実務経験証明書!E1709)</f>
        <v/>
      </c>
      <c r="F1709" s="541" t="s">
        <v>3</v>
      </c>
      <c r="G1709" s="541"/>
      <c r="H1709" s="543" t="str">
        <f>IF(実務経験証明書!H1709="","",実務経験証明書!H1709)</f>
        <v/>
      </c>
      <c r="I1709" s="543" t="str">
        <f>IF(実務経験証明書!I1709="","",実務経験証明書!I1709)</f>
        <v/>
      </c>
      <c r="J1709" s="543" t="s">
        <v>4</v>
      </c>
      <c r="K1709" s="544"/>
      <c r="L1709" s="536"/>
      <c r="M1709" s="543"/>
      <c r="N1709" s="543"/>
      <c r="O1709" s="543"/>
      <c r="P1709" s="543"/>
      <c r="Q1709" s="543"/>
      <c r="R1709" s="543"/>
      <c r="S1709" s="541"/>
      <c r="T1709" s="541"/>
      <c r="U1709" s="632"/>
      <c r="V1709" s="619"/>
      <c r="W1709" s="615"/>
      <c r="X1709" s="615"/>
      <c r="Y1709" s="615"/>
      <c r="Z1709" s="615"/>
      <c r="AA1709" s="615"/>
      <c r="AB1709" s="615"/>
      <c r="AC1709" s="615"/>
      <c r="AD1709" s="615"/>
      <c r="AE1709" s="615"/>
      <c r="AF1709" s="615"/>
      <c r="AG1709" s="617"/>
      <c r="AH1709" s="619"/>
      <c r="AI1709" s="615"/>
      <c r="AJ1709" s="615"/>
      <c r="AK1709" s="615"/>
      <c r="AL1709" s="615"/>
      <c r="AM1709" s="615"/>
      <c r="AN1709" s="615"/>
      <c r="AO1709" s="615"/>
      <c r="AP1709" s="615"/>
      <c r="AQ1709" s="615"/>
      <c r="AR1709" s="615"/>
      <c r="AS1709" s="617"/>
      <c r="AT1709" s="619"/>
      <c r="AU1709" s="615"/>
      <c r="AV1709" s="615"/>
      <c r="AW1709" s="615"/>
      <c r="AX1709" s="615"/>
      <c r="AY1709" s="615"/>
      <c r="AZ1709" s="615"/>
      <c r="BA1709" s="615"/>
      <c r="BB1709" s="615"/>
      <c r="BC1709" s="615"/>
      <c r="BD1709" s="615"/>
      <c r="BE1709" s="617"/>
      <c r="BF1709" s="619"/>
      <c r="BG1709" s="615"/>
      <c r="BH1709" s="615"/>
      <c r="BI1709" s="615"/>
      <c r="BJ1709" s="615"/>
      <c r="BK1709" s="615"/>
      <c r="BL1709" s="615"/>
      <c r="BM1709" s="615"/>
      <c r="BN1709" s="615"/>
      <c r="BO1709" s="615"/>
      <c r="BP1709" s="615"/>
      <c r="BQ1709" s="617"/>
      <c r="BR1709" s="619"/>
      <c r="BS1709" s="615"/>
      <c r="BT1709" s="615"/>
      <c r="BU1709" s="615"/>
      <c r="BV1709" s="615"/>
      <c r="BW1709" s="615"/>
      <c r="BX1709" s="615"/>
      <c r="BY1709" s="615"/>
      <c r="BZ1709" s="615"/>
      <c r="CA1709" s="615"/>
      <c r="CB1709" s="615"/>
      <c r="CC1709" s="617"/>
      <c r="CD1709" s="619"/>
      <c r="CE1709" s="615"/>
      <c r="CF1709" s="615"/>
      <c r="CG1709" s="615"/>
      <c r="CH1709" s="615"/>
      <c r="CI1709" s="615"/>
      <c r="CJ1709" s="615"/>
      <c r="CK1709" s="615"/>
      <c r="CL1709" s="615"/>
      <c r="CM1709" s="615"/>
      <c r="CN1709" s="615"/>
      <c r="CO1709" s="617"/>
      <c r="CP1709" s="619"/>
      <c r="CQ1709" s="615"/>
      <c r="CR1709" s="615"/>
      <c r="CS1709" s="615"/>
      <c r="CT1709" s="615"/>
      <c r="CU1709" s="615"/>
      <c r="CV1709" s="615"/>
      <c r="CW1709" s="615"/>
      <c r="CX1709" s="615"/>
      <c r="CY1709" s="615"/>
      <c r="CZ1709" s="615"/>
      <c r="DA1709" s="617"/>
      <c r="DB1709" s="619"/>
      <c r="DC1709" s="615"/>
      <c r="DD1709" s="615"/>
      <c r="DE1709" s="615"/>
      <c r="DF1709" s="615"/>
      <c r="DG1709" s="615"/>
      <c r="DH1709" s="615"/>
      <c r="DI1709" s="615"/>
      <c r="DJ1709" s="615"/>
      <c r="DK1709" s="615"/>
      <c r="DL1709" s="615"/>
      <c r="DM1709" s="617"/>
      <c r="DN1709" s="619"/>
      <c r="DO1709" s="615"/>
      <c r="DP1709" s="615"/>
      <c r="DQ1709" s="615"/>
      <c r="DR1709" s="615"/>
      <c r="DS1709" s="615"/>
      <c r="DT1709" s="615"/>
      <c r="DU1709" s="615"/>
      <c r="DV1709" s="615"/>
      <c r="DW1709" s="615"/>
      <c r="DX1709" s="615"/>
      <c r="DY1709" s="621"/>
      <c r="DZ1709" s="630"/>
    </row>
    <row r="1710" spans="1:130" s="59" customFormat="1" ht="23.15" customHeight="1" x14ac:dyDescent="0.25">
      <c r="B1710" s="84" t="s">
        <v>66</v>
      </c>
      <c r="C1710" s="75"/>
      <c r="D1710" s="75" t="str">
        <f>IF(実務経験証明書!D1710="","",実務経験証明書!D1710)</f>
        <v/>
      </c>
      <c r="E1710" s="75" t="str">
        <f>IF(実務経験証明書!E1710="","",実務経験証明書!E1710)</f>
        <v/>
      </c>
      <c r="F1710" s="531" t="s">
        <v>3</v>
      </c>
      <c r="G1710" s="531"/>
      <c r="H1710" s="533" t="str">
        <f>IF(実務経験証明書!H1710="","",実務経験証明書!H1710)</f>
        <v/>
      </c>
      <c r="I1710" s="533" t="str">
        <f>IF(実務経験証明書!I1710="","",実務経験証明書!I1710)</f>
        <v/>
      </c>
      <c r="J1710" s="533" t="s">
        <v>4</v>
      </c>
      <c r="K1710" s="534"/>
      <c r="L1710" s="535"/>
      <c r="M1710" s="533">
        <f>実務経験証明書!$M1710*12+実務経験証明書!$Q1710</f>
        <v>0</v>
      </c>
      <c r="N1710" s="533"/>
      <c r="O1710" s="533"/>
      <c r="P1710" s="533"/>
      <c r="Q1710" s="533"/>
      <c r="R1710" s="533"/>
      <c r="S1710" s="531" t="s">
        <v>4</v>
      </c>
      <c r="T1710" s="531"/>
      <c r="U1710" s="631"/>
      <c r="V1710" s="618"/>
      <c r="W1710" s="614"/>
      <c r="X1710" s="614"/>
      <c r="Y1710" s="614"/>
      <c r="Z1710" s="614"/>
      <c r="AA1710" s="614"/>
      <c r="AB1710" s="614"/>
      <c r="AC1710" s="614"/>
      <c r="AD1710" s="614"/>
      <c r="AE1710" s="614"/>
      <c r="AF1710" s="614"/>
      <c r="AG1710" s="616"/>
      <c r="AH1710" s="618"/>
      <c r="AI1710" s="614"/>
      <c r="AJ1710" s="614"/>
      <c r="AK1710" s="614"/>
      <c r="AL1710" s="614"/>
      <c r="AM1710" s="614"/>
      <c r="AN1710" s="614"/>
      <c r="AO1710" s="614"/>
      <c r="AP1710" s="614"/>
      <c r="AQ1710" s="614"/>
      <c r="AR1710" s="614"/>
      <c r="AS1710" s="616"/>
      <c r="AT1710" s="618"/>
      <c r="AU1710" s="614"/>
      <c r="AV1710" s="614"/>
      <c r="AW1710" s="614"/>
      <c r="AX1710" s="614"/>
      <c r="AY1710" s="614"/>
      <c r="AZ1710" s="614"/>
      <c r="BA1710" s="614"/>
      <c r="BB1710" s="614"/>
      <c r="BC1710" s="614"/>
      <c r="BD1710" s="614"/>
      <c r="BE1710" s="616"/>
      <c r="BF1710" s="618"/>
      <c r="BG1710" s="614"/>
      <c r="BH1710" s="614"/>
      <c r="BI1710" s="614"/>
      <c r="BJ1710" s="614"/>
      <c r="BK1710" s="614"/>
      <c r="BL1710" s="614"/>
      <c r="BM1710" s="614"/>
      <c r="BN1710" s="614"/>
      <c r="BO1710" s="614"/>
      <c r="BP1710" s="614"/>
      <c r="BQ1710" s="616"/>
      <c r="BR1710" s="618"/>
      <c r="BS1710" s="614"/>
      <c r="BT1710" s="614"/>
      <c r="BU1710" s="614"/>
      <c r="BV1710" s="614"/>
      <c r="BW1710" s="614"/>
      <c r="BX1710" s="614"/>
      <c r="BY1710" s="614"/>
      <c r="BZ1710" s="614"/>
      <c r="CA1710" s="614"/>
      <c r="CB1710" s="614"/>
      <c r="CC1710" s="616"/>
      <c r="CD1710" s="618"/>
      <c r="CE1710" s="614"/>
      <c r="CF1710" s="614"/>
      <c r="CG1710" s="614"/>
      <c r="CH1710" s="614"/>
      <c r="CI1710" s="614"/>
      <c r="CJ1710" s="614"/>
      <c r="CK1710" s="614"/>
      <c r="CL1710" s="614"/>
      <c r="CM1710" s="614"/>
      <c r="CN1710" s="614"/>
      <c r="CO1710" s="616"/>
      <c r="CP1710" s="618"/>
      <c r="CQ1710" s="614"/>
      <c r="CR1710" s="614"/>
      <c r="CS1710" s="614"/>
      <c r="CT1710" s="614"/>
      <c r="CU1710" s="614"/>
      <c r="CV1710" s="614"/>
      <c r="CW1710" s="614"/>
      <c r="CX1710" s="614"/>
      <c r="CY1710" s="614"/>
      <c r="CZ1710" s="614"/>
      <c r="DA1710" s="616"/>
      <c r="DB1710" s="618"/>
      <c r="DC1710" s="614"/>
      <c r="DD1710" s="614"/>
      <c r="DE1710" s="614"/>
      <c r="DF1710" s="614"/>
      <c r="DG1710" s="614"/>
      <c r="DH1710" s="614"/>
      <c r="DI1710" s="614"/>
      <c r="DJ1710" s="614"/>
      <c r="DK1710" s="614"/>
      <c r="DL1710" s="614"/>
      <c r="DM1710" s="616"/>
      <c r="DN1710" s="618"/>
      <c r="DO1710" s="614"/>
      <c r="DP1710" s="614"/>
      <c r="DQ1710" s="614"/>
      <c r="DR1710" s="614"/>
      <c r="DS1710" s="614"/>
      <c r="DT1710" s="614"/>
      <c r="DU1710" s="614"/>
      <c r="DV1710" s="614"/>
      <c r="DW1710" s="614"/>
      <c r="DX1710" s="614"/>
      <c r="DY1710" s="620"/>
      <c r="DZ1710" s="630" t="str">
        <f>IF(M1710="","",IF(SUM(V1710:DY1711)=M1710,"","NG"))</f>
        <v/>
      </c>
    </row>
    <row r="1711" spans="1:130" s="59" customFormat="1" ht="23.15" customHeight="1" x14ac:dyDescent="0.25">
      <c r="B1711" s="85" t="s">
        <v>67</v>
      </c>
      <c r="C1711" s="67"/>
      <c r="D1711" s="67" t="str">
        <f>IF(実務経験証明書!D1711="","",実務経験証明書!D1711)</f>
        <v/>
      </c>
      <c r="E1711" s="67" t="str">
        <f>IF(実務経験証明書!E1711="","",実務経験証明書!E1711)</f>
        <v/>
      </c>
      <c r="F1711" s="541" t="s">
        <v>3</v>
      </c>
      <c r="G1711" s="541"/>
      <c r="H1711" s="543" t="str">
        <f>IF(実務経験証明書!H1711="","",実務経験証明書!H1711)</f>
        <v/>
      </c>
      <c r="I1711" s="543" t="str">
        <f>IF(実務経験証明書!I1711="","",実務経験証明書!I1711)</f>
        <v/>
      </c>
      <c r="J1711" s="543" t="s">
        <v>4</v>
      </c>
      <c r="K1711" s="544"/>
      <c r="L1711" s="536"/>
      <c r="M1711" s="543"/>
      <c r="N1711" s="543"/>
      <c r="O1711" s="543"/>
      <c r="P1711" s="543"/>
      <c r="Q1711" s="543"/>
      <c r="R1711" s="543"/>
      <c r="S1711" s="541"/>
      <c r="T1711" s="541"/>
      <c r="U1711" s="632"/>
      <c r="V1711" s="619"/>
      <c r="W1711" s="615"/>
      <c r="X1711" s="615"/>
      <c r="Y1711" s="615"/>
      <c r="Z1711" s="615"/>
      <c r="AA1711" s="615"/>
      <c r="AB1711" s="615"/>
      <c r="AC1711" s="615"/>
      <c r="AD1711" s="615"/>
      <c r="AE1711" s="615"/>
      <c r="AF1711" s="615"/>
      <c r="AG1711" s="617"/>
      <c r="AH1711" s="619"/>
      <c r="AI1711" s="615"/>
      <c r="AJ1711" s="615"/>
      <c r="AK1711" s="615"/>
      <c r="AL1711" s="615"/>
      <c r="AM1711" s="615"/>
      <c r="AN1711" s="615"/>
      <c r="AO1711" s="615"/>
      <c r="AP1711" s="615"/>
      <c r="AQ1711" s="615"/>
      <c r="AR1711" s="615"/>
      <c r="AS1711" s="617"/>
      <c r="AT1711" s="619"/>
      <c r="AU1711" s="615"/>
      <c r="AV1711" s="615"/>
      <c r="AW1711" s="615"/>
      <c r="AX1711" s="615"/>
      <c r="AY1711" s="615"/>
      <c r="AZ1711" s="615"/>
      <c r="BA1711" s="615"/>
      <c r="BB1711" s="615"/>
      <c r="BC1711" s="615"/>
      <c r="BD1711" s="615"/>
      <c r="BE1711" s="617"/>
      <c r="BF1711" s="619"/>
      <c r="BG1711" s="615"/>
      <c r="BH1711" s="615"/>
      <c r="BI1711" s="615"/>
      <c r="BJ1711" s="615"/>
      <c r="BK1711" s="615"/>
      <c r="BL1711" s="615"/>
      <c r="BM1711" s="615"/>
      <c r="BN1711" s="615"/>
      <c r="BO1711" s="615"/>
      <c r="BP1711" s="615"/>
      <c r="BQ1711" s="617"/>
      <c r="BR1711" s="619"/>
      <c r="BS1711" s="615"/>
      <c r="BT1711" s="615"/>
      <c r="BU1711" s="615"/>
      <c r="BV1711" s="615"/>
      <c r="BW1711" s="615"/>
      <c r="BX1711" s="615"/>
      <c r="BY1711" s="615"/>
      <c r="BZ1711" s="615"/>
      <c r="CA1711" s="615"/>
      <c r="CB1711" s="615"/>
      <c r="CC1711" s="617"/>
      <c r="CD1711" s="619"/>
      <c r="CE1711" s="615"/>
      <c r="CF1711" s="615"/>
      <c r="CG1711" s="615"/>
      <c r="CH1711" s="615"/>
      <c r="CI1711" s="615"/>
      <c r="CJ1711" s="615"/>
      <c r="CK1711" s="615"/>
      <c r="CL1711" s="615"/>
      <c r="CM1711" s="615"/>
      <c r="CN1711" s="615"/>
      <c r="CO1711" s="617"/>
      <c r="CP1711" s="619"/>
      <c r="CQ1711" s="615"/>
      <c r="CR1711" s="615"/>
      <c r="CS1711" s="615"/>
      <c r="CT1711" s="615"/>
      <c r="CU1711" s="615"/>
      <c r="CV1711" s="615"/>
      <c r="CW1711" s="615"/>
      <c r="CX1711" s="615"/>
      <c r="CY1711" s="615"/>
      <c r="CZ1711" s="615"/>
      <c r="DA1711" s="617"/>
      <c r="DB1711" s="619"/>
      <c r="DC1711" s="615"/>
      <c r="DD1711" s="615"/>
      <c r="DE1711" s="615"/>
      <c r="DF1711" s="615"/>
      <c r="DG1711" s="615"/>
      <c r="DH1711" s="615"/>
      <c r="DI1711" s="615"/>
      <c r="DJ1711" s="615"/>
      <c r="DK1711" s="615"/>
      <c r="DL1711" s="615"/>
      <c r="DM1711" s="617"/>
      <c r="DN1711" s="619"/>
      <c r="DO1711" s="615"/>
      <c r="DP1711" s="615"/>
      <c r="DQ1711" s="615"/>
      <c r="DR1711" s="615"/>
      <c r="DS1711" s="615"/>
      <c r="DT1711" s="615"/>
      <c r="DU1711" s="615"/>
      <c r="DV1711" s="615"/>
      <c r="DW1711" s="615"/>
      <c r="DX1711" s="615"/>
      <c r="DY1711" s="621"/>
      <c r="DZ1711" s="630"/>
    </row>
    <row r="1712" spans="1:130" s="59" customFormat="1" ht="23.15" customHeight="1" x14ac:dyDescent="0.25">
      <c r="B1712" s="84" t="s">
        <v>66</v>
      </c>
      <c r="C1712" s="75"/>
      <c r="D1712" s="75" t="str">
        <f>IF(実務経験証明書!D1712="","",実務経験証明書!D1712)</f>
        <v/>
      </c>
      <c r="E1712" s="75" t="str">
        <f>IF(実務経験証明書!E1712="","",実務経験証明書!E1712)</f>
        <v/>
      </c>
      <c r="F1712" s="75" t="s">
        <v>3</v>
      </c>
      <c r="G1712" s="75"/>
      <c r="H1712" s="533" t="str">
        <f>IF(実務経験証明書!H1712="","",実務経験証明書!H1712)</f>
        <v/>
      </c>
      <c r="I1712" s="533" t="str">
        <f>IF(実務経験証明書!I1712="","",実務経験証明書!I1712)</f>
        <v/>
      </c>
      <c r="J1712" s="533" t="s">
        <v>4</v>
      </c>
      <c r="K1712" s="534"/>
      <c r="L1712" s="535"/>
      <c r="M1712" s="533">
        <f>実務経験証明書!$M1712*12+実務経験証明書!$Q1712</f>
        <v>0</v>
      </c>
      <c r="N1712" s="533"/>
      <c r="O1712" s="533"/>
      <c r="P1712" s="533"/>
      <c r="Q1712" s="533"/>
      <c r="R1712" s="533"/>
      <c r="S1712" s="531" t="s">
        <v>4</v>
      </c>
      <c r="T1712" s="531"/>
      <c r="U1712" s="631"/>
      <c r="V1712" s="618"/>
      <c r="W1712" s="614"/>
      <c r="X1712" s="614"/>
      <c r="Y1712" s="614"/>
      <c r="Z1712" s="614"/>
      <c r="AA1712" s="614"/>
      <c r="AB1712" s="614"/>
      <c r="AC1712" s="614"/>
      <c r="AD1712" s="614"/>
      <c r="AE1712" s="614"/>
      <c r="AF1712" s="614"/>
      <c r="AG1712" s="616"/>
      <c r="AH1712" s="618"/>
      <c r="AI1712" s="614"/>
      <c r="AJ1712" s="614"/>
      <c r="AK1712" s="614"/>
      <c r="AL1712" s="614"/>
      <c r="AM1712" s="614"/>
      <c r="AN1712" s="614"/>
      <c r="AO1712" s="614"/>
      <c r="AP1712" s="614"/>
      <c r="AQ1712" s="614"/>
      <c r="AR1712" s="614"/>
      <c r="AS1712" s="616"/>
      <c r="AT1712" s="618"/>
      <c r="AU1712" s="614"/>
      <c r="AV1712" s="614"/>
      <c r="AW1712" s="614"/>
      <c r="AX1712" s="614"/>
      <c r="AY1712" s="614"/>
      <c r="AZ1712" s="614"/>
      <c r="BA1712" s="614"/>
      <c r="BB1712" s="614"/>
      <c r="BC1712" s="614"/>
      <c r="BD1712" s="614"/>
      <c r="BE1712" s="616"/>
      <c r="BF1712" s="618"/>
      <c r="BG1712" s="614"/>
      <c r="BH1712" s="614"/>
      <c r="BI1712" s="614"/>
      <c r="BJ1712" s="614"/>
      <c r="BK1712" s="614"/>
      <c r="BL1712" s="614"/>
      <c r="BM1712" s="614"/>
      <c r="BN1712" s="614"/>
      <c r="BO1712" s="614"/>
      <c r="BP1712" s="614"/>
      <c r="BQ1712" s="616"/>
      <c r="BR1712" s="618"/>
      <c r="BS1712" s="614"/>
      <c r="BT1712" s="614"/>
      <c r="BU1712" s="614"/>
      <c r="BV1712" s="614"/>
      <c r="BW1712" s="614"/>
      <c r="BX1712" s="614"/>
      <c r="BY1712" s="614"/>
      <c r="BZ1712" s="614"/>
      <c r="CA1712" s="614"/>
      <c r="CB1712" s="614"/>
      <c r="CC1712" s="616"/>
      <c r="CD1712" s="618"/>
      <c r="CE1712" s="614"/>
      <c r="CF1712" s="614"/>
      <c r="CG1712" s="614"/>
      <c r="CH1712" s="614"/>
      <c r="CI1712" s="614"/>
      <c r="CJ1712" s="614"/>
      <c r="CK1712" s="614"/>
      <c r="CL1712" s="614"/>
      <c r="CM1712" s="614"/>
      <c r="CN1712" s="614"/>
      <c r="CO1712" s="616"/>
      <c r="CP1712" s="618"/>
      <c r="CQ1712" s="614"/>
      <c r="CR1712" s="614"/>
      <c r="CS1712" s="614"/>
      <c r="CT1712" s="614"/>
      <c r="CU1712" s="614"/>
      <c r="CV1712" s="614"/>
      <c r="CW1712" s="614"/>
      <c r="CX1712" s="614"/>
      <c r="CY1712" s="614"/>
      <c r="CZ1712" s="614"/>
      <c r="DA1712" s="616"/>
      <c r="DB1712" s="618"/>
      <c r="DC1712" s="614"/>
      <c r="DD1712" s="614"/>
      <c r="DE1712" s="614"/>
      <c r="DF1712" s="614"/>
      <c r="DG1712" s="614"/>
      <c r="DH1712" s="614"/>
      <c r="DI1712" s="614"/>
      <c r="DJ1712" s="614"/>
      <c r="DK1712" s="614"/>
      <c r="DL1712" s="614"/>
      <c r="DM1712" s="616"/>
      <c r="DN1712" s="618"/>
      <c r="DO1712" s="614"/>
      <c r="DP1712" s="614"/>
      <c r="DQ1712" s="614"/>
      <c r="DR1712" s="614"/>
      <c r="DS1712" s="614"/>
      <c r="DT1712" s="614"/>
      <c r="DU1712" s="614"/>
      <c r="DV1712" s="614"/>
      <c r="DW1712" s="614"/>
      <c r="DX1712" s="614"/>
      <c r="DY1712" s="620"/>
      <c r="DZ1712" s="630" t="str">
        <f>IF(M1712="","",IF(SUM(V1712:DY1713)=M1712,"","NG"))</f>
        <v/>
      </c>
    </row>
    <row r="1713" spans="2:139" s="59" customFormat="1" ht="23.15" customHeight="1" x14ac:dyDescent="0.25">
      <c r="B1713" s="85" t="s">
        <v>67</v>
      </c>
      <c r="C1713" s="67"/>
      <c r="D1713" s="67" t="str">
        <f>IF(実務経験証明書!D1713="","",実務経験証明書!D1713)</f>
        <v/>
      </c>
      <c r="E1713" s="67" t="str">
        <f>IF(実務経験証明書!E1713="","",実務経験証明書!E1713)</f>
        <v/>
      </c>
      <c r="F1713" s="67" t="s">
        <v>3</v>
      </c>
      <c r="G1713" s="67"/>
      <c r="H1713" s="543" t="str">
        <f>IF(実務経験証明書!H1713="","",実務経験証明書!H1713)</f>
        <v/>
      </c>
      <c r="I1713" s="543" t="str">
        <f>IF(実務経験証明書!I1713="","",実務経験証明書!I1713)</f>
        <v/>
      </c>
      <c r="J1713" s="543" t="s">
        <v>4</v>
      </c>
      <c r="K1713" s="544"/>
      <c r="L1713" s="536"/>
      <c r="M1713" s="543"/>
      <c r="N1713" s="543"/>
      <c r="O1713" s="543"/>
      <c r="P1713" s="543"/>
      <c r="Q1713" s="543"/>
      <c r="R1713" s="543"/>
      <c r="S1713" s="541"/>
      <c r="T1713" s="541"/>
      <c r="U1713" s="632"/>
      <c r="V1713" s="619"/>
      <c r="W1713" s="615"/>
      <c r="X1713" s="615"/>
      <c r="Y1713" s="615"/>
      <c r="Z1713" s="615"/>
      <c r="AA1713" s="615"/>
      <c r="AB1713" s="615"/>
      <c r="AC1713" s="615"/>
      <c r="AD1713" s="615"/>
      <c r="AE1713" s="615"/>
      <c r="AF1713" s="615"/>
      <c r="AG1713" s="617"/>
      <c r="AH1713" s="619"/>
      <c r="AI1713" s="615"/>
      <c r="AJ1713" s="615"/>
      <c r="AK1713" s="615"/>
      <c r="AL1713" s="615"/>
      <c r="AM1713" s="615"/>
      <c r="AN1713" s="615"/>
      <c r="AO1713" s="615"/>
      <c r="AP1713" s="615"/>
      <c r="AQ1713" s="615"/>
      <c r="AR1713" s="615"/>
      <c r="AS1713" s="617"/>
      <c r="AT1713" s="619"/>
      <c r="AU1713" s="615"/>
      <c r="AV1713" s="615"/>
      <c r="AW1713" s="615"/>
      <c r="AX1713" s="615"/>
      <c r="AY1713" s="615"/>
      <c r="AZ1713" s="615"/>
      <c r="BA1713" s="615"/>
      <c r="BB1713" s="615"/>
      <c r="BC1713" s="615"/>
      <c r="BD1713" s="615"/>
      <c r="BE1713" s="617"/>
      <c r="BF1713" s="619"/>
      <c r="BG1713" s="615"/>
      <c r="BH1713" s="615"/>
      <c r="BI1713" s="615"/>
      <c r="BJ1713" s="615"/>
      <c r="BK1713" s="615"/>
      <c r="BL1713" s="615"/>
      <c r="BM1713" s="615"/>
      <c r="BN1713" s="615"/>
      <c r="BO1713" s="615"/>
      <c r="BP1713" s="615"/>
      <c r="BQ1713" s="617"/>
      <c r="BR1713" s="619"/>
      <c r="BS1713" s="615"/>
      <c r="BT1713" s="615"/>
      <c r="BU1713" s="615"/>
      <c r="BV1713" s="615"/>
      <c r="BW1713" s="615"/>
      <c r="BX1713" s="615"/>
      <c r="BY1713" s="615"/>
      <c r="BZ1713" s="615"/>
      <c r="CA1713" s="615"/>
      <c r="CB1713" s="615"/>
      <c r="CC1713" s="617"/>
      <c r="CD1713" s="619"/>
      <c r="CE1713" s="615"/>
      <c r="CF1713" s="615"/>
      <c r="CG1713" s="615"/>
      <c r="CH1713" s="615"/>
      <c r="CI1713" s="615"/>
      <c r="CJ1713" s="615"/>
      <c r="CK1713" s="615"/>
      <c r="CL1713" s="615"/>
      <c r="CM1713" s="615"/>
      <c r="CN1713" s="615"/>
      <c r="CO1713" s="617"/>
      <c r="CP1713" s="619"/>
      <c r="CQ1713" s="615"/>
      <c r="CR1713" s="615"/>
      <c r="CS1713" s="615"/>
      <c r="CT1713" s="615"/>
      <c r="CU1713" s="615"/>
      <c r="CV1713" s="615"/>
      <c r="CW1713" s="615"/>
      <c r="CX1713" s="615"/>
      <c r="CY1713" s="615"/>
      <c r="CZ1713" s="615"/>
      <c r="DA1713" s="617"/>
      <c r="DB1713" s="619"/>
      <c r="DC1713" s="615"/>
      <c r="DD1713" s="615"/>
      <c r="DE1713" s="615"/>
      <c r="DF1713" s="615"/>
      <c r="DG1713" s="615"/>
      <c r="DH1713" s="615"/>
      <c r="DI1713" s="615"/>
      <c r="DJ1713" s="615"/>
      <c r="DK1713" s="615"/>
      <c r="DL1713" s="615"/>
      <c r="DM1713" s="617"/>
      <c r="DN1713" s="619"/>
      <c r="DO1713" s="615"/>
      <c r="DP1713" s="615"/>
      <c r="DQ1713" s="615"/>
      <c r="DR1713" s="615"/>
      <c r="DS1713" s="615"/>
      <c r="DT1713" s="615"/>
      <c r="DU1713" s="615"/>
      <c r="DV1713" s="615"/>
      <c r="DW1713" s="615"/>
      <c r="DX1713" s="615"/>
      <c r="DY1713" s="621"/>
      <c r="DZ1713" s="630"/>
    </row>
    <row r="1714" spans="2:139" s="59" customFormat="1" ht="23.15" customHeight="1" x14ac:dyDescent="0.25">
      <c r="B1714" s="84" t="s">
        <v>66</v>
      </c>
      <c r="C1714" s="75"/>
      <c r="D1714" s="75" t="str">
        <f>IF(実務経験証明書!D1714="","",実務経験証明書!D1714)</f>
        <v/>
      </c>
      <c r="E1714" s="75" t="str">
        <f>IF(実務経験証明書!E1714="","",実務経験証明書!E1714)</f>
        <v/>
      </c>
      <c r="F1714" s="75" t="s">
        <v>3</v>
      </c>
      <c r="G1714" s="75"/>
      <c r="H1714" s="533" t="str">
        <f>IF(実務経験証明書!H1714="","",実務経験証明書!H1714)</f>
        <v/>
      </c>
      <c r="I1714" s="533" t="str">
        <f>IF(実務経験証明書!I1714="","",実務経験証明書!I1714)</f>
        <v/>
      </c>
      <c r="J1714" s="533" t="s">
        <v>4</v>
      </c>
      <c r="K1714" s="534"/>
      <c r="L1714" s="535"/>
      <c r="M1714" s="533">
        <f>実務経験証明書!$M1714*12+実務経験証明書!$Q1714</f>
        <v>0</v>
      </c>
      <c r="N1714" s="533"/>
      <c r="O1714" s="533"/>
      <c r="P1714" s="533"/>
      <c r="Q1714" s="533"/>
      <c r="R1714" s="533"/>
      <c r="S1714" s="531" t="s">
        <v>4</v>
      </c>
      <c r="T1714" s="531"/>
      <c r="U1714" s="631"/>
      <c r="V1714" s="618"/>
      <c r="W1714" s="614"/>
      <c r="X1714" s="614"/>
      <c r="Y1714" s="614"/>
      <c r="Z1714" s="614"/>
      <c r="AA1714" s="614"/>
      <c r="AB1714" s="614"/>
      <c r="AC1714" s="614"/>
      <c r="AD1714" s="614"/>
      <c r="AE1714" s="614"/>
      <c r="AF1714" s="614"/>
      <c r="AG1714" s="616"/>
      <c r="AH1714" s="618"/>
      <c r="AI1714" s="614"/>
      <c r="AJ1714" s="614"/>
      <c r="AK1714" s="614"/>
      <c r="AL1714" s="614"/>
      <c r="AM1714" s="614"/>
      <c r="AN1714" s="614"/>
      <c r="AO1714" s="614"/>
      <c r="AP1714" s="614"/>
      <c r="AQ1714" s="614"/>
      <c r="AR1714" s="614"/>
      <c r="AS1714" s="616"/>
      <c r="AT1714" s="618"/>
      <c r="AU1714" s="614"/>
      <c r="AV1714" s="614"/>
      <c r="AW1714" s="614"/>
      <c r="AX1714" s="614"/>
      <c r="AY1714" s="614"/>
      <c r="AZ1714" s="614"/>
      <c r="BA1714" s="614"/>
      <c r="BB1714" s="614"/>
      <c r="BC1714" s="614"/>
      <c r="BD1714" s="614"/>
      <c r="BE1714" s="616"/>
      <c r="BF1714" s="618"/>
      <c r="BG1714" s="614"/>
      <c r="BH1714" s="614"/>
      <c r="BI1714" s="614"/>
      <c r="BJ1714" s="614"/>
      <c r="BK1714" s="614"/>
      <c r="BL1714" s="614"/>
      <c r="BM1714" s="614"/>
      <c r="BN1714" s="614"/>
      <c r="BO1714" s="614"/>
      <c r="BP1714" s="614"/>
      <c r="BQ1714" s="616"/>
      <c r="BR1714" s="618"/>
      <c r="BS1714" s="614"/>
      <c r="BT1714" s="614"/>
      <c r="BU1714" s="614"/>
      <c r="BV1714" s="614"/>
      <c r="BW1714" s="614"/>
      <c r="BX1714" s="614"/>
      <c r="BY1714" s="614"/>
      <c r="BZ1714" s="614"/>
      <c r="CA1714" s="614"/>
      <c r="CB1714" s="614"/>
      <c r="CC1714" s="616"/>
      <c r="CD1714" s="618"/>
      <c r="CE1714" s="614"/>
      <c r="CF1714" s="614"/>
      <c r="CG1714" s="614"/>
      <c r="CH1714" s="614"/>
      <c r="CI1714" s="614"/>
      <c r="CJ1714" s="614"/>
      <c r="CK1714" s="614"/>
      <c r="CL1714" s="614"/>
      <c r="CM1714" s="614"/>
      <c r="CN1714" s="614"/>
      <c r="CO1714" s="616"/>
      <c r="CP1714" s="618"/>
      <c r="CQ1714" s="614"/>
      <c r="CR1714" s="614"/>
      <c r="CS1714" s="614"/>
      <c r="CT1714" s="614"/>
      <c r="CU1714" s="614"/>
      <c r="CV1714" s="614"/>
      <c r="CW1714" s="614"/>
      <c r="CX1714" s="614"/>
      <c r="CY1714" s="614"/>
      <c r="CZ1714" s="614"/>
      <c r="DA1714" s="616"/>
      <c r="DB1714" s="618"/>
      <c r="DC1714" s="614"/>
      <c r="DD1714" s="614"/>
      <c r="DE1714" s="614"/>
      <c r="DF1714" s="614"/>
      <c r="DG1714" s="614"/>
      <c r="DH1714" s="614"/>
      <c r="DI1714" s="614"/>
      <c r="DJ1714" s="614"/>
      <c r="DK1714" s="614"/>
      <c r="DL1714" s="614"/>
      <c r="DM1714" s="616"/>
      <c r="DN1714" s="618"/>
      <c r="DO1714" s="614"/>
      <c r="DP1714" s="614"/>
      <c r="DQ1714" s="614"/>
      <c r="DR1714" s="614"/>
      <c r="DS1714" s="614"/>
      <c r="DT1714" s="614"/>
      <c r="DU1714" s="614"/>
      <c r="DV1714" s="614"/>
      <c r="DW1714" s="614"/>
      <c r="DX1714" s="614"/>
      <c r="DY1714" s="620"/>
      <c r="DZ1714" s="630" t="str">
        <f>IF(M1714="","",IF(SUM(V1714:DY1715)=M1714,"","NG"))</f>
        <v/>
      </c>
    </row>
    <row r="1715" spans="2:139" s="59" customFormat="1" ht="23.15" customHeight="1" x14ac:dyDescent="0.25">
      <c r="B1715" s="85" t="s">
        <v>67</v>
      </c>
      <c r="C1715" s="67"/>
      <c r="D1715" s="67" t="str">
        <f>IF(実務経験証明書!D1715="","",実務経験証明書!D1715)</f>
        <v/>
      </c>
      <c r="E1715" s="67" t="str">
        <f>IF(実務経験証明書!E1715="","",実務経験証明書!E1715)</f>
        <v/>
      </c>
      <c r="F1715" s="67" t="s">
        <v>3</v>
      </c>
      <c r="G1715" s="67"/>
      <c r="H1715" s="543" t="str">
        <f>IF(実務経験証明書!H1715="","",実務経験証明書!H1715)</f>
        <v/>
      </c>
      <c r="I1715" s="543" t="str">
        <f>IF(実務経験証明書!I1715="","",実務経験証明書!I1715)</f>
        <v/>
      </c>
      <c r="J1715" s="543" t="s">
        <v>4</v>
      </c>
      <c r="K1715" s="544"/>
      <c r="L1715" s="536"/>
      <c r="M1715" s="543"/>
      <c r="N1715" s="543"/>
      <c r="O1715" s="543"/>
      <c r="P1715" s="543"/>
      <c r="Q1715" s="543"/>
      <c r="R1715" s="543"/>
      <c r="S1715" s="541"/>
      <c r="T1715" s="541"/>
      <c r="U1715" s="632"/>
      <c r="V1715" s="619"/>
      <c r="W1715" s="615"/>
      <c r="X1715" s="615"/>
      <c r="Y1715" s="615"/>
      <c r="Z1715" s="615"/>
      <c r="AA1715" s="615"/>
      <c r="AB1715" s="615"/>
      <c r="AC1715" s="615"/>
      <c r="AD1715" s="615"/>
      <c r="AE1715" s="615"/>
      <c r="AF1715" s="615"/>
      <c r="AG1715" s="617"/>
      <c r="AH1715" s="619"/>
      <c r="AI1715" s="615"/>
      <c r="AJ1715" s="615"/>
      <c r="AK1715" s="615"/>
      <c r="AL1715" s="615"/>
      <c r="AM1715" s="615"/>
      <c r="AN1715" s="615"/>
      <c r="AO1715" s="615"/>
      <c r="AP1715" s="615"/>
      <c r="AQ1715" s="615"/>
      <c r="AR1715" s="615"/>
      <c r="AS1715" s="617"/>
      <c r="AT1715" s="619"/>
      <c r="AU1715" s="615"/>
      <c r="AV1715" s="615"/>
      <c r="AW1715" s="615"/>
      <c r="AX1715" s="615"/>
      <c r="AY1715" s="615"/>
      <c r="AZ1715" s="615"/>
      <c r="BA1715" s="615"/>
      <c r="BB1715" s="615"/>
      <c r="BC1715" s="615"/>
      <c r="BD1715" s="615"/>
      <c r="BE1715" s="617"/>
      <c r="BF1715" s="619"/>
      <c r="BG1715" s="615"/>
      <c r="BH1715" s="615"/>
      <c r="BI1715" s="615"/>
      <c r="BJ1715" s="615"/>
      <c r="BK1715" s="615"/>
      <c r="BL1715" s="615"/>
      <c r="BM1715" s="615"/>
      <c r="BN1715" s="615"/>
      <c r="BO1715" s="615"/>
      <c r="BP1715" s="615"/>
      <c r="BQ1715" s="617"/>
      <c r="BR1715" s="619"/>
      <c r="BS1715" s="615"/>
      <c r="BT1715" s="615"/>
      <c r="BU1715" s="615"/>
      <c r="BV1715" s="615"/>
      <c r="BW1715" s="615"/>
      <c r="BX1715" s="615"/>
      <c r="BY1715" s="615"/>
      <c r="BZ1715" s="615"/>
      <c r="CA1715" s="615"/>
      <c r="CB1715" s="615"/>
      <c r="CC1715" s="617"/>
      <c r="CD1715" s="619"/>
      <c r="CE1715" s="615"/>
      <c r="CF1715" s="615"/>
      <c r="CG1715" s="615"/>
      <c r="CH1715" s="615"/>
      <c r="CI1715" s="615"/>
      <c r="CJ1715" s="615"/>
      <c r="CK1715" s="615"/>
      <c r="CL1715" s="615"/>
      <c r="CM1715" s="615"/>
      <c r="CN1715" s="615"/>
      <c r="CO1715" s="617"/>
      <c r="CP1715" s="619"/>
      <c r="CQ1715" s="615"/>
      <c r="CR1715" s="615"/>
      <c r="CS1715" s="615"/>
      <c r="CT1715" s="615"/>
      <c r="CU1715" s="615"/>
      <c r="CV1715" s="615"/>
      <c r="CW1715" s="615"/>
      <c r="CX1715" s="615"/>
      <c r="CY1715" s="615"/>
      <c r="CZ1715" s="615"/>
      <c r="DA1715" s="617"/>
      <c r="DB1715" s="619"/>
      <c r="DC1715" s="615"/>
      <c r="DD1715" s="615"/>
      <c r="DE1715" s="615"/>
      <c r="DF1715" s="615"/>
      <c r="DG1715" s="615"/>
      <c r="DH1715" s="615"/>
      <c r="DI1715" s="615"/>
      <c r="DJ1715" s="615"/>
      <c r="DK1715" s="615"/>
      <c r="DL1715" s="615"/>
      <c r="DM1715" s="617"/>
      <c r="DN1715" s="619"/>
      <c r="DO1715" s="615"/>
      <c r="DP1715" s="615"/>
      <c r="DQ1715" s="615"/>
      <c r="DR1715" s="615"/>
      <c r="DS1715" s="615"/>
      <c r="DT1715" s="615"/>
      <c r="DU1715" s="615"/>
      <c r="DV1715" s="615"/>
      <c r="DW1715" s="615"/>
      <c r="DX1715" s="615"/>
      <c r="DY1715" s="621"/>
      <c r="DZ1715" s="630"/>
    </row>
    <row r="1716" spans="2:139" s="59" customFormat="1" ht="23.15" customHeight="1" x14ac:dyDescent="0.25">
      <c r="B1716" s="84" t="s">
        <v>66</v>
      </c>
      <c r="C1716" s="75"/>
      <c r="D1716" s="75" t="str">
        <f>IF(実務経験証明書!D1716="","",実務経験証明書!D1716)</f>
        <v/>
      </c>
      <c r="E1716" s="75" t="str">
        <f>IF(実務経験証明書!E1716="","",実務経験証明書!E1716)</f>
        <v/>
      </c>
      <c r="F1716" s="75" t="s">
        <v>3</v>
      </c>
      <c r="G1716" s="75"/>
      <c r="H1716" s="533" t="str">
        <f>IF(実務経験証明書!H1716="","",実務経験証明書!H1716)</f>
        <v/>
      </c>
      <c r="I1716" s="533" t="str">
        <f>IF(実務経験証明書!I1716="","",実務経験証明書!I1716)</f>
        <v/>
      </c>
      <c r="J1716" s="533" t="s">
        <v>4</v>
      </c>
      <c r="K1716" s="534"/>
      <c r="L1716" s="535"/>
      <c r="M1716" s="533">
        <f>実務経験証明書!$M1716*12+実務経験証明書!$Q1716</f>
        <v>0</v>
      </c>
      <c r="N1716" s="533"/>
      <c r="O1716" s="533"/>
      <c r="P1716" s="533"/>
      <c r="Q1716" s="533"/>
      <c r="R1716" s="533"/>
      <c r="S1716" s="531" t="s">
        <v>4</v>
      </c>
      <c r="T1716" s="531"/>
      <c r="U1716" s="631"/>
      <c r="V1716" s="618"/>
      <c r="W1716" s="614"/>
      <c r="X1716" s="614"/>
      <c r="Y1716" s="614"/>
      <c r="Z1716" s="614"/>
      <c r="AA1716" s="614"/>
      <c r="AB1716" s="614"/>
      <c r="AC1716" s="614"/>
      <c r="AD1716" s="614"/>
      <c r="AE1716" s="614"/>
      <c r="AF1716" s="614"/>
      <c r="AG1716" s="616"/>
      <c r="AH1716" s="618"/>
      <c r="AI1716" s="614"/>
      <c r="AJ1716" s="614"/>
      <c r="AK1716" s="614"/>
      <c r="AL1716" s="614"/>
      <c r="AM1716" s="614"/>
      <c r="AN1716" s="614"/>
      <c r="AO1716" s="614"/>
      <c r="AP1716" s="614"/>
      <c r="AQ1716" s="614"/>
      <c r="AR1716" s="614"/>
      <c r="AS1716" s="616"/>
      <c r="AT1716" s="618"/>
      <c r="AU1716" s="614"/>
      <c r="AV1716" s="614"/>
      <c r="AW1716" s="614"/>
      <c r="AX1716" s="614"/>
      <c r="AY1716" s="614"/>
      <c r="AZ1716" s="614"/>
      <c r="BA1716" s="614"/>
      <c r="BB1716" s="614"/>
      <c r="BC1716" s="614"/>
      <c r="BD1716" s="614"/>
      <c r="BE1716" s="616"/>
      <c r="BF1716" s="618"/>
      <c r="BG1716" s="614"/>
      <c r="BH1716" s="614"/>
      <c r="BI1716" s="614"/>
      <c r="BJ1716" s="614"/>
      <c r="BK1716" s="614"/>
      <c r="BL1716" s="614"/>
      <c r="BM1716" s="614"/>
      <c r="BN1716" s="614"/>
      <c r="BO1716" s="614"/>
      <c r="BP1716" s="614"/>
      <c r="BQ1716" s="616"/>
      <c r="BR1716" s="618"/>
      <c r="BS1716" s="614"/>
      <c r="BT1716" s="614"/>
      <c r="BU1716" s="614"/>
      <c r="BV1716" s="614"/>
      <c r="BW1716" s="614"/>
      <c r="BX1716" s="614"/>
      <c r="BY1716" s="614"/>
      <c r="BZ1716" s="614"/>
      <c r="CA1716" s="614"/>
      <c r="CB1716" s="614"/>
      <c r="CC1716" s="616"/>
      <c r="CD1716" s="618"/>
      <c r="CE1716" s="614"/>
      <c r="CF1716" s="614"/>
      <c r="CG1716" s="614"/>
      <c r="CH1716" s="614"/>
      <c r="CI1716" s="614"/>
      <c r="CJ1716" s="614"/>
      <c r="CK1716" s="614"/>
      <c r="CL1716" s="614"/>
      <c r="CM1716" s="614"/>
      <c r="CN1716" s="614"/>
      <c r="CO1716" s="616"/>
      <c r="CP1716" s="618"/>
      <c r="CQ1716" s="614"/>
      <c r="CR1716" s="614"/>
      <c r="CS1716" s="614"/>
      <c r="CT1716" s="614"/>
      <c r="CU1716" s="614"/>
      <c r="CV1716" s="614"/>
      <c r="CW1716" s="614"/>
      <c r="CX1716" s="614"/>
      <c r="CY1716" s="614"/>
      <c r="CZ1716" s="614"/>
      <c r="DA1716" s="616"/>
      <c r="DB1716" s="618"/>
      <c r="DC1716" s="614"/>
      <c r="DD1716" s="614"/>
      <c r="DE1716" s="614"/>
      <c r="DF1716" s="614"/>
      <c r="DG1716" s="614"/>
      <c r="DH1716" s="614"/>
      <c r="DI1716" s="614"/>
      <c r="DJ1716" s="614"/>
      <c r="DK1716" s="614"/>
      <c r="DL1716" s="614"/>
      <c r="DM1716" s="616"/>
      <c r="DN1716" s="618"/>
      <c r="DO1716" s="614"/>
      <c r="DP1716" s="614"/>
      <c r="DQ1716" s="614"/>
      <c r="DR1716" s="614"/>
      <c r="DS1716" s="614"/>
      <c r="DT1716" s="614"/>
      <c r="DU1716" s="614"/>
      <c r="DV1716" s="614"/>
      <c r="DW1716" s="614"/>
      <c r="DX1716" s="614"/>
      <c r="DY1716" s="620"/>
      <c r="DZ1716" s="630" t="str">
        <f>IF(M1716="","",IF(SUM(V1716:DY1717)=M1716,"","NG"))</f>
        <v/>
      </c>
    </row>
    <row r="1717" spans="2:139" s="59" customFormat="1" ht="23.15" customHeight="1" x14ac:dyDescent="0.25">
      <c r="B1717" s="85" t="s">
        <v>67</v>
      </c>
      <c r="C1717" s="67"/>
      <c r="D1717" s="67" t="str">
        <f>IF(実務経験証明書!D1717="","",実務経験証明書!D1717)</f>
        <v/>
      </c>
      <c r="E1717" s="67" t="str">
        <f>IF(実務経験証明書!E1717="","",実務経験証明書!E1717)</f>
        <v/>
      </c>
      <c r="F1717" s="67" t="s">
        <v>3</v>
      </c>
      <c r="G1717" s="67"/>
      <c r="H1717" s="543" t="str">
        <f>IF(実務経験証明書!H1717="","",実務経験証明書!H1717)</f>
        <v/>
      </c>
      <c r="I1717" s="543" t="str">
        <f>IF(実務経験証明書!I1717="","",実務経験証明書!I1717)</f>
        <v/>
      </c>
      <c r="J1717" s="543" t="s">
        <v>4</v>
      </c>
      <c r="K1717" s="544"/>
      <c r="L1717" s="536"/>
      <c r="M1717" s="543"/>
      <c r="N1717" s="543"/>
      <c r="O1717" s="543"/>
      <c r="P1717" s="543"/>
      <c r="Q1717" s="543"/>
      <c r="R1717" s="543"/>
      <c r="S1717" s="541"/>
      <c r="T1717" s="541"/>
      <c r="U1717" s="632"/>
      <c r="V1717" s="619"/>
      <c r="W1717" s="615"/>
      <c r="X1717" s="615"/>
      <c r="Y1717" s="615"/>
      <c r="Z1717" s="615"/>
      <c r="AA1717" s="615"/>
      <c r="AB1717" s="615"/>
      <c r="AC1717" s="615"/>
      <c r="AD1717" s="615"/>
      <c r="AE1717" s="615"/>
      <c r="AF1717" s="615"/>
      <c r="AG1717" s="617"/>
      <c r="AH1717" s="619"/>
      <c r="AI1717" s="615"/>
      <c r="AJ1717" s="615"/>
      <c r="AK1717" s="615"/>
      <c r="AL1717" s="615"/>
      <c r="AM1717" s="615"/>
      <c r="AN1717" s="615"/>
      <c r="AO1717" s="615"/>
      <c r="AP1717" s="615"/>
      <c r="AQ1717" s="615"/>
      <c r="AR1717" s="615"/>
      <c r="AS1717" s="617"/>
      <c r="AT1717" s="619"/>
      <c r="AU1717" s="615"/>
      <c r="AV1717" s="615"/>
      <c r="AW1717" s="615"/>
      <c r="AX1717" s="615"/>
      <c r="AY1717" s="615"/>
      <c r="AZ1717" s="615"/>
      <c r="BA1717" s="615"/>
      <c r="BB1717" s="615"/>
      <c r="BC1717" s="615"/>
      <c r="BD1717" s="615"/>
      <c r="BE1717" s="617"/>
      <c r="BF1717" s="619"/>
      <c r="BG1717" s="615"/>
      <c r="BH1717" s="615"/>
      <c r="BI1717" s="615"/>
      <c r="BJ1717" s="615"/>
      <c r="BK1717" s="615"/>
      <c r="BL1717" s="615"/>
      <c r="BM1717" s="615"/>
      <c r="BN1717" s="615"/>
      <c r="BO1717" s="615"/>
      <c r="BP1717" s="615"/>
      <c r="BQ1717" s="617"/>
      <c r="BR1717" s="619"/>
      <c r="BS1717" s="615"/>
      <c r="BT1717" s="615"/>
      <c r="BU1717" s="615"/>
      <c r="BV1717" s="615"/>
      <c r="BW1717" s="615"/>
      <c r="BX1717" s="615"/>
      <c r="BY1717" s="615"/>
      <c r="BZ1717" s="615"/>
      <c r="CA1717" s="615"/>
      <c r="CB1717" s="615"/>
      <c r="CC1717" s="617"/>
      <c r="CD1717" s="619"/>
      <c r="CE1717" s="615"/>
      <c r="CF1717" s="615"/>
      <c r="CG1717" s="615"/>
      <c r="CH1717" s="615"/>
      <c r="CI1717" s="615"/>
      <c r="CJ1717" s="615"/>
      <c r="CK1717" s="615"/>
      <c r="CL1717" s="615"/>
      <c r="CM1717" s="615"/>
      <c r="CN1717" s="615"/>
      <c r="CO1717" s="617"/>
      <c r="CP1717" s="619"/>
      <c r="CQ1717" s="615"/>
      <c r="CR1717" s="615"/>
      <c r="CS1717" s="615"/>
      <c r="CT1717" s="615"/>
      <c r="CU1717" s="615"/>
      <c r="CV1717" s="615"/>
      <c r="CW1717" s="615"/>
      <c r="CX1717" s="615"/>
      <c r="CY1717" s="615"/>
      <c r="CZ1717" s="615"/>
      <c r="DA1717" s="617"/>
      <c r="DB1717" s="619"/>
      <c r="DC1717" s="615"/>
      <c r="DD1717" s="615"/>
      <c r="DE1717" s="615"/>
      <c r="DF1717" s="615"/>
      <c r="DG1717" s="615"/>
      <c r="DH1717" s="615"/>
      <c r="DI1717" s="615"/>
      <c r="DJ1717" s="615"/>
      <c r="DK1717" s="615"/>
      <c r="DL1717" s="615"/>
      <c r="DM1717" s="617"/>
      <c r="DN1717" s="619"/>
      <c r="DO1717" s="615"/>
      <c r="DP1717" s="615"/>
      <c r="DQ1717" s="615"/>
      <c r="DR1717" s="615"/>
      <c r="DS1717" s="615"/>
      <c r="DT1717" s="615"/>
      <c r="DU1717" s="615"/>
      <c r="DV1717" s="615"/>
      <c r="DW1717" s="615"/>
      <c r="DX1717" s="615"/>
      <c r="DY1717" s="621"/>
      <c r="DZ1717" s="630"/>
    </row>
    <row r="1718" spans="2:139" s="59" customFormat="1" ht="23.15" customHeight="1" x14ac:dyDescent="0.25">
      <c r="B1718" s="84" t="s">
        <v>66</v>
      </c>
      <c r="C1718" s="75"/>
      <c r="D1718" s="75" t="str">
        <f>IF(実務経験証明書!D1718="","",実務経験証明書!D1718)</f>
        <v/>
      </c>
      <c r="E1718" s="75" t="str">
        <f>IF(実務経験証明書!E1718="","",実務経験証明書!E1718)</f>
        <v/>
      </c>
      <c r="F1718" s="75" t="s">
        <v>3</v>
      </c>
      <c r="G1718" s="75"/>
      <c r="H1718" s="533" t="str">
        <f>IF(実務経験証明書!H1718="","",実務経験証明書!H1718)</f>
        <v/>
      </c>
      <c r="I1718" s="533" t="str">
        <f>IF(実務経験証明書!I1718="","",実務経験証明書!I1718)</f>
        <v/>
      </c>
      <c r="J1718" s="533" t="s">
        <v>4</v>
      </c>
      <c r="K1718" s="534"/>
      <c r="L1718" s="535"/>
      <c r="M1718" s="533">
        <f>実務経験証明書!$M1718*12+実務経験証明書!$Q1718</f>
        <v>0</v>
      </c>
      <c r="N1718" s="533"/>
      <c r="O1718" s="533"/>
      <c r="P1718" s="533"/>
      <c r="Q1718" s="533"/>
      <c r="R1718" s="533"/>
      <c r="S1718" s="531" t="s">
        <v>4</v>
      </c>
      <c r="T1718" s="531"/>
      <c r="U1718" s="631"/>
      <c r="V1718" s="618"/>
      <c r="W1718" s="614"/>
      <c r="X1718" s="614"/>
      <c r="Y1718" s="614"/>
      <c r="Z1718" s="614"/>
      <c r="AA1718" s="614"/>
      <c r="AB1718" s="614"/>
      <c r="AC1718" s="614"/>
      <c r="AD1718" s="614"/>
      <c r="AE1718" s="614"/>
      <c r="AF1718" s="614"/>
      <c r="AG1718" s="616"/>
      <c r="AH1718" s="618"/>
      <c r="AI1718" s="614"/>
      <c r="AJ1718" s="614"/>
      <c r="AK1718" s="614"/>
      <c r="AL1718" s="614"/>
      <c r="AM1718" s="614"/>
      <c r="AN1718" s="614"/>
      <c r="AO1718" s="614"/>
      <c r="AP1718" s="614"/>
      <c r="AQ1718" s="614"/>
      <c r="AR1718" s="614"/>
      <c r="AS1718" s="616"/>
      <c r="AT1718" s="618"/>
      <c r="AU1718" s="614"/>
      <c r="AV1718" s="614"/>
      <c r="AW1718" s="614"/>
      <c r="AX1718" s="614"/>
      <c r="AY1718" s="614"/>
      <c r="AZ1718" s="614"/>
      <c r="BA1718" s="614"/>
      <c r="BB1718" s="614"/>
      <c r="BC1718" s="614"/>
      <c r="BD1718" s="614"/>
      <c r="BE1718" s="616"/>
      <c r="BF1718" s="618"/>
      <c r="BG1718" s="614"/>
      <c r="BH1718" s="614"/>
      <c r="BI1718" s="614"/>
      <c r="BJ1718" s="614"/>
      <c r="BK1718" s="614"/>
      <c r="BL1718" s="614"/>
      <c r="BM1718" s="614"/>
      <c r="BN1718" s="614"/>
      <c r="BO1718" s="614"/>
      <c r="BP1718" s="614"/>
      <c r="BQ1718" s="616"/>
      <c r="BR1718" s="618"/>
      <c r="BS1718" s="614"/>
      <c r="BT1718" s="614"/>
      <c r="BU1718" s="614"/>
      <c r="BV1718" s="614"/>
      <c r="BW1718" s="614"/>
      <c r="BX1718" s="614"/>
      <c r="BY1718" s="614"/>
      <c r="BZ1718" s="614"/>
      <c r="CA1718" s="614"/>
      <c r="CB1718" s="614"/>
      <c r="CC1718" s="616"/>
      <c r="CD1718" s="618"/>
      <c r="CE1718" s="614"/>
      <c r="CF1718" s="614"/>
      <c r="CG1718" s="614"/>
      <c r="CH1718" s="614"/>
      <c r="CI1718" s="614"/>
      <c r="CJ1718" s="614"/>
      <c r="CK1718" s="614"/>
      <c r="CL1718" s="614"/>
      <c r="CM1718" s="614"/>
      <c r="CN1718" s="614"/>
      <c r="CO1718" s="616"/>
      <c r="CP1718" s="618"/>
      <c r="CQ1718" s="614"/>
      <c r="CR1718" s="614"/>
      <c r="CS1718" s="614"/>
      <c r="CT1718" s="614"/>
      <c r="CU1718" s="614"/>
      <c r="CV1718" s="614"/>
      <c r="CW1718" s="614"/>
      <c r="CX1718" s="614"/>
      <c r="CY1718" s="614"/>
      <c r="CZ1718" s="614"/>
      <c r="DA1718" s="616"/>
      <c r="DB1718" s="618"/>
      <c r="DC1718" s="614"/>
      <c r="DD1718" s="614"/>
      <c r="DE1718" s="614"/>
      <c r="DF1718" s="614"/>
      <c r="DG1718" s="614"/>
      <c r="DH1718" s="614"/>
      <c r="DI1718" s="614"/>
      <c r="DJ1718" s="614"/>
      <c r="DK1718" s="614"/>
      <c r="DL1718" s="614"/>
      <c r="DM1718" s="616"/>
      <c r="DN1718" s="618"/>
      <c r="DO1718" s="614"/>
      <c r="DP1718" s="614"/>
      <c r="DQ1718" s="614"/>
      <c r="DR1718" s="614"/>
      <c r="DS1718" s="614"/>
      <c r="DT1718" s="614"/>
      <c r="DU1718" s="614"/>
      <c r="DV1718" s="614"/>
      <c r="DW1718" s="614"/>
      <c r="DX1718" s="614"/>
      <c r="DY1718" s="620"/>
      <c r="DZ1718" s="630" t="str">
        <f>IF(M1718="","",IF(SUM(V1718:DY1719)=M1718,"","NG"))</f>
        <v/>
      </c>
    </row>
    <row r="1719" spans="2:139" s="59" customFormat="1" ht="23.15" customHeight="1" x14ac:dyDescent="0.25">
      <c r="B1719" s="85" t="s">
        <v>67</v>
      </c>
      <c r="C1719" s="67"/>
      <c r="D1719" s="67" t="str">
        <f>IF(実務経験証明書!D1719="","",実務経験証明書!D1719)</f>
        <v/>
      </c>
      <c r="E1719" s="67" t="str">
        <f>IF(実務経験証明書!E1719="","",実務経験証明書!E1719)</f>
        <v/>
      </c>
      <c r="F1719" s="67" t="s">
        <v>3</v>
      </c>
      <c r="G1719" s="67"/>
      <c r="H1719" s="543" t="str">
        <f>IF(実務経験証明書!H1719="","",実務経験証明書!H1719)</f>
        <v/>
      </c>
      <c r="I1719" s="543" t="str">
        <f>IF(実務経験証明書!I1719="","",実務経験証明書!I1719)</f>
        <v/>
      </c>
      <c r="J1719" s="543" t="s">
        <v>4</v>
      </c>
      <c r="K1719" s="544"/>
      <c r="L1719" s="536"/>
      <c r="M1719" s="543"/>
      <c r="N1719" s="543"/>
      <c r="O1719" s="543"/>
      <c r="P1719" s="543"/>
      <c r="Q1719" s="543"/>
      <c r="R1719" s="543"/>
      <c r="S1719" s="541"/>
      <c r="T1719" s="541"/>
      <c r="U1719" s="632"/>
      <c r="V1719" s="619"/>
      <c r="W1719" s="615"/>
      <c r="X1719" s="615"/>
      <c r="Y1719" s="615"/>
      <c r="Z1719" s="615"/>
      <c r="AA1719" s="615"/>
      <c r="AB1719" s="615"/>
      <c r="AC1719" s="615"/>
      <c r="AD1719" s="615"/>
      <c r="AE1719" s="615"/>
      <c r="AF1719" s="615"/>
      <c r="AG1719" s="617"/>
      <c r="AH1719" s="619"/>
      <c r="AI1719" s="615"/>
      <c r="AJ1719" s="615"/>
      <c r="AK1719" s="615"/>
      <c r="AL1719" s="615"/>
      <c r="AM1719" s="615"/>
      <c r="AN1719" s="615"/>
      <c r="AO1719" s="615"/>
      <c r="AP1719" s="615"/>
      <c r="AQ1719" s="615"/>
      <c r="AR1719" s="615"/>
      <c r="AS1719" s="617"/>
      <c r="AT1719" s="619"/>
      <c r="AU1719" s="615"/>
      <c r="AV1719" s="615"/>
      <c r="AW1719" s="615"/>
      <c r="AX1719" s="615"/>
      <c r="AY1719" s="615"/>
      <c r="AZ1719" s="615"/>
      <c r="BA1719" s="615"/>
      <c r="BB1719" s="615"/>
      <c r="BC1719" s="615"/>
      <c r="BD1719" s="615"/>
      <c r="BE1719" s="617"/>
      <c r="BF1719" s="619"/>
      <c r="BG1719" s="615"/>
      <c r="BH1719" s="615"/>
      <c r="BI1719" s="615"/>
      <c r="BJ1719" s="615"/>
      <c r="BK1719" s="615"/>
      <c r="BL1719" s="615"/>
      <c r="BM1719" s="615"/>
      <c r="BN1719" s="615"/>
      <c r="BO1719" s="615"/>
      <c r="BP1719" s="615"/>
      <c r="BQ1719" s="617"/>
      <c r="BR1719" s="619"/>
      <c r="BS1719" s="615"/>
      <c r="BT1719" s="615"/>
      <c r="BU1719" s="615"/>
      <c r="BV1719" s="615"/>
      <c r="BW1719" s="615"/>
      <c r="BX1719" s="615"/>
      <c r="BY1719" s="615"/>
      <c r="BZ1719" s="615"/>
      <c r="CA1719" s="615"/>
      <c r="CB1719" s="615"/>
      <c r="CC1719" s="617"/>
      <c r="CD1719" s="619"/>
      <c r="CE1719" s="615"/>
      <c r="CF1719" s="615"/>
      <c r="CG1719" s="615"/>
      <c r="CH1719" s="615"/>
      <c r="CI1719" s="615"/>
      <c r="CJ1719" s="615"/>
      <c r="CK1719" s="615"/>
      <c r="CL1719" s="615"/>
      <c r="CM1719" s="615"/>
      <c r="CN1719" s="615"/>
      <c r="CO1719" s="617"/>
      <c r="CP1719" s="619"/>
      <c r="CQ1719" s="615"/>
      <c r="CR1719" s="615"/>
      <c r="CS1719" s="615"/>
      <c r="CT1719" s="615"/>
      <c r="CU1719" s="615"/>
      <c r="CV1719" s="615"/>
      <c r="CW1719" s="615"/>
      <c r="CX1719" s="615"/>
      <c r="CY1719" s="615"/>
      <c r="CZ1719" s="615"/>
      <c r="DA1719" s="617"/>
      <c r="DB1719" s="619"/>
      <c r="DC1719" s="615"/>
      <c r="DD1719" s="615"/>
      <c r="DE1719" s="615"/>
      <c r="DF1719" s="615"/>
      <c r="DG1719" s="615"/>
      <c r="DH1719" s="615"/>
      <c r="DI1719" s="615"/>
      <c r="DJ1719" s="615"/>
      <c r="DK1719" s="615"/>
      <c r="DL1719" s="615"/>
      <c r="DM1719" s="617"/>
      <c r="DN1719" s="619"/>
      <c r="DO1719" s="615"/>
      <c r="DP1719" s="615"/>
      <c r="DQ1719" s="615"/>
      <c r="DR1719" s="615"/>
      <c r="DS1719" s="615"/>
      <c r="DT1719" s="615"/>
      <c r="DU1719" s="615"/>
      <c r="DV1719" s="615"/>
      <c r="DW1719" s="615"/>
      <c r="DX1719" s="615"/>
      <c r="DY1719" s="621"/>
      <c r="DZ1719" s="630"/>
    </row>
    <row r="1720" spans="2:139" s="59" customFormat="1" ht="23.15" customHeight="1" x14ac:dyDescent="0.25">
      <c r="B1720" s="84" t="s">
        <v>66</v>
      </c>
      <c r="C1720" s="75"/>
      <c r="D1720" s="75" t="str">
        <f>IF(実務経験証明書!D1720="","",実務経験証明書!D1720)</f>
        <v/>
      </c>
      <c r="E1720" s="75" t="str">
        <f>IF(実務経験証明書!E1720="","",実務経験証明書!E1720)</f>
        <v/>
      </c>
      <c r="F1720" s="75" t="s">
        <v>3</v>
      </c>
      <c r="G1720" s="75"/>
      <c r="H1720" s="533" t="str">
        <f>IF(実務経験証明書!H1720="","",実務経験証明書!H1720)</f>
        <v/>
      </c>
      <c r="I1720" s="533" t="str">
        <f>IF(実務経験証明書!I1720="","",実務経験証明書!I1720)</f>
        <v/>
      </c>
      <c r="J1720" s="533" t="s">
        <v>4</v>
      </c>
      <c r="K1720" s="534"/>
      <c r="L1720" s="535"/>
      <c r="M1720" s="533">
        <f>実務経験証明書!$M1720*12+実務経験証明書!$Q1720</f>
        <v>0</v>
      </c>
      <c r="N1720" s="533"/>
      <c r="O1720" s="533"/>
      <c r="P1720" s="533"/>
      <c r="Q1720" s="533"/>
      <c r="R1720" s="533"/>
      <c r="S1720" s="531" t="s">
        <v>4</v>
      </c>
      <c r="T1720" s="531"/>
      <c r="U1720" s="631"/>
      <c r="V1720" s="618"/>
      <c r="W1720" s="614"/>
      <c r="X1720" s="614"/>
      <c r="Y1720" s="614"/>
      <c r="Z1720" s="614"/>
      <c r="AA1720" s="614"/>
      <c r="AB1720" s="614"/>
      <c r="AC1720" s="614"/>
      <c r="AD1720" s="614"/>
      <c r="AE1720" s="614"/>
      <c r="AF1720" s="614"/>
      <c r="AG1720" s="616"/>
      <c r="AH1720" s="618"/>
      <c r="AI1720" s="614"/>
      <c r="AJ1720" s="614"/>
      <c r="AK1720" s="614"/>
      <c r="AL1720" s="614"/>
      <c r="AM1720" s="614"/>
      <c r="AN1720" s="614"/>
      <c r="AO1720" s="614"/>
      <c r="AP1720" s="614"/>
      <c r="AQ1720" s="614"/>
      <c r="AR1720" s="614"/>
      <c r="AS1720" s="616"/>
      <c r="AT1720" s="618"/>
      <c r="AU1720" s="614"/>
      <c r="AV1720" s="614"/>
      <c r="AW1720" s="614"/>
      <c r="AX1720" s="614"/>
      <c r="AY1720" s="614"/>
      <c r="AZ1720" s="614"/>
      <c r="BA1720" s="614"/>
      <c r="BB1720" s="614"/>
      <c r="BC1720" s="614"/>
      <c r="BD1720" s="614"/>
      <c r="BE1720" s="616"/>
      <c r="BF1720" s="618"/>
      <c r="BG1720" s="614"/>
      <c r="BH1720" s="614"/>
      <c r="BI1720" s="614"/>
      <c r="BJ1720" s="614"/>
      <c r="BK1720" s="614"/>
      <c r="BL1720" s="614"/>
      <c r="BM1720" s="614"/>
      <c r="BN1720" s="614"/>
      <c r="BO1720" s="614"/>
      <c r="BP1720" s="614"/>
      <c r="BQ1720" s="616"/>
      <c r="BR1720" s="618"/>
      <c r="BS1720" s="614"/>
      <c r="BT1720" s="614"/>
      <c r="BU1720" s="614"/>
      <c r="BV1720" s="614"/>
      <c r="BW1720" s="614"/>
      <c r="BX1720" s="614"/>
      <c r="BY1720" s="614"/>
      <c r="BZ1720" s="614"/>
      <c r="CA1720" s="614"/>
      <c r="CB1720" s="614"/>
      <c r="CC1720" s="616"/>
      <c r="CD1720" s="618"/>
      <c r="CE1720" s="614"/>
      <c r="CF1720" s="614"/>
      <c r="CG1720" s="614"/>
      <c r="CH1720" s="614"/>
      <c r="CI1720" s="614"/>
      <c r="CJ1720" s="614"/>
      <c r="CK1720" s="614"/>
      <c r="CL1720" s="614"/>
      <c r="CM1720" s="614"/>
      <c r="CN1720" s="614"/>
      <c r="CO1720" s="616"/>
      <c r="CP1720" s="618"/>
      <c r="CQ1720" s="614"/>
      <c r="CR1720" s="614"/>
      <c r="CS1720" s="614"/>
      <c r="CT1720" s="614"/>
      <c r="CU1720" s="614"/>
      <c r="CV1720" s="614"/>
      <c r="CW1720" s="614"/>
      <c r="CX1720" s="614"/>
      <c r="CY1720" s="614"/>
      <c r="CZ1720" s="614"/>
      <c r="DA1720" s="616"/>
      <c r="DB1720" s="618"/>
      <c r="DC1720" s="614"/>
      <c r="DD1720" s="614"/>
      <c r="DE1720" s="614"/>
      <c r="DF1720" s="614"/>
      <c r="DG1720" s="614"/>
      <c r="DH1720" s="614"/>
      <c r="DI1720" s="614"/>
      <c r="DJ1720" s="614"/>
      <c r="DK1720" s="614"/>
      <c r="DL1720" s="614"/>
      <c r="DM1720" s="616"/>
      <c r="DN1720" s="618"/>
      <c r="DO1720" s="614"/>
      <c r="DP1720" s="614"/>
      <c r="DQ1720" s="614"/>
      <c r="DR1720" s="614"/>
      <c r="DS1720" s="614"/>
      <c r="DT1720" s="614"/>
      <c r="DU1720" s="614"/>
      <c r="DV1720" s="614"/>
      <c r="DW1720" s="614"/>
      <c r="DX1720" s="614"/>
      <c r="DY1720" s="620"/>
      <c r="DZ1720" s="630" t="str">
        <f>IF(M1720="","",IF(SUM(V1720:DY1721)=M1720,"","NG"))</f>
        <v/>
      </c>
    </row>
    <row r="1721" spans="2:139" s="59" customFormat="1" ht="23.15" customHeight="1" x14ac:dyDescent="0.25">
      <c r="B1721" s="85" t="s">
        <v>67</v>
      </c>
      <c r="C1721" s="67"/>
      <c r="D1721" s="67" t="str">
        <f>IF(実務経験証明書!D1721="","",実務経験証明書!D1721)</f>
        <v/>
      </c>
      <c r="E1721" s="67" t="str">
        <f>IF(実務経験証明書!E1721="","",実務経験証明書!E1721)</f>
        <v/>
      </c>
      <c r="F1721" s="67" t="s">
        <v>3</v>
      </c>
      <c r="G1721" s="67"/>
      <c r="H1721" s="543" t="str">
        <f>IF(実務経験証明書!H1721="","",実務経験証明書!H1721)</f>
        <v/>
      </c>
      <c r="I1721" s="543" t="str">
        <f>IF(実務経験証明書!I1721="","",実務経験証明書!I1721)</f>
        <v/>
      </c>
      <c r="J1721" s="543" t="s">
        <v>4</v>
      </c>
      <c r="K1721" s="544"/>
      <c r="L1721" s="536"/>
      <c r="M1721" s="543"/>
      <c r="N1721" s="543"/>
      <c r="O1721" s="543"/>
      <c r="P1721" s="543"/>
      <c r="Q1721" s="543"/>
      <c r="R1721" s="543"/>
      <c r="S1721" s="541"/>
      <c r="T1721" s="541"/>
      <c r="U1721" s="632"/>
      <c r="V1721" s="619"/>
      <c r="W1721" s="615"/>
      <c r="X1721" s="615"/>
      <c r="Y1721" s="615"/>
      <c r="Z1721" s="615"/>
      <c r="AA1721" s="615"/>
      <c r="AB1721" s="615"/>
      <c r="AC1721" s="615"/>
      <c r="AD1721" s="615"/>
      <c r="AE1721" s="615"/>
      <c r="AF1721" s="615"/>
      <c r="AG1721" s="617"/>
      <c r="AH1721" s="619"/>
      <c r="AI1721" s="615"/>
      <c r="AJ1721" s="615"/>
      <c r="AK1721" s="615"/>
      <c r="AL1721" s="615"/>
      <c r="AM1721" s="615"/>
      <c r="AN1721" s="615"/>
      <c r="AO1721" s="615"/>
      <c r="AP1721" s="615"/>
      <c r="AQ1721" s="615"/>
      <c r="AR1721" s="615"/>
      <c r="AS1721" s="617"/>
      <c r="AT1721" s="619"/>
      <c r="AU1721" s="615"/>
      <c r="AV1721" s="615"/>
      <c r="AW1721" s="615"/>
      <c r="AX1721" s="615"/>
      <c r="AY1721" s="615"/>
      <c r="AZ1721" s="615"/>
      <c r="BA1721" s="615"/>
      <c r="BB1721" s="615"/>
      <c r="BC1721" s="615"/>
      <c r="BD1721" s="615"/>
      <c r="BE1721" s="617"/>
      <c r="BF1721" s="619"/>
      <c r="BG1721" s="615"/>
      <c r="BH1721" s="615"/>
      <c r="BI1721" s="615"/>
      <c r="BJ1721" s="615"/>
      <c r="BK1721" s="615"/>
      <c r="BL1721" s="615"/>
      <c r="BM1721" s="615"/>
      <c r="BN1721" s="615"/>
      <c r="BO1721" s="615"/>
      <c r="BP1721" s="615"/>
      <c r="BQ1721" s="617"/>
      <c r="BR1721" s="619"/>
      <c r="BS1721" s="615"/>
      <c r="BT1721" s="615"/>
      <c r="BU1721" s="615"/>
      <c r="BV1721" s="615"/>
      <c r="BW1721" s="615"/>
      <c r="BX1721" s="615"/>
      <c r="BY1721" s="615"/>
      <c r="BZ1721" s="615"/>
      <c r="CA1721" s="615"/>
      <c r="CB1721" s="615"/>
      <c r="CC1721" s="617"/>
      <c r="CD1721" s="619"/>
      <c r="CE1721" s="615"/>
      <c r="CF1721" s="615"/>
      <c r="CG1721" s="615"/>
      <c r="CH1721" s="615"/>
      <c r="CI1721" s="615"/>
      <c r="CJ1721" s="615"/>
      <c r="CK1721" s="615"/>
      <c r="CL1721" s="615"/>
      <c r="CM1721" s="615"/>
      <c r="CN1721" s="615"/>
      <c r="CO1721" s="617"/>
      <c r="CP1721" s="619"/>
      <c r="CQ1721" s="615"/>
      <c r="CR1721" s="615"/>
      <c r="CS1721" s="615"/>
      <c r="CT1721" s="615"/>
      <c r="CU1721" s="615"/>
      <c r="CV1721" s="615"/>
      <c r="CW1721" s="615"/>
      <c r="CX1721" s="615"/>
      <c r="CY1721" s="615"/>
      <c r="CZ1721" s="615"/>
      <c r="DA1721" s="617"/>
      <c r="DB1721" s="619"/>
      <c r="DC1721" s="615"/>
      <c r="DD1721" s="615"/>
      <c r="DE1721" s="615"/>
      <c r="DF1721" s="615"/>
      <c r="DG1721" s="615"/>
      <c r="DH1721" s="615"/>
      <c r="DI1721" s="615"/>
      <c r="DJ1721" s="615"/>
      <c r="DK1721" s="615"/>
      <c r="DL1721" s="615"/>
      <c r="DM1721" s="617"/>
      <c r="DN1721" s="619"/>
      <c r="DO1721" s="615"/>
      <c r="DP1721" s="615"/>
      <c r="DQ1721" s="615"/>
      <c r="DR1721" s="615"/>
      <c r="DS1721" s="615"/>
      <c r="DT1721" s="615"/>
      <c r="DU1721" s="615"/>
      <c r="DV1721" s="615"/>
      <c r="DW1721" s="615"/>
      <c r="DX1721" s="615"/>
      <c r="DY1721" s="621"/>
      <c r="DZ1721" s="630"/>
    </row>
    <row r="1722" spans="2:139" s="59" customFormat="1" ht="23.15" customHeight="1" x14ac:dyDescent="0.25">
      <c r="B1722" s="84" t="s">
        <v>66</v>
      </c>
      <c r="C1722" s="75"/>
      <c r="D1722" s="75" t="str">
        <f>IF(実務経験証明書!D1722="","",実務経験証明書!D1722)</f>
        <v/>
      </c>
      <c r="E1722" s="75" t="str">
        <f>IF(実務経験証明書!E1722="","",実務経験証明書!E1722)</f>
        <v/>
      </c>
      <c r="F1722" s="531" t="s">
        <v>3</v>
      </c>
      <c r="G1722" s="531"/>
      <c r="H1722" s="533" t="str">
        <f>IF(実務経験証明書!H1722="","",実務経験証明書!H1722)</f>
        <v/>
      </c>
      <c r="I1722" s="533" t="str">
        <f>IF(実務経験証明書!I1722="","",実務経験証明書!I1722)</f>
        <v/>
      </c>
      <c r="J1722" s="533" t="s">
        <v>4</v>
      </c>
      <c r="K1722" s="534"/>
      <c r="L1722" s="535"/>
      <c r="M1722" s="533">
        <f>実務経験証明書!$M1722*12+実務経験証明書!$Q1722</f>
        <v>0</v>
      </c>
      <c r="N1722" s="533"/>
      <c r="O1722" s="533"/>
      <c r="P1722" s="533"/>
      <c r="Q1722" s="533"/>
      <c r="R1722" s="533"/>
      <c r="S1722" s="531" t="s">
        <v>4</v>
      </c>
      <c r="T1722" s="531"/>
      <c r="U1722" s="631"/>
      <c r="V1722" s="618"/>
      <c r="W1722" s="614"/>
      <c r="X1722" s="614"/>
      <c r="Y1722" s="614"/>
      <c r="Z1722" s="614"/>
      <c r="AA1722" s="614"/>
      <c r="AB1722" s="614"/>
      <c r="AC1722" s="614"/>
      <c r="AD1722" s="614"/>
      <c r="AE1722" s="614"/>
      <c r="AF1722" s="614"/>
      <c r="AG1722" s="616"/>
      <c r="AH1722" s="618"/>
      <c r="AI1722" s="614"/>
      <c r="AJ1722" s="614"/>
      <c r="AK1722" s="614"/>
      <c r="AL1722" s="614"/>
      <c r="AM1722" s="614"/>
      <c r="AN1722" s="614"/>
      <c r="AO1722" s="614"/>
      <c r="AP1722" s="614"/>
      <c r="AQ1722" s="614"/>
      <c r="AR1722" s="614"/>
      <c r="AS1722" s="616"/>
      <c r="AT1722" s="618"/>
      <c r="AU1722" s="614"/>
      <c r="AV1722" s="614"/>
      <c r="AW1722" s="614"/>
      <c r="AX1722" s="614"/>
      <c r="AY1722" s="614"/>
      <c r="AZ1722" s="614"/>
      <c r="BA1722" s="614"/>
      <c r="BB1722" s="614"/>
      <c r="BC1722" s="614"/>
      <c r="BD1722" s="614"/>
      <c r="BE1722" s="616"/>
      <c r="BF1722" s="618"/>
      <c r="BG1722" s="614"/>
      <c r="BH1722" s="614"/>
      <c r="BI1722" s="614"/>
      <c r="BJ1722" s="614"/>
      <c r="BK1722" s="614"/>
      <c r="BL1722" s="614"/>
      <c r="BM1722" s="614"/>
      <c r="BN1722" s="614"/>
      <c r="BO1722" s="614"/>
      <c r="BP1722" s="614"/>
      <c r="BQ1722" s="616"/>
      <c r="BR1722" s="618"/>
      <c r="BS1722" s="614"/>
      <c r="BT1722" s="614"/>
      <c r="BU1722" s="614"/>
      <c r="BV1722" s="614"/>
      <c r="BW1722" s="614"/>
      <c r="BX1722" s="614"/>
      <c r="BY1722" s="614"/>
      <c r="BZ1722" s="614"/>
      <c r="CA1722" s="614"/>
      <c r="CB1722" s="614"/>
      <c r="CC1722" s="616"/>
      <c r="CD1722" s="618"/>
      <c r="CE1722" s="614"/>
      <c r="CF1722" s="614"/>
      <c r="CG1722" s="614"/>
      <c r="CH1722" s="614"/>
      <c r="CI1722" s="614"/>
      <c r="CJ1722" s="614"/>
      <c r="CK1722" s="614"/>
      <c r="CL1722" s="614"/>
      <c r="CM1722" s="614"/>
      <c r="CN1722" s="614"/>
      <c r="CO1722" s="616"/>
      <c r="CP1722" s="618"/>
      <c r="CQ1722" s="614"/>
      <c r="CR1722" s="614"/>
      <c r="CS1722" s="614"/>
      <c r="CT1722" s="614"/>
      <c r="CU1722" s="614"/>
      <c r="CV1722" s="614"/>
      <c r="CW1722" s="614"/>
      <c r="CX1722" s="614"/>
      <c r="CY1722" s="614"/>
      <c r="CZ1722" s="614"/>
      <c r="DA1722" s="616"/>
      <c r="DB1722" s="618"/>
      <c r="DC1722" s="614"/>
      <c r="DD1722" s="614"/>
      <c r="DE1722" s="614"/>
      <c r="DF1722" s="614"/>
      <c r="DG1722" s="614"/>
      <c r="DH1722" s="614"/>
      <c r="DI1722" s="614"/>
      <c r="DJ1722" s="614"/>
      <c r="DK1722" s="614"/>
      <c r="DL1722" s="614"/>
      <c r="DM1722" s="616"/>
      <c r="DN1722" s="618"/>
      <c r="DO1722" s="614"/>
      <c r="DP1722" s="614"/>
      <c r="DQ1722" s="614"/>
      <c r="DR1722" s="614"/>
      <c r="DS1722" s="614"/>
      <c r="DT1722" s="614"/>
      <c r="DU1722" s="614"/>
      <c r="DV1722" s="614"/>
      <c r="DW1722" s="614"/>
      <c r="DX1722" s="614"/>
      <c r="DY1722" s="620"/>
      <c r="DZ1722" s="630" t="str">
        <f>IF(M1722="","",IF(SUM(V1722:DY1723)=M1722,"","NG"))</f>
        <v/>
      </c>
    </row>
    <row r="1723" spans="2:139" s="59" customFormat="1" ht="23.15" customHeight="1" x14ac:dyDescent="0.25">
      <c r="B1723" s="85" t="s">
        <v>67</v>
      </c>
      <c r="C1723" s="67"/>
      <c r="D1723" s="67" t="str">
        <f>IF(実務経験証明書!D1723="","",実務経験証明書!D1723)</f>
        <v/>
      </c>
      <c r="E1723" s="67" t="str">
        <f>IF(実務経験証明書!E1723="","",実務経験証明書!E1723)</f>
        <v/>
      </c>
      <c r="F1723" s="541" t="s">
        <v>3</v>
      </c>
      <c r="G1723" s="541"/>
      <c r="H1723" s="543" t="str">
        <f>IF(実務経験証明書!H1723="","",実務経験証明書!H1723)</f>
        <v/>
      </c>
      <c r="I1723" s="543" t="str">
        <f>IF(実務経験証明書!I1723="","",実務経験証明書!I1723)</f>
        <v/>
      </c>
      <c r="J1723" s="543" t="s">
        <v>4</v>
      </c>
      <c r="K1723" s="544"/>
      <c r="L1723" s="536"/>
      <c r="M1723" s="543"/>
      <c r="N1723" s="543"/>
      <c r="O1723" s="543"/>
      <c r="P1723" s="543"/>
      <c r="Q1723" s="543"/>
      <c r="R1723" s="543"/>
      <c r="S1723" s="541"/>
      <c r="T1723" s="541"/>
      <c r="U1723" s="632"/>
      <c r="V1723" s="619"/>
      <c r="W1723" s="615"/>
      <c r="X1723" s="615"/>
      <c r="Y1723" s="615"/>
      <c r="Z1723" s="615"/>
      <c r="AA1723" s="615"/>
      <c r="AB1723" s="615"/>
      <c r="AC1723" s="615"/>
      <c r="AD1723" s="615"/>
      <c r="AE1723" s="615"/>
      <c r="AF1723" s="615"/>
      <c r="AG1723" s="617"/>
      <c r="AH1723" s="619"/>
      <c r="AI1723" s="615"/>
      <c r="AJ1723" s="615"/>
      <c r="AK1723" s="615"/>
      <c r="AL1723" s="615"/>
      <c r="AM1723" s="615"/>
      <c r="AN1723" s="615"/>
      <c r="AO1723" s="615"/>
      <c r="AP1723" s="615"/>
      <c r="AQ1723" s="615"/>
      <c r="AR1723" s="615"/>
      <c r="AS1723" s="617"/>
      <c r="AT1723" s="619"/>
      <c r="AU1723" s="615"/>
      <c r="AV1723" s="615"/>
      <c r="AW1723" s="615"/>
      <c r="AX1723" s="615"/>
      <c r="AY1723" s="615"/>
      <c r="AZ1723" s="615"/>
      <c r="BA1723" s="615"/>
      <c r="BB1723" s="615"/>
      <c r="BC1723" s="615"/>
      <c r="BD1723" s="615"/>
      <c r="BE1723" s="617"/>
      <c r="BF1723" s="619"/>
      <c r="BG1723" s="615"/>
      <c r="BH1723" s="615"/>
      <c r="BI1723" s="615"/>
      <c r="BJ1723" s="615"/>
      <c r="BK1723" s="615"/>
      <c r="BL1723" s="615"/>
      <c r="BM1723" s="615"/>
      <c r="BN1723" s="615"/>
      <c r="BO1723" s="615"/>
      <c r="BP1723" s="615"/>
      <c r="BQ1723" s="617"/>
      <c r="BR1723" s="619"/>
      <c r="BS1723" s="615"/>
      <c r="BT1723" s="615"/>
      <c r="BU1723" s="615"/>
      <c r="BV1723" s="615"/>
      <c r="BW1723" s="615"/>
      <c r="BX1723" s="615"/>
      <c r="BY1723" s="615"/>
      <c r="BZ1723" s="615"/>
      <c r="CA1723" s="615"/>
      <c r="CB1723" s="615"/>
      <c r="CC1723" s="617"/>
      <c r="CD1723" s="619"/>
      <c r="CE1723" s="615"/>
      <c r="CF1723" s="615"/>
      <c r="CG1723" s="615"/>
      <c r="CH1723" s="615"/>
      <c r="CI1723" s="615"/>
      <c r="CJ1723" s="615"/>
      <c r="CK1723" s="615"/>
      <c r="CL1723" s="615"/>
      <c r="CM1723" s="615"/>
      <c r="CN1723" s="615"/>
      <c r="CO1723" s="617"/>
      <c r="CP1723" s="619"/>
      <c r="CQ1723" s="615"/>
      <c r="CR1723" s="615"/>
      <c r="CS1723" s="615"/>
      <c r="CT1723" s="615"/>
      <c r="CU1723" s="615"/>
      <c r="CV1723" s="615"/>
      <c r="CW1723" s="615"/>
      <c r="CX1723" s="615"/>
      <c r="CY1723" s="615"/>
      <c r="CZ1723" s="615"/>
      <c r="DA1723" s="617"/>
      <c r="DB1723" s="619"/>
      <c r="DC1723" s="615"/>
      <c r="DD1723" s="615"/>
      <c r="DE1723" s="615"/>
      <c r="DF1723" s="615"/>
      <c r="DG1723" s="615"/>
      <c r="DH1723" s="615"/>
      <c r="DI1723" s="615"/>
      <c r="DJ1723" s="615"/>
      <c r="DK1723" s="615"/>
      <c r="DL1723" s="615"/>
      <c r="DM1723" s="617"/>
      <c r="DN1723" s="619"/>
      <c r="DO1723" s="615"/>
      <c r="DP1723" s="615"/>
      <c r="DQ1723" s="615"/>
      <c r="DR1723" s="615"/>
      <c r="DS1723" s="615"/>
      <c r="DT1723" s="615"/>
      <c r="DU1723" s="615"/>
      <c r="DV1723" s="615"/>
      <c r="DW1723" s="615"/>
      <c r="DX1723" s="615"/>
      <c r="DY1723" s="621"/>
      <c r="DZ1723" s="630"/>
    </row>
    <row r="1724" spans="2:139" s="59" customFormat="1" ht="23.15" customHeight="1" x14ac:dyDescent="0.25">
      <c r="B1724" s="84" t="s">
        <v>66</v>
      </c>
      <c r="C1724" s="75"/>
      <c r="D1724" s="75" t="str">
        <f>IF(実務経験証明書!D1724="","",実務経験証明書!D1724)</f>
        <v/>
      </c>
      <c r="E1724" s="75" t="str">
        <f>IF(実務経験証明書!E1724="","",実務経験証明書!E1724)</f>
        <v/>
      </c>
      <c r="F1724" s="531" t="s">
        <v>3</v>
      </c>
      <c r="G1724" s="531"/>
      <c r="H1724" s="533" t="str">
        <f>IF(実務経験証明書!H1724="","",実務経験証明書!H1724)</f>
        <v/>
      </c>
      <c r="I1724" s="533" t="str">
        <f>IF(実務経験証明書!I1724="","",実務経験証明書!I1724)</f>
        <v/>
      </c>
      <c r="J1724" s="533" t="s">
        <v>4</v>
      </c>
      <c r="K1724" s="534"/>
      <c r="L1724" s="535"/>
      <c r="M1724" s="533">
        <f>実務経験証明書!$M1724*12+実務経験証明書!$Q1724</f>
        <v>0</v>
      </c>
      <c r="N1724" s="533"/>
      <c r="O1724" s="533"/>
      <c r="P1724" s="533"/>
      <c r="Q1724" s="533"/>
      <c r="R1724" s="533"/>
      <c r="S1724" s="531" t="s">
        <v>4</v>
      </c>
      <c r="T1724" s="531"/>
      <c r="U1724" s="631"/>
      <c r="V1724" s="618"/>
      <c r="W1724" s="614"/>
      <c r="X1724" s="614"/>
      <c r="Y1724" s="614"/>
      <c r="Z1724" s="614"/>
      <c r="AA1724" s="614"/>
      <c r="AB1724" s="614"/>
      <c r="AC1724" s="614"/>
      <c r="AD1724" s="614"/>
      <c r="AE1724" s="614"/>
      <c r="AF1724" s="614"/>
      <c r="AG1724" s="616"/>
      <c r="AH1724" s="618"/>
      <c r="AI1724" s="614"/>
      <c r="AJ1724" s="614"/>
      <c r="AK1724" s="614"/>
      <c r="AL1724" s="614"/>
      <c r="AM1724" s="614"/>
      <c r="AN1724" s="614"/>
      <c r="AO1724" s="614"/>
      <c r="AP1724" s="614"/>
      <c r="AQ1724" s="614"/>
      <c r="AR1724" s="614"/>
      <c r="AS1724" s="616"/>
      <c r="AT1724" s="618"/>
      <c r="AU1724" s="614"/>
      <c r="AV1724" s="614"/>
      <c r="AW1724" s="614"/>
      <c r="AX1724" s="614"/>
      <c r="AY1724" s="614"/>
      <c r="AZ1724" s="614"/>
      <c r="BA1724" s="614"/>
      <c r="BB1724" s="614"/>
      <c r="BC1724" s="614"/>
      <c r="BD1724" s="614"/>
      <c r="BE1724" s="616"/>
      <c r="BF1724" s="618"/>
      <c r="BG1724" s="614"/>
      <c r="BH1724" s="614"/>
      <c r="BI1724" s="614"/>
      <c r="BJ1724" s="614"/>
      <c r="BK1724" s="614"/>
      <c r="BL1724" s="614"/>
      <c r="BM1724" s="614"/>
      <c r="BN1724" s="614"/>
      <c r="BO1724" s="614"/>
      <c r="BP1724" s="614"/>
      <c r="BQ1724" s="616"/>
      <c r="BR1724" s="618"/>
      <c r="BS1724" s="614"/>
      <c r="BT1724" s="614"/>
      <c r="BU1724" s="614"/>
      <c r="BV1724" s="614"/>
      <c r="BW1724" s="614"/>
      <c r="BX1724" s="614"/>
      <c r="BY1724" s="614"/>
      <c r="BZ1724" s="614"/>
      <c r="CA1724" s="614"/>
      <c r="CB1724" s="614"/>
      <c r="CC1724" s="616"/>
      <c r="CD1724" s="618"/>
      <c r="CE1724" s="614"/>
      <c r="CF1724" s="614"/>
      <c r="CG1724" s="614"/>
      <c r="CH1724" s="614"/>
      <c r="CI1724" s="614"/>
      <c r="CJ1724" s="614"/>
      <c r="CK1724" s="614"/>
      <c r="CL1724" s="614"/>
      <c r="CM1724" s="614"/>
      <c r="CN1724" s="614"/>
      <c r="CO1724" s="616"/>
      <c r="CP1724" s="618"/>
      <c r="CQ1724" s="614"/>
      <c r="CR1724" s="614"/>
      <c r="CS1724" s="614"/>
      <c r="CT1724" s="614"/>
      <c r="CU1724" s="614"/>
      <c r="CV1724" s="614"/>
      <c r="CW1724" s="614"/>
      <c r="CX1724" s="614"/>
      <c r="CY1724" s="614"/>
      <c r="CZ1724" s="614"/>
      <c r="DA1724" s="616"/>
      <c r="DB1724" s="618"/>
      <c r="DC1724" s="614"/>
      <c r="DD1724" s="614"/>
      <c r="DE1724" s="614"/>
      <c r="DF1724" s="614"/>
      <c r="DG1724" s="614"/>
      <c r="DH1724" s="614"/>
      <c r="DI1724" s="614"/>
      <c r="DJ1724" s="614"/>
      <c r="DK1724" s="614"/>
      <c r="DL1724" s="614"/>
      <c r="DM1724" s="616"/>
      <c r="DN1724" s="618"/>
      <c r="DO1724" s="614"/>
      <c r="DP1724" s="614"/>
      <c r="DQ1724" s="614"/>
      <c r="DR1724" s="614"/>
      <c r="DS1724" s="614"/>
      <c r="DT1724" s="614"/>
      <c r="DU1724" s="614"/>
      <c r="DV1724" s="614"/>
      <c r="DW1724" s="614"/>
      <c r="DX1724" s="614"/>
      <c r="DY1724" s="620"/>
      <c r="DZ1724" s="630" t="str">
        <f>IF(M1724="","",IF(SUM(V1724:DY1725)=M1724,"","NG"))</f>
        <v/>
      </c>
    </row>
    <row r="1725" spans="2:139" s="59" customFormat="1" ht="23.15" customHeight="1" x14ac:dyDescent="0.25">
      <c r="B1725" s="85" t="s">
        <v>67</v>
      </c>
      <c r="C1725" s="67"/>
      <c r="D1725" s="67" t="str">
        <f>IF(実務経験証明書!D1725="","",実務経験証明書!D1725)</f>
        <v/>
      </c>
      <c r="E1725" s="67" t="str">
        <f>IF(実務経験証明書!E1725="","",実務経験証明書!E1725)</f>
        <v/>
      </c>
      <c r="F1725" s="541" t="s">
        <v>3</v>
      </c>
      <c r="G1725" s="541"/>
      <c r="H1725" s="543" t="str">
        <f>IF(実務経験証明書!H1725="","",実務経験証明書!H1725)</f>
        <v/>
      </c>
      <c r="I1725" s="543" t="str">
        <f>IF(実務経験証明書!I1725="","",実務経験証明書!I1725)</f>
        <v/>
      </c>
      <c r="J1725" s="543" t="s">
        <v>4</v>
      </c>
      <c r="K1725" s="544"/>
      <c r="L1725" s="536"/>
      <c r="M1725" s="543"/>
      <c r="N1725" s="543"/>
      <c r="O1725" s="543"/>
      <c r="P1725" s="543"/>
      <c r="Q1725" s="543"/>
      <c r="R1725" s="543"/>
      <c r="S1725" s="541"/>
      <c r="T1725" s="541"/>
      <c r="U1725" s="632"/>
      <c r="V1725" s="619"/>
      <c r="W1725" s="615"/>
      <c r="X1725" s="615"/>
      <c r="Y1725" s="615"/>
      <c r="Z1725" s="615"/>
      <c r="AA1725" s="615"/>
      <c r="AB1725" s="615"/>
      <c r="AC1725" s="615"/>
      <c r="AD1725" s="615"/>
      <c r="AE1725" s="615"/>
      <c r="AF1725" s="615"/>
      <c r="AG1725" s="617"/>
      <c r="AH1725" s="619"/>
      <c r="AI1725" s="615"/>
      <c r="AJ1725" s="615"/>
      <c r="AK1725" s="615"/>
      <c r="AL1725" s="615"/>
      <c r="AM1725" s="615"/>
      <c r="AN1725" s="615"/>
      <c r="AO1725" s="615"/>
      <c r="AP1725" s="615"/>
      <c r="AQ1725" s="615"/>
      <c r="AR1725" s="615"/>
      <c r="AS1725" s="617"/>
      <c r="AT1725" s="619"/>
      <c r="AU1725" s="615"/>
      <c r="AV1725" s="615"/>
      <c r="AW1725" s="615"/>
      <c r="AX1725" s="615"/>
      <c r="AY1725" s="615"/>
      <c r="AZ1725" s="615"/>
      <c r="BA1725" s="615"/>
      <c r="BB1725" s="615"/>
      <c r="BC1725" s="615"/>
      <c r="BD1725" s="615"/>
      <c r="BE1725" s="617"/>
      <c r="BF1725" s="619"/>
      <c r="BG1725" s="615"/>
      <c r="BH1725" s="615"/>
      <c r="BI1725" s="615"/>
      <c r="BJ1725" s="615"/>
      <c r="BK1725" s="615"/>
      <c r="BL1725" s="615"/>
      <c r="BM1725" s="615"/>
      <c r="BN1725" s="615"/>
      <c r="BO1725" s="615"/>
      <c r="BP1725" s="615"/>
      <c r="BQ1725" s="617"/>
      <c r="BR1725" s="619"/>
      <c r="BS1725" s="615"/>
      <c r="BT1725" s="615"/>
      <c r="BU1725" s="615"/>
      <c r="BV1725" s="615"/>
      <c r="BW1725" s="615"/>
      <c r="BX1725" s="615"/>
      <c r="BY1725" s="615"/>
      <c r="BZ1725" s="615"/>
      <c r="CA1725" s="615"/>
      <c r="CB1725" s="615"/>
      <c r="CC1725" s="617"/>
      <c r="CD1725" s="619"/>
      <c r="CE1725" s="615"/>
      <c r="CF1725" s="615"/>
      <c r="CG1725" s="615"/>
      <c r="CH1725" s="615"/>
      <c r="CI1725" s="615"/>
      <c r="CJ1725" s="615"/>
      <c r="CK1725" s="615"/>
      <c r="CL1725" s="615"/>
      <c r="CM1725" s="615"/>
      <c r="CN1725" s="615"/>
      <c r="CO1725" s="617"/>
      <c r="CP1725" s="619"/>
      <c r="CQ1725" s="615"/>
      <c r="CR1725" s="615"/>
      <c r="CS1725" s="615"/>
      <c r="CT1725" s="615"/>
      <c r="CU1725" s="615"/>
      <c r="CV1725" s="615"/>
      <c r="CW1725" s="615"/>
      <c r="CX1725" s="615"/>
      <c r="CY1725" s="615"/>
      <c r="CZ1725" s="615"/>
      <c r="DA1725" s="617"/>
      <c r="DB1725" s="619"/>
      <c r="DC1725" s="615"/>
      <c r="DD1725" s="615"/>
      <c r="DE1725" s="615"/>
      <c r="DF1725" s="615"/>
      <c r="DG1725" s="615"/>
      <c r="DH1725" s="615"/>
      <c r="DI1725" s="615"/>
      <c r="DJ1725" s="615"/>
      <c r="DK1725" s="615"/>
      <c r="DL1725" s="615"/>
      <c r="DM1725" s="617"/>
      <c r="DN1725" s="619"/>
      <c r="DO1725" s="615"/>
      <c r="DP1725" s="615"/>
      <c r="DQ1725" s="615"/>
      <c r="DR1725" s="615"/>
      <c r="DS1725" s="615"/>
      <c r="DT1725" s="615"/>
      <c r="DU1725" s="615"/>
      <c r="DV1725" s="615"/>
      <c r="DW1725" s="615"/>
      <c r="DX1725" s="615"/>
      <c r="DY1725" s="621"/>
      <c r="DZ1725" s="630"/>
    </row>
    <row r="1726" spans="2:139" s="59" customFormat="1" ht="23.15" customHeight="1" x14ac:dyDescent="0.25">
      <c r="B1726" s="577" t="s">
        <v>163</v>
      </c>
      <c r="C1726" s="533"/>
      <c r="D1726" s="533"/>
      <c r="E1726" s="533"/>
      <c r="F1726" s="533"/>
      <c r="G1726" s="533"/>
      <c r="H1726" s="533"/>
      <c r="I1726" s="533"/>
      <c r="J1726" s="533"/>
      <c r="K1726" s="534"/>
      <c r="L1726" s="61"/>
      <c r="M1726" s="533">
        <f>実務経験証明書!BW1726</f>
        <v>0</v>
      </c>
      <c r="N1726" s="533"/>
      <c r="O1726" s="533"/>
      <c r="P1726" s="533"/>
      <c r="Q1726" s="533"/>
      <c r="R1726" s="533"/>
      <c r="S1726" s="531" t="s">
        <v>4</v>
      </c>
      <c r="T1726" s="531"/>
      <c r="U1726" s="71"/>
      <c r="V1726" s="610" t="str">
        <f>IF(SUM(V1708:V1725)&gt;1,"NG","")</f>
        <v/>
      </c>
      <c r="W1726" s="612" t="str">
        <f t="shared" ref="W1726:CH1726" si="92">IF(SUM(W1708:W1725)&gt;1,"NG","")</f>
        <v/>
      </c>
      <c r="X1726" s="612" t="str">
        <f t="shared" si="92"/>
        <v/>
      </c>
      <c r="Y1726" s="612" t="str">
        <f t="shared" si="92"/>
        <v/>
      </c>
      <c r="Z1726" s="612" t="str">
        <f t="shared" si="92"/>
        <v/>
      </c>
      <c r="AA1726" s="612" t="str">
        <f t="shared" si="92"/>
        <v/>
      </c>
      <c r="AB1726" s="612" t="str">
        <f t="shared" si="92"/>
        <v/>
      </c>
      <c r="AC1726" s="612" t="str">
        <f t="shared" si="92"/>
        <v/>
      </c>
      <c r="AD1726" s="612" t="str">
        <f t="shared" si="92"/>
        <v/>
      </c>
      <c r="AE1726" s="612" t="str">
        <f t="shared" si="92"/>
        <v/>
      </c>
      <c r="AF1726" s="612" t="str">
        <f t="shared" si="92"/>
        <v/>
      </c>
      <c r="AG1726" s="622" t="str">
        <f t="shared" si="92"/>
        <v/>
      </c>
      <c r="AH1726" s="610" t="str">
        <f t="shared" si="92"/>
        <v/>
      </c>
      <c r="AI1726" s="612" t="str">
        <f t="shared" si="92"/>
        <v/>
      </c>
      <c r="AJ1726" s="612" t="str">
        <f t="shared" si="92"/>
        <v/>
      </c>
      <c r="AK1726" s="612" t="str">
        <f t="shared" si="92"/>
        <v/>
      </c>
      <c r="AL1726" s="612" t="str">
        <f t="shared" si="92"/>
        <v/>
      </c>
      <c r="AM1726" s="612" t="str">
        <f t="shared" si="92"/>
        <v/>
      </c>
      <c r="AN1726" s="612" t="str">
        <f t="shared" si="92"/>
        <v/>
      </c>
      <c r="AO1726" s="612" t="str">
        <f t="shared" si="92"/>
        <v/>
      </c>
      <c r="AP1726" s="612" t="str">
        <f t="shared" si="92"/>
        <v/>
      </c>
      <c r="AQ1726" s="612" t="str">
        <f t="shared" si="92"/>
        <v/>
      </c>
      <c r="AR1726" s="612" t="str">
        <f t="shared" si="92"/>
        <v/>
      </c>
      <c r="AS1726" s="622" t="str">
        <f t="shared" si="92"/>
        <v/>
      </c>
      <c r="AT1726" s="610" t="str">
        <f t="shared" si="92"/>
        <v/>
      </c>
      <c r="AU1726" s="612" t="str">
        <f t="shared" si="92"/>
        <v/>
      </c>
      <c r="AV1726" s="612" t="str">
        <f t="shared" si="92"/>
        <v/>
      </c>
      <c r="AW1726" s="612" t="str">
        <f t="shared" si="92"/>
        <v/>
      </c>
      <c r="AX1726" s="612" t="str">
        <f t="shared" si="92"/>
        <v/>
      </c>
      <c r="AY1726" s="612" t="str">
        <f t="shared" si="92"/>
        <v/>
      </c>
      <c r="AZ1726" s="612" t="str">
        <f t="shared" si="92"/>
        <v/>
      </c>
      <c r="BA1726" s="612" t="str">
        <f t="shared" si="92"/>
        <v/>
      </c>
      <c r="BB1726" s="612" t="str">
        <f t="shared" si="92"/>
        <v/>
      </c>
      <c r="BC1726" s="612" t="str">
        <f t="shared" si="92"/>
        <v/>
      </c>
      <c r="BD1726" s="612" t="str">
        <f t="shared" si="92"/>
        <v/>
      </c>
      <c r="BE1726" s="622" t="str">
        <f t="shared" si="92"/>
        <v/>
      </c>
      <c r="BF1726" s="610" t="str">
        <f t="shared" si="92"/>
        <v/>
      </c>
      <c r="BG1726" s="612" t="str">
        <f t="shared" si="92"/>
        <v/>
      </c>
      <c r="BH1726" s="612" t="str">
        <f t="shared" si="92"/>
        <v/>
      </c>
      <c r="BI1726" s="612" t="str">
        <f t="shared" si="92"/>
        <v/>
      </c>
      <c r="BJ1726" s="612" t="str">
        <f t="shared" si="92"/>
        <v/>
      </c>
      <c r="BK1726" s="612" t="str">
        <f t="shared" si="92"/>
        <v/>
      </c>
      <c r="BL1726" s="612" t="str">
        <f t="shared" si="92"/>
        <v/>
      </c>
      <c r="BM1726" s="612" t="str">
        <f t="shared" si="92"/>
        <v/>
      </c>
      <c r="BN1726" s="612" t="str">
        <f t="shared" si="92"/>
        <v/>
      </c>
      <c r="BO1726" s="612" t="str">
        <f t="shared" si="92"/>
        <v/>
      </c>
      <c r="BP1726" s="612" t="str">
        <f t="shared" si="92"/>
        <v/>
      </c>
      <c r="BQ1726" s="622" t="str">
        <f t="shared" si="92"/>
        <v/>
      </c>
      <c r="BR1726" s="610" t="str">
        <f t="shared" si="92"/>
        <v/>
      </c>
      <c r="BS1726" s="612" t="str">
        <f t="shared" si="92"/>
        <v/>
      </c>
      <c r="BT1726" s="612" t="str">
        <f t="shared" si="92"/>
        <v/>
      </c>
      <c r="BU1726" s="612" t="str">
        <f t="shared" si="92"/>
        <v/>
      </c>
      <c r="BV1726" s="612" t="str">
        <f t="shared" si="92"/>
        <v/>
      </c>
      <c r="BW1726" s="612" t="str">
        <f t="shared" si="92"/>
        <v/>
      </c>
      <c r="BX1726" s="612" t="str">
        <f t="shared" si="92"/>
        <v/>
      </c>
      <c r="BY1726" s="612" t="str">
        <f t="shared" si="92"/>
        <v/>
      </c>
      <c r="BZ1726" s="612" t="str">
        <f t="shared" si="92"/>
        <v/>
      </c>
      <c r="CA1726" s="612" t="str">
        <f t="shared" si="92"/>
        <v/>
      </c>
      <c r="CB1726" s="612" t="str">
        <f t="shared" si="92"/>
        <v/>
      </c>
      <c r="CC1726" s="622" t="str">
        <f t="shared" si="92"/>
        <v/>
      </c>
      <c r="CD1726" s="610" t="str">
        <f t="shared" si="92"/>
        <v/>
      </c>
      <c r="CE1726" s="612" t="str">
        <f t="shared" si="92"/>
        <v/>
      </c>
      <c r="CF1726" s="612" t="str">
        <f t="shared" si="92"/>
        <v/>
      </c>
      <c r="CG1726" s="612" t="str">
        <f t="shared" si="92"/>
        <v/>
      </c>
      <c r="CH1726" s="612" t="str">
        <f t="shared" si="92"/>
        <v/>
      </c>
      <c r="CI1726" s="612" t="str">
        <f t="shared" ref="CI1726:DY1726" si="93">IF(SUM(CI1708:CI1725)&gt;1,"NG","")</f>
        <v/>
      </c>
      <c r="CJ1726" s="612" t="str">
        <f t="shared" si="93"/>
        <v/>
      </c>
      <c r="CK1726" s="612" t="str">
        <f t="shared" si="93"/>
        <v/>
      </c>
      <c r="CL1726" s="612" t="str">
        <f t="shared" si="93"/>
        <v/>
      </c>
      <c r="CM1726" s="612" t="str">
        <f t="shared" si="93"/>
        <v/>
      </c>
      <c r="CN1726" s="612" t="str">
        <f t="shared" si="93"/>
        <v/>
      </c>
      <c r="CO1726" s="622" t="str">
        <f t="shared" si="93"/>
        <v/>
      </c>
      <c r="CP1726" s="610" t="str">
        <f t="shared" si="93"/>
        <v/>
      </c>
      <c r="CQ1726" s="612" t="str">
        <f t="shared" si="93"/>
        <v/>
      </c>
      <c r="CR1726" s="612" t="str">
        <f t="shared" si="93"/>
        <v/>
      </c>
      <c r="CS1726" s="612" t="str">
        <f t="shared" si="93"/>
        <v/>
      </c>
      <c r="CT1726" s="612" t="str">
        <f t="shared" si="93"/>
        <v/>
      </c>
      <c r="CU1726" s="612" t="str">
        <f t="shared" si="93"/>
        <v/>
      </c>
      <c r="CV1726" s="612" t="str">
        <f t="shared" si="93"/>
        <v/>
      </c>
      <c r="CW1726" s="612" t="str">
        <f t="shared" si="93"/>
        <v/>
      </c>
      <c r="CX1726" s="612" t="str">
        <f t="shared" si="93"/>
        <v/>
      </c>
      <c r="CY1726" s="612" t="str">
        <f t="shared" si="93"/>
        <v/>
      </c>
      <c r="CZ1726" s="612" t="str">
        <f t="shared" si="93"/>
        <v/>
      </c>
      <c r="DA1726" s="622" t="str">
        <f t="shared" si="93"/>
        <v/>
      </c>
      <c r="DB1726" s="610" t="str">
        <f t="shared" si="93"/>
        <v/>
      </c>
      <c r="DC1726" s="612" t="str">
        <f t="shared" si="93"/>
        <v/>
      </c>
      <c r="DD1726" s="612" t="str">
        <f t="shared" si="93"/>
        <v/>
      </c>
      <c r="DE1726" s="612" t="str">
        <f t="shared" si="93"/>
        <v/>
      </c>
      <c r="DF1726" s="612" t="str">
        <f t="shared" si="93"/>
        <v/>
      </c>
      <c r="DG1726" s="612" t="str">
        <f t="shared" si="93"/>
        <v/>
      </c>
      <c r="DH1726" s="612" t="str">
        <f t="shared" si="93"/>
        <v/>
      </c>
      <c r="DI1726" s="612" t="str">
        <f t="shared" si="93"/>
        <v/>
      </c>
      <c r="DJ1726" s="612" t="str">
        <f t="shared" si="93"/>
        <v/>
      </c>
      <c r="DK1726" s="612" t="str">
        <f t="shared" si="93"/>
        <v/>
      </c>
      <c r="DL1726" s="612" t="str">
        <f t="shared" si="93"/>
        <v/>
      </c>
      <c r="DM1726" s="622" t="str">
        <f t="shared" si="93"/>
        <v/>
      </c>
      <c r="DN1726" s="610" t="str">
        <f t="shared" si="93"/>
        <v/>
      </c>
      <c r="DO1726" s="612" t="str">
        <f t="shared" si="93"/>
        <v/>
      </c>
      <c r="DP1726" s="612" t="str">
        <f t="shared" si="93"/>
        <v/>
      </c>
      <c r="DQ1726" s="612" t="str">
        <f t="shared" si="93"/>
        <v/>
      </c>
      <c r="DR1726" s="612" t="str">
        <f t="shared" si="93"/>
        <v/>
      </c>
      <c r="DS1726" s="612" t="str">
        <f t="shared" si="93"/>
        <v/>
      </c>
      <c r="DT1726" s="612" t="str">
        <f t="shared" si="93"/>
        <v/>
      </c>
      <c r="DU1726" s="612" t="str">
        <f t="shared" si="93"/>
        <v/>
      </c>
      <c r="DV1726" s="612" t="str">
        <f t="shared" si="93"/>
        <v/>
      </c>
      <c r="DW1726" s="612" t="str">
        <f t="shared" si="93"/>
        <v/>
      </c>
      <c r="DX1726" s="612" t="str">
        <f t="shared" si="93"/>
        <v/>
      </c>
      <c r="DY1726" s="608" t="str">
        <f t="shared" si="93"/>
        <v/>
      </c>
      <c r="DZ1726" s="624"/>
      <c r="EE1726" s="59">
        <f>INT((SUM(M1708:N1725)*12+SUM(Q1708:R1725))/12)</f>
        <v>0</v>
      </c>
      <c r="EF1726" s="59">
        <f>SUM(M1708:N1725)*12+SUM(Q1708:R1725)</f>
        <v>0</v>
      </c>
      <c r="EI1726" s="59">
        <f>EF1726-EE1726*12</f>
        <v>0</v>
      </c>
    </row>
    <row r="1727" spans="2:139" s="59" customFormat="1" ht="23.15" customHeight="1" thickBot="1" x14ac:dyDescent="0.3">
      <c r="B1727" s="625" t="s">
        <v>164</v>
      </c>
      <c r="C1727" s="626"/>
      <c r="D1727" s="626"/>
      <c r="E1727" s="626"/>
      <c r="F1727" s="626"/>
      <c r="G1727" s="626"/>
      <c r="H1727" s="626"/>
      <c r="I1727" s="626"/>
      <c r="J1727" s="626"/>
      <c r="K1727" s="627"/>
      <c r="L1727" s="83" t="s">
        <v>165</v>
      </c>
      <c r="M1727" s="626">
        <f>実務経験証明書!BW1727</f>
        <v>0</v>
      </c>
      <c r="N1727" s="626"/>
      <c r="O1727" s="626"/>
      <c r="P1727" s="626"/>
      <c r="Q1727" s="626"/>
      <c r="R1727" s="626"/>
      <c r="S1727" s="628" t="s">
        <v>4</v>
      </c>
      <c r="T1727" s="628"/>
      <c r="U1727" s="82" t="s">
        <v>166</v>
      </c>
      <c r="V1727" s="611"/>
      <c r="W1727" s="613"/>
      <c r="X1727" s="613"/>
      <c r="Y1727" s="613"/>
      <c r="Z1727" s="613"/>
      <c r="AA1727" s="613"/>
      <c r="AB1727" s="613"/>
      <c r="AC1727" s="613"/>
      <c r="AD1727" s="613"/>
      <c r="AE1727" s="613"/>
      <c r="AF1727" s="613"/>
      <c r="AG1727" s="623"/>
      <c r="AH1727" s="611"/>
      <c r="AI1727" s="613"/>
      <c r="AJ1727" s="613"/>
      <c r="AK1727" s="613"/>
      <c r="AL1727" s="613"/>
      <c r="AM1727" s="613"/>
      <c r="AN1727" s="613"/>
      <c r="AO1727" s="613"/>
      <c r="AP1727" s="613"/>
      <c r="AQ1727" s="613"/>
      <c r="AR1727" s="613"/>
      <c r="AS1727" s="623"/>
      <c r="AT1727" s="611"/>
      <c r="AU1727" s="613"/>
      <c r="AV1727" s="613"/>
      <c r="AW1727" s="613"/>
      <c r="AX1727" s="613"/>
      <c r="AY1727" s="613"/>
      <c r="AZ1727" s="613"/>
      <c r="BA1727" s="613"/>
      <c r="BB1727" s="613"/>
      <c r="BC1727" s="613"/>
      <c r="BD1727" s="613"/>
      <c r="BE1727" s="623"/>
      <c r="BF1727" s="611"/>
      <c r="BG1727" s="613"/>
      <c r="BH1727" s="613"/>
      <c r="BI1727" s="613"/>
      <c r="BJ1727" s="613"/>
      <c r="BK1727" s="613"/>
      <c r="BL1727" s="613"/>
      <c r="BM1727" s="613"/>
      <c r="BN1727" s="613"/>
      <c r="BO1727" s="613"/>
      <c r="BP1727" s="613"/>
      <c r="BQ1727" s="623"/>
      <c r="BR1727" s="611"/>
      <c r="BS1727" s="613"/>
      <c r="BT1727" s="613"/>
      <c r="BU1727" s="613"/>
      <c r="BV1727" s="613"/>
      <c r="BW1727" s="613"/>
      <c r="BX1727" s="613"/>
      <c r="BY1727" s="613"/>
      <c r="BZ1727" s="613"/>
      <c r="CA1727" s="613"/>
      <c r="CB1727" s="613"/>
      <c r="CC1727" s="623"/>
      <c r="CD1727" s="611"/>
      <c r="CE1727" s="613"/>
      <c r="CF1727" s="613"/>
      <c r="CG1727" s="613"/>
      <c r="CH1727" s="613"/>
      <c r="CI1727" s="613"/>
      <c r="CJ1727" s="613"/>
      <c r="CK1727" s="613"/>
      <c r="CL1727" s="613"/>
      <c r="CM1727" s="613"/>
      <c r="CN1727" s="613"/>
      <c r="CO1727" s="623"/>
      <c r="CP1727" s="611"/>
      <c r="CQ1727" s="613"/>
      <c r="CR1727" s="613"/>
      <c r="CS1727" s="613"/>
      <c r="CT1727" s="613"/>
      <c r="CU1727" s="613"/>
      <c r="CV1727" s="613"/>
      <c r="CW1727" s="613"/>
      <c r="CX1727" s="613"/>
      <c r="CY1727" s="613"/>
      <c r="CZ1727" s="613"/>
      <c r="DA1727" s="623"/>
      <c r="DB1727" s="611"/>
      <c r="DC1727" s="613"/>
      <c r="DD1727" s="613"/>
      <c r="DE1727" s="613"/>
      <c r="DF1727" s="613"/>
      <c r="DG1727" s="613"/>
      <c r="DH1727" s="613"/>
      <c r="DI1727" s="613"/>
      <c r="DJ1727" s="613"/>
      <c r="DK1727" s="613"/>
      <c r="DL1727" s="613"/>
      <c r="DM1727" s="623"/>
      <c r="DN1727" s="611"/>
      <c r="DO1727" s="613"/>
      <c r="DP1727" s="613"/>
      <c r="DQ1727" s="613"/>
      <c r="DR1727" s="613"/>
      <c r="DS1727" s="613"/>
      <c r="DT1727" s="613"/>
      <c r="DU1727" s="613"/>
      <c r="DV1727" s="613"/>
      <c r="DW1727" s="613"/>
      <c r="DX1727" s="613"/>
      <c r="DY1727" s="609"/>
      <c r="DZ1727" s="624"/>
      <c r="EE1727" s="59">
        <f>INT((SUM(M1708:N1725)*12+SUM(Q1708:R1725))/12)</f>
        <v>0</v>
      </c>
      <c r="EF1727" s="59">
        <f>SUM(M1708:N1725)*12+SUM(Q1708:R1725)</f>
        <v>0</v>
      </c>
      <c r="EI1727" s="59">
        <f>EF1727-EE1727*12</f>
        <v>0</v>
      </c>
    </row>
    <row r="1728" spans="2:139" s="59" customFormat="1" ht="13.5" customHeight="1" x14ac:dyDescent="0.25">
      <c r="B1728" s="81"/>
      <c r="C1728" s="81"/>
      <c r="V1728" s="93"/>
      <c r="W1728" s="93"/>
      <c r="X1728" s="93"/>
      <c r="Y1728" s="93"/>
      <c r="Z1728" s="93"/>
      <c r="AA1728" s="93"/>
      <c r="AB1728" s="93"/>
      <c r="AC1728" s="93"/>
      <c r="AD1728" s="93"/>
      <c r="AE1728" s="94"/>
      <c r="AF1728" s="94"/>
      <c r="AG1728" s="94"/>
      <c r="AH1728" s="93"/>
      <c r="AI1728" s="93"/>
      <c r="AJ1728" s="93"/>
      <c r="AK1728" s="93"/>
      <c r="AL1728" s="93"/>
      <c r="AM1728" s="93"/>
      <c r="AN1728" s="93"/>
      <c r="AO1728" s="93"/>
      <c r="AP1728" s="93"/>
      <c r="AQ1728" s="94"/>
      <c r="AR1728" s="94"/>
      <c r="AS1728" s="94"/>
      <c r="AT1728" s="93"/>
      <c r="AU1728" s="93"/>
      <c r="AV1728" s="93"/>
      <c r="AW1728" s="93"/>
      <c r="AX1728" s="93"/>
      <c r="AY1728" s="93"/>
      <c r="AZ1728" s="93"/>
      <c r="BA1728" s="93"/>
      <c r="BB1728" s="93"/>
      <c r="BC1728" s="94"/>
      <c r="BD1728" s="94"/>
      <c r="BE1728" s="94"/>
      <c r="BF1728" s="93"/>
      <c r="BG1728" s="93"/>
      <c r="BH1728" s="93"/>
      <c r="BI1728" s="93"/>
      <c r="BJ1728" s="93"/>
      <c r="BK1728" s="93"/>
      <c r="BL1728" s="93"/>
      <c r="BM1728" s="93"/>
      <c r="BN1728" s="93"/>
      <c r="BO1728" s="94"/>
      <c r="BP1728" s="94"/>
      <c r="BQ1728" s="94"/>
      <c r="BR1728" s="93"/>
      <c r="BS1728" s="93"/>
      <c r="BT1728" s="93"/>
      <c r="BU1728" s="93"/>
      <c r="BV1728" s="93"/>
      <c r="BW1728" s="93"/>
      <c r="BX1728" s="93"/>
      <c r="BY1728" s="93"/>
      <c r="BZ1728" s="93"/>
      <c r="CA1728" s="94"/>
      <c r="CB1728" s="94"/>
      <c r="CC1728" s="94"/>
      <c r="CD1728" s="93"/>
      <c r="CE1728" s="93"/>
      <c r="CF1728" s="93"/>
      <c r="CG1728" s="93"/>
      <c r="CH1728" s="93"/>
      <c r="CI1728" s="93"/>
      <c r="CJ1728" s="93"/>
      <c r="CK1728" s="93"/>
      <c r="CL1728" s="93"/>
      <c r="CM1728" s="94"/>
      <c r="CN1728" s="94"/>
      <c r="CO1728" s="94"/>
      <c r="CP1728" s="93"/>
      <c r="CQ1728" s="93"/>
      <c r="CR1728" s="93"/>
      <c r="CS1728" s="93"/>
      <c r="CT1728" s="93"/>
      <c r="CU1728" s="93"/>
      <c r="CV1728" s="93"/>
      <c r="CW1728" s="93"/>
      <c r="CX1728" s="93"/>
      <c r="CY1728" s="94"/>
      <c r="CZ1728" s="94"/>
      <c r="DA1728" s="94"/>
      <c r="DB1728" s="93"/>
      <c r="DC1728" s="93"/>
      <c r="DD1728" s="93"/>
      <c r="DE1728" s="93"/>
      <c r="DF1728" s="93"/>
      <c r="DG1728" s="93"/>
      <c r="DH1728" s="93"/>
      <c r="DI1728" s="93"/>
      <c r="DJ1728" s="93"/>
      <c r="DK1728" s="94"/>
      <c r="DL1728" s="94"/>
      <c r="DM1728" s="94"/>
      <c r="DN1728" s="93"/>
      <c r="DO1728" s="93"/>
      <c r="DP1728" s="93"/>
      <c r="DQ1728" s="93"/>
      <c r="DR1728" s="93"/>
      <c r="DS1728" s="93"/>
      <c r="DT1728" s="93"/>
      <c r="DU1728" s="93"/>
      <c r="DV1728" s="93"/>
      <c r="DW1728" s="94"/>
      <c r="DX1728" s="94"/>
      <c r="DY1728" s="94"/>
    </row>
    <row r="1729" spans="1:129" s="59" customFormat="1" ht="14.15" customHeight="1" x14ac:dyDescent="0.25">
      <c r="B1729" s="59" t="s">
        <v>180</v>
      </c>
      <c r="V1729" s="93"/>
      <c r="W1729" s="93"/>
      <c r="X1729" s="93"/>
      <c r="Y1729" s="93"/>
      <c r="Z1729" s="93"/>
      <c r="AA1729" s="93"/>
      <c r="AB1729" s="93"/>
      <c r="AC1729" s="93"/>
      <c r="AD1729" s="93"/>
      <c r="AE1729" s="93"/>
      <c r="AF1729" s="93"/>
      <c r="AG1729" s="93"/>
      <c r="AH1729" s="93"/>
      <c r="AI1729" s="93"/>
      <c r="AJ1729" s="93"/>
      <c r="AK1729" s="93"/>
      <c r="AL1729" s="93"/>
      <c r="AM1729" s="93"/>
      <c r="AN1729" s="93"/>
      <c r="AO1729" s="93"/>
      <c r="AP1729" s="93"/>
      <c r="AQ1729" s="93"/>
      <c r="AR1729" s="93"/>
      <c r="AS1729" s="93"/>
      <c r="AT1729" s="93"/>
      <c r="AU1729" s="93"/>
      <c r="AV1729" s="93"/>
      <c r="AW1729" s="93"/>
      <c r="AX1729" s="93"/>
      <c r="AY1729" s="93"/>
      <c r="AZ1729" s="93"/>
      <c r="BA1729" s="93"/>
      <c r="BB1729" s="93"/>
      <c r="BC1729" s="93"/>
      <c r="BD1729" s="93"/>
      <c r="BE1729" s="93"/>
      <c r="BF1729" s="93"/>
      <c r="BG1729" s="93"/>
      <c r="BH1729" s="93"/>
      <c r="BI1729" s="93"/>
      <c r="BJ1729" s="93"/>
      <c r="BK1729" s="93"/>
      <c r="BL1729" s="93"/>
      <c r="BM1729" s="93"/>
      <c r="BN1729" s="93"/>
      <c r="BO1729" s="93"/>
      <c r="BP1729" s="93"/>
      <c r="BQ1729" s="93"/>
      <c r="BR1729" s="93"/>
      <c r="BS1729" s="93"/>
      <c r="BT1729" s="93"/>
      <c r="BU1729" s="93"/>
      <c r="BV1729" s="93"/>
      <c r="BW1729" s="93"/>
      <c r="BX1729" s="93"/>
      <c r="BY1729" s="93"/>
      <c r="BZ1729" s="93"/>
      <c r="CA1729" s="93"/>
      <c r="CB1729" s="93"/>
      <c r="CC1729" s="93"/>
      <c r="CD1729" s="93"/>
      <c r="CE1729" s="93"/>
      <c r="CF1729" s="93"/>
      <c r="CG1729" s="93"/>
      <c r="CH1729" s="93"/>
      <c r="CI1729" s="93"/>
      <c r="CJ1729" s="93"/>
      <c r="CK1729" s="93"/>
      <c r="CL1729" s="93"/>
      <c r="CM1729" s="93"/>
      <c r="CN1729" s="93"/>
      <c r="CO1729" s="93"/>
      <c r="CP1729" s="93"/>
      <c r="CQ1729" s="93"/>
      <c r="CR1729" s="93"/>
      <c r="CS1729" s="93"/>
      <c r="CT1729" s="93"/>
      <c r="CU1729" s="93"/>
      <c r="CV1729" s="93"/>
      <c r="CW1729" s="93"/>
      <c r="CX1729" s="93"/>
      <c r="CY1729" s="93"/>
      <c r="CZ1729" s="93"/>
      <c r="DA1729" s="93"/>
      <c r="DB1729" s="93"/>
      <c r="DC1729" s="93"/>
      <c r="DD1729" s="93"/>
      <c r="DE1729" s="93"/>
      <c r="DF1729" s="93"/>
      <c r="DG1729" s="93"/>
      <c r="DH1729" s="93"/>
      <c r="DI1729" s="93"/>
      <c r="DJ1729" s="93"/>
      <c r="DK1729" s="93"/>
      <c r="DL1729" s="93"/>
      <c r="DM1729" s="93"/>
      <c r="DN1729" s="93"/>
      <c r="DO1729" s="93"/>
      <c r="DP1729" s="93"/>
      <c r="DQ1729" s="93"/>
      <c r="DR1729" s="93"/>
      <c r="DS1729" s="93"/>
      <c r="DT1729" s="93"/>
      <c r="DU1729" s="93"/>
      <c r="DV1729" s="93"/>
      <c r="DW1729" s="93"/>
      <c r="DX1729" s="93"/>
      <c r="DY1729" s="93"/>
    </row>
    <row r="1730" spans="1:129" s="59" customFormat="1" ht="21" customHeight="1" x14ac:dyDescent="0.25">
      <c r="B1730" s="81"/>
      <c r="C1730" s="81"/>
      <c r="I1730" s="58"/>
      <c r="J1730" s="58"/>
      <c r="K1730" s="58"/>
      <c r="N1730" s="58"/>
      <c r="O1730" s="58"/>
      <c r="P1730" s="58"/>
      <c r="S1730" s="58"/>
      <c r="T1730" s="58"/>
      <c r="U1730" s="58"/>
      <c r="V1730" s="93"/>
      <c r="W1730" s="93"/>
      <c r="X1730" s="93"/>
      <c r="Y1730" s="93"/>
      <c r="Z1730" s="93"/>
      <c r="AA1730" s="93"/>
      <c r="AB1730" s="93"/>
      <c r="AC1730" s="93"/>
      <c r="AD1730" s="93"/>
      <c r="AE1730" s="95"/>
      <c r="AF1730" s="95"/>
      <c r="AG1730" s="95"/>
      <c r="AH1730" s="93"/>
      <c r="AI1730" s="93"/>
      <c r="AJ1730" s="93"/>
      <c r="AK1730" s="93"/>
      <c r="AL1730" s="93"/>
      <c r="AM1730" s="93"/>
      <c r="AN1730" s="93"/>
      <c r="AO1730" s="93"/>
      <c r="AP1730" s="93"/>
      <c r="AQ1730" s="95"/>
      <c r="AR1730" s="95"/>
      <c r="AS1730" s="95"/>
      <c r="AT1730" s="93"/>
      <c r="AU1730" s="93"/>
      <c r="AV1730" s="93"/>
      <c r="AW1730" s="93"/>
      <c r="AX1730" s="93"/>
      <c r="AY1730" s="93"/>
      <c r="AZ1730" s="93"/>
      <c r="BA1730" s="93"/>
      <c r="BB1730" s="93"/>
      <c r="BC1730" s="95"/>
      <c r="BD1730" s="95"/>
      <c r="BE1730" s="95"/>
      <c r="BF1730" s="93"/>
      <c r="BG1730" s="93"/>
      <c r="BH1730" s="93"/>
      <c r="BI1730" s="93"/>
      <c r="BJ1730" s="93"/>
      <c r="BK1730" s="93"/>
      <c r="BL1730" s="93"/>
      <c r="BM1730" s="93"/>
      <c r="BN1730" s="93"/>
      <c r="BO1730" s="95"/>
      <c r="BP1730" s="95"/>
      <c r="BQ1730" s="95"/>
      <c r="BR1730" s="93"/>
      <c r="BS1730" s="93"/>
      <c r="BT1730" s="93"/>
      <c r="BU1730" s="93"/>
      <c r="BV1730" s="93"/>
      <c r="BW1730" s="93"/>
      <c r="BX1730" s="93"/>
      <c r="BY1730" s="93"/>
      <c r="BZ1730" s="93"/>
      <c r="CA1730" s="95"/>
      <c r="CB1730" s="95"/>
      <c r="CC1730" s="95"/>
      <c r="CD1730" s="93"/>
      <c r="CE1730" s="93"/>
      <c r="CF1730" s="93"/>
      <c r="CG1730" s="93"/>
      <c r="CH1730" s="93"/>
      <c r="CI1730" s="93"/>
      <c r="CJ1730" s="93"/>
      <c r="CK1730" s="93"/>
      <c r="CL1730" s="93"/>
      <c r="CM1730" s="95"/>
      <c r="CN1730" s="95"/>
      <c r="CO1730" s="95"/>
      <c r="CP1730" s="93"/>
      <c r="CQ1730" s="93"/>
      <c r="CR1730" s="93"/>
      <c r="CS1730" s="93"/>
      <c r="CT1730" s="93"/>
      <c r="CU1730" s="93"/>
      <c r="CV1730" s="93"/>
      <c r="CW1730" s="93"/>
      <c r="CX1730" s="93"/>
      <c r="CY1730" s="95"/>
      <c r="CZ1730" s="95"/>
      <c r="DA1730" s="95"/>
      <c r="DB1730" s="93"/>
      <c r="DC1730" s="93"/>
      <c r="DD1730" s="93"/>
      <c r="DE1730" s="93"/>
      <c r="DF1730" s="93"/>
      <c r="DG1730" s="93"/>
      <c r="DH1730" s="93"/>
      <c r="DI1730" s="93"/>
      <c r="DJ1730" s="93"/>
      <c r="DK1730" s="95"/>
      <c r="DL1730" s="95"/>
      <c r="DM1730" s="95"/>
      <c r="DN1730" s="93"/>
      <c r="DO1730" s="93"/>
      <c r="DP1730" s="93"/>
      <c r="DQ1730" s="93"/>
      <c r="DR1730" s="93"/>
      <c r="DS1730" s="93"/>
      <c r="DT1730" s="93"/>
      <c r="DU1730" s="93"/>
      <c r="DV1730" s="93"/>
      <c r="DW1730" s="95"/>
      <c r="DX1730" s="95"/>
      <c r="DY1730" s="95"/>
    </row>
    <row r="1731" spans="1:129" s="59" customFormat="1" ht="27" customHeight="1" x14ac:dyDescent="0.25">
      <c r="B1731" s="81"/>
      <c r="C1731" s="81"/>
      <c r="L1731" s="58"/>
      <c r="M1731" s="58"/>
      <c r="N1731" s="58"/>
      <c r="O1731" s="58"/>
      <c r="P1731" s="58"/>
      <c r="Q1731" s="58"/>
      <c r="R1731" s="58"/>
      <c r="S1731" s="58"/>
      <c r="T1731" s="58"/>
      <c r="U1731" s="58"/>
      <c r="V1731" s="96"/>
      <c r="W1731" s="96"/>
      <c r="X1731" s="96"/>
      <c r="Y1731" s="96"/>
      <c r="Z1731" s="96"/>
      <c r="AA1731" s="96"/>
      <c r="AB1731" s="93"/>
      <c r="AC1731" s="93"/>
      <c r="AD1731" s="93"/>
      <c r="AE1731" s="95"/>
      <c r="AF1731" s="95"/>
      <c r="AG1731" s="95"/>
      <c r="AH1731" s="96"/>
      <c r="AI1731" s="96"/>
      <c r="AJ1731" s="96"/>
      <c r="AK1731" s="96"/>
      <c r="AL1731" s="96"/>
      <c r="AM1731" s="96"/>
      <c r="AN1731" s="93"/>
      <c r="AO1731" s="93"/>
      <c r="AP1731" s="93"/>
      <c r="AQ1731" s="95"/>
      <c r="AR1731" s="95"/>
      <c r="AS1731" s="95"/>
      <c r="AT1731" s="96"/>
      <c r="AU1731" s="96"/>
      <c r="AV1731" s="96"/>
      <c r="AW1731" s="96"/>
      <c r="AX1731" s="96"/>
      <c r="AY1731" s="96"/>
      <c r="AZ1731" s="93"/>
      <c r="BA1731" s="93"/>
      <c r="BB1731" s="93"/>
      <c r="BC1731" s="95"/>
      <c r="BD1731" s="95"/>
      <c r="BE1731" s="95"/>
      <c r="BF1731" s="96"/>
      <c r="BG1731" s="96"/>
      <c r="BH1731" s="96"/>
      <c r="BI1731" s="96"/>
      <c r="BJ1731" s="96"/>
      <c r="BK1731" s="96"/>
      <c r="BL1731" s="93"/>
      <c r="BM1731" s="93"/>
      <c r="BN1731" s="93"/>
      <c r="BO1731" s="95"/>
      <c r="BP1731" s="95"/>
      <c r="BQ1731" s="95"/>
      <c r="BR1731" s="96"/>
      <c r="BS1731" s="96"/>
      <c r="BT1731" s="96"/>
      <c r="BU1731" s="96"/>
      <c r="BV1731" s="96"/>
      <c r="BW1731" s="96"/>
      <c r="BX1731" s="93"/>
      <c r="BY1731" s="93"/>
      <c r="BZ1731" s="93"/>
      <c r="CA1731" s="95"/>
      <c r="CB1731" s="95"/>
      <c r="CC1731" s="95"/>
      <c r="CD1731" s="96"/>
      <c r="CE1731" s="96"/>
      <c r="CF1731" s="96"/>
      <c r="CG1731" s="96"/>
      <c r="CH1731" s="96"/>
      <c r="CI1731" s="96"/>
      <c r="CJ1731" s="93"/>
      <c r="CK1731" s="93"/>
      <c r="CL1731" s="93"/>
      <c r="CM1731" s="95"/>
      <c r="CN1731" s="95"/>
      <c r="CO1731" s="95"/>
      <c r="CP1731" s="96"/>
      <c r="CQ1731" s="96"/>
      <c r="CR1731" s="96"/>
      <c r="CS1731" s="96"/>
      <c r="CT1731" s="96"/>
      <c r="CU1731" s="96"/>
      <c r="CV1731" s="93"/>
      <c r="CW1731" s="93"/>
      <c r="CX1731" s="93"/>
      <c r="CY1731" s="95"/>
      <c r="CZ1731" s="95"/>
      <c r="DA1731" s="95"/>
      <c r="DB1731" s="96"/>
      <c r="DC1731" s="96"/>
      <c r="DD1731" s="96"/>
      <c r="DE1731" s="96"/>
      <c r="DF1731" s="96"/>
      <c r="DG1731" s="96"/>
      <c r="DH1731" s="93"/>
      <c r="DI1731" s="93"/>
      <c r="DJ1731" s="93"/>
      <c r="DK1731" s="95"/>
      <c r="DL1731" s="95"/>
      <c r="DM1731" s="95"/>
      <c r="DN1731" s="96"/>
      <c r="DO1731" s="96"/>
      <c r="DP1731" s="96"/>
      <c r="DQ1731" s="96"/>
      <c r="DR1731" s="96"/>
      <c r="DS1731" s="96"/>
      <c r="DT1731" s="93"/>
      <c r="DU1731" s="93"/>
      <c r="DV1731" s="93"/>
      <c r="DW1731" s="95"/>
      <c r="DX1731" s="95"/>
      <c r="DY1731" s="95"/>
    </row>
    <row r="1732" spans="1:129" ht="3.75" customHeight="1" x14ac:dyDescent="0.25">
      <c r="B1732" s="629"/>
      <c r="C1732" s="629"/>
      <c r="D1732" s="629"/>
      <c r="E1732" s="629"/>
      <c r="F1732" s="629"/>
      <c r="G1732" s="629"/>
      <c r="H1732" s="629"/>
      <c r="I1732" s="629"/>
      <c r="J1732" s="629"/>
      <c r="K1732" s="629"/>
      <c r="L1732" s="629"/>
      <c r="M1732" s="629"/>
      <c r="N1732" s="629"/>
      <c r="O1732" s="629"/>
      <c r="P1732" s="629"/>
      <c r="Q1732" s="629"/>
      <c r="R1732" s="629"/>
      <c r="S1732" s="629"/>
      <c r="T1732" s="629"/>
      <c r="U1732" s="629"/>
      <c r="V1732" s="629"/>
      <c r="W1732" s="629"/>
      <c r="X1732" s="629"/>
      <c r="Y1732" s="629"/>
      <c r="Z1732" s="629"/>
      <c r="AA1732" s="629"/>
      <c r="AB1732" s="629"/>
      <c r="AC1732" s="629"/>
      <c r="AD1732" s="629"/>
      <c r="AE1732" s="629"/>
      <c r="AF1732" s="629"/>
      <c r="AG1732" s="629"/>
      <c r="AH1732" s="629"/>
      <c r="AI1732" s="629"/>
      <c r="AJ1732" s="629"/>
      <c r="AK1732" s="629"/>
      <c r="AL1732" s="629"/>
      <c r="AM1732" s="629"/>
      <c r="AN1732" s="629"/>
      <c r="AO1732" s="629"/>
      <c r="AP1732" s="629"/>
      <c r="AQ1732" s="629"/>
      <c r="AR1732" s="629"/>
      <c r="AS1732" s="629"/>
      <c r="AT1732" s="629"/>
      <c r="AU1732" s="629"/>
      <c r="AV1732" s="629"/>
      <c r="AW1732" s="629"/>
      <c r="AX1732" s="629"/>
      <c r="AY1732" s="629"/>
      <c r="AZ1732" s="629"/>
      <c r="BA1732" s="629"/>
      <c r="BB1732" s="629"/>
      <c r="BC1732" s="629"/>
      <c r="BD1732" s="629"/>
      <c r="BE1732" s="629"/>
      <c r="BF1732" s="629"/>
      <c r="BG1732" s="629"/>
      <c r="BH1732" s="629"/>
      <c r="BI1732" s="629"/>
      <c r="BJ1732" s="629"/>
      <c r="BK1732" s="629"/>
      <c r="BL1732" s="629"/>
      <c r="BM1732" s="629"/>
      <c r="BN1732" s="629"/>
      <c r="BO1732" s="629"/>
      <c r="BP1732" s="629"/>
      <c r="BQ1732" s="629"/>
      <c r="BR1732" s="629"/>
      <c r="BS1732" s="629"/>
      <c r="BT1732" s="629"/>
      <c r="BU1732" s="629"/>
      <c r="BV1732" s="629"/>
      <c r="BW1732" s="629"/>
      <c r="BX1732" s="629"/>
      <c r="BY1732" s="629"/>
      <c r="BZ1732" s="629"/>
      <c r="CA1732" s="629"/>
      <c r="CB1732" s="629"/>
      <c r="CC1732" s="629"/>
      <c r="CD1732" s="629"/>
      <c r="CE1732" s="629"/>
      <c r="CF1732" s="629"/>
      <c r="CG1732" s="629"/>
      <c r="CH1732" s="629"/>
      <c r="CI1732" s="629"/>
      <c r="CJ1732" s="629"/>
      <c r="CK1732" s="629"/>
      <c r="CL1732" s="629"/>
      <c r="CM1732" s="629"/>
      <c r="CN1732" s="629"/>
      <c r="CO1732" s="629"/>
      <c r="CP1732" s="629"/>
      <c r="CQ1732" s="629"/>
      <c r="CR1732" s="629"/>
      <c r="CS1732" s="629"/>
      <c r="CT1732" s="629"/>
      <c r="CU1732" s="629"/>
      <c r="CV1732" s="629"/>
      <c r="CW1732" s="629"/>
      <c r="CX1732" s="629"/>
      <c r="CY1732" s="629"/>
      <c r="CZ1732" s="629"/>
      <c r="DA1732" s="629"/>
      <c r="DB1732" s="629"/>
      <c r="DC1732" s="629"/>
      <c r="DD1732" s="629"/>
      <c r="DE1732" s="629"/>
      <c r="DF1732" s="629"/>
      <c r="DG1732" s="629"/>
      <c r="DH1732" s="629"/>
      <c r="DI1732" s="629"/>
      <c r="DJ1732" s="629"/>
      <c r="DK1732" s="629"/>
      <c r="DL1732" s="629"/>
      <c r="DM1732" s="629"/>
      <c r="DN1732" s="629"/>
      <c r="DO1732" s="629"/>
      <c r="DP1732" s="629"/>
      <c r="DQ1732" s="629"/>
      <c r="DR1732" s="629"/>
      <c r="DS1732" s="629"/>
      <c r="DT1732" s="629"/>
      <c r="DU1732" s="629"/>
      <c r="DV1732" s="629"/>
      <c r="DW1732" s="629"/>
      <c r="DX1732" s="629"/>
      <c r="DY1732" s="629"/>
    </row>
    <row r="1733" spans="1:129" x14ac:dyDescent="0.25">
      <c r="B1733" s="73"/>
      <c r="C1733" s="73"/>
      <c r="D1733" s="73"/>
      <c r="E1733" s="73"/>
      <c r="F1733" s="73"/>
      <c r="G1733" s="73"/>
      <c r="H1733" s="73"/>
      <c r="I1733" s="73"/>
      <c r="J1733" s="73"/>
      <c r="K1733" s="73"/>
      <c r="L1733" s="73"/>
      <c r="M1733" s="73"/>
      <c r="N1733" s="73"/>
      <c r="O1733" s="73"/>
      <c r="P1733" s="73"/>
      <c r="Q1733" s="73"/>
      <c r="R1733" s="73"/>
      <c r="S1733" s="73"/>
      <c r="T1733" s="73"/>
      <c r="U1733" s="73"/>
      <c r="V1733" s="73"/>
      <c r="W1733" s="73"/>
      <c r="X1733" s="73"/>
      <c r="Y1733" s="73"/>
      <c r="Z1733" s="73"/>
      <c r="AA1733" s="73"/>
      <c r="AB1733" s="73"/>
      <c r="AC1733" s="73"/>
      <c r="AD1733" s="73"/>
      <c r="AE1733" s="73"/>
      <c r="AF1733" s="73"/>
      <c r="AG1733" s="73"/>
      <c r="AH1733" s="73"/>
      <c r="AI1733" s="73"/>
      <c r="AJ1733" s="73"/>
      <c r="AK1733" s="73"/>
      <c r="AL1733" s="73"/>
      <c r="AM1733" s="73"/>
      <c r="AN1733" s="73"/>
      <c r="AO1733" s="73"/>
      <c r="AP1733" s="73"/>
      <c r="AQ1733" s="73"/>
      <c r="AR1733" s="73"/>
      <c r="AS1733" s="73"/>
      <c r="AT1733" s="73"/>
      <c r="AU1733" s="73"/>
      <c r="AV1733" s="73"/>
      <c r="AW1733" s="73"/>
      <c r="AX1733" s="73"/>
      <c r="AY1733" s="73"/>
      <c r="AZ1733" s="73"/>
      <c r="BA1733" s="73"/>
      <c r="BB1733" s="73"/>
      <c r="BC1733" s="73"/>
      <c r="BD1733" s="73"/>
      <c r="BE1733" s="73"/>
      <c r="BF1733" s="73"/>
      <c r="BG1733" s="73"/>
      <c r="BH1733" s="73"/>
      <c r="BI1733" s="73"/>
      <c r="BJ1733" s="73"/>
      <c r="BK1733" s="73"/>
      <c r="BL1733" s="73"/>
      <c r="BM1733" s="73"/>
      <c r="BN1733" s="73"/>
      <c r="BO1733" s="73"/>
      <c r="BP1733" s="73"/>
      <c r="BQ1733" s="73"/>
      <c r="BR1733" s="73"/>
      <c r="BS1733" s="73"/>
      <c r="BT1733" s="73"/>
      <c r="BU1733" s="73"/>
      <c r="BV1733" s="73"/>
      <c r="BW1733" s="73"/>
      <c r="BX1733" s="73"/>
      <c r="BY1733" s="73"/>
      <c r="BZ1733" s="73"/>
      <c r="CA1733" s="73"/>
      <c r="CB1733" s="73"/>
      <c r="CC1733" s="73"/>
      <c r="CD1733" s="73"/>
      <c r="CE1733" s="73"/>
      <c r="CF1733" s="73"/>
      <c r="CG1733" s="73"/>
      <c r="CH1733" s="73"/>
      <c r="CI1733" s="73"/>
      <c r="CJ1733" s="73"/>
      <c r="CK1733" s="73"/>
      <c r="CL1733" s="73"/>
      <c r="CM1733" s="73"/>
      <c r="CN1733" s="73"/>
      <c r="CO1733" s="73"/>
      <c r="CP1733" s="73"/>
      <c r="CQ1733" s="73"/>
      <c r="CR1733" s="73"/>
      <c r="CS1733" s="73"/>
      <c r="CT1733" s="73"/>
      <c r="CU1733" s="73"/>
      <c r="CV1733" s="73"/>
      <c r="CW1733" s="73"/>
      <c r="CX1733" s="73"/>
      <c r="CY1733" s="73"/>
      <c r="CZ1733" s="73"/>
      <c r="DA1733" s="73"/>
      <c r="DB1733" s="73"/>
      <c r="DC1733" s="73"/>
      <c r="DD1733" s="73"/>
      <c r="DE1733" s="73"/>
      <c r="DF1733" s="73"/>
      <c r="DG1733" s="73"/>
      <c r="DH1733" s="73"/>
      <c r="DI1733" s="73"/>
      <c r="DJ1733" s="73"/>
      <c r="DK1733" s="73"/>
      <c r="DL1733" s="73"/>
      <c r="DM1733" s="73"/>
      <c r="DN1733" s="73"/>
      <c r="DO1733" s="73"/>
      <c r="DP1733" s="73"/>
      <c r="DQ1733" s="73"/>
      <c r="DR1733" s="73"/>
      <c r="DS1733" s="73"/>
      <c r="DT1733" s="73"/>
      <c r="DU1733" s="73"/>
      <c r="DV1733" s="73"/>
      <c r="DW1733" s="73"/>
      <c r="DX1733" s="73"/>
      <c r="DY1733" s="73"/>
    </row>
    <row r="1734" spans="1:129" x14ac:dyDescent="0.25">
      <c r="C1734" s="73"/>
      <c r="D1734" s="73"/>
      <c r="E1734" s="73"/>
      <c r="F1734" s="73"/>
      <c r="G1734" s="73"/>
      <c r="H1734" s="73"/>
      <c r="I1734" s="73"/>
      <c r="J1734" s="73"/>
      <c r="K1734" s="73"/>
      <c r="L1734" s="73"/>
      <c r="M1734" s="73"/>
      <c r="N1734" s="73"/>
      <c r="O1734" s="73"/>
      <c r="P1734" s="73"/>
      <c r="Q1734" s="73"/>
      <c r="R1734" s="73"/>
      <c r="S1734" s="73"/>
      <c r="T1734" s="73"/>
      <c r="U1734" s="73"/>
      <c r="V1734" s="73"/>
      <c r="W1734" s="73"/>
      <c r="X1734" s="73"/>
      <c r="Y1734" s="73"/>
      <c r="Z1734" s="73"/>
      <c r="AA1734" s="73"/>
      <c r="AB1734" s="73"/>
      <c r="AC1734" s="73"/>
      <c r="AD1734" s="73"/>
      <c r="AE1734" s="73"/>
      <c r="AF1734" s="73"/>
      <c r="AG1734" s="73"/>
      <c r="AH1734" s="73"/>
      <c r="AI1734" s="73"/>
      <c r="AJ1734" s="73"/>
      <c r="AK1734" s="73"/>
      <c r="AL1734" s="73"/>
      <c r="AM1734" s="73"/>
      <c r="AN1734" s="73"/>
      <c r="AO1734" s="73"/>
      <c r="AP1734" s="73"/>
      <c r="AQ1734" s="73"/>
      <c r="AR1734" s="73"/>
      <c r="AS1734" s="73"/>
      <c r="AT1734" s="73"/>
      <c r="AU1734" s="73"/>
      <c r="AV1734" s="73"/>
      <c r="AW1734" s="73"/>
      <c r="AX1734" s="73"/>
      <c r="AY1734" s="73"/>
      <c r="AZ1734" s="73"/>
      <c r="BA1734" s="73"/>
      <c r="BB1734" s="73"/>
      <c r="BC1734" s="73"/>
      <c r="BD1734" s="73"/>
      <c r="BE1734" s="73"/>
      <c r="BF1734" s="73"/>
      <c r="BG1734" s="73"/>
      <c r="BH1734" s="73"/>
      <c r="BI1734" s="73"/>
      <c r="BJ1734" s="73"/>
      <c r="BK1734" s="73"/>
      <c r="BL1734" s="73"/>
      <c r="BM1734" s="73"/>
      <c r="BN1734" s="73"/>
      <c r="BO1734" s="73"/>
      <c r="BP1734" s="73"/>
      <c r="BQ1734" s="73"/>
      <c r="BR1734" s="73"/>
      <c r="BS1734" s="73"/>
      <c r="BT1734" s="73"/>
      <c r="BU1734" s="73"/>
      <c r="BV1734" s="73"/>
      <c r="BW1734" s="73"/>
      <c r="BX1734" s="73"/>
      <c r="BY1734" s="73"/>
      <c r="BZ1734" s="73"/>
      <c r="CA1734" s="73"/>
      <c r="CB1734" s="73"/>
      <c r="CC1734" s="73"/>
      <c r="CD1734" s="73"/>
      <c r="CE1734" s="73"/>
      <c r="CF1734" s="73"/>
      <c r="CG1734" s="73"/>
      <c r="CH1734" s="73"/>
      <c r="CI1734" s="73"/>
      <c r="CJ1734" s="73"/>
      <c r="CK1734" s="73"/>
      <c r="CL1734" s="73"/>
      <c r="CM1734" s="73"/>
      <c r="CN1734" s="73"/>
      <c r="CO1734" s="73"/>
      <c r="CP1734" s="73"/>
      <c r="CQ1734" s="73"/>
      <c r="CR1734" s="73"/>
      <c r="CS1734" s="73"/>
      <c r="CT1734" s="73"/>
      <c r="CU1734" s="73"/>
      <c r="CV1734" s="73"/>
      <c r="CW1734" s="73"/>
      <c r="CX1734" s="73"/>
      <c r="CY1734" s="73"/>
      <c r="CZ1734" s="73"/>
      <c r="DA1734" s="73"/>
      <c r="DB1734" s="73"/>
      <c r="DC1734" s="73"/>
      <c r="DD1734" s="73"/>
      <c r="DE1734" s="73"/>
      <c r="DF1734" s="73"/>
      <c r="DG1734" s="73"/>
      <c r="DH1734" s="73"/>
      <c r="DI1734" s="73"/>
      <c r="DJ1734" s="73"/>
      <c r="DK1734" s="73"/>
      <c r="DL1734" s="73"/>
      <c r="DM1734" s="73"/>
      <c r="DN1734" s="73"/>
      <c r="DO1734" s="73"/>
      <c r="DP1734" s="73"/>
      <c r="DQ1734" s="73"/>
      <c r="DR1734" s="73"/>
      <c r="DS1734" s="73"/>
      <c r="DT1734" s="73"/>
      <c r="DU1734" s="73"/>
      <c r="DV1734" s="73"/>
      <c r="DW1734" s="73"/>
      <c r="DX1734" s="73"/>
      <c r="DY1734" s="73"/>
    </row>
    <row r="1735" spans="1:129" x14ac:dyDescent="0.25">
      <c r="C1735" s="73"/>
      <c r="D1735" s="73"/>
      <c r="E1735" s="73"/>
      <c r="F1735" s="73"/>
      <c r="G1735" s="73"/>
      <c r="H1735" s="73"/>
      <c r="I1735" s="73"/>
      <c r="J1735" s="73"/>
      <c r="K1735" s="73"/>
      <c r="L1735" s="73"/>
      <c r="M1735" s="73"/>
      <c r="N1735" s="73"/>
      <c r="O1735" s="73"/>
      <c r="P1735" s="73"/>
      <c r="Q1735" s="73"/>
      <c r="R1735" s="73"/>
      <c r="S1735" s="73"/>
      <c r="T1735" s="73"/>
      <c r="U1735" s="73"/>
      <c r="V1735" s="73"/>
      <c r="W1735" s="73"/>
      <c r="X1735" s="73"/>
      <c r="Y1735" s="73"/>
      <c r="Z1735" s="73"/>
      <c r="AA1735" s="73"/>
      <c r="AB1735" s="73"/>
      <c r="AC1735" s="73"/>
      <c r="AD1735" s="73"/>
      <c r="AE1735" s="73"/>
      <c r="AF1735" s="73"/>
      <c r="AG1735" s="73"/>
      <c r="AH1735" s="73"/>
      <c r="AI1735" s="73"/>
      <c r="AJ1735" s="73"/>
      <c r="AK1735" s="73"/>
      <c r="AL1735" s="73"/>
      <c r="AM1735" s="73"/>
      <c r="AN1735" s="73"/>
      <c r="AO1735" s="73"/>
      <c r="AP1735" s="73"/>
      <c r="AQ1735" s="73"/>
      <c r="AR1735" s="73"/>
      <c r="AS1735" s="73"/>
      <c r="AT1735" s="73"/>
      <c r="AU1735" s="73"/>
      <c r="AV1735" s="73"/>
      <c r="AW1735" s="73"/>
      <c r="AX1735" s="73"/>
      <c r="AY1735" s="73"/>
      <c r="AZ1735" s="73"/>
      <c r="BA1735" s="73"/>
      <c r="BB1735" s="73"/>
      <c r="BC1735" s="73"/>
      <c r="BD1735" s="73"/>
      <c r="BE1735" s="73"/>
      <c r="BF1735" s="73"/>
      <c r="BG1735" s="73"/>
      <c r="BH1735" s="73"/>
      <c r="BI1735" s="73"/>
      <c r="BJ1735" s="73"/>
      <c r="BK1735" s="73"/>
      <c r="BL1735" s="73"/>
      <c r="BM1735" s="73"/>
      <c r="BN1735" s="73"/>
      <c r="BO1735" s="73"/>
      <c r="BP1735" s="73"/>
      <c r="BQ1735" s="73"/>
      <c r="BR1735" s="73"/>
      <c r="BS1735" s="73"/>
      <c r="BT1735" s="73"/>
      <c r="BU1735" s="73"/>
      <c r="BV1735" s="73"/>
      <c r="BW1735" s="73"/>
      <c r="BX1735" s="73"/>
      <c r="BY1735" s="73"/>
      <c r="BZ1735" s="73"/>
      <c r="CA1735" s="73"/>
      <c r="CB1735" s="73"/>
      <c r="CC1735" s="73"/>
      <c r="CD1735" s="73"/>
      <c r="CE1735" s="73"/>
      <c r="CF1735" s="73"/>
      <c r="CG1735" s="73"/>
      <c r="CH1735" s="73"/>
      <c r="CI1735" s="73"/>
      <c r="CJ1735" s="73"/>
      <c r="CK1735" s="73"/>
      <c r="CL1735" s="73"/>
      <c r="CM1735" s="73"/>
      <c r="CN1735" s="73"/>
      <c r="CO1735" s="73"/>
      <c r="CP1735" s="73"/>
      <c r="CQ1735" s="73"/>
      <c r="CR1735" s="73"/>
      <c r="CS1735" s="73"/>
      <c r="CT1735" s="73"/>
      <c r="CU1735" s="73"/>
      <c r="CV1735" s="73"/>
      <c r="CW1735" s="73"/>
      <c r="CX1735" s="73"/>
      <c r="CY1735" s="73"/>
      <c r="CZ1735" s="73"/>
      <c r="DA1735" s="73"/>
      <c r="DB1735" s="73"/>
      <c r="DC1735" s="73"/>
      <c r="DD1735" s="73"/>
      <c r="DE1735" s="73"/>
      <c r="DF1735" s="73"/>
      <c r="DG1735" s="73"/>
      <c r="DH1735" s="73"/>
      <c r="DI1735" s="73"/>
      <c r="DJ1735" s="73"/>
      <c r="DK1735" s="73"/>
      <c r="DL1735" s="73"/>
      <c r="DM1735" s="73"/>
      <c r="DN1735" s="73"/>
      <c r="DO1735" s="73"/>
      <c r="DP1735" s="73"/>
      <c r="DQ1735" s="73"/>
      <c r="DR1735" s="73"/>
      <c r="DS1735" s="73"/>
      <c r="DT1735" s="73"/>
      <c r="DU1735" s="73"/>
      <c r="DV1735" s="73"/>
      <c r="DW1735" s="73"/>
      <c r="DX1735" s="73"/>
      <c r="DY1735" s="73"/>
    </row>
    <row r="1736" spans="1:129" x14ac:dyDescent="0.25">
      <c r="C1736" s="73"/>
      <c r="D1736" s="73"/>
      <c r="E1736" s="73"/>
      <c r="F1736" s="73"/>
      <c r="G1736" s="73"/>
      <c r="H1736" s="73"/>
      <c r="I1736" s="73"/>
      <c r="J1736" s="73"/>
      <c r="K1736" s="73"/>
      <c r="L1736" s="73"/>
      <c r="M1736" s="73"/>
      <c r="N1736" s="73"/>
      <c r="O1736" s="73"/>
      <c r="P1736" s="73"/>
      <c r="Q1736" s="73"/>
      <c r="R1736" s="73"/>
      <c r="S1736" s="73"/>
      <c r="T1736" s="73"/>
      <c r="U1736" s="73"/>
      <c r="V1736" s="73"/>
      <c r="W1736" s="73"/>
      <c r="X1736" s="73"/>
      <c r="Y1736" s="73"/>
      <c r="Z1736" s="73"/>
      <c r="AA1736" s="73"/>
      <c r="AB1736" s="73"/>
      <c r="AC1736" s="73"/>
      <c r="AD1736" s="73"/>
      <c r="AE1736" s="73"/>
      <c r="AF1736" s="73"/>
      <c r="AG1736" s="73"/>
      <c r="AH1736" s="73"/>
      <c r="AI1736" s="73"/>
      <c r="AJ1736" s="73"/>
      <c r="AK1736" s="73"/>
      <c r="AL1736" s="73"/>
      <c r="AM1736" s="73"/>
      <c r="AN1736" s="73"/>
      <c r="AO1736" s="73"/>
      <c r="AP1736" s="73"/>
      <c r="AQ1736" s="73"/>
      <c r="AR1736" s="73"/>
      <c r="AS1736" s="73"/>
      <c r="AT1736" s="73"/>
      <c r="AU1736" s="73"/>
      <c r="AV1736" s="73"/>
      <c r="AW1736" s="73"/>
      <c r="AX1736" s="73"/>
      <c r="AY1736" s="73"/>
      <c r="AZ1736" s="73"/>
      <c r="BA1736" s="73"/>
      <c r="BB1736" s="73"/>
      <c r="BC1736" s="73"/>
      <c r="BD1736" s="73"/>
      <c r="BE1736" s="73"/>
      <c r="BF1736" s="73"/>
      <c r="BG1736" s="73"/>
      <c r="BH1736" s="73"/>
      <c r="BI1736" s="73"/>
      <c r="BJ1736" s="73"/>
      <c r="BK1736" s="73"/>
      <c r="BL1736" s="73"/>
      <c r="BM1736" s="73"/>
      <c r="BN1736" s="73"/>
      <c r="BO1736" s="73"/>
      <c r="BP1736" s="73"/>
      <c r="BQ1736" s="73"/>
      <c r="BR1736" s="73"/>
      <c r="BS1736" s="73"/>
      <c r="BT1736" s="73"/>
      <c r="BU1736" s="73"/>
      <c r="BV1736" s="73"/>
      <c r="BW1736" s="73"/>
      <c r="BX1736" s="73"/>
      <c r="BY1736" s="73"/>
      <c r="BZ1736" s="73"/>
      <c r="CA1736" s="73"/>
      <c r="CB1736" s="73"/>
      <c r="CC1736" s="73"/>
      <c r="CD1736" s="73"/>
      <c r="CE1736" s="73"/>
      <c r="CF1736" s="73"/>
      <c r="CG1736" s="73"/>
      <c r="CH1736" s="73"/>
      <c r="CI1736" s="73"/>
      <c r="CJ1736" s="73"/>
      <c r="CK1736" s="73"/>
      <c r="CL1736" s="73"/>
      <c r="CM1736" s="73"/>
      <c r="CN1736" s="73"/>
      <c r="CO1736" s="73"/>
      <c r="CP1736" s="73"/>
      <c r="CQ1736" s="73"/>
      <c r="CR1736" s="73"/>
      <c r="CS1736" s="73"/>
      <c r="CT1736" s="73"/>
      <c r="CU1736" s="73"/>
      <c r="CV1736" s="73"/>
      <c r="CW1736" s="73"/>
      <c r="CX1736" s="73"/>
      <c r="CY1736" s="73"/>
      <c r="CZ1736" s="73"/>
      <c r="DA1736" s="73"/>
      <c r="DB1736" s="73"/>
      <c r="DC1736" s="73"/>
      <c r="DD1736" s="73"/>
      <c r="DE1736" s="73"/>
      <c r="DF1736" s="73"/>
      <c r="DG1736" s="73"/>
      <c r="DH1736" s="73"/>
      <c r="DI1736" s="73"/>
      <c r="DJ1736" s="73"/>
      <c r="DK1736" s="73"/>
      <c r="DL1736" s="73"/>
      <c r="DM1736" s="73"/>
      <c r="DN1736" s="73"/>
      <c r="DO1736" s="73"/>
      <c r="DP1736" s="73"/>
      <c r="DQ1736" s="73"/>
      <c r="DR1736" s="73"/>
      <c r="DS1736" s="73"/>
      <c r="DT1736" s="73"/>
      <c r="DU1736" s="73"/>
      <c r="DV1736" s="73"/>
      <c r="DW1736" s="73"/>
      <c r="DX1736" s="73"/>
      <c r="DY1736" s="73"/>
    </row>
    <row r="1737" spans="1:129" x14ac:dyDescent="0.25">
      <c r="C1737" s="73"/>
      <c r="D1737" s="73"/>
      <c r="E1737" s="73"/>
      <c r="F1737" s="73"/>
      <c r="G1737" s="73"/>
      <c r="H1737" s="73"/>
      <c r="I1737" s="73"/>
      <c r="J1737" s="73"/>
      <c r="K1737" s="73"/>
      <c r="L1737" s="73"/>
      <c r="M1737" s="73"/>
      <c r="N1737" s="73"/>
      <c r="O1737" s="73"/>
      <c r="P1737" s="73"/>
      <c r="Q1737" s="73"/>
      <c r="R1737" s="73"/>
      <c r="S1737" s="73"/>
      <c r="T1737" s="73"/>
      <c r="U1737" s="73"/>
      <c r="V1737" s="73"/>
      <c r="W1737" s="73"/>
      <c r="X1737" s="73"/>
      <c r="Y1737" s="73"/>
      <c r="Z1737" s="73"/>
      <c r="AA1737" s="73"/>
      <c r="AB1737" s="73"/>
      <c r="AC1737" s="73"/>
      <c r="AD1737" s="73"/>
      <c r="AE1737" s="73"/>
      <c r="AF1737" s="73"/>
      <c r="AG1737" s="73"/>
      <c r="AH1737" s="73"/>
      <c r="AI1737" s="73"/>
      <c r="AJ1737" s="73"/>
      <c r="AK1737" s="73"/>
      <c r="AL1737" s="73"/>
      <c r="AM1737" s="73"/>
      <c r="AN1737" s="73"/>
      <c r="AO1737" s="73"/>
      <c r="AP1737" s="73"/>
      <c r="AQ1737" s="73"/>
      <c r="AR1737" s="73"/>
      <c r="AS1737" s="73"/>
      <c r="AT1737" s="73"/>
      <c r="AU1737" s="73"/>
      <c r="AV1737" s="73"/>
      <c r="AW1737" s="73"/>
      <c r="AX1737" s="73"/>
      <c r="AY1737" s="73"/>
      <c r="AZ1737" s="73"/>
      <c r="BA1737" s="73"/>
      <c r="BB1737" s="73"/>
      <c r="BC1737" s="73"/>
      <c r="BD1737" s="73"/>
      <c r="BE1737" s="73"/>
      <c r="BF1737" s="73"/>
      <c r="BG1737" s="73"/>
      <c r="BH1737" s="73"/>
      <c r="BI1737" s="73"/>
      <c r="BJ1737" s="73"/>
      <c r="BK1737" s="73"/>
      <c r="BL1737" s="73"/>
      <c r="BM1737" s="73"/>
      <c r="BN1737" s="73"/>
      <c r="BO1737" s="73"/>
      <c r="BP1737" s="73"/>
      <c r="BQ1737" s="73"/>
      <c r="BR1737" s="73"/>
      <c r="BS1737" s="73"/>
      <c r="BT1737" s="73"/>
      <c r="BU1737" s="73"/>
      <c r="BV1737" s="73"/>
      <c r="BW1737" s="73"/>
      <c r="BX1737" s="73"/>
      <c r="BY1737" s="73"/>
      <c r="BZ1737" s="73"/>
      <c r="CA1737" s="73"/>
      <c r="CB1737" s="73"/>
      <c r="CC1737" s="73"/>
      <c r="CD1737" s="73"/>
      <c r="CE1737" s="73"/>
      <c r="CF1737" s="73"/>
      <c r="CG1737" s="73"/>
      <c r="CH1737" s="73"/>
      <c r="CI1737" s="73"/>
      <c r="CJ1737" s="73"/>
      <c r="CK1737" s="73"/>
      <c r="CL1737" s="73"/>
      <c r="CM1737" s="73"/>
      <c r="CN1737" s="73"/>
      <c r="CO1737" s="73"/>
      <c r="CP1737" s="73"/>
      <c r="CQ1737" s="73"/>
      <c r="CR1737" s="73"/>
      <c r="CS1737" s="73"/>
      <c r="CT1737" s="73"/>
      <c r="CU1737" s="73"/>
      <c r="CV1737" s="73"/>
      <c r="CW1737" s="73"/>
      <c r="CX1737" s="73"/>
      <c r="CY1737" s="73"/>
      <c r="CZ1737" s="73"/>
      <c r="DA1737" s="73"/>
      <c r="DB1737" s="73"/>
      <c r="DC1737" s="73"/>
      <c r="DD1737" s="73"/>
      <c r="DE1737" s="73"/>
      <c r="DF1737" s="73"/>
      <c r="DG1737" s="73"/>
      <c r="DH1737" s="73"/>
      <c r="DI1737" s="73"/>
      <c r="DJ1737" s="73"/>
      <c r="DK1737" s="73"/>
      <c r="DL1737" s="73"/>
      <c r="DM1737" s="73"/>
      <c r="DN1737" s="73"/>
      <c r="DO1737" s="73"/>
      <c r="DP1737" s="73"/>
      <c r="DQ1737" s="73"/>
      <c r="DR1737" s="73"/>
      <c r="DS1737" s="73"/>
      <c r="DT1737" s="73"/>
      <c r="DU1737" s="73"/>
      <c r="DV1737" s="73"/>
      <c r="DW1737" s="73"/>
      <c r="DX1737" s="73"/>
      <c r="DY1737" s="73"/>
    </row>
    <row r="1738" spans="1:129" ht="4.5" customHeight="1" x14ac:dyDescent="0.25">
      <c r="B1738" s="551"/>
      <c r="C1738" s="551"/>
      <c r="D1738" s="551"/>
      <c r="E1738" s="551"/>
      <c r="F1738" s="551"/>
      <c r="G1738" s="551"/>
      <c r="H1738" s="551"/>
      <c r="I1738" s="551"/>
      <c r="J1738" s="551"/>
      <c r="K1738" s="551"/>
      <c r="L1738" s="551"/>
      <c r="M1738" s="551"/>
      <c r="N1738" s="551"/>
      <c r="O1738" s="551"/>
      <c r="P1738" s="551"/>
      <c r="Q1738" s="551"/>
      <c r="R1738" s="551"/>
      <c r="S1738" s="551"/>
      <c r="T1738" s="551"/>
      <c r="U1738" s="551"/>
      <c r="V1738" s="551"/>
      <c r="W1738" s="551"/>
      <c r="X1738" s="551"/>
      <c r="Y1738" s="551"/>
      <c r="Z1738" s="551"/>
      <c r="AA1738" s="551"/>
      <c r="AB1738" s="551"/>
      <c r="AC1738" s="551"/>
      <c r="AD1738" s="551"/>
      <c r="AE1738" s="551"/>
      <c r="AF1738" s="551"/>
      <c r="AG1738" s="551"/>
      <c r="AH1738" s="551"/>
      <c r="AI1738" s="551"/>
      <c r="AJ1738" s="551"/>
      <c r="AK1738" s="551"/>
      <c r="AL1738" s="551"/>
      <c r="AM1738" s="551"/>
      <c r="AN1738" s="551"/>
      <c r="AO1738" s="551"/>
      <c r="AP1738" s="551"/>
      <c r="AQ1738" s="551"/>
      <c r="AR1738" s="551"/>
      <c r="AS1738" s="551"/>
      <c r="AT1738" s="551"/>
      <c r="AU1738" s="551"/>
      <c r="AV1738" s="551"/>
      <c r="AW1738" s="551"/>
      <c r="AX1738" s="551"/>
      <c r="AY1738" s="551"/>
      <c r="AZ1738" s="551"/>
      <c r="BA1738" s="551"/>
      <c r="BB1738" s="551"/>
      <c r="BC1738" s="551"/>
      <c r="BD1738" s="551"/>
      <c r="BE1738" s="551"/>
      <c r="BF1738" s="551"/>
      <c r="BG1738" s="551"/>
      <c r="BH1738" s="551"/>
      <c r="BI1738" s="551"/>
      <c r="BJ1738" s="551"/>
      <c r="BK1738" s="551"/>
      <c r="BL1738" s="551"/>
      <c r="BM1738" s="551"/>
      <c r="BN1738" s="551"/>
      <c r="BO1738" s="551"/>
      <c r="BP1738" s="551"/>
      <c r="BQ1738" s="551"/>
      <c r="BR1738" s="551"/>
      <c r="BS1738" s="551"/>
      <c r="BT1738" s="551"/>
      <c r="BU1738" s="551"/>
      <c r="BV1738" s="551"/>
      <c r="BW1738" s="551"/>
      <c r="BX1738" s="551"/>
      <c r="BY1738" s="551"/>
      <c r="BZ1738" s="551"/>
      <c r="CA1738" s="551"/>
      <c r="CB1738" s="551"/>
      <c r="CC1738" s="551"/>
      <c r="CD1738" s="551"/>
      <c r="CE1738" s="551"/>
      <c r="CF1738" s="551"/>
      <c r="CG1738" s="551"/>
      <c r="CH1738" s="551"/>
      <c r="CI1738" s="551"/>
      <c r="CJ1738" s="551"/>
      <c r="CK1738" s="551"/>
      <c r="CL1738" s="551"/>
      <c r="CM1738" s="551"/>
      <c r="CN1738" s="551"/>
      <c r="CO1738" s="551"/>
      <c r="CP1738" s="551"/>
      <c r="CQ1738" s="551"/>
      <c r="CR1738" s="551"/>
      <c r="CS1738" s="551"/>
      <c r="CT1738" s="551"/>
      <c r="CU1738" s="551"/>
      <c r="CV1738" s="551"/>
      <c r="CW1738" s="551"/>
      <c r="CX1738" s="551"/>
      <c r="CY1738" s="551"/>
      <c r="CZ1738" s="551"/>
      <c r="DA1738" s="551"/>
      <c r="DB1738" s="551"/>
      <c r="DC1738" s="551"/>
      <c r="DD1738" s="551"/>
      <c r="DE1738" s="551"/>
      <c r="DF1738" s="551"/>
      <c r="DG1738" s="551"/>
      <c r="DH1738" s="551"/>
      <c r="DI1738" s="551"/>
      <c r="DJ1738" s="551"/>
      <c r="DK1738" s="551"/>
      <c r="DL1738" s="551"/>
      <c r="DM1738" s="551"/>
      <c r="DN1738" s="551"/>
      <c r="DO1738" s="551"/>
      <c r="DP1738" s="551"/>
      <c r="DQ1738" s="551"/>
      <c r="DR1738" s="551"/>
      <c r="DS1738" s="551"/>
      <c r="DT1738" s="551"/>
      <c r="DU1738" s="551"/>
      <c r="DV1738" s="551"/>
      <c r="DW1738" s="551"/>
      <c r="DX1738" s="551"/>
      <c r="DY1738" s="551"/>
    </row>
    <row r="1739" spans="1:129" ht="15.75" customHeight="1" x14ac:dyDescent="0.25">
      <c r="J1739" s="60"/>
      <c r="K1739" s="60"/>
      <c r="Z1739" s="96"/>
      <c r="AA1739" s="96"/>
      <c r="AB1739" s="607"/>
      <c r="AC1739" s="607"/>
      <c r="AD1739" s="96"/>
      <c r="AE1739" s="96"/>
      <c r="AL1739" s="96"/>
      <c r="AM1739" s="96"/>
      <c r="AN1739" s="607"/>
      <c r="AO1739" s="607"/>
      <c r="AP1739" s="96"/>
      <c r="AQ1739" s="96"/>
      <c r="AX1739" s="96"/>
      <c r="AY1739" s="96"/>
      <c r="AZ1739" s="607"/>
      <c r="BA1739" s="607"/>
      <c r="BB1739" s="96"/>
      <c r="BC1739" s="96"/>
      <c r="BJ1739" s="96"/>
      <c r="BK1739" s="96"/>
      <c r="BL1739" s="607" t="s">
        <v>181</v>
      </c>
      <c r="BM1739" s="607"/>
      <c r="BN1739" s="96"/>
      <c r="BO1739" s="96"/>
      <c r="BV1739" s="96"/>
      <c r="BW1739" s="96"/>
      <c r="BX1739" s="607"/>
      <c r="BY1739" s="607"/>
      <c r="BZ1739" s="96"/>
      <c r="CA1739" s="96"/>
      <c r="CH1739" s="96"/>
      <c r="CI1739" s="96"/>
      <c r="CJ1739" s="607"/>
      <c r="CK1739" s="607"/>
      <c r="CL1739" s="96"/>
      <c r="CM1739" s="96"/>
      <c r="CT1739" s="96"/>
      <c r="CU1739" s="96"/>
      <c r="CV1739" s="607"/>
      <c r="CW1739" s="607"/>
      <c r="CX1739" s="96"/>
      <c r="CY1739" s="96"/>
      <c r="DF1739" s="96"/>
      <c r="DG1739" s="96"/>
      <c r="DH1739" s="607"/>
      <c r="DI1739" s="607"/>
      <c r="DJ1739" s="96"/>
      <c r="DK1739" s="96"/>
      <c r="DR1739" s="96"/>
      <c r="DS1739" s="96"/>
      <c r="DT1739" s="607"/>
      <c r="DU1739" s="607"/>
      <c r="DV1739" s="96"/>
      <c r="DW1739" s="96"/>
    </row>
    <row r="1740" spans="1:129" s="59" customFormat="1" ht="39" customHeight="1" x14ac:dyDescent="0.25">
      <c r="A1740" s="58"/>
      <c r="B1740" s="79"/>
      <c r="C1740" s="80"/>
      <c r="D1740" s="80"/>
      <c r="E1740" s="80"/>
      <c r="F1740" s="80"/>
      <c r="G1740" s="80"/>
      <c r="H1740" s="80"/>
      <c r="I1740" s="80"/>
      <c r="J1740" s="80"/>
      <c r="K1740" s="80"/>
      <c r="L1740" s="80"/>
      <c r="M1740" s="80"/>
      <c r="N1740" s="80"/>
      <c r="O1740" s="80"/>
      <c r="P1740" s="80"/>
      <c r="Q1740" s="80"/>
      <c r="R1740" s="80"/>
      <c r="S1740" s="80"/>
      <c r="T1740" s="80"/>
      <c r="U1740" s="80"/>
      <c r="V1740" s="86"/>
      <c r="W1740" s="86"/>
      <c r="X1740" s="86"/>
      <c r="Y1740" s="86"/>
      <c r="Z1740" s="86"/>
      <c r="AA1740" s="86"/>
      <c r="AB1740" s="86"/>
      <c r="AC1740" s="86"/>
      <c r="AD1740" s="86"/>
      <c r="AE1740" s="86"/>
      <c r="AF1740" s="86"/>
      <c r="AG1740" s="86"/>
      <c r="AH1740" s="86"/>
      <c r="AI1740" s="86"/>
      <c r="AJ1740" s="86"/>
      <c r="AK1740" s="86"/>
      <c r="AL1740" s="86"/>
      <c r="AM1740" s="86"/>
      <c r="AN1740" s="86"/>
      <c r="AO1740" s="86"/>
      <c r="AP1740" s="86"/>
      <c r="AQ1740" s="86"/>
      <c r="AR1740" s="86"/>
      <c r="AS1740" s="86"/>
      <c r="AT1740" s="86"/>
      <c r="AU1740" s="86"/>
      <c r="AV1740" s="86"/>
      <c r="AW1740" s="86"/>
      <c r="AX1740" s="86"/>
      <c r="AY1740" s="86"/>
      <c r="AZ1740" s="86"/>
      <c r="BA1740" s="86"/>
      <c r="BB1740" s="86"/>
      <c r="BC1740" s="86"/>
      <c r="BD1740" s="86"/>
      <c r="BE1740" s="86"/>
      <c r="BF1740" s="86"/>
      <c r="BG1740" s="86"/>
      <c r="BH1740" s="86"/>
      <c r="BI1740" s="86"/>
      <c r="BJ1740" s="86"/>
      <c r="BK1740" s="86"/>
      <c r="BL1740" s="86"/>
      <c r="BM1740" s="86"/>
      <c r="BN1740" s="86"/>
      <c r="BO1740" s="86"/>
      <c r="BP1740" s="86"/>
      <c r="BQ1740" s="86"/>
      <c r="BR1740" s="86"/>
      <c r="BS1740" s="86"/>
      <c r="BT1740" s="86"/>
      <c r="BU1740" s="86"/>
      <c r="BV1740" s="86"/>
      <c r="BW1740" s="86"/>
      <c r="BX1740" s="86"/>
      <c r="BY1740" s="86"/>
      <c r="BZ1740" s="86"/>
      <c r="CA1740" s="86"/>
      <c r="CB1740" s="86"/>
      <c r="CC1740" s="86"/>
      <c r="CD1740" s="86"/>
      <c r="CE1740" s="86"/>
      <c r="CF1740" s="86"/>
      <c r="CG1740" s="86"/>
      <c r="CH1740" s="86"/>
      <c r="CI1740" s="86"/>
      <c r="CJ1740" s="86"/>
      <c r="CK1740" s="86"/>
      <c r="CL1740" s="86"/>
      <c r="CM1740" s="86"/>
      <c r="CN1740" s="86"/>
      <c r="CO1740" s="86"/>
      <c r="CP1740" s="86"/>
      <c r="CQ1740" s="86"/>
      <c r="CR1740" s="86"/>
      <c r="CS1740" s="86"/>
      <c r="CT1740" s="86"/>
      <c r="CU1740" s="86"/>
      <c r="CV1740" s="86"/>
      <c r="CW1740" s="86"/>
      <c r="CX1740" s="86"/>
      <c r="CY1740" s="86"/>
      <c r="CZ1740" s="86"/>
      <c r="DA1740" s="86"/>
      <c r="DB1740" s="86"/>
      <c r="DC1740" s="86"/>
      <c r="DD1740" s="86"/>
      <c r="DE1740" s="86"/>
      <c r="DF1740" s="86"/>
      <c r="DG1740" s="86"/>
      <c r="DH1740" s="86"/>
      <c r="DI1740" s="86"/>
      <c r="DJ1740" s="86"/>
      <c r="DK1740" s="86"/>
      <c r="DL1740" s="86"/>
      <c r="DM1740" s="86"/>
      <c r="DN1740" s="602" t="s">
        <v>184</v>
      </c>
      <c r="DO1740" s="602"/>
      <c r="DP1740" s="602"/>
      <c r="DQ1740" s="602"/>
      <c r="DR1740" s="602"/>
      <c r="DS1740" s="602"/>
      <c r="DT1740" s="602"/>
      <c r="DU1740" s="602"/>
      <c r="DV1740" s="602"/>
      <c r="DW1740" s="602"/>
      <c r="DX1740" s="602"/>
      <c r="DY1740" s="602"/>
    </row>
    <row r="1741" spans="1:129" ht="45" customHeight="1" thickBot="1" x14ac:dyDescent="0.3">
      <c r="B1741" s="78" t="s">
        <v>175</v>
      </c>
      <c r="C1741" s="78"/>
      <c r="D1741" s="78"/>
      <c r="E1741" s="78"/>
      <c r="F1741" s="78"/>
      <c r="G1741" s="78"/>
      <c r="H1741" s="78"/>
      <c r="I1741" s="78"/>
      <c r="J1741" s="78"/>
      <c r="K1741" s="78"/>
      <c r="L1741" s="78"/>
      <c r="M1741" s="78"/>
      <c r="N1741" s="78"/>
      <c r="O1741" s="78"/>
      <c r="P1741" s="78"/>
      <c r="Q1741" s="78"/>
      <c r="R1741" s="78"/>
      <c r="S1741" s="78"/>
      <c r="T1741" s="78"/>
      <c r="U1741" s="78"/>
      <c r="V1741" s="87"/>
      <c r="W1741" s="87"/>
      <c r="X1741" s="87"/>
      <c r="Y1741" s="87"/>
      <c r="Z1741" s="87"/>
      <c r="AA1741" s="87"/>
      <c r="AB1741" s="87"/>
      <c r="AC1741" s="87"/>
      <c r="AD1741" s="87"/>
      <c r="AE1741" s="87"/>
      <c r="AF1741" s="87"/>
      <c r="AG1741" s="87"/>
      <c r="AH1741" s="97" t="s">
        <v>182</v>
      </c>
      <c r="AI1741" s="87"/>
      <c r="AJ1741" s="87"/>
      <c r="AK1741" s="87"/>
      <c r="AL1741" s="87"/>
      <c r="AM1741" s="87"/>
      <c r="AN1741" s="87"/>
      <c r="AO1741" s="87"/>
      <c r="AP1741" s="87"/>
      <c r="AQ1741" s="87"/>
      <c r="AR1741" s="87"/>
      <c r="AS1741" s="87"/>
      <c r="AT1741" s="87"/>
      <c r="AU1741" s="87"/>
      <c r="AV1741" s="87"/>
      <c r="AW1741" s="87"/>
      <c r="AX1741" s="87"/>
      <c r="AY1741" s="87"/>
      <c r="AZ1741" s="87"/>
      <c r="BA1741" s="87"/>
      <c r="BB1741" s="87"/>
      <c r="BC1741" s="87"/>
      <c r="BD1741" s="87"/>
      <c r="BE1741" s="87"/>
      <c r="BF1741" s="87"/>
      <c r="BG1741" s="87"/>
      <c r="BH1741" s="87"/>
      <c r="BI1741" s="87"/>
      <c r="BJ1741" s="87"/>
      <c r="BK1741" s="87"/>
      <c r="BL1741" s="87"/>
      <c r="BM1741" s="87"/>
      <c r="BN1741" s="87"/>
      <c r="BO1741" s="87"/>
      <c r="BP1741" s="87"/>
      <c r="BQ1741" s="87"/>
      <c r="BR1741" s="87"/>
      <c r="BS1741" s="87"/>
      <c r="BT1741" s="87"/>
      <c r="BU1741" s="87"/>
      <c r="BV1741" s="87"/>
      <c r="BW1741" s="87"/>
      <c r="BX1741" s="87"/>
      <c r="BY1741" s="87"/>
      <c r="BZ1741" s="87"/>
      <c r="CA1741" s="87"/>
      <c r="CB1741" s="87"/>
      <c r="CC1741" s="87"/>
      <c r="CD1741" s="87"/>
      <c r="CE1741" s="87"/>
      <c r="CF1741" s="87"/>
      <c r="CG1741" s="87"/>
      <c r="CH1741" s="87"/>
      <c r="CI1741" s="87"/>
      <c r="CJ1741" s="87"/>
      <c r="CK1741" s="87"/>
      <c r="CL1741" s="87"/>
      <c r="CM1741" s="87"/>
      <c r="CN1741" s="87"/>
      <c r="CO1741" s="87"/>
      <c r="CP1741" s="603" t="s">
        <v>183</v>
      </c>
      <c r="CQ1741" s="604"/>
      <c r="CR1741" s="604"/>
      <c r="CS1741" s="604"/>
      <c r="CT1741" s="604"/>
      <c r="CU1741" s="604"/>
      <c r="CV1741" s="604"/>
      <c r="CW1741" s="604"/>
      <c r="CX1741" s="604"/>
      <c r="CY1741" s="604"/>
      <c r="CZ1741" s="604"/>
      <c r="DA1741" s="604"/>
      <c r="DB1741" s="605" t="str">
        <f>IF(実務経験証明書!AM1742="","",実務経験証明書!AM1742)</f>
        <v/>
      </c>
      <c r="DC1741" s="605"/>
      <c r="DD1741" s="605"/>
      <c r="DE1741" s="605"/>
      <c r="DF1741" s="605"/>
      <c r="DG1741" s="605"/>
      <c r="DH1741" s="605"/>
      <c r="DI1741" s="605"/>
      <c r="DJ1741" s="605"/>
      <c r="DK1741" s="605"/>
      <c r="DL1741" s="605"/>
      <c r="DM1741" s="605"/>
      <c r="DN1741" s="605"/>
      <c r="DO1741" s="605"/>
      <c r="DP1741" s="605"/>
      <c r="DQ1741" s="605"/>
      <c r="DR1741" s="605"/>
      <c r="DS1741" s="605"/>
      <c r="DT1741" s="605"/>
      <c r="DU1741" s="605"/>
      <c r="DV1741" s="605"/>
      <c r="DW1741" s="605"/>
      <c r="DX1741" s="605"/>
      <c r="DY1741" s="606"/>
    </row>
    <row r="1742" spans="1:129" s="59" customFormat="1" ht="15" customHeight="1" x14ac:dyDescent="0.25">
      <c r="B1742" s="590" t="s">
        <v>156</v>
      </c>
      <c r="C1742" s="591"/>
      <c r="D1742" s="591"/>
      <c r="E1742" s="591"/>
      <c r="F1742" s="591"/>
      <c r="G1742" s="591"/>
      <c r="H1742" s="591"/>
      <c r="I1742" s="591"/>
      <c r="J1742" s="591"/>
      <c r="K1742" s="592"/>
      <c r="L1742" s="593" t="s">
        <v>157</v>
      </c>
      <c r="M1742" s="591"/>
      <c r="N1742" s="591"/>
      <c r="O1742" s="591"/>
      <c r="P1742" s="591"/>
      <c r="Q1742" s="591"/>
      <c r="R1742" s="591"/>
      <c r="S1742" s="591"/>
      <c r="T1742" s="591"/>
      <c r="U1742" s="592"/>
      <c r="V1742" s="633" t="str">
        <f>D1745</f>
        <v/>
      </c>
      <c r="W1742" s="634"/>
      <c r="X1742" s="634"/>
      <c r="Y1742" s="634"/>
      <c r="Z1742" s="634"/>
      <c r="AA1742" s="634"/>
      <c r="AB1742" s="634"/>
      <c r="AC1742" s="634"/>
      <c r="AD1742" s="634"/>
      <c r="AE1742" s="634"/>
      <c r="AF1742" s="634"/>
      <c r="AG1742" s="635"/>
      <c r="AH1742" s="633" t="str">
        <f>V1742</f>
        <v/>
      </c>
      <c r="AI1742" s="634"/>
      <c r="AJ1742" s="634"/>
      <c r="AK1742" s="634"/>
      <c r="AL1742" s="634"/>
      <c r="AM1742" s="634"/>
      <c r="AN1742" s="634"/>
      <c r="AO1742" s="634"/>
      <c r="AP1742" s="634"/>
      <c r="AQ1742" s="634"/>
      <c r="AR1742" s="634"/>
      <c r="AS1742" s="635"/>
      <c r="AT1742" s="633" t="str">
        <f>AH1742</f>
        <v/>
      </c>
      <c r="AU1742" s="634"/>
      <c r="AV1742" s="634"/>
      <c r="AW1742" s="634"/>
      <c r="AX1742" s="634"/>
      <c r="AY1742" s="634"/>
      <c r="AZ1742" s="634"/>
      <c r="BA1742" s="634"/>
      <c r="BB1742" s="634"/>
      <c r="BC1742" s="634"/>
      <c r="BD1742" s="634"/>
      <c r="BE1742" s="635"/>
      <c r="BF1742" s="633" t="str">
        <f>AT1742</f>
        <v/>
      </c>
      <c r="BG1742" s="634"/>
      <c r="BH1742" s="634"/>
      <c r="BI1742" s="634"/>
      <c r="BJ1742" s="634"/>
      <c r="BK1742" s="634"/>
      <c r="BL1742" s="634"/>
      <c r="BM1742" s="634"/>
      <c r="BN1742" s="634"/>
      <c r="BO1742" s="634"/>
      <c r="BP1742" s="634"/>
      <c r="BQ1742" s="635"/>
      <c r="BR1742" s="633" t="str">
        <f>BF1742</f>
        <v/>
      </c>
      <c r="BS1742" s="634"/>
      <c r="BT1742" s="634"/>
      <c r="BU1742" s="634"/>
      <c r="BV1742" s="634"/>
      <c r="BW1742" s="634"/>
      <c r="BX1742" s="634"/>
      <c r="BY1742" s="634"/>
      <c r="BZ1742" s="634"/>
      <c r="CA1742" s="634"/>
      <c r="CB1742" s="634"/>
      <c r="CC1742" s="635"/>
      <c r="CD1742" s="633" t="str">
        <f>BR1742</f>
        <v/>
      </c>
      <c r="CE1742" s="634"/>
      <c r="CF1742" s="634"/>
      <c r="CG1742" s="634"/>
      <c r="CH1742" s="634"/>
      <c r="CI1742" s="634"/>
      <c r="CJ1742" s="634"/>
      <c r="CK1742" s="634"/>
      <c r="CL1742" s="634"/>
      <c r="CM1742" s="634"/>
      <c r="CN1742" s="634"/>
      <c r="CO1742" s="635"/>
      <c r="CP1742" s="633" t="str">
        <f>CD1742</f>
        <v/>
      </c>
      <c r="CQ1742" s="634"/>
      <c r="CR1742" s="634"/>
      <c r="CS1742" s="634"/>
      <c r="CT1742" s="634"/>
      <c r="CU1742" s="634"/>
      <c r="CV1742" s="634"/>
      <c r="CW1742" s="634"/>
      <c r="CX1742" s="634"/>
      <c r="CY1742" s="634"/>
      <c r="CZ1742" s="634"/>
      <c r="DA1742" s="635"/>
      <c r="DB1742" s="633" t="str">
        <f>CP1742</f>
        <v/>
      </c>
      <c r="DC1742" s="634"/>
      <c r="DD1742" s="634"/>
      <c r="DE1742" s="634"/>
      <c r="DF1742" s="634"/>
      <c r="DG1742" s="634"/>
      <c r="DH1742" s="634"/>
      <c r="DI1742" s="634"/>
      <c r="DJ1742" s="634"/>
      <c r="DK1742" s="634"/>
      <c r="DL1742" s="634"/>
      <c r="DM1742" s="635"/>
      <c r="DN1742" s="633" t="str">
        <f>DB1742</f>
        <v/>
      </c>
      <c r="DO1742" s="634"/>
      <c r="DP1742" s="634"/>
      <c r="DQ1742" s="634"/>
      <c r="DR1742" s="634"/>
      <c r="DS1742" s="634"/>
      <c r="DT1742" s="634"/>
      <c r="DU1742" s="634"/>
      <c r="DV1742" s="634"/>
      <c r="DW1742" s="634"/>
      <c r="DX1742" s="634"/>
      <c r="DY1742" s="636"/>
    </row>
    <row r="1743" spans="1:129" s="59" customFormat="1" ht="15" customHeight="1" x14ac:dyDescent="0.25">
      <c r="B1743" s="624"/>
      <c r="C1743" s="506"/>
      <c r="D1743" s="506"/>
      <c r="E1743" s="506"/>
      <c r="F1743" s="506"/>
      <c r="G1743" s="506"/>
      <c r="H1743" s="506"/>
      <c r="I1743" s="506"/>
      <c r="J1743" s="506"/>
      <c r="K1743" s="594"/>
      <c r="L1743" s="505"/>
      <c r="M1743" s="506"/>
      <c r="N1743" s="506"/>
      <c r="O1743" s="506"/>
      <c r="P1743" s="506"/>
      <c r="Q1743" s="506"/>
      <c r="R1743" s="506"/>
      <c r="S1743" s="506"/>
      <c r="T1743" s="506"/>
      <c r="U1743" s="594"/>
      <c r="V1743" s="637" t="str">
        <f>E1745</f>
        <v/>
      </c>
      <c r="W1743" s="638"/>
      <c r="X1743" s="638"/>
      <c r="Y1743" s="638"/>
      <c r="Z1743" s="638"/>
      <c r="AA1743" s="638"/>
      <c r="AB1743" s="638"/>
      <c r="AC1743" s="638"/>
      <c r="AD1743" s="638"/>
      <c r="AE1743" s="638"/>
      <c r="AF1743" s="638"/>
      <c r="AG1743" s="639"/>
      <c r="AH1743" s="637" t="str">
        <f>IF(V1743="","",V1743+1)</f>
        <v/>
      </c>
      <c r="AI1743" s="638"/>
      <c r="AJ1743" s="638"/>
      <c r="AK1743" s="638"/>
      <c r="AL1743" s="638"/>
      <c r="AM1743" s="638"/>
      <c r="AN1743" s="638"/>
      <c r="AO1743" s="638"/>
      <c r="AP1743" s="638"/>
      <c r="AQ1743" s="638"/>
      <c r="AR1743" s="638"/>
      <c r="AS1743" s="639"/>
      <c r="AT1743" s="637" t="str">
        <f>IF(AH1743="","",AH1743+1)</f>
        <v/>
      </c>
      <c r="AU1743" s="638"/>
      <c r="AV1743" s="638"/>
      <c r="AW1743" s="638"/>
      <c r="AX1743" s="638"/>
      <c r="AY1743" s="638"/>
      <c r="AZ1743" s="638"/>
      <c r="BA1743" s="638"/>
      <c r="BB1743" s="638"/>
      <c r="BC1743" s="638"/>
      <c r="BD1743" s="638"/>
      <c r="BE1743" s="639"/>
      <c r="BF1743" s="637" t="str">
        <f>IF(AT1743="","",AT1743+1)</f>
        <v/>
      </c>
      <c r="BG1743" s="638"/>
      <c r="BH1743" s="638"/>
      <c r="BI1743" s="638"/>
      <c r="BJ1743" s="638"/>
      <c r="BK1743" s="638"/>
      <c r="BL1743" s="638"/>
      <c r="BM1743" s="638"/>
      <c r="BN1743" s="638"/>
      <c r="BO1743" s="638"/>
      <c r="BP1743" s="638"/>
      <c r="BQ1743" s="639"/>
      <c r="BR1743" s="637" t="str">
        <f>IF(BF1743="","",BF1743+1)</f>
        <v/>
      </c>
      <c r="BS1743" s="638"/>
      <c r="BT1743" s="638"/>
      <c r="BU1743" s="638"/>
      <c r="BV1743" s="638"/>
      <c r="BW1743" s="638"/>
      <c r="BX1743" s="638"/>
      <c r="BY1743" s="638"/>
      <c r="BZ1743" s="638"/>
      <c r="CA1743" s="638"/>
      <c r="CB1743" s="638"/>
      <c r="CC1743" s="639"/>
      <c r="CD1743" s="637" t="str">
        <f>IF(BR1743="","",BR1743+1)</f>
        <v/>
      </c>
      <c r="CE1743" s="638"/>
      <c r="CF1743" s="638"/>
      <c r="CG1743" s="638"/>
      <c r="CH1743" s="638"/>
      <c r="CI1743" s="638"/>
      <c r="CJ1743" s="638"/>
      <c r="CK1743" s="638"/>
      <c r="CL1743" s="638"/>
      <c r="CM1743" s="638"/>
      <c r="CN1743" s="638"/>
      <c r="CO1743" s="639"/>
      <c r="CP1743" s="637" t="str">
        <f>IF(CD1743="","",CD1743+1)</f>
        <v/>
      </c>
      <c r="CQ1743" s="638"/>
      <c r="CR1743" s="638"/>
      <c r="CS1743" s="638"/>
      <c r="CT1743" s="638"/>
      <c r="CU1743" s="638"/>
      <c r="CV1743" s="638"/>
      <c r="CW1743" s="638"/>
      <c r="CX1743" s="638"/>
      <c r="CY1743" s="638"/>
      <c r="CZ1743" s="638"/>
      <c r="DA1743" s="639"/>
      <c r="DB1743" s="637" t="str">
        <f>IF(CP1743="","",CP1743+1)</f>
        <v/>
      </c>
      <c r="DC1743" s="638"/>
      <c r="DD1743" s="638"/>
      <c r="DE1743" s="638"/>
      <c r="DF1743" s="638"/>
      <c r="DG1743" s="638"/>
      <c r="DH1743" s="638"/>
      <c r="DI1743" s="638"/>
      <c r="DJ1743" s="638"/>
      <c r="DK1743" s="638"/>
      <c r="DL1743" s="638"/>
      <c r="DM1743" s="639"/>
      <c r="DN1743" s="637" t="str">
        <f>IF(DB1743="","",DB1743+1)</f>
        <v/>
      </c>
      <c r="DO1743" s="638"/>
      <c r="DP1743" s="638"/>
      <c r="DQ1743" s="638"/>
      <c r="DR1743" s="638"/>
      <c r="DS1743" s="638"/>
      <c r="DT1743" s="638"/>
      <c r="DU1743" s="638"/>
      <c r="DV1743" s="638"/>
      <c r="DW1743" s="638"/>
      <c r="DX1743" s="638"/>
      <c r="DY1743" s="640"/>
    </row>
    <row r="1744" spans="1:129" s="59" customFormat="1" ht="15" customHeight="1" x14ac:dyDescent="0.25">
      <c r="B1744" s="576"/>
      <c r="C1744" s="543"/>
      <c r="D1744" s="543"/>
      <c r="E1744" s="543"/>
      <c r="F1744" s="543"/>
      <c r="G1744" s="543"/>
      <c r="H1744" s="543"/>
      <c r="I1744" s="543"/>
      <c r="J1744" s="543"/>
      <c r="K1744" s="544"/>
      <c r="L1744" s="536"/>
      <c r="M1744" s="543"/>
      <c r="N1744" s="543"/>
      <c r="O1744" s="543"/>
      <c r="P1744" s="543"/>
      <c r="Q1744" s="543"/>
      <c r="R1744" s="543"/>
      <c r="S1744" s="543"/>
      <c r="T1744" s="543"/>
      <c r="U1744" s="544"/>
      <c r="V1744" s="88" t="s">
        <v>177</v>
      </c>
      <c r="W1744" s="89">
        <v>2</v>
      </c>
      <c r="X1744" s="89">
        <v>3</v>
      </c>
      <c r="Y1744" s="89">
        <v>4</v>
      </c>
      <c r="Z1744" s="89">
        <v>5</v>
      </c>
      <c r="AA1744" s="89">
        <v>6</v>
      </c>
      <c r="AB1744" s="89">
        <v>7</v>
      </c>
      <c r="AC1744" s="89">
        <v>8</v>
      </c>
      <c r="AD1744" s="89">
        <v>9</v>
      </c>
      <c r="AE1744" s="89">
        <v>10</v>
      </c>
      <c r="AF1744" s="89">
        <v>11</v>
      </c>
      <c r="AG1744" s="90">
        <v>12</v>
      </c>
      <c r="AH1744" s="88" t="s">
        <v>177</v>
      </c>
      <c r="AI1744" s="89">
        <v>2</v>
      </c>
      <c r="AJ1744" s="89">
        <v>3</v>
      </c>
      <c r="AK1744" s="89">
        <v>4</v>
      </c>
      <c r="AL1744" s="89">
        <v>5</v>
      </c>
      <c r="AM1744" s="89">
        <v>6</v>
      </c>
      <c r="AN1744" s="89">
        <v>7</v>
      </c>
      <c r="AO1744" s="89">
        <v>8</v>
      </c>
      <c r="AP1744" s="89">
        <v>9</v>
      </c>
      <c r="AQ1744" s="89">
        <v>10</v>
      </c>
      <c r="AR1744" s="89">
        <v>11</v>
      </c>
      <c r="AS1744" s="90">
        <v>12</v>
      </c>
      <c r="AT1744" s="88" t="s">
        <v>177</v>
      </c>
      <c r="AU1744" s="89">
        <v>2</v>
      </c>
      <c r="AV1744" s="89">
        <v>3</v>
      </c>
      <c r="AW1744" s="89">
        <v>4</v>
      </c>
      <c r="AX1744" s="89">
        <v>5</v>
      </c>
      <c r="AY1744" s="89">
        <v>6</v>
      </c>
      <c r="AZ1744" s="89">
        <v>7</v>
      </c>
      <c r="BA1744" s="89">
        <v>8</v>
      </c>
      <c r="BB1744" s="89">
        <v>9</v>
      </c>
      <c r="BC1744" s="89">
        <v>10</v>
      </c>
      <c r="BD1744" s="89">
        <v>11</v>
      </c>
      <c r="BE1744" s="91">
        <v>12</v>
      </c>
      <c r="BF1744" s="88" t="s">
        <v>177</v>
      </c>
      <c r="BG1744" s="89">
        <v>2</v>
      </c>
      <c r="BH1744" s="89">
        <v>3</v>
      </c>
      <c r="BI1744" s="89">
        <v>4</v>
      </c>
      <c r="BJ1744" s="89">
        <v>5</v>
      </c>
      <c r="BK1744" s="89">
        <v>6</v>
      </c>
      <c r="BL1744" s="89">
        <v>7</v>
      </c>
      <c r="BM1744" s="89">
        <v>8</v>
      </c>
      <c r="BN1744" s="89">
        <v>9</v>
      </c>
      <c r="BO1744" s="89">
        <v>10</v>
      </c>
      <c r="BP1744" s="89">
        <v>11</v>
      </c>
      <c r="BQ1744" s="91">
        <v>12</v>
      </c>
      <c r="BR1744" s="88" t="s">
        <v>177</v>
      </c>
      <c r="BS1744" s="89">
        <v>2</v>
      </c>
      <c r="BT1744" s="89">
        <v>3</v>
      </c>
      <c r="BU1744" s="89">
        <v>4</v>
      </c>
      <c r="BV1744" s="89">
        <v>5</v>
      </c>
      <c r="BW1744" s="89">
        <v>6</v>
      </c>
      <c r="BX1744" s="89">
        <v>7</v>
      </c>
      <c r="BY1744" s="89">
        <v>8</v>
      </c>
      <c r="BZ1744" s="89">
        <v>9</v>
      </c>
      <c r="CA1744" s="89">
        <v>10</v>
      </c>
      <c r="CB1744" s="89">
        <v>11</v>
      </c>
      <c r="CC1744" s="91">
        <v>12</v>
      </c>
      <c r="CD1744" s="88" t="s">
        <v>177</v>
      </c>
      <c r="CE1744" s="89">
        <v>2</v>
      </c>
      <c r="CF1744" s="89">
        <v>3</v>
      </c>
      <c r="CG1744" s="89">
        <v>4</v>
      </c>
      <c r="CH1744" s="89">
        <v>5</v>
      </c>
      <c r="CI1744" s="89">
        <v>6</v>
      </c>
      <c r="CJ1744" s="89">
        <v>7</v>
      </c>
      <c r="CK1744" s="89">
        <v>8</v>
      </c>
      <c r="CL1744" s="89">
        <v>9</v>
      </c>
      <c r="CM1744" s="89">
        <v>10</v>
      </c>
      <c r="CN1744" s="89">
        <v>11</v>
      </c>
      <c r="CO1744" s="91">
        <v>12</v>
      </c>
      <c r="CP1744" s="88" t="s">
        <v>177</v>
      </c>
      <c r="CQ1744" s="89">
        <v>2</v>
      </c>
      <c r="CR1744" s="89">
        <v>3</v>
      </c>
      <c r="CS1744" s="89">
        <v>4</v>
      </c>
      <c r="CT1744" s="89">
        <v>5</v>
      </c>
      <c r="CU1744" s="89">
        <v>6</v>
      </c>
      <c r="CV1744" s="89">
        <v>7</v>
      </c>
      <c r="CW1744" s="89">
        <v>8</v>
      </c>
      <c r="CX1744" s="89">
        <v>9</v>
      </c>
      <c r="CY1744" s="89">
        <v>10</v>
      </c>
      <c r="CZ1744" s="89">
        <v>11</v>
      </c>
      <c r="DA1744" s="91">
        <v>12</v>
      </c>
      <c r="DB1744" s="88" t="s">
        <v>177</v>
      </c>
      <c r="DC1744" s="89">
        <v>2</v>
      </c>
      <c r="DD1744" s="89">
        <v>3</v>
      </c>
      <c r="DE1744" s="89">
        <v>4</v>
      </c>
      <c r="DF1744" s="89">
        <v>5</v>
      </c>
      <c r="DG1744" s="89">
        <v>6</v>
      </c>
      <c r="DH1744" s="89">
        <v>7</v>
      </c>
      <c r="DI1744" s="89">
        <v>8</v>
      </c>
      <c r="DJ1744" s="89">
        <v>9</v>
      </c>
      <c r="DK1744" s="89">
        <v>10</v>
      </c>
      <c r="DL1744" s="89">
        <v>11</v>
      </c>
      <c r="DM1744" s="91">
        <v>12</v>
      </c>
      <c r="DN1744" s="88" t="s">
        <v>177</v>
      </c>
      <c r="DO1744" s="89">
        <v>2</v>
      </c>
      <c r="DP1744" s="89">
        <v>3</v>
      </c>
      <c r="DQ1744" s="89">
        <v>4</v>
      </c>
      <c r="DR1744" s="89">
        <v>5</v>
      </c>
      <c r="DS1744" s="89">
        <v>6</v>
      </c>
      <c r="DT1744" s="89">
        <v>7</v>
      </c>
      <c r="DU1744" s="89">
        <v>8</v>
      </c>
      <c r="DV1744" s="89">
        <v>9</v>
      </c>
      <c r="DW1744" s="89">
        <v>10</v>
      </c>
      <c r="DX1744" s="89">
        <v>11</v>
      </c>
      <c r="DY1744" s="92">
        <v>12</v>
      </c>
    </row>
    <row r="1745" spans="2:130" s="59" customFormat="1" ht="23.15" customHeight="1" x14ac:dyDescent="0.25">
      <c r="B1745" s="84" t="s">
        <v>66</v>
      </c>
      <c r="C1745" s="75"/>
      <c r="D1745" s="75" t="str">
        <f>IF(実務経験証明書!D1745="","",実務経験証明書!D1745)</f>
        <v/>
      </c>
      <c r="E1745" s="75" t="str">
        <f>IF(実務経験証明書!E1745="","",実務経験証明書!E1745)</f>
        <v/>
      </c>
      <c r="F1745" s="531" t="s">
        <v>3</v>
      </c>
      <c r="G1745" s="531"/>
      <c r="H1745" s="533" t="str">
        <f>IF(実務経験証明書!H1745="","",実務経験証明書!H1745)</f>
        <v/>
      </c>
      <c r="I1745" s="533" t="str">
        <f>IF(実務経験証明書!I1745="","",実務経験証明書!I1745)</f>
        <v/>
      </c>
      <c r="J1745" s="533" t="s">
        <v>4</v>
      </c>
      <c r="K1745" s="534"/>
      <c r="L1745" s="535"/>
      <c r="M1745" s="533">
        <f>実務経験証明書!$M1745*12+実務経験証明書!$Q1745</f>
        <v>0</v>
      </c>
      <c r="N1745" s="533"/>
      <c r="O1745" s="533"/>
      <c r="P1745" s="533"/>
      <c r="Q1745" s="533"/>
      <c r="R1745" s="533"/>
      <c r="S1745" s="531" t="s">
        <v>4</v>
      </c>
      <c r="T1745" s="531"/>
      <c r="U1745" s="631"/>
      <c r="V1745" s="618"/>
      <c r="W1745" s="614"/>
      <c r="X1745" s="614"/>
      <c r="Y1745" s="614"/>
      <c r="Z1745" s="614"/>
      <c r="AA1745" s="614"/>
      <c r="AB1745" s="614"/>
      <c r="AC1745" s="614"/>
      <c r="AD1745" s="614"/>
      <c r="AE1745" s="614"/>
      <c r="AF1745" s="614"/>
      <c r="AG1745" s="616"/>
      <c r="AH1745" s="618"/>
      <c r="AI1745" s="614"/>
      <c r="AJ1745" s="614"/>
      <c r="AK1745" s="614"/>
      <c r="AL1745" s="614"/>
      <c r="AM1745" s="614"/>
      <c r="AN1745" s="614"/>
      <c r="AO1745" s="614"/>
      <c r="AP1745" s="614"/>
      <c r="AQ1745" s="614"/>
      <c r="AR1745" s="614"/>
      <c r="AS1745" s="616"/>
      <c r="AT1745" s="618"/>
      <c r="AU1745" s="614"/>
      <c r="AV1745" s="614"/>
      <c r="AW1745" s="614"/>
      <c r="AX1745" s="614"/>
      <c r="AY1745" s="614"/>
      <c r="AZ1745" s="614"/>
      <c r="BA1745" s="614"/>
      <c r="BB1745" s="614"/>
      <c r="BC1745" s="614"/>
      <c r="BD1745" s="614"/>
      <c r="BE1745" s="616"/>
      <c r="BF1745" s="618"/>
      <c r="BG1745" s="614"/>
      <c r="BH1745" s="614"/>
      <c r="BI1745" s="614"/>
      <c r="BJ1745" s="614"/>
      <c r="BK1745" s="614"/>
      <c r="BL1745" s="614"/>
      <c r="BM1745" s="614"/>
      <c r="BN1745" s="614"/>
      <c r="BO1745" s="614"/>
      <c r="BP1745" s="614"/>
      <c r="BQ1745" s="616"/>
      <c r="BR1745" s="618"/>
      <c r="BS1745" s="614"/>
      <c r="BT1745" s="614"/>
      <c r="BU1745" s="614"/>
      <c r="BV1745" s="614"/>
      <c r="BW1745" s="614"/>
      <c r="BX1745" s="614"/>
      <c r="BY1745" s="614"/>
      <c r="BZ1745" s="614"/>
      <c r="CA1745" s="614"/>
      <c r="CB1745" s="614"/>
      <c r="CC1745" s="616"/>
      <c r="CD1745" s="618"/>
      <c r="CE1745" s="614"/>
      <c r="CF1745" s="614"/>
      <c r="CG1745" s="614"/>
      <c r="CH1745" s="614"/>
      <c r="CI1745" s="614"/>
      <c r="CJ1745" s="614"/>
      <c r="CK1745" s="614"/>
      <c r="CL1745" s="614"/>
      <c r="CM1745" s="614"/>
      <c r="CN1745" s="614"/>
      <c r="CO1745" s="616"/>
      <c r="CP1745" s="618"/>
      <c r="CQ1745" s="614"/>
      <c r="CR1745" s="614"/>
      <c r="CS1745" s="614"/>
      <c r="CT1745" s="614"/>
      <c r="CU1745" s="614"/>
      <c r="CV1745" s="614"/>
      <c r="CW1745" s="614"/>
      <c r="CX1745" s="614"/>
      <c r="CY1745" s="614"/>
      <c r="CZ1745" s="614"/>
      <c r="DA1745" s="616"/>
      <c r="DB1745" s="618"/>
      <c r="DC1745" s="614"/>
      <c r="DD1745" s="614"/>
      <c r="DE1745" s="614"/>
      <c r="DF1745" s="614"/>
      <c r="DG1745" s="614"/>
      <c r="DH1745" s="614"/>
      <c r="DI1745" s="614"/>
      <c r="DJ1745" s="614"/>
      <c r="DK1745" s="614"/>
      <c r="DL1745" s="614"/>
      <c r="DM1745" s="616"/>
      <c r="DN1745" s="618"/>
      <c r="DO1745" s="614"/>
      <c r="DP1745" s="614"/>
      <c r="DQ1745" s="614"/>
      <c r="DR1745" s="614"/>
      <c r="DS1745" s="614"/>
      <c r="DT1745" s="614"/>
      <c r="DU1745" s="614"/>
      <c r="DV1745" s="614"/>
      <c r="DW1745" s="614"/>
      <c r="DX1745" s="614"/>
      <c r="DY1745" s="620"/>
      <c r="DZ1745" s="630" t="str">
        <f>IF(M1745="","",IF(SUM(V1745:DY1746)=M1745,"","NG"))</f>
        <v/>
      </c>
    </row>
    <row r="1746" spans="2:130" s="59" customFormat="1" ht="23.15" customHeight="1" x14ac:dyDescent="0.25">
      <c r="B1746" s="85" t="s">
        <v>67</v>
      </c>
      <c r="C1746" s="67"/>
      <c r="D1746" s="67" t="str">
        <f>IF(実務経験証明書!D1746="","",実務経験証明書!D1746)</f>
        <v/>
      </c>
      <c r="E1746" s="67" t="str">
        <f>IF(実務経験証明書!E1746="","",実務経験証明書!E1746)</f>
        <v/>
      </c>
      <c r="F1746" s="541" t="s">
        <v>3</v>
      </c>
      <c r="G1746" s="541"/>
      <c r="H1746" s="543" t="str">
        <f>IF(実務経験証明書!H1746="","",実務経験証明書!H1746)</f>
        <v/>
      </c>
      <c r="I1746" s="543" t="str">
        <f>IF(実務経験証明書!I1746="","",実務経験証明書!I1746)</f>
        <v/>
      </c>
      <c r="J1746" s="543" t="s">
        <v>4</v>
      </c>
      <c r="K1746" s="544"/>
      <c r="L1746" s="536"/>
      <c r="M1746" s="543"/>
      <c r="N1746" s="543"/>
      <c r="O1746" s="543"/>
      <c r="P1746" s="543"/>
      <c r="Q1746" s="543"/>
      <c r="R1746" s="543"/>
      <c r="S1746" s="541"/>
      <c r="T1746" s="541"/>
      <c r="U1746" s="632"/>
      <c r="V1746" s="619"/>
      <c r="W1746" s="615"/>
      <c r="X1746" s="615"/>
      <c r="Y1746" s="615"/>
      <c r="Z1746" s="615"/>
      <c r="AA1746" s="615"/>
      <c r="AB1746" s="615"/>
      <c r="AC1746" s="615"/>
      <c r="AD1746" s="615"/>
      <c r="AE1746" s="615"/>
      <c r="AF1746" s="615"/>
      <c r="AG1746" s="617"/>
      <c r="AH1746" s="619"/>
      <c r="AI1746" s="615"/>
      <c r="AJ1746" s="615"/>
      <c r="AK1746" s="615"/>
      <c r="AL1746" s="615"/>
      <c r="AM1746" s="615"/>
      <c r="AN1746" s="615"/>
      <c r="AO1746" s="615"/>
      <c r="AP1746" s="615"/>
      <c r="AQ1746" s="615"/>
      <c r="AR1746" s="615"/>
      <c r="AS1746" s="617"/>
      <c r="AT1746" s="619"/>
      <c r="AU1746" s="615"/>
      <c r="AV1746" s="615"/>
      <c r="AW1746" s="615"/>
      <c r="AX1746" s="615"/>
      <c r="AY1746" s="615"/>
      <c r="AZ1746" s="615"/>
      <c r="BA1746" s="615"/>
      <c r="BB1746" s="615"/>
      <c r="BC1746" s="615"/>
      <c r="BD1746" s="615"/>
      <c r="BE1746" s="617"/>
      <c r="BF1746" s="619"/>
      <c r="BG1746" s="615"/>
      <c r="BH1746" s="615"/>
      <c r="BI1746" s="615"/>
      <c r="BJ1746" s="615"/>
      <c r="BK1746" s="615"/>
      <c r="BL1746" s="615"/>
      <c r="BM1746" s="615"/>
      <c r="BN1746" s="615"/>
      <c r="BO1746" s="615"/>
      <c r="BP1746" s="615"/>
      <c r="BQ1746" s="617"/>
      <c r="BR1746" s="619"/>
      <c r="BS1746" s="615"/>
      <c r="BT1746" s="615"/>
      <c r="BU1746" s="615"/>
      <c r="BV1746" s="615"/>
      <c r="BW1746" s="615"/>
      <c r="BX1746" s="615"/>
      <c r="BY1746" s="615"/>
      <c r="BZ1746" s="615"/>
      <c r="CA1746" s="615"/>
      <c r="CB1746" s="615"/>
      <c r="CC1746" s="617"/>
      <c r="CD1746" s="619"/>
      <c r="CE1746" s="615"/>
      <c r="CF1746" s="615"/>
      <c r="CG1746" s="615"/>
      <c r="CH1746" s="615"/>
      <c r="CI1746" s="615"/>
      <c r="CJ1746" s="615"/>
      <c r="CK1746" s="615"/>
      <c r="CL1746" s="615"/>
      <c r="CM1746" s="615"/>
      <c r="CN1746" s="615"/>
      <c r="CO1746" s="617"/>
      <c r="CP1746" s="619"/>
      <c r="CQ1746" s="615"/>
      <c r="CR1746" s="615"/>
      <c r="CS1746" s="615"/>
      <c r="CT1746" s="615"/>
      <c r="CU1746" s="615"/>
      <c r="CV1746" s="615"/>
      <c r="CW1746" s="615"/>
      <c r="CX1746" s="615"/>
      <c r="CY1746" s="615"/>
      <c r="CZ1746" s="615"/>
      <c r="DA1746" s="617"/>
      <c r="DB1746" s="619"/>
      <c r="DC1746" s="615"/>
      <c r="DD1746" s="615"/>
      <c r="DE1746" s="615"/>
      <c r="DF1746" s="615"/>
      <c r="DG1746" s="615"/>
      <c r="DH1746" s="615"/>
      <c r="DI1746" s="615"/>
      <c r="DJ1746" s="615"/>
      <c r="DK1746" s="615"/>
      <c r="DL1746" s="615"/>
      <c r="DM1746" s="617"/>
      <c r="DN1746" s="619"/>
      <c r="DO1746" s="615"/>
      <c r="DP1746" s="615"/>
      <c r="DQ1746" s="615"/>
      <c r="DR1746" s="615"/>
      <c r="DS1746" s="615"/>
      <c r="DT1746" s="615"/>
      <c r="DU1746" s="615"/>
      <c r="DV1746" s="615"/>
      <c r="DW1746" s="615"/>
      <c r="DX1746" s="615"/>
      <c r="DY1746" s="621"/>
      <c r="DZ1746" s="630"/>
    </row>
    <row r="1747" spans="2:130" s="59" customFormat="1" ht="23.15" customHeight="1" x14ac:dyDescent="0.25">
      <c r="B1747" s="84" t="s">
        <v>66</v>
      </c>
      <c r="C1747" s="75"/>
      <c r="D1747" s="75" t="str">
        <f>IF(実務経験証明書!D1747="","",実務経験証明書!D1747)</f>
        <v/>
      </c>
      <c r="E1747" s="75" t="str">
        <f>IF(実務経験証明書!E1747="","",実務経験証明書!E1747)</f>
        <v/>
      </c>
      <c r="F1747" s="531" t="s">
        <v>3</v>
      </c>
      <c r="G1747" s="531"/>
      <c r="H1747" s="533" t="str">
        <f>IF(実務経験証明書!H1747="","",実務経験証明書!H1747)</f>
        <v/>
      </c>
      <c r="I1747" s="533" t="str">
        <f>IF(実務経験証明書!I1747="","",実務経験証明書!I1747)</f>
        <v/>
      </c>
      <c r="J1747" s="533" t="s">
        <v>4</v>
      </c>
      <c r="K1747" s="534"/>
      <c r="L1747" s="535"/>
      <c r="M1747" s="533">
        <f>実務経験証明書!$M1747*12+実務経験証明書!$Q1747</f>
        <v>0</v>
      </c>
      <c r="N1747" s="533"/>
      <c r="O1747" s="533"/>
      <c r="P1747" s="533"/>
      <c r="Q1747" s="533"/>
      <c r="R1747" s="533"/>
      <c r="S1747" s="531" t="s">
        <v>4</v>
      </c>
      <c r="T1747" s="531"/>
      <c r="U1747" s="631"/>
      <c r="V1747" s="618"/>
      <c r="W1747" s="614"/>
      <c r="X1747" s="614"/>
      <c r="Y1747" s="614"/>
      <c r="Z1747" s="614"/>
      <c r="AA1747" s="614"/>
      <c r="AB1747" s="614"/>
      <c r="AC1747" s="614"/>
      <c r="AD1747" s="614"/>
      <c r="AE1747" s="614"/>
      <c r="AF1747" s="614"/>
      <c r="AG1747" s="616"/>
      <c r="AH1747" s="618"/>
      <c r="AI1747" s="614"/>
      <c r="AJ1747" s="614"/>
      <c r="AK1747" s="614"/>
      <c r="AL1747" s="614"/>
      <c r="AM1747" s="614"/>
      <c r="AN1747" s="614"/>
      <c r="AO1747" s="614"/>
      <c r="AP1747" s="614"/>
      <c r="AQ1747" s="614"/>
      <c r="AR1747" s="614"/>
      <c r="AS1747" s="616"/>
      <c r="AT1747" s="618"/>
      <c r="AU1747" s="614"/>
      <c r="AV1747" s="614"/>
      <c r="AW1747" s="614"/>
      <c r="AX1747" s="614"/>
      <c r="AY1747" s="614"/>
      <c r="AZ1747" s="614"/>
      <c r="BA1747" s="614"/>
      <c r="BB1747" s="614"/>
      <c r="BC1747" s="614"/>
      <c r="BD1747" s="614"/>
      <c r="BE1747" s="616"/>
      <c r="BF1747" s="618"/>
      <c r="BG1747" s="614"/>
      <c r="BH1747" s="614"/>
      <c r="BI1747" s="614"/>
      <c r="BJ1747" s="614"/>
      <c r="BK1747" s="614"/>
      <c r="BL1747" s="614"/>
      <c r="BM1747" s="614"/>
      <c r="BN1747" s="614"/>
      <c r="BO1747" s="614"/>
      <c r="BP1747" s="614"/>
      <c r="BQ1747" s="616"/>
      <c r="BR1747" s="618"/>
      <c r="BS1747" s="614"/>
      <c r="BT1747" s="614"/>
      <c r="BU1747" s="614"/>
      <c r="BV1747" s="614"/>
      <c r="BW1747" s="614"/>
      <c r="BX1747" s="614"/>
      <c r="BY1747" s="614"/>
      <c r="BZ1747" s="614"/>
      <c r="CA1747" s="614"/>
      <c r="CB1747" s="614"/>
      <c r="CC1747" s="616"/>
      <c r="CD1747" s="618"/>
      <c r="CE1747" s="614"/>
      <c r="CF1747" s="614"/>
      <c r="CG1747" s="614"/>
      <c r="CH1747" s="614"/>
      <c r="CI1747" s="614"/>
      <c r="CJ1747" s="614"/>
      <c r="CK1747" s="614"/>
      <c r="CL1747" s="614"/>
      <c r="CM1747" s="614"/>
      <c r="CN1747" s="614"/>
      <c r="CO1747" s="616"/>
      <c r="CP1747" s="618"/>
      <c r="CQ1747" s="614"/>
      <c r="CR1747" s="614"/>
      <c r="CS1747" s="614"/>
      <c r="CT1747" s="614"/>
      <c r="CU1747" s="614"/>
      <c r="CV1747" s="614"/>
      <c r="CW1747" s="614"/>
      <c r="CX1747" s="614"/>
      <c r="CY1747" s="614"/>
      <c r="CZ1747" s="614"/>
      <c r="DA1747" s="616"/>
      <c r="DB1747" s="618"/>
      <c r="DC1747" s="614"/>
      <c r="DD1747" s="614"/>
      <c r="DE1747" s="614"/>
      <c r="DF1747" s="614"/>
      <c r="DG1747" s="614"/>
      <c r="DH1747" s="614"/>
      <c r="DI1747" s="614"/>
      <c r="DJ1747" s="614"/>
      <c r="DK1747" s="614"/>
      <c r="DL1747" s="614"/>
      <c r="DM1747" s="616"/>
      <c r="DN1747" s="618"/>
      <c r="DO1747" s="614"/>
      <c r="DP1747" s="614"/>
      <c r="DQ1747" s="614"/>
      <c r="DR1747" s="614"/>
      <c r="DS1747" s="614"/>
      <c r="DT1747" s="614"/>
      <c r="DU1747" s="614"/>
      <c r="DV1747" s="614"/>
      <c r="DW1747" s="614"/>
      <c r="DX1747" s="614"/>
      <c r="DY1747" s="620"/>
      <c r="DZ1747" s="630" t="str">
        <f>IF(M1747="","",IF(SUM(V1747:DY1748)=M1747,"","NG"))</f>
        <v/>
      </c>
    </row>
    <row r="1748" spans="2:130" s="59" customFormat="1" ht="23.15" customHeight="1" x14ac:dyDescent="0.25">
      <c r="B1748" s="85" t="s">
        <v>67</v>
      </c>
      <c r="C1748" s="67"/>
      <c r="D1748" s="67" t="str">
        <f>IF(実務経験証明書!D1748="","",実務経験証明書!D1748)</f>
        <v/>
      </c>
      <c r="E1748" s="67" t="str">
        <f>IF(実務経験証明書!E1748="","",実務経験証明書!E1748)</f>
        <v/>
      </c>
      <c r="F1748" s="541" t="s">
        <v>3</v>
      </c>
      <c r="G1748" s="541"/>
      <c r="H1748" s="543" t="str">
        <f>IF(実務経験証明書!H1748="","",実務経験証明書!H1748)</f>
        <v/>
      </c>
      <c r="I1748" s="543" t="str">
        <f>IF(実務経験証明書!I1748="","",実務経験証明書!I1748)</f>
        <v/>
      </c>
      <c r="J1748" s="543" t="s">
        <v>4</v>
      </c>
      <c r="K1748" s="544"/>
      <c r="L1748" s="536"/>
      <c r="M1748" s="543"/>
      <c r="N1748" s="543"/>
      <c r="O1748" s="543"/>
      <c r="P1748" s="543"/>
      <c r="Q1748" s="543"/>
      <c r="R1748" s="543"/>
      <c r="S1748" s="541"/>
      <c r="T1748" s="541"/>
      <c r="U1748" s="632"/>
      <c r="V1748" s="619"/>
      <c r="W1748" s="615"/>
      <c r="X1748" s="615"/>
      <c r="Y1748" s="615"/>
      <c r="Z1748" s="615"/>
      <c r="AA1748" s="615"/>
      <c r="AB1748" s="615"/>
      <c r="AC1748" s="615"/>
      <c r="AD1748" s="615"/>
      <c r="AE1748" s="615"/>
      <c r="AF1748" s="615"/>
      <c r="AG1748" s="617"/>
      <c r="AH1748" s="619"/>
      <c r="AI1748" s="615"/>
      <c r="AJ1748" s="615"/>
      <c r="AK1748" s="615"/>
      <c r="AL1748" s="615"/>
      <c r="AM1748" s="615"/>
      <c r="AN1748" s="615"/>
      <c r="AO1748" s="615"/>
      <c r="AP1748" s="615"/>
      <c r="AQ1748" s="615"/>
      <c r="AR1748" s="615"/>
      <c r="AS1748" s="617"/>
      <c r="AT1748" s="619"/>
      <c r="AU1748" s="615"/>
      <c r="AV1748" s="615"/>
      <c r="AW1748" s="615"/>
      <c r="AX1748" s="615"/>
      <c r="AY1748" s="615"/>
      <c r="AZ1748" s="615"/>
      <c r="BA1748" s="615"/>
      <c r="BB1748" s="615"/>
      <c r="BC1748" s="615"/>
      <c r="BD1748" s="615"/>
      <c r="BE1748" s="617"/>
      <c r="BF1748" s="619"/>
      <c r="BG1748" s="615"/>
      <c r="BH1748" s="615"/>
      <c r="BI1748" s="615"/>
      <c r="BJ1748" s="615"/>
      <c r="BK1748" s="615"/>
      <c r="BL1748" s="615"/>
      <c r="BM1748" s="615"/>
      <c r="BN1748" s="615"/>
      <c r="BO1748" s="615"/>
      <c r="BP1748" s="615"/>
      <c r="BQ1748" s="617"/>
      <c r="BR1748" s="619"/>
      <c r="BS1748" s="615"/>
      <c r="BT1748" s="615"/>
      <c r="BU1748" s="615"/>
      <c r="BV1748" s="615"/>
      <c r="BW1748" s="615"/>
      <c r="BX1748" s="615"/>
      <c r="BY1748" s="615"/>
      <c r="BZ1748" s="615"/>
      <c r="CA1748" s="615"/>
      <c r="CB1748" s="615"/>
      <c r="CC1748" s="617"/>
      <c r="CD1748" s="619"/>
      <c r="CE1748" s="615"/>
      <c r="CF1748" s="615"/>
      <c r="CG1748" s="615"/>
      <c r="CH1748" s="615"/>
      <c r="CI1748" s="615"/>
      <c r="CJ1748" s="615"/>
      <c r="CK1748" s="615"/>
      <c r="CL1748" s="615"/>
      <c r="CM1748" s="615"/>
      <c r="CN1748" s="615"/>
      <c r="CO1748" s="617"/>
      <c r="CP1748" s="619"/>
      <c r="CQ1748" s="615"/>
      <c r="CR1748" s="615"/>
      <c r="CS1748" s="615"/>
      <c r="CT1748" s="615"/>
      <c r="CU1748" s="615"/>
      <c r="CV1748" s="615"/>
      <c r="CW1748" s="615"/>
      <c r="CX1748" s="615"/>
      <c r="CY1748" s="615"/>
      <c r="CZ1748" s="615"/>
      <c r="DA1748" s="617"/>
      <c r="DB1748" s="619"/>
      <c r="DC1748" s="615"/>
      <c r="DD1748" s="615"/>
      <c r="DE1748" s="615"/>
      <c r="DF1748" s="615"/>
      <c r="DG1748" s="615"/>
      <c r="DH1748" s="615"/>
      <c r="DI1748" s="615"/>
      <c r="DJ1748" s="615"/>
      <c r="DK1748" s="615"/>
      <c r="DL1748" s="615"/>
      <c r="DM1748" s="617"/>
      <c r="DN1748" s="619"/>
      <c r="DO1748" s="615"/>
      <c r="DP1748" s="615"/>
      <c r="DQ1748" s="615"/>
      <c r="DR1748" s="615"/>
      <c r="DS1748" s="615"/>
      <c r="DT1748" s="615"/>
      <c r="DU1748" s="615"/>
      <c r="DV1748" s="615"/>
      <c r="DW1748" s="615"/>
      <c r="DX1748" s="615"/>
      <c r="DY1748" s="621"/>
      <c r="DZ1748" s="630"/>
    </row>
    <row r="1749" spans="2:130" s="59" customFormat="1" ht="23.15" customHeight="1" x14ac:dyDescent="0.25">
      <c r="B1749" s="84" t="s">
        <v>66</v>
      </c>
      <c r="C1749" s="75"/>
      <c r="D1749" s="75" t="str">
        <f>IF(実務経験証明書!D1749="","",実務経験証明書!D1749)</f>
        <v/>
      </c>
      <c r="E1749" s="75" t="str">
        <f>IF(実務経験証明書!E1749="","",実務経験証明書!E1749)</f>
        <v/>
      </c>
      <c r="F1749" s="75" t="s">
        <v>3</v>
      </c>
      <c r="G1749" s="75"/>
      <c r="H1749" s="533" t="str">
        <f>IF(実務経験証明書!H1749="","",実務経験証明書!H1749)</f>
        <v/>
      </c>
      <c r="I1749" s="533" t="str">
        <f>IF(実務経験証明書!I1749="","",実務経験証明書!I1749)</f>
        <v/>
      </c>
      <c r="J1749" s="533" t="s">
        <v>4</v>
      </c>
      <c r="K1749" s="534"/>
      <c r="L1749" s="535"/>
      <c r="M1749" s="533">
        <f>実務経験証明書!$M1749*12+実務経験証明書!$Q1749</f>
        <v>0</v>
      </c>
      <c r="N1749" s="533"/>
      <c r="O1749" s="533"/>
      <c r="P1749" s="533"/>
      <c r="Q1749" s="533"/>
      <c r="R1749" s="533"/>
      <c r="S1749" s="531" t="s">
        <v>4</v>
      </c>
      <c r="T1749" s="531"/>
      <c r="U1749" s="631"/>
      <c r="V1749" s="618"/>
      <c r="W1749" s="614"/>
      <c r="X1749" s="614"/>
      <c r="Y1749" s="614"/>
      <c r="Z1749" s="614"/>
      <c r="AA1749" s="614"/>
      <c r="AB1749" s="614"/>
      <c r="AC1749" s="614"/>
      <c r="AD1749" s="614"/>
      <c r="AE1749" s="614"/>
      <c r="AF1749" s="614"/>
      <c r="AG1749" s="616"/>
      <c r="AH1749" s="618"/>
      <c r="AI1749" s="614"/>
      <c r="AJ1749" s="614"/>
      <c r="AK1749" s="614"/>
      <c r="AL1749" s="614"/>
      <c r="AM1749" s="614"/>
      <c r="AN1749" s="614"/>
      <c r="AO1749" s="614"/>
      <c r="AP1749" s="614"/>
      <c r="AQ1749" s="614"/>
      <c r="AR1749" s="614"/>
      <c r="AS1749" s="616"/>
      <c r="AT1749" s="618"/>
      <c r="AU1749" s="614"/>
      <c r="AV1749" s="614"/>
      <c r="AW1749" s="614"/>
      <c r="AX1749" s="614"/>
      <c r="AY1749" s="614"/>
      <c r="AZ1749" s="614"/>
      <c r="BA1749" s="614"/>
      <c r="BB1749" s="614"/>
      <c r="BC1749" s="614"/>
      <c r="BD1749" s="614"/>
      <c r="BE1749" s="616"/>
      <c r="BF1749" s="618"/>
      <c r="BG1749" s="614"/>
      <c r="BH1749" s="614"/>
      <c r="BI1749" s="614"/>
      <c r="BJ1749" s="614"/>
      <c r="BK1749" s="614"/>
      <c r="BL1749" s="614"/>
      <c r="BM1749" s="614"/>
      <c r="BN1749" s="614"/>
      <c r="BO1749" s="614"/>
      <c r="BP1749" s="614"/>
      <c r="BQ1749" s="616"/>
      <c r="BR1749" s="618"/>
      <c r="BS1749" s="614"/>
      <c r="BT1749" s="614"/>
      <c r="BU1749" s="614"/>
      <c r="BV1749" s="614"/>
      <c r="BW1749" s="614"/>
      <c r="BX1749" s="614"/>
      <c r="BY1749" s="614"/>
      <c r="BZ1749" s="614"/>
      <c r="CA1749" s="614"/>
      <c r="CB1749" s="614"/>
      <c r="CC1749" s="616"/>
      <c r="CD1749" s="618"/>
      <c r="CE1749" s="614"/>
      <c r="CF1749" s="614"/>
      <c r="CG1749" s="614"/>
      <c r="CH1749" s="614"/>
      <c r="CI1749" s="614"/>
      <c r="CJ1749" s="614"/>
      <c r="CK1749" s="614"/>
      <c r="CL1749" s="614"/>
      <c r="CM1749" s="614"/>
      <c r="CN1749" s="614"/>
      <c r="CO1749" s="616"/>
      <c r="CP1749" s="618"/>
      <c r="CQ1749" s="614"/>
      <c r="CR1749" s="614"/>
      <c r="CS1749" s="614"/>
      <c r="CT1749" s="614"/>
      <c r="CU1749" s="614"/>
      <c r="CV1749" s="614"/>
      <c r="CW1749" s="614"/>
      <c r="CX1749" s="614"/>
      <c r="CY1749" s="614"/>
      <c r="CZ1749" s="614"/>
      <c r="DA1749" s="616"/>
      <c r="DB1749" s="618"/>
      <c r="DC1749" s="614"/>
      <c r="DD1749" s="614"/>
      <c r="DE1749" s="614"/>
      <c r="DF1749" s="614"/>
      <c r="DG1749" s="614"/>
      <c r="DH1749" s="614"/>
      <c r="DI1749" s="614"/>
      <c r="DJ1749" s="614"/>
      <c r="DK1749" s="614"/>
      <c r="DL1749" s="614"/>
      <c r="DM1749" s="616"/>
      <c r="DN1749" s="618"/>
      <c r="DO1749" s="614"/>
      <c r="DP1749" s="614"/>
      <c r="DQ1749" s="614"/>
      <c r="DR1749" s="614"/>
      <c r="DS1749" s="614"/>
      <c r="DT1749" s="614"/>
      <c r="DU1749" s="614"/>
      <c r="DV1749" s="614"/>
      <c r="DW1749" s="614"/>
      <c r="DX1749" s="614"/>
      <c r="DY1749" s="620"/>
      <c r="DZ1749" s="630" t="str">
        <f>IF(M1749="","",IF(SUM(V1749:DY1750)=M1749,"","NG"))</f>
        <v/>
      </c>
    </row>
    <row r="1750" spans="2:130" s="59" customFormat="1" ht="23.15" customHeight="1" x14ac:dyDescent="0.25">
      <c r="B1750" s="85" t="s">
        <v>67</v>
      </c>
      <c r="C1750" s="67"/>
      <c r="D1750" s="67" t="str">
        <f>IF(実務経験証明書!D1750="","",実務経験証明書!D1750)</f>
        <v/>
      </c>
      <c r="E1750" s="67" t="str">
        <f>IF(実務経験証明書!E1750="","",実務経験証明書!E1750)</f>
        <v/>
      </c>
      <c r="F1750" s="67" t="s">
        <v>3</v>
      </c>
      <c r="G1750" s="67"/>
      <c r="H1750" s="543" t="str">
        <f>IF(実務経験証明書!H1750="","",実務経験証明書!H1750)</f>
        <v/>
      </c>
      <c r="I1750" s="543" t="str">
        <f>IF(実務経験証明書!I1750="","",実務経験証明書!I1750)</f>
        <v/>
      </c>
      <c r="J1750" s="543" t="s">
        <v>4</v>
      </c>
      <c r="K1750" s="544"/>
      <c r="L1750" s="536"/>
      <c r="M1750" s="543"/>
      <c r="N1750" s="543"/>
      <c r="O1750" s="543"/>
      <c r="P1750" s="543"/>
      <c r="Q1750" s="543"/>
      <c r="R1750" s="543"/>
      <c r="S1750" s="541"/>
      <c r="T1750" s="541"/>
      <c r="U1750" s="632"/>
      <c r="V1750" s="619"/>
      <c r="W1750" s="615"/>
      <c r="X1750" s="615"/>
      <c r="Y1750" s="615"/>
      <c r="Z1750" s="615"/>
      <c r="AA1750" s="615"/>
      <c r="AB1750" s="615"/>
      <c r="AC1750" s="615"/>
      <c r="AD1750" s="615"/>
      <c r="AE1750" s="615"/>
      <c r="AF1750" s="615"/>
      <c r="AG1750" s="617"/>
      <c r="AH1750" s="619"/>
      <c r="AI1750" s="615"/>
      <c r="AJ1750" s="615"/>
      <c r="AK1750" s="615"/>
      <c r="AL1750" s="615"/>
      <c r="AM1750" s="615"/>
      <c r="AN1750" s="615"/>
      <c r="AO1750" s="615"/>
      <c r="AP1750" s="615"/>
      <c r="AQ1750" s="615"/>
      <c r="AR1750" s="615"/>
      <c r="AS1750" s="617"/>
      <c r="AT1750" s="619"/>
      <c r="AU1750" s="615"/>
      <c r="AV1750" s="615"/>
      <c r="AW1750" s="615"/>
      <c r="AX1750" s="615"/>
      <c r="AY1750" s="615"/>
      <c r="AZ1750" s="615"/>
      <c r="BA1750" s="615"/>
      <c r="BB1750" s="615"/>
      <c r="BC1750" s="615"/>
      <c r="BD1750" s="615"/>
      <c r="BE1750" s="617"/>
      <c r="BF1750" s="619"/>
      <c r="BG1750" s="615"/>
      <c r="BH1750" s="615"/>
      <c r="BI1750" s="615"/>
      <c r="BJ1750" s="615"/>
      <c r="BK1750" s="615"/>
      <c r="BL1750" s="615"/>
      <c r="BM1750" s="615"/>
      <c r="BN1750" s="615"/>
      <c r="BO1750" s="615"/>
      <c r="BP1750" s="615"/>
      <c r="BQ1750" s="617"/>
      <c r="BR1750" s="619"/>
      <c r="BS1750" s="615"/>
      <c r="BT1750" s="615"/>
      <c r="BU1750" s="615"/>
      <c r="BV1750" s="615"/>
      <c r="BW1750" s="615"/>
      <c r="BX1750" s="615"/>
      <c r="BY1750" s="615"/>
      <c r="BZ1750" s="615"/>
      <c r="CA1750" s="615"/>
      <c r="CB1750" s="615"/>
      <c r="CC1750" s="617"/>
      <c r="CD1750" s="619"/>
      <c r="CE1750" s="615"/>
      <c r="CF1750" s="615"/>
      <c r="CG1750" s="615"/>
      <c r="CH1750" s="615"/>
      <c r="CI1750" s="615"/>
      <c r="CJ1750" s="615"/>
      <c r="CK1750" s="615"/>
      <c r="CL1750" s="615"/>
      <c r="CM1750" s="615"/>
      <c r="CN1750" s="615"/>
      <c r="CO1750" s="617"/>
      <c r="CP1750" s="619"/>
      <c r="CQ1750" s="615"/>
      <c r="CR1750" s="615"/>
      <c r="CS1750" s="615"/>
      <c r="CT1750" s="615"/>
      <c r="CU1750" s="615"/>
      <c r="CV1750" s="615"/>
      <c r="CW1750" s="615"/>
      <c r="CX1750" s="615"/>
      <c r="CY1750" s="615"/>
      <c r="CZ1750" s="615"/>
      <c r="DA1750" s="617"/>
      <c r="DB1750" s="619"/>
      <c r="DC1750" s="615"/>
      <c r="DD1750" s="615"/>
      <c r="DE1750" s="615"/>
      <c r="DF1750" s="615"/>
      <c r="DG1750" s="615"/>
      <c r="DH1750" s="615"/>
      <c r="DI1750" s="615"/>
      <c r="DJ1750" s="615"/>
      <c r="DK1750" s="615"/>
      <c r="DL1750" s="615"/>
      <c r="DM1750" s="617"/>
      <c r="DN1750" s="619"/>
      <c r="DO1750" s="615"/>
      <c r="DP1750" s="615"/>
      <c r="DQ1750" s="615"/>
      <c r="DR1750" s="615"/>
      <c r="DS1750" s="615"/>
      <c r="DT1750" s="615"/>
      <c r="DU1750" s="615"/>
      <c r="DV1750" s="615"/>
      <c r="DW1750" s="615"/>
      <c r="DX1750" s="615"/>
      <c r="DY1750" s="621"/>
      <c r="DZ1750" s="630"/>
    </row>
    <row r="1751" spans="2:130" s="59" customFormat="1" ht="23.15" customHeight="1" x14ac:dyDescent="0.25">
      <c r="B1751" s="84" t="s">
        <v>66</v>
      </c>
      <c r="C1751" s="75"/>
      <c r="D1751" s="75" t="str">
        <f>IF(実務経験証明書!D1751="","",実務経験証明書!D1751)</f>
        <v/>
      </c>
      <c r="E1751" s="75" t="str">
        <f>IF(実務経験証明書!E1751="","",実務経験証明書!E1751)</f>
        <v/>
      </c>
      <c r="F1751" s="75" t="s">
        <v>3</v>
      </c>
      <c r="G1751" s="75"/>
      <c r="H1751" s="533" t="str">
        <f>IF(実務経験証明書!H1751="","",実務経験証明書!H1751)</f>
        <v/>
      </c>
      <c r="I1751" s="533" t="str">
        <f>IF(実務経験証明書!I1751="","",実務経験証明書!I1751)</f>
        <v/>
      </c>
      <c r="J1751" s="533" t="s">
        <v>4</v>
      </c>
      <c r="K1751" s="534"/>
      <c r="L1751" s="535"/>
      <c r="M1751" s="533">
        <f>実務経験証明書!$M1751*12+実務経験証明書!$Q1751</f>
        <v>0</v>
      </c>
      <c r="N1751" s="533"/>
      <c r="O1751" s="533"/>
      <c r="P1751" s="533"/>
      <c r="Q1751" s="533"/>
      <c r="R1751" s="533"/>
      <c r="S1751" s="531" t="s">
        <v>4</v>
      </c>
      <c r="T1751" s="531"/>
      <c r="U1751" s="631"/>
      <c r="V1751" s="618"/>
      <c r="W1751" s="614"/>
      <c r="X1751" s="614"/>
      <c r="Y1751" s="614"/>
      <c r="Z1751" s="614"/>
      <c r="AA1751" s="614"/>
      <c r="AB1751" s="614"/>
      <c r="AC1751" s="614"/>
      <c r="AD1751" s="614"/>
      <c r="AE1751" s="614"/>
      <c r="AF1751" s="614"/>
      <c r="AG1751" s="616"/>
      <c r="AH1751" s="618"/>
      <c r="AI1751" s="614"/>
      <c r="AJ1751" s="614"/>
      <c r="AK1751" s="614"/>
      <c r="AL1751" s="614"/>
      <c r="AM1751" s="614"/>
      <c r="AN1751" s="614"/>
      <c r="AO1751" s="614"/>
      <c r="AP1751" s="614"/>
      <c r="AQ1751" s="614"/>
      <c r="AR1751" s="614"/>
      <c r="AS1751" s="616"/>
      <c r="AT1751" s="618"/>
      <c r="AU1751" s="614"/>
      <c r="AV1751" s="614"/>
      <c r="AW1751" s="614"/>
      <c r="AX1751" s="614"/>
      <c r="AY1751" s="614"/>
      <c r="AZ1751" s="614"/>
      <c r="BA1751" s="614"/>
      <c r="BB1751" s="614"/>
      <c r="BC1751" s="614"/>
      <c r="BD1751" s="614"/>
      <c r="BE1751" s="616"/>
      <c r="BF1751" s="618"/>
      <c r="BG1751" s="614"/>
      <c r="BH1751" s="614"/>
      <c r="BI1751" s="614"/>
      <c r="BJ1751" s="614"/>
      <c r="BK1751" s="614"/>
      <c r="BL1751" s="614"/>
      <c r="BM1751" s="614"/>
      <c r="BN1751" s="614"/>
      <c r="BO1751" s="614"/>
      <c r="BP1751" s="614"/>
      <c r="BQ1751" s="616"/>
      <c r="BR1751" s="618"/>
      <c r="BS1751" s="614"/>
      <c r="BT1751" s="614"/>
      <c r="BU1751" s="614"/>
      <c r="BV1751" s="614"/>
      <c r="BW1751" s="614"/>
      <c r="BX1751" s="614"/>
      <c r="BY1751" s="614"/>
      <c r="BZ1751" s="614"/>
      <c r="CA1751" s="614"/>
      <c r="CB1751" s="614"/>
      <c r="CC1751" s="616"/>
      <c r="CD1751" s="618"/>
      <c r="CE1751" s="614"/>
      <c r="CF1751" s="614"/>
      <c r="CG1751" s="614"/>
      <c r="CH1751" s="614"/>
      <c r="CI1751" s="614"/>
      <c r="CJ1751" s="614"/>
      <c r="CK1751" s="614"/>
      <c r="CL1751" s="614"/>
      <c r="CM1751" s="614"/>
      <c r="CN1751" s="614"/>
      <c r="CO1751" s="616"/>
      <c r="CP1751" s="618"/>
      <c r="CQ1751" s="614"/>
      <c r="CR1751" s="614"/>
      <c r="CS1751" s="614"/>
      <c r="CT1751" s="614"/>
      <c r="CU1751" s="614"/>
      <c r="CV1751" s="614"/>
      <c r="CW1751" s="614"/>
      <c r="CX1751" s="614"/>
      <c r="CY1751" s="614"/>
      <c r="CZ1751" s="614"/>
      <c r="DA1751" s="616"/>
      <c r="DB1751" s="618"/>
      <c r="DC1751" s="614"/>
      <c r="DD1751" s="614"/>
      <c r="DE1751" s="614"/>
      <c r="DF1751" s="614"/>
      <c r="DG1751" s="614"/>
      <c r="DH1751" s="614"/>
      <c r="DI1751" s="614"/>
      <c r="DJ1751" s="614"/>
      <c r="DK1751" s="614"/>
      <c r="DL1751" s="614"/>
      <c r="DM1751" s="616"/>
      <c r="DN1751" s="618"/>
      <c r="DO1751" s="614"/>
      <c r="DP1751" s="614"/>
      <c r="DQ1751" s="614"/>
      <c r="DR1751" s="614"/>
      <c r="DS1751" s="614"/>
      <c r="DT1751" s="614"/>
      <c r="DU1751" s="614"/>
      <c r="DV1751" s="614"/>
      <c r="DW1751" s="614"/>
      <c r="DX1751" s="614"/>
      <c r="DY1751" s="620"/>
      <c r="DZ1751" s="630" t="str">
        <f>IF(M1751="","",IF(SUM(V1751:DY1752)=M1751,"","NG"))</f>
        <v/>
      </c>
    </row>
    <row r="1752" spans="2:130" s="59" customFormat="1" ht="23.15" customHeight="1" x14ac:dyDescent="0.25">
      <c r="B1752" s="85" t="s">
        <v>67</v>
      </c>
      <c r="C1752" s="67"/>
      <c r="D1752" s="67" t="str">
        <f>IF(実務経験証明書!D1752="","",実務経験証明書!D1752)</f>
        <v/>
      </c>
      <c r="E1752" s="67" t="str">
        <f>IF(実務経験証明書!E1752="","",実務経験証明書!E1752)</f>
        <v/>
      </c>
      <c r="F1752" s="67" t="s">
        <v>3</v>
      </c>
      <c r="G1752" s="67"/>
      <c r="H1752" s="543" t="str">
        <f>IF(実務経験証明書!H1752="","",実務経験証明書!H1752)</f>
        <v/>
      </c>
      <c r="I1752" s="543" t="str">
        <f>IF(実務経験証明書!I1752="","",実務経験証明書!I1752)</f>
        <v/>
      </c>
      <c r="J1752" s="543" t="s">
        <v>4</v>
      </c>
      <c r="K1752" s="544"/>
      <c r="L1752" s="536"/>
      <c r="M1752" s="543"/>
      <c r="N1752" s="543"/>
      <c r="O1752" s="543"/>
      <c r="P1752" s="543"/>
      <c r="Q1752" s="543"/>
      <c r="R1752" s="543"/>
      <c r="S1752" s="541"/>
      <c r="T1752" s="541"/>
      <c r="U1752" s="632"/>
      <c r="V1752" s="619"/>
      <c r="W1752" s="615"/>
      <c r="X1752" s="615"/>
      <c r="Y1752" s="615"/>
      <c r="Z1752" s="615"/>
      <c r="AA1752" s="615"/>
      <c r="AB1752" s="615"/>
      <c r="AC1752" s="615"/>
      <c r="AD1752" s="615"/>
      <c r="AE1752" s="615"/>
      <c r="AF1752" s="615"/>
      <c r="AG1752" s="617"/>
      <c r="AH1752" s="619"/>
      <c r="AI1752" s="615"/>
      <c r="AJ1752" s="615"/>
      <c r="AK1752" s="615"/>
      <c r="AL1752" s="615"/>
      <c r="AM1752" s="615"/>
      <c r="AN1752" s="615"/>
      <c r="AO1752" s="615"/>
      <c r="AP1752" s="615"/>
      <c r="AQ1752" s="615"/>
      <c r="AR1752" s="615"/>
      <c r="AS1752" s="617"/>
      <c r="AT1752" s="619"/>
      <c r="AU1752" s="615"/>
      <c r="AV1752" s="615"/>
      <c r="AW1752" s="615"/>
      <c r="AX1752" s="615"/>
      <c r="AY1752" s="615"/>
      <c r="AZ1752" s="615"/>
      <c r="BA1752" s="615"/>
      <c r="BB1752" s="615"/>
      <c r="BC1752" s="615"/>
      <c r="BD1752" s="615"/>
      <c r="BE1752" s="617"/>
      <c r="BF1752" s="619"/>
      <c r="BG1752" s="615"/>
      <c r="BH1752" s="615"/>
      <c r="BI1752" s="615"/>
      <c r="BJ1752" s="615"/>
      <c r="BK1752" s="615"/>
      <c r="BL1752" s="615"/>
      <c r="BM1752" s="615"/>
      <c r="BN1752" s="615"/>
      <c r="BO1752" s="615"/>
      <c r="BP1752" s="615"/>
      <c r="BQ1752" s="617"/>
      <c r="BR1752" s="619"/>
      <c r="BS1752" s="615"/>
      <c r="BT1752" s="615"/>
      <c r="BU1752" s="615"/>
      <c r="BV1752" s="615"/>
      <c r="BW1752" s="615"/>
      <c r="BX1752" s="615"/>
      <c r="BY1752" s="615"/>
      <c r="BZ1752" s="615"/>
      <c r="CA1752" s="615"/>
      <c r="CB1752" s="615"/>
      <c r="CC1752" s="617"/>
      <c r="CD1752" s="619"/>
      <c r="CE1752" s="615"/>
      <c r="CF1752" s="615"/>
      <c r="CG1752" s="615"/>
      <c r="CH1752" s="615"/>
      <c r="CI1752" s="615"/>
      <c r="CJ1752" s="615"/>
      <c r="CK1752" s="615"/>
      <c r="CL1752" s="615"/>
      <c r="CM1752" s="615"/>
      <c r="CN1752" s="615"/>
      <c r="CO1752" s="617"/>
      <c r="CP1752" s="619"/>
      <c r="CQ1752" s="615"/>
      <c r="CR1752" s="615"/>
      <c r="CS1752" s="615"/>
      <c r="CT1752" s="615"/>
      <c r="CU1752" s="615"/>
      <c r="CV1752" s="615"/>
      <c r="CW1752" s="615"/>
      <c r="CX1752" s="615"/>
      <c r="CY1752" s="615"/>
      <c r="CZ1752" s="615"/>
      <c r="DA1752" s="617"/>
      <c r="DB1752" s="619"/>
      <c r="DC1752" s="615"/>
      <c r="DD1752" s="615"/>
      <c r="DE1752" s="615"/>
      <c r="DF1752" s="615"/>
      <c r="DG1752" s="615"/>
      <c r="DH1752" s="615"/>
      <c r="DI1752" s="615"/>
      <c r="DJ1752" s="615"/>
      <c r="DK1752" s="615"/>
      <c r="DL1752" s="615"/>
      <c r="DM1752" s="617"/>
      <c r="DN1752" s="619"/>
      <c r="DO1752" s="615"/>
      <c r="DP1752" s="615"/>
      <c r="DQ1752" s="615"/>
      <c r="DR1752" s="615"/>
      <c r="DS1752" s="615"/>
      <c r="DT1752" s="615"/>
      <c r="DU1752" s="615"/>
      <c r="DV1752" s="615"/>
      <c r="DW1752" s="615"/>
      <c r="DX1752" s="615"/>
      <c r="DY1752" s="621"/>
      <c r="DZ1752" s="630"/>
    </row>
    <row r="1753" spans="2:130" s="59" customFormat="1" ht="23.15" customHeight="1" x14ac:dyDescent="0.25">
      <c r="B1753" s="84" t="s">
        <v>66</v>
      </c>
      <c r="C1753" s="75"/>
      <c r="D1753" s="75" t="str">
        <f>IF(実務経験証明書!D1753="","",実務経験証明書!D1753)</f>
        <v/>
      </c>
      <c r="E1753" s="75" t="str">
        <f>IF(実務経験証明書!E1753="","",実務経験証明書!E1753)</f>
        <v/>
      </c>
      <c r="F1753" s="75" t="s">
        <v>3</v>
      </c>
      <c r="G1753" s="75"/>
      <c r="H1753" s="533" t="str">
        <f>IF(実務経験証明書!H1753="","",実務経験証明書!H1753)</f>
        <v/>
      </c>
      <c r="I1753" s="533" t="str">
        <f>IF(実務経験証明書!I1753="","",実務経験証明書!I1753)</f>
        <v/>
      </c>
      <c r="J1753" s="533" t="s">
        <v>4</v>
      </c>
      <c r="K1753" s="534"/>
      <c r="L1753" s="535"/>
      <c r="M1753" s="533">
        <f>実務経験証明書!$M1753*12+実務経験証明書!$Q1753</f>
        <v>0</v>
      </c>
      <c r="N1753" s="533"/>
      <c r="O1753" s="533"/>
      <c r="P1753" s="533"/>
      <c r="Q1753" s="533"/>
      <c r="R1753" s="533"/>
      <c r="S1753" s="531" t="s">
        <v>4</v>
      </c>
      <c r="T1753" s="531"/>
      <c r="U1753" s="631"/>
      <c r="V1753" s="618"/>
      <c r="W1753" s="614"/>
      <c r="X1753" s="614"/>
      <c r="Y1753" s="614"/>
      <c r="Z1753" s="614"/>
      <c r="AA1753" s="614"/>
      <c r="AB1753" s="614"/>
      <c r="AC1753" s="614"/>
      <c r="AD1753" s="614"/>
      <c r="AE1753" s="614"/>
      <c r="AF1753" s="614"/>
      <c r="AG1753" s="616"/>
      <c r="AH1753" s="618"/>
      <c r="AI1753" s="614"/>
      <c r="AJ1753" s="614"/>
      <c r="AK1753" s="614"/>
      <c r="AL1753" s="614"/>
      <c r="AM1753" s="614"/>
      <c r="AN1753" s="614"/>
      <c r="AO1753" s="614"/>
      <c r="AP1753" s="614"/>
      <c r="AQ1753" s="614"/>
      <c r="AR1753" s="614"/>
      <c r="AS1753" s="616"/>
      <c r="AT1753" s="618"/>
      <c r="AU1753" s="614"/>
      <c r="AV1753" s="614"/>
      <c r="AW1753" s="614"/>
      <c r="AX1753" s="614"/>
      <c r="AY1753" s="614"/>
      <c r="AZ1753" s="614"/>
      <c r="BA1753" s="614"/>
      <c r="BB1753" s="614"/>
      <c r="BC1753" s="614"/>
      <c r="BD1753" s="614"/>
      <c r="BE1753" s="616"/>
      <c r="BF1753" s="618"/>
      <c r="BG1753" s="614"/>
      <c r="BH1753" s="614"/>
      <c r="BI1753" s="614"/>
      <c r="BJ1753" s="614"/>
      <c r="BK1753" s="614"/>
      <c r="BL1753" s="614"/>
      <c r="BM1753" s="614"/>
      <c r="BN1753" s="614"/>
      <c r="BO1753" s="614"/>
      <c r="BP1753" s="614"/>
      <c r="BQ1753" s="616"/>
      <c r="BR1753" s="618"/>
      <c r="BS1753" s="614"/>
      <c r="BT1753" s="614"/>
      <c r="BU1753" s="614"/>
      <c r="BV1753" s="614"/>
      <c r="BW1753" s="614"/>
      <c r="BX1753" s="614"/>
      <c r="BY1753" s="614"/>
      <c r="BZ1753" s="614"/>
      <c r="CA1753" s="614"/>
      <c r="CB1753" s="614"/>
      <c r="CC1753" s="616"/>
      <c r="CD1753" s="618"/>
      <c r="CE1753" s="614"/>
      <c r="CF1753" s="614"/>
      <c r="CG1753" s="614"/>
      <c r="CH1753" s="614"/>
      <c r="CI1753" s="614"/>
      <c r="CJ1753" s="614"/>
      <c r="CK1753" s="614"/>
      <c r="CL1753" s="614"/>
      <c r="CM1753" s="614"/>
      <c r="CN1753" s="614"/>
      <c r="CO1753" s="616"/>
      <c r="CP1753" s="618"/>
      <c r="CQ1753" s="614"/>
      <c r="CR1753" s="614"/>
      <c r="CS1753" s="614"/>
      <c r="CT1753" s="614"/>
      <c r="CU1753" s="614"/>
      <c r="CV1753" s="614"/>
      <c r="CW1753" s="614"/>
      <c r="CX1753" s="614"/>
      <c r="CY1753" s="614"/>
      <c r="CZ1753" s="614"/>
      <c r="DA1753" s="616"/>
      <c r="DB1753" s="618"/>
      <c r="DC1753" s="614"/>
      <c r="DD1753" s="614"/>
      <c r="DE1753" s="614"/>
      <c r="DF1753" s="614"/>
      <c r="DG1753" s="614"/>
      <c r="DH1753" s="614"/>
      <c r="DI1753" s="614"/>
      <c r="DJ1753" s="614"/>
      <c r="DK1753" s="614"/>
      <c r="DL1753" s="614"/>
      <c r="DM1753" s="616"/>
      <c r="DN1753" s="618"/>
      <c r="DO1753" s="614"/>
      <c r="DP1753" s="614"/>
      <c r="DQ1753" s="614"/>
      <c r="DR1753" s="614"/>
      <c r="DS1753" s="614"/>
      <c r="DT1753" s="614"/>
      <c r="DU1753" s="614"/>
      <c r="DV1753" s="614"/>
      <c r="DW1753" s="614"/>
      <c r="DX1753" s="614"/>
      <c r="DY1753" s="620"/>
      <c r="DZ1753" s="630" t="str">
        <f>IF(M1753="","",IF(SUM(V1753:DY1754)=M1753,"","NG"))</f>
        <v/>
      </c>
    </row>
    <row r="1754" spans="2:130" s="59" customFormat="1" ht="23.15" customHeight="1" x14ac:dyDescent="0.25">
      <c r="B1754" s="85" t="s">
        <v>67</v>
      </c>
      <c r="C1754" s="67"/>
      <c r="D1754" s="67" t="str">
        <f>IF(実務経験証明書!D1754="","",実務経験証明書!D1754)</f>
        <v/>
      </c>
      <c r="E1754" s="67" t="str">
        <f>IF(実務経験証明書!E1754="","",実務経験証明書!E1754)</f>
        <v/>
      </c>
      <c r="F1754" s="67" t="s">
        <v>3</v>
      </c>
      <c r="G1754" s="67"/>
      <c r="H1754" s="543" t="str">
        <f>IF(実務経験証明書!H1754="","",実務経験証明書!H1754)</f>
        <v/>
      </c>
      <c r="I1754" s="543" t="str">
        <f>IF(実務経験証明書!I1754="","",実務経験証明書!I1754)</f>
        <v/>
      </c>
      <c r="J1754" s="543" t="s">
        <v>4</v>
      </c>
      <c r="K1754" s="544"/>
      <c r="L1754" s="536"/>
      <c r="M1754" s="543"/>
      <c r="N1754" s="543"/>
      <c r="O1754" s="543"/>
      <c r="P1754" s="543"/>
      <c r="Q1754" s="543"/>
      <c r="R1754" s="543"/>
      <c r="S1754" s="541"/>
      <c r="T1754" s="541"/>
      <c r="U1754" s="632"/>
      <c r="V1754" s="619"/>
      <c r="W1754" s="615"/>
      <c r="X1754" s="615"/>
      <c r="Y1754" s="615"/>
      <c r="Z1754" s="615"/>
      <c r="AA1754" s="615"/>
      <c r="AB1754" s="615"/>
      <c r="AC1754" s="615"/>
      <c r="AD1754" s="615"/>
      <c r="AE1754" s="615"/>
      <c r="AF1754" s="615"/>
      <c r="AG1754" s="617"/>
      <c r="AH1754" s="619"/>
      <c r="AI1754" s="615"/>
      <c r="AJ1754" s="615"/>
      <c r="AK1754" s="615"/>
      <c r="AL1754" s="615"/>
      <c r="AM1754" s="615"/>
      <c r="AN1754" s="615"/>
      <c r="AO1754" s="615"/>
      <c r="AP1754" s="615"/>
      <c r="AQ1754" s="615"/>
      <c r="AR1754" s="615"/>
      <c r="AS1754" s="617"/>
      <c r="AT1754" s="619"/>
      <c r="AU1754" s="615"/>
      <c r="AV1754" s="615"/>
      <c r="AW1754" s="615"/>
      <c r="AX1754" s="615"/>
      <c r="AY1754" s="615"/>
      <c r="AZ1754" s="615"/>
      <c r="BA1754" s="615"/>
      <c r="BB1754" s="615"/>
      <c r="BC1754" s="615"/>
      <c r="BD1754" s="615"/>
      <c r="BE1754" s="617"/>
      <c r="BF1754" s="619"/>
      <c r="BG1754" s="615"/>
      <c r="BH1754" s="615"/>
      <c r="BI1754" s="615"/>
      <c r="BJ1754" s="615"/>
      <c r="BK1754" s="615"/>
      <c r="BL1754" s="615"/>
      <c r="BM1754" s="615"/>
      <c r="BN1754" s="615"/>
      <c r="BO1754" s="615"/>
      <c r="BP1754" s="615"/>
      <c r="BQ1754" s="617"/>
      <c r="BR1754" s="619"/>
      <c r="BS1754" s="615"/>
      <c r="BT1754" s="615"/>
      <c r="BU1754" s="615"/>
      <c r="BV1754" s="615"/>
      <c r="BW1754" s="615"/>
      <c r="BX1754" s="615"/>
      <c r="BY1754" s="615"/>
      <c r="BZ1754" s="615"/>
      <c r="CA1754" s="615"/>
      <c r="CB1754" s="615"/>
      <c r="CC1754" s="617"/>
      <c r="CD1754" s="619"/>
      <c r="CE1754" s="615"/>
      <c r="CF1754" s="615"/>
      <c r="CG1754" s="615"/>
      <c r="CH1754" s="615"/>
      <c r="CI1754" s="615"/>
      <c r="CJ1754" s="615"/>
      <c r="CK1754" s="615"/>
      <c r="CL1754" s="615"/>
      <c r="CM1754" s="615"/>
      <c r="CN1754" s="615"/>
      <c r="CO1754" s="617"/>
      <c r="CP1754" s="619"/>
      <c r="CQ1754" s="615"/>
      <c r="CR1754" s="615"/>
      <c r="CS1754" s="615"/>
      <c r="CT1754" s="615"/>
      <c r="CU1754" s="615"/>
      <c r="CV1754" s="615"/>
      <c r="CW1754" s="615"/>
      <c r="CX1754" s="615"/>
      <c r="CY1754" s="615"/>
      <c r="CZ1754" s="615"/>
      <c r="DA1754" s="617"/>
      <c r="DB1754" s="619"/>
      <c r="DC1754" s="615"/>
      <c r="DD1754" s="615"/>
      <c r="DE1754" s="615"/>
      <c r="DF1754" s="615"/>
      <c r="DG1754" s="615"/>
      <c r="DH1754" s="615"/>
      <c r="DI1754" s="615"/>
      <c r="DJ1754" s="615"/>
      <c r="DK1754" s="615"/>
      <c r="DL1754" s="615"/>
      <c r="DM1754" s="617"/>
      <c r="DN1754" s="619"/>
      <c r="DO1754" s="615"/>
      <c r="DP1754" s="615"/>
      <c r="DQ1754" s="615"/>
      <c r="DR1754" s="615"/>
      <c r="DS1754" s="615"/>
      <c r="DT1754" s="615"/>
      <c r="DU1754" s="615"/>
      <c r="DV1754" s="615"/>
      <c r="DW1754" s="615"/>
      <c r="DX1754" s="615"/>
      <c r="DY1754" s="621"/>
      <c r="DZ1754" s="630"/>
    </row>
    <row r="1755" spans="2:130" s="59" customFormat="1" ht="23.15" customHeight="1" x14ac:dyDescent="0.25">
      <c r="B1755" s="84" t="s">
        <v>66</v>
      </c>
      <c r="C1755" s="75"/>
      <c r="D1755" s="75" t="str">
        <f>IF(実務経験証明書!D1755="","",実務経験証明書!D1755)</f>
        <v/>
      </c>
      <c r="E1755" s="75" t="str">
        <f>IF(実務経験証明書!E1755="","",実務経験証明書!E1755)</f>
        <v/>
      </c>
      <c r="F1755" s="75" t="s">
        <v>3</v>
      </c>
      <c r="G1755" s="75"/>
      <c r="H1755" s="533" t="str">
        <f>IF(実務経験証明書!H1755="","",実務経験証明書!H1755)</f>
        <v/>
      </c>
      <c r="I1755" s="533" t="str">
        <f>IF(実務経験証明書!I1755="","",実務経験証明書!I1755)</f>
        <v/>
      </c>
      <c r="J1755" s="533" t="s">
        <v>4</v>
      </c>
      <c r="K1755" s="534"/>
      <c r="L1755" s="535"/>
      <c r="M1755" s="533">
        <f>実務経験証明書!$M1755*12+実務経験証明書!$Q1755</f>
        <v>0</v>
      </c>
      <c r="N1755" s="533"/>
      <c r="O1755" s="533"/>
      <c r="P1755" s="533"/>
      <c r="Q1755" s="533"/>
      <c r="R1755" s="533"/>
      <c r="S1755" s="531" t="s">
        <v>4</v>
      </c>
      <c r="T1755" s="531"/>
      <c r="U1755" s="631"/>
      <c r="V1755" s="618"/>
      <c r="W1755" s="614"/>
      <c r="X1755" s="614"/>
      <c r="Y1755" s="614"/>
      <c r="Z1755" s="614"/>
      <c r="AA1755" s="614"/>
      <c r="AB1755" s="614"/>
      <c r="AC1755" s="614"/>
      <c r="AD1755" s="614"/>
      <c r="AE1755" s="614"/>
      <c r="AF1755" s="614"/>
      <c r="AG1755" s="616"/>
      <c r="AH1755" s="618"/>
      <c r="AI1755" s="614"/>
      <c r="AJ1755" s="614"/>
      <c r="AK1755" s="614"/>
      <c r="AL1755" s="614"/>
      <c r="AM1755" s="614"/>
      <c r="AN1755" s="614"/>
      <c r="AO1755" s="614"/>
      <c r="AP1755" s="614"/>
      <c r="AQ1755" s="614"/>
      <c r="AR1755" s="614"/>
      <c r="AS1755" s="616"/>
      <c r="AT1755" s="618"/>
      <c r="AU1755" s="614"/>
      <c r="AV1755" s="614"/>
      <c r="AW1755" s="614"/>
      <c r="AX1755" s="614"/>
      <c r="AY1755" s="614"/>
      <c r="AZ1755" s="614"/>
      <c r="BA1755" s="614"/>
      <c r="BB1755" s="614"/>
      <c r="BC1755" s="614"/>
      <c r="BD1755" s="614"/>
      <c r="BE1755" s="616"/>
      <c r="BF1755" s="618"/>
      <c r="BG1755" s="614"/>
      <c r="BH1755" s="614"/>
      <c r="BI1755" s="614"/>
      <c r="BJ1755" s="614"/>
      <c r="BK1755" s="614"/>
      <c r="BL1755" s="614"/>
      <c r="BM1755" s="614"/>
      <c r="BN1755" s="614"/>
      <c r="BO1755" s="614"/>
      <c r="BP1755" s="614"/>
      <c r="BQ1755" s="616"/>
      <c r="BR1755" s="618"/>
      <c r="BS1755" s="614"/>
      <c r="BT1755" s="614"/>
      <c r="BU1755" s="614"/>
      <c r="BV1755" s="614"/>
      <c r="BW1755" s="614"/>
      <c r="BX1755" s="614"/>
      <c r="BY1755" s="614"/>
      <c r="BZ1755" s="614"/>
      <c r="CA1755" s="614"/>
      <c r="CB1755" s="614"/>
      <c r="CC1755" s="616"/>
      <c r="CD1755" s="618"/>
      <c r="CE1755" s="614"/>
      <c r="CF1755" s="614"/>
      <c r="CG1755" s="614"/>
      <c r="CH1755" s="614"/>
      <c r="CI1755" s="614"/>
      <c r="CJ1755" s="614"/>
      <c r="CK1755" s="614"/>
      <c r="CL1755" s="614"/>
      <c r="CM1755" s="614"/>
      <c r="CN1755" s="614"/>
      <c r="CO1755" s="616"/>
      <c r="CP1755" s="618"/>
      <c r="CQ1755" s="614"/>
      <c r="CR1755" s="614"/>
      <c r="CS1755" s="614"/>
      <c r="CT1755" s="614"/>
      <c r="CU1755" s="614"/>
      <c r="CV1755" s="614"/>
      <c r="CW1755" s="614"/>
      <c r="CX1755" s="614"/>
      <c r="CY1755" s="614"/>
      <c r="CZ1755" s="614"/>
      <c r="DA1755" s="616"/>
      <c r="DB1755" s="618"/>
      <c r="DC1755" s="614"/>
      <c r="DD1755" s="614"/>
      <c r="DE1755" s="614"/>
      <c r="DF1755" s="614"/>
      <c r="DG1755" s="614"/>
      <c r="DH1755" s="614"/>
      <c r="DI1755" s="614"/>
      <c r="DJ1755" s="614"/>
      <c r="DK1755" s="614"/>
      <c r="DL1755" s="614"/>
      <c r="DM1755" s="616"/>
      <c r="DN1755" s="618"/>
      <c r="DO1755" s="614"/>
      <c r="DP1755" s="614"/>
      <c r="DQ1755" s="614"/>
      <c r="DR1755" s="614"/>
      <c r="DS1755" s="614"/>
      <c r="DT1755" s="614"/>
      <c r="DU1755" s="614"/>
      <c r="DV1755" s="614"/>
      <c r="DW1755" s="614"/>
      <c r="DX1755" s="614"/>
      <c r="DY1755" s="620"/>
      <c r="DZ1755" s="630" t="str">
        <f>IF(M1755="","",IF(SUM(V1755:DY1756)=M1755,"","NG"))</f>
        <v/>
      </c>
    </row>
    <row r="1756" spans="2:130" s="59" customFormat="1" ht="23.15" customHeight="1" x14ac:dyDescent="0.25">
      <c r="B1756" s="85" t="s">
        <v>67</v>
      </c>
      <c r="C1756" s="67"/>
      <c r="D1756" s="67" t="str">
        <f>IF(実務経験証明書!D1756="","",実務経験証明書!D1756)</f>
        <v/>
      </c>
      <c r="E1756" s="67" t="str">
        <f>IF(実務経験証明書!E1756="","",実務経験証明書!E1756)</f>
        <v/>
      </c>
      <c r="F1756" s="67" t="s">
        <v>3</v>
      </c>
      <c r="G1756" s="67"/>
      <c r="H1756" s="543" t="str">
        <f>IF(実務経験証明書!H1756="","",実務経験証明書!H1756)</f>
        <v/>
      </c>
      <c r="I1756" s="543" t="str">
        <f>IF(実務経験証明書!I1756="","",実務経験証明書!I1756)</f>
        <v/>
      </c>
      <c r="J1756" s="543" t="s">
        <v>4</v>
      </c>
      <c r="K1756" s="544"/>
      <c r="L1756" s="536"/>
      <c r="M1756" s="543"/>
      <c r="N1756" s="543"/>
      <c r="O1756" s="543"/>
      <c r="P1756" s="543"/>
      <c r="Q1756" s="543"/>
      <c r="R1756" s="543"/>
      <c r="S1756" s="541"/>
      <c r="T1756" s="541"/>
      <c r="U1756" s="632"/>
      <c r="V1756" s="619"/>
      <c r="W1756" s="615"/>
      <c r="X1756" s="615"/>
      <c r="Y1756" s="615"/>
      <c r="Z1756" s="615"/>
      <c r="AA1756" s="615"/>
      <c r="AB1756" s="615"/>
      <c r="AC1756" s="615"/>
      <c r="AD1756" s="615"/>
      <c r="AE1756" s="615"/>
      <c r="AF1756" s="615"/>
      <c r="AG1756" s="617"/>
      <c r="AH1756" s="619"/>
      <c r="AI1756" s="615"/>
      <c r="AJ1756" s="615"/>
      <c r="AK1756" s="615"/>
      <c r="AL1756" s="615"/>
      <c r="AM1756" s="615"/>
      <c r="AN1756" s="615"/>
      <c r="AO1756" s="615"/>
      <c r="AP1756" s="615"/>
      <c r="AQ1756" s="615"/>
      <c r="AR1756" s="615"/>
      <c r="AS1756" s="617"/>
      <c r="AT1756" s="619"/>
      <c r="AU1756" s="615"/>
      <c r="AV1756" s="615"/>
      <c r="AW1756" s="615"/>
      <c r="AX1756" s="615"/>
      <c r="AY1756" s="615"/>
      <c r="AZ1756" s="615"/>
      <c r="BA1756" s="615"/>
      <c r="BB1756" s="615"/>
      <c r="BC1756" s="615"/>
      <c r="BD1756" s="615"/>
      <c r="BE1756" s="617"/>
      <c r="BF1756" s="619"/>
      <c r="BG1756" s="615"/>
      <c r="BH1756" s="615"/>
      <c r="BI1756" s="615"/>
      <c r="BJ1756" s="615"/>
      <c r="BK1756" s="615"/>
      <c r="BL1756" s="615"/>
      <c r="BM1756" s="615"/>
      <c r="BN1756" s="615"/>
      <c r="BO1756" s="615"/>
      <c r="BP1756" s="615"/>
      <c r="BQ1756" s="617"/>
      <c r="BR1756" s="619"/>
      <c r="BS1756" s="615"/>
      <c r="BT1756" s="615"/>
      <c r="BU1756" s="615"/>
      <c r="BV1756" s="615"/>
      <c r="BW1756" s="615"/>
      <c r="BX1756" s="615"/>
      <c r="BY1756" s="615"/>
      <c r="BZ1756" s="615"/>
      <c r="CA1756" s="615"/>
      <c r="CB1756" s="615"/>
      <c r="CC1756" s="617"/>
      <c r="CD1756" s="619"/>
      <c r="CE1756" s="615"/>
      <c r="CF1756" s="615"/>
      <c r="CG1756" s="615"/>
      <c r="CH1756" s="615"/>
      <c r="CI1756" s="615"/>
      <c r="CJ1756" s="615"/>
      <c r="CK1756" s="615"/>
      <c r="CL1756" s="615"/>
      <c r="CM1756" s="615"/>
      <c r="CN1756" s="615"/>
      <c r="CO1756" s="617"/>
      <c r="CP1756" s="619"/>
      <c r="CQ1756" s="615"/>
      <c r="CR1756" s="615"/>
      <c r="CS1756" s="615"/>
      <c r="CT1756" s="615"/>
      <c r="CU1756" s="615"/>
      <c r="CV1756" s="615"/>
      <c r="CW1756" s="615"/>
      <c r="CX1756" s="615"/>
      <c r="CY1756" s="615"/>
      <c r="CZ1756" s="615"/>
      <c r="DA1756" s="617"/>
      <c r="DB1756" s="619"/>
      <c r="DC1756" s="615"/>
      <c r="DD1756" s="615"/>
      <c r="DE1756" s="615"/>
      <c r="DF1756" s="615"/>
      <c r="DG1756" s="615"/>
      <c r="DH1756" s="615"/>
      <c r="DI1756" s="615"/>
      <c r="DJ1756" s="615"/>
      <c r="DK1756" s="615"/>
      <c r="DL1756" s="615"/>
      <c r="DM1756" s="617"/>
      <c r="DN1756" s="619"/>
      <c r="DO1756" s="615"/>
      <c r="DP1756" s="615"/>
      <c r="DQ1756" s="615"/>
      <c r="DR1756" s="615"/>
      <c r="DS1756" s="615"/>
      <c r="DT1756" s="615"/>
      <c r="DU1756" s="615"/>
      <c r="DV1756" s="615"/>
      <c r="DW1756" s="615"/>
      <c r="DX1756" s="615"/>
      <c r="DY1756" s="621"/>
      <c r="DZ1756" s="630"/>
    </row>
    <row r="1757" spans="2:130" s="59" customFormat="1" ht="23.15" customHeight="1" x14ac:dyDescent="0.25">
      <c r="B1757" s="84" t="s">
        <v>66</v>
      </c>
      <c r="C1757" s="75"/>
      <c r="D1757" s="75" t="str">
        <f>IF(実務経験証明書!D1757="","",実務経験証明書!D1757)</f>
        <v/>
      </c>
      <c r="E1757" s="75" t="str">
        <f>IF(実務経験証明書!E1757="","",実務経験証明書!E1757)</f>
        <v/>
      </c>
      <c r="F1757" s="75" t="s">
        <v>3</v>
      </c>
      <c r="G1757" s="75"/>
      <c r="H1757" s="533" t="str">
        <f>IF(実務経験証明書!H1757="","",実務経験証明書!H1757)</f>
        <v/>
      </c>
      <c r="I1757" s="533" t="str">
        <f>IF(実務経験証明書!I1757="","",実務経験証明書!I1757)</f>
        <v/>
      </c>
      <c r="J1757" s="533" t="s">
        <v>4</v>
      </c>
      <c r="K1757" s="534"/>
      <c r="L1757" s="535"/>
      <c r="M1757" s="533">
        <f>実務経験証明書!$M1757*12+実務経験証明書!$Q1757</f>
        <v>0</v>
      </c>
      <c r="N1757" s="533"/>
      <c r="O1757" s="533"/>
      <c r="P1757" s="533"/>
      <c r="Q1757" s="533"/>
      <c r="R1757" s="533"/>
      <c r="S1757" s="531" t="s">
        <v>4</v>
      </c>
      <c r="T1757" s="531"/>
      <c r="U1757" s="631"/>
      <c r="V1757" s="618"/>
      <c r="W1757" s="614"/>
      <c r="X1757" s="614"/>
      <c r="Y1757" s="614"/>
      <c r="Z1757" s="614"/>
      <c r="AA1757" s="614"/>
      <c r="AB1757" s="614"/>
      <c r="AC1757" s="614"/>
      <c r="AD1757" s="614"/>
      <c r="AE1757" s="614"/>
      <c r="AF1757" s="614"/>
      <c r="AG1757" s="616"/>
      <c r="AH1757" s="618"/>
      <c r="AI1757" s="614"/>
      <c r="AJ1757" s="614"/>
      <c r="AK1757" s="614"/>
      <c r="AL1757" s="614"/>
      <c r="AM1757" s="614"/>
      <c r="AN1757" s="614"/>
      <c r="AO1757" s="614"/>
      <c r="AP1757" s="614"/>
      <c r="AQ1757" s="614"/>
      <c r="AR1757" s="614"/>
      <c r="AS1757" s="616"/>
      <c r="AT1757" s="618"/>
      <c r="AU1757" s="614"/>
      <c r="AV1757" s="614"/>
      <c r="AW1757" s="614"/>
      <c r="AX1757" s="614"/>
      <c r="AY1757" s="614"/>
      <c r="AZ1757" s="614"/>
      <c r="BA1757" s="614"/>
      <c r="BB1757" s="614"/>
      <c r="BC1757" s="614"/>
      <c r="BD1757" s="614"/>
      <c r="BE1757" s="616"/>
      <c r="BF1757" s="618"/>
      <c r="BG1757" s="614"/>
      <c r="BH1757" s="614"/>
      <c r="BI1757" s="614"/>
      <c r="BJ1757" s="614"/>
      <c r="BK1757" s="614"/>
      <c r="BL1757" s="614"/>
      <c r="BM1757" s="614"/>
      <c r="BN1757" s="614"/>
      <c r="BO1757" s="614"/>
      <c r="BP1757" s="614"/>
      <c r="BQ1757" s="616"/>
      <c r="BR1757" s="618"/>
      <c r="BS1757" s="614"/>
      <c r="BT1757" s="614"/>
      <c r="BU1757" s="614"/>
      <c r="BV1757" s="614"/>
      <c r="BW1757" s="614"/>
      <c r="BX1757" s="614"/>
      <c r="BY1757" s="614"/>
      <c r="BZ1757" s="614"/>
      <c r="CA1757" s="614"/>
      <c r="CB1757" s="614"/>
      <c r="CC1757" s="616"/>
      <c r="CD1757" s="618"/>
      <c r="CE1757" s="614"/>
      <c r="CF1757" s="614"/>
      <c r="CG1757" s="614"/>
      <c r="CH1757" s="614"/>
      <c r="CI1757" s="614"/>
      <c r="CJ1757" s="614"/>
      <c r="CK1757" s="614"/>
      <c r="CL1757" s="614"/>
      <c r="CM1757" s="614"/>
      <c r="CN1757" s="614"/>
      <c r="CO1757" s="616"/>
      <c r="CP1757" s="618"/>
      <c r="CQ1757" s="614"/>
      <c r="CR1757" s="614"/>
      <c r="CS1757" s="614"/>
      <c r="CT1757" s="614"/>
      <c r="CU1757" s="614"/>
      <c r="CV1757" s="614"/>
      <c r="CW1757" s="614"/>
      <c r="CX1757" s="614"/>
      <c r="CY1757" s="614"/>
      <c r="CZ1757" s="614"/>
      <c r="DA1757" s="616"/>
      <c r="DB1757" s="618"/>
      <c r="DC1757" s="614"/>
      <c r="DD1757" s="614"/>
      <c r="DE1757" s="614"/>
      <c r="DF1757" s="614"/>
      <c r="DG1757" s="614"/>
      <c r="DH1757" s="614"/>
      <c r="DI1757" s="614"/>
      <c r="DJ1757" s="614"/>
      <c r="DK1757" s="614"/>
      <c r="DL1757" s="614"/>
      <c r="DM1757" s="616"/>
      <c r="DN1757" s="618"/>
      <c r="DO1757" s="614"/>
      <c r="DP1757" s="614"/>
      <c r="DQ1757" s="614"/>
      <c r="DR1757" s="614"/>
      <c r="DS1757" s="614"/>
      <c r="DT1757" s="614"/>
      <c r="DU1757" s="614"/>
      <c r="DV1757" s="614"/>
      <c r="DW1757" s="614"/>
      <c r="DX1757" s="614"/>
      <c r="DY1757" s="620"/>
      <c r="DZ1757" s="630" t="str">
        <f>IF(M1757="","",IF(SUM(V1757:DY1758)=M1757,"","NG"))</f>
        <v/>
      </c>
    </row>
    <row r="1758" spans="2:130" s="59" customFormat="1" ht="23.15" customHeight="1" x14ac:dyDescent="0.25">
      <c r="B1758" s="85" t="s">
        <v>67</v>
      </c>
      <c r="C1758" s="67"/>
      <c r="D1758" s="67" t="str">
        <f>IF(実務経験証明書!D1758="","",実務経験証明書!D1758)</f>
        <v/>
      </c>
      <c r="E1758" s="67" t="str">
        <f>IF(実務経験証明書!E1758="","",実務経験証明書!E1758)</f>
        <v/>
      </c>
      <c r="F1758" s="67" t="s">
        <v>3</v>
      </c>
      <c r="G1758" s="67"/>
      <c r="H1758" s="543" t="str">
        <f>IF(実務経験証明書!H1758="","",実務経験証明書!H1758)</f>
        <v/>
      </c>
      <c r="I1758" s="543" t="str">
        <f>IF(実務経験証明書!I1758="","",実務経験証明書!I1758)</f>
        <v/>
      </c>
      <c r="J1758" s="543" t="s">
        <v>4</v>
      </c>
      <c r="K1758" s="544"/>
      <c r="L1758" s="536"/>
      <c r="M1758" s="543"/>
      <c r="N1758" s="543"/>
      <c r="O1758" s="543"/>
      <c r="P1758" s="543"/>
      <c r="Q1758" s="543"/>
      <c r="R1758" s="543"/>
      <c r="S1758" s="541"/>
      <c r="T1758" s="541"/>
      <c r="U1758" s="632"/>
      <c r="V1758" s="619"/>
      <c r="W1758" s="615"/>
      <c r="X1758" s="615"/>
      <c r="Y1758" s="615"/>
      <c r="Z1758" s="615"/>
      <c r="AA1758" s="615"/>
      <c r="AB1758" s="615"/>
      <c r="AC1758" s="615"/>
      <c r="AD1758" s="615"/>
      <c r="AE1758" s="615"/>
      <c r="AF1758" s="615"/>
      <c r="AG1758" s="617"/>
      <c r="AH1758" s="619"/>
      <c r="AI1758" s="615"/>
      <c r="AJ1758" s="615"/>
      <c r="AK1758" s="615"/>
      <c r="AL1758" s="615"/>
      <c r="AM1758" s="615"/>
      <c r="AN1758" s="615"/>
      <c r="AO1758" s="615"/>
      <c r="AP1758" s="615"/>
      <c r="AQ1758" s="615"/>
      <c r="AR1758" s="615"/>
      <c r="AS1758" s="617"/>
      <c r="AT1758" s="619"/>
      <c r="AU1758" s="615"/>
      <c r="AV1758" s="615"/>
      <c r="AW1758" s="615"/>
      <c r="AX1758" s="615"/>
      <c r="AY1758" s="615"/>
      <c r="AZ1758" s="615"/>
      <c r="BA1758" s="615"/>
      <c r="BB1758" s="615"/>
      <c r="BC1758" s="615"/>
      <c r="BD1758" s="615"/>
      <c r="BE1758" s="617"/>
      <c r="BF1758" s="619"/>
      <c r="BG1758" s="615"/>
      <c r="BH1758" s="615"/>
      <c r="BI1758" s="615"/>
      <c r="BJ1758" s="615"/>
      <c r="BK1758" s="615"/>
      <c r="BL1758" s="615"/>
      <c r="BM1758" s="615"/>
      <c r="BN1758" s="615"/>
      <c r="BO1758" s="615"/>
      <c r="BP1758" s="615"/>
      <c r="BQ1758" s="617"/>
      <c r="BR1758" s="619"/>
      <c r="BS1758" s="615"/>
      <c r="BT1758" s="615"/>
      <c r="BU1758" s="615"/>
      <c r="BV1758" s="615"/>
      <c r="BW1758" s="615"/>
      <c r="BX1758" s="615"/>
      <c r="BY1758" s="615"/>
      <c r="BZ1758" s="615"/>
      <c r="CA1758" s="615"/>
      <c r="CB1758" s="615"/>
      <c r="CC1758" s="617"/>
      <c r="CD1758" s="619"/>
      <c r="CE1758" s="615"/>
      <c r="CF1758" s="615"/>
      <c r="CG1758" s="615"/>
      <c r="CH1758" s="615"/>
      <c r="CI1758" s="615"/>
      <c r="CJ1758" s="615"/>
      <c r="CK1758" s="615"/>
      <c r="CL1758" s="615"/>
      <c r="CM1758" s="615"/>
      <c r="CN1758" s="615"/>
      <c r="CO1758" s="617"/>
      <c r="CP1758" s="619"/>
      <c r="CQ1758" s="615"/>
      <c r="CR1758" s="615"/>
      <c r="CS1758" s="615"/>
      <c r="CT1758" s="615"/>
      <c r="CU1758" s="615"/>
      <c r="CV1758" s="615"/>
      <c r="CW1758" s="615"/>
      <c r="CX1758" s="615"/>
      <c r="CY1758" s="615"/>
      <c r="CZ1758" s="615"/>
      <c r="DA1758" s="617"/>
      <c r="DB1758" s="619"/>
      <c r="DC1758" s="615"/>
      <c r="DD1758" s="615"/>
      <c r="DE1758" s="615"/>
      <c r="DF1758" s="615"/>
      <c r="DG1758" s="615"/>
      <c r="DH1758" s="615"/>
      <c r="DI1758" s="615"/>
      <c r="DJ1758" s="615"/>
      <c r="DK1758" s="615"/>
      <c r="DL1758" s="615"/>
      <c r="DM1758" s="617"/>
      <c r="DN1758" s="619"/>
      <c r="DO1758" s="615"/>
      <c r="DP1758" s="615"/>
      <c r="DQ1758" s="615"/>
      <c r="DR1758" s="615"/>
      <c r="DS1758" s="615"/>
      <c r="DT1758" s="615"/>
      <c r="DU1758" s="615"/>
      <c r="DV1758" s="615"/>
      <c r="DW1758" s="615"/>
      <c r="DX1758" s="615"/>
      <c r="DY1758" s="621"/>
      <c r="DZ1758" s="630"/>
    </row>
    <row r="1759" spans="2:130" s="59" customFormat="1" ht="23.15" customHeight="1" x14ac:dyDescent="0.25">
      <c r="B1759" s="84" t="s">
        <v>66</v>
      </c>
      <c r="C1759" s="75"/>
      <c r="D1759" s="75" t="str">
        <f>IF(実務経験証明書!D1759="","",実務経験証明書!D1759)</f>
        <v/>
      </c>
      <c r="E1759" s="75" t="str">
        <f>IF(実務経験証明書!E1759="","",実務経験証明書!E1759)</f>
        <v/>
      </c>
      <c r="F1759" s="531" t="s">
        <v>3</v>
      </c>
      <c r="G1759" s="531"/>
      <c r="H1759" s="533" t="str">
        <f>IF(実務経験証明書!H1759="","",実務経験証明書!H1759)</f>
        <v/>
      </c>
      <c r="I1759" s="533" t="str">
        <f>IF(実務経験証明書!I1759="","",実務経験証明書!I1759)</f>
        <v/>
      </c>
      <c r="J1759" s="533" t="s">
        <v>4</v>
      </c>
      <c r="K1759" s="534"/>
      <c r="L1759" s="535"/>
      <c r="M1759" s="533">
        <f>実務経験証明書!$M1759*12+実務経験証明書!$Q1759</f>
        <v>0</v>
      </c>
      <c r="N1759" s="533"/>
      <c r="O1759" s="533"/>
      <c r="P1759" s="533"/>
      <c r="Q1759" s="533"/>
      <c r="R1759" s="533"/>
      <c r="S1759" s="531" t="s">
        <v>4</v>
      </c>
      <c r="T1759" s="531"/>
      <c r="U1759" s="631"/>
      <c r="V1759" s="618"/>
      <c r="W1759" s="614"/>
      <c r="X1759" s="614"/>
      <c r="Y1759" s="614"/>
      <c r="Z1759" s="614"/>
      <c r="AA1759" s="614"/>
      <c r="AB1759" s="614"/>
      <c r="AC1759" s="614"/>
      <c r="AD1759" s="614"/>
      <c r="AE1759" s="614"/>
      <c r="AF1759" s="614"/>
      <c r="AG1759" s="616"/>
      <c r="AH1759" s="618"/>
      <c r="AI1759" s="614"/>
      <c r="AJ1759" s="614"/>
      <c r="AK1759" s="614"/>
      <c r="AL1759" s="614"/>
      <c r="AM1759" s="614"/>
      <c r="AN1759" s="614"/>
      <c r="AO1759" s="614"/>
      <c r="AP1759" s="614"/>
      <c r="AQ1759" s="614"/>
      <c r="AR1759" s="614"/>
      <c r="AS1759" s="616"/>
      <c r="AT1759" s="618"/>
      <c r="AU1759" s="614"/>
      <c r="AV1759" s="614"/>
      <c r="AW1759" s="614"/>
      <c r="AX1759" s="614"/>
      <c r="AY1759" s="614"/>
      <c r="AZ1759" s="614"/>
      <c r="BA1759" s="614"/>
      <c r="BB1759" s="614"/>
      <c r="BC1759" s="614"/>
      <c r="BD1759" s="614"/>
      <c r="BE1759" s="616"/>
      <c r="BF1759" s="618"/>
      <c r="BG1759" s="614"/>
      <c r="BH1759" s="614"/>
      <c r="BI1759" s="614"/>
      <c r="BJ1759" s="614"/>
      <c r="BK1759" s="614"/>
      <c r="BL1759" s="614"/>
      <c r="BM1759" s="614"/>
      <c r="BN1759" s="614"/>
      <c r="BO1759" s="614"/>
      <c r="BP1759" s="614"/>
      <c r="BQ1759" s="616"/>
      <c r="BR1759" s="618"/>
      <c r="BS1759" s="614"/>
      <c r="BT1759" s="614"/>
      <c r="BU1759" s="614"/>
      <c r="BV1759" s="614"/>
      <c r="BW1759" s="614"/>
      <c r="BX1759" s="614"/>
      <c r="BY1759" s="614"/>
      <c r="BZ1759" s="614"/>
      <c r="CA1759" s="614"/>
      <c r="CB1759" s="614"/>
      <c r="CC1759" s="616"/>
      <c r="CD1759" s="618"/>
      <c r="CE1759" s="614"/>
      <c r="CF1759" s="614"/>
      <c r="CG1759" s="614"/>
      <c r="CH1759" s="614"/>
      <c r="CI1759" s="614"/>
      <c r="CJ1759" s="614"/>
      <c r="CK1759" s="614"/>
      <c r="CL1759" s="614"/>
      <c r="CM1759" s="614"/>
      <c r="CN1759" s="614"/>
      <c r="CO1759" s="616"/>
      <c r="CP1759" s="618"/>
      <c r="CQ1759" s="614"/>
      <c r="CR1759" s="614"/>
      <c r="CS1759" s="614"/>
      <c r="CT1759" s="614"/>
      <c r="CU1759" s="614"/>
      <c r="CV1759" s="614"/>
      <c r="CW1759" s="614"/>
      <c r="CX1759" s="614"/>
      <c r="CY1759" s="614"/>
      <c r="CZ1759" s="614"/>
      <c r="DA1759" s="616"/>
      <c r="DB1759" s="618"/>
      <c r="DC1759" s="614"/>
      <c r="DD1759" s="614"/>
      <c r="DE1759" s="614"/>
      <c r="DF1759" s="614"/>
      <c r="DG1759" s="614"/>
      <c r="DH1759" s="614"/>
      <c r="DI1759" s="614"/>
      <c r="DJ1759" s="614"/>
      <c r="DK1759" s="614"/>
      <c r="DL1759" s="614"/>
      <c r="DM1759" s="616"/>
      <c r="DN1759" s="618"/>
      <c r="DO1759" s="614"/>
      <c r="DP1759" s="614"/>
      <c r="DQ1759" s="614"/>
      <c r="DR1759" s="614"/>
      <c r="DS1759" s="614"/>
      <c r="DT1759" s="614"/>
      <c r="DU1759" s="614"/>
      <c r="DV1759" s="614"/>
      <c r="DW1759" s="614"/>
      <c r="DX1759" s="614"/>
      <c r="DY1759" s="620"/>
      <c r="DZ1759" s="630" t="str">
        <f>IF(M1759="","",IF(SUM(V1759:DY1760)=M1759,"","NG"))</f>
        <v/>
      </c>
    </row>
    <row r="1760" spans="2:130" s="59" customFormat="1" ht="23.15" customHeight="1" x14ac:dyDescent="0.25">
      <c r="B1760" s="85" t="s">
        <v>67</v>
      </c>
      <c r="C1760" s="67"/>
      <c r="D1760" s="67" t="str">
        <f>IF(実務経験証明書!D1760="","",実務経験証明書!D1760)</f>
        <v/>
      </c>
      <c r="E1760" s="67" t="str">
        <f>IF(実務経験証明書!E1760="","",実務経験証明書!E1760)</f>
        <v/>
      </c>
      <c r="F1760" s="541" t="s">
        <v>3</v>
      </c>
      <c r="G1760" s="541"/>
      <c r="H1760" s="543" t="str">
        <f>IF(実務経験証明書!H1760="","",実務経験証明書!H1760)</f>
        <v/>
      </c>
      <c r="I1760" s="543" t="str">
        <f>IF(実務経験証明書!I1760="","",実務経験証明書!I1760)</f>
        <v/>
      </c>
      <c r="J1760" s="543" t="s">
        <v>4</v>
      </c>
      <c r="K1760" s="544"/>
      <c r="L1760" s="536"/>
      <c r="M1760" s="543"/>
      <c r="N1760" s="543"/>
      <c r="O1760" s="543"/>
      <c r="P1760" s="543"/>
      <c r="Q1760" s="543"/>
      <c r="R1760" s="543"/>
      <c r="S1760" s="541"/>
      <c r="T1760" s="541"/>
      <c r="U1760" s="632"/>
      <c r="V1760" s="619"/>
      <c r="W1760" s="615"/>
      <c r="X1760" s="615"/>
      <c r="Y1760" s="615"/>
      <c r="Z1760" s="615"/>
      <c r="AA1760" s="615"/>
      <c r="AB1760" s="615"/>
      <c r="AC1760" s="615"/>
      <c r="AD1760" s="615"/>
      <c r="AE1760" s="615"/>
      <c r="AF1760" s="615"/>
      <c r="AG1760" s="617"/>
      <c r="AH1760" s="619"/>
      <c r="AI1760" s="615"/>
      <c r="AJ1760" s="615"/>
      <c r="AK1760" s="615"/>
      <c r="AL1760" s="615"/>
      <c r="AM1760" s="615"/>
      <c r="AN1760" s="615"/>
      <c r="AO1760" s="615"/>
      <c r="AP1760" s="615"/>
      <c r="AQ1760" s="615"/>
      <c r="AR1760" s="615"/>
      <c r="AS1760" s="617"/>
      <c r="AT1760" s="619"/>
      <c r="AU1760" s="615"/>
      <c r="AV1760" s="615"/>
      <c r="AW1760" s="615"/>
      <c r="AX1760" s="615"/>
      <c r="AY1760" s="615"/>
      <c r="AZ1760" s="615"/>
      <c r="BA1760" s="615"/>
      <c r="BB1760" s="615"/>
      <c r="BC1760" s="615"/>
      <c r="BD1760" s="615"/>
      <c r="BE1760" s="617"/>
      <c r="BF1760" s="619"/>
      <c r="BG1760" s="615"/>
      <c r="BH1760" s="615"/>
      <c r="BI1760" s="615"/>
      <c r="BJ1760" s="615"/>
      <c r="BK1760" s="615"/>
      <c r="BL1760" s="615"/>
      <c r="BM1760" s="615"/>
      <c r="BN1760" s="615"/>
      <c r="BO1760" s="615"/>
      <c r="BP1760" s="615"/>
      <c r="BQ1760" s="617"/>
      <c r="BR1760" s="619"/>
      <c r="BS1760" s="615"/>
      <c r="BT1760" s="615"/>
      <c r="BU1760" s="615"/>
      <c r="BV1760" s="615"/>
      <c r="BW1760" s="615"/>
      <c r="BX1760" s="615"/>
      <c r="BY1760" s="615"/>
      <c r="BZ1760" s="615"/>
      <c r="CA1760" s="615"/>
      <c r="CB1760" s="615"/>
      <c r="CC1760" s="617"/>
      <c r="CD1760" s="619"/>
      <c r="CE1760" s="615"/>
      <c r="CF1760" s="615"/>
      <c r="CG1760" s="615"/>
      <c r="CH1760" s="615"/>
      <c r="CI1760" s="615"/>
      <c r="CJ1760" s="615"/>
      <c r="CK1760" s="615"/>
      <c r="CL1760" s="615"/>
      <c r="CM1760" s="615"/>
      <c r="CN1760" s="615"/>
      <c r="CO1760" s="617"/>
      <c r="CP1760" s="619"/>
      <c r="CQ1760" s="615"/>
      <c r="CR1760" s="615"/>
      <c r="CS1760" s="615"/>
      <c r="CT1760" s="615"/>
      <c r="CU1760" s="615"/>
      <c r="CV1760" s="615"/>
      <c r="CW1760" s="615"/>
      <c r="CX1760" s="615"/>
      <c r="CY1760" s="615"/>
      <c r="CZ1760" s="615"/>
      <c r="DA1760" s="617"/>
      <c r="DB1760" s="619"/>
      <c r="DC1760" s="615"/>
      <c r="DD1760" s="615"/>
      <c r="DE1760" s="615"/>
      <c r="DF1760" s="615"/>
      <c r="DG1760" s="615"/>
      <c r="DH1760" s="615"/>
      <c r="DI1760" s="615"/>
      <c r="DJ1760" s="615"/>
      <c r="DK1760" s="615"/>
      <c r="DL1760" s="615"/>
      <c r="DM1760" s="617"/>
      <c r="DN1760" s="619"/>
      <c r="DO1760" s="615"/>
      <c r="DP1760" s="615"/>
      <c r="DQ1760" s="615"/>
      <c r="DR1760" s="615"/>
      <c r="DS1760" s="615"/>
      <c r="DT1760" s="615"/>
      <c r="DU1760" s="615"/>
      <c r="DV1760" s="615"/>
      <c r="DW1760" s="615"/>
      <c r="DX1760" s="615"/>
      <c r="DY1760" s="621"/>
      <c r="DZ1760" s="630"/>
    </row>
    <row r="1761" spans="2:139" s="59" customFormat="1" ht="23.15" customHeight="1" x14ac:dyDescent="0.25">
      <c r="B1761" s="84" t="s">
        <v>66</v>
      </c>
      <c r="C1761" s="75"/>
      <c r="D1761" s="75" t="str">
        <f>IF(実務経験証明書!D1761="","",実務経験証明書!D1761)</f>
        <v/>
      </c>
      <c r="E1761" s="75" t="str">
        <f>IF(実務経験証明書!E1761="","",実務経験証明書!E1761)</f>
        <v/>
      </c>
      <c r="F1761" s="531" t="s">
        <v>3</v>
      </c>
      <c r="G1761" s="531"/>
      <c r="H1761" s="533" t="str">
        <f>IF(実務経験証明書!H1761="","",実務経験証明書!H1761)</f>
        <v/>
      </c>
      <c r="I1761" s="533" t="str">
        <f>IF(実務経験証明書!I1761="","",実務経験証明書!I1761)</f>
        <v/>
      </c>
      <c r="J1761" s="533" t="s">
        <v>4</v>
      </c>
      <c r="K1761" s="534"/>
      <c r="L1761" s="535"/>
      <c r="M1761" s="533">
        <f>実務経験証明書!$M1761*12+実務経験証明書!$Q1761</f>
        <v>0</v>
      </c>
      <c r="N1761" s="533"/>
      <c r="O1761" s="533"/>
      <c r="P1761" s="533"/>
      <c r="Q1761" s="533"/>
      <c r="R1761" s="533"/>
      <c r="S1761" s="531" t="s">
        <v>4</v>
      </c>
      <c r="T1761" s="531"/>
      <c r="U1761" s="631"/>
      <c r="V1761" s="618"/>
      <c r="W1761" s="614"/>
      <c r="X1761" s="614"/>
      <c r="Y1761" s="614"/>
      <c r="Z1761" s="614"/>
      <c r="AA1761" s="614"/>
      <c r="AB1761" s="614"/>
      <c r="AC1761" s="614"/>
      <c r="AD1761" s="614"/>
      <c r="AE1761" s="614"/>
      <c r="AF1761" s="614"/>
      <c r="AG1761" s="616"/>
      <c r="AH1761" s="618"/>
      <c r="AI1761" s="614"/>
      <c r="AJ1761" s="614"/>
      <c r="AK1761" s="614"/>
      <c r="AL1761" s="614"/>
      <c r="AM1761" s="614"/>
      <c r="AN1761" s="614"/>
      <c r="AO1761" s="614"/>
      <c r="AP1761" s="614"/>
      <c r="AQ1761" s="614"/>
      <c r="AR1761" s="614"/>
      <c r="AS1761" s="616"/>
      <c r="AT1761" s="618"/>
      <c r="AU1761" s="614"/>
      <c r="AV1761" s="614"/>
      <c r="AW1761" s="614"/>
      <c r="AX1761" s="614"/>
      <c r="AY1761" s="614"/>
      <c r="AZ1761" s="614"/>
      <c r="BA1761" s="614"/>
      <c r="BB1761" s="614"/>
      <c r="BC1761" s="614"/>
      <c r="BD1761" s="614"/>
      <c r="BE1761" s="616"/>
      <c r="BF1761" s="618"/>
      <c r="BG1761" s="614"/>
      <c r="BH1761" s="614"/>
      <c r="BI1761" s="614"/>
      <c r="BJ1761" s="614"/>
      <c r="BK1761" s="614"/>
      <c r="BL1761" s="614"/>
      <c r="BM1761" s="614"/>
      <c r="BN1761" s="614"/>
      <c r="BO1761" s="614"/>
      <c r="BP1761" s="614"/>
      <c r="BQ1761" s="616"/>
      <c r="BR1761" s="618"/>
      <c r="BS1761" s="614"/>
      <c r="BT1761" s="614"/>
      <c r="BU1761" s="614"/>
      <c r="BV1761" s="614"/>
      <c r="BW1761" s="614"/>
      <c r="BX1761" s="614"/>
      <c r="BY1761" s="614"/>
      <c r="BZ1761" s="614"/>
      <c r="CA1761" s="614"/>
      <c r="CB1761" s="614"/>
      <c r="CC1761" s="616"/>
      <c r="CD1761" s="618"/>
      <c r="CE1761" s="614"/>
      <c r="CF1761" s="614"/>
      <c r="CG1761" s="614"/>
      <c r="CH1761" s="614"/>
      <c r="CI1761" s="614"/>
      <c r="CJ1761" s="614"/>
      <c r="CK1761" s="614"/>
      <c r="CL1761" s="614"/>
      <c r="CM1761" s="614"/>
      <c r="CN1761" s="614"/>
      <c r="CO1761" s="616"/>
      <c r="CP1761" s="618"/>
      <c r="CQ1761" s="614"/>
      <c r="CR1761" s="614"/>
      <c r="CS1761" s="614"/>
      <c r="CT1761" s="614"/>
      <c r="CU1761" s="614"/>
      <c r="CV1761" s="614"/>
      <c r="CW1761" s="614"/>
      <c r="CX1761" s="614"/>
      <c r="CY1761" s="614"/>
      <c r="CZ1761" s="614"/>
      <c r="DA1761" s="616"/>
      <c r="DB1761" s="618"/>
      <c r="DC1761" s="614"/>
      <c r="DD1761" s="614"/>
      <c r="DE1761" s="614"/>
      <c r="DF1761" s="614"/>
      <c r="DG1761" s="614"/>
      <c r="DH1761" s="614"/>
      <c r="DI1761" s="614"/>
      <c r="DJ1761" s="614"/>
      <c r="DK1761" s="614"/>
      <c r="DL1761" s="614"/>
      <c r="DM1761" s="616"/>
      <c r="DN1761" s="618"/>
      <c r="DO1761" s="614"/>
      <c r="DP1761" s="614"/>
      <c r="DQ1761" s="614"/>
      <c r="DR1761" s="614"/>
      <c r="DS1761" s="614"/>
      <c r="DT1761" s="614"/>
      <c r="DU1761" s="614"/>
      <c r="DV1761" s="614"/>
      <c r="DW1761" s="614"/>
      <c r="DX1761" s="614"/>
      <c r="DY1761" s="620"/>
      <c r="DZ1761" s="630" t="str">
        <f>IF(M1761="","",IF(SUM(V1761:DY1762)=M1761,"","NG"))</f>
        <v/>
      </c>
    </row>
    <row r="1762" spans="2:139" s="59" customFormat="1" ht="23.15" customHeight="1" x14ac:dyDescent="0.25">
      <c r="B1762" s="85" t="s">
        <v>67</v>
      </c>
      <c r="C1762" s="67"/>
      <c r="D1762" s="67" t="str">
        <f>IF(実務経験証明書!D1762="","",実務経験証明書!D1762)</f>
        <v/>
      </c>
      <c r="E1762" s="67" t="str">
        <f>IF(実務経験証明書!E1762="","",実務経験証明書!E1762)</f>
        <v/>
      </c>
      <c r="F1762" s="541" t="s">
        <v>3</v>
      </c>
      <c r="G1762" s="541"/>
      <c r="H1762" s="543" t="str">
        <f>IF(実務経験証明書!H1762="","",実務経験証明書!H1762)</f>
        <v/>
      </c>
      <c r="I1762" s="543" t="str">
        <f>IF(実務経験証明書!I1762="","",実務経験証明書!I1762)</f>
        <v/>
      </c>
      <c r="J1762" s="543" t="s">
        <v>4</v>
      </c>
      <c r="K1762" s="544"/>
      <c r="L1762" s="536"/>
      <c r="M1762" s="543"/>
      <c r="N1762" s="543"/>
      <c r="O1762" s="543"/>
      <c r="P1762" s="543"/>
      <c r="Q1762" s="543"/>
      <c r="R1762" s="543"/>
      <c r="S1762" s="541"/>
      <c r="T1762" s="541"/>
      <c r="U1762" s="632"/>
      <c r="V1762" s="619"/>
      <c r="W1762" s="615"/>
      <c r="X1762" s="615"/>
      <c r="Y1762" s="615"/>
      <c r="Z1762" s="615"/>
      <c r="AA1762" s="615"/>
      <c r="AB1762" s="615"/>
      <c r="AC1762" s="615"/>
      <c r="AD1762" s="615"/>
      <c r="AE1762" s="615"/>
      <c r="AF1762" s="615"/>
      <c r="AG1762" s="617"/>
      <c r="AH1762" s="619"/>
      <c r="AI1762" s="615"/>
      <c r="AJ1762" s="615"/>
      <c r="AK1762" s="615"/>
      <c r="AL1762" s="615"/>
      <c r="AM1762" s="615"/>
      <c r="AN1762" s="615"/>
      <c r="AO1762" s="615"/>
      <c r="AP1762" s="615"/>
      <c r="AQ1762" s="615"/>
      <c r="AR1762" s="615"/>
      <c r="AS1762" s="617"/>
      <c r="AT1762" s="619"/>
      <c r="AU1762" s="615"/>
      <c r="AV1762" s="615"/>
      <c r="AW1762" s="615"/>
      <c r="AX1762" s="615"/>
      <c r="AY1762" s="615"/>
      <c r="AZ1762" s="615"/>
      <c r="BA1762" s="615"/>
      <c r="BB1762" s="615"/>
      <c r="BC1762" s="615"/>
      <c r="BD1762" s="615"/>
      <c r="BE1762" s="617"/>
      <c r="BF1762" s="619"/>
      <c r="BG1762" s="615"/>
      <c r="BH1762" s="615"/>
      <c r="BI1762" s="615"/>
      <c r="BJ1762" s="615"/>
      <c r="BK1762" s="615"/>
      <c r="BL1762" s="615"/>
      <c r="BM1762" s="615"/>
      <c r="BN1762" s="615"/>
      <c r="BO1762" s="615"/>
      <c r="BP1762" s="615"/>
      <c r="BQ1762" s="617"/>
      <c r="BR1762" s="619"/>
      <c r="BS1762" s="615"/>
      <c r="BT1762" s="615"/>
      <c r="BU1762" s="615"/>
      <c r="BV1762" s="615"/>
      <c r="BW1762" s="615"/>
      <c r="BX1762" s="615"/>
      <c r="BY1762" s="615"/>
      <c r="BZ1762" s="615"/>
      <c r="CA1762" s="615"/>
      <c r="CB1762" s="615"/>
      <c r="CC1762" s="617"/>
      <c r="CD1762" s="619"/>
      <c r="CE1762" s="615"/>
      <c r="CF1762" s="615"/>
      <c r="CG1762" s="615"/>
      <c r="CH1762" s="615"/>
      <c r="CI1762" s="615"/>
      <c r="CJ1762" s="615"/>
      <c r="CK1762" s="615"/>
      <c r="CL1762" s="615"/>
      <c r="CM1762" s="615"/>
      <c r="CN1762" s="615"/>
      <c r="CO1762" s="617"/>
      <c r="CP1762" s="619"/>
      <c r="CQ1762" s="615"/>
      <c r="CR1762" s="615"/>
      <c r="CS1762" s="615"/>
      <c r="CT1762" s="615"/>
      <c r="CU1762" s="615"/>
      <c r="CV1762" s="615"/>
      <c r="CW1762" s="615"/>
      <c r="CX1762" s="615"/>
      <c r="CY1762" s="615"/>
      <c r="CZ1762" s="615"/>
      <c r="DA1762" s="617"/>
      <c r="DB1762" s="619"/>
      <c r="DC1762" s="615"/>
      <c r="DD1762" s="615"/>
      <c r="DE1762" s="615"/>
      <c r="DF1762" s="615"/>
      <c r="DG1762" s="615"/>
      <c r="DH1762" s="615"/>
      <c r="DI1762" s="615"/>
      <c r="DJ1762" s="615"/>
      <c r="DK1762" s="615"/>
      <c r="DL1762" s="615"/>
      <c r="DM1762" s="617"/>
      <c r="DN1762" s="619"/>
      <c r="DO1762" s="615"/>
      <c r="DP1762" s="615"/>
      <c r="DQ1762" s="615"/>
      <c r="DR1762" s="615"/>
      <c r="DS1762" s="615"/>
      <c r="DT1762" s="615"/>
      <c r="DU1762" s="615"/>
      <c r="DV1762" s="615"/>
      <c r="DW1762" s="615"/>
      <c r="DX1762" s="615"/>
      <c r="DY1762" s="621"/>
      <c r="DZ1762" s="630"/>
    </row>
    <row r="1763" spans="2:139" s="59" customFormat="1" ht="23.15" customHeight="1" x14ac:dyDescent="0.25">
      <c r="B1763" s="577" t="s">
        <v>163</v>
      </c>
      <c r="C1763" s="533"/>
      <c r="D1763" s="533"/>
      <c r="E1763" s="533"/>
      <c r="F1763" s="533"/>
      <c r="G1763" s="533"/>
      <c r="H1763" s="533"/>
      <c r="I1763" s="533"/>
      <c r="J1763" s="533"/>
      <c r="K1763" s="534"/>
      <c r="L1763" s="61"/>
      <c r="M1763" s="533">
        <f>実務経験証明書!BW1763</f>
        <v>0</v>
      </c>
      <c r="N1763" s="533"/>
      <c r="O1763" s="533"/>
      <c r="P1763" s="533"/>
      <c r="Q1763" s="533"/>
      <c r="R1763" s="533"/>
      <c r="S1763" s="531" t="s">
        <v>4</v>
      </c>
      <c r="T1763" s="531"/>
      <c r="U1763" s="71"/>
      <c r="V1763" s="610" t="str">
        <f>IF(SUM(V1745:V1762)&gt;1,"NG","")</f>
        <v/>
      </c>
      <c r="W1763" s="612" t="str">
        <f t="shared" ref="W1763:CH1763" si="94">IF(SUM(W1745:W1762)&gt;1,"NG","")</f>
        <v/>
      </c>
      <c r="X1763" s="612" t="str">
        <f t="shared" si="94"/>
        <v/>
      </c>
      <c r="Y1763" s="612" t="str">
        <f t="shared" si="94"/>
        <v/>
      </c>
      <c r="Z1763" s="612" t="str">
        <f t="shared" si="94"/>
        <v/>
      </c>
      <c r="AA1763" s="612" t="str">
        <f t="shared" si="94"/>
        <v/>
      </c>
      <c r="AB1763" s="612" t="str">
        <f t="shared" si="94"/>
        <v/>
      </c>
      <c r="AC1763" s="612" t="str">
        <f t="shared" si="94"/>
        <v/>
      </c>
      <c r="AD1763" s="612" t="str">
        <f t="shared" si="94"/>
        <v/>
      </c>
      <c r="AE1763" s="612" t="str">
        <f t="shared" si="94"/>
        <v/>
      </c>
      <c r="AF1763" s="612" t="str">
        <f t="shared" si="94"/>
        <v/>
      </c>
      <c r="AG1763" s="622" t="str">
        <f t="shared" si="94"/>
        <v/>
      </c>
      <c r="AH1763" s="610" t="str">
        <f t="shared" si="94"/>
        <v/>
      </c>
      <c r="AI1763" s="612" t="str">
        <f t="shared" si="94"/>
        <v/>
      </c>
      <c r="AJ1763" s="612" t="str">
        <f t="shared" si="94"/>
        <v/>
      </c>
      <c r="AK1763" s="612" t="str">
        <f t="shared" si="94"/>
        <v/>
      </c>
      <c r="AL1763" s="612" t="str">
        <f t="shared" si="94"/>
        <v/>
      </c>
      <c r="AM1763" s="612" t="str">
        <f t="shared" si="94"/>
        <v/>
      </c>
      <c r="AN1763" s="612" t="str">
        <f t="shared" si="94"/>
        <v/>
      </c>
      <c r="AO1763" s="612" t="str">
        <f t="shared" si="94"/>
        <v/>
      </c>
      <c r="AP1763" s="612" t="str">
        <f t="shared" si="94"/>
        <v/>
      </c>
      <c r="AQ1763" s="612" t="str">
        <f t="shared" si="94"/>
        <v/>
      </c>
      <c r="AR1763" s="612" t="str">
        <f t="shared" si="94"/>
        <v/>
      </c>
      <c r="AS1763" s="622" t="str">
        <f t="shared" si="94"/>
        <v/>
      </c>
      <c r="AT1763" s="610" t="str">
        <f t="shared" si="94"/>
        <v/>
      </c>
      <c r="AU1763" s="612" t="str">
        <f t="shared" si="94"/>
        <v/>
      </c>
      <c r="AV1763" s="612" t="str">
        <f t="shared" si="94"/>
        <v/>
      </c>
      <c r="AW1763" s="612" t="str">
        <f t="shared" si="94"/>
        <v/>
      </c>
      <c r="AX1763" s="612" t="str">
        <f t="shared" si="94"/>
        <v/>
      </c>
      <c r="AY1763" s="612" t="str">
        <f t="shared" si="94"/>
        <v/>
      </c>
      <c r="AZ1763" s="612" t="str">
        <f t="shared" si="94"/>
        <v/>
      </c>
      <c r="BA1763" s="612" t="str">
        <f t="shared" si="94"/>
        <v/>
      </c>
      <c r="BB1763" s="612" t="str">
        <f t="shared" si="94"/>
        <v/>
      </c>
      <c r="BC1763" s="612" t="str">
        <f t="shared" si="94"/>
        <v/>
      </c>
      <c r="BD1763" s="612" t="str">
        <f t="shared" si="94"/>
        <v/>
      </c>
      <c r="BE1763" s="622" t="str">
        <f t="shared" si="94"/>
        <v/>
      </c>
      <c r="BF1763" s="610" t="str">
        <f t="shared" si="94"/>
        <v/>
      </c>
      <c r="BG1763" s="612" t="str">
        <f t="shared" si="94"/>
        <v/>
      </c>
      <c r="BH1763" s="612" t="str">
        <f t="shared" si="94"/>
        <v/>
      </c>
      <c r="BI1763" s="612" t="str">
        <f t="shared" si="94"/>
        <v/>
      </c>
      <c r="BJ1763" s="612" t="str">
        <f t="shared" si="94"/>
        <v/>
      </c>
      <c r="BK1763" s="612" t="str">
        <f t="shared" si="94"/>
        <v/>
      </c>
      <c r="BL1763" s="612" t="str">
        <f t="shared" si="94"/>
        <v/>
      </c>
      <c r="BM1763" s="612" t="str">
        <f t="shared" si="94"/>
        <v/>
      </c>
      <c r="BN1763" s="612" t="str">
        <f t="shared" si="94"/>
        <v/>
      </c>
      <c r="BO1763" s="612" t="str">
        <f t="shared" si="94"/>
        <v/>
      </c>
      <c r="BP1763" s="612" t="str">
        <f t="shared" si="94"/>
        <v/>
      </c>
      <c r="BQ1763" s="622" t="str">
        <f t="shared" si="94"/>
        <v/>
      </c>
      <c r="BR1763" s="610" t="str">
        <f t="shared" si="94"/>
        <v/>
      </c>
      <c r="BS1763" s="612" t="str">
        <f t="shared" si="94"/>
        <v/>
      </c>
      <c r="BT1763" s="612" t="str">
        <f t="shared" si="94"/>
        <v/>
      </c>
      <c r="BU1763" s="612" t="str">
        <f t="shared" si="94"/>
        <v/>
      </c>
      <c r="BV1763" s="612" t="str">
        <f t="shared" si="94"/>
        <v/>
      </c>
      <c r="BW1763" s="612" t="str">
        <f t="shared" si="94"/>
        <v/>
      </c>
      <c r="BX1763" s="612" t="str">
        <f t="shared" si="94"/>
        <v/>
      </c>
      <c r="BY1763" s="612" t="str">
        <f t="shared" si="94"/>
        <v/>
      </c>
      <c r="BZ1763" s="612" t="str">
        <f t="shared" si="94"/>
        <v/>
      </c>
      <c r="CA1763" s="612" t="str">
        <f t="shared" si="94"/>
        <v/>
      </c>
      <c r="CB1763" s="612" t="str">
        <f t="shared" si="94"/>
        <v/>
      </c>
      <c r="CC1763" s="622" t="str">
        <f t="shared" si="94"/>
        <v/>
      </c>
      <c r="CD1763" s="610" t="str">
        <f t="shared" si="94"/>
        <v/>
      </c>
      <c r="CE1763" s="612" t="str">
        <f t="shared" si="94"/>
        <v/>
      </c>
      <c r="CF1763" s="612" t="str">
        <f t="shared" si="94"/>
        <v/>
      </c>
      <c r="CG1763" s="612" t="str">
        <f t="shared" si="94"/>
        <v/>
      </c>
      <c r="CH1763" s="612" t="str">
        <f t="shared" si="94"/>
        <v/>
      </c>
      <c r="CI1763" s="612" t="str">
        <f t="shared" ref="CI1763:DY1763" si="95">IF(SUM(CI1745:CI1762)&gt;1,"NG","")</f>
        <v/>
      </c>
      <c r="CJ1763" s="612" t="str">
        <f t="shared" si="95"/>
        <v/>
      </c>
      <c r="CK1763" s="612" t="str">
        <f t="shared" si="95"/>
        <v/>
      </c>
      <c r="CL1763" s="612" t="str">
        <f t="shared" si="95"/>
        <v/>
      </c>
      <c r="CM1763" s="612" t="str">
        <f t="shared" si="95"/>
        <v/>
      </c>
      <c r="CN1763" s="612" t="str">
        <f t="shared" si="95"/>
        <v/>
      </c>
      <c r="CO1763" s="622" t="str">
        <f t="shared" si="95"/>
        <v/>
      </c>
      <c r="CP1763" s="610" t="str">
        <f t="shared" si="95"/>
        <v/>
      </c>
      <c r="CQ1763" s="612" t="str">
        <f t="shared" si="95"/>
        <v/>
      </c>
      <c r="CR1763" s="612" t="str">
        <f t="shared" si="95"/>
        <v/>
      </c>
      <c r="CS1763" s="612" t="str">
        <f t="shared" si="95"/>
        <v/>
      </c>
      <c r="CT1763" s="612" t="str">
        <f t="shared" si="95"/>
        <v/>
      </c>
      <c r="CU1763" s="612" t="str">
        <f t="shared" si="95"/>
        <v/>
      </c>
      <c r="CV1763" s="612" t="str">
        <f t="shared" si="95"/>
        <v/>
      </c>
      <c r="CW1763" s="612" t="str">
        <f t="shared" si="95"/>
        <v/>
      </c>
      <c r="CX1763" s="612" t="str">
        <f t="shared" si="95"/>
        <v/>
      </c>
      <c r="CY1763" s="612" t="str">
        <f t="shared" si="95"/>
        <v/>
      </c>
      <c r="CZ1763" s="612" t="str">
        <f t="shared" si="95"/>
        <v/>
      </c>
      <c r="DA1763" s="622" t="str">
        <f t="shared" si="95"/>
        <v/>
      </c>
      <c r="DB1763" s="610" t="str">
        <f t="shared" si="95"/>
        <v/>
      </c>
      <c r="DC1763" s="612" t="str">
        <f t="shared" si="95"/>
        <v/>
      </c>
      <c r="DD1763" s="612" t="str">
        <f t="shared" si="95"/>
        <v/>
      </c>
      <c r="DE1763" s="612" t="str">
        <f t="shared" si="95"/>
        <v/>
      </c>
      <c r="DF1763" s="612" t="str">
        <f t="shared" si="95"/>
        <v/>
      </c>
      <c r="DG1763" s="612" t="str">
        <f t="shared" si="95"/>
        <v/>
      </c>
      <c r="DH1763" s="612" t="str">
        <f t="shared" si="95"/>
        <v/>
      </c>
      <c r="DI1763" s="612" t="str">
        <f t="shared" si="95"/>
        <v/>
      </c>
      <c r="DJ1763" s="612" t="str">
        <f t="shared" si="95"/>
        <v/>
      </c>
      <c r="DK1763" s="612" t="str">
        <f t="shared" si="95"/>
        <v/>
      </c>
      <c r="DL1763" s="612" t="str">
        <f t="shared" si="95"/>
        <v/>
      </c>
      <c r="DM1763" s="622" t="str">
        <f t="shared" si="95"/>
        <v/>
      </c>
      <c r="DN1763" s="610" t="str">
        <f t="shared" si="95"/>
        <v/>
      </c>
      <c r="DO1763" s="612" t="str">
        <f t="shared" si="95"/>
        <v/>
      </c>
      <c r="DP1763" s="612" t="str">
        <f t="shared" si="95"/>
        <v/>
      </c>
      <c r="DQ1763" s="612" t="str">
        <f t="shared" si="95"/>
        <v/>
      </c>
      <c r="DR1763" s="612" t="str">
        <f t="shared" si="95"/>
        <v/>
      </c>
      <c r="DS1763" s="612" t="str">
        <f t="shared" si="95"/>
        <v/>
      </c>
      <c r="DT1763" s="612" t="str">
        <f t="shared" si="95"/>
        <v/>
      </c>
      <c r="DU1763" s="612" t="str">
        <f t="shared" si="95"/>
        <v/>
      </c>
      <c r="DV1763" s="612" t="str">
        <f t="shared" si="95"/>
        <v/>
      </c>
      <c r="DW1763" s="612" t="str">
        <f t="shared" si="95"/>
        <v/>
      </c>
      <c r="DX1763" s="612" t="str">
        <f t="shared" si="95"/>
        <v/>
      </c>
      <c r="DY1763" s="608" t="str">
        <f t="shared" si="95"/>
        <v/>
      </c>
      <c r="DZ1763" s="624"/>
      <c r="EE1763" s="59">
        <f>INT((SUM(M1745:N1762)*12+SUM(Q1745:R1762))/12)</f>
        <v>0</v>
      </c>
      <c r="EF1763" s="59">
        <f>SUM(M1745:N1762)*12+SUM(Q1745:R1762)</f>
        <v>0</v>
      </c>
      <c r="EI1763" s="59">
        <f>EF1763-EE1763*12</f>
        <v>0</v>
      </c>
    </row>
    <row r="1764" spans="2:139" s="59" customFormat="1" ht="23.15" customHeight="1" thickBot="1" x14ac:dyDescent="0.3">
      <c r="B1764" s="625" t="s">
        <v>164</v>
      </c>
      <c r="C1764" s="626"/>
      <c r="D1764" s="626"/>
      <c r="E1764" s="626"/>
      <c r="F1764" s="626"/>
      <c r="G1764" s="626"/>
      <c r="H1764" s="626"/>
      <c r="I1764" s="626"/>
      <c r="J1764" s="626"/>
      <c r="K1764" s="627"/>
      <c r="L1764" s="83" t="s">
        <v>165</v>
      </c>
      <c r="M1764" s="626">
        <f>実務経験証明書!BW1764</f>
        <v>0</v>
      </c>
      <c r="N1764" s="626"/>
      <c r="O1764" s="626"/>
      <c r="P1764" s="626"/>
      <c r="Q1764" s="626"/>
      <c r="R1764" s="626"/>
      <c r="S1764" s="628" t="s">
        <v>4</v>
      </c>
      <c r="T1764" s="628"/>
      <c r="U1764" s="82" t="s">
        <v>166</v>
      </c>
      <c r="V1764" s="611"/>
      <c r="W1764" s="613"/>
      <c r="X1764" s="613"/>
      <c r="Y1764" s="613"/>
      <c r="Z1764" s="613"/>
      <c r="AA1764" s="613"/>
      <c r="AB1764" s="613"/>
      <c r="AC1764" s="613"/>
      <c r="AD1764" s="613"/>
      <c r="AE1764" s="613"/>
      <c r="AF1764" s="613"/>
      <c r="AG1764" s="623"/>
      <c r="AH1764" s="611"/>
      <c r="AI1764" s="613"/>
      <c r="AJ1764" s="613"/>
      <c r="AK1764" s="613"/>
      <c r="AL1764" s="613"/>
      <c r="AM1764" s="613"/>
      <c r="AN1764" s="613"/>
      <c r="AO1764" s="613"/>
      <c r="AP1764" s="613"/>
      <c r="AQ1764" s="613"/>
      <c r="AR1764" s="613"/>
      <c r="AS1764" s="623"/>
      <c r="AT1764" s="611"/>
      <c r="AU1764" s="613"/>
      <c r="AV1764" s="613"/>
      <c r="AW1764" s="613"/>
      <c r="AX1764" s="613"/>
      <c r="AY1764" s="613"/>
      <c r="AZ1764" s="613"/>
      <c r="BA1764" s="613"/>
      <c r="BB1764" s="613"/>
      <c r="BC1764" s="613"/>
      <c r="BD1764" s="613"/>
      <c r="BE1764" s="623"/>
      <c r="BF1764" s="611"/>
      <c r="BG1764" s="613"/>
      <c r="BH1764" s="613"/>
      <c r="BI1764" s="613"/>
      <c r="BJ1764" s="613"/>
      <c r="BK1764" s="613"/>
      <c r="BL1764" s="613"/>
      <c r="BM1764" s="613"/>
      <c r="BN1764" s="613"/>
      <c r="BO1764" s="613"/>
      <c r="BP1764" s="613"/>
      <c r="BQ1764" s="623"/>
      <c r="BR1764" s="611"/>
      <c r="BS1764" s="613"/>
      <c r="BT1764" s="613"/>
      <c r="BU1764" s="613"/>
      <c r="BV1764" s="613"/>
      <c r="BW1764" s="613"/>
      <c r="BX1764" s="613"/>
      <c r="BY1764" s="613"/>
      <c r="BZ1764" s="613"/>
      <c r="CA1764" s="613"/>
      <c r="CB1764" s="613"/>
      <c r="CC1764" s="623"/>
      <c r="CD1764" s="611"/>
      <c r="CE1764" s="613"/>
      <c r="CF1764" s="613"/>
      <c r="CG1764" s="613"/>
      <c r="CH1764" s="613"/>
      <c r="CI1764" s="613"/>
      <c r="CJ1764" s="613"/>
      <c r="CK1764" s="613"/>
      <c r="CL1764" s="613"/>
      <c r="CM1764" s="613"/>
      <c r="CN1764" s="613"/>
      <c r="CO1764" s="623"/>
      <c r="CP1764" s="611"/>
      <c r="CQ1764" s="613"/>
      <c r="CR1764" s="613"/>
      <c r="CS1764" s="613"/>
      <c r="CT1764" s="613"/>
      <c r="CU1764" s="613"/>
      <c r="CV1764" s="613"/>
      <c r="CW1764" s="613"/>
      <c r="CX1764" s="613"/>
      <c r="CY1764" s="613"/>
      <c r="CZ1764" s="613"/>
      <c r="DA1764" s="623"/>
      <c r="DB1764" s="611"/>
      <c r="DC1764" s="613"/>
      <c r="DD1764" s="613"/>
      <c r="DE1764" s="613"/>
      <c r="DF1764" s="613"/>
      <c r="DG1764" s="613"/>
      <c r="DH1764" s="613"/>
      <c r="DI1764" s="613"/>
      <c r="DJ1764" s="613"/>
      <c r="DK1764" s="613"/>
      <c r="DL1764" s="613"/>
      <c r="DM1764" s="623"/>
      <c r="DN1764" s="611"/>
      <c r="DO1764" s="613"/>
      <c r="DP1764" s="613"/>
      <c r="DQ1764" s="613"/>
      <c r="DR1764" s="613"/>
      <c r="DS1764" s="613"/>
      <c r="DT1764" s="613"/>
      <c r="DU1764" s="613"/>
      <c r="DV1764" s="613"/>
      <c r="DW1764" s="613"/>
      <c r="DX1764" s="613"/>
      <c r="DY1764" s="609"/>
      <c r="DZ1764" s="624"/>
      <c r="EE1764" s="59">
        <f>INT((SUM(M1745:N1762)*12+SUM(Q1745:R1762))/12)</f>
        <v>0</v>
      </c>
      <c r="EF1764" s="59">
        <f>SUM(M1745:N1762)*12+SUM(Q1745:R1762)</f>
        <v>0</v>
      </c>
      <c r="EI1764" s="59">
        <f>EF1764-EE1764*12</f>
        <v>0</v>
      </c>
    </row>
    <row r="1765" spans="2:139" s="59" customFormat="1" ht="13.5" customHeight="1" x14ac:dyDescent="0.25">
      <c r="B1765" s="81"/>
      <c r="C1765" s="81"/>
      <c r="V1765" s="93"/>
      <c r="W1765" s="93"/>
      <c r="X1765" s="93"/>
      <c r="Y1765" s="93"/>
      <c r="Z1765" s="93"/>
      <c r="AA1765" s="93"/>
      <c r="AB1765" s="93"/>
      <c r="AC1765" s="93"/>
      <c r="AD1765" s="93"/>
      <c r="AE1765" s="94"/>
      <c r="AF1765" s="94"/>
      <c r="AG1765" s="94"/>
      <c r="AH1765" s="93"/>
      <c r="AI1765" s="93"/>
      <c r="AJ1765" s="93"/>
      <c r="AK1765" s="93"/>
      <c r="AL1765" s="93"/>
      <c r="AM1765" s="93"/>
      <c r="AN1765" s="93"/>
      <c r="AO1765" s="93"/>
      <c r="AP1765" s="93"/>
      <c r="AQ1765" s="94"/>
      <c r="AR1765" s="94"/>
      <c r="AS1765" s="94"/>
      <c r="AT1765" s="93"/>
      <c r="AU1765" s="93"/>
      <c r="AV1765" s="93"/>
      <c r="AW1765" s="93"/>
      <c r="AX1765" s="93"/>
      <c r="AY1765" s="93"/>
      <c r="AZ1765" s="93"/>
      <c r="BA1765" s="93"/>
      <c r="BB1765" s="93"/>
      <c r="BC1765" s="94"/>
      <c r="BD1765" s="94"/>
      <c r="BE1765" s="94"/>
      <c r="BF1765" s="93"/>
      <c r="BG1765" s="93"/>
      <c r="BH1765" s="93"/>
      <c r="BI1765" s="93"/>
      <c r="BJ1765" s="93"/>
      <c r="BK1765" s="93"/>
      <c r="BL1765" s="93"/>
      <c r="BM1765" s="93"/>
      <c r="BN1765" s="93"/>
      <c r="BO1765" s="94"/>
      <c r="BP1765" s="94"/>
      <c r="BQ1765" s="94"/>
      <c r="BR1765" s="93"/>
      <c r="BS1765" s="93"/>
      <c r="BT1765" s="93"/>
      <c r="BU1765" s="93"/>
      <c r="BV1765" s="93"/>
      <c r="BW1765" s="93"/>
      <c r="BX1765" s="93"/>
      <c r="BY1765" s="93"/>
      <c r="BZ1765" s="93"/>
      <c r="CA1765" s="94"/>
      <c r="CB1765" s="94"/>
      <c r="CC1765" s="94"/>
      <c r="CD1765" s="93"/>
      <c r="CE1765" s="93"/>
      <c r="CF1765" s="93"/>
      <c r="CG1765" s="93"/>
      <c r="CH1765" s="93"/>
      <c r="CI1765" s="93"/>
      <c r="CJ1765" s="93"/>
      <c r="CK1765" s="93"/>
      <c r="CL1765" s="93"/>
      <c r="CM1765" s="94"/>
      <c r="CN1765" s="94"/>
      <c r="CO1765" s="94"/>
      <c r="CP1765" s="93"/>
      <c r="CQ1765" s="93"/>
      <c r="CR1765" s="93"/>
      <c r="CS1765" s="93"/>
      <c r="CT1765" s="93"/>
      <c r="CU1765" s="93"/>
      <c r="CV1765" s="93"/>
      <c r="CW1765" s="93"/>
      <c r="CX1765" s="93"/>
      <c r="CY1765" s="94"/>
      <c r="CZ1765" s="94"/>
      <c r="DA1765" s="94"/>
      <c r="DB1765" s="93"/>
      <c r="DC1765" s="93"/>
      <c r="DD1765" s="93"/>
      <c r="DE1765" s="93"/>
      <c r="DF1765" s="93"/>
      <c r="DG1765" s="93"/>
      <c r="DH1765" s="93"/>
      <c r="DI1765" s="93"/>
      <c r="DJ1765" s="93"/>
      <c r="DK1765" s="94"/>
      <c r="DL1765" s="94"/>
      <c r="DM1765" s="94"/>
      <c r="DN1765" s="93"/>
      <c r="DO1765" s="93"/>
      <c r="DP1765" s="93"/>
      <c r="DQ1765" s="93"/>
      <c r="DR1765" s="93"/>
      <c r="DS1765" s="93"/>
      <c r="DT1765" s="93"/>
      <c r="DU1765" s="93"/>
      <c r="DV1765" s="93"/>
      <c r="DW1765" s="94"/>
      <c r="DX1765" s="94"/>
      <c r="DY1765" s="94"/>
    </row>
    <row r="1766" spans="2:139" s="59" customFormat="1" ht="14.15" customHeight="1" x14ac:dyDescent="0.25">
      <c r="B1766" s="59" t="s">
        <v>180</v>
      </c>
      <c r="V1766" s="93"/>
      <c r="W1766" s="93"/>
      <c r="X1766" s="93"/>
      <c r="Y1766" s="93"/>
      <c r="Z1766" s="93"/>
      <c r="AA1766" s="93"/>
      <c r="AB1766" s="93"/>
      <c r="AC1766" s="93"/>
      <c r="AD1766" s="93"/>
      <c r="AE1766" s="93"/>
      <c r="AF1766" s="93"/>
      <c r="AG1766" s="93"/>
      <c r="AH1766" s="93"/>
      <c r="AI1766" s="93"/>
      <c r="AJ1766" s="93"/>
      <c r="AK1766" s="93"/>
      <c r="AL1766" s="93"/>
      <c r="AM1766" s="93"/>
      <c r="AN1766" s="93"/>
      <c r="AO1766" s="93"/>
      <c r="AP1766" s="93"/>
      <c r="AQ1766" s="93"/>
      <c r="AR1766" s="93"/>
      <c r="AS1766" s="93"/>
      <c r="AT1766" s="93"/>
      <c r="AU1766" s="93"/>
      <c r="AV1766" s="93"/>
      <c r="AW1766" s="93"/>
      <c r="AX1766" s="93"/>
      <c r="AY1766" s="93"/>
      <c r="AZ1766" s="93"/>
      <c r="BA1766" s="93"/>
      <c r="BB1766" s="93"/>
      <c r="BC1766" s="93"/>
      <c r="BD1766" s="93"/>
      <c r="BE1766" s="93"/>
      <c r="BF1766" s="93"/>
      <c r="BG1766" s="93"/>
      <c r="BH1766" s="93"/>
      <c r="BI1766" s="93"/>
      <c r="BJ1766" s="93"/>
      <c r="BK1766" s="93"/>
      <c r="BL1766" s="93"/>
      <c r="BM1766" s="93"/>
      <c r="BN1766" s="93"/>
      <c r="BO1766" s="93"/>
      <c r="BP1766" s="93"/>
      <c r="BQ1766" s="93"/>
      <c r="BR1766" s="93"/>
      <c r="BS1766" s="93"/>
      <c r="BT1766" s="93"/>
      <c r="BU1766" s="93"/>
      <c r="BV1766" s="93"/>
      <c r="BW1766" s="93"/>
      <c r="BX1766" s="93"/>
      <c r="BY1766" s="93"/>
      <c r="BZ1766" s="93"/>
      <c r="CA1766" s="93"/>
      <c r="CB1766" s="93"/>
      <c r="CC1766" s="93"/>
      <c r="CD1766" s="93"/>
      <c r="CE1766" s="93"/>
      <c r="CF1766" s="93"/>
      <c r="CG1766" s="93"/>
      <c r="CH1766" s="93"/>
      <c r="CI1766" s="93"/>
      <c r="CJ1766" s="93"/>
      <c r="CK1766" s="93"/>
      <c r="CL1766" s="93"/>
      <c r="CM1766" s="93"/>
      <c r="CN1766" s="93"/>
      <c r="CO1766" s="93"/>
      <c r="CP1766" s="93"/>
      <c r="CQ1766" s="93"/>
      <c r="CR1766" s="93"/>
      <c r="CS1766" s="93"/>
      <c r="CT1766" s="93"/>
      <c r="CU1766" s="93"/>
      <c r="CV1766" s="93"/>
      <c r="CW1766" s="93"/>
      <c r="CX1766" s="93"/>
      <c r="CY1766" s="93"/>
      <c r="CZ1766" s="93"/>
      <c r="DA1766" s="93"/>
      <c r="DB1766" s="93"/>
      <c r="DC1766" s="93"/>
      <c r="DD1766" s="93"/>
      <c r="DE1766" s="93"/>
      <c r="DF1766" s="93"/>
      <c r="DG1766" s="93"/>
      <c r="DH1766" s="93"/>
      <c r="DI1766" s="93"/>
      <c r="DJ1766" s="93"/>
      <c r="DK1766" s="93"/>
      <c r="DL1766" s="93"/>
      <c r="DM1766" s="93"/>
      <c r="DN1766" s="93"/>
      <c r="DO1766" s="93"/>
      <c r="DP1766" s="93"/>
      <c r="DQ1766" s="93"/>
      <c r="DR1766" s="93"/>
      <c r="DS1766" s="93"/>
      <c r="DT1766" s="93"/>
      <c r="DU1766" s="93"/>
      <c r="DV1766" s="93"/>
      <c r="DW1766" s="93"/>
      <c r="DX1766" s="93"/>
      <c r="DY1766" s="93"/>
    </row>
    <row r="1767" spans="2:139" s="59" customFormat="1" ht="21" customHeight="1" x14ac:dyDescent="0.25">
      <c r="B1767" s="81"/>
      <c r="C1767" s="81"/>
      <c r="I1767" s="58"/>
      <c r="J1767" s="58"/>
      <c r="K1767" s="58"/>
      <c r="N1767" s="58"/>
      <c r="O1767" s="58"/>
      <c r="P1767" s="58"/>
      <c r="S1767" s="58"/>
      <c r="T1767" s="58"/>
      <c r="U1767" s="58"/>
      <c r="V1767" s="93"/>
      <c r="W1767" s="93"/>
      <c r="X1767" s="93"/>
      <c r="Y1767" s="93"/>
      <c r="Z1767" s="93"/>
      <c r="AA1767" s="93"/>
      <c r="AB1767" s="93"/>
      <c r="AC1767" s="93"/>
      <c r="AD1767" s="93"/>
      <c r="AE1767" s="95"/>
      <c r="AF1767" s="95"/>
      <c r="AG1767" s="95"/>
      <c r="AH1767" s="93"/>
      <c r="AI1767" s="93"/>
      <c r="AJ1767" s="93"/>
      <c r="AK1767" s="93"/>
      <c r="AL1767" s="93"/>
      <c r="AM1767" s="93"/>
      <c r="AN1767" s="93"/>
      <c r="AO1767" s="93"/>
      <c r="AP1767" s="93"/>
      <c r="AQ1767" s="95"/>
      <c r="AR1767" s="95"/>
      <c r="AS1767" s="95"/>
      <c r="AT1767" s="93"/>
      <c r="AU1767" s="93"/>
      <c r="AV1767" s="93"/>
      <c r="AW1767" s="93"/>
      <c r="AX1767" s="93"/>
      <c r="AY1767" s="93"/>
      <c r="AZ1767" s="93"/>
      <c r="BA1767" s="93"/>
      <c r="BB1767" s="93"/>
      <c r="BC1767" s="95"/>
      <c r="BD1767" s="95"/>
      <c r="BE1767" s="95"/>
      <c r="BF1767" s="93"/>
      <c r="BG1767" s="93"/>
      <c r="BH1767" s="93"/>
      <c r="BI1767" s="93"/>
      <c r="BJ1767" s="93"/>
      <c r="BK1767" s="93"/>
      <c r="BL1767" s="93"/>
      <c r="BM1767" s="93"/>
      <c r="BN1767" s="93"/>
      <c r="BO1767" s="95"/>
      <c r="BP1767" s="95"/>
      <c r="BQ1767" s="95"/>
      <c r="BR1767" s="93"/>
      <c r="BS1767" s="93"/>
      <c r="BT1767" s="93"/>
      <c r="BU1767" s="93"/>
      <c r="BV1767" s="93"/>
      <c r="BW1767" s="93"/>
      <c r="BX1767" s="93"/>
      <c r="BY1767" s="93"/>
      <c r="BZ1767" s="93"/>
      <c r="CA1767" s="95"/>
      <c r="CB1767" s="95"/>
      <c r="CC1767" s="95"/>
      <c r="CD1767" s="93"/>
      <c r="CE1767" s="93"/>
      <c r="CF1767" s="93"/>
      <c r="CG1767" s="93"/>
      <c r="CH1767" s="93"/>
      <c r="CI1767" s="93"/>
      <c r="CJ1767" s="93"/>
      <c r="CK1767" s="93"/>
      <c r="CL1767" s="93"/>
      <c r="CM1767" s="95"/>
      <c r="CN1767" s="95"/>
      <c r="CO1767" s="95"/>
      <c r="CP1767" s="93"/>
      <c r="CQ1767" s="93"/>
      <c r="CR1767" s="93"/>
      <c r="CS1767" s="93"/>
      <c r="CT1767" s="93"/>
      <c r="CU1767" s="93"/>
      <c r="CV1767" s="93"/>
      <c r="CW1767" s="93"/>
      <c r="CX1767" s="93"/>
      <c r="CY1767" s="95"/>
      <c r="CZ1767" s="95"/>
      <c r="DA1767" s="95"/>
      <c r="DB1767" s="93"/>
      <c r="DC1767" s="93"/>
      <c r="DD1767" s="93"/>
      <c r="DE1767" s="93"/>
      <c r="DF1767" s="93"/>
      <c r="DG1767" s="93"/>
      <c r="DH1767" s="93"/>
      <c r="DI1767" s="93"/>
      <c r="DJ1767" s="93"/>
      <c r="DK1767" s="95"/>
      <c r="DL1767" s="95"/>
      <c r="DM1767" s="95"/>
      <c r="DN1767" s="93"/>
      <c r="DO1767" s="93"/>
      <c r="DP1767" s="93"/>
      <c r="DQ1767" s="93"/>
      <c r="DR1767" s="93"/>
      <c r="DS1767" s="93"/>
      <c r="DT1767" s="93"/>
      <c r="DU1767" s="93"/>
      <c r="DV1767" s="93"/>
      <c r="DW1767" s="95"/>
      <c r="DX1767" s="95"/>
      <c r="DY1767" s="95"/>
    </row>
    <row r="1768" spans="2:139" s="59" customFormat="1" ht="27" customHeight="1" x14ac:dyDescent="0.25">
      <c r="B1768" s="81"/>
      <c r="C1768" s="81"/>
      <c r="L1768" s="58"/>
      <c r="M1768" s="58"/>
      <c r="N1768" s="58"/>
      <c r="O1768" s="58"/>
      <c r="P1768" s="58"/>
      <c r="Q1768" s="58"/>
      <c r="R1768" s="58"/>
      <c r="S1768" s="58"/>
      <c r="T1768" s="58"/>
      <c r="U1768" s="58"/>
      <c r="V1768" s="96"/>
      <c r="W1768" s="96"/>
      <c r="X1768" s="96"/>
      <c r="Y1768" s="96"/>
      <c r="Z1768" s="96"/>
      <c r="AA1768" s="96"/>
      <c r="AB1768" s="93"/>
      <c r="AC1768" s="93"/>
      <c r="AD1768" s="93"/>
      <c r="AE1768" s="95"/>
      <c r="AF1768" s="95"/>
      <c r="AG1768" s="95"/>
      <c r="AH1768" s="96"/>
      <c r="AI1768" s="96"/>
      <c r="AJ1768" s="96"/>
      <c r="AK1768" s="96"/>
      <c r="AL1768" s="96"/>
      <c r="AM1768" s="96"/>
      <c r="AN1768" s="93"/>
      <c r="AO1768" s="93"/>
      <c r="AP1768" s="93"/>
      <c r="AQ1768" s="95"/>
      <c r="AR1768" s="95"/>
      <c r="AS1768" s="95"/>
      <c r="AT1768" s="96"/>
      <c r="AU1768" s="96"/>
      <c r="AV1768" s="96"/>
      <c r="AW1768" s="96"/>
      <c r="AX1768" s="96"/>
      <c r="AY1768" s="96"/>
      <c r="AZ1768" s="93"/>
      <c r="BA1768" s="93"/>
      <c r="BB1768" s="93"/>
      <c r="BC1768" s="95"/>
      <c r="BD1768" s="95"/>
      <c r="BE1768" s="95"/>
      <c r="BF1768" s="96"/>
      <c r="BG1768" s="96"/>
      <c r="BH1768" s="96"/>
      <c r="BI1768" s="96"/>
      <c r="BJ1768" s="96"/>
      <c r="BK1768" s="96"/>
      <c r="BL1768" s="93"/>
      <c r="BM1768" s="93"/>
      <c r="BN1768" s="93"/>
      <c r="BO1768" s="95"/>
      <c r="BP1768" s="95"/>
      <c r="BQ1768" s="95"/>
      <c r="BR1768" s="96"/>
      <c r="BS1768" s="96"/>
      <c r="BT1768" s="96"/>
      <c r="BU1768" s="96"/>
      <c r="BV1768" s="96"/>
      <c r="BW1768" s="96"/>
      <c r="BX1768" s="93"/>
      <c r="BY1768" s="93"/>
      <c r="BZ1768" s="93"/>
      <c r="CA1768" s="95"/>
      <c r="CB1768" s="95"/>
      <c r="CC1768" s="95"/>
      <c r="CD1768" s="96"/>
      <c r="CE1768" s="96"/>
      <c r="CF1768" s="96"/>
      <c r="CG1768" s="96"/>
      <c r="CH1768" s="96"/>
      <c r="CI1768" s="96"/>
      <c r="CJ1768" s="93"/>
      <c r="CK1768" s="93"/>
      <c r="CL1768" s="93"/>
      <c r="CM1768" s="95"/>
      <c r="CN1768" s="95"/>
      <c r="CO1768" s="95"/>
      <c r="CP1768" s="96"/>
      <c r="CQ1768" s="96"/>
      <c r="CR1768" s="96"/>
      <c r="CS1768" s="96"/>
      <c r="CT1768" s="96"/>
      <c r="CU1768" s="96"/>
      <c r="CV1768" s="93"/>
      <c r="CW1768" s="93"/>
      <c r="CX1768" s="93"/>
      <c r="CY1768" s="95"/>
      <c r="CZ1768" s="95"/>
      <c r="DA1768" s="95"/>
      <c r="DB1768" s="96"/>
      <c r="DC1768" s="96"/>
      <c r="DD1768" s="96"/>
      <c r="DE1768" s="96"/>
      <c r="DF1768" s="96"/>
      <c r="DG1768" s="96"/>
      <c r="DH1768" s="93"/>
      <c r="DI1768" s="93"/>
      <c r="DJ1768" s="93"/>
      <c r="DK1768" s="95"/>
      <c r="DL1768" s="95"/>
      <c r="DM1768" s="95"/>
      <c r="DN1768" s="96"/>
      <c r="DO1768" s="96"/>
      <c r="DP1768" s="96"/>
      <c r="DQ1768" s="96"/>
      <c r="DR1768" s="96"/>
      <c r="DS1768" s="96"/>
      <c r="DT1768" s="93"/>
      <c r="DU1768" s="93"/>
      <c r="DV1768" s="93"/>
      <c r="DW1768" s="95"/>
      <c r="DX1768" s="95"/>
      <c r="DY1768" s="95"/>
    </row>
    <row r="1769" spans="2:139" ht="3.75" customHeight="1" x14ac:dyDescent="0.25">
      <c r="B1769" s="629"/>
      <c r="C1769" s="629"/>
      <c r="D1769" s="629"/>
      <c r="E1769" s="629"/>
      <c r="F1769" s="629"/>
      <c r="G1769" s="629"/>
      <c r="H1769" s="629"/>
      <c r="I1769" s="629"/>
      <c r="J1769" s="629"/>
      <c r="K1769" s="629"/>
      <c r="L1769" s="629"/>
      <c r="M1769" s="629"/>
      <c r="N1769" s="629"/>
      <c r="O1769" s="629"/>
      <c r="P1769" s="629"/>
      <c r="Q1769" s="629"/>
      <c r="R1769" s="629"/>
      <c r="S1769" s="629"/>
      <c r="T1769" s="629"/>
      <c r="U1769" s="629"/>
      <c r="V1769" s="629"/>
      <c r="W1769" s="629"/>
      <c r="X1769" s="629"/>
      <c r="Y1769" s="629"/>
      <c r="Z1769" s="629"/>
      <c r="AA1769" s="629"/>
      <c r="AB1769" s="629"/>
      <c r="AC1769" s="629"/>
      <c r="AD1769" s="629"/>
      <c r="AE1769" s="629"/>
      <c r="AF1769" s="629"/>
      <c r="AG1769" s="629"/>
      <c r="AH1769" s="629"/>
      <c r="AI1769" s="629"/>
      <c r="AJ1769" s="629"/>
      <c r="AK1769" s="629"/>
      <c r="AL1769" s="629"/>
      <c r="AM1769" s="629"/>
      <c r="AN1769" s="629"/>
      <c r="AO1769" s="629"/>
      <c r="AP1769" s="629"/>
      <c r="AQ1769" s="629"/>
      <c r="AR1769" s="629"/>
      <c r="AS1769" s="629"/>
      <c r="AT1769" s="629"/>
      <c r="AU1769" s="629"/>
      <c r="AV1769" s="629"/>
      <c r="AW1769" s="629"/>
      <c r="AX1769" s="629"/>
      <c r="AY1769" s="629"/>
      <c r="AZ1769" s="629"/>
      <c r="BA1769" s="629"/>
      <c r="BB1769" s="629"/>
      <c r="BC1769" s="629"/>
      <c r="BD1769" s="629"/>
      <c r="BE1769" s="629"/>
      <c r="BF1769" s="629"/>
      <c r="BG1769" s="629"/>
      <c r="BH1769" s="629"/>
      <c r="BI1769" s="629"/>
      <c r="BJ1769" s="629"/>
      <c r="BK1769" s="629"/>
      <c r="BL1769" s="629"/>
      <c r="BM1769" s="629"/>
      <c r="BN1769" s="629"/>
      <c r="BO1769" s="629"/>
      <c r="BP1769" s="629"/>
      <c r="BQ1769" s="629"/>
      <c r="BR1769" s="629"/>
      <c r="BS1769" s="629"/>
      <c r="BT1769" s="629"/>
      <c r="BU1769" s="629"/>
      <c r="BV1769" s="629"/>
      <c r="BW1769" s="629"/>
      <c r="BX1769" s="629"/>
      <c r="BY1769" s="629"/>
      <c r="BZ1769" s="629"/>
      <c r="CA1769" s="629"/>
      <c r="CB1769" s="629"/>
      <c r="CC1769" s="629"/>
      <c r="CD1769" s="629"/>
      <c r="CE1769" s="629"/>
      <c r="CF1769" s="629"/>
      <c r="CG1769" s="629"/>
      <c r="CH1769" s="629"/>
      <c r="CI1769" s="629"/>
      <c r="CJ1769" s="629"/>
      <c r="CK1769" s="629"/>
      <c r="CL1769" s="629"/>
      <c r="CM1769" s="629"/>
      <c r="CN1769" s="629"/>
      <c r="CO1769" s="629"/>
      <c r="CP1769" s="629"/>
      <c r="CQ1769" s="629"/>
      <c r="CR1769" s="629"/>
      <c r="CS1769" s="629"/>
      <c r="CT1769" s="629"/>
      <c r="CU1769" s="629"/>
      <c r="CV1769" s="629"/>
      <c r="CW1769" s="629"/>
      <c r="CX1769" s="629"/>
      <c r="CY1769" s="629"/>
      <c r="CZ1769" s="629"/>
      <c r="DA1769" s="629"/>
      <c r="DB1769" s="629"/>
      <c r="DC1769" s="629"/>
      <c r="DD1769" s="629"/>
      <c r="DE1769" s="629"/>
      <c r="DF1769" s="629"/>
      <c r="DG1769" s="629"/>
      <c r="DH1769" s="629"/>
      <c r="DI1769" s="629"/>
      <c r="DJ1769" s="629"/>
      <c r="DK1769" s="629"/>
      <c r="DL1769" s="629"/>
      <c r="DM1769" s="629"/>
      <c r="DN1769" s="629"/>
      <c r="DO1769" s="629"/>
      <c r="DP1769" s="629"/>
      <c r="DQ1769" s="629"/>
      <c r="DR1769" s="629"/>
      <c r="DS1769" s="629"/>
      <c r="DT1769" s="629"/>
      <c r="DU1769" s="629"/>
      <c r="DV1769" s="629"/>
      <c r="DW1769" s="629"/>
      <c r="DX1769" s="629"/>
      <c r="DY1769" s="629"/>
    </row>
    <row r="1770" spans="2:139" x14ac:dyDescent="0.25">
      <c r="B1770" s="73"/>
      <c r="C1770" s="73"/>
      <c r="D1770" s="73"/>
      <c r="E1770" s="73"/>
      <c r="F1770" s="73"/>
      <c r="G1770" s="73"/>
      <c r="H1770" s="73"/>
      <c r="I1770" s="73"/>
      <c r="J1770" s="73"/>
      <c r="K1770" s="73"/>
      <c r="L1770" s="73"/>
      <c r="M1770" s="73"/>
      <c r="N1770" s="73"/>
      <c r="O1770" s="73"/>
      <c r="P1770" s="73"/>
      <c r="Q1770" s="73"/>
      <c r="R1770" s="73"/>
      <c r="S1770" s="73"/>
      <c r="T1770" s="73"/>
      <c r="U1770" s="73"/>
      <c r="V1770" s="73"/>
      <c r="W1770" s="73"/>
      <c r="X1770" s="73"/>
      <c r="Y1770" s="73"/>
      <c r="Z1770" s="73"/>
      <c r="AA1770" s="73"/>
      <c r="AB1770" s="73"/>
      <c r="AC1770" s="73"/>
      <c r="AD1770" s="73"/>
      <c r="AE1770" s="73"/>
      <c r="AF1770" s="73"/>
      <c r="AG1770" s="73"/>
      <c r="AH1770" s="73"/>
      <c r="AI1770" s="73"/>
      <c r="AJ1770" s="73"/>
      <c r="AK1770" s="73"/>
      <c r="AL1770" s="73"/>
      <c r="AM1770" s="73"/>
      <c r="AN1770" s="73"/>
      <c r="AO1770" s="73"/>
      <c r="AP1770" s="73"/>
      <c r="AQ1770" s="73"/>
      <c r="AR1770" s="73"/>
      <c r="AS1770" s="73"/>
      <c r="AT1770" s="73"/>
      <c r="AU1770" s="73"/>
      <c r="AV1770" s="73"/>
      <c r="AW1770" s="73"/>
      <c r="AX1770" s="73"/>
      <c r="AY1770" s="73"/>
      <c r="AZ1770" s="73"/>
      <c r="BA1770" s="73"/>
      <c r="BB1770" s="73"/>
      <c r="BC1770" s="73"/>
      <c r="BD1770" s="73"/>
      <c r="BE1770" s="73"/>
      <c r="BF1770" s="73"/>
      <c r="BG1770" s="73"/>
      <c r="BH1770" s="73"/>
      <c r="BI1770" s="73"/>
      <c r="BJ1770" s="73"/>
      <c r="BK1770" s="73"/>
      <c r="BL1770" s="73"/>
      <c r="BM1770" s="73"/>
      <c r="BN1770" s="73"/>
      <c r="BO1770" s="73"/>
      <c r="BP1770" s="73"/>
      <c r="BQ1770" s="73"/>
      <c r="BR1770" s="73"/>
      <c r="BS1770" s="73"/>
      <c r="BT1770" s="73"/>
      <c r="BU1770" s="73"/>
      <c r="BV1770" s="73"/>
      <c r="BW1770" s="73"/>
      <c r="BX1770" s="73"/>
      <c r="BY1770" s="73"/>
      <c r="BZ1770" s="73"/>
      <c r="CA1770" s="73"/>
      <c r="CB1770" s="73"/>
      <c r="CC1770" s="73"/>
      <c r="CD1770" s="73"/>
      <c r="CE1770" s="73"/>
      <c r="CF1770" s="73"/>
      <c r="CG1770" s="73"/>
      <c r="CH1770" s="73"/>
      <c r="CI1770" s="73"/>
      <c r="CJ1770" s="73"/>
      <c r="CK1770" s="73"/>
      <c r="CL1770" s="73"/>
      <c r="CM1770" s="73"/>
      <c r="CN1770" s="73"/>
      <c r="CO1770" s="73"/>
      <c r="CP1770" s="73"/>
      <c r="CQ1770" s="73"/>
      <c r="CR1770" s="73"/>
      <c r="CS1770" s="73"/>
      <c r="CT1770" s="73"/>
      <c r="CU1770" s="73"/>
      <c r="CV1770" s="73"/>
      <c r="CW1770" s="73"/>
      <c r="CX1770" s="73"/>
      <c r="CY1770" s="73"/>
      <c r="CZ1770" s="73"/>
      <c r="DA1770" s="73"/>
      <c r="DB1770" s="73"/>
      <c r="DC1770" s="73"/>
      <c r="DD1770" s="73"/>
      <c r="DE1770" s="73"/>
      <c r="DF1770" s="73"/>
      <c r="DG1770" s="73"/>
      <c r="DH1770" s="73"/>
      <c r="DI1770" s="73"/>
      <c r="DJ1770" s="73"/>
      <c r="DK1770" s="73"/>
      <c r="DL1770" s="73"/>
      <c r="DM1770" s="73"/>
      <c r="DN1770" s="73"/>
      <c r="DO1770" s="73"/>
      <c r="DP1770" s="73"/>
      <c r="DQ1770" s="73"/>
      <c r="DR1770" s="73"/>
      <c r="DS1770" s="73"/>
      <c r="DT1770" s="73"/>
      <c r="DU1770" s="73"/>
      <c r="DV1770" s="73"/>
      <c r="DW1770" s="73"/>
      <c r="DX1770" s="73"/>
      <c r="DY1770" s="73"/>
    </row>
    <row r="1771" spans="2:139" x14ac:dyDescent="0.25">
      <c r="C1771" s="73"/>
      <c r="D1771" s="73"/>
      <c r="E1771" s="73"/>
      <c r="F1771" s="73"/>
      <c r="G1771" s="73"/>
      <c r="H1771" s="73"/>
      <c r="I1771" s="73"/>
      <c r="J1771" s="73"/>
      <c r="K1771" s="73"/>
      <c r="L1771" s="73"/>
      <c r="M1771" s="73"/>
      <c r="N1771" s="73"/>
      <c r="O1771" s="73"/>
      <c r="P1771" s="73"/>
      <c r="Q1771" s="73"/>
      <c r="R1771" s="73"/>
      <c r="S1771" s="73"/>
      <c r="T1771" s="73"/>
      <c r="U1771" s="73"/>
      <c r="V1771" s="73"/>
      <c r="W1771" s="73"/>
      <c r="X1771" s="73"/>
      <c r="Y1771" s="73"/>
      <c r="Z1771" s="73"/>
      <c r="AA1771" s="73"/>
      <c r="AB1771" s="73"/>
      <c r="AC1771" s="73"/>
      <c r="AD1771" s="73"/>
      <c r="AE1771" s="73"/>
      <c r="AF1771" s="73"/>
      <c r="AG1771" s="73"/>
      <c r="AH1771" s="73"/>
      <c r="AI1771" s="73"/>
      <c r="AJ1771" s="73"/>
      <c r="AK1771" s="73"/>
      <c r="AL1771" s="73"/>
      <c r="AM1771" s="73"/>
      <c r="AN1771" s="73"/>
      <c r="AO1771" s="73"/>
      <c r="AP1771" s="73"/>
      <c r="AQ1771" s="73"/>
      <c r="AR1771" s="73"/>
      <c r="AS1771" s="73"/>
      <c r="AT1771" s="73"/>
      <c r="AU1771" s="73"/>
      <c r="AV1771" s="73"/>
      <c r="AW1771" s="73"/>
      <c r="AX1771" s="73"/>
      <c r="AY1771" s="73"/>
      <c r="AZ1771" s="73"/>
      <c r="BA1771" s="73"/>
      <c r="BB1771" s="73"/>
      <c r="BC1771" s="73"/>
      <c r="BD1771" s="73"/>
      <c r="BE1771" s="73"/>
      <c r="BF1771" s="73"/>
      <c r="BG1771" s="73"/>
      <c r="BH1771" s="73"/>
      <c r="BI1771" s="73"/>
      <c r="BJ1771" s="73"/>
      <c r="BK1771" s="73"/>
      <c r="BL1771" s="73"/>
      <c r="BM1771" s="73"/>
      <c r="BN1771" s="73"/>
      <c r="BO1771" s="73"/>
      <c r="BP1771" s="73"/>
      <c r="BQ1771" s="73"/>
      <c r="BR1771" s="73"/>
      <c r="BS1771" s="73"/>
      <c r="BT1771" s="73"/>
      <c r="BU1771" s="73"/>
      <c r="BV1771" s="73"/>
      <c r="BW1771" s="73"/>
      <c r="BX1771" s="73"/>
      <c r="BY1771" s="73"/>
      <c r="BZ1771" s="73"/>
      <c r="CA1771" s="73"/>
      <c r="CB1771" s="73"/>
      <c r="CC1771" s="73"/>
      <c r="CD1771" s="73"/>
      <c r="CE1771" s="73"/>
      <c r="CF1771" s="73"/>
      <c r="CG1771" s="73"/>
      <c r="CH1771" s="73"/>
      <c r="CI1771" s="73"/>
      <c r="CJ1771" s="73"/>
      <c r="CK1771" s="73"/>
      <c r="CL1771" s="73"/>
      <c r="CM1771" s="73"/>
      <c r="CN1771" s="73"/>
      <c r="CO1771" s="73"/>
      <c r="CP1771" s="73"/>
      <c r="CQ1771" s="73"/>
      <c r="CR1771" s="73"/>
      <c r="CS1771" s="73"/>
      <c r="CT1771" s="73"/>
      <c r="CU1771" s="73"/>
      <c r="CV1771" s="73"/>
      <c r="CW1771" s="73"/>
      <c r="CX1771" s="73"/>
      <c r="CY1771" s="73"/>
      <c r="CZ1771" s="73"/>
      <c r="DA1771" s="73"/>
      <c r="DB1771" s="73"/>
      <c r="DC1771" s="73"/>
      <c r="DD1771" s="73"/>
      <c r="DE1771" s="73"/>
      <c r="DF1771" s="73"/>
      <c r="DG1771" s="73"/>
      <c r="DH1771" s="73"/>
      <c r="DI1771" s="73"/>
      <c r="DJ1771" s="73"/>
      <c r="DK1771" s="73"/>
      <c r="DL1771" s="73"/>
      <c r="DM1771" s="73"/>
      <c r="DN1771" s="73"/>
      <c r="DO1771" s="73"/>
      <c r="DP1771" s="73"/>
      <c r="DQ1771" s="73"/>
      <c r="DR1771" s="73"/>
      <c r="DS1771" s="73"/>
      <c r="DT1771" s="73"/>
      <c r="DU1771" s="73"/>
      <c r="DV1771" s="73"/>
      <c r="DW1771" s="73"/>
      <c r="DX1771" s="73"/>
      <c r="DY1771" s="73"/>
    </row>
    <row r="1772" spans="2:139" x14ac:dyDescent="0.25">
      <c r="C1772" s="73"/>
      <c r="D1772" s="73"/>
      <c r="E1772" s="73"/>
      <c r="F1772" s="73"/>
      <c r="G1772" s="73"/>
      <c r="H1772" s="73"/>
      <c r="I1772" s="73"/>
      <c r="J1772" s="73"/>
      <c r="K1772" s="73"/>
      <c r="L1772" s="73"/>
      <c r="M1772" s="73"/>
      <c r="N1772" s="73"/>
      <c r="O1772" s="73"/>
      <c r="P1772" s="73"/>
      <c r="Q1772" s="73"/>
      <c r="R1772" s="73"/>
      <c r="S1772" s="73"/>
      <c r="T1772" s="73"/>
      <c r="U1772" s="73"/>
      <c r="V1772" s="73"/>
      <c r="W1772" s="73"/>
      <c r="X1772" s="73"/>
      <c r="Y1772" s="73"/>
      <c r="Z1772" s="73"/>
      <c r="AA1772" s="73"/>
      <c r="AB1772" s="73"/>
      <c r="AC1772" s="73"/>
      <c r="AD1772" s="73"/>
      <c r="AE1772" s="73"/>
      <c r="AF1772" s="73"/>
      <c r="AG1772" s="73"/>
      <c r="AH1772" s="73"/>
      <c r="AI1772" s="73"/>
      <c r="AJ1772" s="73"/>
      <c r="AK1772" s="73"/>
      <c r="AL1772" s="73"/>
      <c r="AM1772" s="73"/>
      <c r="AN1772" s="73"/>
      <c r="AO1772" s="73"/>
      <c r="AP1772" s="73"/>
      <c r="AQ1772" s="73"/>
      <c r="AR1772" s="73"/>
      <c r="AS1772" s="73"/>
      <c r="AT1772" s="73"/>
      <c r="AU1772" s="73"/>
      <c r="AV1772" s="73"/>
      <c r="AW1772" s="73"/>
      <c r="AX1772" s="73"/>
      <c r="AY1772" s="73"/>
      <c r="AZ1772" s="73"/>
      <c r="BA1772" s="73"/>
      <c r="BB1772" s="73"/>
      <c r="BC1772" s="73"/>
      <c r="BD1772" s="73"/>
      <c r="BE1772" s="73"/>
      <c r="BF1772" s="73"/>
      <c r="BG1772" s="73"/>
      <c r="BH1772" s="73"/>
      <c r="BI1772" s="73"/>
      <c r="BJ1772" s="73"/>
      <c r="BK1772" s="73"/>
      <c r="BL1772" s="73"/>
      <c r="BM1772" s="73"/>
      <c r="BN1772" s="73"/>
      <c r="BO1772" s="73"/>
      <c r="BP1772" s="73"/>
      <c r="BQ1772" s="73"/>
      <c r="BR1772" s="73"/>
      <c r="BS1772" s="73"/>
      <c r="BT1772" s="73"/>
      <c r="BU1772" s="73"/>
      <c r="BV1772" s="73"/>
      <c r="BW1772" s="73"/>
      <c r="BX1772" s="73"/>
      <c r="BY1772" s="73"/>
      <c r="BZ1772" s="73"/>
      <c r="CA1772" s="73"/>
      <c r="CB1772" s="73"/>
      <c r="CC1772" s="73"/>
      <c r="CD1772" s="73"/>
      <c r="CE1772" s="73"/>
      <c r="CF1772" s="73"/>
      <c r="CG1772" s="73"/>
      <c r="CH1772" s="73"/>
      <c r="CI1772" s="73"/>
      <c r="CJ1772" s="73"/>
      <c r="CK1772" s="73"/>
      <c r="CL1772" s="73"/>
      <c r="CM1772" s="73"/>
      <c r="CN1772" s="73"/>
      <c r="CO1772" s="73"/>
      <c r="CP1772" s="73"/>
      <c r="CQ1772" s="73"/>
      <c r="CR1772" s="73"/>
      <c r="CS1772" s="73"/>
      <c r="CT1772" s="73"/>
      <c r="CU1772" s="73"/>
      <c r="CV1772" s="73"/>
      <c r="CW1772" s="73"/>
      <c r="CX1772" s="73"/>
      <c r="CY1772" s="73"/>
      <c r="CZ1772" s="73"/>
      <c r="DA1772" s="73"/>
      <c r="DB1772" s="73"/>
      <c r="DC1772" s="73"/>
      <c r="DD1772" s="73"/>
      <c r="DE1772" s="73"/>
      <c r="DF1772" s="73"/>
      <c r="DG1772" s="73"/>
      <c r="DH1772" s="73"/>
      <c r="DI1772" s="73"/>
      <c r="DJ1772" s="73"/>
      <c r="DK1772" s="73"/>
      <c r="DL1772" s="73"/>
      <c r="DM1772" s="73"/>
      <c r="DN1772" s="73"/>
      <c r="DO1772" s="73"/>
      <c r="DP1772" s="73"/>
      <c r="DQ1772" s="73"/>
      <c r="DR1772" s="73"/>
      <c r="DS1772" s="73"/>
      <c r="DT1772" s="73"/>
      <c r="DU1772" s="73"/>
      <c r="DV1772" s="73"/>
      <c r="DW1772" s="73"/>
      <c r="DX1772" s="73"/>
      <c r="DY1772" s="73"/>
    </row>
    <row r="1773" spans="2:139" x14ac:dyDescent="0.25">
      <c r="C1773" s="73"/>
      <c r="D1773" s="73"/>
      <c r="E1773" s="73"/>
      <c r="F1773" s="73"/>
      <c r="G1773" s="73"/>
      <c r="H1773" s="73"/>
      <c r="I1773" s="73"/>
      <c r="J1773" s="73"/>
      <c r="K1773" s="73"/>
      <c r="L1773" s="73"/>
      <c r="M1773" s="73"/>
      <c r="N1773" s="73"/>
      <c r="O1773" s="73"/>
      <c r="P1773" s="73"/>
      <c r="Q1773" s="73"/>
      <c r="R1773" s="73"/>
      <c r="S1773" s="73"/>
      <c r="T1773" s="73"/>
      <c r="U1773" s="73"/>
      <c r="V1773" s="73"/>
      <c r="W1773" s="73"/>
      <c r="X1773" s="73"/>
      <c r="Y1773" s="73"/>
      <c r="Z1773" s="73"/>
      <c r="AA1773" s="73"/>
      <c r="AB1773" s="73"/>
      <c r="AC1773" s="73"/>
      <c r="AD1773" s="73"/>
      <c r="AE1773" s="73"/>
      <c r="AF1773" s="73"/>
      <c r="AG1773" s="73"/>
      <c r="AH1773" s="73"/>
      <c r="AI1773" s="73"/>
      <c r="AJ1773" s="73"/>
      <c r="AK1773" s="73"/>
      <c r="AL1773" s="73"/>
      <c r="AM1773" s="73"/>
      <c r="AN1773" s="73"/>
      <c r="AO1773" s="73"/>
      <c r="AP1773" s="73"/>
      <c r="AQ1773" s="73"/>
      <c r="AR1773" s="73"/>
      <c r="AS1773" s="73"/>
      <c r="AT1773" s="73"/>
      <c r="AU1773" s="73"/>
      <c r="AV1773" s="73"/>
      <c r="AW1773" s="73"/>
      <c r="AX1773" s="73"/>
      <c r="AY1773" s="73"/>
      <c r="AZ1773" s="73"/>
      <c r="BA1773" s="73"/>
      <c r="BB1773" s="73"/>
      <c r="BC1773" s="73"/>
      <c r="BD1773" s="73"/>
      <c r="BE1773" s="73"/>
      <c r="BF1773" s="73"/>
      <c r="BG1773" s="73"/>
      <c r="BH1773" s="73"/>
      <c r="BI1773" s="73"/>
      <c r="BJ1773" s="73"/>
      <c r="BK1773" s="73"/>
      <c r="BL1773" s="73"/>
      <c r="BM1773" s="73"/>
      <c r="BN1773" s="73"/>
      <c r="BO1773" s="73"/>
      <c r="BP1773" s="73"/>
      <c r="BQ1773" s="73"/>
      <c r="BR1773" s="73"/>
      <c r="BS1773" s="73"/>
      <c r="BT1773" s="73"/>
      <c r="BU1773" s="73"/>
      <c r="BV1773" s="73"/>
      <c r="BW1773" s="73"/>
      <c r="BX1773" s="73"/>
      <c r="BY1773" s="73"/>
      <c r="BZ1773" s="73"/>
      <c r="CA1773" s="73"/>
      <c r="CB1773" s="73"/>
      <c r="CC1773" s="73"/>
      <c r="CD1773" s="73"/>
      <c r="CE1773" s="73"/>
      <c r="CF1773" s="73"/>
      <c r="CG1773" s="73"/>
      <c r="CH1773" s="73"/>
      <c r="CI1773" s="73"/>
      <c r="CJ1773" s="73"/>
      <c r="CK1773" s="73"/>
      <c r="CL1773" s="73"/>
      <c r="CM1773" s="73"/>
      <c r="CN1773" s="73"/>
      <c r="CO1773" s="73"/>
      <c r="CP1773" s="73"/>
      <c r="CQ1773" s="73"/>
      <c r="CR1773" s="73"/>
      <c r="CS1773" s="73"/>
      <c r="CT1773" s="73"/>
      <c r="CU1773" s="73"/>
      <c r="CV1773" s="73"/>
      <c r="CW1773" s="73"/>
      <c r="CX1773" s="73"/>
      <c r="CY1773" s="73"/>
      <c r="CZ1773" s="73"/>
      <c r="DA1773" s="73"/>
      <c r="DB1773" s="73"/>
      <c r="DC1773" s="73"/>
      <c r="DD1773" s="73"/>
      <c r="DE1773" s="73"/>
      <c r="DF1773" s="73"/>
      <c r="DG1773" s="73"/>
      <c r="DH1773" s="73"/>
      <c r="DI1773" s="73"/>
      <c r="DJ1773" s="73"/>
      <c r="DK1773" s="73"/>
      <c r="DL1773" s="73"/>
      <c r="DM1773" s="73"/>
      <c r="DN1773" s="73"/>
      <c r="DO1773" s="73"/>
      <c r="DP1773" s="73"/>
      <c r="DQ1773" s="73"/>
      <c r="DR1773" s="73"/>
      <c r="DS1773" s="73"/>
      <c r="DT1773" s="73"/>
      <c r="DU1773" s="73"/>
      <c r="DV1773" s="73"/>
      <c r="DW1773" s="73"/>
      <c r="DX1773" s="73"/>
      <c r="DY1773" s="73"/>
    </row>
    <row r="1774" spans="2:139" x14ac:dyDescent="0.25">
      <c r="C1774" s="73"/>
      <c r="D1774" s="73"/>
      <c r="E1774" s="73"/>
      <c r="F1774" s="73"/>
      <c r="G1774" s="73"/>
      <c r="H1774" s="73"/>
      <c r="I1774" s="73"/>
      <c r="J1774" s="73"/>
      <c r="K1774" s="73"/>
      <c r="L1774" s="73"/>
      <c r="M1774" s="73"/>
      <c r="N1774" s="73"/>
      <c r="O1774" s="73"/>
      <c r="P1774" s="73"/>
      <c r="Q1774" s="73"/>
      <c r="R1774" s="73"/>
      <c r="S1774" s="73"/>
      <c r="T1774" s="73"/>
      <c r="U1774" s="73"/>
      <c r="V1774" s="73"/>
      <c r="W1774" s="73"/>
      <c r="X1774" s="73"/>
      <c r="Y1774" s="73"/>
      <c r="Z1774" s="73"/>
      <c r="AA1774" s="73"/>
      <c r="AB1774" s="73"/>
      <c r="AC1774" s="73"/>
      <c r="AD1774" s="73"/>
      <c r="AE1774" s="73"/>
      <c r="AF1774" s="73"/>
      <c r="AG1774" s="73"/>
      <c r="AH1774" s="73"/>
      <c r="AI1774" s="73"/>
      <c r="AJ1774" s="73"/>
      <c r="AK1774" s="73"/>
      <c r="AL1774" s="73"/>
      <c r="AM1774" s="73"/>
      <c r="AN1774" s="73"/>
      <c r="AO1774" s="73"/>
      <c r="AP1774" s="73"/>
      <c r="AQ1774" s="73"/>
      <c r="AR1774" s="73"/>
      <c r="AS1774" s="73"/>
      <c r="AT1774" s="73"/>
      <c r="AU1774" s="73"/>
      <c r="AV1774" s="73"/>
      <c r="AW1774" s="73"/>
      <c r="AX1774" s="73"/>
      <c r="AY1774" s="73"/>
      <c r="AZ1774" s="73"/>
      <c r="BA1774" s="73"/>
      <c r="BB1774" s="73"/>
      <c r="BC1774" s="73"/>
      <c r="BD1774" s="73"/>
      <c r="BE1774" s="73"/>
      <c r="BF1774" s="73"/>
      <c r="BG1774" s="73"/>
      <c r="BH1774" s="73"/>
      <c r="BI1774" s="73"/>
      <c r="BJ1774" s="73"/>
      <c r="BK1774" s="73"/>
      <c r="BL1774" s="73"/>
      <c r="BM1774" s="73"/>
      <c r="BN1774" s="73"/>
      <c r="BO1774" s="73"/>
      <c r="BP1774" s="73"/>
      <c r="BQ1774" s="73"/>
      <c r="BR1774" s="73"/>
      <c r="BS1774" s="73"/>
      <c r="BT1774" s="73"/>
      <c r="BU1774" s="73"/>
      <c r="BV1774" s="73"/>
      <c r="BW1774" s="73"/>
      <c r="BX1774" s="73"/>
      <c r="BY1774" s="73"/>
      <c r="BZ1774" s="73"/>
      <c r="CA1774" s="73"/>
      <c r="CB1774" s="73"/>
      <c r="CC1774" s="73"/>
      <c r="CD1774" s="73"/>
      <c r="CE1774" s="73"/>
      <c r="CF1774" s="73"/>
      <c r="CG1774" s="73"/>
      <c r="CH1774" s="73"/>
      <c r="CI1774" s="73"/>
      <c r="CJ1774" s="73"/>
      <c r="CK1774" s="73"/>
      <c r="CL1774" s="73"/>
      <c r="CM1774" s="73"/>
      <c r="CN1774" s="73"/>
      <c r="CO1774" s="73"/>
      <c r="CP1774" s="73"/>
      <c r="CQ1774" s="73"/>
      <c r="CR1774" s="73"/>
      <c r="CS1774" s="73"/>
      <c r="CT1774" s="73"/>
      <c r="CU1774" s="73"/>
      <c r="CV1774" s="73"/>
      <c r="CW1774" s="73"/>
      <c r="CX1774" s="73"/>
      <c r="CY1774" s="73"/>
      <c r="CZ1774" s="73"/>
      <c r="DA1774" s="73"/>
      <c r="DB1774" s="73"/>
      <c r="DC1774" s="73"/>
      <c r="DD1774" s="73"/>
      <c r="DE1774" s="73"/>
      <c r="DF1774" s="73"/>
      <c r="DG1774" s="73"/>
      <c r="DH1774" s="73"/>
      <c r="DI1774" s="73"/>
      <c r="DJ1774" s="73"/>
      <c r="DK1774" s="73"/>
      <c r="DL1774" s="73"/>
      <c r="DM1774" s="73"/>
      <c r="DN1774" s="73"/>
      <c r="DO1774" s="73"/>
      <c r="DP1774" s="73"/>
      <c r="DQ1774" s="73"/>
      <c r="DR1774" s="73"/>
      <c r="DS1774" s="73"/>
      <c r="DT1774" s="73"/>
      <c r="DU1774" s="73"/>
      <c r="DV1774" s="73"/>
      <c r="DW1774" s="73"/>
      <c r="DX1774" s="73"/>
      <c r="DY1774" s="73"/>
    </row>
    <row r="1775" spans="2:139" ht="4.5" customHeight="1" x14ac:dyDescent="0.25">
      <c r="B1775" s="551"/>
      <c r="C1775" s="551"/>
      <c r="D1775" s="551"/>
      <c r="E1775" s="551"/>
      <c r="F1775" s="551"/>
      <c r="G1775" s="551"/>
      <c r="H1775" s="551"/>
      <c r="I1775" s="551"/>
      <c r="J1775" s="551"/>
      <c r="K1775" s="551"/>
      <c r="L1775" s="551"/>
      <c r="M1775" s="551"/>
      <c r="N1775" s="551"/>
      <c r="O1775" s="551"/>
      <c r="P1775" s="551"/>
      <c r="Q1775" s="551"/>
      <c r="R1775" s="551"/>
      <c r="S1775" s="551"/>
      <c r="T1775" s="551"/>
      <c r="U1775" s="551"/>
      <c r="V1775" s="551"/>
      <c r="W1775" s="551"/>
      <c r="X1775" s="551"/>
      <c r="Y1775" s="551"/>
      <c r="Z1775" s="551"/>
      <c r="AA1775" s="551"/>
      <c r="AB1775" s="551"/>
      <c r="AC1775" s="551"/>
      <c r="AD1775" s="551"/>
      <c r="AE1775" s="551"/>
      <c r="AF1775" s="551"/>
      <c r="AG1775" s="551"/>
      <c r="AH1775" s="551"/>
      <c r="AI1775" s="551"/>
      <c r="AJ1775" s="551"/>
      <c r="AK1775" s="551"/>
      <c r="AL1775" s="551"/>
      <c r="AM1775" s="551"/>
      <c r="AN1775" s="551"/>
      <c r="AO1775" s="551"/>
      <c r="AP1775" s="551"/>
      <c r="AQ1775" s="551"/>
      <c r="AR1775" s="551"/>
      <c r="AS1775" s="551"/>
      <c r="AT1775" s="551"/>
      <c r="AU1775" s="551"/>
      <c r="AV1775" s="551"/>
      <c r="AW1775" s="551"/>
      <c r="AX1775" s="551"/>
      <c r="AY1775" s="551"/>
      <c r="AZ1775" s="551"/>
      <c r="BA1775" s="551"/>
      <c r="BB1775" s="551"/>
      <c r="BC1775" s="551"/>
      <c r="BD1775" s="551"/>
      <c r="BE1775" s="551"/>
      <c r="BF1775" s="551"/>
      <c r="BG1775" s="551"/>
      <c r="BH1775" s="551"/>
      <c r="BI1775" s="551"/>
      <c r="BJ1775" s="551"/>
      <c r="BK1775" s="551"/>
      <c r="BL1775" s="551"/>
      <c r="BM1775" s="551"/>
      <c r="BN1775" s="551"/>
      <c r="BO1775" s="551"/>
      <c r="BP1775" s="551"/>
      <c r="BQ1775" s="551"/>
      <c r="BR1775" s="551"/>
      <c r="BS1775" s="551"/>
      <c r="BT1775" s="551"/>
      <c r="BU1775" s="551"/>
      <c r="BV1775" s="551"/>
      <c r="BW1775" s="551"/>
      <c r="BX1775" s="551"/>
      <c r="BY1775" s="551"/>
      <c r="BZ1775" s="551"/>
      <c r="CA1775" s="551"/>
      <c r="CB1775" s="551"/>
      <c r="CC1775" s="551"/>
      <c r="CD1775" s="551"/>
      <c r="CE1775" s="551"/>
      <c r="CF1775" s="551"/>
      <c r="CG1775" s="551"/>
      <c r="CH1775" s="551"/>
      <c r="CI1775" s="551"/>
      <c r="CJ1775" s="551"/>
      <c r="CK1775" s="551"/>
      <c r="CL1775" s="551"/>
      <c r="CM1775" s="551"/>
      <c r="CN1775" s="551"/>
      <c r="CO1775" s="551"/>
      <c r="CP1775" s="551"/>
      <c r="CQ1775" s="551"/>
      <c r="CR1775" s="551"/>
      <c r="CS1775" s="551"/>
      <c r="CT1775" s="551"/>
      <c r="CU1775" s="551"/>
      <c r="CV1775" s="551"/>
      <c r="CW1775" s="551"/>
      <c r="CX1775" s="551"/>
      <c r="CY1775" s="551"/>
      <c r="CZ1775" s="551"/>
      <c r="DA1775" s="551"/>
      <c r="DB1775" s="551"/>
      <c r="DC1775" s="551"/>
      <c r="DD1775" s="551"/>
      <c r="DE1775" s="551"/>
      <c r="DF1775" s="551"/>
      <c r="DG1775" s="551"/>
      <c r="DH1775" s="551"/>
      <c r="DI1775" s="551"/>
      <c r="DJ1775" s="551"/>
      <c r="DK1775" s="551"/>
      <c r="DL1775" s="551"/>
      <c r="DM1775" s="551"/>
      <c r="DN1775" s="551"/>
      <c r="DO1775" s="551"/>
      <c r="DP1775" s="551"/>
      <c r="DQ1775" s="551"/>
      <c r="DR1775" s="551"/>
      <c r="DS1775" s="551"/>
      <c r="DT1775" s="551"/>
      <c r="DU1775" s="551"/>
      <c r="DV1775" s="551"/>
      <c r="DW1775" s="551"/>
      <c r="DX1775" s="551"/>
      <c r="DY1775" s="551"/>
    </row>
    <row r="1776" spans="2:139" ht="15.75" customHeight="1" x14ac:dyDescent="0.25">
      <c r="J1776" s="60"/>
      <c r="K1776" s="60"/>
      <c r="Z1776" s="96"/>
      <c r="AA1776" s="96"/>
      <c r="AB1776" s="607"/>
      <c r="AC1776" s="607"/>
      <c r="AD1776" s="96"/>
      <c r="AE1776" s="96"/>
      <c r="AL1776" s="96"/>
      <c r="AM1776" s="96"/>
      <c r="AN1776" s="607"/>
      <c r="AO1776" s="607"/>
      <c r="AP1776" s="96"/>
      <c r="AQ1776" s="96"/>
      <c r="AX1776" s="96"/>
      <c r="AY1776" s="96"/>
      <c r="AZ1776" s="607"/>
      <c r="BA1776" s="607"/>
      <c r="BB1776" s="96"/>
      <c r="BC1776" s="96"/>
      <c r="BJ1776" s="96"/>
      <c r="BK1776" s="96"/>
      <c r="BL1776" s="607" t="s">
        <v>181</v>
      </c>
      <c r="BM1776" s="607"/>
      <c r="BN1776" s="96"/>
      <c r="BO1776" s="96"/>
      <c r="BV1776" s="96"/>
      <c r="BW1776" s="96"/>
      <c r="BX1776" s="607"/>
      <c r="BY1776" s="607"/>
      <c r="BZ1776" s="96"/>
      <c r="CA1776" s="96"/>
      <c r="CH1776" s="96"/>
      <c r="CI1776" s="96"/>
      <c r="CJ1776" s="607"/>
      <c r="CK1776" s="607"/>
      <c r="CL1776" s="96"/>
      <c r="CM1776" s="96"/>
      <c r="CT1776" s="96"/>
      <c r="CU1776" s="96"/>
      <c r="CV1776" s="607"/>
      <c r="CW1776" s="607"/>
      <c r="CX1776" s="96"/>
      <c r="CY1776" s="96"/>
      <c r="DF1776" s="96"/>
      <c r="DG1776" s="96"/>
      <c r="DH1776" s="607"/>
      <c r="DI1776" s="607"/>
      <c r="DJ1776" s="96"/>
      <c r="DK1776" s="96"/>
      <c r="DR1776" s="96"/>
      <c r="DS1776" s="96"/>
      <c r="DT1776" s="607"/>
      <c r="DU1776" s="607"/>
      <c r="DV1776" s="96"/>
      <c r="DW1776" s="96"/>
    </row>
  </sheetData>
  <sheetProtection formatCells="0" selectLockedCells="1"/>
  <mergeCells count="58080">
    <mergeCell ref="M10:R11"/>
    <mergeCell ref="M12:R13"/>
    <mergeCell ref="M14:R15"/>
    <mergeCell ref="M16:R17"/>
    <mergeCell ref="DW22:DW23"/>
    <mergeCell ref="DX22:DX23"/>
    <mergeCell ref="DW20:DW21"/>
    <mergeCell ref="DK22:DK23"/>
    <mergeCell ref="DL22:DL23"/>
    <mergeCell ref="DM22:DM23"/>
    <mergeCell ref="DY22:DY23"/>
    <mergeCell ref="DZ6:DZ7"/>
    <mergeCell ref="DZ8:DZ9"/>
    <mergeCell ref="DZ10:DZ11"/>
    <mergeCell ref="DZ12:DZ13"/>
    <mergeCell ref="DZ14:DZ15"/>
    <mergeCell ref="DZ16:DZ17"/>
    <mergeCell ref="DZ18:DZ19"/>
    <mergeCell ref="DZ20:DZ21"/>
    <mergeCell ref="DZ22:DZ23"/>
    <mergeCell ref="DO22:DO23"/>
    <mergeCell ref="DP22:DP23"/>
    <mergeCell ref="DT20:DT21"/>
    <mergeCell ref="DQ22:DQ23"/>
    <mergeCell ref="DR22:DR23"/>
    <mergeCell ref="DP20:DP21"/>
    <mergeCell ref="DQ20:DQ21"/>
    <mergeCell ref="DH22:DH23"/>
    <mergeCell ref="DI22:DI23"/>
    <mergeCell ref="DJ22:DJ23"/>
    <mergeCell ref="DU20:DU21"/>
    <mergeCell ref="DV20:DV21"/>
    <mergeCell ref="DS22:DS23"/>
    <mergeCell ref="DT22:DT23"/>
    <mergeCell ref="DU22:DU23"/>
    <mergeCell ref="DV22:DV23"/>
    <mergeCell ref="DN22:DN23"/>
    <mergeCell ref="DB22:DB23"/>
    <mergeCell ref="DC22:DC23"/>
    <mergeCell ref="DD22:DD23"/>
    <mergeCell ref="DE22:DE23"/>
    <mergeCell ref="DF22:DF23"/>
    <mergeCell ref="DG22:DG23"/>
    <mergeCell ref="CV22:CV23"/>
    <mergeCell ref="CW22:CW23"/>
    <mergeCell ref="CX22:CX23"/>
    <mergeCell ref="CY22:CY23"/>
    <mergeCell ref="CZ22:CZ23"/>
    <mergeCell ref="DA22:DA23"/>
    <mergeCell ref="CP22:CP23"/>
    <mergeCell ref="CQ22:CQ23"/>
    <mergeCell ref="CR22:CR23"/>
    <mergeCell ref="CS22:CS23"/>
    <mergeCell ref="CT22:CT23"/>
    <mergeCell ref="CU22:CU23"/>
    <mergeCell ref="CJ22:CJ23"/>
    <mergeCell ref="CK22:CK23"/>
    <mergeCell ref="CL22:CL23"/>
    <mergeCell ref="CM22:CM23"/>
    <mergeCell ref="CN22:CN23"/>
    <mergeCell ref="CO22:CO23"/>
    <mergeCell ref="CD22:CD23"/>
    <mergeCell ref="CE22:CE23"/>
    <mergeCell ref="CF22:CF23"/>
    <mergeCell ref="CG22:CG23"/>
    <mergeCell ref="CH22:CH23"/>
    <mergeCell ref="CI22:CI23"/>
    <mergeCell ref="BX22:BX23"/>
    <mergeCell ref="BY22:BY23"/>
    <mergeCell ref="BZ22:BZ23"/>
    <mergeCell ref="CA22:CA23"/>
    <mergeCell ref="CB22:CB23"/>
    <mergeCell ref="CC22:CC23"/>
    <mergeCell ref="BR22:BR23"/>
    <mergeCell ref="BS22:BS23"/>
    <mergeCell ref="BT22:BT23"/>
    <mergeCell ref="BU22:BU23"/>
    <mergeCell ref="BV22:BV23"/>
    <mergeCell ref="BW22:BW23"/>
    <mergeCell ref="BL22:BL23"/>
    <mergeCell ref="BM22:BM23"/>
    <mergeCell ref="BN22:BN23"/>
    <mergeCell ref="BO22:BO23"/>
    <mergeCell ref="BP22:BP23"/>
    <mergeCell ref="BQ22:BQ23"/>
    <mergeCell ref="BF22:BF23"/>
    <mergeCell ref="BG22:BG23"/>
    <mergeCell ref="BH22:BH23"/>
    <mergeCell ref="BI22:BI23"/>
    <mergeCell ref="BJ22:BJ23"/>
    <mergeCell ref="BK22:BK23"/>
    <mergeCell ref="AZ22:AZ23"/>
    <mergeCell ref="BA22:BA23"/>
    <mergeCell ref="BB22:BB23"/>
    <mergeCell ref="BC22:BC23"/>
    <mergeCell ref="BD22:BD23"/>
    <mergeCell ref="BE22:BE23"/>
    <mergeCell ref="AT22:AT23"/>
    <mergeCell ref="AU22:AU23"/>
    <mergeCell ref="AV22:AV23"/>
    <mergeCell ref="AW22:AW23"/>
    <mergeCell ref="AX22:AX23"/>
    <mergeCell ref="AY22:AY23"/>
    <mergeCell ref="AN22:AN23"/>
    <mergeCell ref="AO22:AO23"/>
    <mergeCell ref="AP22:AP23"/>
    <mergeCell ref="AQ22:AQ23"/>
    <mergeCell ref="AR22:AR23"/>
    <mergeCell ref="AS22:AS23"/>
    <mergeCell ref="AE22:AE23"/>
    <mergeCell ref="AF22:AF23"/>
    <mergeCell ref="AG22:AG23"/>
    <mergeCell ref="AH22:AH23"/>
    <mergeCell ref="AI22:AI23"/>
    <mergeCell ref="AJ22:AJ23"/>
    <mergeCell ref="AL22:AL23"/>
    <mergeCell ref="DM20:DM21"/>
    <mergeCell ref="DN20:DN21"/>
    <mergeCell ref="DX20:DX21"/>
    <mergeCell ref="DY20:DY21"/>
    <mergeCell ref="DR20:DR21"/>
    <mergeCell ref="DS20:DS21"/>
    <mergeCell ref="DI20:DI21"/>
    <mergeCell ref="DJ20:DJ21"/>
    <mergeCell ref="AM22:AM23"/>
    <mergeCell ref="W22:W23"/>
    <mergeCell ref="X22:X23"/>
    <mergeCell ref="Y22:Y23"/>
    <mergeCell ref="Z22:Z23"/>
    <mergeCell ref="DO20:DO21"/>
    <mergeCell ref="DE20:DE21"/>
    <mergeCell ref="DF20:DF21"/>
    <mergeCell ref="DG20:DG21"/>
    <mergeCell ref="DH20:DH21"/>
    <mergeCell ref="AK22:AK23"/>
    <mergeCell ref="DK20:DK21"/>
    <mergeCell ref="DL20:DL21"/>
    <mergeCell ref="CY20:CY21"/>
    <mergeCell ref="CZ20:CZ21"/>
    <mergeCell ref="DA20:DA21"/>
    <mergeCell ref="DB20:DB21"/>
    <mergeCell ref="DC20:DC21"/>
    <mergeCell ref="DD20:DD21"/>
    <mergeCell ref="CS20:CS21"/>
    <mergeCell ref="CT20:CT21"/>
    <mergeCell ref="CU20:CU21"/>
    <mergeCell ref="CV20:CV21"/>
    <mergeCell ref="CW20:CW21"/>
    <mergeCell ref="CX20:CX21"/>
    <mergeCell ref="CM20:CM21"/>
    <mergeCell ref="CN20:CN21"/>
    <mergeCell ref="CO20:CO21"/>
    <mergeCell ref="CP20:CP21"/>
    <mergeCell ref="CQ20:CQ21"/>
    <mergeCell ref="CR20:CR21"/>
    <mergeCell ref="CG20:CG21"/>
    <mergeCell ref="CH20:CH21"/>
    <mergeCell ref="CI20:CI21"/>
    <mergeCell ref="CJ20:CJ21"/>
    <mergeCell ref="CK20:CK21"/>
    <mergeCell ref="CL20:CL21"/>
    <mergeCell ref="CA20:CA21"/>
    <mergeCell ref="CB20:CB21"/>
    <mergeCell ref="CC20:CC21"/>
    <mergeCell ref="CD20:CD21"/>
    <mergeCell ref="CE20:CE21"/>
    <mergeCell ref="CF20:CF21"/>
    <mergeCell ref="BU20:BU21"/>
    <mergeCell ref="BV20:BV21"/>
    <mergeCell ref="BW20:BW21"/>
    <mergeCell ref="BX20:BX21"/>
    <mergeCell ref="BY20:BY21"/>
    <mergeCell ref="BZ20:BZ21"/>
    <mergeCell ref="BO20:BO21"/>
    <mergeCell ref="BP20:BP21"/>
    <mergeCell ref="BQ20:BQ21"/>
    <mergeCell ref="BR20:BR21"/>
    <mergeCell ref="BS20:BS21"/>
    <mergeCell ref="BT20:BT21"/>
    <mergeCell ref="BI20:BI21"/>
    <mergeCell ref="BJ20:BJ21"/>
    <mergeCell ref="BK20:BK21"/>
    <mergeCell ref="BL20:BL21"/>
    <mergeCell ref="BM20:BM21"/>
    <mergeCell ref="BN20:BN21"/>
    <mergeCell ref="BC20:BC21"/>
    <mergeCell ref="BD20:BD21"/>
    <mergeCell ref="BE20:BE21"/>
    <mergeCell ref="BF20:BF21"/>
    <mergeCell ref="BG20:BG21"/>
    <mergeCell ref="BH20:BH21"/>
    <mergeCell ref="AW20:AW21"/>
    <mergeCell ref="AX20:AX21"/>
    <mergeCell ref="AY20:AY21"/>
    <mergeCell ref="AZ20:AZ21"/>
    <mergeCell ref="BA20:BA21"/>
    <mergeCell ref="BB20:BB21"/>
    <mergeCell ref="AQ20:AQ21"/>
    <mergeCell ref="AR20:AR21"/>
    <mergeCell ref="AS20:AS21"/>
    <mergeCell ref="AT20:AT21"/>
    <mergeCell ref="AU20:AU21"/>
    <mergeCell ref="AV20:AV21"/>
    <mergeCell ref="AK20:AK21"/>
    <mergeCell ref="AL20:AL21"/>
    <mergeCell ref="AM20:AM21"/>
    <mergeCell ref="AN20:AN21"/>
    <mergeCell ref="AO20:AO21"/>
    <mergeCell ref="AP20:AP21"/>
    <mergeCell ref="AE20:AE21"/>
    <mergeCell ref="AF20:AF21"/>
    <mergeCell ref="AG20:AG21"/>
    <mergeCell ref="AH20:AH21"/>
    <mergeCell ref="AI20:AI21"/>
    <mergeCell ref="AJ20:AJ21"/>
    <mergeCell ref="Y20:Y21"/>
    <mergeCell ref="Z20:Z21"/>
    <mergeCell ref="AA20:AA21"/>
    <mergeCell ref="AB20:AB21"/>
    <mergeCell ref="AC20:AC21"/>
    <mergeCell ref="AD20:AD21"/>
    <mergeCell ref="DT18:DT19"/>
    <mergeCell ref="DU18:DU19"/>
    <mergeCell ref="DV18:DV19"/>
    <mergeCell ref="DW18:DW19"/>
    <mergeCell ref="DX18:DX19"/>
    <mergeCell ref="DY18:DY19"/>
    <mergeCell ref="DN18:DN19"/>
    <mergeCell ref="DO18:DO19"/>
    <mergeCell ref="DP18:DP19"/>
    <mergeCell ref="DQ18:DQ19"/>
    <mergeCell ref="DR18:DR19"/>
    <mergeCell ref="DS18:DS19"/>
    <mergeCell ref="DH18:DH19"/>
    <mergeCell ref="DI18:DI19"/>
    <mergeCell ref="DJ18:DJ19"/>
    <mergeCell ref="DK18:DK19"/>
    <mergeCell ref="DL18:DL19"/>
    <mergeCell ref="DM18:DM19"/>
    <mergeCell ref="DB18:DB19"/>
    <mergeCell ref="DC18:DC19"/>
    <mergeCell ref="DD18:DD19"/>
    <mergeCell ref="DE18:DE19"/>
    <mergeCell ref="DF18:DF19"/>
    <mergeCell ref="DG18:DG19"/>
    <mergeCell ref="CV18:CV19"/>
    <mergeCell ref="CW18:CW19"/>
    <mergeCell ref="CX18:CX19"/>
    <mergeCell ref="CY18:CY19"/>
    <mergeCell ref="CZ18:CZ19"/>
    <mergeCell ref="DA18:DA19"/>
    <mergeCell ref="CP18:CP19"/>
    <mergeCell ref="CQ18:CQ19"/>
    <mergeCell ref="CR18:CR19"/>
    <mergeCell ref="CS18:CS19"/>
    <mergeCell ref="CT18:CT19"/>
    <mergeCell ref="CU18:CU19"/>
    <mergeCell ref="CJ18:CJ19"/>
    <mergeCell ref="CK18:CK19"/>
    <mergeCell ref="CL18:CL19"/>
    <mergeCell ref="CM18:CM19"/>
    <mergeCell ref="CN18:CN19"/>
    <mergeCell ref="CO18:CO19"/>
    <mergeCell ref="CD18:CD19"/>
    <mergeCell ref="CE18:CE19"/>
    <mergeCell ref="CF18:CF19"/>
    <mergeCell ref="CG18:CG19"/>
    <mergeCell ref="CH18:CH19"/>
    <mergeCell ref="CI18:CI19"/>
    <mergeCell ref="BX18:BX19"/>
    <mergeCell ref="BY18:BY19"/>
    <mergeCell ref="BZ18:BZ19"/>
    <mergeCell ref="CA18:CA19"/>
    <mergeCell ref="CB18:CB19"/>
    <mergeCell ref="CC18:CC19"/>
    <mergeCell ref="BR18:BR19"/>
    <mergeCell ref="BS18:BS19"/>
    <mergeCell ref="BT18:BT19"/>
    <mergeCell ref="BU18:BU19"/>
    <mergeCell ref="BV18:BV19"/>
    <mergeCell ref="BW18:BW19"/>
    <mergeCell ref="BL18:BL19"/>
    <mergeCell ref="BM18:BM19"/>
    <mergeCell ref="BN18:BN19"/>
    <mergeCell ref="BO18:BO19"/>
    <mergeCell ref="BP18:BP19"/>
    <mergeCell ref="BQ18:BQ19"/>
    <mergeCell ref="BF18:BF19"/>
    <mergeCell ref="BG18:BG19"/>
    <mergeCell ref="BH18:BH19"/>
    <mergeCell ref="BI18:BI19"/>
    <mergeCell ref="BJ18:BJ19"/>
    <mergeCell ref="BK18:BK19"/>
    <mergeCell ref="AZ18:AZ19"/>
    <mergeCell ref="BA18:BA19"/>
    <mergeCell ref="BB18:BB19"/>
    <mergeCell ref="BC18:BC19"/>
    <mergeCell ref="BD18:BD19"/>
    <mergeCell ref="BE18:BE19"/>
    <mergeCell ref="AT18:AT19"/>
    <mergeCell ref="AU18:AU19"/>
    <mergeCell ref="AV18:AV19"/>
    <mergeCell ref="AW18:AW19"/>
    <mergeCell ref="AX18:AX19"/>
    <mergeCell ref="AY18:AY19"/>
    <mergeCell ref="AN18:AN19"/>
    <mergeCell ref="AO18:AO19"/>
    <mergeCell ref="AP18:AP19"/>
    <mergeCell ref="AQ18:AQ19"/>
    <mergeCell ref="AR18:AR19"/>
    <mergeCell ref="AS18:AS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Y18:Y19"/>
    <mergeCell ref="Z18:Z19"/>
    <mergeCell ref="AA18:AA19"/>
    <mergeCell ref="DT16:DT17"/>
    <mergeCell ref="DU16:DU17"/>
    <mergeCell ref="DV16:DV17"/>
    <mergeCell ref="CJ16:CJ17"/>
    <mergeCell ref="CK16:CK17"/>
    <mergeCell ref="CL16:CL17"/>
    <mergeCell ref="CM16:CM17"/>
    <mergeCell ref="CN16:CN17"/>
    <mergeCell ref="CO16:CO17"/>
    <mergeCell ref="CD16:CD17"/>
    <mergeCell ref="CE16:CE17"/>
    <mergeCell ref="CF16:CF17"/>
    <mergeCell ref="CG16:CG17"/>
    <mergeCell ref="CH16:CH17"/>
    <mergeCell ref="CI16:CI17"/>
    <mergeCell ref="BX16:BX17"/>
    <mergeCell ref="BY16:BY17"/>
    <mergeCell ref="BZ16:BZ17"/>
    <mergeCell ref="CA16:CA17"/>
    <mergeCell ref="CB16:CB17"/>
    <mergeCell ref="CC16:CC17"/>
    <mergeCell ref="BR16:BR17"/>
    <mergeCell ref="BS16:BS17"/>
    <mergeCell ref="BT16:BT17"/>
    <mergeCell ref="BU16:BU17"/>
    <mergeCell ref="BV16:BV17"/>
    <mergeCell ref="BW16:BW17"/>
    <mergeCell ref="BL16:BL17"/>
    <mergeCell ref="BM16:BM17"/>
    <mergeCell ref="BN16:BN17"/>
    <mergeCell ref="BO16:BO17"/>
    <mergeCell ref="BP16:BP17"/>
    <mergeCell ref="BQ16:BQ17"/>
    <mergeCell ref="BF16:BF17"/>
    <mergeCell ref="DW16:DW17"/>
    <mergeCell ref="DX16:DX17"/>
    <mergeCell ref="DY16:DY17"/>
    <mergeCell ref="DN16:DN17"/>
    <mergeCell ref="DO16:DO17"/>
    <mergeCell ref="DP16:DP17"/>
    <mergeCell ref="DQ16:DQ17"/>
    <mergeCell ref="DR16:DR17"/>
    <mergeCell ref="DS16:DS17"/>
    <mergeCell ref="DH16:DH17"/>
    <mergeCell ref="DI16:DI17"/>
    <mergeCell ref="DJ16:DJ17"/>
    <mergeCell ref="DK16:DK17"/>
    <mergeCell ref="DL16:DL17"/>
    <mergeCell ref="DM16:DM17"/>
    <mergeCell ref="DB16:DB17"/>
    <mergeCell ref="DC16:DC17"/>
    <mergeCell ref="DD16:DD17"/>
    <mergeCell ref="DE16:DE17"/>
    <mergeCell ref="DF16:DF17"/>
    <mergeCell ref="DG16:DG17"/>
    <mergeCell ref="CV16:CV17"/>
    <mergeCell ref="CW16:CW17"/>
    <mergeCell ref="CX16:CX17"/>
    <mergeCell ref="CY16:CY17"/>
    <mergeCell ref="CZ16:CZ17"/>
    <mergeCell ref="DA16:DA17"/>
    <mergeCell ref="CP16:CP17"/>
    <mergeCell ref="CQ16:CQ17"/>
    <mergeCell ref="CR16:CR17"/>
    <mergeCell ref="CS16:CS17"/>
    <mergeCell ref="CT16:CT17"/>
    <mergeCell ref="CU16:CU17"/>
    <mergeCell ref="BG16:BG17"/>
    <mergeCell ref="BH16:BH17"/>
    <mergeCell ref="BI16:BI17"/>
    <mergeCell ref="BJ16:BJ17"/>
    <mergeCell ref="BK16:BK17"/>
    <mergeCell ref="AZ16:AZ17"/>
    <mergeCell ref="BA16:BA17"/>
    <mergeCell ref="BB16:BB17"/>
    <mergeCell ref="BC16:BC17"/>
    <mergeCell ref="BD16:BD17"/>
    <mergeCell ref="BE16:BE17"/>
    <mergeCell ref="AT16:AT17"/>
    <mergeCell ref="AU16:AU17"/>
    <mergeCell ref="AV16:AV17"/>
    <mergeCell ref="AW16:AW17"/>
    <mergeCell ref="AX16:AX17"/>
    <mergeCell ref="AY16:AY17"/>
    <mergeCell ref="AN16:AN17"/>
    <mergeCell ref="AO16:AO17"/>
    <mergeCell ref="AP16:AP17"/>
    <mergeCell ref="AQ16:AQ17"/>
    <mergeCell ref="AR16:AR17"/>
    <mergeCell ref="AS16:AS17"/>
    <mergeCell ref="AH16:AH17"/>
    <mergeCell ref="AI16:AI17"/>
    <mergeCell ref="AJ16:AJ17"/>
    <mergeCell ref="AK16:AK17"/>
    <mergeCell ref="AL16:AL17"/>
    <mergeCell ref="AM16:AM17"/>
    <mergeCell ref="AB16:AB17"/>
    <mergeCell ref="AC16:AC17"/>
    <mergeCell ref="AD16:AD17"/>
    <mergeCell ref="AE16:AE17"/>
    <mergeCell ref="AF16:AF17"/>
    <mergeCell ref="AG16:AG17"/>
    <mergeCell ref="AO14:AO15"/>
    <mergeCell ref="AP14:AP15"/>
    <mergeCell ref="AQ14:AQ15"/>
    <mergeCell ref="AR14:AR15"/>
    <mergeCell ref="AS14:AS15"/>
    <mergeCell ref="AT14:AT15"/>
    <mergeCell ref="AI14:AI15"/>
    <mergeCell ref="AJ14:AJ15"/>
    <mergeCell ref="AK14:AK15"/>
    <mergeCell ref="AL14:AL15"/>
    <mergeCell ref="AM14:AM15"/>
    <mergeCell ref="AN14:AN15"/>
    <mergeCell ref="DU14:DU15"/>
    <mergeCell ref="DV14:DV15"/>
    <mergeCell ref="DW14:DW15"/>
    <mergeCell ref="DX14:DX15"/>
    <mergeCell ref="DY14:DY15"/>
    <mergeCell ref="V16:V17"/>
    <mergeCell ref="W16:W17"/>
    <mergeCell ref="X16:X17"/>
    <mergeCell ref="Y16:Y17"/>
    <mergeCell ref="Z16:Z17"/>
    <mergeCell ref="DO14:DO15"/>
    <mergeCell ref="DP14:DP15"/>
    <mergeCell ref="DQ14:DQ15"/>
    <mergeCell ref="DR14:DR15"/>
    <mergeCell ref="DS14:DS15"/>
    <mergeCell ref="DT14:DT15"/>
    <mergeCell ref="DI14:DI15"/>
    <mergeCell ref="DJ14:DJ15"/>
    <mergeCell ref="DK14:DK15"/>
    <mergeCell ref="DL14:DL15"/>
    <mergeCell ref="DM14:DM15"/>
    <mergeCell ref="DN14:DN15"/>
    <mergeCell ref="DC14:DC15"/>
    <mergeCell ref="DD14:DD15"/>
    <mergeCell ref="DE14:DE15"/>
    <mergeCell ref="DF14:DF15"/>
    <mergeCell ref="DG14:DG15"/>
    <mergeCell ref="DH14:DH15"/>
    <mergeCell ref="CW14:CW15"/>
    <mergeCell ref="CX14:CX15"/>
    <mergeCell ref="CY14:CY15"/>
    <mergeCell ref="CZ14:CZ15"/>
    <mergeCell ref="DA14:DA15"/>
    <mergeCell ref="DB14:DB15"/>
    <mergeCell ref="CQ14:CQ15"/>
    <mergeCell ref="CR14:CR15"/>
    <mergeCell ref="CS14:CS15"/>
    <mergeCell ref="CT14:CT15"/>
    <mergeCell ref="CU14:CU15"/>
    <mergeCell ref="CV14:CV15"/>
    <mergeCell ref="CK14:CK15"/>
    <mergeCell ref="CL14:CL15"/>
    <mergeCell ref="CM14:CM15"/>
    <mergeCell ref="CN14:CN15"/>
    <mergeCell ref="CO14:CO15"/>
    <mergeCell ref="CP14:CP15"/>
    <mergeCell ref="CE14:CE15"/>
    <mergeCell ref="CF14:CF15"/>
    <mergeCell ref="CG14:CG15"/>
    <mergeCell ref="CH14:CH15"/>
    <mergeCell ref="CI14:CI15"/>
    <mergeCell ref="CJ14:CJ15"/>
    <mergeCell ref="CH12:CH13"/>
    <mergeCell ref="CI12:CI13"/>
    <mergeCell ref="BX12:BX13"/>
    <mergeCell ref="BY12:BY13"/>
    <mergeCell ref="BZ12:BZ13"/>
    <mergeCell ref="CA12:CA13"/>
    <mergeCell ref="CB12:CB13"/>
    <mergeCell ref="CC12:CC13"/>
    <mergeCell ref="BR12:BR13"/>
    <mergeCell ref="BS12:BS13"/>
    <mergeCell ref="BT12:BT13"/>
    <mergeCell ref="BU12:BU13"/>
    <mergeCell ref="BM14:BM15"/>
    <mergeCell ref="BN14:BN15"/>
    <mergeCell ref="BO14:BO15"/>
    <mergeCell ref="BP14:BP15"/>
    <mergeCell ref="BQ14:BQ15"/>
    <mergeCell ref="BR14:BR15"/>
    <mergeCell ref="BG14:BG15"/>
    <mergeCell ref="BH14:BH15"/>
    <mergeCell ref="BI14:BI15"/>
    <mergeCell ref="BJ14:BJ15"/>
    <mergeCell ref="BK14:BK15"/>
    <mergeCell ref="BL14:BL15"/>
    <mergeCell ref="BA14:BA15"/>
    <mergeCell ref="BB14:BB15"/>
    <mergeCell ref="BC14:BC15"/>
    <mergeCell ref="BD14:BD15"/>
    <mergeCell ref="BE14:BE15"/>
    <mergeCell ref="BF14:BF15"/>
    <mergeCell ref="AU14:AU15"/>
    <mergeCell ref="AV14:AV15"/>
    <mergeCell ref="AW14:AW15"/>
    <mergeCell ref="AX14:AX15"/>
    <mergeCell ref="AY14:AY15"/>
    <mergeCell ref="AZ14:AZ15"/>
    <mergeCell ref="BY14:BY15"/>
    <mergeCell ref="BZ14:BZ15"/>
    <mergeCell ref="CA14:CA15"/>
    <mergeCell ref="CB14:CB15"/>
    <mergeCell ref="CC14:CC15"/>
    <mergeCell ref="CD14:CD15"/>
    <mergeCell ref="BS14:BS15"/>
    <mergeCell ref="BT14:BT15"/>
    <mergeCell ref="BU14:BU15"/>
    <mergeCell ref="BV14:BV15"/>
    <mergeCell ref="BW14:BW15"/>
    <mergeCell ref="BX14:BX15"/>
    <mergeCell ref="AX12:AX13"/>
    <mergeCell ref="AY12:AY13"/>
    <mergeCell ref="AN12:AN13"/>
    <mergeCell ref="AO12:AO13"/>
    <mergeCell ref="AP12:AP13"/>
    <mergeCell ref="AQ12:AQ13"/>
    <mergeCell ref="AR12:AR13"/>
    <mergeCell ref="AS12:AS13"/>
    <mergeCell ref="AH12:AH13"/>
    <mergeCell ref="AI12:AI13"/>
    <mergeCell ref="AJ12:AJ13"/>
    <mergeCell ref="AK12:AK13"/>
    <mergeCell ref="AL12:AL13"/>
    <mergeCell ref="AM12:AM13"/>
    <mergeCell ref="V14:V15"/>
    <mergeCell ref="W14:W15"/>
    <mergeCell ref="X14:X15"/>
    <mergeCell ref="Y14:Y15"/>
    <mergeCell ref="Z14:Z15"/>
    <mergeCell ref="AA14:AA15"/>
    <mergeCell ref="DT12:DT13"/>
    <mergeCell ref="DU12:DU13"/>
    <mergeCell ref="DV12:DV13"/>
    <mergeCell ref="DW12:DW13"/>
    <mergeCell ref="DX12:DX13"/>
    <mergeCell ref="DY12:DY13"/>
    <mergeCell ref="DN12:DN13"/>
    <mergeCell ref="DO12:DO13"/>
    <mergeCell ref="DP12:DP13"/>
    <mergeCell ref="DQ12:DQ13"/>
    <mergeCell ref="DR12:DR13"/>
    <mergeCell ref="DS12:DS13"/>
    <mergeCell ref="DH12:DH13"/>
    <mergeCell ref="DI12:DI13"/>
    <mergeCell ref="DJ12:DJ13"/>
    <mergeCell ref="DK12:DK13"/>
    <mergeCell ref="DL12:DL13"/>
    <mergeCell ref="DM12:DM13"/>
    <mergeCell ref="DB12:DB13"/>
    <mergeCell ref="DC12:DC13"/>
    <mergeCell ref="DD12:DD13"/>
    <mergeCell ref="DE12:DE13"/>
    <mergeCell ref="DF12:DF13"/>
    <mergeCell ref="DG12:DG13"/>
    <mergeCell ref="CV12:CV13"/>
    <mergeCell ref="CW12:CW13"/>
    <mergeCell ref="CX12:CX13"/>
    <mergeCell ref="CY12:CY13"/>
    <mergeCell ref="CZ12:CZ13"/>
    <mergeCell ref="DA12:DA13"/>
    <mergeCell ref="CP12:CP13"/>
    <mergeCell ref="CQ12:CQ13"/>
    <mergeCell ref="CR12:CR13"/>
    <mergeCell ref="CS12:CS13"/>
    <mergeCell ref="CT12:CT13"/>
    <mergeCell ref="CU12:CU13"/>
    <mergeCell ref="CJ12:CJ13"/>
    <mergeCell ref="CK12:CK13"/>
    <mergeCell ref="CL12:CL13"/>
    <mergeCell ref="CM12:CM13"/>
    <mergeCell ref="CN12:CN13"/>
    <mergeCell ref="CO12:CO13"/>
    <mergeCell ref="CD12:CD13"/>
    <mergeCell ref="CE12:CE13"/>
    <mergeCell ref="CF12:CF13"/>
    <mergeCell ref="CG12:CG13"/>
    <mergeCell ref="DT10:DT11"/>
    <mergeCell ref="DU10:DU11"/>
    <mergeCell ref="DV10:DV11"/>
    <mergeCell ref="DW10:DW11"/>
    <mergeCell ref="DX10:DX11"/>
    <mergeCell ref="DY10:DY11"/>
    <mergeCell ref="DN10:DN11"/>
    <mergeCell ref="DO10:DO11"/>
    <mergeCell ref="DP10:DP11"/>
    <mergeCell ref="DQ10:DQ11"/>
    <mergeCell ref="DR10:DR11"/>
    <mergeCell ref="DS10:DS11"/>
    <mergeCell ref="DH10:DH11"/>
    <mergeCell ref="DI10:DI11"/>
    <mergeCell ref="DJ10:DJ11"/>
    <mergeCell ref="DK10:DK11"/>
    <mergeCell ref="DL10:DL11"/>
    <mergeCell ref="DM10:DM11"/>
    <mergeCell ref="DB10:DB11"/>
    <mergeCell ref="DC10:DC11"/>
    <mergeCell ref="DD10:DD11"/>
    <mergeCell ref="DE10:DE11"/>
    <mergeCell ref="DF10:DF11"/>
    <mergeCell ref="DG10:DG11"/>
    <mergeCell ref="CV10:CV11"/>
    <mergeCell ref="CW10:CW11"/>
    <mergeCell ref="CX10:CX11"/>
    <mergeCell ref="CY10:CY11"/>
    <mergeCell ref="CZ10:CZ11"/>
    <mergeCell ref="DA10:DA11"/>
    <mergeCell ref="CP10:CP11"/>
    <mergeCell ref="CQ10:CQ11"/>
    <mergeCell ref="CR10:CR11"/>
    <mergeCell ref="CS10:CS11"/>
    <mergeCell ref="CT10:CT11"/>
    <mergeCell ref="CU10:CU11"/>
    <mergeCell ref="CO10:CO11"/>
    <mergeCell ref="CD10:CD11"/>
    <mergeCell ref="CE10:CE11"/>
    <mergeCell ref="CF10:CF11"/>
    <mergeCell ref="CG10:CG11"/>
    <mergeCell ref="CH10:CH11"/>
    <mergeCell ref="CI10:CI11"/>
    <mergeCell ref="BX10:BX11"/>
    <mergeCell ref="BY10:BY11"/>
    <mergeCell ref="BZ10:BZ11"/>
    <mergeCell ref="CA10:CA11"/>
    <mergeCell ref="BG8:BG9"/>
    <mergeCell ref="AT10:AT11"/>
    <mergeCell ref="AU10:AU11"/>
    <mergeCell ref="AV10:AV11"/>
    <mergeCell ref="AW10:AW11"/>
    <mergeCell ref="AX10:AX11"/>
    <mergeCell ref="AY10:AY11"/>
    <mergeCell ref="AN10:AN11"/>
    <mergeCell ref="AO10:AO11"/>
    <mergeCell ref="AP10:AP11"/>
    <mergeCell ref="AQ10:AQ11"/>
    <mergeCell ref="AR10:AR11"/>
    <mergeCell ref="AS10:AS11"/>
    <mergeCell ref="AB12:AB13"/>
    <mergeCell ref="AC12:AC13"/>
    <mergeCell ref="AD12:AD13"/>
    <mergeCell ref="AE12:AE13"/>
    <mergeCell ref="AF12:AF13"/>
    <mergeCell ref="AG12:AG13"/>
    <mergeCell ref="V12:V13"/>
    <mergeCell ref="W12:W13"/>
    <mergeCell ref="X12:X13"/>
    <mergeCell ref="Y12:Y13"/>
    <mergeCell ref="Z12:Z13"/>
    <mergeCell ref="AA12:AA13"/>
    <mergeCell ref="CJ10:CJ11"/>
    <mergeCell ref="CK10:CK11"/>
    <mergeCell ref="CL10:CL11"/>
    <mergeCell ref="CM10:CM11"/>
    <mergeCell ref="BV12:BV13"/>
    <mergeCell ref="BW12:BW13"/>
    <mergeCell ref="BL12:BL13"/>
    <mergeCell ref="BM12:BM13"/>
    <mergeCell ref="BN12:BN13"/>
    <mergeCell ref="BO12:BO13"/>
    <mergeCell ref="BP12:BP13"/>
    <mergeCell ref="BQ12:BQ13"/>
    <mergeCell ref="BF12:BF13"/>
    <mergeCell ref="BG12:BG13"/>
    <mergeCell ref="BH12:BH13"/>
    <mergeCell ref="BI12:BI13"/>
    <mergeCell ref="BJ12:BJ13"/>
    <mergeCell ref="BK12:BK13"/>
    <mergeCell ref="AZ12:AZ13"/>
    <mergeCell ref="BA12:BA13"/>
    <mergeCell ref="BB12:BB13"/>
    <mergeCell ref="BC12:BC13"/>
    <mergeCell ref="BD12:BD13"/>
    <mergeCell ref="BE12:BE13"/>
    <mergeCell ref="AT12:AT13"/>
    <mergeCell ref="AU12:AU13"/>
    <mergeCell ref="AV12:AV13"/>
    <mergeCell ref="AW12:AW13"/>
    <mergeCell ref="CF8:CF9"/>
    <mergeCell ref="CG8:CG9"/>
    <mergeCell ref="CH8:CH9"/>
    <mergeCell ref="CI8:CI9"/>
    <mergeCell ref="CJ8:CJ9"/>
    <mergeCell ref="CK8:CK9"/>
    <mergeCell ref="CB10:CB11"/>
    <mergeCell ref="CC10:CC11"/>
    <mergeCell ref="BR10:BR11"/>
    <mergeCell ref="BS10:BS11"/>
    <mergeCell ref="BT10:BT11"/>
    <mergeCell ref="BU10:BU11"/>
    <mergeCell ref="BV10:BV11"/>
    <mergeCell ref="BW10:BW11"/>
    <mergeCell ref="BL10:BL11"/>
    <mergeCell ref="BM10:BM11"/>
    <mergeCell ref="BN10:BN11"/>
    <mergeCell ref="BO10:BO11"/>
    <mergeCell ref="BP10:BP11"/>
    <mergeCell ref="BQ10:BQ11"/>
    <mergeCell ref="BF10:BF11"/>
    <mergeCell ref="BG10:BG11"/>
    <mergeCell ref="BH10:BH11"/>
    <mergeCell ref="BI10:BI11"/>
    <mergeCell ref="BJ10:BJ11"/>
    <mergeCell ref="BK10:BK11"/>
    <mergeCell ref="AZ10:AZ11"/>
    <mergeCell ref="BA10:BA11"/>
    <mergeCell ref="BB10:BB11"/>
    <mergeCell ref="BC10:BC11"/>
    <mergeCell ref="BD10:BD11"/>
    <mergeCell ref="BE10:BE11"/>
    <mergeCell ref="CN10:CN11"/>
    <mergeCell ref="AV8:AV9"/>
    <mergeCell ref="AW8:AW9"/>
    <mergeCell ref="AX8:AX9"/>
    <mergeCell ref="AY8:AY9"/>
    <mergeCell ref="AZ8:AZ9"/>
    <mergeCell ref="BA8:BA9"/>
    <mergeCell ref="AH10:AH11"/>
    <mergeCell ref="AI10:AI11"/>
    <mergeCell ref="AJ10:AJ11"/>
    <mergeCell ref="AK10:AK11"/>
    <mergeCell ref="AL10:AL11"/>
    <mergeCell ref="AM10:AM11"/>
    <mergeCell ref="AB10:AB11"/>
    <mergeCell ref="AC10:AC11"/>
    <mergeCell ref="AD10:AD11"/>
    <mergeCell ref="AE10:AE11"/>
    <mergeCell ref="AF10:AF11"/>
    <mergeCell ref="AG10:AG11"/>
    <mergeCell ref="DV8:DV9"/>
    <mergeCell ref="DW8:DW9"/>
    <mergeCell ref="DX8:DX9"/>
    <mergeCell ref="DY8:DY9"/>
    <mergeCell ref="V10:V11"/>
    <mergeCell ref="W10:W11"/>
    <mergeCell ref="X10:X11"/>
    <mergeCell ref="Y10:Y11"/>
    <mergeCell ref="Z10:Z11"/>
    <mergeCell ref="AA10:AA11"/>
    <mergeCell ref="DP8:DP9"/>
    <mergeCell ref="DQ8:DQ9"/>
    <mergeCell ref="DR8:DR9"/>
    <mergeCell ref="DS8:DS9"/>
    <mergeCell ref="DT8:DT9"/>
    <mergeCell ref="DU8:DU9"/>
    <mergeCell ref="DJ8:DJ9"/>
    <mergeCell ref="DK8:DK9"/>
    <mergeCell ref="DL8:DL9"/>
    <mergeCell ref="DM8:DM9"/>
    <mergeCell ref="DN8:DN9"/>
    <mergeCell ref="DO8:DO9"/>
    <mergeCell ref="DD8:DD9"/>
    <mergeCell ref="DE8:DE9"/>
    <mergeCell ref="DF8:DF9"/>
    <mergeCell ref="DG8:DG9"/>
    <mergeCell ref="DH8:DH9"/>
    <mergeCell ref="DI8:DI9"/>
    <mergeCell ref="CX8:CX9"/>
    <mergeCell ref="CY8:CY9"/>
    <mergeCell ref="CZ8:CZ9"/>
    <mergeCell ref="DA8:DA9"/>
    <mergeCell ref="DB8:DB9"/>
    <mergeCell ref="DC8:DC9"/>
    <mergeCell ref="CR8:CR9"/>
    <mergeCell ref="CS8:CS9"/>
    <mergeCell ref="CT8:CT9"/>
    <mergeCell ref="CU8:CU9"/>
    <mergeCell ref="CV8:CV9"/>
    <mergeCell ref="CW8:CW9"/>
    <mergeCell ref="CL8:CL9"/>
    <mergeCell ref="CM8:CM9"/>
    <mergeCell ref="CN8:CN9"/>
    <mergeCell ref="CO8:CO9"/>
    <mergeCell ref="CP8:CP9"/>
    <mergeCell ref="CQ8:CQ9"/>
    <mergeCell ref="DU6:DU7"/>
    <mergeCell ref="DV6:DV7"/>
    <mergeCell ref="DW6:DW7"/>
    <mergeCell ref="DX6:DX7"/>
    <mergeCell ref="DY6:DY7"/>
    <mergeCell ref="V8:V9"/>
    <mergeCell ref="W8:W9"/>
    <mergeCell ref="X8:X9"/>
    <mergeCell ref="Y8:Y9"/>
    <mergeCell ref="Z8:Z9"/>
    <mergeCell ref="DO6:DO7"/>
    <mergeCell ref="DP6:DP7"/>
    <mergeCell ref="DQ6:DQ7"/>
    <mergeCell ref="DR6:DR7"/>
    <mergeCell ref="DS6:DS7"/>
    <mergeCell ref="DT6:DT7"/>
    <mergeCell ref="DI6:DI7"/>
    <mergeCell ref="DJ6:DJ7"/>
    <mergeCell ref="DK6:DK7"/>
    <mergeCell ref="DL6:DL7"/>
    <mergeCell ref="DM6:DM7"/>
    <mergeCell ref="DN6:DN7"/>
    <mergeCell ref="DC6:DC7"/>
    <mergeCell ref="DD6:DD7"/>
    <mergeCell ref="DE6:DE7"/>
    <mergeCell ref="DF6:DF7"/>
    <mergeCell ref="DG6:DG7"/>
    <mergeCell ref="DH6:DH7"/>
    <mergeCell ref="CW6:CW7"/>
    <mergeCell ref="CX6:CX7"/>
    <mergeCell ref="CY6:CY7"/>
    <mergeCell ref="CZ6:CZ7"/>
    <mergeCell ref="DA6:DA7"/>
    <mergeCell ref="DB6:DB7"/>
    <mergeCell ref="CQ6:CQ7"/>
    <mergeCell ref="CR6:CR7"/>
    <mergeCell ref="CS6:CS7"/>
    <mergeCell ref="CT6:CT7"/>
    <mergeCell ref="CU6:CU7"/>
    <mergeCell ref="CV6:CV7"/>
    <mergeCell ref="CK6:CK7"/>
    <mergeCell ref="CL6:CL7"/>
    <mergeCell ref="CM6:CM7"/>
    <mergeCell ref="CN6:CN7"/>
    <mergeCell ref="CO6:CO7"/>
    <mergeCell ref="CP6:CP7"/>
    <mergeCell ref="BZ8:BZ9"/>
    <mergeCell ref="CA8:CA9"/>
    <mergeCell ref="CB8:CB9"/>
    <mergeCell ref="CC8:CC9"/>
    <mergeCell ref="CD8:CD9"/>
    <mergeCell ref="CE8:CE9"/>
    <mergeCell ref="BT8:BT9"/>
    <mergeCell ref="BU8:BU9"/>
    <mergeCell ref="BV8:BV9"/>
    <mergeCell ref="BW8:BW9"/>
    <mergeCell ref="BX8:BX9"/>
    <mergeCell ref="BY8:BY9"/>
    <mergeCell ref="BN8:BN9"/>
    <mergeCell ref="BO8:BO9"/>
    <mergeCell ref="BP8:BP9"/>
    <mergeCell ref="BQ8:BQ9"/>
    <mergeCell ref="BR8:BR9"/>
    <mergeCell ref="BS8:BS9"/>
    <mergeCell ref="W6:W7"/>
    <mergeCell ref="AA22:AA23"/>
    <mergeCell ref="AB22:AB23"/>
    <mergeCell ref="AC22:AC23"/>
    <mergeCell ref="AD22:AD23"/>
    <mergeCell ref="AE14:AE15"/>
    <mergeCell ref="AF14:AF15"/>
    <mergeCell ref="AB14:AB15"/>
    <mergeCell ref="AC14:AC15"/>
    <mergeCell ref="AD14:AD15"/>
    <mergeCell ref="AA16:AA17"/>
    <mergeCell ref="AG14:AG15"/>
    <mergeCell ref="AH14:AH15"/>
    <mergeCell ref="AA6:AA7"/>
    <mergeCell ref="Z6:Z7"/>
    <mergeCell ref="Y6:Y7"/>
    <mergeCell ref="X6:X7"/>
    <mergeCell ref="AH6:AH7"/>
    <mergeCell ref="AA8:AA9"/>
    <mergeCell ref="AB8:AB9"/>
    <mergeCell ref="AC8:AC9"/>
    <mergeCell ref="CE6:CE7"/>
    <mergeCell ref="CF6:CF7"/>
    <mergeCell ref="CG6:CG7"/>
    <mergeCell ref="CH6:CH7"/>
    <mergeCell ref="CI6:CI7"/>
    <mergeCell ref="CJ6:CJ7"/>
    <mergeCell ref="BY6:BY7"/>
    <mergeCell ref="BZ6:BZ7"/>
    <mergeCell ref="CA6:CA7"/>
    <mergeCell ref="CB6:CB7"/>
    <mergeCell ref="CC6:CC7"/>
    <mergeCell ref="CD6:CD7"/>
    <mergeCell ref="BS6:BS7"/>
    <mergeCell ref="BT6:BT7"/>
    <mergeCell ref="BU6:BU7"/>
    <mergeCell ref="BV6:BV7"/>
    <mergeCell ref="BW6:BW7"/>
    <mergeCell ref="BX6:BX7"/>
    <mergeCell ref="BM6:BM7"/>
    <mergeCell ref="BN6:BN7"/>
    <mergeCell ref="BO6:BO7"/>
    <mergeCell ref="BP6:BP7"/>
    <mergeCell ref="BQ6:BQ7"/>
    <mergeCell ref="BR6:BR7"/>
    <mergeCell ref="BG6:BG7"/>
    <mergeCell ref="BH6:BH7"/>
    <mergeCell ref="BI6:BI7"/>
    <mergeCell ref="BJ6:BJ7"/>
    <mergeCell ref="BK6:BK7"/>
    <mergeCell ref="BL6:BL7"/>
    <mergeCell ref="BA6:BA7"/>
    <mergeCell ref="BB6:BB7"/>
    <mergeCell ref="BC6:BC7"/>
    <mergeCell ref="BD6:BD7"/>
    <mergeCell ref="BE6:BE7"/>
    <mergeCell ref="BF6:BF7"/>
    <mergeCell ref="AP8:AP9"/>
    <mergeCell ref="AQ8:AQ9"/>
    <mergeCell ref="AR8:AR9"/>
    <mergeCell ref="AS8:AS9"/>
    <mergeCell ref="AT8:AT9"/>
    <mergeCell ref="AU8:AU9"/>
    <mergeCell ref="AJ8:AJ9"/>
    <mergeCell ref="BF4:BQ4"/>
    <mergeCell ref="BR4:CC4"/>
    <mergeCell ref="CD4:CO4"/>
    <mergeCell ref="CP4:DA4"/>
    <mergeCell ref="DB4:DM4"/>
    <mergeCell ref="DN4:DY4"/>
    <mergeCell ref="BF3:BQ3"/>
    <mergeCell ref="BR3:CC3"/>
    <mergeCell ref="CD3:CO3"/>
    <mergeCell ref="CP3:DA3"/>
    <mergeCell ref="DB3:DM3"/>
    <mergeCell ref="DN3:DY3"/>
    <mergeCell ref="B3:K5"/>
    <mergeCell ref="L3:U5"/>
    <mergeCell ref="V3:AG3"/>
    <mergeCell ref="V4:AG4"/>
    <mergeCell ref="AH3:AS3"/>
    <mergeCell ref="AT3:BE3"/>
    <mergeCell ref="AH4:AS4"/>
    <mergeCell ref="AT4:BE4"/>
    <mergeCell ref="S6:T7"/>
    <mergeCell ref="U6:U7"/>
    <mergeCell ref="F6:G6"/>
    <mergeCell ref="H6:I6"/>
    <mergeCell ref="J6:K6"/>
    <mergeCell ref="L6:L7"/>
    <mergeCell ref="F7:G7"/>
    <mergeCell ref="H7:I7"/>
    <mergeCell ref="J7:K7"/>
    <mergeCell ref="M6:R7"/>
    <mergeCell ref="F8:G8"/>
    <mergeCell ref="H8:I8"/>
    <mergeCell ref="J8:K8"/>
    <mergeCell ref="L8:L9"/>
    <mergeCell ref="F9:G9"/>
    <mergeCell ref="H9:I9"/>
    <mergeCell ref="J9:K9"/>
    <mergeCell ref="S8:T9"/>
    <mergeCell ref="U8:U9"/>
    <mergeCell ref="AU6:AU7"/>
    <mergeCell ref="AV6:AV7"/>
    <mergeCell ref="AW6:AW7"/>
    <mergeCell ref="AX6:AX7"/>
    <mergeCell ref="AY6:AY7"/>
    <mergeCell ref="AZ6:AZ7"/>
    <mergeCell ref="AO6:AO7"/>
    <mergeCell ref="AP6:AP7"/>
    <mergeCell ref="AQ6:AQ7"/>
    <mergeCell ref="AR6:AR7"/>
    <mergeCell ref="AS6:AS7"/>
    <mergeCell ref="AT6:AT7"/>
    <mergeCell ref="AI6:AI7"/>
    <mergeCell ref="AJ6:AJ7"/>
    <mergeCell ref="AK6:AK7"/>
    <mergeCell ref="AL6:AL7"/>
    <mergeCell ref="AM6:AM7"/>
    <mergeCell ref="AN6:AN7"/>
    <mergeCell ref="V6:V7"/>
    <mergeCell ref="AG6:AG7"/>
    <mergeCell ref="AF6:AF7"/>
    <mergeCell ref="AE6:AE7"/>
    <mergeCell ref="AD6:AD7"/>
    <mergeCell ref="AC6:AC7"/>
    <mergeCell ref="AB6:AB7"/>
    <mergeCell ref="CM24:CM25"/>
    <mergeCell ref="CN24:CN25"/>
    <mergeCell ref="CO24:CO25"/>
    <mergeCell ref="CP24:CP25"/>
    <mergeCell ref="CQ24:CQ25"/>
    <mergeCell ref="S10:T11"/>
    <mergeCell ref="U10:U11"/>
    <mergeCell ref="H11:I11"/>
    <mergeCell ref="J11:K11"/>
    <mergeCell ref="H10:I10"/>
    <mergeCell ref="J10:K10"/>
    <mergeCell ref="L10:L11"/>
    <mergeCell ref="M8:R9"/>
    <mergeCell ref="S12:T13"/>
    <mergeCell ref="U12:U13"/>
    <mergeCell ref="H13:I13"/>
    <mergeCell ref="J13:K13"/>
    <mergeCell ref="H12:I12"/>
    <mergeCell ref="J12:K12"/>
    <mergeCell ref="L12:L13"/>
    <mergeCell ref="S14:T15"/>
    <mergeCell ref="U14:U15"/>
    <mergeCell ref="H15:I15"/>
    <mergeCell ref="J15:K15"/>
    <mergeCell ref="H14:I14"/>
    <mergeCell ref="J14:K14"/>
    <mergeCell ref="L14:L15"/>
    <mergeCell ref="S16:T17"/>
    <mergeCell ref="U16:U17"/>
    <mergeCell ref="H17:I17"/>
    <mergeCell ref="J17:K17"/>
    <mergeCell ref="H16:I16"/>
    <mergeCell ref="J16:K16"/>
    <mergeCell ref="L16:L17"/>
    <mergeCell ref="S18:T19"/>
    <mergeCell ref="U18:U19"/>
    <mergeCell ref="H19:I19"/>
    <mergeCell ref="J19:K19"/>
    <mergeCell ref="H18:I18"/>
    <mergeCell ref="J18:K18"/>
    <mergeCell ref="L18:L19"/>
    <mergeCell ref="M18:R19"/>
    <mergeCell ref="AK8:AK9"/>
    <mergeCell ref="AL8:AL9"/>
    <mergeCell ref="AM8:AM9"/>
    <mergeCell ref="AN8:AN9"/>
    <mergeCell ref="AO8:AO9"/>
    <mergeCell ref="AD8:AD9"/>
    <mergeCell ref="AE8:AE9"/>
    <mergeCell ref="AF8:AF9"/>
    <mergeCell ref="AG8:AG9"/>
    <mergeCell ref="AH8:AH9"/>
    <mergeCell ref="AI8:AI9"/>
    <mergeCell ref="BH8:BH9"/>
    <mergeCell ref="BI8:BI9"/>
    <mergeCell ref="BJ8:BJ9"/>
    <mergeCell ref="BK8:BK9"/>
    <mergeCell ref="BL8:BL9"/>
    <mergeCell ref="BM8:BM9"/>
    <mergeCell ref="BB8:BB9"/>
    <mergeCell ref="BC8:BC9"/>
    <mergeCell ref="BD8:BD9"/>
    <mergeCell ref="BE8:BE9"/>
    <mergeCell ref="BF8:BF9"/>
    <mergeCell ref="BY24:BY25"/>
    <mergeCell ref="BZ24:BZ25"/>
    <mergeCell ref="CA24:CA25"/>
    <mergeCell ref="CB24:CB25"/>
    <mergeCell ref="CC24:CC25"/>
    <mergeCell ref="F20:G20"/>
    <mergeCell ref="H20:I20"/>
    <mergeCell ref="J20:K20"/>
    <mergeCell ref="L20:L21"/>
    <mergeCell ref="F21:G21"/>
    <mergeCell ref="H21:I21"/>
    <mergeCell ref="J21:K21"/>
    <mergeCell ref="B24:K24"/>
    <mergeCell ref="S24:T24"/>
    <mergeCell ref="S22:T23"/>
    <mergeCell ref="F22:G22"/>
    <mergeCell ref="H22:I22"/>
    <mergeCell ref="J22:K22"/>
    <mergeCell ref="L22:L23"/>
    <mergeCell ref="F23:G23"/>
    <mergeCell ref="H23:I23"/>
    <mergeCell ref="J23:K23"/>
    <mergeCell ref="DT37:DU37"/>
    <mergeCell ref="B25:K25"/>
    <mergeCell ref="S25:T25"/>
    <mergeCell ref="CJ37:CK37"/>
    <mergeCell ref="CV37:CW37"/>
    <mergeCell ref="B30:DY30"/>
    <mergeCell ref="B36:DY36"/>
    <mergeCell ref="Z24:Z25"/>
    <mergeCell ref="Y24:Y25"/>
    <mergeCell ref="AP24:AP25"/>
    <mergeCell ref="DZ24:DZ25"/>
    <mergeCell ref="V24:V25"/>
    <mergeCell ref="AG24:AG25"/>
    <mergeCell ref="AF24:AF25"/>
    <mergeCell ref="AE24:AE25"/>
    <mergeCell ref="AB37:AC37"/>
    <mergeCell ref="DH37:DI37"/>
    <mergeCell ref="BX37:BY37"/>
    <mergeCell ref="AN37:AO37"/>
    <mergeCell ref="AZ37:BA37"/>
    <mergeCell ref="U22:U23"/>
    <mergeCell ref="U20:U21"/>
    <mergeCell ref="M24:R24"/>
    <mergeCell ref="M25:R25"/>
    <mergeCell ref="S20:T21"/>
    <mergeCell ref="V20:V21"/>
    <mergeCell ref="M20:R21"/>
    <mergeCell ref="M22:R23"/>
    <mergeCell ref="V22:V23"/>
    <mergeCell ref="W20:W21"/>
    <mergeCell ref="X20:X21"/>
    <mergeCell ref="X24:X25"/>
    <mergeCell ref="W24:W25"/>
    <mergeCell ref="CD24:CD25"/>
    <mergeCell ref="CE24:CE25"/>
    <mergeCell ref="CF24:CF25"/>
    <mergeCell ref="CG24:CG25"/>
    <mergeCell ref="CH24:CH25"/>
    <mergeCell ref="CI24:CI25"/>
    <mergeCell ref="CJ24:CJ25"/>
    <mergeCell ref="CK24:CK25"/>
    <mergeCell ref="CL24:CL25"/>
    <mergeCell ref="AR24:AR25"/>
    <mergeCell ref="AS24:AS25"/>
    <mergeCell ref="AT24:AT25"/>
    <mergeCell ref="AU24:AU25"/>
    <mergeCell ref="AV24:AV25"/>
    <mergeCell ref="AW24:AW25"/>
    <mergeCell ref="AX24:AX25"/>
    <mergeCell ref="AY24:AY25"/>
    <mergeCell ref="AZ24:AZ25"/>
    <mergeCell ref="BA24:BA25"/>
    <mergeCell ref="BB24:BB25"/>
    <mergeCell ref="BC24:BC25"/>
    <mergeCell ref="BD24:BD25"/>
    <mergeCell ref="BE24:BE25"/>
    <mergeCell ref="BF24:BF25"/>
    <mergeCell ref="BG24:BG25"/>
    <mergeCell ref="BH24:BH25"/>
    <mergeCell ref="BI24:BI25"/>
    <mergeCell ref="BJ24:BJ25"/>
    <mergeCell ref="BK24:BK25"/>
    <mergeCell ref="BL24:BL25"/>
    <mergeCell ref="BM24:BM25"/>
    <mergeCell ref="BN24:BN25"/>
    <mergeCell ref="BO24:BO25"/>
    <mergeCell ref="BP24:BP25"/>
    <mergeCell ref="BQ24:BQ25"/>
    <mergeCell ref="BR24:BR25"/>
    <mergeCell ref="BS24:BS25"/>
    <mergeCell ref="BT24:BT25"/>
    <mergeCell ref="BU24:BU25"/>
    <mergeCell ref="BV24:BV25"/>
    <mergeCell ref="BW24:BW25"/>
    <mergeCell ref="BX24:BX25"/>
    <mergeCell ref="CR24:CR25"/>
    <mergeCell ref="CS24:CS25"/>
    <mergeCell ref="CT24:CT25"/>
    <mergeCell ref="CU24:CU25"/>
    <mergeCell ref="CV24:CV25"/>
    <mergeCell ref="CW24:CW25"/>
    <mergeCell ref="CX24:CX25"/>
    <mergeCell ref="CY24:CY25"/>
    <mergeCell ref="CZ24:CZ25"/>
    <mergeCell ref="DA24:DA25"/>
    <mergeCell ref="DB24:DB25"/>
    <mergeCell ref="DC24:DC25"/>
    <mergeCell ref="DD24:DD25"/>
    <mergeCell ref="DE24:DE25"/>
    <mergeCell ref="DP24:DP25"/>
    <mergeCell ref="DQ24:DQ25"/>
    <mergeCell ref="DF24:DF25"/>
    <mergeCell ref="DG24:DG25"/>
    <mergeCell ref="DH24:DH25"/>
    <mergeCell ref="DI24:DI25"/>
    <mergeCell ref="DJ24:DJ25"/>
    <mergeCell ref="DK24:DK25"/>
    <mergeCell ref="BR40:CC40"/>
    <mergeCell ref="CD40:CO40"/>
    <mergeCell ref="DR24:DR25"/>
    <mergeCell ref="DS24:DS25"/>
    <mergeCell ref="DT24:DT25"/>
    <mergeCell ref="DU24:DU25"/>
    <mergeCell ref="DL24:DL25"/>
    <mergeCell ref="DM24:DM25"/>
    <mergeCell ref="DN24:DN25"/>
    <mergeCell ref="DO24:DO25"/>
    <mergeCell ref="B40:K42"/>
    <mergeCell ref="L40:U42"/>
    <mergeCell ref="V40:AG40"/>
    <mergeCell ref="AH40:AS40"/>
    <mergeCell ref="AT40:BE40"/>
    <mergeCell ref="BF40:BQ40"/>
    <mergeCell ref="CD41:CO41"/>
    <mergeCell ref="CP41:DA41"/>
    <mergeCell ref="BF41:BQ41"/>
    <mergeCell ref="BR41:CC41"/>
    <mergeCell ref="AN24:AN25"/>
    <mergeCell ref="AO24:AO25"/>
    <mergeCell ref="DB41:DM41"/>
    <mergeCell ref="DN41:DY41"/>
    <mergeCell ref="AD24:AD25"/>
    <mergeCell ref="AC24:AC25"/>
    <mergeCell ref="AB24:AB25"/>
    <mergeCell ref="AA24:AA25"/>
    <mergeCell ref="DN40:DY40"/>
    <mergeCell ref="V41:AG41"/>
    <mergeCell ref="AH41:AS41"/>
    <mergeCell ref="AT41:BE41"/>
    <mergeCell ref="AQ24:AQ25"/>
    <mergeCell ref="CP40:DA40"/>
    <mergeCell ref="DB40:DM40"/>
    <mergeCell ref="BL37:BM37"/>
    <mergeCell ref="AH24:AH25"/>
    <mergeCell ref="AI24:AI25"/>
    <mergeCell ref="AJ24:AJ25"/>
    <mergeCell ref="AK24:AK25"/>
    <mergeCell ref="AL24:AL25"/>
    <mergeCell ref="AM24:AM25"/>
    <mergeCell ref="F43:G43"/>
    <mergeCell ref="H43:I43"/>
    <mergeCell ref="J43:K43"/>
    <mergeCell ref="L43:L44"/>
    <mergeCell ref="M43:R44"/>
    <mergeCell ref="S43:T44"/>
    <mergeCell ref="U43:U44"/>
    <mergeCell ref="V43:V44"/>
    <mergeCell ref="W43:W44"/>
    <mergeCell ref="X43:X44"/>
    <mergeCell ref="Y43:Y44"/>
    <mergeCell ref="Z43:Z44"/>
    <mergeCell ref="AA43:AA44"/>
    <mergeCell ref="AB43:AB44"/>
    <mergeCell ref="AC43:AC44"/>
    <mergeCell ref="AD43:AD44"/>
    <mergeCell ref="AE43:AE44"/>
    <mergeCell ref="AF43:AF44"/>
    <mergeCell ref="AG43:AG44"/>
    <mergeCell ref="AH43:AH44"/>
    <mergeCell ref="AI43:AI44"/>
    <mergeCell ref="AJ43:AJ44"/>
    <mergeCell ref="AK43:AK44"/>
    <mergeCell ref="AL43:AL44"/>
    <mergeCell ref="AM43:AM44"/>
    <mergeCell ref="AN43:AN44"/>
    <mergeCell ref="AO43:AO44"/>
    <mergeCell ref="AP43:AP44"/>
    <mergeCell ref="AQ43:AQ44"/>
    <mergeCell ref="AR43:AR44"/>
    <mergeCell ref="AS43:AS44"/>
    <mergeCell ref="AT43:AT44"/>
    <mergeCell ref="AU43:AU44"/>
    <mergeCell ref="AV43:AV44"/>
    <mergeCell ref="AW43:AW44"/>
    <mergeCell ref="AX43:AX44"/>
    <mergeCell ref="AY43:AY44"/>
    <mergeCell ref="AZ43:AZ44"/>
    <mergeCell ref="BA43:BA44"/>
    <mergeCell ref="BB43:BB44"/>
    <mergeCell ref="BC43:BC44"/>
    <mergeCell ref="BD43:BD44"/>
    <mergeCell ref="BE43:BE44"/>
    <mergeCell ref="BF43:BF44"/>
    <mergeCell ref="BG43:BG44"/>
    <mergeCell ref="BH43:BH44"/>
    <mergeCell ref="BI43:BI44"/>
    <mergeCell ref="BJ43:BJ44"/>
    <mergeCell ref="BK43:BK44"/>
    <mergeCell ref="BL43:BL44"/>
    <mergeCell ref="BM43:BM44"/>
    <mergeCell ref="BN43:BN44"/>
    <mergeCell ref="BO43:BO44"/>
    <mergeCell ref="BP43:BP44"/>
    <mergeCell ref="BQ43:BQ44"/>
    <mergeCell ref="BR43:BR44"/>
    <mergeCell ref="BS43:BS44"/>
    <mergeCell ref="BT43:BT44"/>
    <mergeCell ref="BU43:BU44"/>
    <mergeCell ref="BV43:BV44"/>
    <mergeCell ref="BW43:BW44"/>
    <mergeCell ref="BX43:BX44"/>
    <mergeCell ref="BY43:BY44"/>
    <mergeCell ref="BZ43:BZ44"/>
    <mergeCell ref="CA43:CA44"/>
    <mergeCell ref="CB43:CB44"/>
    <mergeCell ref="CC43:CC44"/>
    <mergeCell ref="CD43:CD44"/>
    <mergeCell ref="CE43:CE44"/>
    <mergeCell ref="CF43:CF44"/>
    <mergeCell ref="CG43:CG44"/>
    <mergeCell ref="CH43:CH44"/>
    <mergeCell ref="CI43:CI44"/>
    <mergeCell ref="CJ43:CJ44"/>
    <mergeCell ref="CK43:CK44"/>
    <mergeCell ref="CL43:CL44"/>
    <mergeCell ref="CM43:CM44"/>
    <mergeCell ref="CN43:CN44"/>
    <mergeCell ref="CO43:CO44"/>
    <mergeCell ref="CP43:CP44"/>
    <mergeCell ref="CQ43:CQ44"/>
    <mergeCell ref="CR43:CR44"/>
    <mergeCell ref="CS43:CS44"/>
    <mergeCell ref="CT43:CT44"/>
    <mergeCell ref="CU43:CU44"/>
    <mergeCell ref="CV43:CV44"/>
    <mergeCell ref="CW43:CW44"/>
    <mergeCell ref="CX43:CX44"/>
    <mergeCell ref="CY43:CY44"/>
    <mergeCell ref="CZ43:CZ44"/>
    <mergeCell ref="DA43:DA44"/>
    <mergeCell ref="DB43:DB44"/>
    <mergeCell ref="DC43:DC44"/>
    <mergeCell ref="DD43:DD44"/>
    <mergeCell ref="DE43:DE44"/>
    <mergeCell ref="DF43:DF44"/>
    <mergeCell ref="DG43:DG44"/>
    <mergeCell ref="DH43:DH44"/>
    <mergeCell ref="DI43:DI44"/>
    <mergeCell ref="DJ43:DJ44"/>
    <mergeCell ref="DK43:DK44"/>
    <mergeCell ref="DL43:DL44"/>
    <mergeCell ref="DM43:DM44"/>
    <mergeCell ref="DN43:DN44"/>
    <mergeCell ref="DO43:DO44"/>
    <mergeCell ref="DP43:DP44"/>
    <mergeCell ref="DQ43:DQ44"/>
    <mergeCell ref="DR43:DR44"/>
    <mergeCell ref="DS43:DS44"/>
    <mergeCell ref="DT43:DT44"/>
    <mergeCell ref="DU43:DU44"/>
    <mergeCell ref="DV43:DV44"/>
    <mergeCell ref="DW43:DW44"/>
    <mergeCell ref="DX43:DX44"/>
    <mergeCell ref="DY43:DY44"/>
    <mergeCell ref="DZ43:DZ44"/>
    <mergeCell ref="F44:G44"/>
    <mergeCell ref="H44:I44"/>
    <mergeCell ref="J44:K44"/>
    <mergeCell ref="F45:G45"/>
    <mergeCell ref="H45:I45"/>
    <mergeCell ref="J45:K45"/>
    <mergeCell ref="L45:L46"/>
    <mergeCell ref="M45:R46"/>
    <mergeCell ref="S45:T46"/>
    <mergeCell ref="U45:U46"/>
    <mergeCell ref="V45:V46"/>
    <mergeCell ref="W45:W46"/>
    <mergeCell ref="X45:X46"/>
    <mergeCell ref="Y45:Y46"/>
    <mergeCell ref="Z45:Z46"/>
    <mergeCell ref="AA45:AA46"/>
    <mergeCell ref="AB45:AB46"/>
    <mergeCell ref="AC45:AC46"/>
    <mergeCell ref="AD45:AD46"/>
    <mergeCell ref="AE45:AE46"/>
    <mergeCell ref="AF45:AF46"/>
    <mergeCell ref="AG45:AG46"/>
    <mergeCell ref="AH45:AH46"/>
    <mergeCell ref="AI45:AI46"/>
    <mergeCell ref="AJ45:AJ46"/>
    <mergeCell ref="AK45:AK46"/>
    <mergeCell ref="AL45:AL46"/>
    <mergeCell ref="AM45:AM46"/>
    <mergeCell ref="AN45:AN46"/>
    <mergeCell ref="AO45:AO46"/>
    <mergeCell ref="AP45:AP46"/>
    <mergeCell ref="AQ45:AQ46"/>
    <mergeCell ref="AR45:AR46"/>
    <mergeCell ref="AS45:AS46"/>
    <mergeCell ref="AT45:AT46"/>
    <mergeCell ref="AU45:AU46"/>
    <mergeCell ref="AV45:AV46"/>
    <mergeCell ref="AW45:AW46"/>
    <mergeCell ref="AX45:AX46"/>
    <mergeCell ref="AY45:AY46"/>
    <mergeCell ref="AZ45:AZ46"/>
    <mergeCell ref="BA45:BA46"/>
    <mergeCell ref="BB45:BB46"/>
    <mergeCell ref="BC45:BC46"/>
    <mergeCell ref="BD45:BD46"/>
    <mergeCell ref="BE45:BE46"/>
    <mergeCell ref="BF45:BF46"/>
    <mergeCell ref="BG45:BG46"/>
    <mergeCell ref="BH45:BH46"/>
    <mergeCell ref="BI45:BI46"/>
    <mergeCell ref="BJ45:BJ46"/>
    <mergeCell ref="BK45:BK46"/>
    <mergeCell ref="BL45:BL46"/>
    <mergeCell ref="BM45:BM46"/>
    <mergeCell ref="BN45:BN46"/>
    <mergeCell ref="BO45:BO46"/>
    <mergeCell ref="BP45:BP46"/>
    <mergeCell ref="BQ45:BQ46"/>
    <mergeCell ref="BR45:BR46"/>
    <mergeCell ref="BS45:BS46"/>
    <mergeCell ref="BT45:BT46"/>
    <mergeCell ref="BU45:BU46"/>
    <mergeCell ref="BV45:BV46"/>
    <mergeCell ref="BW45:BW46"/>
    <mergeCell ref="BX45:BX46"/>
    <mergeCell ref="BY45:BY46"/>
    <mergeCell ref="BZ45:BZ46"/>
    <mergeCell ref="CA45:CA46"/>
    <mergeCell ref="CB45:CB46"/>
    <mergeCell ref="CC45:CC46"/>
    <mergeCell ref="CD45:CD46"/>
    <mergeCell ref="CE45:CE46"/>
    <mergeCell ref="CF45:CF46"/>
    <mergeCell ref="CG45:CG46"/>
    <mergeCell ref="CH45:CH46"/>
    <mergeCell ref="CI45:CI46"/>
    <mergeCell ref="CJ45:CJ46"/>
    <mergeCell ref="CK45:CK46"/>
    <mergeCell ref="CL45:CL46"/>
    <mergeCell ref="CM45:CM46"/>
    <mergeCell ref="CN45:CN46"/>
    <mergeCell ref="CO45:CO46"/>
    <mergeCell ref="CP45:CP46"/>
    <mergeCell ref="CQ45:CQ46"/>
    <mergeCell ref="CR45:CR46"/>
    <mergeCell ref="CS45:CS46"/>
    <mergeCell ref="CT45:CT46"/>
    <mergeCell ref="CU45:CU46"/>
    <mergeCell ref="CV45:CV46"/>
    <mergeCell ref="CW45:CW46"/>
    <mergeCell ref="CX45:CX46"/>
    <mergeCell ref="CY45:CY46"/>
    <mergeCell ref="CZ45:CZ46"/>
    <mergeCell ref="DA45:DA46"/>
    <mergeCell ref="DB45:DB46"/>
    <mergeCell ref="DC45:DC46"/>
    <mergeCell ref="DD45:DD46"/>
    <mergeCell ref="DE45:DE46"/>
    <mergeCell ref="DF45:DF46"/>
    <mergeCell ref="DG45:DG46"/>
    <mergeCell ref="DH45:DH46"/>
    <mergeCell ref="DI45:DI46"/>
    <mergeCell ref="DJ45:DJ46"/>
    <mergeCell ref="DK45:DK46"/>
    <mergeCell ref="DV45:DV46"/>
    <mergeCell ref="DW45:DW46"/>
    <mergeCell ref="DL45:DL46"/>
    <mergeCell ref="DM45:DM46"/>
    <mergeCell ref="DN45:DN46"/>
    <mergeCell ref="DO45:DO46"/>
    <mergeCell ref="DP45:DP46"/>
    <mergeCell ref="DQ45:DQ46"/>
    <mergeCell ref="DX45:DX46"/>
    <mergeCell ref="DY45:DY46"/>
    <mergeCell ref="DZ45:DZ46"/>
    <mergeCell ref="F46:G46"/>
    <mergeCell ref="H46:I46"/>
    <mergeCell ref="J46:K46"/>
    <mergeCell ref="DR45:DR46"/>
    <mergeCell ref="DS45:DS46"/>
    <mergeCell ref="DT45:DT46"/>
    <mergeCell ref="DU45:DU46"/>
    <mergeCell ref="H47:I47"/>
    <mergeCell ref="J47:K47"/>
    <mergeCell ref="L47:L48"/>
    <mergeCell ref="M47:R48"/>
    <mergeCell ref="S47:T48"/>
    <mergeCell ref="U47:U48"/>
    <mergeCell ref="V47:V48"/>
    <mergeCell ref="W47:W48"/>
    <mergeCell ref="X47:X48"/>
    <mergeCell ref="Y47:Y48"/>
    <mergeCell ref="Z47:Z48"/>
    <mergeCell ref="AA47:AA48"/>
    <mergeCell ref="AB47:AB48"/>
    <mergeCell ref="AC47:AC48"/>
    <mergeCell ref="AD47:AD48"/>
    <mergeCell ref="AE47:AE48"/>
    <mergeCell ref="AF47:AF48"/>
    <mergeCell ref="AG47:AG48"/>
    <mergeCell ref="AH47:AH48"/>
    <mergeCell ref="AI47:AI48"/>
    <mergeCell ref="AJ47:AJ48"/>
    <mergeCell ref="AK47:AK48"/>
    <mergeCell ref="AL47:AL48"/>
    <mergeCell ref="AM47:AM48"/>
    <mergeCell ref="AN47:AN48"/>
    <mergeCell ref="AO47:AO48"/>
    <mergeCell ref="AP47:AP48"/>
    <mergeCell ref="AQ47:AQ48"/>
    <mergeCell ref="AR47:AR48"/>
    <mergeCell ref="AS47:AS48"/>
    <mergeCell ref="AT47:AT48"/>
    <mergeCell ref="AU47:AU48"/>
    <mergeCell ref="AV47:AV48"/>
    <mergeCell ref="AW47:AW48"/>
    <mergeCell ref="AX47:AX48"/>
    <mergeCell ref="AY47:AY48"/>
    <mergeCell ref="AZ47:AZ48"/>
    <mergeCell ref="BA47:BA48"/>
    <mergeCell ref="BB47:BB48"/>
    <mergeCell ref="BC47:BC48"/>
    <mergeCell ref="BD47:BD48"/>
    <mergeCell ref="BE47:BE48"/>
    <mergeCell ref="BF47:BF48"/>
    <mergeCell ref="BG47:BG48"/>
    <mergeCell ref="BH47:BH48"/>
    <mergeCell ref="BI47:BI48"/>
    <mergeCell ref="BJ47:BJ48"/>
    <mergeCell ref="BK47:BK48"/>
    <mergeCell ref="BL47:BL48"/>
    <mergeCell ref="BM47:BM48"/>
    <mergeCell ref="BN47:BN48"/>
    <mergeCell ref="BO47:BO48"/>
    <mergeCell ref="BP47:BP48"/>
    <mergeCell ref="BQ47:BQ48"/>
    <mergeCell ref="BR47:BR48"/>
    <mergeCell ref="BS47:BS48"/>
    <mergeCell ref="BT47:BT48"/>
    <mergeCell ref="BU47:BU48"/>
    <mergeCell ref="BV47:BV48"/>
    <mergeCell ref="BW47:BW48"/>
    <mergeCell ref="BX47:BX48"/>
    <mergeCell ref="BY47:BY48"/>
    <mergeCell ref="BZ47:BZ48"/>
    <mergeCell ref="CA47:CA48"/>
    <mergeCell ref="CB47:CB48"/>
    <mergeCell ref="CC47:CC48"/>
    <mergeCell ref="CD47:CD48"/>
    <mergeCell ref="CE47:CE48"/>
    <mergeCell ref="CF47:CF48"/>
    <mergeCell ref="CG47:CG48"/>
    <mergeCell ref="CH47:CH48"/>
    <mergeCell ref="CI47:CI48"/>
    <mergeCell ref="CJ47:CJ48"/>
    <mergeCell ref="CK47:CK48"/>
    <mergeCell ref="CL47:CL48"/>
    <mergeCell ref="CM47:CM48"/>
    <mergeCell ref="CN47:CN48"/>
    <mergeCell ref="CO47:CO48"/>
    <mergeCell ref="CP47:CP48"/>
    <mergeCell ref="CQ47:CQ48"/>
    <mergeCell ref="CR47:CR48"/>
    <mergeCell ref="CS47:CS48"/>
    <mergeCell ref="CT47:CT48"/>
    <mergeCell ref="CU47:CU48"/>
    <mergeCell ref="CV47:CV48"/>
    <mergeCell ref="CW47:CW48"/>
    <mergeCell ref="CX47:CX48"/>
    <mergeCell ref="CY47:CY48"/>
    <mergeCell ref="CZ47:CZ48"/>
    <mergeCell ref="DA47:DA48"/>
    <mergeCell ref="DB47:DB48"/>
    <mergeCell ref="DC47:DC48"/>
    <mergeCell ref="DD47:DD48"/>
    <mergeCell ref="DE47:DE48"/>
    <mergeCell ref="DF47:DF48"/>
    <mergeCell ref="DG47:DG48"/>
    <mergeCell ref="DH47:DH48"/>
    <mergeCell ref="DI47:DI48"/>
    <mergeCell ref="DJ47:DJ48"/>
    <mergeCell ref="DK47:DK48"/>
    <mergeCell ref="DL47:DL48"/>
    <mergeCell ref="DM47:DM48"/>
    <mergeCell ref="DN47:DN48"/>
    <mergeCell ref="DO47:DO48"/>
    <mergeCell ref="DP47:DP48"/>
    <mergeCell ref="DQ47:DQ48"/>
    <mergeCell ref="DR47:DR48"/>
    <mergeCell ref="DS47:DS48"/>
    <mergeCell ref="DT47:DT48"/>
    <mergeCell ref="DU47:DU48"/>
    <mergeCell ref="DV47:DV48"/>
    <mergeCell ref="DW47:DW48"/>
    <mergeCell ref="DX47:DX48"/>
    <mergeCell ref="DY47:DY48"/>
    <mergeCell ref="DZ47:DZ48"/>
    <mergeCell ref="H48:I48"/>
    <mergeCell ref="J48:K48"/>
    <mergeCell ref="H49:I49"/>
    <mergeCell ref="J49:K49"/>
    <mergeCell ref="L49:L50"/>
    <mergeCell ref="M49:R50"/>
    <mergeCell ref="S49:T50"/>
    <mergeCell ref="U49:U50"/>
    <mergeCell ref="V49:V50"/>
    <mergeCell ref="W49:W50"/>
    <mergeCell ref="X49:X50"/>
    <mergeCell ref="Y49:Y50"/>
    <mergeCell ref="Z49:Z50"/>
    <mergeCell ref="AA49:AA50"/>
    <mergeCell ref="AB49:AB50"/>
    <mergeCell ref="AC49:AC50"/>
    <mergeCell ref="AD49:AD50"/>
    <mergeCell ref="AE49:AE50"/>
    <mergeCell ref="AF49:AF50"/>
    <mergeCell ref="AG49:AG50"/>
    <mergeCell ref="AH49:AH50"/>
    <mergeCell ref="AI49:AI50"/>
    <mergeCell ref="AJ49:AJ50"/>
    <mergeCell ref="AK49:AK50"/>
    <mergeCell ref="AL49:AL50"/>
    <mergeCell ref="AM49:AM50"/>
    <mergeCell ref="AN49:AN50"/>
    <mergeCell ref="AO49:AO50"/>
    <mergeCell ref="AP49:AP50"/>
    <mergeCell ref="AQ49:AQ50"/>
    <mergeCell ref="AR49:AR50"/>
    <mergeCell ref="AS49:AS50"/>
    <mergeCell ref="AT49:AT50"/>
    <mergeCell ref="AU49:AU50"/>
    <mergeCell ref="AV49:AV50"/>
    <mergeCell ref="AW49:AW50"/>
    <mergeCell ref="AX49:AX50"/>
    <mergeCell ref="AY49:AY50"/>
    <mergeCell ref="AZ49:AZ50"/>
    <mergeCell ref="BA49:BA50"/>
    <mergeCell ref="BB49:BB50"/>
    <mergeCell ref="BC49:BC50"/>
    <mergeCell ref="BD49:BD50"/>
    <mergeCell ref="BE49:BE50"/>
    <mergeCell ref="BF49:BF50"/>
    <mergeCell ref="BG49:BG50"/>
    <mergeCell ref="BH49:BH50"/>
    <mergeCell ref="BI49:BI50"/>
    <mergeCell ref="BJ49:BJ50"/>
    <mergeCell ref="BK49:BK50"/>
    <mergeCell ref="BL49:BL50"/>
    <mergeCell ref="BM49:BM50"/>
    <mergeCell ref="BN49:BN50"/>
    <mergeCell ref="BO49:BO50"/>
    <mergeCell ref="BP49:BP50"/>
    <mergeCell ref="BQ49:BQ50"/>
    <mergeCell ref="BR49:BR50"/>
    <mergeCell ref="BS49:BS50"/>
    <mergeCell ref="BT49:BT50"/>
    <mergeCell ref="BU49:BU50"/>
    <mergeCell ref="BV49:BV50"/>
    <mergeCell ref="BW49:BW50"/>
    <mergeCell ref="BX49:BX50"/>
    <mergeCell ref="BY49:BY50"/>
    <mergeCell ref="BZ49:BZ50"/>
    <mergeCell ref="CA49:CA50"/>
    <mergeCell ref="CB49:CB50"/>
    <mergeCell ref="CC49:CC50"/>
    <mergeCell ref="CD49:CD50"/>
    <mergeCell ref="CE49:CE50"/>
    <mergeCell ref="CF49:CF50"/>
    <mergeCell ref="CG49:CG50"/>
    <mergeCell ref="CH49:CH50"/>
    <mergeCell ref="CI49:CI50"/>
    <mergeCell ref="CJ49:CJ50"/>
    <mergeCell ref="CK49:CK50"/>
    <mergeCell ref="CL49:CL50"/>
    <mergeCell ref="CM49:CM50"/>
    <mergeCell ref="CN49:CN50"/>
    <mergeCell ref="CO49:CO50"/>
    <mergeCell ref="CP49:CP50"/>
    <mergeCell ref="CQ49:CQ50"/>
    <mergeCell ref="CR49:CR50"/>
    <mergeCell ref="CS49:CS50"/>
    <mergeCell ref="CT49:CT50"/>
    <mergeCell ref="CU49:CU50"/>
    <mergeCell ref="CV49:CV50"/>
    <mergeCell ref="CW49:CW50"/>
    <mergeCell ref="CX49:CX50"/>
    <mergeCell ref="CY49:CY50"/>
    <mergeCell ref="CZ49:CZ50"/>
    <mergeCell ref="DA49:DA50"/>
    <mergeCell ref="DB49:DB50"/>
    <mergeCell ref="DC49:DC50"/>
    <mergeCell ref="DD49:DD50"/>
    <mergeCell ref="DE49:DE50"/>
    <mergeCell ref="DF49:DF50"/>
    <mergeCell ref="DG49:DG50"/>
    <mergeCell ref="DH49:DH50"/>
    <mergeCell ref="DI49:DI50"/>
    <mergeCell ref="DJ49:DJ50"/>
    <mergeCell ref="DK49:DK50"/>
    <mergeCell ref="DL49:DL50"/>
    <mergeCell ref="DM49:DM50"/>
    <mergeCell ref="DN49:DN50"/>
    <mergeCell ref="DO49:DO50"/>
    <mergeCell ref="DP49:DP50"/>
    <mergeCell ref="DQ49:DQ50"/>
    <mergeCell ref="DR49:DR50"/>
    <mergeCell ref="DS49:DS50"/>
    <mergeCell ref="DT49:DT50"/>
    <mergeCell ref="DU49:DU50"/>
    <mergeCell ref="DV49:DV50"/>
    <mergeCell ref="DW49:DW50"/>
    <mergeCell ref="DX49:DX50"/>
    <mergeCell ref="DY49:DY50"/>
    <mergeCell ref="DZ49:DZ50"/>
    <mergeCell ref="H50:I50"/>
    <mergeCell ref="J50:K50"/>
    <mergeCell ref="H51:I51"/>
    <mergeCell ref="J51:K51"/>
    <mergeCell ref="L51:L52"/>
    <mergeCell ref="M51:R52"/>
    <mergeCell ref="S51:T52"/>
    <mergeCell ref="U51:U52"/>
    <mergeCell ref="V51:V52"/>
    <mergeCell ref="W51:W52"/>
    <mergeCell ref="X51:X52"/>
    <mergeCell ref="Y51:Y52"/>
    <mergeCell ref="Z51:Z52"/>
    <mergeCell ref="AA51:AA52"/>
    <mergeCell ref="AB51:AB52"/>
    <mergeCell ref="AC51:AC52"/>
    <mergeCell ref="AD51:AD52"/>
    <mergeCell ref="AE51:AE52"/>
    <mergeCell ref="AF51:AF52"/>
    <mergeCell ref="AG51:AG52"/>
    <mergeCell ref="AH51:AH52"/>
    <mergeCell ref="AI51:AI52"/>
    <mergeCell ref="AJ51:AJ52"/>
    <mergeCell ref="AK51:AK52"/>
    <mergeCell ref="AL51:AL52"/>
    <mergeCell ref="AM51:AM52"/>
    <mergeCell ref="AN51:AN52"/>
    <mergeCell ref="AO51:AO52"/>
    <mergeCell ref="AP51:AP52"/>
    <mergeCell ref="AQ51:AQ52"/>
    <mergeCell ref="AR51:AR52"/>
    <mergeCell ref="AS51:AS52"/>
    <mergeCell ref="AT51:AT52"/>
    <mergeCell ref="AU51:AU52"/>
    <mergeCell ref="AV51:AV52"/>
    <mergeCell ref="AW51:AW52"/>
    <mergeCell ref="AX51:AX52"/>
    <mergeCell ref="AY51:AY52"/>
    <mergeCell ref="AZ51:AZ52"/>
    <mergeCell ref="BA51:BA52"/>
    <mergeCell ref="BB51:BB52"/>
    <mergeCell ref="BC51:BC52"/>
    <mergeCell ref="BD51:BD52"/>
    <mergeCell ref="BE51:BE52"/>
    <mergeCell ref="BF51:BF52"/>
    <mergeCell ref="BG51:BG52"/>
    <mergeCell ref="BH51:BH52"/>
    <mergeCell ref="BI51:BI52"/>
    <mergeCell ref="BJ51:BJ52"/>
    <mergeCell ref="BK51:BK52"/>
    <mergeCell ref="BL51:BL52"/>
    <mergeCell ref="BM51:BM52"/>
    <mergeCell ref="BN51:BN52"/>
    <mergeCell ref="BO51:BO52"/>
    <mergeCell ref="BP51:BP52"/>
    <mergeCell ref="BQ51:BQ52"/>
    <mergeCell ref="BR51:BR52"/>
    <mergeCell ref="BS51:BS52"/>
    <mergeCell ref="BT51:BT52"/>
    <mergeCell ref="BU51:BU52"/>
    <mergeCell ref="BV51:BV52"/>
    <mergeCell ref="BW51:BW52"/>
    <mergeCell ref="BX51:BX52"/>
    <mergeCell ref="BY51:BY52"/>
    <mergeCell ref="BZ51:BZ52"/>
    <mergeCell ref="CA51:CA52"/>
    <mergeCell ref="CB51:CB52"/>
    <mergeCell ref="CC51:CC52"/>
    <mergeCell ref="CD51:CD52"/>
    <mergeCell ref="CE51:CE52"/>
    <mergeCell ref="CF51:CF52"/>
    <mergeCell ref="CG51:CG52"/>
    <mergeCell ref="CH51:CH52"/>
    <mergeCell ref="CI51:CI52"/>
    <mergeCell ref="CJ51:CJ52"/>
    <mergeCell ref="CK51:CK52"/>
    <mergeCell ref="CL51:CL52"/>
    <mergeCell ref="CM51:CM52"/>
    <mergeCell ref="CN51:CN52"/>
    <mergeCell ref="CO51:CO52"/>
    <mergeCell ref="CP51:CP52"/>
    <mergeCell ref="CQ51:CQ52"/>
    <mergeCell ref="CR51:CR52"/>
    <mergeCell ref="CS51:CS52"/>
    <mergeCell ref="CT51:CT52"/>
    <mergeCell ref="CU51:CU52"/>
    <mergeCell ref="CV51:CV52"/>
    <mergeCell ref="CW51:CW52"/>
    <mergeCell ref="CX51:CX52"/>
    <mergeCell ref="CY51:CY52"/>
    <mergeCell ref="CZ51:CZ52"/>
    <mergeCell ref="DA51:DA52"/>
    <mergeCell ref="DB51:DB52"/>
    <mergeCell ref="DC51:DC52"/>
    <mergeCell ref="DD51:DD52"/>
    <mergeCell ref="DE51:DE52"/>
    <mergeCell ref="DF51:DF52"/>
    <mergeCell ref="DG51:DG52"/>
    <mergeCell ref="DH51:DH52"/>
    <mergeCell ref="DI51:DI52"/>
    <mergeCell ref="DJ51:DJ52"/>
    <mergeCell ref="DK51:DK52"/>
    <mergeCell ref="DL51:DL52"/>
    <mergeCell ref="DM51:DM52"/>
    <mergeCell ref="DN51:DN52"/>
    <mergeCell ref="DO51:DO52"/>
    <mergeCell ref="DP51:DP52"/>
    <mergeCell ref="DQ51:DQ52"/>
    <mergeCell ref="DR51:DR52"/>
    <mergeCell ref="DS51:DS52"/>
    <mergeCell ref="DT51:DT52"/>
    <mergeCell ref="DU51:DU52"/>
    <mergeCell ref="DV51:DV52"/>
    <mergeCell ref="DW51:DW52"/>
    <mergeCell ref="DX51:DX52"/>
    <mergeCell ref="DY51:DY52"/>
    <mergeCell ref="DZ51:DZ52"/>
    <mergeCell ref="H52:I52"/>
    <mergeCell ref="J52:K52"/>
    <mergeCell ref="H53:I53"/>
    <mergeCell ref="J53:K53"/>
    <mergeCell ref="L53:L54"/>
    <mergeCell ref="M53:R54"/>
    <mergeCell ref="S53:T54"/>
    <mergeCell ref="U53:U54"/>
    <mergeCell ref="V53:V54"/>
    <mergeCell ref="W53:W54"/>
    <mergeCell ref="X53:X54"/>
    <mergeCell ref="Y53:Y54"/>
    <mergeCell ref="Z53:Z54"/>
    <mergeCell ref="AA53:AA54"/>
    <mergeCell ref="AB53:AB54"/>
    <mergeCell ref="AC53:AC54"/>
    <mergeCell ref="AD53:AD54"/>
    <mergeCell ref="AE53:AE54"/>
    <mergeCell ref="AF53:AF54"/>
    <mergeCell ref="AG53:AG54"/>
    <mergeCell ref="AH53:AH54"/>
    <mergeCell ref="AI53:AI54"/>
    <mergeCell ref="AJ53:AJ54"/>
    <mergeCell ref="AK53:AK54"/>
    <mergeCell ref="AL53:AL54"/>
    <mergeCell ref="AM53:AM54"/>
    <mergeCell ref="AN53:AN54"/>
    <mergeCell ref="AO53:AO54"/>
    <mergeCell ref="AP53:AP54"/>
    <mergeCell ref="AQ53:AQ54"/>
    <mergeCell ref="AR53:AR54"/>
    <mergeCell ref="AS53:AS54"/>
    <mergeCell ref="AT53:AT54"/>
    <mergeCell ref="AU53:AU54"/>
    <mergeCell ref="AV53:AV54"/>
    <mergeCell ref="AW53:AW54"/>
    <mergeCell ref="AX53:AX54"/>
    <mergeCell ref="AY53:AY54"/>
    <mergeCell ref="AZ53:AZ54"/>
    <mergeCell ref="BA53:BA54"/>
    <mergeCell ref="BB53:BB54"/>
    <mergeCell ref="BC53:BC54"/>
    <mergeCell ref="BD53:BD54"/>
    <mergeCell ref="BE53:BE54"/>
    <mergeCell ref="BF53:BF54"/>
    <mergeCell ref="BG53:BG54"/>
    <mergeCell ref="BH53:BH54"/>
    <mergeCell ref="BI53:BI54"/>
    <mergeCell ref="BJ53:BJ54"/>
    <mergeCell ref="BK53:BK54"/>
    <mergeCell ref="BL53:BL54"/>
    <mergeCell ref="BM53:BM54"/>
    <mergeCell ref="BN53:BN54"/>
    <mergeCell ref="BO53:BO54"/>
    <mergeCell ref="BP53:BP54"/>
    <mergeCell ref="BQ53:BQ54"/>
    <mergeCell ref="BR53:BR54"/>
    <mergeCell ref="BS53:BS54"/>
    <mergeCell ref="BT53:BT54"/>
    <mergeCell ref="BU53:BU54"/>
    <mergeCell ref="BV53:BV54"/>
    <mergeCell ref="BW53:BW54"/>
    <mergeCell ref="BX53:BX54"/>
    <mergeCell ref="BY53:BY54"/>
    <mergeCell ref="BZ53:BZ54"/>
    <mergeCell ref="CA53:CA54"/>
    <mergeCell ref="CB53:CB54"/>
    <mergeCell ref="CC53:CC54"/>
    <mergeCell ref="CD53:CD54"/>
    <mergeCell ref="CE53:CE54"/>
    <mergeCell ref="CF53:CF54"/>
    <mergeCell ref="CG53:CG54"/>
    <mergeCell ref="CH53:CH54"/>
    <mergeCell ref="CI53:CI54"/>
    <mergeCell ref="CJ53:CJ54"/>
    <mergeCell ref="CK53:CK54"/>
    <mergeCell ref="CL53:CL54"/>
    <mergeCell ref="CM53:CM54"/>
    <mergeCell ref="CN53:CN54"/>
    <mergeCell ref="CO53:CO54"/>
    <mergeCell ref="CP53:CP54"/>
    <mergeCell ref="CQ53:CQ54"/>
    <mergeCell ref="CR53:CR54"/>
    <mergeCell ref="CS53:CS54"/>
    <mergeCell ref="CT53:CT54"/>
    <mergeCell ref="CU53:CU54"/>
    <mergeCell ref="CV53:CV54"/>
    <mergeCell ref="CW53:CW54"/>
    <mergeCell ref="CX53:CX54"/>
    <mergeCell ref="CY53:CY54"/>
    <mergeCell ref="CZ53:CZ54"/>
    <mergeCell ref="DA53:DA54"/>
    <mergeCell ref="DB53:DB54"/>
    <mergeCell ref="DC53:DC54"/>
    <mergeCell ref="DD53:DD54"/>
    <mergeCell ref="DE53:DE54"/>
    <mergeCell ref="DF53:DF54"/>
    <mergeCell ref="DG53:DG54"/>
    <mergeCell ref="DH53:DH54"/>
    <mergeCell ref="DI53:DI54"/>
    <mergeCell ref="DJ53:DJ54"/>
    <mergeCell ref="DK53:DK54"/>
    <mergeCell ref="DL53:DL54"/>
    <mergeCell ref="DM53:DM54"/>
    <mergeCell ref="DN53:DN54"/>
    <mergeCell ref="DO53:DO54"/>
    <mergeCell ref="DP53:DP54"/>
    <mergeCell ref="DQ53:DQ54"/>
    <mergeCell ref="DR53:DR54"/>
    <mergeCell ref="DS53:DS54"/>
    <mergeCell ref="DT53:DT54"/>
    <mergeCell ref="DU53:DU54"/>
    <mergeCell ref="DV53:DV54"/>
    <mergeCell ref="DW53:DW54"/>
    <mergeCell ref="DX53:DX54"/>
    <mergeCell ref="DY53:DY54"/>
    <mergeCell ref="DZ53:DZ54"/>
    <mergeCell ref="H54:I54"/>
    <mergeCell ref="J54:K54"/>
    <mergeCell ref="H55:I55"/>
    <mergeCell ref="J55:K55"/>
    <mergeCell ref="L55:L56"/>
    <mergeCell ref="M55:R56"/>
    <mergeCell ref="S55:T56"/>
    <mergeCell ref="U55:U56"/>
    <mergeCell ref="V55:V56"/>
    <mergeCell ref="W55:W56"/>
    <mergeCell ref="X55:X56"/>
    <mergeCell ref="Y55:Y56"/>
    <mergeCell ref="Z55:Z56"/>
    <mergeCell ref="AA55:AA56"/>
    <mergeCell ref="AB55:AB56"/>
    <mergeCell ref="AC55:AC56"/>
    <mergeCell ref="AD55:AD56"/>
    <mergeCell ref="AE55:AE56"/>
    <mergeCell ref="AF55:AF56"/>
    <mergeCell ref="AG55:AG56"/>
    <mergeCell ref="AH55:AH56"/>
    <mergeCell ref="AI55:AI56"/>
    <mergeCell ref="AJ55:AJ56"/>
    <mergeCell ref="AK55:AK56"/>
    <mergeCell ref="AL55:AL56"/>
    <mergeCell ref="AM55:AM56"/>
    <mergeCell ref="AN55:AN56"/>
    <mergeCell ref="AO55:AO56"/>
    <mergeCell ref="AP55:AP56"/>
    <mergeCell ref="AQ55:AQ56"/>
    <mergeCell ref="AR55:AR56"/>
    <mergeCell ref="AS55:AS56"/>
    <mergeCell ref="AT55:AT56"/>
    <mergeCell ref="AU55:AU56"/>
    <mergeCell ref="AV55:AV56"/>
    <mergeCell ref="AW55:AW56"/>
    <mergeCell ref="AX55:AX56"/>
    <mergeCell ref="AY55:AY56"/>
    <mergeCell ref="AZ55:AZ56"/>
    <mergeCell ref="BA55:BA56"/>
    <mergeCell ref="BB55:BB56"/>
    <mergeCell ref="BC55:BC56"/>
    <mergeCell ref="BD55:BD56"/>
    <mergeCell ref="BE55:BE56"/>
    <mergeCell ref="BF55:BF56"/>
    <mergeCell ref="BG55:BG56"/>
    <mergeCell ref="BH55:BH56"/>
    <mergeCell ref="BI55:BI56"/>
    <mergeCell ref="BJ55:BJ56"/>
    <mergeCell ref="BK55:BK56"/>
    <mergeCell ref="BL55:BL56"/>
    <mergeCell ref="BM55:BM56"/>
    <mergeCell ref="BN55:BN56"/>
    <mergeCell ref="BO55:BO56"/>
    <mergeCell ref="BP55:BP56"/>
    <mergeCell ref="BQ55:BQ56"/>
    <mergeCell ref="BR55:BR56"/>
    <mergeCell ref="BS55:BS56"/>
    <mergeCell ref="BT55:BT56"/>
    <mergeCell ref="BU55:BU56"/>
    <mergeCell ref="BV55:BV56"/>
    <mergeCell ref="BW55:BW56"/>
    <mergeCell ref="BX55:BX56"/>
    <mergeCell ref="BY55:BY56"/>
    <mergeCell ref="BZ55:BZ56"/>
    <mergeCell ref="CA55:CA56"/>
    <mergeCell ref="CB55:CB56"/>
    <mergeCell ref="CC55:CC56"/>
    <mergeCell ref="CD55:CD56"/>
    <mergeCell ref="CE55:CE56"/>
    <mergeCell ref="CF55:CF56"/>
    <mergeCell ref="CG55:CG56"/>
    <mergeCell ref="CH55:CH56"/>
    <mergeCell ref="CI55:CI56"/>
    <mergeCell ref="CJ55:CJ56"/>
    <mergeCell ref="CK55:CK56"/>
    <mergeCell ref="CL55:CL56"/>
    <mergeCell ref="CM55:CM56"/>
    <mergeCell ref="CN55:CN56"/>
    <mergeCell ref="CO55:CO56"/>
    <mergeCell ref="CP55:CP56"/>
    <mergeCell ref="CQ55:CQ56"/>
    <mergeCell ref="CR55:CR56"/>
    <mergeCell ref="CS55:CS56"/>
    <mergeCell ref="CT55:CT56"/>
    <mergeCell ref="CU55:CU56"/>
    <mergeCell ref="CV55:CV56"/>
    <mergeCell ref="CW55:CW56"/>
    <mergeCell ref="CX55:CX56"/>
    <mergeCell ref="CY55:CY56"/>
    <mergeCell ref="CZ55:CZ56"/>
    <mergeCell ref="DA55:DA56"/>
    <mergeCell ref="DB55:DB56"/>
    <mergeCell ref="DC55:DC56"/>
    <mergeCell ref="DD55:DD56"/>
    <mergeCell ref="DE55:DE56"/>
    <mergeCell ref="DF55:DF56"/>
    <mergeCell ref="DG55:DG56"/>
    <mergeCell ref="DH55:DH56"/>
    <mergeCell ref="DI55:DI56"/>
    <mergeCell ref="DJ55:DJ56"/>
    <mergeCell ref="DK55:DK56"/>
    <mergeCell ref="DL55:DL56"/>
    <mergeCell ref="DM55:DM56"/>
    <mergeCell ref="DN55:DN56"/>
    <mergeCell ref="DO55:DO56"/>
    <mergeCell ref="DP55:DP56"/>
    <mergeCell ref="DQ55:DQ56"/>
    <mergeCell ref="DR55:DR56"/>
    <mergeCell ref="DS55:DS56"/>
    <mergeCell ref="DT55:DT56"/>
    <mergeCell ref="DU55:DU56"/>
    <mergeCell ref="DV55:DV56"/>
    <mergeCell ref="DW55:DW56"/>
    <mergeCell ref="DX55:DX56"/>
    <mergeCell ref="DY55:DY56"/>
    <mergeCell ref="DZ55:DZ56"/>
    <mergeCell ref="H56:I56"/>
    <mergeCell ref="J56:K56"/>
    <mergeCell ref="F57:G57"/>
    <mergeCell ref="H57:I57"/>
    <mergeCell ref="J57:K57"/>
    <mergeCell ref="L57:L58"/>
    <mergeCell ref="M57:R58"/>
    <mergeCell ref="S57:T58"/>
    <mergeCell ref="U57:U58"/>
    <mergeCell ref="V57:V58"/>
    <mergeCell ref="W57:W58"/>
    <mergeCell ref="X57:X58"/>
    <mergeCell ref="Y57:Y58"/>
    <mergeCell ref="Z57:Z58"/>
    <mergeCell ref="AA57:AA58"/>
    <mergeCell ref="AB57:AB58"/>
    <mergeCell ref="AC57:AC58"/>
    <mergeCell ref="AD57:AD58"/>
    <mergeCell ref="AE57:AE58"/>
    <mergeCell ref="AF57:AF58"/>
    <mergeCell ref="AG57:AG58"/>
    <mergeCell ref="AH57:AH58"/>
    <mergeCell ref="AI57:AI58"/>
    <mergeCell ref="AJ57:AJ58"/>
    <mergeCell ref="AK57:AK58"/>
    <mergeCell ref="AL57:AL58"/>
    <mergeCell ref="AM57:AM58"/>
    <mergeCell ref="AN57:AN58"/>
    <mergeCell ref="AO57:AO58"/>
    <mergeCell ref="AP57:AP58"/>
    <mergeCell ref="AQ57:AQ58"/>
    <mergeCell ref="AR57:AR58"/>
    <mergeCell ref="AS57:AS58"/>
    <mergeCell ref="AT57:AT58"/>
    <mergeCell ref="AU57:AU58"/>
    <mergeCell ref="AV57:AV58"/>
    <mergeCell ref="AW57:AW58"/>
    <mergeCell ref="AX57:AX58"/>
    <mergeCell ref="AY57:AY58"/>
    <mergeCell ref="AZ57:AZ58"/>
    <mergeCell ref="BA57:BA58"/>
    <mergeCell ref="BB57:BB58"/>
    <mergeCell ref="BC57:BC58"/>
    <mergeCell ref="BD57:BD58"/>
    <mergeCell ref="BE57:BE58"/>
    <mergeCell ref="BF57:BF58"/>
    <mergeCell ref="BG57:BG58"/>
    <mergeCell ref="BH57:BH58"/>
    <mergeCell ref="BI57:BI58"/>
    <mergeCell ref="BJ57:BJ58"/>
    <mergeCell ref="BK57:BK58"/>
    <mergeCell ref="BL57:BL58"/>
    <mergeCell ref="BM57:BM58"/>
    <mergeCell ref="BN57:BN58"/>
    <mergeCell ref="BO57:BO58"/>
    <mergeCell ref="BP57:BP58"/>
    <mergeCell ref="BQ57:BQ58"/>
    <mergeCell ref="BR57:BR58"/>
    <mergeCell ref="BS57:BS58"/>
    <mergeCell ref="BT57:BT58"/>
    <mergeCell ref="BU57:BU58"/>
    <mergeCell ref="BV57:BV58"/>
    <mergeCell ref="BW57:BW58"/>
    <mergeCell ref="BX57:BX58"/>
    <mergeCell ref="BY57:BY58"/>
    <mergeCell ref="BZ57:BZ58"/>
    <mergeCell ref="CA57:CA58"/>
    <mergeCell ref="CB57:CB58"/>
    <mergeCell ref="CC57:CC58"/>
    <mergeCell ref="CD57:CD58"/>
    <mergeCell ref="CE57:CE58"/>
    <mergeCell ref="CF57:CF58"/>
    <mergeCell ref="CG57:CG58"/>
    <mergeCell ref="CH57:CH58"/>
    <mergeCell ref="CI57:CI58"/>
    <mergeCell ref="CJ57:CJ58"/>
    <mergeCell ref="CK57:CK58"/>
    <mergeCell ref="CL57:CL58"/>
    <mergeCell ref="CM57:CM58"/>
    <mergeCell ref="CN57:CN58"/>
    <mergeCell ref="CO57:CO58"/>
    <mergeCell ref="CP57:CP58"/>
    <mergeCell ref="CQ57:CQ58"/>
    <mergeCell ref="CR57:CR58"/>
    <mergeCell ref="CS57:CS58"/>
    <mergeCell ref="CT57:CT58"/>
    <mergeCell ref="CU57:CU58"/>
    <mergeCell ref="CV57:CV58"/>
    <mergeCell ref="CW57:CW58"/>
    <mergeCell ref="CX57:CX58"/>
    <mergeCell ref="CY57:CY58"/>
    <mergeCell ref="CZ57:CZ58"/>
    <mergeCell ref="DA57:DA58"/>
    <mergeCell ref="DB57:DB58"/>
    <mergeCell ref="DC57:DC58"/>
    <mergeCell ref="DD57:DD58"/>
    <mergeCell ref="DE57:DE58"/>
    <mergeCell ref="DF57:DF58"/>
    <mergeCell ref="DG57:DG58"/>
    <mergeCell ref="DH57:DH58"/>
    <mergeCell ref="DI57:DI58"/>
    <mergeCell ref="DJ57:DJ58"/>
    <mergeCell ref="DK57:DK58"/>
    <mergeCell ref="DL57:DL58"/>
    <mergeCell ref="DM57:DM58"/>
    <mergeCell ref="DN57:DN58"/>
    <mergeCell ref="DO57:DO58"/>
    <mergeCell ref="DP57:DP58"/>
    <mergeCell ref="DQ57:DQ58"/>
    <mergeCell ref="DR57:DR58"/>
    <mergeCell ref="DS57:DS58"/>
    <mergeCell ref="DT57:DT58"/>
    <mergeCell ref="DU57:DU58"/>
    <mergeCell ref="DV57:DV58"/>
    <mergeCell ref="DW57:DW58"/>
    <mergeCell ref="DX57:DX58"/>
    <mergeCell ref="DY57:DY58"/>
    <mergeCell ref="DZ57:DZ58"/>
    <mergeCell ref="F58:G58"/>
    <mergeCell ref="H58:I58"/>
    <mergeCell ref="J58:K58"/>
    <mergeCell ref="F59:G59"/>
    <mergeCell ref="H59:I59"/>
    <mergeCell ref="J59:K59"/>
    <mergeCell ref="L59:L60"/>
    <mergeCell ref="M59:R60"/>
    <mergeCell ref="S59:T60"/>
    <mergeCell ref="U59:U60"/>
    <mergeCell ref="V59:V60"/>
    <mergeCell ref="W59:W60"/>
    <mergeCell ref="X59:X60"/>
    <mergeCell ref="Y59:Y60"/>
    <mergeCell ref="Z59:Z60"/>
    <mergeCell ref="AA59:AA60"/>
    <mergeCell ref="AB59:AB60"/>
    <mergeCell ref="AC59:AC60"/>
    <mergeCell ref="AD59:AD60"/>
    <mergeCell ref="AE59:AE60"/>
    <mergeCell ref="AF59:AF60"/>
    <mergeCell ref="AG59:AG60"/>
    <mergeCell ref="AH59:AH60"/>
    <mergeCell ref="AI59:AI60"/>
    <mergeCell ref="AJ59:AJ60"/>
    <mergeCell ref="AK59:AK60"/>
    <mergeCell ref="AL59:AL60"/>
    <mergeCell ref="AM59:AM60"/>
    <mergeCell ref="AN59:AN60"/>
    <mergeCell ref="AO59:AO60"/>
    <mergeCell ref="AP59:AP60"/>
    <mergeCell ref="AQ59:AQ60"/>
    <mergeCell ref="AR59:AR60"/>
    <mergeCell ref="AS59:AS60"/>
    <mergeCell ref="AT59:AT60"/>
    <mergeCell ref="AU59:AU60"/>
    <mergeCell ref="AV59:AV60"/>
    <mergeCell ref="AW59:AW60"/>
    <mergeCell ref="AX59:AX60"/>
    <mergeCell ref="AY59:AY60"/>
    <mergeCell ref="AZ59:AZ60"/>
    <mergeCell ref="BA59:BA60"/>
    <mergeCell ref="BB59:BB60"/>
    <mergeCell ref="BC59:BC60"/>
    <mergeCell ref="BD59:BD60"/>
    <mergeCell ref="BE59:BE60"/>
    <mergeCell ref="BF59:BF60"/>
    <mergeCell ref="BG59:BG60"/>
    <mergeCell ref="BH59:BH60"/>
    <mergeCell ref="BI59:BI60"/>
    <mergeCell ref="BJ59:BJ60"/>
    <mergeCell ref="BK59:BK60"/>
    <mergeCell ref="BL59:BL60"/>
    <mergeCell ref="BM59:BM60"/>
    <mergeCell ref="BN59:BN60"/>
    <mergeCell ref="BO59:BO60"/>
    <mergeCell ref="BP59:BP60"/>
    <mergeCell ref="BQ59:BQ60"/>
    <mergeCell ref="BR59:BR60"/>
    <mergeCell ref="BS59:BS60"/>
    <mergeCell ref="BT59:BT60"/>
    <mergeCell ref="BU59:BU60"/>
    <mergeCell ref="BV59:BV60"/>
    <mergeCell ref="BW59:BW60"/>
    <mergeCell ref="BX59:BX60"/>
    <mergeCell ref="BY59:BY60"/>
    <mergeCell ref="BZ59:BZ60"/>
    <mergeCell ref="CA59:CA60"/>
    <mergeCell ref="CB59:CB60"/>
    <mergeCell ref="CC59:CC60"/>
    <mergeCell ref="CD59:CD60"/>
    <mergeCell ref="CE59:CE60"/>
    <mergeCell ref="CF59:CF60"/>
    <mergeCell ref="CG59:CG60"/>
    <mergeCell ref="CH59:CH60"/>
    <mergeCell ref="CI59:CI60"/>
    <mergeCell ref="CJ59:CJ60"/>
    <mergeCell ref="CK59:CK60"/>
    <mergeCell ref="CL59:CL60"/>
    <mergeCell ref="CM59:CM60"/>
    <mergeCell ref="CN59:CN60"/>
    <mergeCell ref="CO59:CO60"/>
    <mergeCell ref="CP59:CP60"/>
    <mergeCell ref="CQ59:CQ60"/>
    <mergeCell ref="CR59:CR60"/>
    <mergeCell ref="CS59:CS60"/>
    <mergeCell ref="CT59:CT60"/>
    <mergeCell ref="CU59:CU60"/>
    <mergeCell ref="CV59:CV60"/>
    <mergeCell ref="CW59:CW60"/>
    <mergeCell ref="CX59:CX60"/>
    <mergeCell ref="CY59:CY60"/>
    <mergeCell ref="CZ59:CZ60"/>
    <mergeCell ref="DA59:DA60"/>
    <mergeCell ref="DB59:DB60"/>
    <mergeCell ref="DC59:DC60"/>
    <mergeCell ref="DD59:DD60"/>
    <mergeCell ref="DE59:DE60"/>
    <mergeCell ref="DF59:DF60"/>
    <mergeCell ref="DG59:DG60"/>
    <mergeCell ref="DH59:DH60"/>
    <mergeCell ref="DI59:DI60"/>
    <mergeCell ref="DJ59:DJ60"/>
    <mergeCell ref="DK59:DK60"/>
    <mergeCell ref="DL59:DL60"/>
    <mergeCell ref="DM59:DM60"/>
    <mergeCell ref="DN59:DN60"/>
    <mergeCell ref="DO59:DO60"/>
    <mergeCell ref="DP59:DP60"/>
    <mergeCell ref="DQ59:DQ60"/>
    <mergeCell ref="DR59:DR60"/>
    <mergeCell ref="DS59:DS60"/>
    <mergeCell ref="DT59:DT60"/>
    <mergeCell ref="DU59:DU60"/>
    <mergeCell ref="DV59:DV60"/>
    <mergeCell ref="DW59:DW60"/>
    <mergeCell ref="DX59:DX60"/>
    <mergeCell ref="DY59:DY60"/>
    <mergeCell ref="DZ59:DZ60"/>
    <mergeCell ref="F60:G60"/>
    <mergeCell ref="H60:I60"/>
    <mergeCell ref="J60:K60"/>
    <mergeCell ref="B61:K61"/>
    <mergeCell ref="M61:R61"/>
    <mergeCell ref="S61:T61"/>
    <mergeCell ref="V61:V62"/>
    <mergeCell ref="W61:W62"/>
    <mergeCell ref="X61:X62"/>
    <mergeCell ref="Y61:Y62"/>
    <mergeCell ref="Z61:Z62"/>
    <mergeCell ref="AA61:AA62"/>
    <mergeCell ref="AB61:AB62"/>
    <mergeCell ref="AC61:AC62"/>
    <mergeCell ref="AD61:AD62"/>
    <mergeCell ref="AE61:AE62"/>
    <mergeCell ref="AF61:AF62"/>
    <mergeCell ref="AG61:AG62"/>
    <mergeCell ref="AH61:AH62"/>
    <mergeCell ref="AI61:AI62"/>
    <mergeCell ref="AJ61:AJ62"/>
    <mergeCell ref="AK61:AK62"/>
    <mergeCell ref="AL61:AL62"/>
    <mergeCell ref="AM61:AM62"/>
    <mergeCell ref="AN61:AN62"/>
    <mergeCell ref="AO61:AO62"/>
    <mergeCell ref="AP61:AP62"/>
    <mergeCell ref="AQ61:AQ62"/>
    <mergeCell ref="AR61:AR62"/>
    <mergeCell ref="AS61:AS62"/>
    <mergeCell ref="AT61:AT62"/>
    <mergeCell ref="AU61:AU62"/>
    <mergeCell ref="AV61:AV62"/>
    <mergeCell ref="AW61:AW62"/>
    <mergeCell ref="AX61:AX62"/>
    <mergeCell ref="AY61:AY62"/>
    <mergeCell ref="AZ61:AZ62"/>
    <mergeCell ref="BA61:BA62"/>
    <mergeCell ref="BB61:BB62"/>
    <mergeCell ref="BC61:BC62"/>
    <mergeCell ref="BD61:BD62"/>
    <mergeCell ref="BE61:BE62"/>
    <mergeCell ref="BF61:BF62"/>
    <mergeCell ref="BG61:BG62"/>
    <mergeCell ref="BH61:BH62"/>
    <mergeCell ref="BI61:BI62"/>
    <mergeCell ref="DN61:DN62"/>
    <mergeCell ref="DO61:DO62"/>
    <mergeCell ref="DV61:DV62"/>
    <mergeCell ref="DW61:DW62"/>
    <mergeCell ref="DX61:DX62"/>
    <mergeCell ref="DY61:DY62"/>
    <mergeCell ref="BJ61:BJ62"/>
    <mergeCell ref="BK61:BK62"/>
    <mergeCell ref="BL61:BL62"/>
    <mergeCell ref="BM61:BM62"/>
    <mergeCell ref="BN61:BN62"/>
    <mergeCell ref="BO61:BO62"/>
    <mergeCell ref="BP61:BP62"/>
    <mergeCell ref="BQ61:BQ62"/>
    <mergeCell ref="BR61:BR62"/>
    <mergeCell ref="BS61:BS62"/>
    <mergeCell ref="BT61:BT62"/>
    <mergeCell ref="BU61:BU62"/>
    <mergeCell ref="BV61:BV62"/>
    <mergeCell ref="BW61:BW62"/>
    <mergeCell ref="BX61:BX62"/>
    <mergeCell ref="BY61:BY62"/>
    <mergeCell ref="BZ61:BZ62"/>
    <mergeCell ref="CA61:CA62"/>
    <mergeCell ref="CB61:CB62"/>
    <mergeCell ref="CC61:CC62"/>
    <mergeCell ref="CD61:CD62"/>
    <mergeCell ref="CE61:CE62"/>
    <mergeCell ref="CF61:CF62"/>
    <mergeCell ref="CG61:CG62"/>
    <mergeCell ref="CH61:CH62"/>
    <mergeCell ref="CI61:CI62"/>
    <mergeCell ref="CJ61:CJ62"/>
    <mergeCell ref="CK61:CK62"/>
    <mergeCell ref="CL61:CL62"/>
    <mergeCell ref="CM61:CM62"/>
    <mergeCell ref="CN61:CN62"/>
    <mergeCell ref="CO61:CO62"/>
    <mergeCell ref="CP61:CP62"/>
    <mergeCell ref="DZ61:DZ62"/>
    <mergeCell ref="B62:K62"/>
    <mergeCell ref="M62:R62"/>
    <mergeCell ref="S62:T62"/>
    <mergeCell ref="DP61:DP62"/>
    <mergeCell ref="DQ61:DQ62"/>
    <mergeCell ref="B67:DY67"/>
    <mergeCell ref="B73:DY73"/>
    <mergeCell ref="AB74:AC74"/>
    <mergeCell ref="AN74:AO74"/>
    <mergeCell ref="AZ74:BA74"/>
    <mergeCell ref="BL74:BM74"/>
    <mergeCell ref="BX74:BY74"/>
    <mergeCell ref="CJ74:CK74"/>
    <mergeCell ref="CV74:CW74"/>
    <mergeCell ref="DH74:DI74"/>
    <mergeCell ref="DT74:DU74"/>
    <mergeCell ref="B77:K79"/>
    <mergeCell ref="L77:U79"/>
    <mergeCell ref="V77:AG77"/>
    <mergeCell ref="AH77:AS77"/>
    <mergeCell ref="AT77:BE77"/>
    <mergeCell ref="BF77:BQ77"/>
    <mergeCell ref="BR77:CC77"/>
    <mergeCell ref="CD77:CO77"/>
    <mergeCell ref="CP77:DA77"/>
    <mergeCell ref="DB77:DM77"/>
    <mergeCell ref="DN77:DY77"/>
    <mergeCell ref="V78:AG78"/>
    <mergeCell ref="AH78:AS78"/>
    <mergeCell ref="AT78:BE78"/>
    <mergeCell ref="BF78:BQ78"/>
    <mergeCell ref="BR78:CC78"/>
    <mergeCell ref="CD78:CO78"/>
    <mergeCell ref="CP78:DA78"/>
    <mergeCell ref="DB78:DM78"/>
    <mergeCell ref="DN78:DY78"/>
    <mergeCell ref="CQ61:CQ62"/>
    <mergeCell ref="CR61:CR62"/>
    <mergeCell ref="CS61:CS62"/>
    <mergeCell ref="CT61:CT62"/>
    <mergeCell ref="CU61:CU62"/>
    <mergeCell ref="CV61:CV62"/>
    <mergeCell ref="CW61:CW62"/>
    <mergeCell ref="CX61:CX62"/>
    <mergeCell ref="CY61:CY62"/>
    <mergeCell ref="CZ61:CZ62"/>
    <mergeCell ref="DA61:DA62"/>
    <mergeCell ref="DB61:DB62"/>
    <mergeCell ref="DC61:DC62"/>
    <mergeCell ref="DD61:DD62"/>
    <mergeCell ref="DE61:DE62"/>
    <mergeCell ref="DF61:DF62"/>
    <mergeCell ref="DG61:DG62"/>
    <mergeCell ref="DH61:DH62"/>
    <mergeCell ref="DI61:DI62"/>
    <mergeCell ref="DR61:DR62"/>
    <mergeCell ref="DS61:DS62"/>
    <mergeCell ref="DT61:DT62"/>
    <mergeCell ref="DU61:DU62"/>
    <mergeCell ref="DJ61:DJ62"/>
    <mergeCell ref="DK61:DK62"/>
    <mergeCell ref="DL61:DL62"/>
    <mergeCell ref="DM61:DM62"/>
    <mergeCell ref="F80:G80"/>
    <mergeCell ref="H80:I80"/>
    <mergeCell ref="J80:K80"/>
    <mergeCell ref="L80:L81"/>
    <mergeCell ref="M80:R81"/>
    <mergeCell ref="S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T80:AT81"/>
    <mergeCell ref="AU80:AU81"/>
    <mergeCell ref="AV80:AV81"/>
    <mergeCell ref="AW80:AW81"/>
    <mergeCell ref="AX80:AX81"/>
    <mergeCell ref="AY80:AY81"/>
    <mergeCell ref="AZ80:AZ81"/>
    <mergeCell ref="BA80:BA81"/>
    <mergeCell ref="BB80:BB81"/>
    <mergeCell ref="BC80:BC81"/>
    <mergeCell ref="BD80:BD81"/>
    <mergeCell ref="BE80:BE81"/>
    <mergeCell ref="BF80:BF81"/>
    <mergeCell ref="BG80:BG81"/>
    <mergeCell ref="BH80:BH81"/>
    <mergeCell ref="BI80:BI81"/>
    <mergeCell ref="BJ80:BJ81"/>
    <mergeCell ref="BK80:BK81"/>
    <mergeCell ref="BL80:BL81"/>
    <mergeCell ref="BM80:BM81"/>
    <mergeCell ref="BN80:BN81"/>
    <mergeCell ref="BO80:BO81"/>
    <mergeCell ref="BP80:BP81"/>
    <mergeCell ref="BQ80:BQ81"/>
    <mergeCell ref="BR80:BR81"/>
    <mergeCell ref="BS80:BS81"/>
    <mergeCell ref="BT80:BT81"/>
    <mergeCell ref="BU80:BU81"/>
    <mergeCell ref="BV80:BV81"/>
    <mergeCell ref="BW80:BW81"/>
    <mergeCell ref="BX80:BX81"/>
    <mergeCell ref="BY80:BY81"/>
    <mergeCell ref="BZ80:BZ81"/>
    <mergeCell ref="CA80:CA81"/>
    <mergeCell ref="CB80:CB81"/>
    <mergeCell ref="CC80:CC81"/>
    <mergeCell ref="CD80:CD81"/>
    <mergeCell ref="CE80:CE81"/>
    <mergeCell ref="CF80:CF81"/>
    <mergeCell ref="CG80:CG81"/>
    <mergeCell ref="CH80:CH81"/>
    <mergeCell ref="CI80:CI81"/>
    <mergeCell ref="CJ80:CJ81"/>
    <mergeCell ref="CK80:CK81"/>
    <mergeCell ref="CL80:CL81"/>
    <mergeCell ref="CM80:CM81"/>
    <mergeCell ref="CN80:CN81"/>
    <mergeCell ref="CO80:CO81"/>
    <mergeCell ref="CP80:CP81"/>
    <mergeCell ref="CQ80:CQ81"/>
    <mergeCell ref="CR80:CR81"/>
    <mergeCell ref="CS80:CS81"/>
    <mergeCell ref="CT80:CT81"/>
    <mergeCell ref="CU80:CU81"/>
    <mergeCell ref="CV80:CV81"/>
    <mergeCell ref="CW80:CW81"/>
    <mergeCell ref="CX80:CX81"/>
    <mergeCell ref="CY80:CY81"/>
    <mergeCell ref="CZ80:CZ81"/>
    <mergeCell ref="DA80:DA81"/>
    <mergeCell ref="DB80:DB81"/>
    <mergeCell ref="DC80:DC81"/>
    <mergeCell ref="DD80:DD81"/>
    <mergeCell ref="DE80:DE81"/>
    <mergeCell ref="DF80:DF81"/>
    <mergeCell ref="DG80:DG81"/>
    <mergeCell ref="DH80:DH81"/>
    <mergeCell ref="DI80:DI81"/>
    <mergeCell ref="DR80:DR81"/>
    <mergeCell ref="DS80:DS81"/>
    <mergeCell ref="DT80:DT81"/>
    <mergeCell ref="DU80:DU81"/>
    <mergeCell ref="DJ80:DJ81"/>
    <mergeCell ref="DK80:DK81"/>
    <mergeCell ref="DL80:DL81"/>
    <mergeCell ref="DM80:DM81"/>
    <mergeCell ref="DN80:DN81"/>
    <mergeCell ref="DO80:DO81"/>
    <mergeCell ref="DV80:DV81"/>
    <mergeCell ref="DW80:DW81"/>
    <mergeCell ref="DX80:DX81"/>
    <mergeCell ref="DY80:DY81"/>
    <mergeCell ref="DZ80:DZ81"/>
    <mergeCell ref="F81:G81"/>
    <mergeCell ref="H81:I81"/>
    <mergeCell ref="J81:K81"/>
    <mergeCell ref="DP80:DP81"/>
    <mergeCell ref="DQ80:DQ81"/>
    <mergeCell ref="F82:G82"/>
    <mergeCell ref="H82:I82"/>
    <mergeCell ref="J82:K82"/>
    <mergeCell ref="L82:L83"/>
    <mergeCell ref="M82:R83"/>
    <mergeCell ref="S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T82:AT83"/>
    <mergeCell ref="AU82:AU83"/>
    <mergeCell ref="AV82:AV83"/>
    <mergeCell ref="AW82:AW83"/>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BL82:BL83"/>
    <mergeCell ref="BM82:BM83"/>
    <mergeCell ref="BN82:BN83"/>
    <mergeCell ref="BO82:BO83"/>
    <mergeCell ref="BP82:BP83"/>
    <mergeCell ref="BQ82:BQ83"/>
    <mergeCell ref="BR82:BR83"/>
    <mergeCell ref="BS82:BS83"/>
    <mergeCell ref="BT82:BT83"/>
    <mergeCell ref="BU82:BU83"/>
    <mergeCell ref="BV82:BV83"/>
    <mergeCell ref="BW82:BW83"/>
    <mergeCell ref="BX82:BX83"/>
    <mergeCell ref="BY82:BY83"/>
    <mergeCell ref="BZ82:BZ83"/>
    <mergeCell ref="CA82:CA83"/>
    <mergeCell ref="CB82:CB83"/>
    <mergeCell ref="CC82:CC83"/>
    <mergeCell ref="CD82:CD83"/>
    <mergeCell ref="CE82:CE83"/>
    <mergeCell ref="CF82:CF83"/>
    <mergeCell ref="CG82:CG83"/>
    <mergeCell ref="CH82:CH83"/>
    <mergeCell ref="CI82:CI83"/>
    <mergeCell ref="CJ82:CJ83"/>
    <mergeCell ref="CK82:CK83"/>
    <mergeCell ref="CL82:CL83"/>
    <mergeCell ref="CM82:CM83"/>
    <mergeCell ref="CN82:CN83"/>
    <mergeCell ref="CO82:CO83"/>
    <mergeCell ref="CP82:CP83"/>
    <mergeCell ref="CQ82:CQ83"/>
    <mergeCell ref="CR82:CR83"/>
    <mergeCell ref="CS82:CS83"/>
    <mergeCell ref="CT82:CT83"/>
    <mergeCell ref="CU82:CU83"/>
    <mergeCell ref="CV82:CV83"/>
    <mergeCell ref="CW82:CW83"/>
    <mergeCell ref="CX82:CX83"/>
    <mergeCell ref="CY82:CY83"/>
    <mergeCell ref="CZ82:CZ83"/>
    <mergeCell ref="DA82:DA83"/>
    <mergeCell ref="DB82:DB83"/>
    <mergeCell ref="DC82:DC83"/>
    <mergeCell ref="DD82:DD83"/>
    <mergeCell ref="DE82:DE83"/>
    <mergeCell ref="DF82:DF83"/>
    <mergeCell ref="DG82:DG83"/>
    <mergeCell ref="DH82:DH83"/>
    <mergeCell ref="DI82:DI83"/>
    <mergeCell ref="DJ82:DJ83"/>
    <mergeCell ref="DK82:DK83"/>
    <mergeCell ref="DL82:DL83"/>
    <mergeCell ref="DM82:DM83"/>
    <mergeCell ref="DN82:DN83"/>
    <mergeCell ref="DO82:DO83"/>
    <mergeCell ref="DP82:DP83"/>
    <mergeCell ref="DQ82:DQ83"/>
    <mergeCell ref="DR82:DR83"/>
    <mergeCell ref="DS82:DS83"/>
    <mergeCell ref="DT82:DT83"/>
    <mergeCell ref="DU82:DU83"/>
    <mergeCell ref="DV82:DV83"/>
    <mergeCell ref="DW82:DW83"/>
    <mergeCell ref="DX82:DX83"/>
    <mergeCell ref="DY82:DY83"/>
    <mergeCell ref="DZ82:DZ83"/>
    <mergeCell ref="F83:G83"/>
    <mergeCell ref="H83:I83"/>
    <mergeCell ref="J83:K83"/>
    <mergeCell ref="H84:I84"/>
    <mergeCell ref="J84:K84"/>
    <mergeCell ref="L84:L85"/>
    <mergeCell ref="M84:R85"/>
    <mergeCell ref="S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T84:AT85"/>
    <mergeCell ref="AU84:AU85"/>
    <mergeCell ref="AV84:AV85"/>
    <mergeCell ref="AW84:AW85"/>
    <mergeCell ref="AX84:AX85"/>
    <mergeCell ref="AY84:AY85"/>
    <mergeCell ref="AZ84:AZ85"/>
    <mergeCell ref="BA84:BA85"/>
    <mergeCell ref="BB84:BB85"/>
    <mergeCell ref="BC84:BC85"/>
    <mergeCell ref="BD84:BD85"/>
    <mergeCell ref="BE84:BE85"/>
    <mergeCell ref="BF84:BF85"/>
    <mergeCell ref="BG84:BG85"/>
    <mergeCell ref="BH84:BH85"/>
    <mergeCell ref="BI84:BI85"/>
    <mergeCell ref="BJ84:BJ85"/>
    <mergeCell ref="BK84:BK85"/>
    <mergeCell ref="BL84:BL85"/>
    <mergeCell ref="BM84:BM85"/>
    <mergeCell ref="BN84:BN85"/>
    <mergeCell ref="BO84:BO85"/>
    <mergeCell ref="BP84:BP85"/>
    <mergeCell ref="BQ84:BQ85"/>
    <mergeCell ref="BR84:BR85"/>
    <mergeCell ref="BS84:BS85"/>
    <mergeCell ref="BT84:BT85"/>
    <mergeCell ref="BU84:BU85"/>
    <mergeCell ref="BV84:BV85"/>
    <mergeCell ref="BW84:BW85"/>
    <mergeCell ref="BX84:BX85"/>
    <mergeCell ref="BY84:BY85"/>
    <mergeCell ref="BZ84:BZ85"/>
    <mergeCell ref="CA84:CA85"/>
    <mergeCell ref="CB84:CB85"/>
    <mergeCell ref="CC84:CC85"/>
    <mergeCell ref="CD84:CD85"/>
    <mergeCell ref="CE84:CE85"/>
    <mergeCell ref="CF84:CF85"/>
    <mergeCell ref="CG84:CG85"/>
    <mergeCell ref="CH84:CH85"/>
    <mergeCell ref="CI84:CI85"/>
    <mergeCell ref="CJ84:CJ85"/>
    <mergeCell ref="CK84:CK85"/>
    <mergeCell ref="CL84:CL85"/>
    <mergeCell ref="CM84:CM85"/>
    <mergeCell ref="CN84:CN85"/>
    <mergeCell ref="CO84:CO85"/>
    <mergeCell ref="CP84:CP85"/>
    <mergeCell ref="CQ84:CQ85"/>
    <mergeCell ref="CR84:CR85"/>
    <mergeCell ref="CS84:CS85"/>
    <mergeCell ref="CT84:CT85"/>
    <mergeCell ref="CU84:CU85"/>
    <mergeCell ref="CV84:CV85"/>
    <mergeCell ref="CW84:CW85"/>
    <mergeCell ref="CX84:CX85"/>
    <mergeCell ref="CY84:CY85"/>
    <mergeCell ref="CZ84:CZ85"/>
    <mergeCell ref="DA84:DA85"/>
    <mergeCell ref="DB84:DB85"/>
    <mergeCell ref="DC84:DC85"/>
    <mergeCell ref="DD84:DD85"/>
    <mergeCell ref="DE84:DE85"/>
    <mergeCell ref="DF84:DF85"/>
    <mergeCell ref="DG84:DG85"/>
    <mergeCell ref="DH84:DH85"/>
    <mergeCell ref="DI84:DI85"/>
    <mergeCell ref="DJ84:DJ85"/>
    <mergeCell ref="DK84:DK85"/>
    <mergeCell ref="DL84:DL85"/>
    <mergeCell ref="DM84:DM85"/>
    <mergeCell ref="DN84:DN85"/>
    <mergeCell ref="DO84:DO85"/>
    <mergeCell ref="DP84:DP85"/>
    <mergeCell ref="DQ84:DQ85"/>
    <mergeCell ref="DR84:DR85"/>
    <mergeCell ref="DS84:DS85"/>
    <mergeCell ref="DT84:DT85"/>
    <mergeCell ref="DU84:DU85"/>
    <mergeCell ref="DV84:DV85"/>
    <mergeCell ref="DW84:DW85"/>
    <mergeCell ref="DX84:DX85"/>
    <mergeCell ref="DY84:DY85"/>
    <mergeCell ref="DZ84:DZ85"/>
    <mergeCell ref="H85:I85"/>
    <mergeCell ref="J85:K85"/>
    <mergeCell ref="H86:I86"/>
    <mergeCell ref="J86:K86"/>
    <mergeCell ref="L86:L87"/>
    <mergeCell ref="M86:R87"/>
    <mergeCell ref="S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T86:AT87"/>
    <mergeCell ref="AU86:AU87"/>
    <mergeCell ref="AV86:AV87"/>
    <mergeCell ref="AW86:AW87"/>
    <mergeCell ref="AX86:AX87"/>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BL86:BL87"/>
    <mergeCell ref="BM86:BM87"/>
    <mergeCell ref="BN86:BN87"/>
    <mergeCell ref="BO86:BO87"/>
    <mergeCell ref="BP86:BP87"/>
    <mergeCell ref="BQ86:BQ87"/>
    <mergeCell ref="BR86:BR87"/>
    <mergeCell ref="BS86:BS87"/>
    <mergeCell ref="BT86:BT87"/>
    <mergeCell ref="BU86:BU87"/>
    <mergeCell ref="BV86:BV87"/>
    <mergeCell ref="BW86:BW87"/>
    <mergeCell ref="BX86:BX87"/>
    <mergeCell ref="BY86:BY87"/>
    <mergeCell ref="BZ86:BZ87"/>
    <mergeCell ref="CA86:CA87"/>
    <mergeCell ref="CB86:CB87"/>
    <mergeCell ref="CC86:CC87"/>
    <mergeCell ref="CD86:CD87"/>
    <mergeCell ref="CE86:CE87"/>
    <mergeCell ref="CF86:CF87"/>
    <mergeCell ref="CG86:CG87"/>
    <mergeCell ref="CH86:CH87"/>
    <mergeCell ref="CI86:CI87"/>
    <mergeCell ref="CJ86:CJ87"/>
    <mergeCell ref="CK86:CK87"/>
    <mergeCell ref="CL86:CL87"/>
    <mergeCell ref="CM86:CM87"/>
    <mergeCell ref="CN86:CN87"/>
    <mergeCell ref="CO86:CO87"/>
    <mergeCell ref="CP86:CP87"/>
    <mergeCell ref="CQ86:CQ87"/>
    <mergeCell ref="CR86:CR87"/>
    <mergeCell ref="CS86:CS87"/>
    <mergeCell ref="CT86:CT87"/>
    <mergeCell ref="CU86:CU87"/>
    <mergeCell ref="CV86:CV87"/>
    <mergeCell ref="CW86:CW87"/>
    <mergeCell ref="CX86:CX87"/>
    <mergeCell ref="CY86:CY87"/>
    <mergeCell ref="CZ86:CZ87"/>
    <mergeCell ref="DA86:DA87"/>
    <mergeCell ref="DB86:DB87"/>
    <mergeCell ref="DC86:DC87"/>
    <mergeCell ref="DD86:DD87"/>
    <mergeCell ref="DE86:DE87"/>
    <mergeCell ref="DF86:DF87"/>
    <mergeCell ref="DG86:DG87"/>
    <mergeCell ref="DH86:DH87"/>
    <mergeCell ref="DI86:DI87"/>
    <mergeCell ref="DJ86:DJ87"/>
    <mergeCell ref="DK86:DK87"/>
    <mergeCell ref="DL86:DL87"/>
    <mergeCell ref="DM86:DM87"/>
    <mergeCell ref="DN86:DN87"/>
    <mergeCell ref="DO86:DO87"/>
    <mergeCell ref="DP86:DP87"/>
    <mergeCell ref="DQ86:DQ87"/>
    <mergeCell ref="DR86:DR87"/>
    <mergeCell ref="DS86:DS87"/>
    <mergeCell ref="DT86:DT87"/>
    <mergeCell ref="DU86:DU87"/>
    <mergeCell ref="DV86:DV87"/>
    <mergeCell ref="DW86:DW87"/>
    <mergeCell ref="DX86:DX87"/>
    <mergeCell ref="DY86:DY87"/>
    <mergeCell ref="DZ86:DZ87"/>
    <mergeCell ref="H87:I87"/>
    <mergeCell ref="J87:K87"/>
    <mergeCell ref="H88:I88"/>
    <mergeCell ref="J88:K88"/>
    <mergeCell ref="L88:L89"/>
    <mergeCell ref="M88:R89"/>
    <mergeCell ref="S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T88:AT89"/>
    <mergeCell ref="AU88:AU89"/>
    <mergeCell ref="AV88:AV89"/>
    <mergeCell ref="AW88:AW89"/>
    <mergeCell ref="AX88:AX89"/>
    <mergeCell ref="AY88:AY89"/>
    <mergeCell ref="AZ88:AZ89"/>
    <mergeCell ref="BA88:BA89"/>
    <mergeCell ref="BB88:BB89"/>
    <mergeCell ref="BC88:BC89"/>
    <mergeCell ref="BD88:BD89"/>
    <mergeCell ref="BE88:BE89"/>
    <mergeCell ref="BF88:BF89"/>
    <mergeCell ref="BG88:BG89"/>
    <mergeCell ref="BH88:BH89"/>
    <mergeCell ref="BI88:BI89"/>
    <mergeCell ref="BJ88:BJ89"/>
    <mergeCell ref="BK88:BK89"/>
    <mergeCell ref="BL88:BL89"/>
    <mergeCell ref="BM88:BM89"/>
    <mergeCell ref="BN88:BN89"/>
    <mergeCell ref="BO88:BO89"/>
    <mergeCell ref="BP88:BP89"/>
    <mergeCell ref="BQ88:BQ89"/>
    <mergeCell ref="BR88:BR89"/>
    <mergeCell ref="BS88:BS89"/>
    <mergeCell ref="BT88:BT89"/>
    <mergeCell ref="BU88:BU89"/>
    <mergeCell ref="BV88:BV89"/>
    <mergeCell ref="BW88:BW89"/>
    <mergeCell ref="BX88:BX89"/>
    <mergeCell ref="BY88:BY89"/>
    <mergeCell ref="BZ88:BZ89"/>
    <mergeCell ref="CA88:CA89"/>
    <mergeCell ref="CB88:CB89"/>
    <mergeCell ref="CC88:CC89"/>
    <mergeCell ref="CD88:CD89"/>
    <mergeCell ref="CE88:CE89"/>
    <mergeCell ref="CF88:CF89"/>
    <mergeCell ref="CG88:CG89"/>
    <mergeCell ref="CH88:CH89"/>
    <mergeCell ref="CI88:CI89"/>
    <mergeCell ref="CJ88:CJ89"/>
    <mergeCell ref="CK88:CK89"/>
    <mergeCell ref="CL88:CL89"/>
    <mergeCell ref="CM88:CM89"/>
    <mergeCell ref="CN88:CN89"/>
    <mergeCell ref="CO88:CO89"/>
    <mergeCell ref="CP88:CP89"/>
    <mergeCell ref="CQ88:CQ89"/>
    <mergeCell ref="CR88:CR89"/>
    <mergeCell ref="CS88:CS89"/>
    <mergeCell ref="CT88:CT89"/>
    <mergeCell ref="CU88:CU89"/>
    <mergeCell ref="CV88:CV89"/>
    <mergeCell ref="CW88:CW89"/>
    <mergeCell ref="CX88:CX89"/>
    <mergeCell ref="CY88:CY89"/>
    <mergeCell ref="CZ88:CZ89"/>
    <mergeCell ref="DA88:DA89"/>
    <mergeCell ref="DB88:DB89"/>
    <mergeCell ref="DC88:DC89"/>
    <mergeCell ref="DD88:DD89"/>
    <mergeCell ref="DE88:DE89"/>
    <mergeCell ref="DF88:DF89"/>
    <mergeCell ref="DG88:DG89"/>
    <mergeCell ref="DH88:DH89"/>
    <mergeCell ref="DI88:DI89"/>
    <mergeCell ref="DJ88:DJ89"/>
    <mergeCell ref="DK88:DK89"/>
    <mergeCell ref="DL88:DL89"/>
    <mergeCell ref="DM88:DM89"/>
    <mergeCell ref="DN88:DN89"/>
    <mergeCell ref="DO88:DO89"/>
    <mergeCell ref="DP88:DP89"/>
    <mergeCell ref="DQ88:DQ89"/>
    <mergeCell ref="DR88:DR89"/>
    <mergeCell ref="DS88:DS89"/>
    <mergeCell ref="DT88:DT89"/>
    <mergeCell ref="DU88:DU89"/>
    <mergeCell ref="DV88:DV89"/>
    <mergeCell ref="DW88:DW89"/>
    <mergeCell ref="DX88:DX89"/>
    <mergeCell ref="DY88:DY89"/>
    <mergeCell ref="DZ88:DZ89"/>
    <mergeCell ref="H89:I89"/>
    <mergeCell ref="J89:K89"/>
    <mergeCell ref="H90:I90"/>
    <mergeCell ref="J90:K90"/>
    <mergeCell ref="L90:L91"/>
    <mergeCell ref="M90:R91"/>
    <mergeCell ref="S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T90:AT91"/>
    <mergeCell ref="AU90:AU91"/>
    <mergeCell ref="AV90:AV91"/>
    <mergeCell ref="AW90:AW91"/>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BL90:BL91"/>
    <mergeCell ref="BM90:BM91"/>
    <mergeCell ref="BN90:BN91"/>
    <mergeCell ref="BO90:BO91"/>
    <mergeCell ref="BP90:BP91"/>
    <mergeCell ref="BQ90:BQ91"/>
    <mergeCell ref="BR90:BR91"/>
    <mergeCell ref="BS90:BS91"/>
    <mergeCell ref="BT90:BT91"/>
    <mergeCell ref="BU90:BU91"/>
    <mergeCell ref="BV90:BV91"/>
    <mergeCell ref="BW90:BW91"/>
    <mergeCell ref="BX90:BX91"/>
    <mergeCell ref="BY90:BY91"/>
    <mergeCell ref="BZ90:BZ91"/>
    <mergeCell ref="CA90:CA91"/>
    <mergeCell ref="CB90:CB91"/>
    <mergeCell ref="CC90:CC91"/>
    <mergeCell ref="CD90:CD91"/>
    <mergeCell ref="CE90:CE91"/>
    <mergeCell ref="CF90:CF91"/>
    <mergeCell ref="CG90:CG91"/>
    <mergeCell ref="CH90:CH91"/>
    <mergeCell ref="CI90:CI91"/>
    <mergeCell ref="CJ90:CJ91"/>
    <mergeCell ref="CK90:CK91"/>
    <mergeCell ref="CL90:CL91"/>
    <mergeCell ref="CM90:CM91"/>
    <mergeCell ref="CN90:CN91"/>
    <mergeCell ref="CO90:CO91"/>
    <mergeCell ref="CP90:CP91"/>
    <mergeCell ref="CQ90:CQ91"/>
    <mergeCell ref="CR90:CR91"/>
    <mergeCell ref="CS90:CS91"/>
    <mergeCell ref="CT90:CT91"/>
    <mergeCell ref="CU90:CU91"/>
    <mergeCell ref="CV90:CV91"/>
    <mergeCell ref="CW90:CW91"/>
    <mergeCell ref="CX90:CX91"/>
    <mergeCell ref="CY90:CY91"/>
    <mergeCell ref="CZ90:CZ91"/>
    <mergeCell ref="DA90:DA91"/>
    <mergeCell ref="DB90:DB91"/>
    <mergeCell ref="DC90:DC91"/>
    <mergeCell ref="DD90:DD91"/>
    <mergeCell ref="DE90:DE91"/>
    <mergeCell ref="DF90:DF91"/>
    <mergeCell ref="DG90:DG91"/>
    <mergeCell ref="DH90:DH91"/>
    <mergeCell ref="DI90:DI91"/>
    <mergeCell ref="DJ90:DJ91"/>
    <mergeCell ref="DK90:DK91"/>
    <mergeCell ref="DL90:DL91"/>
    <mergeCell ref="DM90:DM91"/>
    <mergeCell ref="DN90:DN91"/>
    <mergeCell ref="DO90:DO91"/>
    <mergeCell ref="DP90:DP91"/>
    <mergeCell ref="DQ90:DQ91"/>
    <mergeCell ref="DR90:DR91"/>
    <mergeCell ref="DS90:DS91"/>
    <mergeCell ref="DT90:DT91"/>
    <mergeCell ref="DU90:DU91"/>
    <mergeCell ref="DV90:DV91"/>
    <mergeCell ref="DW90:DW91"/>
    <mergeCell ref="DX90:DX91"/>
    <mergeCell ref="DY90:DY91"/>
    <mergeCell ref="DZ90:DZ91"/>
    <mergeCell ref="H91:I91"/>
    <mergeCell ref="J91:K91"/>
    <mergeCell ref="H92:I92"/>
    <mergeCell ref="J92:K92"/>
    <mergeCell ref="L92:L93"/>
    <mergeCell ref="M92:R93"/>
    <mergeCell ref="S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T92:AT93"/>
    <mergeCell ref="AU92:AU93"/>
    <mergeCell ref="AV92:AV93"/>
    <mergeCell ref="AW92:AW93"/>
    <mergeCell ref="AX92:AX93"/>
    <mergeCell ref="AY92:AY93"/>
    <mergeCell ref="AZ92:AZ93"/>
    <mergeCell ref="BA92:BA93"/>
    <mergeCell ref="BB92:BB93"/>
    <mergeCell ref="BC92:BC93"/>
    <mergeCell ref="BD92:BD93"/>
    <mergeCell ref="BE92:BE93"/>
    <mergeCell ref="BF92:BF93"/>
    <mergeCell ref="BG92:BG93"/>
    <mergeCell ref="BH92:BH93"/>
    <mergeCell ref="BI92:BI93"/>
    <mergeCell ref="BJ92:BJ93"/>
    <mergeCell ref="BK92:BK93"/>
    <mergeCell ref="BL92:BL93"/>
    <mergeCell ref="BM92:BM93"/>
    <mergeCell ref="BN92:BN93"/>
    <mergeCell ref="BO92:BO93"/>
    <mergeCell ref="BP92:BP93"/>
    <mergeCell ref="BQ92:BQ93"/>
    <mergeCell ref="BR92:BR93"/>
    <mergeCell ref="BS92:BS93"/>
    <mergeCell ref="BT92:BT93"/>
    <mergeCell ref="BU92:BU93"/>
    <mergeCell ref="BV92:BV93"/>
    <mergeCell ref="BW92:BW93"/>
    <mergeCell ref="BX92:BX93"/>
    <mergeCell ref="BY92:BY93"/>
    <mergeCell ref="BZ92:BZ93"/>
    <mergeCell ref="CA92:CA93"/>
    <mergeCell ref="CB92:CB93"/>
    <mergeCell ref="CC92:CC93"/>
    <mergeCell ref="CD92:CD93"/>
    <mergeCell ref="CE92:CE93"/>
    <mergeCell ref="CF92:CF93"/>
    <mergeCell ref="CG92:CG93"/>
    <mergeCell ref="CH92:CH93"/>
    <mergeCell ref="CI92:CI93"/>
    <mergeCell ref="CJ92:CJ93"/>
    <mergeCell ref="CK92:CK93"/>
    <mergeCell ref="CL92:CL93"/>
    <mergeCell ref="CM92:CM93"/>
    <mergeCell ref="CN92:CN93"/>
    <mergeCell ref="CO92:CO93"/>
    <mergeCell ref="CP92:CP93"/>
    <mergeCell ref="CQ92:CQ93"/>
    <mergeCell ref="CR92:CR93"/>
    <mergeCell ref="CS92:CS93"/>
    <mergeCell ref="CT92:CT93"/>
    <mergeCell ref="CU92:CU93"/>
    <mergeCell ref="CV92:CV93"/>
    <mergeCell ref="CW92:CW93"/>
    <mergeCell ref="CX92:CX93"/>
    <mergeCell ref="CY92:CY93"/>
    <mergeCell ref="CZ92:CZ93"/>
    <mergeCell ref="DA92:DA93"/>
    <mergeCell ref="DB92:DB93"/>
    <mergeCell ref="DC92:DC93"/>
    <mergeCell ref="DD92:DD93"/>
    <mergeCell ref="DE92:DE93"/>
    <mergeCell ref="DF92:DF93"/>
    <mergeCell ref="DG92:DG93"/>
    <mergeCell ref="DH92:DH93"/>
    <mergeCell ref="DI92:DI93"/>
    <mergeCell ref="DJ92:DJ93"/>
    <mergeCell ref="DK92:DK93"/>
    <mergeCell ref="DL92:DL93"/>
    <mergeCell ref="DM92:DM93"/>
    <mergeCell ref="DN92:DN93"/>
    <mergeCell ref="DO92:DO93"/>
    <mergeCell ref="DP92:DP93"/>
    <mergeCell ref="DQ92:DQ93"/>
    <mergeCell ref="DR92:DR93"/>
    <mergeCell ref="DS92:DS93"/>
    <mergeCell ref="DT92:DT93"/>
    <mergeCell ref="DU92:DU93"/>
    <mergeCell ref="DV92:DV93"/>
    <mergeCell ref="DW92:DW93"/>
    <mergeCell ref="DX92:DX93"/>
    <mergeCell ref="DY92:DY93"/>
    <mergeCell ref="DZ92:DZ93"/>
    <mergeCell ref="H93:I93"/>
    <mergeCell ref="J93:K93"/>
    <mergeCell ref="F94:G94"/>
    <mergeCell ref="H94:I94"/>
    <mergeCell ref="J94:K94"/>
    <mergeCell ref="L94:L95"/>
    <mergeCell ref="M94:R95"/>
    <mergeCell ref="S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T94:AT95"/>
    <mergeCell ref="AU94:AU95"/>
    <mergeCell ref="AV94:AV95"/>
    <mergeCell ref="AW94:AW95"/>
    <mergeCell ref="AX94:AX95"/>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BL94:BL95"/>
    <mergeCell ref="BM94:BM95"/>
    <mergeCell ref="BN94:BN95"/>
    <mergeCell ref="BO94:BO95"/>
    <mergeCell ref="BP94:BP95"/>
    <mergeCell ref="BQ94:BQ95"/>
    <mergeCell ref="BR94:BR95"/>
    <mergeCell ref="BS94:BS95"/>
    <mergeCell ref="BT94:BT95"/>
    <mergeCell ref="BU94:BU95"/>
    <mergeCell ref="BV94:BV95"/>
    <mergeCell ref="BW94:BW95"/>
    <mergeCell ref="BX94:BX95"/>
    <mergeCell ref="BY94:BY95"/>
    <mergeCell ref="BZ94:BZ95"/>
    <mergeCell ref="CA94:CA95"/>
    <mergeCell ref="CB94:CB95"/>
    <mergeCell ref="CC94:CC95"/>
    <mergeCell ref="CD94:CD95"/>
    <mergeCell ref="CE94:CE95"/>
    <mergeCell ref="CF94:CF95"/>
    <mergeCell ref="CG94:CG95"/>
    <mergeCell ref="CH94:CH95"/>
    <mergeCell ref="CI94:CI95"/>
    <mergeCell ref="CJ94:CJ95"/>
    <mergeCell ref="CK94:CK95"/>
    <mergeCell ref="CL94:CL95"/>
    <mergeCell ref="CM94:CM95"/>
    <mergeCell ref="CN94:CN95"/>
    <mergeCell ref="CO94:CO95"/>
    <mergeCell ref="CP94:CP95"/>
    <mergeCell ref="CQ94:CQ95"/>
    <mergeCell ref="CR94:CR95"/>
    <mergeCell ref="CS94:CS95"/>
    <mergeCell ref="CT94:CT95"/>
    <mergeCell ref="CU94:CU95"/>
    <mergeCell ref="CV94:CV95"/>
    <mergeCell ref="CW94:CW95"/>
    <mergeCell ref="CX94:CX95"/>
    <mergeCell ref="CY94:CY95"/>
    <mergeCell ref="CZ94:CZ95"/>
    <mergeCell ref="DA94:DA95"/>
    <mergeCell ref="DB94:DB95"/>
    <mergeCell ref="DC94:DC95"/>
    <mergeCell ref="DD94:DD95"/>
    <mergeCell ref="DE94:DE95"/>
    <mergeCell ref="DF94:DF95"/>
    <mergeCell ref="DG94:DG95"/>
    <mergeCell ref="DH94:DH95"/>
    <mergeCell ref="DI94:DI95"/>
    <mergeCell ref="DJ94:DJ95"/>
    <mergeCell ref="DK94:DK95"/>
    <mergeCell ref="DL94:DL95"/>
    <mergeCell ref="DM94:DM95"/>
    <mergeCell ref="DN94:DN95"/>
    <mergeCell ref="DO94:DO95"/>
    <mergeCell ref="DP94:DP95"/>
    <mergeCell ref="DQ94:DQ95"/>
    <mergeCell ref="DR94:DR95"/>
    <mergeCell ref="DS94:DS95"/>
    <mergeCell ref="DT94:DT95"/>
    <mergeCell ref="DU94:DU95"/>
    <mergeCell ref="DV94:DV95"/>
    <mergeCell ref="DW94:DW95"/>
    <mergeCell ref="DX94:DX95"/>
    <mergeCell ref="DY94:DY95"/>
    <mergeCell ref="DZ94:DZ95"/>
    <mergeCell ref="F95:G95"/>
    <mergeCell ref="H95:I95"/>
    <mergeCell ref="J95:K95"/>
    <mergeCell ref="F96:G96"/>
    <mergeCell ref="H96:I96"/>
    <mergeCell ref="J96:K96"/>
    <mergeCell ref="L96:L97"/>
    <mergeCell ref="M96:R97"/>
    <mergeCell ref="S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T96:AT97"/>
    <mergeCell ref="AU96:AU97"/>
    <mergeCell ref="AV96:AV97"/>
    <mergeCell ref="AW96:AW97"/>
    <mergeCell ref="AX96:AX97"/>
    <mergeCell ref="AY96:AY97"/>
    <mergeCell ref="AZ96:AZ97"/>
    <mergeCell ref="BA96:BA97"/>
    <mergeCell ref="BB96:BB97"/>
    <mergeCell ref="BC96:BC97"/>
    <mergeCell ref="BD96:BD97"/>
    <mergeCell ref="BE96:BE97"/>
    <mergeCell ref="BF96:BF97"/>
    <mergeCell ref="BG96:BG97"/>
    <mergeCell ref="BH96:BH97"/>
    <mergeCell ref="BI96:BI97"/>
    <mergeCell ref="BJ96:BJ97"/>
    <mergeCell ref="BK96:BK97"/>
    <mergeCell ref="BL96:BL97"/>
    <mergeCell ref="BM96:BM97"/>
    <mergeCell ref="BN96:BN97"/>
    <mergeCell ref="BO96:BO97"/>
    <mergeCell ref="BP96:BP97"/>
    <mergeCell ref="BQ96:BQ97"/>
    <mergeCell ref="BR96:BR97"/>
    <mergeCell ref="BS96:BS97"/>
    <mergeCell ref="BT96:BT97"/>
    <mergeCell ref="BU96:BU97"/>
    <mergeCell ref="BV96:BV97"/>
    <mergeCell ref="BW96:BW97"/>
    <mergeCell ref="BX96:BX97"/>
    <mergeCell ref="BY96:BY97"/>
    <mergeCell ref="BZ96:BZ97"/>
    <mergeCell ref="CA96:CA97"/>
    <mergeCell ref="CB96:CB97"/>
    <mergeCell ref="CC96:CC97"/>
    <mergeCell ref="CD96:CD97"/>
    <mergeCell ref="CE96:CE97"/>
    <mergeCell ref="CF96:CF97"/>
    <mergeCell ref="CG96:CG97"/>
    <mergeCell ref="CH96:CH97"/>
    <mergeCell ref="CI96:CI97"/>
    <mergeCell ref="CJ96:CJ97"/>
    <mergeCell ref="CK96:CK97"/>
    <mergeCell ref="CL96:CL97"/>
    <mergeCell ref="CM96:CM97"/>
    <mergeCell ref="CN96:CN97"/>
    <mergeCell ref="CO96:CO97"/>
    <mergeCell ref="CP96:CP97"/>
    <mergeCell ref="CQ96:CQ97"/>
    <mergeCell ref="CR96:CR97"/>
    <mergeCell ref="CS96:CS97"/>
    <mergeCell ref="CT96:CT97"/>
    <mergeCell ref="CU96:CU97"/>
    <mergeCell ref="CV96:CV97"/>
    <mergeCell ref="CW96:CW97"/>
    <mergeCell ref="CX96:CX97"/>
    <mergeCell ref="CY96:CY97"/>
    <mergeCell ref="CZ96:CZ97"/>
    <mergeCell ref="DA96:DA97"/>
    <mergeCell ref="DB96:DB97"/>
    <mergeCell ref="DC96:DC97"/>
    <mergeCell ref="DD96:DD97"/>
    <mergeCell ref="DE96:DE97"/>
    <mergeCell ref="DF96:DF97"/>
    <mergeCell ref="DG96:DG97"/>
    <mergeCell ref="DH96:DH97"/>
    <mergeCell ref="DI96:DI97"/>
    <mergeCell ref="DJ96:DJ97"/>
    <mergeCell ref="DK96:DK97"/>
    <mergeCell ref="DV96:DV97"/>
    <mergeCell ref="DW96:DW97"/>
    <mergeCell ref="DL96:DL97"/>
    <mergeCell ref="DM96:DM97"/>
    <mergeCell ref="DN96:DN97"/>
    <mergeCell ref="DO96:DO97"/>
    <mergeCell ref="DP96:DP97"/>
    <mergeCell ref="DQ96:DQ97"/>
    <mergeCell ref="DX96:DX97"/>
    <mergeCell ref="DY96:DY97"/>
    <mergeCell ref="DZ96:DZ97"/>
    <mergeCell ref="F97:G97"/>
    <mergeCell ref="H97:I97"/>
    <mergeCell ref="J97:K97"/>
    <mergeCell ref="DR96:DR97"/>
    <mergeCell ref="DS96:DS97"/>
    <mergeCell ref="DT96:DT97"/>
    <mergeCell ref="DU96:DU97"/>
    <mergeCell ref="B98:K98"/>
    <mergeCell ref="M98:R98"/>
    <mergeCell ref="S98:T98"/>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T98:AT99"/>
    <mergeCell ref="AU98:AU99"/>
    <mergeCell ref="AV98:AV99"/>
    <mergeCell ref="AW98:AW99"/>
    <mergeCell ref="AX98:AX99"/>
    <mergeCell ref="AY98:AY99"/>
    <mergeCell ref="AZ98:AZ99"/>
    <mergeCell ref="BA98:BA99"/>
    <mergeCell ref="BB98:BB99"/>
    <mergeCell ref="BC98:BC99"/>
    <mergeCell ref="BD98:BD99"/>
    <mergeCell ref="BE98:BE99"/>
    <mergeCell ref="BF98:BF99"/>
    <mergeCell ref="BG98:BG99"/>
    <mergeCell ref="BH98:BH99"/>
    <mergeCell ref="BI98:BI99"/>
    <mergeCell ref="DO98:DO99"/>
    <mergeCell ref="DP98:DP99"/>
    <mergeCell ref="DW98:DW99"/>
    <mergeCell ref="DX98:DX99"/>
    <mergeCell ref="DY98:DY99"/>
    <mergeCell ref="DZ98:DZ99"/>
    <mergeCell ref="BJ98:BJ99"/>
    <mergeCell ref="BK98:BK99"/>
    <mergeCell ref="BL98:BL99"/>
    <mergeCell ref="BM98:BM99"/>
    <mergeCell ref="BN98:BN99"/>
    <mergeCell ref="BO98:BO99"/>
    <mergeCell ref="BP98:BP99"/>
    <mergeCell ref="BQ98:BQ99"/>
    <mergeCell ref="BR98:BR99"/>
    <mergeCell ref="BS98:BS99"/>
    <mergeCell ref="BT98:BT99"/>
    <mergeCell ref="BU98:BU99"/>
    <mergeCell ref="BV98:BV99"/>
    <mergeCell ref="BW98:BW99"/>
    <mergeCell ref="BX98:BX99"/>
    <mergeCell ref="BY98:BY99"/>
    <mergeCell ref="BZ98:BZ99"/>
    <mergeCell ref="CA98:CA99"/>
    <mergeCell ref="CB98:CB99"/>
    <mergeCell ref="CC98:CC99"/>
    <mergeCell ref="CD98:CD99"/>
    <mergeCell ref="CE98:CE99"/>
    <mergeCell ref="CF98:CF99"/>
    <mergeCell ref="CG98:CG99"/>
    <mergeCell ref="CH98:CH99"/>
    <mergeCell ref="CI98:CI99"/>
    <mergeCell ref="CJ98:CJ99"/>
    <mergeCell ref="CK98:CK99"/>
    <mergeCell ref="CL98:CL99"/>
    <mergeCell ref="CM98:CM99"/>
    <mergeCell ref="CN98:CN99"/>
    <mergeCell ref="CO98:CO99"/>
    <mergeCell ref="CP98:CP99"/>
    <mergeCell ref="B99:K99"/>
    <mergeCell ref="M99:R99"/>
    <mergeCell ref="S99:T99"/>
    <mergeCell ref="DQ98:DQ99"/>
    <mergeCell ref="DR98:DR99"/>
    <mergeCell ref="DS98:DS99"/>
    <mergeCell ref="B104:DY104"/>
    <mergeCell ref="B110:DY110"/>
    <mergeCell ref="AB111:AC111"/>
    <mergeCell ref="AN111:AO111"/>
    <mergeCell ref="AZ111:BA111"/>
    <mergeCell ref="BL111:BM111"/>
    <mergeCell ref="BX111:BY111"/>
    <mergeCell ref="CJ111:CK111"/>
    <mergeCell ref="CV111:CW111"/>
    <mergeCell ref="DH111:DI111"/>
    <mergeCell ref="DT111:DU111"/>
    <mergeCell ref="B114:K116"/>
    <mergeCell ref="L114:U116"/>
    <mergeCell ref="V114:AG114"/>
    <mergeCell ref="AH114:AS114"/>
    <mergeCell ref="AT114:BE114"/>
    <mergeCell ref="BF114:BQ114"/>
    <mergeCell ref="BR114:CC114"/>
    <mergeCell ref="CD114:CO114"/>
    <mergeCell ref="CP114:DA114"/>
    <mergeCell ref="DB114:DM114"/>
    <mergeCell ref="DN114:DY114"/>
    <mergeCell ref="V115:AG115"/>
    <mergeCell ref="AH115:AS115"/>
    <mergeCell ref="AT115:BE115"/>
    <mergeCell ref="BF115:BQ115"/>
    <mergeCell ref="BR115:CC115"/>
    <mergeCell ref="CD115:CO115"/>
    <mergeCell ref="CP115:DA115"/>
    <mergeCell ref="DB115:DM115"/>
    <mergeCell ref="DN115:DY115"/>
    <mergeCell ref="CQ98:CQ99"/>
    <mergeCell ref="CR98:CR99"/>
    <mergeCell ref="CS98:CS99"/>
    <mergeCell ref="CT98:CT99"/>
    <mergeCell ref="CU98:CU99"/>
    <mergeCell ref="CV98:CV99"/>
    <mergeCell ref="CW98:CW99"/>
    <mergeCell ref="CX98:CX99"/>
    <mergeCell ref="CY98:CY99"/>
    <mergeCell ref="CZ98:CZ99"/>
    <mergeCell ref="DA98:DA99"/>
    <mergeCell ref="DB98:DB99"/>
    <mergeCell ref="DC98:DC99"/>
    <mergeCell ref="DD98:DD99"/>
    <mergeCell ref="DE98:DE99"/>
    <mergeCell ref="DF98:DF99"/>
    <mergeCell ref="DG98:DG99"/>
    <mergeCell ref="DH98:DH99"/>
    <mergeCell ref="DI98:DI99"/>
    <mergeCell ref="DJ98:DJ99"/>
    <mergeCell ref="DT98:DT99"/>
    <mergeCell ref="DU98:DU99"/>
    <mergeCell ref="DV98:DV99"/>
    <mergeCell ref="DK98:DK99"/>
    <mergeCell ref="DL98:DL99"/>
    <mergeCell ref="DM98:DM99"/>
    <mergeCell ref="DN98:DN99"/>
    <mergeCell ref="F117:G117"/>
    <mergeCell ref="H117:I117"/>
    <mergeCell ref="J117:K117"/>
    <mergeCell ref="L117:L118"/>
    <mergeCell ref="M117:R118"/>
    <mergeCell ref="S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AY117:AY118"/>
    <mergeCell ref="AZ117:AZ118"/>
    <mergeCell ref="BA117:BA118"/>
    <mergeCell ref="BB117:BB118"/>
    <mergeCell ref="BC117:BC118"/>
    <mergeCell ref="BD117:BD118"/>
    <mergeCell ref="BE117:BE118"/>
    <mergeCell ref="BF117:BF118"/>
    <mergeCell ref="BG117:BG118"/>
    <mergeCell ref="BH117:BH118"/>
    <mergeCell ref="BI117:BI118"/>
    <mergeCell ref="BJ117:BJ118"/>
    <mergeCell ref="BK117:BK118"/>
    <mergeCell ref="BL117:BL118"/>
    <mergeCell ref="BM117:BM118"/>
    <mergeCell ref="BN117:BN118"/>
    <mergeCell ref="BO117:BO118"/>
    <mergeCell ref="BP117:BP118"/>
    <mergeCell ref="BQ117:BQ118"/>
    <mergeCell ref="BR117:BR118"/>
    <mergeCell ref="BS117:BS118"/>
    <mergeCell ref="BT117:BT118"/>
    <mergeCell ref="BU117:BU118"/>
    <mergeCell ref="BV117:BV118"/>
    <mergeCell ref="BW117:BW118"/>
    <mergeCell ref="BX117:BX118"/>
    <mergeCell ref="BY117:BY118"/>
    <mergeCell ref="BZ117:BZ118"/>
    <mergeCell ref="CA117:CA118"/>
    <mergeCell ref="CB117:CB118"/>
    <mergeCell ref="CC117:CC118"/>
    <mergeCell ref="CD117:CD118"/>
    <mergeCell ref="CE117:CE118"/>
    <mergeCell ref="CF117:CF118"/>
    <mergeCell ref="CG117:CG118"/>
    <mergeCell ref="CH117:CH118"/>
    <mergeCell ref="CI117:CI118"/>
    <mergeCell ref="CJ117:CJ118"/>
    <mergeCell ref="CK117:CK118"/>
    <mergeCell ref="CL117:CL118"/>
    <mergeCell ref="CM117:CM118"/>
    <mergeCell ref="CN117:CN118"/>
    <mergeCell ref="CO117:CO118"/>
    <mergeCell ref="CP117:CP118"/>
    <mergeCell ref="CQ117:CQ118"/>
    <mergeCell ref="CR117:CR118"/>
    <mergeCell ref="CS117:CS118"/>
    <mergeCell ref="CT117:CT118"/>
    <mergeCell ref="CU117:CU118"/>
    <mergeCell ref="CV117:CV118"/>
    <mergeCell ref="CW117:CW118"/>
    <mergeCell ref="CX117:CX118"/>
    <mergeCell ref="CY117:CY118"/>
    <mergeCell ref="CZ117:CZ118"/>
    <mergeCell ref="DA117:DA118"/>
    <mergeCell ref="DB117:DB118"/>
    <mergeCell ref="DC117:DC118"/>
    <mergeCell ref="DD117:DD118"/>
    <mergeCell ref="DE117:DE118"/>
    <mergeCell ref="DF117:DF118"/>
    <mergeCell ref="DG117:DG118"/>
    <mergeCell ref="DH117:DH118"/>
    <mergeCell ref="DI117:DI118"/>
    <mergeCell ref="DR117:DR118"/>
    <mergeCell ref="DS117:DS118"/>
    <mergeCell ref="DT117:DT118"/>
    <mergeCell ref="DU117:DU118"/>
    <mergeCell ref="DJ117:DJ118"/>
    <mergeCell ref="DK117:DK118"/>
    <mergeCell ref="DL117:DL118"/>
    <mergeCell ref="DM117:DM118"/>
    <mergeCell ref="DN117:DN118"/>
    <mergeCell ref="DO117:DO118"/>
    <mergeCell ref="DV117:DV118"/>
    <mergeCell ref="DW117:DW118"/>
    <mergeCell ref="DX117:DX118"/>
    <mergeCell ref="DY117:DY118"/>
    <mergeCell ref="DZ117:DZ118"/>
    <mergeCell ref="F118:G118"/>
    <mergeCell ref="H118:I118"/>
    <mergeCell ref="J118:K118"/>
    <mergeCell ref="DP117:DP118"/>
    <mergeCell ref="DQ117:DQ118"/>
    <mergeCell ref="F119:G119"/>
    <mergeCell ref="H119:I119"/>
    <mergeCell ref="J119:K119"/>
    <mergeCell ref="L119:L120"/>
    <mergeCell ref="M119:R120"/>
    <mergeCell ref="S119:T120"/>
    <mergeCell ref="U119:U120"/>
    <mergeCell ref="V119:V120"/>
    <mergeCell ref="W119:W120"/>
    <mergeCell ref="X119:X120"/>
    <mergeCell ref="Y119:Y120"/>
    <mergeCell ref="Z119:Z120"/>
    <mergeCell ref="AA119:AA120"/>
    <mergeCell ref="AB119:AB120"/>
    <mergeCell ref="AC119:AC120"/>
    <mergeCell ref="AD119:AD120"/>
    <mergeCell ref="AE119:AE120"/>
    <mergeCell ref="AF119:AF120"/>
    <mergeCell ref="AG119:AG120"/>
    <mergeCell ref="AH119:AH120"/>
    <mergeCell ref="AI119:AI120"/>
    <mergeCell ref="AJ119:AJ120"/>
    <mergeCell ref="AK119:AK120"/>
    <mergeCell ref="AL119:AL120"/>
    <mergeCell ref="AM119:AM120"/>
    <mergeCell ref="AN119:AN120"/>
    <mergeCell ref="AO119:AO120"/>
    <mergeCell ref="AP119:AP120"/>
    <mergeCell ref="AQ119:AQ120"/>
    <mergeCell ref="AR119:AR120"/>
    <mergeCell ref="AS119:AS120"/>
    <mergeCell ref="AT119:AT120"/>
    <mergeCell ref="AU119:AU120"/>
    <mergeCell ref="AV119:AV120"/>
    <mergeCell ref="AW119:AW120"/>
    <mergeCell ref="AX119:AX120"/>
    <mergeCell ref="AY119:AY120"/>
    <mergeCell ref="AZ119:AZ120"/>
    <mergeCell ref="BA119:BA120"/>
    <mergeCell ref="BB119:BB120"/>
    <mergeCell ref="BC119:BC120"/>
    <mergeCell ref="BD119:BD120"/>
    <mergeCell ref="BE119:BE120"/>
    <mergeCell ref="BF119:BF120"/>
    <mergeCell ref="BG119:BG120"/>
    <mergeCell ref="BH119:BH120"/>
    <mergeCell ref="BI119:BI120"/>
    <mergeCell ref="BJ119:BJ120"/>
    <mergeCell ref="BK119:BK120"/>
    <mergeCell ref="BL119:BL120"/>
    <mergeCell ref="BM119:BM120"/>
    <mergeCell ref="BN119:BN120"/>
    <mergeCell ref="BO119:BO120"/>
    <mergeCell ref="BP119:BP120"/>
    <mergeCell ref="BQ119:BQ120"/>
    <mergeCell ref="BR119:BR120"/>
    <mergeCell ref="BS119:BS120"/>
    <mergeCell ref="BT119:BT120"/>
    <mergeCell ref="BU119:BU120"/>
    <mergeCell ref="BV119:BV120"/>
    <mergeCell ref="BW119:BW120"/>
    <mergeCell ref="BX119:BX120"/>
    <mergeCell ref="BY119:BY120"/>
    <mergeCell ref="BZ119:BZ120"/>
    <mergeCell ref="CA119:CA120"/>
    <mergeCell ref="CB119:CB120"/>
    <mergeCell ref="CC119:CC120"/>
    <mergeCell ref="CD119:CD120"/>
    <mergeCell ref="CE119:CE120"/>
    <mergeCell ref="CF119:CF120"/>
    <mergeCell ref="CG119:CG120"/>
    <mergeCell ref="CH119:CH120"/>
    <mergeCell ref="CI119:CI120"/>
    <mergeCell ref="CJ119:CJ120"/>
    <mergeCell ref="CK119:CK120"/>
    <mergeCell ref="CL119:CL120"/>
    <mergeCell ref="CM119:CM120"/>
    <mergeCell ref="CN119:CN120"/>
    <mergeCell ref="CO119:CO120"/>
    <mergeCell ref="CP119:CP120"/>
    <mergeCell ref="CQ119:CQ120"/>
    <mergeCell ref="CR119:CR120"/>
    <mergeCell ref="CS119:CS120"/>
    <mergeCell ref="CT119:CT120"/>
    <mergeCell ref="CU119:CU120"/>
    <mergeCell ref="CV119:CV120"/>
    <mergeCell ref="CW119:CW120"/>
    <mergeCell ref="CX119:CX120"/>
    <mergeCell ref="CY119:CY120"/>
    <mergeCell ref="CZ119:CZ120"/>
    <mergeCell ref="DA119:DA120"/>
    <mergeCell ref="DB119:DB120"/>
    <mergeCell ref="DC119:DC120"/>
    <mergeCell ref="DD119:DD120"/>
    <mergeCell ref="DE119:DE120"/>
    <mergeCell ref="DF119:DF120"/>
    <mergeCell ref="DG119:DG120"/>
    <mergeCell ref="DH119:DH120"/>
    <mergeCell ref="DI119:DI120"/>
    <mergeCell ref="DR119:DR120"/>
    <mergeCell ref="DS119:DS120"/>
    <mergeCell ref="DT119:DT120"/>
    <mergeCell ref="DU119:DU120"/>
    <mergeCell ref="DJ119:DJ120"/>
    <mergeCell ref="DK119:DK120"/>
    <mergeCell ref="DL119:DL120"/>
    <mergeCell ref="DM119:DM120"/>
    <mergeCell ref="DN119:DN120"/>
    <mergeCell ref="DO119:DO120"/>
    <mergeCell ref="DV119:DV120"/>
    <mergeCell ref="DW119:DW120"/>
    <mergeCell ref="DX119:DX120"/>
    <mergeCell ref="DY119:DY120"/>
    <mergeCell ref="DZ119:DZ120"/>
    <mergeCell ref="F120:G120"/>
    <mergeCell ref="H120:I120"/>
    <mergeCell ref="J120:K120"/>
    <mergeCell ref="DP119:DP120"/>
    <mergeCell ref="DQ119:DQ120"/>
    <mergeCell ref="H121:I121"/>
    <mergeCell ref="J121:K121"/>
    <mergeCell ref="L121:L122"/>
    <mergeCell ref="M121:R122"/>
    <mergeCell ref="S121:T122"/>
    <mergeCell ref="U121:U122"/>
    <mergeCell ref="V121:V122"/>
    <mergeCell ref="W121:W122"/>
    <mergeCell ref="X121:X122"/>
    <mergeCell ref="Y121:Y122"/>
    <mergeCell ref="Z121:Z122"/>
    <mergeCell ref="AA121:AA122"/>
    <mergeCell ref="AB121:AB122"/>
    <mergeCell ref="AC121:AC122"/>
    <mergeCell ref="AD121:AD122"/>
    <mergeCell ref="AE121:AE122"/>
    <mergeCell ref="AF121:AF122"/>
    <mergeCell ref="AG121:AG122"/>
    <mergeCell ref="AH121:AH122"/>
    <mergeCell ref="AI121:AI122"/>
    <mergeCell ref="AJ121:AJ122"/>
    <mergeCell ref="AK121:AK122"/>
    <mergeCell ref="AL121:AL122"/>
    <mergeCell ref="AM121:AM122"/>
    <mergeCell ref="AN121:AN122"/>
    <mergeCell ref="AO121:AO122"/>
    <mergeCell ref="AP121:AP122"/>
    <mergeCell ref="AQ121:AQ122"/>
    <mergeCell ref="AR121:AR122"/>
    <mergeCell ref="AS121:AS122"/>
    <mergeCell ref="AT121:AT122"/>
    <mergeCell ref="AU121:AU122"/>
    <mergeCell ref="AV121:AV122"/>
    <mergeCell ref="AW121:AW122"/>
    <mergeCell ref="AX121:AX122"/>
    <mergeCell ref="AY121:AY122"/>
    <mergeCell ref="AZ121:AZ122"/>
    <mergeCell ref="BA121:BA122"/>
    <mergeCell ref="BB121:BB122"/>
    <mergeCell ref="BC121:BC122"/>
    <mergeCell ref="BD121:BD122"/>
    <mergeCell ref="BE121:BE122"/>
    <mergeCell ref="BF121:BF122"/>
    <mergeCell ref="BG121:BG122"/>
    <mergeCell ref="BH121:BH122"/>
    <mergeCell ref="BI121:BI122"/>
    <mergeCell ref="BJ121:BJ122"/>
    <mergeCell ref="BK121:BK122"/>
    <mergeCell ref="BL121:BL122"/>
    <mergeCell ref="BM121:BM122"/>
    <mergeCell ref="BN121:BN122"/>
    <mergeCell ref="BO121:BO122"/>
    <mergeCell ref="BP121:BP122"/>
    <mergeCell ref="BQ121:BQ122"/>
    <mergeCell ref="BR121:BR122"/>
    <mergeCell ref="BS121:BS122"/>
    <mergeCell ref="BT121:BT122"/>
    <mergeCell ref="BU121:BU122"/>
    <mergeCell ref="BV121:BV122"/>
    <mergeCell ref="BW121:BW122"/>
    <mergeCell ref="BX121:BX122"/>
    <mergeCell ref="BY121:BY122"/>
    <mergeCell ref="BZ121:BZ122"/>
    <mergeCell ref="CA121:CA122"/>
    <mergeCell ref="CB121:CB122"/>
    <mergeCell ref="CC121:CC122"/>
    <mergeCell ref="CD121:CD122"/>
    <mergeCell ref="CE121:CE122"/>
    <mergeCell ref="CF121:CF122"/>
    <mergeCell ref="CG121:CG122"/>
    <mergeCell ref="CH121:CH122"/>
    <mergeCell ref="CI121:CI122"/>
    <mergeCell ref="CJ121:CJ122"/>
    <mergeCell ref="CK121:CK122"/>
    <mergeCell ref="CL121:CL122"/>
    <mergeCell ref="CM121:CM122"/>
    <mergeCell ref="CN121:CN122"/>
    <mergeCell ref="CO121:CO122"/>
    <mergeCell ref="CP121:CP122"/>
    <mergeCell ref="CQ121:CQ122"/>
    <mergeCell ref="CR121:CR122"/>
    <mergeCell ref="CS121:CS122"/>
    <mergeCell ref="CT121:CT122"/>
    <mergeCell ref="CU121:CU122"/>
    <mergeCell ref="CV121:CV122"/>
    <mergeCell ref="CW121:CW122"/>
    <mergeCell ref="CX121:CX122"/>
    <mergeCell ref="CY121:CY122"/>
    <mergeCell ref="CZ121:CZ122"/>
    <mergeCell ref="DA121:DA122"/>
    <mergeCell ref="DB121:DB122"/>
    <mergeCell ref="DC121:DC122"/>
    <mergeCell ref="DD121:DD122"/>
    <mergeCell ref="DE121:DE122"/>
    <mergeCell ref="DF121:DF122"/>
    <mergeCell ref="DG121:DG122"/>
    <mergeCell ref="DH121:DH122"/>
    <mergeCell ref="DI121:DI122"/>
    <mergeCell ref="DJ121:DJ122"/>
    <mergeCell ref="DK121:DK122"/>
    <mergeCell ref="DL121:DL122"/>
    <mergeCell ref="DM121:DM122"/>
    <mergeCell ref="DN121:DN122"/>
    <mergeCell ref="DO121:DO122"/>
    <mergeCell ref="DP121:DP122"/>
    <mergeCell ref="DQ121:DQ122"/>
    <mergeCell ref="DR121:DR122"/>
    <mergeCell ref="DS121:DS122"/>
    <mergeCell ref="DT121:DT122"/>
    <mergeCell ref="DU121:DU122"/>
    <mergeCell ref="DV121:DV122"/>
    <mergeCell ref="DW121:DW122"/>
    <mergeCell ref="DX121:DX122"/>
    <mergeCell ref="DY121:DY122"/>
    <mergeCell ref="DZ121:DZ122"/>
    <mergeCell ref="H122:I122"/>
    <mergeCell ref="J122:K122"/>
    <mergeCell ref="H123:I123"/>
    <mergeCell ref="J123:K123"/>
    <mergeCell ref="L123:L124"/>
    <mergeCell ref="M123:R124"/>
    <mergeCell ref="S123:T124"/>
    <mergeCell ref="U123:U124"/>
    <mergeCell ref="V123:V124"/>
    <mergeCell ref="W123:W124"/>
    <mergeCell ref="X123:X124"/>
    <mergeCell ref="Y123:Y124"/>
    <mergeCell ref="Z123:Z124"/>
    <mergeCell ref="AA123:AA124"/>
    <mergeCell ref="AB123:AB124"/>
    <mergeCell ref="AC123:AC124"/>
    <mergeCell ref="AD123:AD124"/>
    <mergeCell ref="AE123:AE124"/>
    <mergeCell ref="AF123:AF124"/>
    <mergeCell ref="AG123:AG124"/>
    <mergeCell ref="AH123:AH124"/>
    <mergeCell ref="AI123:AI124"/>
    <mergeCell ref="AJ123:AJ124"/>
    <mergeCell ref="AK123:AK124"/>
    <mergeCell ref="AL123:AL124"/>
    <mergeCell ref="AM123:AM124"/>
    <mergeCell ref="AN123:AN124"/>
    <mergeCell ref="AO123:AO124"/>
    <mergeCell ref="AP123:AP124"/>
    <mergeCell ref="AQ123:AQ124"/>
    <mergeCell ref="AR123:AR124"/>
    <mergeCell ref="AS123:AS124"/>
    <mergeCell ref="AT123:AT124"/>
    <mergeCell ref="AU123:AU124"/>
    <mergeCell ref="AV123:AV124"/>
    <mergeCell ref="AW123:AW124"/>
    <mergeCell ref="AX123:AX124"/>
    <mergeCell ref="AY123:AY124"/>
    <mergeCell ref="AZ123:AZ124"/>
    <mergeCell ref="BA123:BA124"/>
    <mergeCell ref="BB123:BB124"/>
    <mergeCell ref="BC123:BC124"/>
    <mergeCell ref="BD123:BD124"/>
    <mergeCell ref="BE123:BE124"/>
    <mergeCell ref="BF123:BF124"/>
    <mergeCell ref="BG123:BG124"/>
    <mergeCell ref="BH123:BH124"/>
    <mergeCell ref="BI123:BI124"/>
    <mergeCell ref="BJ123:BJ124"/>
    <mergeCell ref="BK123:BK124"/>
    <mergeCell ref="BL123:BL124"/>
    <mergeCell ref="BM123:BM124"/>
    <mergeCell ref="BN123:BN124"/>
    <mergeCell ref="BO123:BO124"/>
    <mergeCell ref="BP123:BP124"/>
    <mergeCell ref="BQ123:BQ124"/>
    <mergeCell ref="BR123:BR124"/>
    <mergeCell ref="BS123:BS124"/>
    <mergeCell ref="BT123:BT124"/>
    <mergeCell ref="BU123:BU124"/>
    <mergeCell ref="BV123:BV124"/>
    <mergeCell ref="BW123:BW124"/>
    <mergeCell ref="BX123:BX124"/>
    <mergeCell ref="BY123:BY124"/>
    <mergeCell ref="BZ123:BZ124"/>
    <mergeCell ref="CA123:CA124"/>
    <mergeCell ref="CB123:CB124"/>
    <mergeCell ref="CC123:CC124"/>
    <mergeCell ref="CD123:CD124"/>
    <mergeCell ref="CE123:CE124"/>
    <mergeCell ref="CF123:CF124"/>
    <mergeCell ref="CG123:CG124"/>
    <mergeCell ref="CH123:CH124"/>
    <mergeCell ref="CI123:CI124"/>
    <mergeCell ref="CJ123:CJ124"/>
    <mergeCell ref="CK123:CK124"/>
    <mergeCell ref="CL123:CL124"/>
    <mergeCell ref="CM123:CM124"/>
    <mergeCell ref="CN123:CN124"/>
    <mergeCell ref="CO123:CO124"/>
    <mergeCell ref="CP123:CP124"/>
    <mergeCell ref="CQ123:CQ124"/>
    <mergeCell ref="CR123:CR124"/>
    <mergeCell ref="CS123:CS124"/>
    <mergeCell ref="CT123:CT124"/>
    <mergeCell ref="CU123:CU124"/>
    <mergeCell ref="CV123:CV124"/>
    <mergeCell ref="CW123:CW124"/>
    <mergeCell ref="CX123:CX124"/>
    <mergeCell ref="CY123:CY124"/>
    <mergeCell ref="CZ123:CZ124"/>
    <mergeCell ref="DA123:DA124"/>
    <mergeCell ref="DB123:DB124"/>
    <mergeCell ref="DC123:DC124"/>
    <mergeCell ref="DD123:DD124"/>
    <mergeCell ref="DE123:DE124"/>
    <mergeCell ref="DF123:DF124"/>
    <mergeCell ref="DG123:DG124"/>
    <mergeCell ref="DH123:DH124"/>
    <mergeCell ref="DI123:DI124"/>
    <mergeCell ref="DJ123:DJ124"/>
    <mergeCell ref="DK123:DK124"/>
    <mergeCell ref="DL123:DL124"/>
    <mergeCell ref="DM123:DM124"/>
    <mergeCell ref="DN123:DN124"/>
    <mergeCell ref="DO123:DO124"/>
    <mergeCell ref="DP123:DP124"/>
    <mergeCell ref="DQ123:DQ124"/>
    <mergeCell ref="DR123:DR124"/>
    <mergeCell ref="DS123:DS124"/>
    <mergeCell ref="DT123:DT124"/>
    <mergeCell ref="DU123:DU124"/>
    <mergeCell ref="DV123:DV124"/>
    <mergeCell ref="DW123:DW124"/>
    <mergeCell ref="DX123:DX124"/>
    <mergeCell ref="DY123:DY124"/>
    <mergeCell ref="DZ123:DZ124"/>
    <mergeCell ref="H124:I124"/>
    <mergeCell ref="J124:K124"/>
    <mergeCell ref="H125:I125"/>
    <mergeCell ref="J125:K125"/>
    <mergeCell ref="L125:L126"/>
    <mergeCell ref="M125:R126"/>
    <mergeCell ref="S125:T126"/>
    <mergeCell ref="U125:U126"/>
    <mergeCell ref="V125:V126"/>
    <mergeCell ref="W125:W126"/>
    <mergeCell ref="X125:X126"/>
    <mergeCell ref="Y125:Y126"/>
    <mergeCell ref="Z125:Z126"/>
    <mergeCell ref="AA125:AA126"/>
    <mergeCell ref="AB125:AB126"/>
    <mergeCell ref="AC125:AC126"/>
    <mergeCell ref="AD125:AD126"/>
    <mergeCell ref="AE125:AE126"/>
    <mergeCell ref="AF125:AF126"/>
    <mergeCell ref="AG125:AG126"/>
    <mergeCell ref="AH125:AH126"/>
    <mergeCell ref="AI125:AI126"/>
    <mergeCell ref="AJ125:AJ126"/>
    <mergeCell ref="AK125:AK126"/>
    <mergeCell ref="AL125:AL126"/>
    <mergeCell ref="AM125:AM126"/>
    <mergeCell ref="AN125:AN126"/>
    <mergeCell ref="AO125:AO126"/>
    <mergeCell ref="AP125:AP126"/>
    <mergeCell ref="AQ125:AQ126"/>
    <mergeCell ref="AR125:AR126"/>
    <mergeCell ref="AS125:AS126"/>
    <mergeCell ref="AT125:AT126"/>
    <mergeCell ref="AU125:AU126"/>
    <mergeCell ref="AV125:AV126"/>
    <mergeCell ref="AW125:AW126"/>
    <mergeCell ref="AX125:AX126"/>
    <mergeCell ref="AY125:AY126"/>
    <mergeCell ref="AZ125:AZ126"/>
    <mergeCell ref="BA125:BA126"/>
    <mergeCell ref="BB125:BB126"/>
    <mergeCell ref="BC125:BC126"/>
    <mergeCell ref="BD125:BD126"/>
    <mergeCell ref="BE125:BE126"/>
    <mergeCell ref="BF125:BF126"/>
    <mergeCell ref="BG125:BG126"/>
    <mergeCell ref="BH125:BH126"/>
    <mergeCell ref="BI125:BI126"/>
    <mergeCell ref="BJ125:BJ126"/>
    <mergeCell ref="BK125:BK126"/>
    <mergeCell ref="BL125:BL126"/>
    <mergeCell ref="BM125:BM126"/>
    <mergeCell ref="BN125:BN126"/>
    <mergeCell ref="BO125:BO126"/>
    <mergeCell ref="BP125:BP126"/>
    <mergeCell ref="BQ125:BQ126"/>
    <mergeCell ref="BR125:BR126"/>
    <mergeCell ref="BS125:BS126"/>
    <mergeCell ref="BT125:BT126"/>
    <mergeCell ref="BU125:BU126"/>
    <mergeCell ref="BV125:BV126"/>
    <mergeCell ref="BW125:BW126"/>
    <mergeCell ref="BX125:BX126"/>
    <mergeCell ref="BY125:BY126"/>
    <mergeCell ref="BZ125:BZ126"/>
    <mergeCell ref="CA125:CA126"/>
    <mergeCell ref="CB125:CB126"/>
    <mergeCell ref="CC125:CC126"/>
    <mergeCell ref="CD125:CD126"/>
    <mergeCell ref="CE125:CE126"/>
    <mergeCell ref="CF125:CF126"/>
    <mergeCell ref="CG125:CG126"/>
    <mergeCell ref="CH125:CH126"/>
    <mergeCell ref="CI125:CI126"/>
    <mergeCell ref="CJ125:CJ126"/>
    <mergeCell ref="CK125:CK126"/>
    <mergeCell ref="CL125:CL126"/>
    <mergeCell ref="CM125:CM126"/>
    <mergeCell ref="CN125:CN126"/>
    <mergeCell ref="CO125:CO126"/>
    <mergeCell ref="CP125:CP126"/>
    <mergeCell ref="CQ125:CQ126"/>
    <mergeCell ref="CR125:CR126"/>
    <mergeCell ref="CS125:CS126"/>
    <mergeCell ref="CT125:CT126"/>
    <mergeCell ref="CU125:CU126"/>
    <mergeCell ref="CV125:CV126"/>
    <mergeCell ref="CW125:CW126"/>
    <mergeCell ref="CX125:CX126"/>
    <mergeCell ref="CY125:CY126"/>
    <mergeCell ref="CZ125:CZ126"/>
    <mergeCell ref="DA125:DA126"/>
    <mergeCell ref="DB125:DB126"/>
    <mergeCell ref="DC125:DC126"/>
    <mergeCell ref="DD125:DD126"/>
    <mergeCell ref="DE125:DE126"/>
    <mergeCell ref="DF125:DF126"/>
    <mergeCell ref="DG125:DG126"/>
    <mergeCell ref="DH125:DH126"/>
    <mergeCell ref="DI125:DI126"/>
    <mergeCell ref="DJ125:DJ126"/>
    <mergeCell ref="DK125:DK126"/>
    <mergeCell ref="DL125:DL126"/>
    <mergeCell ref="DM125:DM126"/>
    <mergeCell ref="DN125:DN126"/>
    <mergeCell ref="DO125:DO126"/>
    <mergeCell ref="DP125:DP126"/>
    <mergeCell ref="DQ125:DQ126"/>
    <mergeCell ref="DR125:DR126"/>
    <mergeCell ref="DS125:DS126"/>
    <mergeCell ref="DT125:DT126"/>
    <mergeCell ref="DU125:DU126"/>
    <mergeCell ref="DV125:DV126"/>
    <mergeCell ref="DW125:DW126"/>
    <mergeCell ref="DX125:DX126"/>
    <mergeCell ref="DY125:DY126"/>
    <mergeCell ref="DZ125:DZ126"/>
    <mergeCell ref="H126:I126"/>
    <mergeCell ref="J126:K126"/>
    <mergeCell ref="H127:I127"/>
    <mergeCell ref="J127:K127"/>
    <mergeCell ref="L127:L128"/>
    <mergeCell ref="M127:R128"/>
    <mergeCell ref="S127:T128"/>
    <mergeCell ref="U127:U128"/>
    <mergeCell ref="V127:V128"/>
    <mergeCell ref="W127:W128"/>
    <mergeCell ref="X127:X128"/>
    <mergeCell ref="Y127:Y128"/>
    <mergeCell ref="Z127:Z128"/>
    <mergeCell ref="AA127:AA128"/>
    <mergeCell ref="AB127:AB128"/>
    <mergeCell ref="AC127:AC128"/>
    <mergeCell ref="AD127:AD128"/>
    <mergeCell ref="AE127:AE128"/>
    <mergeCell ref="AF127:AF128"/>
    <mergeCell ref="AG127:AG128"/>
    <mergeCell ref="AH127:AH128"/>
    <mergeCell ref="AI127:AI128"/>
    <mergeCell ref="AJ127:AJ128"/>
    <mergeCell ref="AK127:AK128"/>
    <mergeCell ref="AL127:AL128"/>
    <mergeCell ref="AM127:AM128"/>
    <mergeCell ref="AN127:AN128"/>
    <mergeCell ref="AO127:AO128"/>
    <mergeCell ref="AP127:AP128"/>
    <mergeCell ref="AQ127:AQ128"/>
    <mergeCell ref="AR127:AR128"/>
    <mergeCell ref="AS127:AS128"/>
    <mergeCell ref="AT127:AT128"/>
    <mergeCell ref="AU127:AU128"/>
    <mergeCell ref="AV127:AV128"/>
    <mergeCell ref="AW127:AW128"/>
    <mergeCell ref="AX127:AX128"/>
    <mergeCell ref="AY127:AY128"/>
    <mergeCell ref="AZ127:AZ128"/>
    <mergeCell ref="BA127:BA128"/>
    <mergeCell ref="BB127:BB128"/>
    <mergeCell ref="BC127:BC128"/>
    <mergeCell ref="BD127:BD128"/>
    <mergeCell ref="BE127:BE128"/>
    <mergeCell ref="BF127:BF128"/>
    <mergeCell ref="BG127:BG128"/>
    <mergeCell ref="BH127:BH128"/>
    <mergeCell ref="BI127:BI128"/>
    <mergeCell ref="BJ127:BJ128"/>
    <mergeCell ref="BK127:BK128"/>
    <mergeCell ref="BL127:BL128"/>
    <mergeCell ref="BM127:BM128"/>
    <mergeCell ref="BN127:BN128"/>
    <mergeCell ref="BO127:BO128"/>
    <mergeCell ref="BP127:BP128"/>
    <mergeCell ref="BQ127:BQ128"/>
    <mergeCell ref="BR127:BR128"/>
    <mergeCell ref="BS127:BS128"/>
    <mergeCell ref="BT127:BT128"/>
    <mergeCell ref="BU127:BU128"/>
    <mergeCell ref="BV127:BV128"/>
    <mergeCell ref="BW127:BW128"/>
    <mergeCell ref="BX127:BX128"/>
    <mergeCell ref="BY127:BY128"/>
    <mergeCell ref="BZ127:BZ128"/>
    <mergeCell ref="CA127:CA128"/>
    <mergeCell ref="CB127:CB128"/>
    <mergeCell ref="CC127:CC128"/>
    <mergeCell ref="CD127:CD128"/>
    <mergeCell ref="CE127:CE128"/>
    <mergeCell ref="CF127:CF128"/>
    <mergeCell ref="CG127:CG128"/>
    <mergeCell ref="CH127:CH128"/>
    <mergeCell ref="CI127:CI128"/>
    <mergeCell ref="CJ127:CJ128"/>
    <mergeCell ref="CK127:CK128"/>
    <mergeCell ref="CL127:CL128"/>
    <mergeCell ref="CM127:CM128"/>
    <mergeCell ref="CN127:CN128"/>
    <mergeCell ref="CO127:CO128"/>
    <mergeCell ref="CP127:CP128"/>
    <mergeCell ref="CQ127:CQ128"/>
    <mergeCell ref="CR127:CR128"/>
    <mergeCell ref="CS127:CS128"/>
    <mergeCell ref="CT127:CT128"/>
    <mergeCell ref="CU127:CU128"/>
    <mergeCell ref="CV127:CV128"/>
    <mergeCell ref="CW127:CW128"/>
    <mergeCell ref="CX127:CX128"/>
    <mergeCell ref="CY127:CY128"/>
    <mergeCell ref="CZ127:CZ128"/>
    <mergeCell ref="DA127:DA128"/>
    <mergeCell ref="DB127:DB128"/>
    <mergeCell ref="DC127:DC128"/>
    <mergeCell ref="DD127:DD128"/>
    <mergeCell ref="DE127:DE128"/>
    <mergeCell ref="DF127:DF128"/>
    <mergeCell ref="DG127:DG128"/>
    <mergeCell ref="DH127:DH128"/>
    <mergeCell ref="DI127:DI128"/>
    <mergeCell ref="DJ127:DJ128"/>
    <mergeCell ref="DK127:DK128"/>
    <mergeCell ref="DL127:DL128"/>
    <mergeCell ref="DM127:DM128"/>
    <mergeCell ref="DN127:DN128"/>
    <mergeCell ref="DO127:DO128"/>
    <mergeCell ref="DP127:DP128"/>
    <mergeCell ref="DQ127:DQ128"/>
    <mergeCell ref="DR127:DR128"/>
    <mergeCell ref="DS127:DS128"/>
    <mergeCell ref="DT127:DT128"/>
    <mergeCell ref="DU127:DU128"/>
    <mergeCell ref="DV127:DV128"/>
    <mergeCell ref="DW127:DW128"/>
    <mergeCell ref="DX127:DX128"/>
    <mergeCell ref="DY127:DY128"/>
    <mergeCell ref="DZ127:DZ128"/>
    <mergeCell ref="H128:I128"/>
    <mergeCell ref="J128:K128"/>
    <mergeCell ref="H129:I129"/>
    <mergeCell ref="J129:K129"/>
    <mergeCell ref="L129:L130"/>
    <mergeCell ref="M129:R130"/>
    <mergeCell ref="S129:T130"/>
    <mergeCell ref="U129:U130"/>
    <mergeCell ref="V129:V130"/>
    <mergeCell ref="W129:W130"/>
    <mergeCell ref="X129:X130"/>
    <mergeCell ref="Y129:Y130"/>
    <mergeCell ref="Z129:Z130"/>
    <mergeCell ref="AA129:AA130"/>
    <mergeCell ref="AB129:AB130"/>
    <mergeCell ref="AC129:AC130"/>
    <mergeCell ref="AD129:AD130"/>
    <mergeCell ref="AE129:AE130"/>
    <mergeCell ref="AF129:AF130"/>
    <mergeCell ref="AG129:AG130"/>
    <mergeCell ref="AH129:AH130"/>
    <mergeCell ref="AI129:AI130"/>
    <mergeCell ref="AJ129:AJ130"/>
    <mergeCell ref="AK129:AK130"/>
    <mergeCell ref="AL129:AL130"/>
    <mergeCell ref="AM129:AM130"/>
    <mergeCell ref="AN129:AN130"/>
    <mergeCell ref="AO129:AO130"/>
    <mergeCell ref="AP129:AP130"/>
    <mergeCell ref="AQ129:AQ130"/>
    <mergeCell ref="AR129:AR130"/>
    <mergeCell ref="AS129:AS130"/>
    <mergeCell ref="AT129:AT130"/>
    <mergeCell ref="AU129:AU130"/>
    <mergeCell ref="AV129:AV130"/>
    <mergeCell ref="AW129:AW130"/>
    <mergeCell ref="AX129:AX130"/>
    <mergeCell ref="AY129:AY130"/>
    <mergeCell ref="AZ129:AZ130"/>
    <mergeCell ref="BA129:BA130"/>
    <mergeCell ref="BB129:BB130"/>
    <mergeCell ref="BC129:BC130"/>
    <mergeCell ref="BD129:BD130"/>
    <mergeCell ref="BE129:BE130"/>
    <mergeCell ref="BF129:BF130"/>
    <mergeCell ref="BG129:BG130"/>
    <mergeCell ref="BH129:BH130"/>
    <mergeCell ref="BI129:BI130"/>
    <mergeCell ref="BJ129:BJ130"/>
    <mergeCell ref="BK129:BK130"/>
    <mergeCell ref="BL129:BL130"/>
    <mergeCell ref="BM129:BM130"/>
    <mergeCell ref="BN129:BN130"/>
    <mergeCell ref="BO129:BO130"/>
    <mergeCell ref="BP129:BP130"/>
    <mergeCell ref="BQ129:BQ130"/>
    <mergeCell ref="BR129:BR130"/>
    <mergeCell ref="BS129:BS130"/>
    <mergeCell ref="BT129:BT130"/>
    <mergeCell ref="BU129:BU130"/>
    <mergeCell ref="BV129:BV130"/>
    <mergeCell ref="BW129:BW130"/>
    <mergeCell ref="BX129:BX130"/>
    <mergeCell ref="BY129:BY130"/>
    <mergeCell ref="BZ129:BZ130"/>
    <mergeCell ref="CA129:CA130"/>
    <mergeCell ref="CB129:CB130"/>
    <mergeCell ref="CC129:CC130"/>
    <mergeCell ref="CD129:CD130"/>
    <mergeCell ref="CE129:CE130"/>
    <mergeCell ref="CF129:CF130"/>
    <mergeCell ref="CG129:CG130"/>
    <mergeCell ref="CH129:CH130"/>
    <mergeCell ref="CI129:CI130"/>
    <mergeCell ref="CJ129:CJ130"/>
    <mergeCell ref="CK129:CK130"/>
    <mergeCell ref="CL129:CL130"/>
    <mergeCell ref="CM129:CM130"/>
    <mergeCell ref="CN129:CN130"/>
    <mergeCell ref="CO129:CO130"/>
    <mergeCell ref="CP129:CP130"/>
    <mergeCell ref="CQ129:CQ130"/>
    <mergeCell ref="CR129:CR130"/>
    <mergeCell ref="CS129:CS130"/>
    <mergeCell ref="CT129:CT130"/>
    <mergeCell ref="CU129:CU130"/>
    <mergeCell ref="CV129:CV130"/>
    <mergeCell ref="CW129:CW130"/>
    <mergeCell ref="CX129:CX130"/>
    <mergeCell ref="CY129:CY130"/>
    <mergeCell ref="CZ129:CZ130"/>
    <mergeCell ref="DA129:DA130"/>
    <mergeCell ref="DB129:DB130"/>
    <mergeCell ref="DC129:DC130"/>
    <mergeCell ref="DD129:DD130"/>
    <mergeCell ref="DE129:DE130"/>
    <mergeCell ref="DF129:DF130"/>
    <mergeCell ref="DG129:DG130"/>
    <mergeCell ref="DH129:DH130"/>
    <mergeCell ref="DI129:DI130"/>
    <mergeCell ref="DJ129:DJ130"/>
    <mergeCell ref="DK129:DK130"/>
    <mergeCell ref="DL129:DL130"/>
    <mergeCell ref="DM129:DM130"/>
    <mergeCell ref="DN129:DN130"/>
    <mergeCell ref="DO129:DO130"/>
    <mergeCell ref="DP129:DP130"/>
    <mergeCell ref="DQ129:DQ130"/>
    <mergeCell ref="DR129:DR130"/>
    <mergeCell ref="DS129:DS130"/>
    <mergeCell ref="DT129:DT130"/>
    <mergeCell ref="DU129:DU130"/>
    <mergeCell ref="DV129:DV130"/>
    <mergeCell ref="DW129:DW130"/>
    <mergeCell ref="DX129:DX130"/>
    <mergeCell ref="DY129:DY130"/>
    <mergeCell ref="DZ129:DZ130"/>
    <mergeCell ref="H130:I130"/>
    <mergeCell ref="J130:K130"/>
    <mergeCell ref="F131:G131"/>
    <mergeCell ref="H131:I131"/>
    <mergeCell ref="J131:K131"/>
    <mergeCell ref="L131:L132"/>
    <mergeCell ref="M131:R132"/>
    <mergeCell ref="S131:T132"/>
    <mergeCell ref="U131:U132"/>
    <mergeCell ref="V131:V132"/>
    <mergeCell ref="W131:W132"/>
    <mergeCell ref="X131:X132"/>
    <mergeCell ref="Y131:Y132"/>
    <mergeCell ref="Z131:Z132"/>
    <mergeCell ref="AA131:AA132"/>
    <mergeCell ref="AB131:AB132"/>
    <mergeCell ref="AC131:AC132"/>
    <mergeCell ref="AD131:AD132"/>
    <mergeCell ref="AE131:AE132"/>
    <mergeCell ref="AF131:AF132"/>
    <mergeCell ref="AG131:AG132"/>
    <mergeCell ref="AH131:AH132"/>
    <mergeCell ref="AI131:AI132"/>
    <mergeCell ref="AJ131:AJ132"/>
    <mergeCell ref="AK131:AK132"/>
    <mergeCell ref="AL131:AL132"/>
    <mergeCell ref="AM131:AM132"/>
    <mergeCell ref="AN131:AN132"/>
    <mergeCell ref="AO131:AO132"/>
    <mergeCell ref="AP131:AP132"/>
    <mergeCell ref="AQ131:AQ132"/>
    <mergeCell ref="AR131:AR132"/>
    <mergeCell ref="AS131:AS132"/>
    <mergeCell ref="AT131:AT132"/>
    <mergeCell ref="AU131:AU132"/>
    <mergeCell ref="AV131:AV132"/>
    <mergeCell ref="AW131:AW132"/>
    <mergeCell ref="AX131:AX132"/>
    <mergeCell ref="AY131:AY132"/>
    <mergeCell ref="AZ131:AZ132"/>
    <mergeCell ref="BA131:BA132"/>
    <mergeCell ref="BB131:BB132"/>
    <mergeCell ref="BC131:BC132"/>
    <mergeCell ref="BD131:BD132"/>
    <mergeCell ref="BE131:BE132"/>
    <mergeCell ref="BF131:BF132"/>
    <mergeCell ref="BG131:BG132"/>
    <mergeCell ref="BH131:BH132"/>
    <mergeCell ref="BI131:BI132"/>
    <mergeCell ref="BJ131:BJ132"/>
    <mergeCell ref="BK131:BK132"/>
    <mergeCell ref="BL131:BL132"/>
    <mergeCell ref="BM131:BM132"/>
    <mergeCell ref="BN131:BN132"/>
    <mergeCell ref="BO131:BO132"/>
    <mergeCell ref="BP131:BP132"/>
    <mergeCell ref="BQ131:BQ132"/>
    <mergeCell ref="BR131:BR132"/>
    <mergeCell ref="BS131:BS132"/>
    <mergeCell ref="BT131:BT132"/>
    <mergeCell ref="BU131:BU132"/>
    <mergeCell ref="BV131:BV132"/>
    <mergeCell ref="BW131:BW132"/>
    <mergeCell ref="BX131:BX132"/>
    <mergeCell ref="BY131:BY132"/>
    <mergeCell ref="BZ131:BZ132"/>
    <mergeCell ref="CA131:CA132"/>
    <mergeCell ref="CB131:CB132"/>
    <mergeCell ref="CC131:CC132"/>
    <mergeCell ref="CD131:CD132"/>
    <mergeCell ref="CE131:CE132"/>
    <mergeCell ref="CF131:CF132"/>
    <mergeCell ref="CG131:CG132"/>
    <mergeCell ref="CH131:CH132"/>
    <mergeCell ref="CI131:CI132"/>
    <mergeCell ref="CJ131:CJ132"/>
    <mergeCell ref="CK131:CK132"/>
    <mergeCell ref="CL131:CL132"/>
    <mergeCell ref="CM131:CM132"/>
    <mergeCell ref="CN131:CN132"/>
    <mergeCell ref="CO131:CO132"/>
    <mergeCell ref="CP131:CP132"/>
    <mergeCell ref="CQ131:CQ132"/>
    <mergeCell ref="CR131:CR132"/>
    <mergeCell ref="CS131:CS132"/>
    <mergeCell ref="CT131:CT132"/>
    <mergeCell ref="CU131:CU132"/>
    <mergeCell ref="CV131:CV132"/>
    <mergeCell ref="CW131:CW132"/>
    <mergeCell ref="CX131:CX132"/>
    <mergeCell ref="CY131:CY132"/>
    <mergeCell ref="CZ131:CZ132"/>
    <mergeCell ref="DA131:DA132"/>
    <mergeCell ref="DB131:DB132"/>
    <mergeCell ref="DC131:DC132"/>
    <mergeCell ref="DD131:DD132"/>
    <mergeCell ref="DE131:DE132"/>
    <mergeCell ref="DF131:DF132"/>
    <mergeCell ref="DG131:DG132"/>
    <mergeCell ref="DH131:DH132"/>
    <mergeCell ref="DI131:DI132"/>
    <mergeCell ref="DJ131:DJ132"/>
    <mergeCell ref="DK131:DK132"/>
    <mergeCell ref="DL131:DL132"/>
    <mergeCell ref="DM131:DM132"/>
    <mergeCell ref="DN131:DN132"/>
    <mergeCell ref="DO131:DO132"/>
    <mergeCell ref="DP131:DP132"/>
    <mergeCell ref="DQ131:DQ132"/>
    <mergeCell ref="DR131:DR132"/>
    <mergeCell ref="DS131:DS132"/>
    <mergeCell ref="DT131:DT132"/>
    <mergeCell ref="DU131:DU132"/>
    <mergeCell ref="DV131:DV132"/>
    <mergeCell ref="DW131:DW132"/>
    <mergeCell ref="DX131:DX132"/>
    <mergeCell ref="DY131:DY132"/>
    <mergeCell ref="DZ131:DZ132"/>
    <mergeCell ref="F132:G132"/>
    <mergeCell ref="H132:I132"/>
    <mergeCell ref="J132:K132"/>
    <mergeCell ref="F133:G133"/>
    <mergeCell ref="H133:I133"/>
    <mergeCell ref="J133:K133"/>
    <mergeCell ref="L133:L134"/>
    <mergeCell ref="M133:R134"/>
    <mergeCell ref="S133:T134"/>
    <mergeCell ref="U133:U134"/>
    <mergeCell ref="V133:V134"/>
    <mergeCell ref="W133:W134"/>
    <mergeCell ref="X133:X134"/>
    <mergeCell ref="Y133:Y134"/>
    <mergeCell ref="Z133:Z134"/>
    <mergeCell ref="AA133:AA134"/>
    <mergeCell ref="AB133:AB134"/>
    <mergeCell ref="AC133:AC134"/>
    <mergeCell ref="AD133:AD134"/>
    <mergeCell ref="AE133:AE134"/>
    <mergeCell ref="AF133:AF134"/>
    <mergeCell ref="AG133:AG134"/>
    <mergeCell ref="AH133:AH134"/>
    <mergeCell ref="AI133:AI134"/>
    <mergeCell ref="AJ133:AJ134"/>
    <mergeCell ref="AK133:AK134"/>
    <mergeCell ref="AL133:AL134"/>
    <mergeCell ref="AM133:AM134"/>
    <mergeCell ref="AN133:AN134"/>
    <mergeCell ref="AO133:AO134"/>
    <mergeCell ref="AP133:AP134"/>
    <mergeCell ref="AQ133:AQ134"/>
    <mergeCell ref="AR133:AR134"/>
    <mergeCell ref="AS133:AS134"/>
    <mergeCell ref="AT133:AT134"/>
    <mergeCell ref="CX133:CX134"/>
    <mergeCell ref="CY133:CY134"/>
    <mergeCell ref="CZ133:CZ134"/>
    <mergeCell ref="DA133:DA134"/>
    <mergeCell ref="DB133:DB134"/>
    <mergeCell ref="DC133:DC134"/>
    <mergeCell ref="DD133:DD134"/>
    <mergeCell ref="DE133:DE134"/>
    <mergeCell ref="DF133:DF134"/>
    <mergeCell ref="DG133:DG134"/>
    <mergeCell ref="DH133:DH134"/>
    <mergeCell ref="AU133:AU134"/>
    <mergeCell ref="AV133:AV134"/>
    <mergeCell ref="AW133:AW134"/>
    <mergeCell ref="AX133:AX134"/>
    <mergeCell ref="AY133:AY134"/>
    <mergeCell ref="AZ133:AZ134"/>
    <mergeCell ref="BA133:BA134"/>
    <mergeCell ref="BB133:BB134"/>
    <mergeCell ref="BC133:BC134"/>
    <mergeCell ref="BD133:BD134"/>
    <mergeCell ref="BE133:BE134"/>
    <mergeCell ref="BF133:BF134"/>
    <mergeCell ref="BG133:BG134"/>
    <mergeCell ref="BH133:BH134"/>
    <mergeCell ref="BI133:BI134"/>
    <mergeCell ref="BJ133:BJ134"/>
    <mergeCell ref="BK133:BK134"/>
    <mergeCell ref="BL133:BL134"/>
    <mergeCell ref="BM133:BM134"/>
    <mergeCell ref="BN133:BN134"/>
    <mergeCell ref="BO133:BO134"/>
    <mergeCell ref="BP133:BP134"/>
    <mergeCell ref="BQ133:BQ134"/>
    <mergeCell ref="BR133:BR134"/>
    <mergeCell ref="BS133:BS134"/>
    <mergeCell ref="BT133:BT134"/>
    <mergeCell ref="BU133:BU134"/>
    <mergeCell ref="BV133:BV134"/>
    <mergeCell ref="BW133:BW134"/>
    <mergeCell ref="BX133:BX134"/>
    <mergeCell ref="BY133:BY134"/>
    <mergeCell ref="BZ133:BZ134"/>
    <mergeCell ref="CA133:CA134"/>
    <mergeCell ref="CB133:CB134"/>
    <mergeCell ref="CC133:CC134"/>
    <mergeCell ref="CD133:CD134"/>
    <mergeCell ref="CE133:CE134"/>
    <mergeCell ref="CF133:CF134"/>
    <mergeCell ref="CG133:CG134"/>
    <mergeCell ref="CH133:CH134"/>
    <mergeCell ref="CI133:CI134"/>
    <mergeCell ref="CJ133:CJ134"/>
    <mergeCell ref="CK133:CK134"/>
    <mergeCell ref="CL133:CL134"/>
    <mergeCell ref="CM133:CM134"/>
    <mergeCell ref="CN133:CN134"/>
    <mergeCell ref="CO133:CO134"/>
    <mergeCell ref="CP133:CP134"/>
    <mergeCell ref="CQ133:CQ134"/>
    <mergeCell ref="CR133:CR134"/>
    <mergeCell ref="CS133:CS134"/>
    <mergeCell ref="CT133:CT134"/>
    <mergeCell ref="CU133:CU134"/>
    <mergeCell ref="CV133:CV134"/>
    <mergeCell ref="CW133:CW134"/>
    <mergeCell ref="CF135:CF136"/>
    <mergeCell ref="CG135:CG136"/>
    <mergeCell ref="CH135:CH136"/>
    <mergeCell ref="CI135:CI136"/>
    <mergeCell ref="CJ135:CJ136"/>
    <mergeCell ref="CK135:CK136"/>
    <mergeCell ref="CL135:CL136"/>
    <mergeCell ref="CM135:CM136"/>
    <mergeCell ref="CN135:CN136"/>
    <mergeCell ref="CO135:CO136"/>
    <mergeCell ref="CP135:CP136"/>
    <mergeCell ref="DI133:DI134"/>
    <mergeCell ref="DJ133:DJ134"/>
    <mergeCell ref="DK133:DK134"/>
    <mergeCell ref="DL133:DL134"/>
    <mergeCell ref="DM133:DM134"/>
    <mergeCell ref="DN133:DN134"/>
    <mergeCell ref="DO133:DO134"/>
    <mergeCell ref="DP133:DP134"/>
    <mergeCell ref="DQ133:DQ134"/>
    <mergeCell ref="DR133:DR134"/>
    <mergeCell ref="DS133:DS134"/>
    <mergeCell ref="DT133:DT134"/>
    <mergeCell ref="DU133:DU134"/>
    <mergeCell ref="DV133:DV134"/>
    <mergeCell ref="DW133:DW134"/>
    <mergeCell ref="DX133:DX134"/>
    <mergeCell ref="DY133:DY134"/>
    <mergeCell ref="DZ133:DZ134"/>
    <mergeCell ref="F134:G134"/>
    <mergeCell ref="H134:I134"/>
    <mergeCell ref="J134:K134"/>
    <mergeCell ref="B135:K135"/>
    <mergeCell ref="M135:R135"/>
    <mergeCell ref="S135:T135"/>
    <mergeCell ref="V135:V136"/>
    <mergeCell ref="W135:W136"/>
    <mergeCell ref="X135:X136"/>
    <mergeCell ref="Y135:Y136"/>
    <mergeCell ref="Z135:Z136"/>
    <mergeCell ref="AA135:AA136"/>
    <mergeCell ref="AB135:AB136"/>
    <mergeCell ref="AC135:AC136"/>
    <mergeCell ref="AD135:AD136"/>
    <mergeCell ref="AE135:AE136"/>
    <mergeCell ref="AF135:AF136"/>
    <mergeCell ref="AG135:AG136"/>
    <mergeCell ref="AH135:AH136"/>
    <mergeCell ref="AI135:AI136"/>
    <mergeCell ref="AJ135:AJ136"/>
    <mergeCell ref="AK135:AK136"/>
    <mergeCell ref="AL135:AL136"/>
    <mergeCell ref="AM135:AM136"/>
    <mergeCell ref="AN135:AN136"/>
    <mergeCell ref="AO135:AO136"/>
    <mergeCell ref="AP135:AP136"/>
    <mergeCell ref="AQ135:AQ136"/>
    <mergeCell ref="AR135:AR136"/>
    <mergeCell ref="AS135:AS136"/>
    <mergeCell ref="AT135:AT136"/>
    <mergeCell ref="AU135:AU136"/>
    <mergeCell ref="AV135:AV136"/>
    <mergeCell ref="AW135:AW136"/>
    <mergeCell ref="AX135:AX136"/>
    <mergeCell ref="CQ135:CQ136"/>
    <mergeCell ref="CR135:CR136"/>
    <mergeCell ref="CS135:CS136"/>
    <mergeCell ref="CT135:CT136"/>
    <mergeCell ref="CU135:CU136"/>
    <mergeCell ref="CV135:CV136"/>
    <mergeCell ref="CW135:CW136"/>
    <mergeCell ref="CX135:CX136"/>
    <mergeCell ref="CY135:CY136"/>
    <mergeCell ref="CZ135:CZ136"/>
    <mergeCell ref="DA135:DA136"/>
    <mergeCell ref="DB135:DB136"/>
    <mergeCell ref="DC135:DC136"/>
    <mergeCell ref="DM135:DM136"/>
    <mergeCell ref="DN135:DN136"/>
    <mergeCell ref="DO135:DO136"/>
    <mergeCell ref="DD135:DD136"/>
    <mergeCell ref="DE135:DE136"/>
    <mergeCell ref="DF135:DF136"/>
    <mergeCell ref="DG135:DG136"/>
    <mergeCell ref="DH135:DH136"/>
    <mergeCell ref="DI135:DI136"/>
    <mergeCell ref="DY135:DY136"/>
    <mergeCell ref="DZ135:DZ136"/>
    <mergeCell ref="B136:K136"/>
    <mergeCell ref="M136:R136"/>
    <mergeCell ref="S136:T136"/>
    <mergeCell ref="DP135:DP136"/>
    <mergeCell ref="DQ135:DQ136"/>
    <mergeCell ref="DR135:DR136"/>
    <mergeCell ref="DS135:DS136"/>
    <mergeCell ref="DT135:DT136"/>
    <mergeCell ref="CJ148:CK148"/>
    <mergeCell ref="CV148:CW148"/>
    <mergeCell ref="DH148:DI148"/>
    <mergeCell ref="DV135:DV136"/>
    <mergeCell ref="DW135:DW136"/>
    <mergeCell ref="DX135:DX136"/>
    <mergeCell ref="DU135:DU136"/>
    <mergeCell ref="DJ135:DJ136"/>
    <mergeCell ref="DK135:DK136"/>
    <mergeCell ref="DL135:DL136"/>
    <mergeCell ref="BJ135:BJ136"/>
    <mergeCell ref="BK135:BK136"/>
    <mergeCell ref="BL135:BL136"/>
    <mergeCell ref="BM135:BM136"/>
    <mergeCell ref="BN135:BN136"/>
    <mergeCell ref="BO135:BO136"/>
    <mergeCell ref="BP135:BP136"/>
    <mergeCell ref="BQ135:BQ136"/>
    <mergeCell ref="BR135:BR136"/>
    <mergeCell ref="BS135:BS136"/>
    <mergeCell ref="BT135:BT136"/>
    <mergeCell ref="BU135:BU136"/>
    <mergeCell ref="BV135:BV136"/>
    <mergeCell ref="BW135:BW136"/>
    <mergeCell ref="BX135:BX136"/>
    <mergeCell ref="BY135:BY136"/>
    <mergeCell ref="BZ135:BZ136"/>
    <mergeCell ref="CA135:CA136"/>
    <mergeCell ref="CB135:CB136"/>
    <mergeCell ref="CC135:CC136"/>
    <mergeCell ref="CD135:CD136"/>
    <mergeCell ref="CE135:CE136"/>
    <mergeCell ref="AY135:AY136"/>
    <mergeCell ref="AZ135:AZ136"/>
    <mergeCell ref="BA135:BA136"/>
    <mergeCell ref="BB135:BB136"/>
    <mergeCell ref="BC135:BC136"/>
    <mergeCell ref="BD135:BD136"/>
    <mergeCell ref="BE135:BE136"/>
    <mergeCell ref="BF135:BF136"/>
    <mergeCell ref="BG135:BG136"/>
    <mergeCell ref="BH135:BH136"/>
    <mergeCell ref="BI135:BI136"/>
    <mergeCell ref="BR151:CC151"/>
    <mergeCell ref="CD151:CO151"/>
    <mergeCell ref="CP151:DA151"/>
    <mergeCell ref="B141:DY141"/>
    <mergeCell ref="B147:DY147"/>
    <mergeCell ref="AB148:AC148"/>
    <mergeCell ref="AN148:AO148"/>
    <mergeCell ref="AZ148:BA148"/>
    <mergeCell ref="BL148:BM148"/>
    <mergeCell ref="BX148:BY148"/>
    <mergeCell ref="B151:K153"/>
    <mergeCell ref="L151:U153"/>
    <mergeCell ref="V151:AG151"/>
    <mergeCell ref="AH151:AS151"/>
    <mergeCell ref="AT151:BE151"/>
    <mergeCell ref="BF151:BQ151"/>
    <mergeCell ref="DB151:DM151"/>
    <mergeCell ref="DN151:DY151"/>
    <mergeCell ref="V152:AG152"/>
    <mergeCell ref="AH152:AS152"/>
    <mergeCell ref="AT152:BE152"/>
    <mergeCell ref="BF152:BQ152"/>
    <mergeCell ref="BR152:CC152"/>
    <mergeCell ref="CD152:CO152"/>
    <mergeCell ref="CP152:DA152"/>
    <mergeCell ref="DB152:DM152"/>
    <mergeCell ref="DN152:DY152"/>
    <mergeCell ref="F154:G154"/>
    <mergeCell ref="H154:I154"/>
    <mergeCell ref="J154:K154"/>
    <mergeCell ref="L154:L155"/>
    <mergeCell ref="M154:R155"/>
    <mergeCell ref="S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T154:AT155"/>
    <mergeCell ref="AU154:AU155"/>
    <mergeCell ref="AV154:AV155"/>
    <mergeCell ref="AW154:AW155"/>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BL154:BL155"/>
    <mergeCell ref="BM154:BM155"/>
    <mergeCell ref="BN154:BN155"/>
    <mergeCell ref="BO154:BO155"/>
    <mergeCell ref="BP154:BP155"/>
    <mergeCell ref="BQ154:BQ155"/>
    <mergeCell ref="BR154:BR155"/>
    <mergeCell ref="BS154:BS155"/>
    <mergeCell ref="BT154:BT155"/>
    <mergeCell ref="BU154:BU155"/>
    <mergeCell ref="BV154:BV155"/>
    <mergeCell ref="BW154:BW155"/>
    <mergeCell ref="BX154:BX155"/>
    <mergeCell ref="BY154:BY155"/>
    <mergeCell ref="BZ154:BZ155"/>
    <mergeCell ref="CA154:CA155"/>
    <mergeCell ref="CB154:CB155"/>
    <mergeCell ref="CC154:CC155"/>
    <mergeCell ref="CD154:CD155"/>
    <mergeCell ref="CE154:CE155"/>
    <mergeCell ref="CF154:CF155"/>
    <mergeCell ref="CG154:CG155"/>
    <mergeCell ref="CH154:CH155"/>
    <mergeCell ref="CI154:CI155"/>
    <mergeCell ref="CJ154:CJ155"/>
    <mergeCell ref="CK154:CK155"/>
    <mergeCell ref="CL154:CL155"/>
    <mergeCell ref="CM154:CM155"/>
    <mergeCell ref="CN154:CN155"/>
    <mergeCell ref="CO154:CO155"/>
    <mergeCell ref="CP154:CP155"/>
    <mergeCell ref="CQ154:CQ155"/>
    <mergeCell ref="CR154:CR155"/>
    <mergeCell ref="CS154:CS155"/>
    <mergeCell ref="CT154:CT155"/>
    <mergeCell ref="CU154:CU155"/>
    <mergeCell ref="CV154:CV155"/>
    <mergeCell ref="CW154:CW155"/>
    <mergeCell ref="CX154:CX155"/>
    <mergeCell ref="CY154:CY155"/>
    <mergeCell ref="CZ154:CZ155"/>
    <mergeCell ref="DA154:DA155"/>
    <mergeCell ref="DB154:DB155"/>
    <mergeCell ref="DC154:DC155"/>
    <mergeCell ref="DD154:DD155"/>
    <mergeCell ref="DE154:DE155"/>
    <mergeCell ref="DF154:DF155"/>
    <mergeCell ref="DG154:DG155"/>
    <mergeCell ref="DH154:DH155"/>
    <mergeCell ref="DI154:DI155"/>
    <mergeCell ref="DR154:DR155"/>
    <mergeCell ref="DS154:DS155"/>
    <mergeCell ref="DT154:DT155"/>
    <mergeCell ref="DU154:DU155"/>
    <mergeCell ref="DJ154:DJ155"/>
    <mergeCell ref="DK154:DK155"/>
    <mergeCell ref="DL154:DL155"/>
    <mergeCell ref="DM154:DM155"/>
    <mergeCell ref="DN154:DN155"/>
    <mergeCell ref="DO154:DO155"/>
    <mergeCell ref="DV154:DV155"/>
    <mergeCell ref="DW154:DW155"/>
    <mergeCell ref="DX154:DX155"/>
    <mergeCell ref="DY154:DY155"/>
    <mergeCell ref="DZ154:DZ155"/>
    <mergeCell ref="F155:G155"/>
    <mergeCell ref="H155:I155"/>
    <mergeCell ref="J155:K155"/>
    <mergeCell ref="DP154:DP155"/>
    <mergeCell ref="DQ154:DQ155"/>
    <mergeCell ref="F156:G156"/>
    <mergeCell ref="H156:I156"/>
    <mergeCell ref="J156:K156"/>
    <mergeCell ref="L156:L157"/>
    <mergeCell ref="M156:R157"/>
    <mergeCell ref="S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T156:AT157"/>
    <mergeCell ref="AU156:AU157"/>
    <mergeCell ref="AV156:AV157"/>
    <mergeCell ref="AW156:AW157"/>
    <mergeCell ref="AX156:AX157"/>
    <mergeCell ref="AY156:AY157"/>
    <mergeCell ref="AZ156:AZ157"/>
    <mergeCell ref="BA156:BA157"/>
    <mergeCell ref="BB156:BB157"/>
    <mergeCell ref="BC156:BC157"/>
    <mergeCell ref="BD156:BD157"/>
    <mergeCell ref="BE156:BE157"/>
    <mergeCell ref="BF156:BF157"/>
    <mergeCell ref="BG156:BG157"/>
    <mergeCell ref="BH156:BH157"/>
    <mergeCell ref="BI156:BI157"/>
    <mergeCell ref="BJ156:BJ157"/>
    <mergeCell ref="BK156:BK157"/>
    <mergeCell ref="BL156:BL157"/>
    <mergeCell ref="BM156:BM157"/>
    <mergeCell ref="BN156:BN157"/>
    <mergeCell ref="BO156:BO157"/>
    <mergeCell ref="BP156:BP157"/>
    <mergeCell ref="BQ156:BQ157"/>
    <mergeCell ref="BR156:BR157"/>
    <mergeCell ref="BS156:BS157"/>
    <mergeCell ref="BT156:BT157"/>
    <mergeCell ref="BU156:BU157"/>
    <mergeCell ref="BV156:BV157"/>
    <mergeCell ref="BW156:BW157"/>
    <mergeCell ref="BX156:BX157"/>
    <mergeCell ref="BY156:BY157"/>
    <mergeCell ref="BZ156:BZ157"/>
    <mergeCell ref="CA156:CA157"/>
    <mergeCell ref="CB156:CB157"/>
    <mergeCell ref="CC156:CC157"/>
    <mergeCell ref="CD156:CD157"/>
    <mergeCell ref="CE156:CE157"/>
    <mergeCell ref="CF156:CF157"/>
    <mergeCell ref="CG156:CG157"/>
    <mergeCell ref="CH156:CH157"/>
    <mergeCell ref="CI156:CI157"/>
    <mergeCell ref="CJ156:CJ157"/>
    <mergeCell ref="CK156:CK157"/>
    <mergeCell ref="CL156:CL157"/>
    <mergeCell ref="CM156:CM157"/>
    <mergeCell ref="CN156:CN157"/>
    <mergeCell ref="CO156:CO157"/>
    <mergeCell ref="CP156:CP157"/>
    <mergeCell ref="CQ156:CQ157"/>
    <mergeCell ref="CR156:CR157"/>
    <mergeCell ref="CS156:CS157"/>
    <mergeCell ref="CT156:CT157"/>
    <mergeCell ref="CU156:CU157"/>
    <mergeCell ref="CV156:CV157"/>
    <mergeCell ref="CW156:CW157"/>
    <mergeCell ref="CX156:CX157"/>
    <mergeCell ref="CY156:CY157"/>
    <mergeCell ref="CZ156:CZ157"/>
    <mergeCell ref="DA156:DA157"/>
    <mergeCell ref="DB156:DB157"/>
    <mergeCell ref="DC156:DC157"/>
    <mergeCell ref="DD156:DD157"/>
    <mergeCell ref="DE156:DE157"/>
    <mergeCell ref="DF156:DF157"/>
    <mergeCell ref="DG156:DG157"/>
    <mergeCell ref="DH156:DH157"/>
    <mergeCell ref="DI156:DI157"/>
    <mergeCell ref="DR156:DR157"/>
    <mergeCell ref="DS156:DS157"/>
    <mergeCell ref="DT156:DT157"/>
    <mergeCell ref="DU156:DU157"/>
    <mergeCell ref="DJ156:DJ157"/>
    <mergeCell ref="DK156:DK157"/>
    <mergeCell ref="DL156:DL157"/>
    <mergeCell ref="DM156:DM157"/>
    <mergeCell ref="DN156:DN157"/>
    <mergeCell ref="DO156:DO157"/>
    <mergeCell ref="DV156:DV157"/>
    <mergeCell ref="DW156:DW157"/>
    <mergeCell ref="DX156:DX157"/>
    <mergeCell ref="DY156:DY157"/>
    <mergeCell ref="DZ156:DZ157"/>
    <mergeCell ref="F157:G157"/>
    <mergeCell ref="H157:I157"/>
    <mergeCell ref="J157:K157"/>
    <mergeCell ref="DP156:DP157"/>
    <mergeCell ref="DQ156:DQ157"/>
    <mergeCell ref="H158:I158"/>
    <mergeCell ref="J158:K158"/>
    <mergeCell ref="L158:L159"/>
    <mergeCell ref="M158:R159"/>
    <mergeCell ref="S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T158:AT159"/>
    <mergeCell ref="AU158:AU159"/>
    <mergeCell ref="AV158:AV159"/>
    <mergeCell ref="AW158:AW159"/>
    <mergeCell ref="AX158:AX159"/>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BL158:BL159"/>
    <mergeCell ref="BM158:BM159"/>
    <mergeCell ref="BN158:BN159"/>
    <mergeCell ref="BO158:BO159"/>
    <mergeCell ref="BP158:BP159"/>
    <mergeCell ref="BQ158:BQ159"/>
    <mergeCell ref="BR158:BR159"/>
    <mergeCell ref="BS158:BS159"/>
    <mergeCell ref="BT158:BT159"/>
    <mergeCell ref="BU158:BU159"/>
    <mergeCell ref="BV158:BV159"/>
    <mergeCell ref="BW158:BW159"/>
    <mergeCell ref="BX158:BX159"/>
    <mergeCell ref="BY158:BY159"/>
    <mergeCell ref="BZ158:BZ159"/>
    <mergeCell ref="CA158:CA159"/>
    <mergeCell ref="CB158:CB159"/>
    <mergeCell ref="CC158:CC159"/>
    <mergeCell ref="CD158:CD159"/>
    <mergeCell ref="CE158:CE159"/>
    <mergeCell ref="CF158:CF159"/>
    <mergeCell ref="CG158:CG159"/>
    <mergeCell ref="CH158:CH159"/>
    <mergeCell ref="CI158:CI159"/>
    <mergeCell ref="CJ158:CJ159"/>
    <mergeCell ref="CK158:CK159"/>
    <mergeCell ref="CL158:CL159"/>
    <mergeCell ref="CM158:CM159"/>
    <mergeCell ref="CN158:CN159"/>
    <mergeCell ref="CO158:CO159"/>
    <mergeCell ref="CP158:CP159"/>
    <mergeCell ref="CQ158:CQ159"/>
    <mergeCell ref="CR158:CR159"/>
    <mergeCell ref="CS158:CS159"/>
    <mergeCell ref="CT158:CT159"/>
    <mergeCell ref="CU158:CU159"/>
    <mergeCell ref="CV158:CV159"/>
    <mergeCell ref="CW158:CW159"/>
    <mergeCell ref="CX158:CX159"/>
    <mergeCell ref="CY158:CY159"/>
    <mergeCell ref="CZ158:CZ159"/>
    <mergeCell ref="DA158:DA159"/>
    <mergeCell ref="DB158:DB159"/>
    <mergeCell ref="DC158:DC159"/>
    <mergeCell ref="DD158:DD159"/>
    <mergeCell ref="DE158:DE159"/>
    <mergeCell ref="DF158:DF159"/>
    <mergeCell ref="DG158:DG159"/>
    <mergeCell ref="DH158:DH159"/>
    <mergeCell ref="DI158:DI159"/>
    <mergeCell ref="DJ158:DJ159"/>
    <mergeCell ref="DK158:DK159"/>
    <mergeCell ref="DL158:DL159"/>
    <mergeCell ref="DM158:DM159"/>
    <mergeCell ref="DN158:DN159"/>
    <mergeCell ref="DO158:DO159"/>
    <mergeCell ref="DP158:DP159"/>
    <mergeCell ref="DQ158:DQ159"/>
    <mergeCell ref="DR158:DR159"/>
    <mergeCell ref="DS158:DS159"/>
    <mergeCell ref="DT158:DT159"/>
    <mergeCell ref="DU158:DU159"/>
    <mergeCell ref="DV158:DV159"/>
    <mergeCell ref="DW158:DW159"/>
    <mergeCell ref="DX158:DX159"/>
    <mergeCell ref="DY158:DY159"/>
    <mergeCell ref="DZ158:DZ159"/>
    <mergeCell ref="H159:I159"/>
    <mergeCell ref="J159:K159"/>
    <mergeCell ref="H160:I160"/>
    <mergeCell ref="J160:K160"/>
    <mergeCell ref="L160:L161"/>
    <mergeCell ref="M160:R161"/>
    <mergeCell ref="S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T160:AT161"/>
    <mergeCell ref="AU160:AU161"/>
    <mergeCell ref="AV160:AV161"/>
    <mergeCell ref="AW160:AW161"/>
    <mergeCell ref="AX160:AX161"/>
    <mergeCell ref="AY160:AY161"/>
    <mergeCell ref="AZ160:AZ161"/>
    <mergeCell ref="BA160:BA161"/>
    <mergeCell ref="BB160:BB161"/>
    <mergeCell ref="BC160:BC161"/>
    <mergeCell ref="BD160:BD161"/>
    <mergeCell ref="BE160:BE161"/>
    <mergeCell ref="BF160:BF161"/>
    <mergeCell ref="BG160:BG161"/>
    <mergeCell ref="BH160:BH161"/>
    <mergeCell ref="DC160:DC161"/>
    <mergeCell ref="DD160:DD161"/>
    <mergeCell ref="DE160:DE161"/>
    <mergeCell ref="DF160:DF161"/>
    <mergeCell ref="DG160:DG161"/>
    <mergeCell ref="DH160:DH161"/>
    <mergeCell ref="DI160:DI161"/>
    <mergeCell ref="DJ160:DJ161"/>
    <mergeCell ref="DK160:DK161"/>
    <mergeCell ref="DL160:DL161"/>
    <mergeCell ref="DM160:DM161"/>
    <mergeCell ref="DN160:DN161"/>
    <mergeCell ref="DO160:DO161"/>
    <mergeCell ref="DP160:DP161"/>
    <mergeCell ref="DQ160:DQ161"/>
    <mergeCell ref="DR160:DR161"/>
    <mergeCell ref="DS160:DS161"/>
    <mergeCell ref="DT160:DT161"/>
    <mergeCell ref="DU160:DU161"/>
    <mergeCell ref="DV160:DV161"/>
    <mergeCell ref="BI160:BI161"/>
    <mergeCell ref="BJ160:BJ161"/>
    <mergeCell ref="BK160:BK161"/>
    <mergeCell ref="BL160:BL161"/>
    <mergeCell ref="BM160:BM161"/>
    <mergeCell ref="BN160:BN161"/>
    <mergeCell ref="BO160:BO161"/>
    <mergeCell ref="BP160:BP161"/>
    <mergeCell ref="BQ160:BQ161"/>
    <mergeCell ref="BR160:BR161"/>
    <mergeCell ref="BS160:BS161"/>
    <mergeCell ref="BT160:BT161"/>
    <mergeCell ref="BU160:BU161"/>
    <mergeCell ref="BV160:BV161"/>
    <mergeCell ref="BW160:BW161"/>
    <mergeCell ref="BX160:BX161"/>
    <mergeCell ref="BY160:BY161"/>
    <mergeCell ref="BZ160:BZ161"/>
    <mergeCell ref="CA160:CA161"/>
    <mergeCell ref="CB160:CB161"/>
    <mergeCell ref="CC160:CC161"/>
    <mergeCell ref="CD160:CD161"/>
    <mergeCell ref="CE160:CE161"/>
    <mergeCell ref="CF160:CF161"/>
    <mergeCell ref="CG160:CG161"/>
    <mergeCell ref="CH160:CH161"/>
    <mergeCell ref="CI160:CI161"/>
    <mergeCell ref="CJ160:CJ161"/>
    <mergeCell ref="CK160:CK161"/>
    <mergeCell ref="CL160:CL161"/>
    <mergeCell ref="CM160:CM161"/>
    <mergeCell ref="CN160:CN161"/>
    <mergeCell ref="CO160:CO161"/>
    <mergeCell ref="CP160:CP161"/>
    <mergeCell ref="CQ160:CQ161"/>
    <mergeCell ref="CR160:CR161"/>
    <mergeCell ref="CS160:CS161"/>
    <mergeCell ref="CT160:CT161"/>
    <mergeCell ref="CU160:CU161"/>
    <mergeCell ref="CV160:CV161"/>
    <mergeCell ref="CW160:CW161"/>
    <mergeCell ref="CX160:CX161"/>
    <mergeCell ref="CE162:CE163"/>
    <mergeCell ref="CF162:CF163"/>
    <mergeCell ref="CG162:CG163"/>
    <mergeCell ref="CH162:CH163"/>
    <mergeCell ref="CI162:CI163"/>
    <mergeCell ref="CJ162:CJ163"/>
    <mergeCell ref="CK162:CK163"/>
    <mergeCell ref="CL162:CL163"/>
    <mergeCell ref="CM162:CM163"/>
    <mergeCell ref="CN162:CN163"/>
    <mergeCell ref="CO162:CO163"/>
    <mergeCell ref="CP162:CP163"/>
    <mergeCell ref="CQ162:CQ163"/>
    <mergeCell ref="CR162:CR163"/>
    <mergeCell ref="CS162:CS163"/>
    <mergeCell ref="CT162:CT163"/>
    <mergeCell ref="CU162:CU163"/>
    <mergeCell ref="CV162:CV163"/>
    <mergeCell ref="CW162:CW163"/>
    <mergeCell ref="CX162:CX163"/>
    <mergeCell ref="CY160:CY161"/>
    <mergeCell ref="CZ160:CZ161"/>
    <mergeCell ref="DA160:DA161"/>
    <mergeCell ref="DB160:DB161"/>
    <mergeCell ref="DW160:DW161"/>
    <mergeCell ref="DX160:DX161"/>
    <mergeCell ref="DY160:DY161"/>
    <mergeCell ref="DZ160:DZ161"/>
    <mergeCell ref="H161:I161"/>
    <mergeCell ref="J161:K161"/>
    <mergeCell ref="H162:I162"/>
    <mergeCell ref="J162:K162"/>
    <mergeCell ref="L162:L163"/>
    <mergeCell ref="M162:R163"/>
    <mergeCell ref="S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T162:AT163"/>
    <mergeCell ref="AU162:AU163"/>
    <mergeCell ref="AV162:AV163"/>
    <mergeCell ref="AW162:AW163"/>
    <mergeCell ref="DL162:DL163"/>
    <mergeCell ref="DM162:DM163"/>
    <mergeCell ref="DN162:DN163"/>
    <mergeCell ref="DO162:DO163"/>
    <mergeCell ref="DP162:DP163"/>
    <mergeCell ref="DQ162:DQ163"/>
    <mergeCell ref="DR162:DR163"/>
    <mergeCell ref="DS162:DS163"/>
    <mergeCell ref="DT162:DT163"/>
    <mergeCell ref="DU162:DU163"/>
    <mergeCell ref="DV162:DV163"/>
    <mergeCell ref="DW162:DW163"/>
    <mergeCell ref="DX162:DX163"/>
    <mergeCell ref="DY162:DY163"/>
    <mergeCell ref="DZ162:DZ163"/>
    <mergeCell ref="H163:I163"/>
    <mergeCell ref="J163:K163"/>
    <mergeCell ref="AX162:AX163"/>
    <mergeCell ref="AY162:AY163"/>
    <mergeCell ref="AZ162:AZ163"/>
    <mergeCell ref="BA162:BA163"/>
    <mergeCell ref="BB162:BB163"/>
    <mergeCell ref="BC162:BC163"/>
    <mergeCell ref="BD162:BD163"/>
    <mergeCell ref="H164:I164"/>
    <mergeCell ref="J164:K164"/>
    <mergeCell ref="L164:L165"/>
    <mergeCell ref="M164:R165"/>
    <mergeCell ref="S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T164:AT165"/>
    <mergeCell ref="AU164:AU165"/>
    <mergeCell ref="AV164:AV165"/>
    <mergeCell ref="H165:I165"/>
    <mergeCell ref="J165:K165"/>
    <mergeCell ref="AW164:AW165"/>
    <mergeCell ref="AX164:AX165"/>
    <mergeCell ref="AY164:AY165"/>
    <mergeCell ref="AZ164:AZ165"/>
    <mergeCell ref="BA164:BA165"/>
    <mergeCell ref="BV162:BV163"/>
    <mergeCell ref="BW162:BW163"/>
    <mergeCell ref="BX162:BX163"/>
    <mergeCell ref="BY162:BY163"/>
    <mergeCell ref="BZ162:BZ163"/>
    <mergeCell ref="CA162:CA163"/>
    <mergeCell ref="CB162:CB163"/>
    <mergeCell ref="CC162:CC163"/>
    <mergeCell ref="CD162:CD163"/>
    <mergeCell ref="CI164:CI165"/>
    <mergeCell ref="CJ164:CJ165"/>
    <mergeCell ref="CK164:CK165"/>
    <mergeCell ref="CL164:CL165"/>
    <mergeCell ref="CM164:CM165"/>
    <mergeCell ref="CN164:CN165"/>
    <mergeCell ref="CO164:CO165"/>
    <mergeCell ref="CP164:CP165"/>
    <mergeCell ref="CQ164:CQ165"/>
    <mergeCell ref="CR164:CR165"/>
    <mergeCell ref="CS164:CS165"/>
    <mergeCell ref="CT164:CT165"/>
    <mergeCell ref="CU164:CU165"/>
    <mergeCell ref="CV164:CV165"/>
    <mergeCell ref="CW164:CW165"/>
    <mergeCell ref="CX164:CX165"/>
    <mergeCell ref="CY164:CY165"/>
    <mergeCell ref="CZ164:CZ165"/>
    <mergeCell ref="DA164:DA165"/>
    <mergeCell ref="CY162:CY163"/>
    <mergeCell ref="CZ162:CZ163"/>
    <mergeCell ref="DA162:DA163"/>
    <mergeCell ref="BE162:BE163"/>
    <mergeCell ref="BF162:BF163"/>
    <mergeCell ref="BG162:BG163"/>
    <mergeCell ref="BH162:BH163"/>
    <mergeCell ref="BI162:BI163"/>
    <mergeCell ref="BJ162:BJ163"/>
    <mergeCell ref="BK162:BK163"/>
    <mergeCell ref="BL162:BL163"/>
    <mergeCell ref="BM162:BM163"/>
    <mergeCell ref="BN162:BN163"/>
    <mergeCell ref="BO162:BO163"/>
    <mergeCell ref="BP162:BP163"/>
    <mergeCell ref="BQ162:BQ163"/>
    <mergeCell ref="BR162:BR163"/>
    <mergeCell ref="BS162:BS163"/>
    <mergeCell ref="BT162:BT163"/>
    <mergeCell ref="BU162:BU163"/>
    <mergeCell ref="DC162:DC163"/>
    <mergeCell ref="DD162:DD163"/>
    <mergeCell ref="DE162:DE163"/>
    <mergeCell ref="DF162:DF163"/>
    <mergeCell ref="DG162:DG163"/>
    <mergeCell ref="DH162:DH163"/>
    <mergeCell ref="DI162:DI163"/>
    <mergeCell ref="DJ162:DJ163"/>
    <mergeCell ref="DK162:DK163"/>
    <mergeCell ref="BB164:BB165"/>
    <mergeCell ref="BC164:BC165"/>
    <mergeCell ref="BD164:BD165"/>
    <mergeCell ref="BE164:BE165"/>
    <mergeCell ref="BF164:BF165"/>
    <mergeCell ref="BG164:BG165"/>
    <mergeCell ref="BH164:BH165"/>
    <mergeCell ref="BI164:BI165"/>
    <mergeCell ref="BJ164:BJ165"/>
    <mergeCell ref="BK164:BK165"/>
    <mergeCell ref="BL164:BL165"/>
    <mergeCell ref="BM164:BM165"/>
    <mergeCell ref="BN164:BN165"/>
    <mergeCell ref="BO164:BO165"/>
    <mergeCell ref="BP164:BP165"/>
    <mergeCell ref="BQ164:BQ165"/>
    <mergeCell ref="BR164:BR165"/>
    <mergeCell ref="BS164:BS165"/>
    <mergeCell ref="BT164:BT165"/>
    <mergeCell ref="BU164:BU165"/>
    <mergeCell ref="BV164:BV165"/>
    <mergeCell ref="BW164:BW165"/>
    <mergeCell ref="BX164:BX165"/>
    <mergeCell ref="BY164:BY165"/>
    <mergeCell ref="BZ164:BZ165"/>
    <mergeCell ref="CA164:CA165"/>
    <mergeCell ref="CB164:CB165"/>
    <mergeCell ref="CC164:CC165"/>
    <mergeCell ref="CD164:CD165"/>
    <mergeCell ref="CE164:CE165"/>
    <mergeCell ref="CF164:CF165"/>
    <mergeCell ref="CG164:CG165"/>
    <mergeCell ref="CH164:CH165"/>
    <mergeCell ref="DB162:DB163"/>
    <mergeCell ref="H166:I166"/>
    <mergeCell ref="J166:K166"/>
    <mergeCell ref="L166:L167"/>
    <mergeCell ref="M166:R167"/>
    <mergeCell ref="S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T166:AT167"/>
    <mergeCell ref="CV166:CV167"/>
    <mergeCell ref="CW166:CW167"/>
    <mergeCell ref="H167:I167"/>
    <mergeCell ref="J167:K167"/>
    <mergeCell ref="BO166:BO167"/>
    <mergeCell ref="BP166:BP167"/>
    <mergeCell ref="BQ166:BQ167"/>
    <mergeCell ref="BR166:BR167"/>
    <mergeCell ref="BS166:BS167"/>
    <mergeCell ref="BT166:BT167"/>
    <mergeCell ref="BU166:BU167"/>
    <mergeCell ref="BV166:BV167"/>
    <mergeCell ref="BW166:BW167"/>
    <mergeCell ref="BX166:BX167"/>
    <mergeCell ref="BY166:BY167"/>
    <mergeCell ref="BZ166:BZ167"/>
    <mergeCell ref="CA166:CA167"/>
    <mergeCell ref="CB166:CB167"/>
    <mergeCell ref="CC166:CC167"/>
    <mergeCell ref="CD166:CD167"/>
    <mergeCell ref="CE166:CE167"/>
    <mergeCell ref="CF166:CF167"/>
    <mergeCell ref="CG166:CG167"/>
    <mergeCell ref="CH166:CH167"/>
    <mergeCell ref="CI166:CI167"/>
    <mergeCell ref="CJ166:CJ167"/>
    <mergeCell ref="CK166:CK167"/>
    <mergeCell ref="CL166:CL167"/>
    <mergeCell ref="CM166:CM167"/>
    <mergeCell ref="CN166:CN167"/>
    <mergeCell ref="CO166:CO167"/>
    <mergeCell ref="CP166:CP167"/>
    <mergeCell ref="CQ166:CQ167"/>
    <mergeCell ref="DN166:DN167"/>
    <mergeCell ref="DO166:DO167"/>
    <mergeCell ref="DP166:DP167"/>
    <mergeCell ref="DQ166:DQ167"/>
    <mergeCell ref="DR166:DR167"/>
    <mergeCell ref="DS166:DS167"/>
    <mergeCell ref="DT166:DT167"/>
    <mergeCell ref="DU166:DU167"/>
    <mergeCell ref="DV166:DV167"/>
    <mergeCell ref="DW166:DW167"/>
    <mergeCell ref="DX166:DX167"/>
    <mergeCell ref="DY166:DY167"/>
    <mergeCell ref="DZ166:DZ167"/>
    <mergeCell ref="DL164:DL165"/>
    <mergeCell ref="DM164:DM165"/>
    <mergeCell ref="CT166:CT167"/>
    <mergeCell ref="CU166:CU167"/>
    <mergeCell ref="CX166:CX167"/>
    <mergeCell ref="CY166:CY167"/>
    <mergeCell ref="CZ166:CZ167"/>
    <mergeCell ref="DA166:DA167"/>
    <mergeCell ref="DB166:DB167"/>
    <mergeCell ref="DC166:DC167"/>
    <mergeCell ref="DD166:DD167"/>
    <mergeCell ref="DE166:DE167"/>
    <mergeCell ref="DF166:DF167"/>
    <mergeCell ref="DG166:DG167"/>
    <mergeCell ref="DH166:DH167"/>
    <mergeCell ref="DI166:DI167"/>
    <mergeCell ref="DJ166:DJ167"/>
    <mergeCell ref="DK166:DK167"/>
    <mergeCell ref="DL166:DL167"/>
    <mergeCell ref="DM166:DM167"/>
    <mergeCell ref="DP164:DP165"/>
    <mergeCell ref="DQ164:DQ165"/>
    <mergeCell ref="DR164:DR165"/>
    <mergeCell ref="DS164:DS165"/>
    <mergeCell ref="DT164:DT165"/>
    <mergeCell ref="DU164:DU165"/>
    <mergeCell ref="DV164:DV165"/>
    <mergeCell ref="DW164:DW165"/>
    <mergeCell ref="DX164:DX165"/>
    <mergeCell ref="DY164:DY165"/>
    <mergeCell ref="DZ164:DZ165"/>
    <mergeCell ref="DN164:DN165"/>
    <mergeCell ref="DO164:DO165"/>
    <mergeCell ref="DB164:DB165"/>
    <mergeCell ref="DC164:DC165"/>
    <mergeCell ref="DD164:DD165"/>
    <mergeCell ref="DE164:DE165"/>
    <mergeCell ref="DF164:DF165"/>
    <mergeCell ref="DG164:DG165"/>
    <mergeCell ref="DH164:DH165"/>
    <mergeCell ref="DI164:DI165"/>
    <mergeCell ref="DJ164:DJ165"/>
    <mergeCell ref="DK164:DK165"/>
    <mergeCell ref="CR166:CR167"/>
    <mergeCell ref="CS166:CS167"/>
    <mergeCell ref="BM166:BM167"/>
    <mergeCell ref="BN166:BN167"/>
    <mergeCell ref="AU166:AU167"/>
    <mergeCell ref="AV166:AV167"/>
    <mergeCell ref="AW166:AW167"/>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BL166:BL167"/>
    <mergeCell ref="F168:G168"/>
    <mergeCell ref="H168:I168"/>
    <mergeCell ref="J168:K168"/>
    <mergeCell ref="L168:L169"/>
    <mergeCell ref="M168:R169"/>
    <mergeCell ref="S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T168:AT169"/>
    <mergeCell ref="AU168:AU169"/>
    <mergeCell ref="AV168:AV169"/>
    <mergeCell ref="AW168:AW169"/>
    <mergeCell ref="AX168:AX169"/>
    <mergeCell ref="AY168:AY169"/>
    <mergeCell ref="AZ168:AZ169"/>
    <mergeCell ref="BA168:BA169"/>
    <mergeCell ref="BB168:BB169"/>
    <mergeCell ref="BC168:BC169"/>
    <mergeCell ref="BD168:BD169"/>
    <mergeCell ref="BE168:BE169"/>
    <mergeCell ref="BF168:BF169"/>
    <mergeCell ref="BG168:BG169"/>
    <mergeCell ref="BH168:BH169"/>
    <mergeCell ref="BI168:BI169"/>
    <mergeCell ref="BJ168:BJ169"/>
    <mergeCell ref="BK168:BK169"/>
    <mergeCell ref="BL168:BL169"/>
    <mergeCell ref="BM168:BM169"/>
    <mergeCell ref="BN168:BN169"/>
    <mergeCell ref="BO168:BO169"/>
    <mergeCell ref="BP168:BP169"/>
    <mergeCell ref="BQ168:BQ169"/>
    <mergeCell ref="BR168:BR169"/>
    <mergeCell ref="BS168:BS169"/>
    <mergeCell ref="BT168:BT169"/>
    <mergeCell ref="BU168:BU169"/>
    <mergeCell ref="BV168:BV169"/>
    <mergeCell ref="BW168:BW169"/>
    <mergeCell ref="BX168:BX169"/>
    <mergeCell ref="BY168:BY169"/>
    <mergeCell ref="BZ168:BZ169"/>
    <mergeCell ref="CA168:CA169"/>
    <mergeCell ref="CB168:CB169"/>
    <mergeCell ref="CC168:CC169"/>
    <mergeCell ref="CD168:CD169"/>
    <mergeCell ref="CE168:CE169"/>
    <mergeCell ref="CF168:CF169"/>
    <mergeCell ref="CG168:CG169"/>
    <mergeCell ref="CH168:CH169"/>
    <mergeCell ref="CI168:CI169"/>
    <mergeCell ref="CJ168:CJ169"/>
    <mergeCell ref="CK168:CK169"/>
    <mergeCell ref="CL168:CL169"/>
    <mergeCell ref="CM168:CM169"/>
    <mergeCell ref="CN168:CN169"/>
    <mergeCell ref="CO168:CO169"/>
    <mergeCell ref="CP168:CP169"/>
    <mergeCell ref="CQ168:CQ169"/>
    <mergeCell ref="CR168:CR169"/>
    <mergeCell ref="CS168:CS169"/>
    <mergeCell ref="CT168:CT169"/>
    <mergeCell ref="CU168:CU169"/>
    <mergeCell ref="CV168:CV169"/>
    <mergeCell ref="CW168:CW169"/>
    <mergeCell ref="CX168:CX169"/>
    <mergeCell ref="CY168:CY169"/>
    <mergeCell ref="CZ168:CZ169"/>
    <mergeCell ref="DA168:DA169"/>
    <mergeCell ref="DB168:DB169"/>
    <mergeCell ref="DC168:DC169"/>
    <mergeCell ref="DD168:DD169"/>
    <mergeCell ref="DE168:DE169"/>
    <mergeCell ref="DF168:DF169"/>
    <mergeCell ref="DG168:DG169"/>
    <mergeCell ref="DH168:DH169"/>
    <mergeCell ref="DI168:DI169"/>
    <mergeCell ref="DJ168:DJ169"/>
    <mergeCell ref="DK168:DK169"/>
    <mergeCell ref="DL168:DL169"/>
    <mergeCell ref="DM168:DM169"/>
    <mergeCell ref="DN168:DN169"/>
    <mergeCell ref="DO168:DO169"/>
    <mergeCell ref="DP168:DP169"/>
    <mergeCell ref="DQ168:DQ169"/>
    <mergeCell ref="DR168:DR169"/>
    <mergeCell ref="DS168:DS169"/>
    <mergeCell ref="DT168:DT169"/>
    <mergeCell ref="DU168:DU169"/>
    <mergeCell ref="DV168:DV169"/>
    <mergeCell ref="DW168:DW169"/>
    <mergeCell ref="DX168:DX169"/>
    <mergeCell ref="DY168:DY169"/>
    <mergeCell ref="DZ168:DZ169"/>
    <mergeCell ref="F169:G169"/>
    <mergeCell ref="H169:I169"/>
    <mergeCell ref="J169:K169"/>
    <mergeCell ref="F170:G170"/>
    <mergeCell ref="H170:I170"/>
    <mergeCell ref="J170:K170"/>
    <mergeCell ref="L170:L171"/>
    <mergeCell ref="M170:R171"/>
    <mergeCell ref="S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T170:AT171"/>
    <mergeCell ref="AU170:AU171"/>
    <mergeCell ref="AV170:AV171"/>
    <mergeCell ref="AW170:AW171"/>
    <mergeCell ref="AX170:AX171"/>
    <mergeCell ref="AY170:AY171"/>
    <mergeCell ref="AZ170:AZ171"/>
    <mergeCell ref="BA170:BA171"/>
    <mergeCell ref="BB170:BB171"/>
    <mergeCell ref="BC170:BC171"/>
    <mergeCell ref="BD170:BD171"/>
    <mergeCell ref="BE170:BE171"/>
    <mergeCell ref="BF170:BF171"/>
    <mergeCell ref="DN170:DN171"/>
    <mergeCell ref="DO170:DO171"/>
    <mergeCell ref="DP170:DP171"/>
    <mergeCell ref="DQ170:DQ171"/>
    <mergeCell ref="DR170:DR171"/>
    <mergeCell ref="DS170:DS171"/>
    <mergeCell ref="DT170:DT171"/>
    <mergeCell ref="BG170:BG171"/>
    <mergeCell ref="BH170:BH171"/>
    <mergeCell ref="BI170:BI171"/>
    <mergeCell ref="BJ170:BJ171"/>
    <mergeCell ref="BK170:BK171"/>
    <mergeCell ref="BL170:BL171"/>
    <mergeCell ref="BM170:BM171"/>
    <mergeCell ref="BN170:BN171"/>
    <mergeCell ref="BO170:BO171"/>
    <mergeCell ref="BP170:BP171"/>
    <mergeCell ref="BQ170:BQ171"/>
    <mergeCell ref="BR170:BR171"/>
    <mergeCell ref="BS170:BS171"/>
    <mergeCell ref="BT170:BT171"/>
    <mergeCell ref="BU170:BU171"/>
    <mergeCell ref="BV170:BV171"/>
    <mergeCell ref="BW170:BW171"/>
    <mergeCell ref="BX170:BX171"/>
    <mergeCell ref="BY170:BY171"/>
    <mergeCell ref="BZ170:BZ171"/>
    <mergeCell ref="CA170:CA171"/>
    <mergeCell ref="CB170:CB171"/>
    <mergeCell ref="CC170:CC171"/>
    <mergeCell ref="CD170:CD171"/>
    <mergeCell ref="CE170:CE171"/>
    <mergeCell ref="CF170:CF171"/>
    <mergeCell ref="CG170:CG171"/>
    <mergeCell ref="CH170:CH171"/>
    <mergeCell ref="CI170:CI171"/>
    <mergeCell ref="CJ170:CJ171"/>
    <mergeCell ref="CK170:CK171"/>
    <mergeCell ref="CL170:CL171"/>
    <mergeCell ref="CM170:CM171"/>
    <mergeCell ref="CN170:CN171"/>
    <mergeCell ref="CO170:CO171"/>
    <mergeCell ref="CP170:CP171"/>
    <mergeCell ref="CQ170:CQ171"/>
    <mergeCell ref="CR170:CR171"/>
    <mergeCell ref="CS170:CS171"/>
    <mergeCell ref="CT170:CT171"/>
    <mergeCell ref="CU170:CU171"/>
    <mergeCell ref="CV170:CV171"/>
    <mergeCell ref="CW170:CW171"/>
    <mergeCell ref="CX170:CX171"/>
    <mergeCell ref="CY170:CY171"/>
    <mergeCell ref="CZ170:CZ171"/>
    <mergeCell ref="DA170:DA171"/>
    <mergeCell ref="DB170:DB171"/>
    <mergeCell ref="DC170:DC171"/>
    <mergeCell ref="DD170:DD171"/>
    <mergeCell ref="DE170:DE171"/>
    <mergeCell ref="DF170:DF171"/>
    <mergeCell ref="DG170:DG171"/>
    <mergeCell ref="DH170:DH171"/>
    <mergeCell ref="DI170:DI171"/>
    <mergeCell ref="DJ170:DJ171"/>
    <mergeCell ref="DK170:DK171"/>
    <mergeCell ref="DL170:DL171"/>
    <mergeCell ref="DM170:DM171"/>
    <mergeCell ref="CV172:CV173"/>
    <mergeCell ref="CW172:CW173"/>
    <mergeCell ref="CX172:CX173"/>
    <mergeCell ref="CY172:CY173"/>
    <mergeCell ref="CZ172:CZ173"/>
    <mergeCell ref="DA172:DA173"/>
    <mergeCell ref="DB172:DB173"/>
    <mergeCell ref="DU170:DU171"/>
    <mergeCell ref="DV170:DV171"/>
    <mergeCell ref="DT172:DT173"/>
    <mergeCell ref="DU172:DU173"/>
    <mergeCell ref="DJ172:DJ173"/>
    <mergeCell ref="DK172:DK173"/>
    <mergeCell ref="DL172:DL173"/>
    <mergeCell ref="DM172:DM173"/>
    <mergeCell ref="DN172:DN173"/>
    <mergeCell ref="DO172:DO173"/>
    <mergeCell ref="DV172:DV173"/>
    <mergeCell ref="DW170:DW171"/>
    <mergeCell ref="DX170:DX171"/>
    <mergeCell ref="DY170:DY171"/>
    <mergeCell ref="DZ170:DZ171"/>
    <mergeCell ref="F171:G171"/>
    <mergeCell ref="H171:I171"/>
    <mergeCell ref="J171:K171"/>
    <mergeCell ref="B172:K172"/>
    <mergeCell ref="M172:R172"/>
    <mergeCell ref="S172:T172"/>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T172:AT173"/>
    <mergeCell ref="AU172:AU173"/>
    <mergeCell ref="AV172:AV173"/>
    <mergeCell ref="AW172:AW173"/>
    <mergeCell ref="AX172:AX173"/>
    <mergeCell ref="AY172:AY173"/>
    <mergeCell ref="AZ172:AZ173"/>
    <mergeCell ref="BA172:BA173"/>
    <mergeCell ref="BB172:BB173"/>
    <mergeCell ref="BC172:BC173"/>
    <mergeCell ref="BD172:BD173"/>
    <mergeCell ref="BE172:BE173"/>
    <mergeCell ref="BF172:BF173"/>
    <mergeCell ref="BG172:BG173"/>
    <mergeCell ref="BH172:BH173"/>
    <mergeCell ref="BI172:BI173"/>
    <mergeCell ref="BJ172:BJ173"/>
    <mergeCell ref="BK172:BK173"/>
    <mergeCell ref="BL172:BL173"/>
    <mergeCell ref="BM172:BM173"/>
    <mergeCell ref="BN172:BN173"/>
    <mergeCell ref="DC172:DC173"/>
    <mergeCell ref="DD172:DD173"/>
    <mergeCell ref="DE172:DE173"/>
    <mergeCell ref="DF172:DF173"/>
    <mergeCell ref="DG172:DG173"/>
    <mergeCell ref="DH172:DH173"/>
    <mergeCell ref="DI172:DI173"/>
    <mergeCell ref="DR172:DR173"/>
    <mergeCell ref="DS172:DS173"/>
    <mergeCell ref="DW172:DW173"/>
    <mergeCell ref="DX172:DX173"/>
    <mergeCell ref="DY172:DY173"/>
    <mergeCell ref="DZ172:DZ173"/>
    <mergeCell ref="B173:K173"/>
    <mergeCell ref="M173:R173"/>
    <mergeCell ref="S173:T173"/>
    <mergeCell ref="DP172:DP173"/>
    <mergeCell ref="DQ172:DQ173"/>
    <mergeCell ref="B178:DY178"/>
    <mergeCell ref="B184:DY184"/>
    <mergeCell ref="AB185:AC185"/>
    <mergeCell ref="AN185:AO185"/>
    <mergeCell ref="AZ185:BA185"/>
    <mergeCell ref="BL185:BM185"/>
    <mergeCell ref="BX185:BY185"/>
    <mergeCell ref="CJ185:CK185"/>
    <mergeCell ref="CV185:CW185"/>
    <mergeCell ref="DH185:DI185"/>
    <mergeCell ref="DT185:DU185"/>
    <mergeCell ref="BV172:BV173"/>
    <mergeCell ref="BW172:BW173"/>
    <mergeCell ref="BX172:BX173"/>
    <mergeCell ref="BY172:BY173"/>
    <mergeCell ref="BZ172:BZ173"/>
    <mergeCell ref="CA172:CA173"/>
    <mergeCell ref="CB172:CB173"/>
    <mergeCell ref="CC172:CC173"/>
    <mergeCell ref="CD172:CD173"/>
    <mergeCell ref="CE172:CE173"/>
    <mergeCell ref="CF172:CF173"/>
    <mergeCell ref="CG172:CG173"/>
    <mergeCell ref="CH172:CH173"/>
    <mergeCell ref="CI172:CI173"/>
    <mergeCell ref="CJ172:CJ173"/>
    <mergeCell ref="CK172:CK173"/>
    <mergeCell ref="CL172:CL173"/>
    <mergeCell ref="CM172:CM173"/>
    <mergeCell ref="CN172:CN173"/>
    <mergeCell ref="CO172:CO173"/>
    <mergeCell ref="CP172:CP173"/>
    <mergeCell ref="CQ172:CQ173"/>
    <mergeCell ref="CR172:CR173"/>
    <mergeCell ref="CS172:CS173"/>
    <mergeCell ref="CT172:CT173"/>
    <mergeCell ref="CU172:CU173"/>
    <mergeCell ref="BO172:BO173"/>
    <mergeCell ref="BP172:BP173"/>
    <mergeCell ref="BQ172:BQ173"/>
    <mergeCell ref="BR172:BR173"/>
    <mergeCell ref="BS172:BS173"/>
    <mergeCell ref="BT172:BT173"/>
    <mergeCell ref="BU172:BU173"/>
    <mergeCell ref="B188:K190"/>
    <mergeCell ref="L188:U190"/>
    <mergeCell ref="V188:AG188"/>
    <mergeCell ref="AH188:AS188"/>
    <mergeCell ref="AT188:BE188"/>
    <mergeCell ref="BF188:BQ188"/>
    <mergeCell ref="BR188:CC188"/>
    <mergeCell ref="CD188:CO188"/>
    <mergeCell ref="CP188:DA188"/>
    <mergeCell ref="DB188:DM188"/>
    <mergeCell ref="DN188:DY188"/>
    <mergeCell ref="V189:AG189"/>
    <mergeCell ref="AH189:AS189"/>
    <mergeCell ref="AT189:BE189"/>
    <mergeCell ref="BF189:BQ189"/>
    <mergeCell ref="BR189:CC189"/>
    <mergeCell ref="CD189:CO189"/>
    <mergeCell ref="CP189:DA189"/>
    <mergeCell ref="DB189:DM189"/>
    <mergeCell ref="DN189:DY189"/>
    <mergeCell ref="F191:G191"/>
    <mergeCell ref="H191:I191"/>
    <mergeCell ref="J191:K191"/>
    <mergeCell ref="L191:L192"/>
    <mergeCell ref="M191:R192"/>
    <mergeCell ref="S191:T192"/>
    <mergeCell ref="U191:U192"/>
    <mergeCell ref="V191:V192"/>
    <mergeCell ref="W191:W192"/>
    <mergeCell ref="X191:X192"/>
    <mergeCell ref="Y191:Y192"/>
    <mergeCell ref="Z191:Z192"/>
    <mergeCell ref="AA191:AA192"/>
    <mergeCell ref="AB191:AB192"/>
    <mergeCell ref="AC191:AC192"/>
    <mergeCell ref="AD191:AD192"/>
    <mergeCell ref="AE191:AE192"/>
    <mergeCell ref="AF191:AF192"/>
    <mergeCell ref="AG191:AG192"/>
    <mergeCell ref="AH191:AH192"/>
    <mergeCell ref="AI191:AI192"/>
    <mergeCell ref="AJ191:AJ192"/>
    <mergeCell ref="AK191:AK192"/>
    <mergeCell ref="AL191:AL192"/>
    <mergeCell ref="AM191:AM192"/>
    <mergeCell ref="AN191:AN192"/>
    <mergeCell ref="AO191:AO192"/>
    <mergeCell ref="AP191:AP192"/>
    <mergeCell ref="AQ191:AQ192"/>
    <mergeCell ref="AR191:AR192"/>
    <mergeCell ref="AS191:AS192"/>
    <mergeCell ref="AT191:AT192"/>
    <mergeCell ref="AU191:AU192"/>
    <mergeCell ref="AV191:AV192"/>
    <mergeCell ref="AW191:AW192"/>
    <mergeCell ref="AX191:AX192"/>
    <mergeCell ref="AY191:AY192"/>
    <mergeCell ref="AZ191:AZ192"/>
    <mergeCell ref="BA191:BA192"/>
    <mergeCell ref="BB191:BB192"/>
    <mergeCell ref="BC191:BC192"/>
    <mergeCell ref="BD191:BD192"/>
    <mergeCell ref="BE191:BE192"/>
    <mergeCell ref="BF191:BF192"/>
    <mergeCell ref="BG191:BG192"/>
    <mergeCell ref="BH191:BH192"/>
    <mergeCell ref="BI191:BI192"/>
    <mergeCell ref="BJ191:BJ192"/>
    <mergeCell ref="BK191:BK192"/>
    <mergeCell ref="BL191:BL192"/>
    <mergeCell ref="BM191:BM192"/>
    <mergeCell ref="BN191:BN192"/>
    <mergeCell ref="BO191:BO192"/>
    <mergeCell ref="BP191:BP192"/>
    <mergeCell ref="BQ191:BQ192"/>
    <mergeCell ref="BR191:BR192"/>
    <mergeCell ref="BS191:BS192"/>
    <mergeCell ref="BT191:BT192"/>
    <mergeCell ref="BU191:BU192"/>
    <mergeCell ref="BV191:BV192"/>
    <mergeCell ref="BW191:BW192"/>
    <mergeCell ref="BX191:BX192"/>
    <mergeCell ref="BY191:BY192"/>
    <mergeCell ref="BZ191:BZ192"/>
    <mergeCell ref="CA191:CA192"/>
    <mergeCell ref="CB191:CB192"/>
    <mergeCell ref="CC191:CC192"/>
    <mergeCell ref="CD191:CD192"/>
    <mergeCell ref="CE191:CE192"/>
    <mergeCell ref="CF191:CF192"/>
    <mergeCell ref="CG191:CG192"/>
    <mergeCell ref="CH191:CH192"/>
    <mergeCell ref="CI191:CI192"/>
    <mergeCell ref="CJ191:CJ192"/>
    <mergeCell ref="CK191:CK192"/>
    <mergeCell ref="CL191:CL192"/>
    <mergeCell ref="CM191:CM192"/>
    <mergeCell ref="CN191:CN192"/>
    <mergeCell ref="CO191:CO192"/>
    <mergeCell ref="CP191:CP192"/>
    <mergeCell ref="CQ191:CQ192"/>
    <mergeCell ref="CR191:CR192"/>
    <mergeCell ref="CS191:CS192"/>
    <mergeCell ref="CT191:CT192"/>
    <mergeCell ref="CU191:CU192"/>
    <mergeCell ref="CV191:CV192"/>
    <mergeCell ref="CW191:CW192"/>
    <mergeCell ref="CX191:CX192"/>
    <mergeCell ref="CY191:CY192"/>
    <mergeCell ref="CZ191:CZ192"/>
    <mergeCell ref="DA191:DA192"/>
    <mergeCell ref="DB191:DB192"/>
    <mergeCell ref="DC191:DC192"/>
    <mergeCell ref="DD191:DD192"/>
    <mergeCell ref="DE191:DE192"/>
    <mergeCell ref="DF191:DF192"/>
    <mergeCell ref="DG191:DG192"/>
    <mergeCell ref="DH191:DH192"/>
    <mergeCell ref="DI191:DI192"/>
    <mergeCell ref="DR191:DR192"/>
    <mergeCell ref="DS191:DS192"/>
    <mergeCell ref="DT191:DT192"/>
    <mergeCell ref="DU191:DU192"/>
    <mergeCell ref="DJ191:DJ192"/>
    <mergeCell ref="DK191:DK192"/>
    <mergeCell ref="DL191:DL192"/>
    <mergeCell ref="DM191:DM192"/>
    <mergeCell ref="DN191:DN192"/>
    <mergeCell ref="DO191:DO192"/>
    <mergeCell ref="DV191:DV192"/>
    <mergeCell ref="DW191:DW192"/>
    <mergeCell ref="DX191:DX192"/>
    <mergeCell ref="DY191:DY192"/>
    <mergeCell ref="DZ191:DZ192"/>
    <mergeCell ref="F192:G192"/>
    <mergeCell ref="H192:I192"/>
    <mergeCell ref="J192:K192"/>
    <mergeCell ref="DP191:DP192"/>
    <mergeCell ref="DQ191:DQ192"/>
    <mergeCell ref="F193:G193"/>
    <mergeCell ref="H193:I193"/>
    <mergeCell ref="J193:K193"/>
    <mergeCell ref="L193:L194"/>
    <mergeCell ref="M193:R194"/>
    <mergeCell ref="S193:T194"/>
    <mergeCell ref="U193:U194"/>
    <mergeCell ref="V193:V194"/>
    <mergeCell ref="W193:W194"/>
    <mergeCell ref="X193:X194"/>
    <mergeCell ref="Y193:Y194"/>
    <mergeCell ref="Z193:Z194"/>
    <mergeCell ref="AA193:AA194"/>
    <mergeCell ref="AB193:AB194"/>
    <mergeCell ref="AC193:AC194"/>
    <mergeCell ref="AD193:AD194"/>
    <mergeCell ref="AE193:AE194"/>
    <mergeCell ref="AF193:AF194"/>
    <mergeCell ref="AG193:AG194"/>
    <mergeCell ref="AH193:AH194"/>
    <mergeCell ref="AI193:AI194"/>
    <mergeCell ref="AJ193:AJ194"/>
    <mergeCell ref="AK193:AK194"/>
    <mergeCell ref="AL193:AL194"/>
    <mergeCell ref="AM193:AM194"/>
    <mergeCell ref="AN193:AN194"/>
    <mergeCell ref="AO193:AO194"/>
    <mergeCell ref="AP193:AP194"/>
    <mergeCell ref="AQ193:AQ194"/>
    <mergeCell ref="AR193:AR194"/>
    <mergeCell ref="AS193:AS194"/>
    <mergeCell ref="AT193:AT194"/>
    <mergeCell ref="AU193:AU194"/>
    <mergeCell ref="AV193:AV194"/>
    <mergeCell ref="AW193:AW194"/>
    <mergeCell ref="AX193:AX194"/>
    <mergeCell ref="AY193:AY194"/>
    <mergeCell ref="AZ193:AZ194"/>
    <mergeCell ref="BA193:BA194"/>
    <mergeCell ref="BB193:BB194"/>
    <mergeCell ref="BC193:BC194"/>
    <mergeCell ref="BD193:BD194"/>
    <mergeCell ref="BE193:BE194"/>
    <mergeCell ref="BF193:BF194"/>
    <mergeCell ref="BG193:BG194"/>
    <mergeCell ref="BH193:BH194"/>
    <mergeCell ref="BI193:BI194"/>
    <mergeCell ref="BJ193:BJ194"/>
    <mergeCell ref="BK193:BK194"/>
    <mergeCell ref="BL193:BL194"/>
    <mergeCell ref="BM193:BM194"/>
    <mergeCell ref="BN193:BN194"/>
    <mergeCell ref="BO193:BO194"/>
    <mergeCell ref="BP193:BP194"/>
    <mergeCell ref="BQ193:BQ194"/>
    <mergeCell ref="BR193:BR194"/>
    <mergeCell ref="BS193:BS194"/>
    <mergeCell ref="BT193:BT194"/>
    <mergeCell ref="BU193:BU194"/>
    <mergeCell ref="BV193:BV194"/>
    <mergeCell ref="BW193:BW194"/>
    <mergeCell ref="BX193:BX194"/>
    <mergeCell ref="BY193:BY194"/>
    <mergeCell ref="BZ193:BZ194"/>
    <mergeCell ref="CA193:CA194"/>
    <mergeCell ref="CB193:CB194"/>
    <mergeCell ref="CC193:CC194"/>
    <mergeCell ref="CD193:CD194"/>
    <mergeCell ref="CE193:CE194"/>
    <mergeCell ref="CF193:CF194"/>
    <mergeCell ref="CG193:CG194"/>
    <mergeCell ref="CH193:CH194"/>
    <mergeCell ref="CI193:CI194"/>
    <mergeCell ref="CJ193:CJ194"/>
    <mergeCell ref="CK193:CK194"/>
    <mergeCell ref="CL193:CL194"/>
    <mergeCell ref="CM193:CM194"/>
    <mergeCell ref="CN193:CN194"/>
    <mergeCell ref="CO193:CO194"/>
    <mergeCell ref="CP193:CP194"/>
    <mergeCell ref="CQ193:CQ194"/>
    <mergeCell ref="CR193:CR194"/>
    <mergeCell ref="CS193:CS194"/>
    <mergeCell ref="CT193:CT194"/>
    <mergeCell ref="CU193:CU194"/>
    <mergeCell ref="CV193:CV194"/>
    <mergeCell ref="CW193:CW194"/>
    <mergeCell ref="CX193:CX194"/>
    <mergeCell ref="CY193:CY194"/>
    <mergeCell ref="CZ193:CZ194"/>
    <mergeCell ref="DA193:DA194"/>
    <mergeCell ref="DB193:DB194"/>
    <mergeCell ref="DC193:DC194"/>
    <mergeCell ref="DD193:DD194"/>
    <mergeCell ref="DE193:DE194"/>
    <mergeCell ref="DF193:DF194"/>
    <mergeCell ref="DG193:DG194"/>
    <mergeCell ref="DH193:DH194"/>
    <mergeCell ref="DI193:DI194"/>
    <mergeCell ref="DR193:DR194"/>
    <mergeCell ref="DS193:DS194"/>
    <mergeCell ref="DT193:DT194"/>
    <mergeCell ref="DU193:DU194"/>
    <mergeCell ref="DJ193:DJ194"/>
    <mergeCell ref="DK193:DK194"/>
    <mergeCell ref="DL193:DL194"/>
    <mergeCell ref="DM193:DM194"/>
    <mergeCell ref="DN193:DN194"/>
    <mergeCell ref="DO193:DO194"/>
    <mergeCell ref="DV193:DV194"/>
    <mergeCell ref="DW193:DW194"/>
    <mergeCell ref="DX193:DX194"/>
    <mergeCell ref="DY193:DY194"/>
    <mergeCell ref="DZ193:DZ194"/>
    <mergeCell ref="F194:G194"/>
    <mergeCell ref="H194:I194"/>
    <mergeCell ref="J194:K194"/>
    <mergeCell ref="DP193:DP194"/>
    <mergeCell ref="DQ193:DQ194"/>
    <mergeCell ref="H195:I195"/>
    <mergeCell ref="J195:K195"/>
    <mergeCell ref="L195:L196"/>
    <mergeCell ref="M195:R196"/>
    <mergeCell ref="S195:T196"/>
    <mergeCell ref="U195:U196"/>
    <mergeCell ref="V195:V196"/>
    <mergeCell ref="W195:W196"/>
    <mergeCell ref="X195:X196"/>
    <mergeCell ref="Y195:Y196"/>
    <mergeCell ref="Z195:Z196"/>
    <mergeCell ref="AA195:AA196"/>
    <mergeCell ref="AB195:AB196"/>
    <mergeCell ref="AC195:AC196"/>
    <mergeCell ref="AD195:AD196"/>
    <mergeCell ref="AE195:AE196"/>
    <mergeCell ref="AF195:AF196"/>
    <mergeCell ref="AG195:AG196"/>
    <mergeCell ref="AH195:AH196"/>
    <mergeCell ref="AI195:AI196"/>
    <mergeCell ref="AJ195:AJ196"/>
    <mergeCell ref="AK195:AK196"/>
    <mergeCell ref="AL195:AL196"/>
    <mergeCell ref="AM195:AM196"/>
    <mergeCell ref="AN195:AN196"/>
    <mergeCell ref="AO195:AO196"/>
    <mergeCell ref="AP195:AP196"/>
    <mergeCell ref="AQ195:AQ196"/>
    <mergeCell ref="AR195:AR196"/>
    <mergeCell ref="AS195:AS196"/>
    <mergeCell ref="AT195:AT196"/>
    <mergeCell ref="AU195:AU196"/>
    <mergeCell ref="AV195:AV196"/>
    <mergeCell ref="AW195:AW196"/>
    <mergeCell ref="AX195:AX196"/>
    <mergeCell ref="AY195:AY196"/>
    <mergeCell ref="AZ195:AZ196"/>
    <mergeCell ref="BA195:BA196"/>
    <mergeCell ref="BB195:BB196"/>
    <mergeCell ref="BC195:BC196"/>
    <mergeCell ref="BD195:BD196"/>
    <mergeCell ref="BE195:BE196"/>
    <mergeCell ref="BF195:BF196"/>
    <mergeCell ref="BG195:BG196"/>
    <mergeCell ref="BH195:BH196"/>
    <mergeCell ref="BI195:BI196"/>
    <mergeCell ref="BJ195:BJ196"/>
    <mergeCell ref="BK195:BK196"/>
    <mergeCell ref="BL195:BL196"/>
    <mergeCell ref="BM195:BM196"/>
    <mergeCell ref="BN195:BN196"/>
    <mergeCell ref="BO195:BO196"/>
    <mergeCell ref="BP195:BP196"/>
    <mergeCell ref="BQ195:BQ196"/>
    <mergeCell ref="BR195:BR196"/>
    <mergeCell ref="BS195:BS196"/>
    <mergeCell ref="BT195:BT196"/>
    <mergeCell ref="BU195:BU196"/>
    <mergeCell ref="BV195:BV196"/>
    <mergeCell ref="BW195:BW196"/>
    <mergeCell ref="BX195:BX196"/>
    <mergeCell ref="BY195:BY196"/>
    <mergeCell ref="BZ195:BZ196"/>
    <mergeCell ref="CA195:CA196"/>
    <mergeCell ref="CB195:CB196"/>
    <mergeCell ref="CC195:CC196"/>
    <mergeCell ref="CD195:CD196"/>
    <mergeCell ref="CE195:CE196"/>
    <mergeCell ref="CF195:CF196"/>
    <mergeCell ref="CG195:CG196"/>
    <mergeCell ref="CH195:CH196"/>
    <mergeCell ref="CI195:CI196"/>
    <mergeCell ref="CJ195:CJ196"/>
    <mergeCell ref="CK195:CK196"/>
    <mergeCell ref="CL195:CL196"/>
    <mergeCell ref="CM195:CM196"/>
    <mergeCell ref="CN195:CN196"/>
    <mergeCell ref="CO195:CO196"/>
    <mergeCell ref="CP195:CP196"/>
    <mergeCell ref="CQ195:CQ196"/>
    <mergeCell ref="CR195:CR196"/>
    <mergeCell ref="CS195:CS196"/>
    <mergeCell ref="CT195:CT196"/>
    <mergeCell ref="CU195:CU196"/>
    <mergeCell ref="CV195:CV196"/>
    <mergeCell ref="CW195:CW196"/>
    <mergeCell ref="CX195:CX196"/>
    <mergeCell ref="CY195:CY196"/>
    <mergeCell ref="CZ195:CZ196"/>
    <mergeCell ref="DA195:DA196"/>
    <mergeCell ref="DB195:DB196"/>
    <mergeCell ref="DC195:DC196"/>
    <mergeCell ref="DD195:DD196"/>
    <mergeCell ref="DE195:DE196"/>
    <mergeCell ref="DF195:DF196"/>
    <mergeCell ref="DG195:DG196"/>
    <mergeCell ref="DH195:DH196"/>
    <mergeCell ref="DI195:DI196"/>
    <mergeCell ref="DJ195:DJ196"/>
    <mergeCell ref="DK195:DK196"/>
    <mergeCell ref="DL195:DL196"/>
    <mergeCell ref="DM195:DM196"/>
    <mergeCell ref="DN195:DN196"/>
    <mergeCell ref="DO195:DO196"/>
    <mergeCell ref="DP195:DP196"/>
    <mergeCell ref="DQ195:DQ196"/>
    <mergeCell ref="DR195:DR196"/>
    <mergeCell ref="DS195:DS196"/>
    <mergeCell ref="DT195:DT196"/>
    <mergeCell ref="DU195:DU196"/>
    <mergeCell ref="DV195:DV196"/>
    <mergeCell ref="DW195:DW196"/>
    <mergeCell ref="DX195:DX196"/>
    <mergeCell ref="DY195:DY196"/>
    <mergeCell ref="DZ195:DZ196"/>
    <mergeCell ref="H196:I196"/>
    <mergeCell ref="J196:K196"/>
    <mergeCell ref="H197:I197"/>
    <mergeCell ref="J197:K197"/>
    <mergeCell ref="L197:L198"/>
    <mergeCell ref="M197:R198"/>
    <mergeCell ref="S197:T198"/>
    <mergeCell ref="U197:U198"/>
    <mergeCell ref="V197:V198"/>
    <mergeCell ref="W197:W198"/>
    <mergeCell ref="X197:X198"/>
    <mergeCell ref="Y197:Y198"/>
    <mergeCell ref="Z197:Z198"/>
    <mergeCell ref="AA197:AA198"/>
    <mergeCell ref="AB197:AB198"/>
    <mergeCell ref="AC197:AC198"/>
    <mergeCell ref="AD197:AD198"/>
    <mergeCell ref="AE197:AE198"/>
    <mergeCell ref="AF197:AF198"/>
    <mergeCell ref="AG197:AG198"/>
    <mergeCell ref="AH197:AH198"/>
    <mergeCell ref="AI197:AI198"/>
    <mergeCell ref="AJ197:AJ198"/>
    <mergeCell ref="AK197:AK198"/>
    <mergeCell ref="AL197:AL198"/>
    <mergeCell ref="AM197:AM198"/>
    <mergeCell ref="AN197:AN198"/>
    <mergeCell ref="AO197:AO198"/>
    <mergeCell ref="AP197:AP198"/>
    <mergeCell ref="AQ197:AQ198"/>
    <mergeCell ref="AR197:AR198"/>
    <mergeCell ref="AS197:AS198"/>
    <mergeCell ref="AT197:AT198"/>
    <mergeCell ref="AU197:AU198"/>
    <mergeCell ref="AV197:AV198"/>
    <mergeCell ref="AW197:AW198"/>
    <mergeCell ref="AX197:AX198"/>
    <mergeCell ref="AY197:AY198"/>
    <mergeCell ref="AZ197:AZ198"/>
    <mergeCell ref="DL197:DL198"/>
    <mergeCell ref="DM197:DM198"/>
    <mergeCell ref="DN197:DN198"/>
    <mergeCell ref="BA197:BA198"/>
    <mergeCell ref="BB197:BB198"/>
    <mergeCell ref="BC197:BC198"/>
    <mergeCell ref="BD197:BD198"/>
    <mergeCell ref="BE197:BE198"/>
    <mergeCell ref="BF197:BF198"/>
    <mergeCell ref="BG197:BG198"/>
    <mergeCell ref="BH197:BH198"/>
    <mergeCell ref="BI197:BI198"/>
    <mergeCell ref="BJ197:BJ198"/>
    <mergeCell ref="BK197:BK198"/>
    <mergeCell ref="BL197:BL198"/>
    <mergeCell ref="BM197:BM198"/>
    <mergeCell ref="BN197:BN198"/>
    <mergeCell ref="BO197:BO198"/>
    <mergeCell ref="BP197:BP198"/>
    <mergeCell ref="BQ197:BQ198"/>
    <mergeCell ref="BR197:BR198"/>
    <mergeCell ref="BS197:BS198"/>
    <mergeCell ref="BT197:BT198"/>
    <mergeCell ref="BU197:BU198"/>
    <mergeCell ref="BV197:BV198"/>
    <mergeCell ref="BW197:BW198"/>
    <mergeCell ref="BX197:BX198"/>
    <mergeCell ref="BY197:BY198"/>
    <mergeCell ref="BZ197:BZ198"/>
    <mergeCell ref="CA197:CA198"/>
    <mergeCell ref="CB197:CB198"/>
    <mergeCell ref="CC197:CC198"/>
    <mergeCell ref="CD197:CD198"/>
    <mergeCell ref="CE197:CE198"/>
    <mergeCell ref="CF197:CF198"/>
    <mergeCell ref="CG197:CG198"/>
    <mergeCell ref="BK199:BK200"/>
    <mergeCell ref="BL199:BL200"/>
    <mergeCell ref="BM199:BM200"/>
    <mergeCell ref="CH197:CH198"/>
    <mergeCell ref="CI197:CI198"/>
    <mergeCell ref="CJ197:CJ198"/>
    <mergeCell ref="CK197:CK198"/>
    <mergeCell ref="CL197:CL198"/>
    <mergeCell ref="CM197:CM198"/>
    <mergeCell ref="CN197:CN198"/>
    <mergeCell ref="CO197:CO198"/>
    <mergeCell ref="CP197:CP198"/>
    <mergeCell ref="CQ197:CQ198"/>
    <mergeCell ref="CR197:CR198"/>
    <mergeCell ref="CS197:CS198"/>
    <mergeCell ref="CT197:CT198"/>
    <mergeCell ref="CU197:CU198"/>
    <mergeCell ref="CV197:CV198"/>
    <mergeCell ref="CW197:CW198"/>
    <mergeCell ref="CX197:CX198"/>
    <mergeCell ref="CY197:CY198"/>
    <mergeCell ref="CZ197:CZ198"/>
    <mergeCell ref="DA197:DA198"/>
    <mergeCell ref="DB197:DB198"/>
    <mergeCell ref="DC197:DC198"/>
    <mergeCell ref="DD197:DD198"/>
    <mergeCell ref="DE197:DE198"/>
    <mergeCell ref="DF197:DF198"/>
    <mergeCell ref="DG197:DG198"/>
    <mergeCell ref="DH197:DH198"/>
    <mergeCell ref="DI197:DI198"/>
    <mergeCell ref="DJ197:DJ198"/>
    <mergeCell ref="DK197:DK198"/>
    <mergeCell ref="CR199:CR200"/>
    <mergeCell ref="CS199:CS200"/>
    <mergeCell ref="CT199:CT200"/>
    <mergeCell ref="DO197:DO198"/>
    <mergeCell ref="DP197:DP198"/>
    <mergeCell ref="DQ197:DQ198"/>
    <mergeCell ref="DA199:DA200"/>
    <mergeCell ref="DB199:DB200"/>
    <mergeCell ref="DC199:DC200"/>
    <mergeCell ref="DD199:DD200"/>
    <mergeCell ref="DE199:DE200"/>
    <mergeCell ref="DF199:DF200"/>
    <mergeCell ref="DG199:DG200"/>
    <mergeCell ref="DH199:DH200"/>
    <mergeCell ref="DI199:DI200"/>
    <mergeCell ref="DJ199:DJ200"/>
    <mergeCell ref="DK199:DK200"/>
    <mergeCell ref="DL199:DL200"/>
    <mergeCell ref="DM199:DM200"/>
    <mergeCell ref="DN199:DN200"/>
    <mergeCell ref="DO199:DO200"/>
    <mergeCell ref="DP199:DP200"/>
    <mergeCell ref="DQ199:DQ200"/>
    <mergeCell ref="DR197:DR198"/>
    <mergeCell ref="DS197:DS198"/>
    <mergeCell ref="DT197:DT198"/>
    <mergeCell ref="DU197:DU198"/>
    <mergeCell ref="DV197:DV198"/>
    <mergeCell ref="DW197:DW198"/>
    <mergeCell ref="DX197:DX198"/>
    <mergeCell ref="DY197:DY198"/>
    <mergeCell ref="DZ197:DZ198"/>
    <mergeCell ref="H198:I198"/>
    <mergeCell ref="J198:K198"/>
    <mergeCell ref="H199:I199"/>
    <mergeCell ref="J199:K199"/>
    <mergeCell ref="L199:L200"/>
    <mergeCell ref="M199:R200"/>
    <mergeCell ref="S199:T200"/>
    <mergeCell ref="U199:U200"/>
    <mergeCell ref="V199:V200"/>
    <mergeCell ref="W199:W200"/>
    <mergeCell ref="X199:X200"/>
    <mergeCell ref="Y199:Y200"/>
    <mergeCell ref="Z199:Z200"/>
    <mergeCell ref="AA199:AA200"/>
    <mergeCell ref="AB199:AB200"/>
    <mergeCell ref="AC199:AC200"/>
    <mergeCell ref="AD199:AD200"/>
    <mergeCell ref="AE199:AE200"/>
    <mergeCell ref="AF199:AF200"/>
    <mergeCell ref="AG199:AG200"/>
    <mergeCell ref="AH199:AH200"/>
    <mergeCell ref="AI199:AI200"/>
    <mergeCell ref="AJ199:AJ200"/>
    <mergeCell ref="AK199:AK200"/>
    <mergeCell ref="AL199:AL200"/>
    <mergeCell ref="AM199:AM200"/>
    <mergeCell ref="AN199:AN200"/>
    <mergeCell ref="AO199:AO200"/>
    <mergeCell ref="AP199:AP200"/>
    <mergeCell ref="AQ199:AQ200"/>
    <mergeCell ref="AR199:AR200"/>
    <mergeCell ref="AS199:AS200"/>
    <mergeCell ref="AT199:AT200"/>
    <mergeCell ref="AU199:AU200"/>
    <mergeCell ref="AV199:AV200"/>
    <mergeCell ref="AW199:AW200"/>
    <mergeCell ref="AX199:AX200"/>
    <mergeCell ref="AY199:AY200"/>
    <mergeCell ref="AZ199:AZ200"/>
    <mergeCell ref="BA199:BA200"/>
    <mergeCell ref="BB199:BB200"/>
    <mergeCell ref="BC199:BC200"/>
    <mergeCell ref="BD199:BD200"/>
    <mergeCell ref="BE199:BE200"/>
    <mergeCell ref="BF199:BF200"/>
    <mergeCell ref="BG199:BG200"/>
    <mergeCell ref="BH199:BH200"/>
    <mergeCell ref="BI199:BI200"/>
    <mergeCell ref="BJ199:BJ200"/>
    <mergeCell ref="CU199:CU200"/>
    <mergeCell ref="CV199:CV200"/>
    <mergeCell ref="CW199:CW200"/>
    <mergeCell ref="CX199:CX200"/>
    <mergeCell ref="CY199:CY200"/>
    <mergeCell ref="CZ199:CZ200"/>
    <mergeCell ref="DR199:DR200"/>
    <mergeCell ref="DS199:DS200"/>
    <mergeCell ref="DT199:DT200"/>
    <mergeCell ref="DU199:DU200"/>
    <mergeCell ref="DV199:DV200"/>
    <mergeCell ref="DW199:DW200"/>
    <mergeCell ref="DX199:DX200"/>
    <mergeCell ref="DY199:DY200"/>
    <mergeCell ref="DZ199:DZ200"/>
    <mergeCell ref="H200:I200"/>
    <mergeCell ref="J200:K200"/>
    <mergeCell ref="BN199:BN200"/>
    <mergeCell ref="BO199:BO200"/>
    <mergeCell ref="BP199:BP200"/>
    <mergeCell ref="BQ199:BQ200"/>
    <mergeCell ref="BR199:BR200"/>
    <mergeCell ref="BS199:BS200"/>
    <mergeCell ref="BT199:BT200"/>
    <mergeCell ref="BU199:BU200"/>
    <mergeCell ref="BV199:BV200"/>
    <mergeCell ref="BW199:BW200"/>
    <mergeCell ref="BX199:BX200"/>
    <mergeCell ref="BY199:BY200"/>
    <mergeCell ref="BZ199:BZ200"/>
    <mergeCell ref="CA199:CA200"/>
    <mergeCell ref="CB199:CB200"/>
    <mergeCell ref="CC199:CC200"/>
    <mergeCell ref="CD199:CD200"/>
    <mergeCell ref="CE199:CE200"/>
    <mergeCell ref="CF199:CF200"/>
    <mergeCell ref="CG199:CG200"/>
    <mergeCell ref="CH199:CH200"/>
    <mergeCell ref="CI199:CI200"/>
    <mergeCell ref="CJ199:CJ200"/>
    <mergeCell ref="CK199:CK200"/>
    <mergeCell ref="CL199:CL200"/>
    <mergeCell ref="CM199:CM200"/>
    <mergeCell ref="CN199:CN200"/>
    <mergeCell ref="CO199:CO200"/>
    <mergeCell ref="CP199:CP200"/>
    <mergeCell ref="CQ199:CQ200"/>
    <mergeCell ref="H201:I201"/>
    <mergeCell ref="J201:K201"/>
    <mergeCell ref="L201:L202"/>
    <mergeCell ref="M201:R202"/>
    <mergeCell ref="S201:T202"/>
    <mergeCell ref="U201:U202"/>
    <mergeCell ref="V201:V202"/>
    <mergeCell ref="W201:W202"/>
    <mergeCell ref="X201:X202"/>
    <mergeCell ref="Y201:Y202"/>
    <mergeCell ref="Z201:Z202"/>
    <mergeCell ref="AA201:AA202"/>
    <mergeCell ref="AB201:AB202"/>
    <mergeCell ref="AC201:AC202"/>
    <mergeCell ref="AD201:AD202"/>
    <mergeCell ref="AE201:AE202"/>
    <mergeCell ref="AF201:AF202"/>
    <mergeCell ref="AG201:AG202"/>
    <mergeCell ref="AH201:AH202"/>
    <mergeCell ref="AI201:AI202"/>
    <mergeCell ref="AJ201:AJ202"/>
    <mergeCell ref="AK201:AK202"/>
    <mergeCell ref="AL201:AL202"/>
    <mergeCell ref="AM201:AM202"/>
    <mergeCell ref="AN201:AN202"/>
    <mergeCell ref="AO201:AO202"/>
    <mergeCell ref="AP201:AP202"/>
    <mergeCell ref="AQ201:AQ202"/>
    <mergeCell ref="AR201:AR202"/>
    <mergeCell ref="AS201:AS202"/>
    <mergeCell ref="AT201:AT202"/>
    <mergeCell ref="AU201:AU202"/>
    <mergeCell ref="AV201:AV202"/>
    <mergeCell ref="AW201:AW202"/>
    <mergeCell ref="AX201:AX202"/>
    <mergeCell ref="AY201:AY202"/>
    <mergeCell ref="AZ201:AZ202"/>
    <mergeCell ref="BA201:BA202"/>
    <mergeCell ref="BB201:BB202"/>
    <mergeCell ref="BC201:BC202"/>
    <mergeCell ref="BD201:BD202"/>
    <mergeCell ref="BE201:BE202"/>
    <mergeCell ref="BF201:BF202"/>
    <mergeCell ref="BG201:BG202"/>
    <mergeCell ref="BH201:BH202"/>
    <mergeCell ref="BI201:BI202"/>
    <mergeCell ref="BJ201:BJ202"/>
    <mergeCell ref="BK201:BK202"/>
    <mergeCell ref="BL201:BL202"/>
    <mergeCell ref="BM201:BM202"/>
    <mergeCell ref="BN201:BN202"/>
    <mergeCell ref="BO201:BO202"/>
    <mergeCell ref="BP201:BP202"/>
    <mergeCell ref="BQ201:BQ202"/>
    <mergeCell ref="BR201:BR202"/>
    <mergeCell ref="BS201:BS202"/>
    <mergeCell ref="BT201:BT202"/>
    <mergeCell ref="BU201:BU202"/>
    <mergeCell ref="BV201:BV202"/>
    <mergeCell ref="BW201:BW202"/>
    <mergeCell ref="BX201:BX202"/>
    <mergeCell ref="BY201:BY202"/>
    <mergeCell ref="BZ201:BZ202"/>
    <mergeCell ref="CA201:CA202"/>
    <mergeCell ref="CB201:CB202"/>
    <mergeCell ref="CC201:CC202"/>
    <mergeCell ref="CD201:CD202"/>
    <mergeCell ref="CE201:CE202"/>
    <mergeCell ref="CF201:CF202"/>
    <mergeCell ref="CG201:CG202"/>
    <mergeCell ref="CH201:CH202"/>
    <mergeCell ref="CI201:CI202"/>
    <mergeCell ref="CJ201:CJ202"/>
    <mergeCell ref="CK201:CK202"/>
    <mergeCell ref="CL201:CL202"/>
    <mergeCell ref="CM201:CM202"/>
    <mergeCell ref="CN201:CN202"/>
    <mergeCell ref="CO201:CO202"/>
    <mergeCell ref="CP201:CP202"/>
    <mergeCell ref="CQ201:CQ202"/>
    <mergeCell ref="CR201:CR202"/>
    <mergeCell ref="CS201:CS202"/>
    <mergeCell ref="CT201:CT202"/>
    <mergeCell ref="CU201:CU202"/>
    <mergeCell ref="CV201:CV202"/>
    <mergeCell ref="CW201:CW202"/>
    <mergeCell ref="CX201:CX202"/>
    <mergeCell ref="CY201:CY202"/>
    <mergeCell ref="CZ201:CZ202"/>
    <mergeCell ref="DA201:DA202"/>
    <mergeCell ref="DB201:DB202"/>
    <mergeCell ref="DC201:DC202"/>
    <mergeCell ref="DD201:DD202"/>
    <mergeCell ref="DE201:DE202"/>
    <mergeCell ref="DF201:DF202"/>
    <mergeCell ref="DG201:DG202"/>
    <mergeCell ref="DH201:DH202"/>
    <mergeCell ref="DI201:DI202"/>
    <mergeCell ref="DJ201:DJ202"/>
    <mergeCell ref="DK201:DK202"/>
    <mergeCell ref="DL201:DL202"/>
    <mergeCell ref="DM201:DM202"/>
    <mergeCell ref="DN201:DN202"/>
    <mergeCell ref="DO201:DO202"/>
    <mergeCell ref="DP201:DP202"/>
    <mergeCell ref="DQ201:DQ202"/>
    <mergeCell ref="DR201:DR202"/>
    <mergeCell ref="DS201:DS202"/>
    <mergeCell ref="DT201:DT202"/>
    <mergeCell ref="DU201:DU202"/>
    <mergeCell ref="DV201:DV202"/>
    <mergeCell ref="DW201:DW202"/>
    <mergeCell ref="DX201:DX202"/>
    <mergeCell ref="DY201:DY202"/>
    <mergeCell ref="DZ201:DZ202"/>
    <mergeCell ref="H202:I202"/>
    <mergeCell ref="J202:K202"/>
    <mergeCell ref="H203:I203"/>
    <mergeCell ref="J203:K203"/>
    <mergeCell ref="L203:L204"/>
    <mergeCell ref="M203:R204"/>
    <mergeCell ref="S203:T204"/>
    <mergeCell ref="U203:U204"/>
    <mergeCell ref="V203:V204"/>
    <mergeCell ref="W203:W204"/>
    <mergeCell ref="X203:X204"/>
    <mergeCell ref="Y203:Y204"/>
    <mergeCell ref="Z203:Z204"/>
    <mergeCell ref="AA203:AA204"/>
    <mergeCell ref="AB203:AB204"/>
    <mergeCell ref="AC203:AC204"/>
    <mergeCell ref="AD203:AD204"/>
    <mergeCell ref="AE203:AE204"/>
    <mergeCell ref="AF203:AF204"/>
    <mergeCell ref="AG203:AG204"/>
    <mergeCell ref="AH203:AH204"/>
    <mergeCell ref="AI203:AI204"/>
    <mergeCell ref="AJ203:AJ204"/>
    <mergeCell ref="AK203:AK204"/>
    <mergeCell ref="AL203:AL204"/>
    <mergeCell ref="AM203:AM204"/>
    <mergeCell ref="AN203:AN204"/>
    <mergeCell ref="AO203:AO204"/>
    <mergeCell ref="AP203:AP204"/>
    <mergeCell ref="AQ203:AQ204"/>
    <mergeCell ref="AR203:AR204"/>
    <mergeCell ref="AS203:AS204"/>
    <mergeCell ref="AT203:AT204"/>
    <mergeCell ref="AU203:AU204"/>
    <mergeCell ref="AV203:AV204"/>
    <mergeCell ref="AW203:AW204"/>
    <mergeCell ref="AX203:AX204"/>
    <mergeCell ref="AY203:AY204"/>
    <mergeCell ref="AZ203:AZ204"/>
    <mergeCell ref="BA203:BA204"/>
    <mergeCell ref="BB203:BB204"/>
    <mergeCell ref="BC203:BC204"/>
    <mergeCell ref="BD203:BD204"/>
    <mergeCell ref="BE203:BE204"/>
    <mergeCell ref="BF203:BF204"/>
    <mergeCell ref="BG203:BG204"/>
    <mergeCell ref="BH203:BH204"/>
    <mergeCell ref="BI203:BI204"/>
    <mergeCell ref="BJ203:BJ204"/>
    <mergeCell ref="BK203:BK204"/>
    <mergeCell ref="BL203:BL204"/>
    <mergeCell ref="BM203:BM204"/>
    <mergeCell ref="BN203:BN204"/>
    <mergeCell ref="BO203:BO204"/>
    <mergeCell ref="BP203:BP204"/>
    <mergeCell ref="BQ203:BQ204"/>
    <mergeCell ref="BR203:BR204"/>
    <mergeCell ref="BS203:BS204"/>
    <mergeCell ref="BT203:BT204"/>
    <mergeCell ref="BU203:BU204"/>
    <mergeCell ref="BV203:BV204"/>
    <mergeCell ref="BW203:BW204"/>
    <mergeCell ref="BX203:BX204"/>
    <mergeCell ref="BY203:BY204"/>
    <mergeCell ref="BZ203:BZ204"/>
    <mergeCell ref="CA203:CA204"/>
    <mergeCell ref="CB203:CB204"/>
    <mergeCell ref="CC203:CC204"/>
    <mergeCell ref="CD203:CD204"/>
    <mergeCell ref="CE203:CE204"/>
    <mergeCell ref="CF203:CF204"/>
    <mergeCell ref="CG203:CG204"/>
    <mergeCell ref="CH203:CH204"/>
    <mergeCell ref="CI203:CI204"/>
    <mergeCell ref="CJ203:CJ204"/>
    <mergeCell ref="CK203:CK204"/>
    <mergeCell ref="CL203:CL204"/>
    <mergeCell ref="CM203:CM204"/>
    <mergeCell ref="CN203:CN204"/>
    <mergeCell ref="CO203:CO204"/>
    <mergeCell ref="CP203:CP204"/>
    <mergeCell ref="CQ203:CQ204"/>
    <mergeCell ref="CR203:CR204"/>
    <mergeCell ref="CS203:CS204"/>
    <mergeCell ref="CT203:CT204"/>
    <mergeCell ref="CU203:CU204"/>
    <mergeCell ref="CV203:CV204"/>
    <mergeCell ref="CW203:CW204"/>
    <mergeCell ref="CX203:CX204"/>
    <mergeCell ref="CY203:CY204"/>
    <mergeCell ref="CZ203:CZ204"/>
    <mergeCell ref="DA203:DA204"/>
    <mergeCell ref="DB203:DB204"/>
    <mergeCell ref="DC203:DC204"/>
    <mergeCell ref="DD203:DD204"/>
    <mergeCell ref="DE203:DE204"/>
    <mergeCell ref="DF203:DF204"/>
    <mergeCell ref="DG203:DG204"/>
    <mergeCell ref="DH203:DH204"/>
    <mergeCell ref="DI203:DI204"/>
    <mergeCell ref="DJ203:DJ204"/>
    <mergeCell ref="DK203:DK204"/>
    <mergeCell ref="DL203:DL204"/>
    <mergeCell ref="DM203:DM204"/>
    <mergeCell ref="DN203:DN204"/>
    <mergeCell ref="DO203:DO204"/>
    <mergeCell ref="DP203:DP204"/>
    <mergeCell ref="DQ203:DQ204"/>
    <mergeCell ref="DR203:DR204"/>
    <mergeCell ref="DS203:DS204"/>
    <mergeCell ref="DT203:DT204"/>
    <mergeCell ref="DU203:DU204"/>
    <mergeCell ref="DV203:DV204"/>
    <mergeCell ref="DW203:DW204"/>
    <mergeCell ref="DX203:DX204"/>
    <mergeCell ref="DY203:DY204"/>
    <mergeCell ref="DZ203:DZ204"/>
    <mergeCell ref="H204:I204"/>
    <mergeCell ref="J204:K204"/>
    <mergeCell ref="F205:G205"/>
    <mergeCell ref="H205:I205"/>
    <mergeCell ref="J205:K205"/>
    <mergeCell ref="L205:L206"/>
    <mergeCell ref="M205:R206"/>
    <mergeCell ref="S205:T206"/>
    <mergeCell ref="U205:U206"/>
    <mergeCell ref="V205:V206"/>
    <mergeCell ref="W205:W206"/>
    <mergeCell ref="X205:X206"/>
    <mergeCell ref="Y205:Y206"/>
    <mergeCell ref="Z205:Z206"/>
    <mergeCell ref="AA205:AA206"/>
    <mergeCell ref="AB205:AB206"/>
    <mergeCell ref="AC205:AC206"/>
    <mergeCell ref="AD205:AD206"/>
    <mergeCell ref="AE205:AE206"/>
    <mergeCell ref="AF205:AF206"/>
    <mergeCell ref="AG205:AG206"/>
    <mergeCell ref="AH205:AH206"/>
    <mergeCell ref="AI205:AI206"/>
    <mergeCell ref="AJ205:AJ206"/>
    <mergeCell ref="AK205:AK206"/>
    <mergeCell ref="AL205:AL206"/>
    <mergeCell ref="AM205:AM206"/>
    <mergeCell ref="AN205:AN206"/>
    <mergeCell ref="AO205:AO206"/>
    <mergeCell ref="AP205:AP206"/>
    <mergeCell ref="AQ205:AQ206"/>
    <mergeCell ref="AR205:AR206"/>
    <mergeCell ref="AS205:AS206"/>
    <mergeCell ref="AT205:AT206"/>
    <mergeCell ref="AU205:AU206"/>
    <mergeCell ref="AV205:AV206"/>
    <mergeCell ref="AW205:AW206"/>
    <mergeCell ref="AX205:AX206"/>
    <mergeCell ref="AY205:AY206"/>
    <mergeCell ref="AZ205:AZ206"/>
    <mergeCell ref="BA205:BA206"/>
    <mergeCell ref="BB205:BB206"/>
    <mergeCell ref="BC205:BC206"/>
    <mergeCell ref="BD205:BD206"/>
    <mergeCell ref="BE205:BE206"/>
    <mergeCell ref="BF205:BF206"/>
    <mergeCell ref="BG205:BG206"/>
    <mergeCell ref="BH205:BH206"/>
    <mergeCell ref="BI205:BI206"/>
    <mergeCell ref="BJ205:BJ206"/>
    <mergeCell ref="BK205:BK206"/>
    <mergeCell ref="BL205:BL206"/>
    <mergeCell ref="BM205:BM206"/>
    <mergeCell ref="BN205:BN206"/>
    <mergeCell ref="BO205:BO206"/>
    <mergeCell ref="BP205:BP206"/>
    <mergeCell ref="BQ205:BQ206"/>
    <mergeCell ref="BR205:BR206"/>
    <mergeCell ref="BS205:BS206"/>
    <mergeCell ref="BT205:BT206"/>
    <mergeCell ref="BU205:BU206"/>
    <mergeCell ref="BV205:BV206"/>
    <mergeCell ref="BW205:BW206"/>
    <mergeCell ref="BX205:BX206"/>
    <mergeCell ref="BY205:BY206"/>
    <mergeCell ref="BZ205:BZ206"/>
    <mergeCell ref="CA205:CA206"/>
    <mergeCell ref="CB205:CB206"/>
    <mergeCell ref="CC205:CC206"/>
    <mergeCell ref="CD205:CD206"/>
    <mergeCell ref="CE205:CE206"/>
    <mergeCell ref="CF205:CF206"/>
    <mergeCell ref="CG205:CG206"/>
    <mergeCell ref="CH205:CH206"/>
    <mergeCell ref="CI205:CI206"/>
    <mergeCell ref="CJ205:CJ206"/>
    <mergeCell ref="CK205:CK206"/>
    <mergeCell ref="CL205:CL206"/>
    <mergeCell ref="CM205:CM206"/>
    <mergeCell ref="CN205:CN206"/>
    <mergeCell ref="CO205:CO206"/>
    <mergeCell ref="CP205:CP206"/>
    <mergeCell ref="CQ205:CQ206"/>
    <mergeCell ref="CR205:CR206"/>
    <mergeCell ref="CS205:CS206"/>
    <mergeCell ref="CT205:CT206"/>
    <mergeCell ref="CU205:CU206"/>
    <mergeCell ref="CV205:CV206"/>
    <mergeCell ref="CW205:CW206"/>
    <mergeCell ref="CX205:CX206"/>
    <mergeCell ref="CY205:CY206"/>
    <mergeCell ref="CZ205:CZ206"/>
    <mergeCell ref="DA205:DA206"/>
    <mergeCell ref="DB205:DB206"/>
    <mergeCell ref="DC205:DC206"/>
    <mergeCell ref="DD205:DD206"/>
    <mergeCell ref="DE205:DE206"/>
    <mergeCell ref="DF205:DF206"/>
    <mergeCell ref="DG205:DG206"/>
    <mergeCell ref="DH205:DH206"/>
    <mergeCell ref="DI205:DI206"/>
    <mergeCell ref="DJ205:DJ206"/>
    <mergeCell ref="DK205:DK206"/>
    <mergeCell ref="DL205:DL206"/>
    <mergeCell ref="DM205:DM206"/>
    <mergeCell ref="DN205:DN206"/>
    <mergeCell ref="DO205:DO206"/>
    <mergeCell ref="DP205:DP206"/>
    <mergeCell ref="DQ205:DQ206"/>
    <mergeCell ref="DR205:DR206"/>
    <mergeCell ref="DS205:DS206"/>
    <mergeCell ref="DT205:DT206"/>
    <mergeCell ref="DU205:DU206"/>
    <mergeCell ref="DV205:DV206"/>
    <mergeCell ref="DW205:DW206"/>
    <mergeCell ref="DX205:DX206"/>
    <mergeCell ref="DY205:DY206"/>
    <mergeCell ref="DZ205:DZ206"/>
    <mergeCell ref="F206:G206"/>
    <mergeCell ref="H206:I206"/>
    <mergeCell ref="J206:K206"/>
    <mergeCell ref="F207:G207"/>
    <mergeCell ref="H207:I207"/>
    <mergeCell ref="J207:K207"/>
    <mergeCell ref="L207:L208"/>
    <mergeCell ref="M207:R208"/>
    <mergeCell ref="S207:T208"/>
    <mergeCell ref="U207:U208"/>
    <mergeCell ref="V207:V208"/>
    <mergeCell ref="W207:W208"/>
    <mergeCell ref="X207:X208"/>
    <mergeCell ref="Y207:Y208"/>
    <mergeCell ref="Z207:Z208"/>
    <mergeCell ref="AA207:AA208"/>
    <mergeCell ref="AB207:AB208"/>
    <mergeCell ref="AC207:AC208"/>
    <mergeCell ref="AD207:AD208"/>
    <mergeCell ref="AE207:AE208"/>
    <mergeCell ref="AF207:AF208"/>
    <mergeCell ref="AG207:AG208"/>
    <mergeCell ref="AH207:AH208"/>
    <mergeCell ref="AI207:AI208"/>
    <mergeCell ref="AJ207:AJ208"/>
    <mergeCell ref="AK207:AK208"/>
    <mergeCell ref="AL207:AL208"/>
    <mergeCell ref="AM207:AM208"/>
    <mergeCell ref="AN207:AN208"/>
    <mergeCell ref="AO207:AO208"/>
    <mergeCell ref="AP207:AP208"/>
    <mergeCell ref="AQ207:AQ208"/>
    <mergeCell ref="AR207:AR208"/>
    <mergeCell ref="AS207:AS208"/>
    <mergeCell ref="AT207:AT208"/>
    <mergeCell ref="AU207:AU208"/>
    <mergeCell ref="AV207:AV208"/>
    <mergeCell ref="AW207:AW208"/>
    <mergeCell ref="AX207:AX208"/>
    <mergeCell ref="AY207:AY208"/>
    <mergeCell ref="AZ207:AZ208"/>
    <mergeCell ref="BA207:BA208"/>
    <mergeCell ref="BB207:BB208"/>
    <mergeCell ref="BC207:BC208"/>
    <mergeCell ref="BD207:BD208"/>
    <mergeCell ref="BE207:BE208"/>
    <mergeCell ref="CV207:CV208"/>
    <mergeCell ref="CW207:CW208"/>
    <mergeCell ref="CX207:CX208"/>
    <mergeCell ref="CY207:CY208"/>
    <mergeCell ref="CZ207:CZ208"/>
    <mergeCell ref="DA207:DA208"/>
    <mergeCell ref="DB207:DB208"/>
    <mergeCell ref="DC207:DC208"/>
    <mergeCell ref="DD207:DD208"/>
    <mergeCell ref="DE207:DE208"/>
    <mergeCell ref="DF207:DF208"/>
    <mergeCell ref="DG207:DG208"/>
    <mergeCell ref="DH207:DH208"/>
    <mergeCell ref="DI207:DI208"/>
    <mergeCell ref="DJ207:DJ208"/>
    <mergeCell ref="DK207:DK208"/>
    <mergeCell ref="DL207:DL208"/>
    <mergeCell ref="DM207:DM208"/>
    <mergeCell ref="DN207:DN208"/>
    <mergeCell ref="DO207:DO208"/>
    <mergeCell ref="DP207:DP208"/>
    <mergeCell ref="DQ207:DQ208"/>
    <mergeCell ref="DR207:DR208"/>
    <mergeCell ref="DS207:DS208"/>
    <mergeCell ref="BF207:BF208"/>
    <mergeCell ref="BG207:BG208"/>
    <mergeCell ref="BH207:BH208"/>
    <mergeCell ref="BI207:BI208"/>
    <mergeCell ref="BJ207:BJ208"/>
    <mergeCell ref="BK207:BK208"/>
    <mergeCell ref="BL207:BL208"/>
    <mergeCell ref="BM207:BM208"/>
    <mergeCell ref="BN207:BN208"/>
    <mergeCell ref="BO207:BO208"/>
    <mergeCell ref="BP207:BP208"/>
    <mergeCell ref="BQ207:BQ208"/>
    <mergeCell ref="BR207:BR208"/>
    <mergeCell ref="BS207:BS208"/>
    <mergeCell ref="BT207:BT208"/>
    <mergeCell ref="BU207:BU208"/>
    <mergeCell ref="BV207:BV208"/>
    <mergeCell ref="BW207:BW208"/>
    <mergeCell ref="BX207:BX208"/>
    <mergeCell ref="BY207:BY208"/>
    <mergeCell ref="BZ207:BZ208"/>
    <mergeCell ref="CA207:CA208"/>
    <mergeCell ref="CB207:CB208"/>
    <mergeCell ref="CC207:CC208"/>
    <mergeCell ref="CD207:CD208"/>
    <mergeCell ref="CE207:CE208"/>
    <mergeCell ref="CF207:CF208"/>
    <mergeCell ref="CG207:CG208"/>
    <mergeCell ref="CH207:CH208"/>
    <mergeCell ref="CI207:CI208"/>
    <mergeCell ref="CJ207:CJ208"/>
    <mergeCell ref="CK207:CK208"/>
    <mergeCell ref="CL207:CL208"/>
    <mergeCell ref="BO209:BO210"/>
    <mergeCell ref="BP209:BP210"/>
    <mergeCell ref="BQ209:BQ210"/>
    <mergeCell ref="BR209:BR210"/>
    <mergeCell ref="BS209:BS210"/>
    <mergeCell ref="BT209:BT210"/>
    <mergeCell ref="CM207:CM208"/>
    <mergeCell ref="CN207:CN208"/>
    <mergeCell ref="CO207:CO208"/>
    <mergeCell ref="CP207:CP208"/>
    <mergeCell ref="CQ207:CQ208"/>
    <mergeCell ref="CR207:CR208"/>
    <mergeCell ref="CS207:CS208"/>
    <mergeCell ref="CT207:CT208"/>
    <mergeCell ref="CU207:CU208"/>
    <mergeCell ref="CD209:CD210"/>
    <mergeCell ref="CE209:CE210"/>
    <mergeCell ref="CF209:CF210"/>
    <mergeCell ref="CG209:CG210"/>
    <mergeCell ref="CH209:CH210"/>
    <mergeCell ref="CI209:CI210"/>
    <mergeCell ref="CJ209:CJ210"/>
    <mergeCell ref="CK209:CK210"/>
    <mergeCell ref="CL209:CL210"/>
    <mergeCell ref="CM209:CM210"/>
    <mergeCell ref="CN209:CN210"/>
    <mergeCell ref="CO209:CO210"/>
    <mergeCell ref="CP209:CP210"/>
    <mergeCell ref="CQ209:CQ210"/>
    <mergeCell ref="CR209:CR210"/>
    <mergeCell ref="CS209:CS210"/>
    <mergeCell ref="CT209:CT210"/>
    <mergeCell ref="CU209:CU210"/>
    <mergeCell ref="DT207:DT208"/>
    <mergeCell ref="DU207:DU208"/>
    <mergeCell ref="DV207:DV208"/>
    <mergeCell ref="DW207:DW208"/>
    <mergeCell ref="DX207:DX208"/>
    <mergeCell ref="DY207:DY208"/>
    <mergeCell ref="DZ207:DZ208"/>
    <mergeCell ref="F208:G208"/>
    <mergeCell ref="H208:I208"/>
    <mergeCell ref="J208:K208"/>
    <mergeCell ref="B209:K209"/>
    <mergeCell ref="M209:R209"/>
    <mergeCell ref="S209:T209"/>
    <mergeCell ref="V209:V210"/>
    <mergeCell ref="W209:W210"/>
    <mergeCell ref="X209:X210"/>
    <mergeCell ref="Y209:Y210"/>
    <mergeCell ref="Z209:Z210"/>
    <mergeCell ref="AA209:AA210"/>
    <mergeCell ref="AB209:AB210"/>
    <mergeCell ref="AC209:AC210"/>
    <mergeCell ref="AD209:AD210"/>
    <mergeCell ref="AE209:AE210"/>
    <mergeCell ref="AF209:AF210"/>
    <mergeCell ref="AG209:AG210"/>
    <mergeCell ref="AH209:AH210"/>
    <mergeCell ref="AI209:AI210"/>
    <mergeCell ref="AJ209:AJ210"/>
    <mergeCell ref="AK209:AK210"/>
    <mergeCell ref="AL209:AL210"/>
    <mergeCell ref="AM209:AM210"/>
    <mergeCell ref="AN209:AN210"/>
    <mergeCell ref="AO209:AO210"/>
    <mergeCell ref="AP209:AP210"/>
    <mergeCell ref="AQ209:AQ210"/>
    <mergeCell ref="AR209:AR210"/>
    <mergeCell ref="AS209:AS210"/>
    <mergeCell ref="AT209:AT210"/>
    <mergeCell ref="AU209:AU210"/>
    <mergeCell ref="AV209:AV210"/>
    <mergeCell ref="DB209:DB210"/>
    <mergeCell ref="DC209:DC210"/>
    <mergeCell ref="DD209:DD210"/>
    <mergeCell ref="DE209:DE210"/>
    <mergeCell ref="DF209:DF210"/>
    <mergeCell ref="DG209:DG210"/>
    <mergeCell ref="DH209:DH210"/>
    <mergeCell ref="DI209:DI210"/>
    <mergeCell ref="DZ209:DZ210"/>
    <mergeCell ref="B210:K210"/>
    <mergeCell ref="M210:R210"/>
    <mergeCell ref="S210:T210"/>
    <mergeCell ref="DP209:DP210"/>
    <mergeCell ref="DQ209:DQ210"/>
    <mergeCell ref="DR209:DR210"/>
    <mergeCell ref="DS209:DS210"/>
    <mergeCell ref="DT209:DT210"/>
    <mergeCell ref="DU209:DU210"/>
    <mergeCell ref="AW209:AW210"/>
    <mergeCell ref="AX209:AX210"/>
    <mergeCell ref="AY209:AY210"/>
    <mergeCell ref="AZ209:AZ210"/>
    <mergeCell ref="BA209:BA210"/>
    <mergeCell ref="BB209:BB210"/>
    <mergeCell ref="CJ222:CK222"/>
    <mergeCell ref="CV222:CW222"/>
    <mergeCell ref="DH222:DI222"/>
    <mergeCell ref="DV209:DV210"/>
    <mergeCell ref="DW209:DW210"/>
    <mergeCell ref="DX209:DX210"/>
    <mergeCell ref="DJ209:DJ210"/>
    <mergeCell ref="DK209:DK210"/>
    <mergeCell ref="DL209:DL210"/>
    <mergeCell ref="DM209:DM210"/>
    <mergeCell ref="BR225:CC225"/>
    <mergeCell ref="CD225:CO225"/>
    <mergeCell ref="CP225:DA225"/>
    <mergeCell ref="B215:DY215"/>
    <mergeCell ref="B221:DY221"/>
    <mergeCell ref="AB222:AC222"/>
    <mergeCell ref="AN222:AO222"/>
    <mergeCell ref="AZ222:BA222"/>
    <mergeCell ref="BL222:BM222"/>
    <mergeCell ref="BX222:BY222"/>
    <mergeCell ref="B225:K227"/>
    <mergeCell ref="L225:U227"/>
    <mergeCell ref="V225:AG225"/>
    <mergeCell ref="AH225:AS225"/>
    <mergeCell ref="AT225:BE225"/>
    <mergeCell ref="BF225:BQ225"/>
    <mergeCell ref="DB225:DM225"/>
    <mergeCell ref="DN225:DY225"/>
    <mergeCell ref="V226:AG226"/>
    <mergeCell ref="AH226:AS226"/>
    <mergeCell ref="AT226:BE226"/>
    <mergeCell ref="BF226:BQ226"/>
    <mergeCell ref="BR226:CC226"/>
    <mergeCell ref="CD226:CO226"/>
    <mergeCell ref="CP226:DA226"/>
    <mergeCell ref="DB226:DM226"/>
    <mergeCell ref="DN226:DY226"/>
    <mergeCell ref="BU209:BU210"/>
    <mergeCell ref="BV209:BV210"/>
    <mergeCell ref="BW209:BW210"/>
    <mergeCell ref="BX209:BX210"/>
    <mergeCell ref="BY209:BY210"/>
    <mergeCell ref="BZ209:BZ210"/>
    <mergeCell ref="CA209:CA210"/>
    <mergeCell ref="CB209:CB210"/>
    <mergeCell ref="CC209:CC210"/>
    <mergeCell ref="CV209:CV210"/>
    <mergeCell ref="CW209:CW210"/>
    <mergeCell ref="CX209:CX210"/>
    <mergeCell ref="CY209:CY210"/>
    <mergeCell ref="CZ209:CZ210"/>
    <mergeCell ref="DA209:DA210"/>
    <mergeCell ref="BC209:BC210"/>
    <mergeCell ref="BD209:BD210"/>
    <mergeCell ref="BE209:BE210"/>
    <mergeCell ref="BF209:BF210"/>
    <mergeCell ref="BG209:BG210"/>
    <mergeCell ref="BH209:BH210"/>
    <mergeCell ref="BI209:BI210"/>
    <mergeCell ref="BJ209:BJ210"/>
    <mergeCell ref="BK209:BK210"/>
    <mergeCell ref="BL209:BL210"/>
    <mergeCell ref="BM209:BM210"/>
    <mergeCell ref="BN209:BN210"/>
    <mergeCell ref="F228:G228"/>
    <mergeCell ref="H228:I228"/>
    <mergeCell ref="J228:K228"/>
    <mergeCell ref="L228:L229"/>
    <mergeCell ref="M228:R229"/>
    <mergeCell ref="S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T228:AT229"/>
    <mergeCell ref="AU228:AU229"/>
    <mergeCell ref="AV228:AV229"/>
    <mergeCell ref="AW228:AW229"/>
    <mergeCell ref="AX228:AX229"/>
    <mergeCell ref="AY228:AY229"/>
    <mergeCell ref="AZ228:AZ229"/>
    <mergeCell ref="BA228:BA229"/>
    <mergeCell ref="BB228:BB229"/>
    <mergeCell ref="BC228:BC229"/>
    <mergeCell ref="BD228:BD229"/>
    <mergeCell ref="BE228:BE229"/>
    <mergeCell ref="BF228:BF229"/>
    <mergeCell ref="BG228:BG229"/>
    <mergeCell ref="BH228:BH229"/>
    <mergeCell ref="BI228:BI229"/>
    <mergeCell ref="BJ228:BJ229"/>
    <mergeCell ref="BK228:BK229"/>
    <mergeCell ref="BL228:BL229"/>
    <mergeCell ref="BM228:BM229"/>
    <mergeCell ref="BN228:BN229"/>
    <mergeCell ref="BO228:BO229"/>
    <mergeCell ref="BP228:BP229"/>
    <mergeCell ref="BQ228:BQ229"/>
    <mergeCell ref="BR228:BR229"/>
    <mergeCell ref="BS228:BS229"/>
    <mergeCell ref="BT228:BT229"/>
    <mergeCell ref="BU228:BU229"/>
    <mergeCell ref="BV228:BV229"/>
    <mergeCell ref="BW228:BW229"/>
    <mergeCell ref="BX228:BX229"/>
    <mergeCell ref="BY228:BY229"/>
    <mergeCell ref="BZ228:BZ229"/>
    <mergeCell ref="CA228:CA229"/>
    <mergeCell ref="CB228:CB229"/>
    <mergeCell ref="CC228:CC229"/>
    <mergeCell ref="CD228:CD229"/>
    <mergeCell ref="CE228:CE229"/>
    <mergeCell ref="CF228:CF229"/>
    <mergeCell ref="CG228:CG229"/>
    <mergeCell ref="CH228:CH229"/>
    <mergeCell ref="CI228:CI229"/>
    <mergeCell ref="CJ228:CJ229"/>
    <mergeCell ref="CK228:CK229"/>
    <mergeCell ref="CL228:CL229"/>
    <mergeCell ref="CM228:CM229"/>
    <mergeCell ref="CN228:CN229"/>
    <mergeCell ref="CO228:CO229"/>
    <mergeCell ref="CP228:CP229"/>
    <mergeCell ref="CQ228:CQ229"/>
    <mergeCell ref="CR228:CR229"/>
    <mergeCell ref="CS228:CS229"/>
    <mergeCell ref="CT228:CT229"/>
    <mergeCell ref="CU228:CU229"/>
    <mergeCell ref="CV228:CV229"/>
    <mergeCell ref="CW228:CW229"/>
    <mergeCell ref="CX228:CX229"/>
    <mergeCell ref="CY228:CY229"/>
    <mergeCell ref="CZ228:CZ229"/>
    <mergeCell ref="DA228:DA229"/>
    <mergeCell ref="DB228:DB229"/>
    <mergeCell ref="DC228:DC229"/>
    <mergeCell ref="DD228:DD229"/>
    <mergeCell ref="DE228:DE229"/>
    <mergeCell ref="DF228:DF229"/>
    <mergeCell ref="DG228:DG229"/>
    <mergeCell ref="DH228:DH229"/>
    <mergeCell ref="DI228:DI229"/>
    <mergeCell ref="DR228:DR229"/>
    <mergeCell ref="DS228:DS229"/>
    <mergeCell ref="DT228:DT229"/>
    <mergeCell ref="DU228:DU229"/>
    <mergeCell ref="DJ228:DJ229"/>
    <mergeCell ref="DK228:DK229"/>
    <mergeCell ref="DL228:DL229"/>
    <mergeCell ref="DM228:DM229"/>
    <mergeCell ref="DN228:DN229"/>
    <mergeCell ref="DO228:DO229"/>
    <mergeCell ref="DV228:DV229"/>
    <mergeCell ref="DW228:DW229"/>
    <mergeCell ref="DX228:DX229"/>
    <mergeCell ref="DY228:DY229"/>
    <mergeCell ref="DZ228:DZ229"/>
    <mergeCell ref="F229:G229"/>
    <mergeCell ref="H229:I229"/>
    <mergeCell ref="J229:K229"/>
    <mergeCell ref="DP228:DP229"/>
    <mergeCell ref="DQ228:DQ229"/>
    <mergeCell ref="F230:G230"/>
    <mergeCell ref="H230:I230"/>
    <mergeCell ref="J230:K230"/>
    <mergeCell ref="L230:L231"/>
    <mergeCell ref="M230:R231"/>
    <mergeCell ref="S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T230:AT231"/>
    <mergeCell ref="AU230:AU231"/>
    <mergeCell ref="AV230:AV231"/>
    <mergeCell ref="AW230:AW231"/>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BL230:BL231"/>
    <mergeCell ref="BM230:BM231"/>
    <mergeCell ref="BN230:BN231"/>
    <mergeCell ref="BO230:BO231"/>
    <mergeCell ref="BP230:BP231"/>
    <mergeCell ref="BQ230:BQ231"/>
    <mergeCell ref="BR230:BR231"/>
    <mergeCell ref="BS230:BS231"/>
    <mergeCell ref="BT230:BT231"/>
    <mergeCell ref="BU230:BU231"/>
    <mergeCell ref="BV230:BV231"/>
    <mergeCell ref="BW230:BW231"/>
    <mergeCell ref="BX230:BX231"/>
    <mergeCell ref="BY230:BY231"/>
    <mergeCell ref="BZ230:BZ231"/>
    <mergeCell ref="CA230:CA231"/>
    <mergeCell ref="CB230:CB231"/>
    <mergeCell ref="CC230:CC231"/>
    <mergeCell ref="CD230:CD231"/>
    <mergeCell ref="CE230:CE231"/>
    <mergeCell ref="CF230:CF231"/>
    <mergeCell ref="CG230:CG231"/>
    <mergeCell ref="CH230:CH231"/>
    <mergeCell ref="CI230:CI231"/>
    <mergeCell ref="CJ230:CJ231"/>
    <mergeCell ref="CK230:CK231"/>
    <mergeCell ref="CL230:CL231"/>
    <mergeCell ref="CM230:CM231"/>
    <mergeCell ref="CN230:CN231"/>
    <mergeCell ref="CO230:CO231"/>
    <mergeCell ref="CP230:CP231"/>
    <mergeCell ref="CQ230:CQ231"/>
    <mergeCell ref="CR230:CR231"/>
    <mergeCell ref="CS230:CS231"/>
    <mergeCell ref="CT230:CT231"/>
    <mergeCell ref="CU230:CU231"/>
    <mergeCell ref="CV230:CV231"/>
    <mergeCell ref="CW230:CW231"/>
    <mergeCell ref="CX230:CX231"/>
    <mergeCell ref="CY230:CY231"/>
    <mergeCell ref="CZ230:CZ231"/>
    <mergeCell ref="DA230:DA231"/>
    <mergeCell ref="DB230:DB231"/>
    <mergeCell ref="DC230:DC231"/>
    <mergeCell ref="DD230:DD231"/>
    <mergeCell ref="DE230:DE231"/>
    <mergeCell ref="DF230:DF231"/>
    <mergeCell ref="DG230:DG231"/>
    <mergeCell ref="DH230:DH231"/>
    <mergeCell ref="DI230:DI231"/>
    <mergeCell ref="DR230:DR231"/>
    <mergeCell ref="DS230:DS231"/>
    <mergeCell ref="DT230:DT231"/>
    <mergeCell ref="DU230:DU231"/>
    <mergeCell ref="DJ230:DJ231"/>
    <mergeCell ref="DK230:DK231"/>
    <mergeCell ref="DL230:DL231"/>
    <mergeCell ref="DM230:DM231"/>
    <mergeCell ref="DN230:DN231"/>
    <mergeCell ref="DO230:DO231"/>
    <mergeCell ref="DV230:DV231"/>
    <mergeCell ref="DW230:DW231"/>
    <mergeCell ref="DX230:DX231"/>
    <mergeCell ref="DY230:DY231"/>
    <mergeCell ref="DZ230:DZ231"/>
    <mergeCell ref="F231:G231"/>
    <mergeCell ref="H231:I231"/>
    <mergeCell ref="J231:K231"/>
    <mergeCell ref="DP230:DP231"/>
    <mergeCell ref="DQ230:DQ231"/>
    <mergeCell ref="H232:I232"/>
    <mergeCell ref="J232:K232"/>
    <mergeCell ref="L232:L233"/>
    <mergeCell ref="M232:R233"/>
    <mergeCell ref="S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T232:AT233"/>
    <mergeCell ref="AU232:AU233"/>
    <mergeCell ref="AV232:AV233"/>
    <mergeCell ref="AW232:AW233"/>
    <mergeCell ref="AX232:AX233"/>
    <mergeCell ref="AY232:AY233"/>
    <mergeCell ref="AZ232:AZ233"/>
    <mergeCell ref="BA232:BA233"/>
    <mergeCell ref="BB232:BB233"/>
    <mergeCell ref="BC232:BC233"/>
    <mergeCell ref="BD232:BD233"/>
    <mergeCell ref="BE232:BE233"/>
    <mergeCell ref="BF232:BF233"/>
    <mergeCell ref="BG232:BG233"/>
    <mergeCell ref="BH232:BH233"/>
    <mergeCell ref="BI232:BI233"/>
    <mergeCell ref="BJ232:BJ233"/>
    <mergeCell ref="BK232:BK233"/>
    <mergeCell ref="BL232:BL233"/>
    <mergeCell ref="BM232:BM233"/>
    <mergeCell ref="BN232:BN233"/>
    <mergeCell ref="BO232:BO233"/>
    <mergeCell ref="BP232:BP233"/>
    <mergeCell ref="BQ232:BQ233"/>
    <mergeCell ref="BR232:BR233"/>
    <mergeCell ref="BS232:BS233"/>
    <mergeCell ref="BT232:BT233"/>
    <mergeCell ref="BU232:BU233"/>
    <mergeCell ref="BV232:BV233"/>
    <mergeCell ref="BW232:BW233"/>
    <mergeCell ref="BX232:BX233"/>
    <mergeCell ref="BY232:BY233"/>
    <mergeCell ref="BZ232:BZ233"/>
    <mergeCell ref="CA232:CA233"/>
    <mergeCell ref="CB232:CB233"/>
    <mergeCell ref="CC232:CC233"/>
    <mergeCell ref="CD232:CD233"/>
    <mergeCell ref="CE232:CE233"/>
    <mergeCell ref="CF232:CF233"/>
    <mergeCell ref="CG232:CG233"/>
    <mergeCell ref="CH232:CH233"/>
    <mergeCell ref="CI232:CI233"/>
    <mergeCell ref="CJ232:CJ233"/>
    <mergeCell ref="CK232:CK233"/>
    <mergeCell ref="CL232:CL233"/>
    <mergeCell ref="CM232:CM233"/>
    <mergeCell ref="CN232:CN233"/>
    <mergeCell ref="CO232:CO233"/>
    <mergeCell ref="CP232:CP233"/>
    <mergeCell ref="CQ232:CQ233"/>
    <mergeCell ref="CR232:CR233"/>
    <mergeCell ref="CS232:CS233"/>
    <mergeCell ref="CT232:CT233"/>
    <mergeCell ref="CU232:CU233"/>
    <mergeCell ref="CV232:CV233"/>
    <mergeCell ref="CW232:CW233"/>
    <mergeCell ref="CX232:CX233"/>
    <mergeCell ref="CY232:CY233"/>
    <mergeCell ref="CZ232:CZ233"/>
    <mergeCell ref="DA232:DA233"/>
    <mergeCell ref="DB232:DB233"/>
    <mergeCell ref="DC232:DC233"/>
    <mergeCell ref="DD232:DD233"/>
    <mergeCell ref="DE232:DE233"/>
    <mergeCell ref="DF232:DF233"/>
    <mergeCell ref="DG232:DG233"/>
    <mergeCell ref="DH232:DH233"/>
    <mergeCell ref="DI232:DI233"/>
    <mergeCell ref="DJ232:DJ233"/>
    <mergeCell ref="DK232:DK233"/>
    <mergeCell ref="DL232:DL233"/>
    <mergeCell ref="DM232:DM233"/>
    <mergeCell ref="DN232:DN233"/>
    <mergeCell ref="DO232:DO233"/>
    <mergeCell ref="DP232:DP233"/>
    <mergeCell ref="DQ232:DQ233"/>
    <mergeCell ref="DR232:DR233"/>
    <mergeCell ref="DS232:DS233"/>
    <mergeCell ref="DT232:DT233"/>
    <mergeCell ref="DU232:DU233"/>
    <mergeCell ref="DV232:DV233"/>
    <mergeCell ref="DW232:DW233"/>
    <mergeCell ref="DX232:DX233"/>
    <mergeCell ref="DY232:DY233"/>
    <mergeCell ref="DZ232:DZ233"/>
    <mergeCell ref="H233:I233"/>
    <mergeCell ref="J233:K233"/>
    <mergeCell ref="H234:I234"/>
    <mergeCell ref="J234:K234"/>
    <mergeCell ref="L234:L235"/>
    <mergeCell ref="M234:R235"/>
    <mergeCell ref="S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T234:AT235"/>
    <mergeCell ref="AU234:AU235"/>
    <mergeCell ref="AV234:AV235"/>
    <mergeCell ref="AW234:AW235"/>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BL234:BL235"/>
    <mergeCell ref="BM234:BM235"/>
    <mergeCell ref="BN234:BN235"/>
    <mergeCell ref="BO234:BO235"/>
    <mergeCell ref="BP234:BP235"/>
    <mergeCell ref="BQ234:BQ235"/>
    <mergeCell ref="BR234:BR235"/>
    <mergeCell ref="BS234:BS235"/>
    <mergeCell ref="BT234:BT235"/>
    <mergeCell ref="BU234:BU235"/>
    <mergeCell ref="BV234:BV235"/>
    <mergeCell ref="BW234:BW235"/>
    <mergeCell ref="BX234:BX235"/>
    <mergeCell ref="BY234:BY235"/>
    <mergeCell ref="BZ234:BZ235"/>
    <mergeCell ref="CA234:CA235"/>
    <mergeCell ref="CB234:CB235"/>
    <mergeCell ref="CC234:CC235"/>
    <mergeCell ref="CD234:CD235"/>
    <mergeCell ref="CE234:CE235"/>
    <mergeCell ref="CF234:CF235"/>
    <mergeCell ref="CG234:CG235"/>
    <mergeCell ref="CH234:CH235"/>
    <mergeCell ref="CI234:CI235"/>
    <mergeCell ref="CJ234:CJ235"/>
    <mergeCell ref="CK234:CK235"/>
    <mergeCell ref="CL234:CL235"/>
    <mergeCell ref="CM234:CM235"/>
    <mergeCell ref="CN234:CN235"/>
    <mergeCell ref="CO234:CO235"/>
    <mergeCell ref="CP234:CP235"/>
    <mergeCell ref="CQ234:CQ235"/>
    <mergeCell ref="CR234:CR235"/>
    <mergeCell ref="CS234:CS235"/>
    <mergeCell ref="CT234:CT235"/>
    <mergeCell ref="CU234:CU235"/>
    <mergeCell ref="CV234:CV235"/>
    <mergeCell ref="CW234:CW235"/>
    <mergeCell ref="CX234:CX235"/>
    <mergeCell ref="CY234:CY235"/>
    <mergeCell ref="CZ234:CZ235"/>
    <mergeCell ref="DA234:DA235"/>
    <mergeCell ref="DB234:DB235"/>
    <mergeCell ref="DC234:DC235"/>
    <mergeCell ref="DD234:DD235"/>
    <mergeCell ref="DE234:DE235"/>
    <mergeCell ref="DF234:DF235"/>
    <mergeCell ref="DG234:DG235"/>
    <mergeCell ref="DH234:DH235"/>
    <mergeCell ref="DI234:DI235"/>
    <mergeCell ref="DJ234:DJ235"/>
    <mergeCell ref="DK234:DK235"/>
    <mergeCell ref="DL234:DL235"/>
    <mergeCell ref="DM234:DM235"/>
    <mergeCell ref="DN234:DN235"/>
    <mergeCell ref="DO234:DO235"/>
    <mergeCell ref="DP234:DP235"/>
    <mergeCell ref="DQ234:DQ235"/>
    <mergeCell ref="DR234:DR235"/>
    <mergeCell ref="DS234:DS235"/>
    <mergeCell ref="DT234:DT235"/>
    <mergeCell ref="DU234:DU235"/>
    <mergeCell ref="DV234:DV235"/>
    <mergeCell ref="DW234:DW235"/>
    <mergeCell ref="DX234:DX235"/>
    <mergeCell ref="DY234:DY235"/>
    <mergeCell ref="DZ234:DZ235"/>
    <mergeCell ref="H235:I235"/>
    <mergeCell ref="J235:K235"/>
    <mergeCell ref="H236:I236"/>
    <mergeCell ref="J236:K236"/>
    <mergeCell ref="L236:L237"/>
    <mergeCell ref="M236:R237"/>
    <mergeCell ref="S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T236:AT237"/>
    <mergeCell ref="AU236:AU237"/>
    <mergeCell ref="AV236:AV237"/>
    <mergeCell ref="AW236:AW237"/>
    <mergeCell ref="AX236:AX237"/>
    <mergeCell ref="AY236:AY237"/>
    <mergeCell ref="AZ236:AZ237"/>
    <mergeCell ref="BA236:BA237"/>
    <mergeCell ref="BB236:BB237"/>
    <mergeCell ref="BC236:BC237"/>
    <mergeCell ref="BD236:BD237"/>
    <mergeCell ref="BE236:BE237"/>
    <mergeCell ref="BF236:BF237"/>
    <mergeCell ref="BG236:BG237"/>
    <mergeCell ref="BH236:BH237"/>
    <mergeCell ref="BI236:BI237"/>
    <mergeCell ref="BJ236:BJ237"/>
    <mergeCell ref="BK236:BK237"/>
    <mergeCell ref="BL236:BL237"/>
    <mergeCell ref="BM236:BM237"/>
    <mergeCell ref="BN236:BN237"/>
    <mergeCell ref="BO236:BO237"/>
    <mergeCell ref="BP236:BP237"/>
    <mergeCell ref="BQ236:BQ237"/>
    <mergeCell ref="BR236:BR237"/>
    <mergeCell ref="BS236:BS237"/>
    <mergeCell ref="BT236:BT237"/>
    <mergeCell ref="BU236:BU237"/>
    <mergeCell ref="BV236:BV237"/>
    <mergeCell ref="BW236:BW237"/>
    <mergeCell ref="BX236:BX237"/>
    <mergeCell ref="BY236:BY237"/>
    <mergeCell ref="BZ236:BZ237"/>
    <mergeCell ref="CA236:CA237"/>
    <mergeCell ref="CB236:CB237"/>
    <mergeCell ref="CC236:CC237"/>
    <mergeCell ref="CD236:CD237"/>
    <mergeCell ref="CE236:CE237"/>
    <mergeCell ref="CF236:CF237"/>
    <mergeCell ref="CG236:CG237"/>
    <mergeCell ref="CH236:CH237"/>
    <mergeCell ref="CI236:CI237"/>
    <mergeCell ref="CJ236:CJ237"/>
    <mergeCell ref="CK236:CK237"/>
    <mergeCell ref="CL236:CL237"/>
    <mergeCell ref="CM236:CM237"/>
    <mergeCell ref="CN236:CN237"/>
    <mergeCell ref="CO236:CO237"/>
    <mergeCell ref="CP236:CP237"/>
    <mergeCell ref="CQ236:CQ237"/>
    <mergeCell ref="CR236:CR237"/>
    <mergeCell ref="CS236:CS237"/>
    <mergeCell ref="CT236:CT237"/>
    <mergeCell ref="CU236:CU237"/>
    <mergeCell ref="CV236:CV237"/>
    <mergeCell ref="CW236:CW237"/>
    <mergeCell ref="CX236:CX237"/>
    <mergeCell ref="CY236:CY237"/>
    <mergeCell ref="CZ236:CZ237"/>
    <mergeCell ref="DA236:DA237"/>
    <mergeCell ref="DB236:DB237"/>
    <mergeCell ref="DC236:DC237"/>
    <mergeCell ref="DD236:DD237"/>
    <mergeCell ref="DE236:DE237"/>
    <mergeCell ref="DF236:DF237"/>
    <mergeCell ref="DG236:DG237"/>
    <mergeCell ref="DH236:DH237"/>
    <mergeCell ref="DI236:DI237"/>
    <mergeCell ref="DJ236:DJ237"/>
    <mergeCell ref="DK236:DK237"/>
    <mergeCell ref="DL236:DL237"/>
    <mergeCell ref="DM236:DM237"/>
    <mergeCell ref="DN236:DN237"/>
    <mergeCell ref="DO236:DO237"/>
    <mergeCell ref="DP236:DP237"/>
    <mergeCell ref="DQ236:DQ237"/>
    <mergeCell ref="DR236:DR237"/>
    <mergeCell ref="DS236:DS237"/>
    <mergeCell ref="DT236:DT237"/>
    <mergeCell ref="DU236:DU237"/>
    <mergeCell ref="DV236:DV237"/>
    <mergeCell ref="DW236:DW237"/>
    <mergeCell ref="DX236:DX237"/>
    <mergeCell ref="DY236:DY237"/>
    <mergeCell ref="DZ236:DZ237"/>
    <mergeCell ref="H237:I237"/>
    <mergeCell ref="J237:K237"/>
    <mergeCell ref="H238:I238"/>
    <mergeCell ref="J238:K238"/>
    <mergeCell ref="L238:L239"/>
    <mergeCell ref="M238:R239"/>
    <mergeCell ref="S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T238:AT239"/>
    <mergeCell ref="AU238:AU239"/>
    <mergeCell ref="AV238:AV239"/>
    <mergeCell ref="AW238:AW239"/>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BL238:BL239"/>
    <mergeCell ref="BM238:BM239"/>
    <mergeCell ref="BN238:BN239"/>
    <mergeCell ref="BO238:BO239"/>
    <mergeCell ref="BP238:BP239"/>
    <mergeCell ref="BQ238:BQ239"/>
    <mergeCell ref="BR238:BR239"/>
    <mergeCell ref="BS238:BS239"/>
    <mergeCell ref="BT238:BT239"/>
    <mergeCell ref="BU238:BU239"/>
    <mergeCell ref="BV238:BV239"/>
    <mergeCell ref="BW238:BW239"/>
    <mergeCell ref="BX238:BX239"/>
    <mergeCell ref="BY238:BY239"/>
    <mergeCell ref="BZ238:BZ239"/>
    <mergeCell ref="CA238:CA239"/>
    <mergeCell ref="CB238:CB239"/>
    <mergeCell ref="CC238:CC239"/>
    <mergeCell ref="CD238:CD239"/>
    <mergeCell ref="CE238:CE239"/>
    <mergeCell ref="CF238:CF239"/>
    <mergeCell ref="CG238:CG239"/>
    <mergeCell ref="CH238:CH239"/>
    <mergeCell ref="CI238:CI239"/>
    <mergeCell ref="CJ238:CJ239"/>
    <mergeCell ref="CK238:CK239"/>
    <mergeCell ref="CL238:CL239"/>
    <mergeCell ref="CM238:CM239"/>
    <mergeCell ref="CN238:CN239"/>
    <mergeCell ref="CO238:CO239"/>
    <mergeCell ref="CP238:CP239"/>
    <mergeCell ref="CQ238:CQ239"/>
    <mergeCell ref="CR238:CR239"/>
    <mergeCell ref="CS238:CS239"/>
    <mergeCell ref="CT238:CT239"/>
    <mergeCell ref="CU238:CU239"/>
    <mergeCell ref="CV238:CV239"/>
    <mergeCell ref="CW238:CW239"/>
    <mergeCell ref="CX238:CX239"/>
    <mergeCell ref="CY238:CY239"/>
    <mergeCell ref="CZ238:CZ239"/>
    <mergeCell ref="DA238:DA239"/>
    <mergeCell ref="DB238:DB239"/>
    <mergeCell ref="DC238:DC239"/>
    <mergeCell ref="DD238:DD239"/>
    <mergeCell ref="DE238:DE239"/>
    <mergeCell ref="DF238:DF239"/>
    <mergeCell ref="DG238:DG239"/>
    <mergeCell ref="DH238:DH239"/>
    <mergeCell ref="DI238:DI239"/>
    <mergeCell ref="DJ238:DJ239"/>
    <mergeCell ref="DK238:DK239"/>
    <mergeCell ref="DL238:DL239"/>
    <mergeCell ref="DM238:DM239"/>
    <mergeCell ref="DN238:DN239"/>
    <mergeCell ref="DO238:DO239"/>
    <mergeCell ref="DP238:DP239"/>
    <mergeCell ref="DQ238:DQ239"/>
    <mergeCell ref="DR238:DR239"/>
    <mergeCell ref="DS238:DS239"/>
    <mergeCell ref="DT238:DT239"/>
    <mergeCell ref="DU238:DU239"/>
    <mergeCell ref="DV238:DV239"/>
    <mergeCell ref="DW238:DW239"/>
    <mergeCell ref="DX238:DX239"/>
    <mergeCell ref="DY238:DY239"/>
    <mergeCell ref="DZ238:DZ239"/>
    <mergeCell ref="H239:I239"/>
    <mergeCell ref="J239:K239"/>
    <mergeCell ref="H240:I240"/>
    <mergeCell ref="J240:K240"/>
    <mergeCell ref="L240:L241"/>
    <mergeCell ref="M240:R241"/>
    <mergeCell ref="S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T240:AT241"/>
    <mergeCell ref="AU240:AU241"/>
    <mergeCell ref="AV240:AV241"/>
    <mergeCell ref="AW240:AW241"/>
    <mergeCell ref="AX240:AX241"/>
    <mergeCell ref="AY240:AY241"/>
    <mergeCell ref="AZ240:AZ241"/>
    <mergeCell ref="BA240:BA241"/>
    <mergeCell ref="BB240:BB241"/>
    <mergeCell ref="BC240:BC241"/>
    <mergeCell ref="BD240:BD241"/>
    <mergeCell ref="BE240:BE241"/>
    <mergeCell ref="BF240:BF241"/>
    <mergeCell ref="BG240:BG241"/>
    <mergeCell ref="BH240:BH241"/>
    <mergeCell ref="BI240:BI241"/>
    <mergeCell ref="BJ240:BJ241"/>
    <mergeCell ref="BK240:BK241"/>
    <mergeCell ref="BL240:BL241"/>
    <mergeCell ref="BM240:BM241"/>
    <mergeCell ref="BN240:BN241"/>
    <mergeCell ref="BO240:BO241"/>
    <mergeCell ref="BP240:BP241"/>
    <mergeCell ref="BQ240:BQ241"/>
    <mergeCell ref="BR240:BR241"/>
    <mergeCell ref="BS240:BS241"/>
    <mergeCell ref="BT240:BT241"/>
    <mergeCell ref="BU240:BU241"/>
    <mergeCell ref="BV240:BV241"/>
    <mergeCell ref="BW240:BW241"/>
    <mergeCell ref="BX240:BX241"/>
    <mergeCell ref="BY240:BY241"/>
    <mergeCell ref="BZ240:BZ241"/>
    <mergeCell ref="CA240:CA241"/>
    <mergeCell ref="CB240:CB241"/>
    <mergeCell ref="CC240:CC241"/>
    <mergeCell ref="CD240:CD241"/>
    <mergeCell ref="CE240:CE241"/>
    <mergeCell ref="CF240:CF241"/>
    <mergeCell ref="CG240:CG241"/>
    <mergeCell ref="CH240:CH241"/>
    <mergeCell ref="CI240:CI241"/>
    <mergeCell ref="CJ240:CJ241"/>
    <mergeCell ref="CK240:CK241"/>
    <mergeCell ref="CL240:CL241"/>
    <mergeCell ref="CM240:CM241"/>
    <mergeCell ref="CN240:CN241"/>
    <mergeCell ref="CO240:CO241"/>
    <mergeCell ref="CP240:CP241"/>
    <mergeCell ref="CQ240:CQ241"/>
    <mergeCell ref="CR240:CR241"/>
    <mergeCell ref="CS240:CS241"/>
    <mergeCell ref="CT240:CT241"/>
    <mergeCell ref="CU240:CU241"/>
    <mergeCell ref="CV240:CV241"/>
    <mergeCell ref="CW240:CW241"/>
    <mergeCell ref="CX240:CX241"/>
    <mergeCell ref="CY240:CY241"/>
    <mergeCell ref="CZ240:CZ241"/>
    <mergeCell ref="DA240:DA241"/>
    <mergeCell ref="DB240:DB241"/>
    <mergeCell ref="DC240:DC241"/>
    <mergeCell ref="DD240:DD241"/>
    <mergeCell ref="DE240:DE241"/>
    <mergeCell ref="DF240:DF241"/>
    <mergeCell ref="DG240:DG241"/>
    <mergeCell ref="DH240:DH241"/>
    <mergeCell ref="DI240:DI241"/>
    <mergeCell ref="DJ240:DJ241"/>
    <mergeCell ref="DK240:DK241"/>
    <mergeCell ref="DL240:DL241"/>
    <mergeCell ref="DM240:DM241"/>
    <mergeCell ref="DN240:DN241"/>
    <mergeCell ref="DO240:DO241"/>
    <mergeCell ref="DP240:DP241"/>
    <mergeCell ref="DQ240:DQ241"/>
    <mergeCell ref="DR240:DR241"/>
    <mergeCell ref="DS240:DS241"/>
    <mergeCell ref="DT240:DT241"/>
    <mergeCell ref="DU240:DU241"/>
    <mergeCell ref="DV240:DV241"/>
    <mergeCell ref="DW240:DW241"/>
    <mergeCell ref="DX240:DX241"/>
    <mergeCell ref="DY240:DY241"/>
    <mergeCell ref="DZ240:DZ241"/>
    <mergeCell ref="H241:I241"/>
    <mergeCell ref="J241:K241"/>
    <mergeCell ref="F242:G242"/>
    <mergeCell ref="H242:I242"/>
    <mergeCell ref="J242:K242"/>
    <mergeCell ref="L242:L243"/>
    <mergeCell ref="M242:R243"/>
    <mergeCell ref="S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T242:AT243"/>
    <mergeCell ref="AU242:AU243"/>
    <mergeCell ref="AV242:AV243"/>
    <mergeCell ref="AW242:AW243"/>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BL242:BL243"/>
    <mergeCell ref="BM242:BM243"/>
    <mergeCell ref="BN242:BN243"/>
    <mergeCell ref="BO242:BO243"/>
    <mergeCell ref="BP242:BP243"/>
    <mergeCell ref="BQ242:BQ243"/>
    <mergeCell ref="BR242:BR243"/>
    <mergeCell ref="BS242:BS243"/>
    <mergeCell ref="BT242:BT243"/>
    <mergeCell ref="BU242:BU243"/>
    <mergeCell ref="BV242:BV243"/>
    <mergeCell ref="BW242:BW243"/>
    <mergeCell ref="BX242:BX243"/>
    <mergeCell ref="BY242:BY243"/>
    <mergeCell ref="BZ242:BZ243"/>
    <mergeCell ref="CA242:CA243"/>
    <mergeCell ref="CB242:CB243"/>
    <mergeCell ref="CC242:CC243"/>
    <mergeCell ref="CD242:CD243"/>
    <mergeCell ref="CE242:CE243"/>
    <mergeCell ref="CF242:CF243"/>
    <mergeCell ref="CG242:CG243"/>
    <mergeCell ref="CH242:CH243"/>
    <mergeCell ref="CI242:CI243"/>
    <mergeCell ref="CJ242:CJ243"/>
    <mergeCell ref="CK242:CK243"/>
    <mergeCell ref="CL242:CL243"/>
    <mergeCell ref="CM242:CM243"/>
    <mergeCell ref="CN242:CN243"/>
    <mergeCell ref="CO242:CO243"/>
    <mergeCell ref="CP242:CP243"/>
    <mergeCell ref="CQ242:CQ243"/>
    <mergeCell ref="CR242:CR243"/>
    <mergeCell ref="CS242:CS243"/>
    <mergeCell ref="CT242:CT243"/>
    <mergeCell ref="CU242:CU243"/>
    <mergeCell ref="CV242:CV243"/>
    <mergeCell ref="CW242:CW243"/>
    <mergeCell ref="CX242:CX243"/>
    <mergeCell ref="CY242:CY243"/>
    <mergeCell ref="CZ242:CZ243"/>
    <mergeCell ref="DA242:DA243"/>
    <mergeCell ref="DB242:DB243"/>
    <mergeCell ref="DC242:DC243"/>
    <mergeCell ref="DD242:DD243"/>
    <mergeCell ref="DE242:DE243"/>
    <mergeCell ref="DF242:DF243"/>
    <mergeCell ref="DG242:DG243"/>
    <mergeCell ref="DH242:DH243"/>
    <mergeCell ref="DI242:DI243"/>
    <mergeCell ref="DJ242:DJ243"/>
    <mergeCell ref="DK242:DK243"/>
    <mergeCell ref="DL242:DL243"/>
    <mergeCell ref="DM242:DM243"/>
    <mergeCell ref="DN242:DN243"/>
    <mergeCell ref="DO242:DO243"/>
    <mergeCell ref="DP242:DP243"/>
    <mergeCell ref="DQ242:DQ243"/>
    <mergeCell ref="DR242:DR243"/>
    <mergeCell ref="DS242:DS243"/>
    <mergeCell ref="DT242:DT243"/>
    <mergeCell ref="DU242:DU243"/>
    <mergeCell ref="DV242:DV243"/>
    <mergeCell ref="DW242:DW243"/>
    <mergeCell ref="DX242:DX243"/>
    <mergeCell ref="DY242:DY243"/>
    <mergeCell ref="DZ242:DZ243"/>
    <mergeCell ref="F243:G243"/>
    <mergeCell ref="H243:I243"/>
    <mergeCell ref="J243:K243"/>
    <mergeCell ref="F244:G244"/>
    <mergeCell ref="H244:I244"/>
    <mergeCell ref="J244:K244"/>
    <mergeCell ref="L244:L245"/>
    <mergeCell ref="M244:R245"/>
    <mergeCell ref="S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T244:AT245"/>
    <mergeCell ref="DA244:DA245"/>
    <mergeCell ref="DB244:DB245"/>
    <mergeCell ref="DC244:DC245"/>
    <mergeCell ref="DD244:DD245"/>
    <mergeCell ref="DE244:DE245"/>
    <mergeCell ref="DF244:DF245"/>
    <mergeCell ref="DG244:DG245"/>
    <mergeCell ref="DH244:DH245"/>
    <mergeCell ref="AU244:AU245"/>
    <mergeCell ref="AV244:AV245"/>
    <mergeCell ref="AW244:AW245"/>
    <mergeCell ref="AX244:AX245"/>
    <mergeCell ref="AY244:AY245"/>
    <mergeCell ref="AZ244:AZ245"/>
    <mergeCell ref="BA244:BA245"/>
    <mergeCell ref="BB244:BB245"/>
    <mergeCell ref="BC244:BC245"/>
    <mergeCell ref="BD244:BD245"/>
    <mergeCell ref="BE244:BE245"/>
    <mergeCell ref="BF244:BF245"/>
    <mergeCell ref="BG244:BG245"/>
    <mergeCell ref="BH244:BH245"/>
    <mergeCell ref="BI244:BI245"/>
    <mergeCell ref="BJ244:BJ245"/>
    <mergeCell ref="BK244:BK245"/>
    <mergeCell ref="BL244:BL245"/>
    <mergeCell ref="BM244:BM245"/>
    <mergeCell ref="BN244:BN245"/>
    <mergeCell ref="BO244:BO245"/>
    <mergeCell ref="BP244:BP245"/>
    <mergeCell ref="BQ244:BQ245"/>
    <mergeCell ref="BR244:BR245"/>
    <mergeCell ref="BS244:BS245"/>
    <mergeCell ref="BT244:BT245"/>
    <mergeCell ref="BU244:BU245"/>
    <mergeCell ref="BV244:BV245"/>
    <mergeCell ref="BW244:BW245"/>
    <mergeCell ref="BX244:BX245"/>
    <mergeCell ref="BY244:BY245"/>
    <mergeCell ref="BZ244:BZ245"/>
    <mergeCell ref="CA244:CA245"/>
    <mergeCell ref="DZ244:DZ245"/>
    <mergeCell ref="F245:G245"/>
    <mergeCell ref="H245:I245"/>
    <mergeCell ref="J245:K245"/>
    <mergeCell ref="B246:K246"/>
    <mergeCell ref="M246:R246"/>
    <mergeCell ref="S246:T246"/>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T246:AT247"/>
    <mergeCell ref="AU246:AU247"/>
    <mergeCell ref="AV246:AV247"/>
    <mergeCell ref="AW246:AW247"/>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CB244:CB245"/>
    <mergeCell ref="CC244:CC245"/>
    <mergeCell ref="CD244:CD245"/>
    <mergeCell ref="CE244:CE245"/>
    <mergeCell ref="CF244:CF245"/>
    <mergeCell ref="CG244:CG245"/>
    <mergeCell ref="CH244:CH245"/>
    <mergeCell ref="CI244:CI245"/>
    <mergeCell ref="CJ244:CJ245"/>
    <mergeCell ref="CK244:CK245"/>
    <mergeCell ref="CL244:CL245"/>
    <mergeCell ref="CM244:CM245"/>
    <mergeCell ref="CN244:CN245"/>
    <mergeCell ref="CO244:CO245"/>
    <mergeCell ref="CP244:CP245"/>
    <mergeCell ref="CQ244:CQ245"/>
    <mergeCell ref="CR244:CR245"/>
    <mergeCell ref="BJ246:BJ247"/>
    <mergeCell ref="BK246:BK247"/>
    <mergeCell ref="BL246:BL247"/>
    <mergeCell ref="BM246:BM247"/>
    <mergeCell ref="BN246:BN247"/>
    <mergeCell ref="BO246:BO247"/>
    <mergeCell ref="BP246:BP247"/>
    <mergeCell ref="BQ246:BQ247"/>
    <mergeCell ref="BR246:BR247"/>
    <mergeCell ref="BS246:BS247"/>
    <mergeCell ref="BT246:BT247"/>
    <mergeCell ref="BU246:BU247"/>
    <mergeCell ref="BV246:BV247"/>
    <mergeCell ref="BW246:BW247"/>
    <mergeCell ref="BX246:BX247"/>
    <mergeCell ref="BY246:BY247"/>
    <mergeCell ref="BZ246:BZ247"/>
    <mergeCell ref="CA246:CA247"/>
    <mergeCell ref="CB246:CB247"/>
    <mergeCell ref="CC246:CC247"/>
    <mergeCell ref="CD246:CD247"/>
    <mergeCell ref="CE246:CE247"/>
    <mergeCell ref="CF246:CF247"/>
    <mergeCell ref="CG246:CG247"/>
    <mergeCell ref="CH246:CH247"/>
    <mergeCell ref="CI246:CI247"/>
    <mergeCell ref="CJ246:CJ247"/>
    <mergeCell ref="CK246:CK247"/>
    <mergeCell ref="CL246:CL247"/>
    <mergeCell ref="CM246:CM247"/>
    <mergeCell ref="CN246:CN247"/>
    <mergeCell ref="CO246:CO247"/>
    <mergeCell ref="CP246:CP247"/>
    <mergeCell ref="DZ246:DZ247"/>
    <mergeCell ref="B247:K247"/>
    <mergeCell ref="M247:R247"/>
    <mergeCell ref="S247:T247"/>
    <mergeCell ref="DP246:DP247"/>
    <mergeCell ref="DQ246:DQ247"/>
    <mergeCell ref="B252:DY252"/>
    <mergeCell ref="B258:DY258"/>
    <mergeCell ref="AB259:AC259"/>
    <mergeCell ref="AN259:AO259"/>
    <mergeCell ref="AZ259:BA259"/>
    <mergeCell ref="BL259:BM259"/>
    <mergeCell ref="BX259:BY259"/>
    <mergeCell ref="CJ259:CK259"/>
    <mergeCell ref="CV259:CW259"/>
    <mergeCell ref="DH259:DI259"/>
    <mergeCell ref="DT259:DU259"/>
    <mergeCell ref="B262:K264"/>
    <mergeCell ref="L262:U264"/>
    <mergeCell ref="V262:AG262"/>
    <mergeCell ref="AH262:AS262"/>
    <mergeCell ref="AT262:BE262"/>
    <mergeCell ref="BF262:BQ262"/>
    <mergeCell ref="BR262:CC262"/>
    <mergeCell ref="CD262:CO262"/>
    <mergeCell ref="CP262:DA262"/>
    <mergeCell ref="DB262:DM262"/>
    <mergeCell ref="DN262:DY262"/>
    <mergeCell ref="V263:AG263"/>
    <mergeCell ref="AH263:AS263"/>
    <mergeCell ref="AT263:BE263"/>
    <mergeCell ref="BF263:BQ263"/>
    <mergeCell ref="BR263:CC263"/>
    <mergeCell ref="CD263:CO263"/>
    <mergeCell ref="CP263:DA263"/>
    <mergeCell ref="DB263:DM263"/>
    <mergeCell ref="DN263:DY263"/>
    <mergeCell ref="CQ246:CQ247"/>
    <mergeCell ref="CR246:CR247"/>
    <mergeCell ref="CS246:CS247"/>
    <mergeCell ref="CT246:CT247"/>
    <mergeCell ref="CU246:CU247"/>
    <mergeCell ref="CV246:CV247"/>
    <mergeCell ref="CW246:CW247"/>
    <mergeCell ref="CX246:CX247"/>
    <mergeCell ref="CY246:CY247"/>
    <mergeCell ref="CZ246:CZ247"/>
    <mergeCell ref="DA246:DA247"/>
    <mergeCell ref="DB246:DB247"/>
    <mergeCell ref="DC246:DC247"/>
    <mergeCell ref="DD246:DD247"/>
    <mergeCell ref="DE246:DE247"/>
    <mergeCell ref="DF246:DF247"/>
    <mergeCell ref="DG246:DG247"/>
    <mergeCell ref="DH246:DH247"/>
    <mergeCell ref="DI246:DI247"/>
    <mergeCell ref="DR246:DR247"/>
    <mergeCell ref="DS246:DS247"/>
    <mergeCell ref="DT246:DT247"/>
    <mergeCell ref="DU246:DU247"/>
    <mergeCell ref="DJ246:DJ247"/>
    <mergeCell ref="DK246:DK247"/>
    <mergeCell ref="DL246:DL247"/>
    <mergeCell ref="DM246:DM247"/>
    <mergeCell ref="F265:G265"/>
    <mergeCell ref="H265:I265"/>
    <mergeCell ref="J265:K265"/>
    <mergeCell ref="L265:L266"/>
    <mergeCell ref="M265:R266"/>
    <mergeCell ref="S265:T266"/>
    <mergeCell ref="U265:U266"/>
    <mergeCell ref="V265:V266"/>
    <mergeCell ref="W265:W266"/>
    <mergeCell ref="X265:X266"/>
    <mergeCell ref="Y265:Y266"/>
    <mergeCell ref="Z265:Z266"/>
    <mergeCell ref="AA265:AA266"/>
    <mergeCell ref="AB265:AB266"/>
    <mergeCell ref="AC265:AC266"/>
    <mergeCell ref="AD265:AD266"/>
    <mergeCell ref="AE265:AE266"/>
    <mergeCell ref="AF265:AF266"/>
    <mergeCell ref="AG265:AG266"/>
    <mergeCell ref="AH265:AH266"/>
    <mergeCell ref="AI265:AI266"/>
    <mergeCell ref="AJ265:AJ266"/>
    <mergeCell ref="AK265:AK266"/>
    <mergeCell ref="AL265:AL266"/>
    <mergeCell ref="AM265:AM266"/>
    <mergeCell ref="AN265:AN266"/>
    <mergeCell ref="AO265:AO266"/>
    <mergeCell ref="AP265:AP266"/>
    <mergeCell ref="AQ265:AQ266"/>
    <mergeCell ref="AR265:AR266"/>
    <mergeCell ref="AS265:AS266"/>
    <mergeCell ref="AT265:AT266"/>
    <mergeCell ref="AU265:AU266"/>
    <mergeCell ref="AV265:AV266"/>
    <mergeCell ref="AW265:AW266"/>
    <mergeCell ref="AX265:AX266"/>
    <mergeCell ref="AY265:AY266"/>
    <mergeCell ref="AZ265:AZ266"/>
    <mergeCell ref="BA265:BA266"/>
    <mergeCell ref="BB265:BB266"/>
    <mergeCell ref="BC265:BC266"/>
    <mergeCell ref="BD265:BD266"/>
    <mergeCell ref="BE265:BE266"/>
    <mergeCell ref="BF265:BF266"/>
    <mergeCell ref="BG265:BG266"/>
    <mergeCell ref="BH265:BH266"/>
    <mergeCell ref="BI265:BI266"/>
    <mergeCell ref="BJ265:BJ266"/>
    <mergeCell ref="BK265:BK266"/>
    <mergeCell ref="BL265:BL266"/>
    <mergeCell ref="BM265:BM266"/>
    <mergeCell ref="BN265:BN266"/>
    <mergeCell ref="BO265:BO266"/>
    <mergeCell ref="BP265:BP266"/>
    <mergeCell ref="BQ265:BQ266"/>
    <mergeCell ref="BR265:BR266"/>
    <mergeCell ref="BS265:BS266"/>
    <mergeCell ref="BT265:BT266"/>
    <mergeCell ref="BU265:BU266"/>
    <mergeCell ref="BV265:BV266"/>
    <mergeCell ref="BW265:BW266"/>
    <mergeCell ref="BX265:BX266"/>
    <mergeCell ref="BY265:BY266"/>
    <mergeCell ref="BZ265:BZ266"/>
    <mergeCell ref="CA265:CA266"/>
    <mergeCell ref="CB265:CB266"/>
    <mergeCell ref="CC265:CC266"/>
    <mergeCell ref="CD265:CD266"/>
    <mergeCell ref="CE265:CE266"/>
    <mergeCell ref="CF265:CF266"/>
    <mergeCell ref="CG265:CG266"/>
    <mergeCell ref="CH265:CH266"/>
    <mergeCell ref="CI265:CI266"/>
    <mergeCell ref="CJ265:CJ266"/>
    <mergeCell ref="CK265:CK266"/>
    <mergeCell ref="CL265:CL266"/>
    <mergeCell ref="CM265:CM266"/>
    <mergeCell ref="CN265:CN266"/>
    <mergeCell ref="CO265:CO266"/>
    <mergeCell ref="CP265:CP266"/>
    <mergeCell ref="CQ265:CQ266"/>
    <mergeCell ref="CR265:CR266"/>
    <mergeCell ref="CS265:CS266"/>
    <mergeCell ref="CT265:CT266"/>
    <mergeCell ref="CU265:CU266"/>
    <mergeCell ref="CV265:CV266"/>
    <mergeCell ref="CW265:CW266"/>
    <mergeCell ref="CX265:CX266"/>
    <mergeCell ref="CY265:CY266"/>
    <mergeCell ref="CZ265:CZ266"/>
    <mergeCell ref="DA265:DA266"/>
    <mergeCell ref="DB265:DB266"/>
    <mergeCell ref="DC265:DC266"/>
    <mergeCell ref="DD265:DD266"/>
    <mergeCell ref="DE265:DE266"/>
    <mergeCell ref="DF265:DF266"/>
    <mergeCell ref="DG265:DG266"/>
    <mergeCell ref="DH265:DH266"/>
    <mergeCell ref="DI265:DI266"/>
    <mergeCell ref="DR265:DR266"/>
    <mergeCell ref="DS265:DS266"/>
    <mergeCell ref="DT265:DT266"/>
    <mergeCell ref="DU265:DU266"/>
    <mergeCell ref="DJ265:DJ266"/>
    <mergeCell ref="DK265:DK266"/>
    <mergeCell ref="DL265:DL266"/>
    <mergeCell ref="DM265:DM266"/>
    <mergeCell ref="DN265:DN266"/>
    <mergeCell ref="DO265:DO266"/>
    <mergeCell ref="DV265:DV266"/>
    <mergeCell ref="DW265:DW266"/>
    <mergeCell ref="DX265:DX266"/>
    <mergeCell ref="DY265:DY266"/>
    <mergeCell ref="DZ265:DZ266"/>
    <mergeCell ref="F266:G266"/>
    <mergeCell ref="H266:I266"/>
    <mergeCell ref="J266:K266"/>
    <mergeCell ref="DP265:DP266"/>
    <mergeCell ref="DQ265:DQ266"/>
    <mergeCell ref="F267:G267"/>
    <mergeCell ref="H267:I267"/>
    <mergeCell ref="J267:K267"/>
    <mergeCell ref="L267:L268"/>
    <mergeCell ref="M267:R268"/>
    <mergeCell ref="S267:T268"/>
    <mergeCell ref="U267:U268"/>
    <mergeCell ref="V267:V268"/>
    <mergeCell ref="W267:W268"/>
    <mergeCell ref="X267:X268"/>
    <mergeCell ref="Y267:Y268"/>
    <mergeCell ref="Z267:Z268"/>
    <mergeCell ref="AA267:AA268"/>
    <mergeCell ref="AB267:AB268"/>
    <mergeCell ref="AC267:AC268"/>
    <mergeCell ref="AD267:AD268"/>
    <mergeCell ref="AE267:AE268"/>
    <mergeCell ref="AF267:AF268"/>
    <mergeCell ref="AG267:AG268"/>
    <mergeCell ref="AH267:AH268"/>
    <mergeCell ref="AI267:AI268"/>
    <mergeCell ref="AJ267:AJ268"/>
    <mergeCell ref="AK267:AK268"/>
    <mergeCell ref="AL267:AL268"/>
    <mergeCell ref="AM267:AM268"/>
    <mergeCell ref="AN267:AN268"/>
    <mergeCell ref="AO267:AO268"/>
    <mergeCell ref="AP267:AP268"/>
    <mergeCell ref="AQ267:AQ268"/>
    <mergeCell ref="AR267:AR268"/>
    <mergeCell ref="AS267:AS268"/>
    <mergeCell ref="AT267:AT268"/>
    <mergeCell ref="AU267:AU268"/>
    <mergeCell ref="AV267:AV268"/>
    <mergeCell ref="AW267:AW268"/>
    <mergeCell ref="AX267:AX268"/>
    <mergeCell ref="AY267:AY268"/>
    <mergeCell ref="AZ267:AZ268"/>
    <mergeCell ref="BA267:BA268"/>
    <mergeCell ref="BB267:BB268"/>
    <mergeCell ref="BC267:BC268"/>
    <mergeCell ref="BD267:BD268"/>
    <mergeCell ref="BE267:BE268"/>
    <mergeCell ref="BF267:BF268"/>
    <mergeCell ref="BG267:BG268"/>
    <mergeCell ref="BH267:BH268"/>
    <mergeCell ref="BI267:BI268"/>
    <mergeCell ref="BJ267:BJ268"/>
    <mergeCell ref="BK267:BK268"/>
    <mergeCell ref="BL267:BL268"/>
    <mergeCell ref="BM267:BM268"/>
    <mergeCell ref="BN267:BN268"/>
    <mergeCell ref="BO267:BO268"/>
    <mergeCell ref="BP267:BP268"/>
    <mergeCell ref="BQ267:BQ268"/>
    <mergeCell ref="BR267:BR268"/>
    <mergeCell ref="BS267:BS268"/>
    <mergeCell ref="BT267:BT268"/>
    <mergeCell ref="BU267:BU268"/>
    <mergeCell ref="BV267:BV268"/>
    <mergeCell ref="BW267:BW268"/>
    <mergeCell ref="BX267:BX268"/>
    <mergeCell ref="BY267:BY268"/>
    <mergeCell ref="BZ267:BZ268"/>
    <mergeCell ref="CA267:CA268"/>
    <mergeCell ref="CB267:CB268"/>
    <mergeCell ref="CC267:CC268"/>
    <mergeCell ref="CD267:CD268"/>
    <mergeCell ref="CE267:CE268"/>
    <mergeCell ref="CF267:CF268"/>
    <mergeCell ref="CG267:CG268"/>
    <mergeCell ref="CH267:CH268"/>
    <mergeCell ref="CI267:CI268"/>
    <mergeCell ref="CJ267:CJ268"/>
    <mergeCell ref="CK267:CK268"/>
    <mergeCell ref="CL267:CL268"/>
    <mergeCell ref="CM267:CM268"/>
    <mergeCell ref="CN267:CN268"/>
    <mergeCell ref="CO267:CO268"/>
    <mergeCell ref="CP267:CP268"/>
    <mergeCell ref="CQ267:CQ268"/>
    <mergeCell ref="CR267:CR268"/>
    <mergeCell ref="CS267:CS268"/>
    <mergeCell ref="CT267:CT268"/>
    <mergeCell ref="CU267:CU268"/>
    <mergeCell ref="CV267:CV268"/>
    <mergeCell ref="CW267:CW268"/>
    <mergeCell ref="CX267:CX268"/>
    <mergeCell ref="CY267:CY268"/>
    <mergeCell ref="CZ267:CZ268"/>
    <mergeCell ref="DA267:DA268"/>
    <mergeCell ref="DB267:DB268"/>
    <mergeCell ref="DC267:DC268"/>
    <mergeCell ref="DD267:DD268"/>
    <mergeCell ref="DE267:DE268"/>
    <mergeCell ref="DF267:DF268"/>
    <mergeCell ref="DG267:DG268"/>
    <mergeCell ref="DH267:DH268"/>
    <mergeCell ref="DI267:DI268"/>
    <mergeCell ref="DR267:DR268"/>
    <mergeCell ref="DS267:DS268"/>
    <mergeCell ref="DT267:DT268"/>
    <mergeCell ref="DU267:DU268"/>
    <mergeCell ref="DJ267:DJ268"/>
    <mergeCell ref="DK267:DK268"/>
    <mergeCell ref="DL267:DL268"/>
    <mergeCell ref="DM267:DM268"/>
    <mergeCell ref="DN267:DN268"/>
    <mergeCell ref="DO267:DO268"/>
    <mergeCell ref="DV267:DV268"/>
    <mergeCell ref="DW267:DW268"/>
    <mergeCell ref="DX267:DX268"/>
    <mergeCell ref="DY267:DY268"/>
    <mergeCell ref="DZ267:DZ268"/>
    <mergeCell ref="F268:G268"/>
    <mergeCell ref="H268:I268"/>
    <mergeCell ref="J268:K268"/>
    <mergeCell ref="DP267:DP268"/>
    <mergeCell ref="DQ267:DQ268"/>
    <mergeCell ref="H269:I269"/>
    <mergeCell ref="J269:K269"/>
    <mergeCell ref="L269:L270"/>
    <mergeCell ref="M269:R270"/>
    <mergeCell ref="S269:T270"/>
    <mergeCell ref="U269:U270"/>
    <mergeCell ref="V269:V270"/>
    <mergeCell ref="W269:W270"/>
    <mergeCell ref="X269:X270"/>
    <mergeCell ref="Y269:Y270"/>
    <mergeCell ref="Z269:Z270"/>
    <mergeCell ref="AA269:AA270"/>
    <mergeCell ref="AB269:AB270"/>
    <mergeCell ref="AC269:AC270"/>
    <mergeCell ref="AD269:AD270"/>
    <mergeCell ref="AE269:AE270"/>
    <mergeCell ref="AF269:AF270"/>
    <mergeCell ref="AG269:AG270"/>
    <mergeCell ref="AH269:AH270"/>
    <mergeCell ref="AI269:AI270"/>
    <mergeCell ref="AJ269:AJ270"/>
    <mergeCell ref="AK269:AK270"/>
    <mergeCell ref="AL269:AL270"/>
    <mergeCell ref="AM269:AM270"/>
    <mergeCell ref="AN269:AN270"/>
    <mergeCell ref="AO269:AO270"/>
    <mergeCell ref="AP269:AP270"/>
    <mergeCell ref="AQ269:AQ270"/>
    <mergeCell ref="AR269:AR270"/>
    <mergeCell ref="AS269:AS270"/>
    <mergeCell ref="AT269:AT270"/>
    <mergeCell ref="AU269:AU270"/>
    <mergeCell ref="AV269:AV270"/>
    <mergeCell ref="AW269:AW270"/>
    <mergeCell ref="AX269:AX270"/>
    <mergeCell ref="AY269:AY270"/>
    <mergeCell ref="AZ269:AZ270"/>
    <mergeCell ref="BA269:BA270"/>
    <mergeCell ref="BB269:BB270"/>
    <mergeCell ref="BC269:BC270"/>
    <mergeCell ref="BD269:BD270"/>
    <mergeCell ref="BE269:BE270"/>
    <mergeCell ref="BF269:BF270"/>
    <mergeCell ref="BG269:BG270"/>
    <mergeCell ref="BH269:BH270"/>
    <mergeCell ref="BI269:BI270"/>
    <mergeCell ref="BJ269:BJ270"/>
    <mergeCell ref="BK269:BK270"/>
    <mergeCell ref="BL269:BL270"/>
    <mergeCell ref="BM269:BM270"/>
    <mergeCell ref="BN269:BN270"/>
    <mergeCell ref="BO269:BO270"/>
    <mergeCell ref="BP269:BP270"/>
    <mergeCell ref="BQ269:BQ270"/>
    <mergeCell ref="BR269:BR270"/>
    <mergeCell ref="BS269:BS270"/>
    <mergeCell ref="BT269:BT270"/>
    <mergeCell ref="BU269:BU270"/>
    <mergeCell ref="BV269:BV270"/>
    <mergeCell ref="BW269:BW270"/>
    <mergeCell ref="BX269:BX270"/>
    <mergeCell ref="BY269:BY270"/>
    <mergeCell ref="BZ269:BZ270"/>
    <mergeCell ref="CA269:CA270"/>
    <mergeCell ref="CB269:CB270"/>
    <mergeCell ref="CC269:CC270"/>
    <mergeCell ref="CD269:CD270"/>
    <mergeCell ref="CE269:CE270"/>
    <mergeCell ref="CF269:CF270"/>
    <mergeCell ref="CG269:CG270"/>
    <mergeCell ref="CH269:CH270"/>
    <mergeCell ref="CI269:CI270"/>
    <mergeCell ref="CJ269:CJ270"/>
    <mergeCell ref="CK269:CK270"/>
    <mergeCell ref="CL269:CL270"/>
    <mergeCell ref="CM269:CM270"/>
    <mergeCell ref="CN269:CN270"/>
    <mergeCell ref="CO269:CO270"/>
    <mergeCell ref="CP269:CP270"/>
    <mergeCell ref="CQ269:CQ270"/>
    <mergeCell ref="CR269:CR270"/>
    <mergeCell ref="CS269:CS270"/>
    <mergeCell ref="CT269:CT270"/>
    <mergeCell ref="CU269:CU270"/>
    <mergeCell ref="CV269:CV270"/>
    <mergeCell ref="CW269:CW270"/>
    <mergeCell ref="CX269:CX270"/>
    <mergeCell ref="CY269:CY270"/>
    <mergeCell ref="CZ269:CZ270"/>
    <mergeCell ref="DA269:DA270"/>
    <mergeCell ref="DB269:DB270"/>
    <mergeCell ref="DC269:DC270"/>
    <mergeCell ref="DD269:DD270"/>
    <mergeCell ref="DE269:DE270"/>
    <mergeCell ref="DF269:DF270"/>
    <mergeCell ref="DG269:DG270"/>
    <mergeCell ref="DH269:DH270"/>
    <mergeCell ref="DI269:DI270"/>
    <mergeCell ref="DJ269:DJ270"/>
    <mergeCell ref="DK269:DK270"/>
    <mergeCell ref="DL269:DL270"/>
    <mergeCell ref="DM269:DM270"/>
    <mergeCell ref="DN269:DN270"/>
    <mergeCell ref="DO269:DO270"/>
    <mergeCell ref="DP269:DP270"/>
    <mergeCell ref="DQ269:DQ270"/>
    <mergeCell ref="DR269:DR270"/>
    <mergeCell ref="DS269:DS270"/>
    <mergeCell ref="DT269:DT270"/>
    <mergeCell ref="DU269:DU270"/>
    <mergeCell ref="DV269:DV270"/>
    <mergeCell ref="DW269:DW270"/>
    <mergeCell ref="DX269:DX270"/>
    <mergeCell ref="DY269:DY270"/>
    <mergeCell ref="DZ269:DZ270"/>
    <mergeCell ref="H270:I270"/>
    <mergeCell ref="J270:K270"/>
    <mergeCell ref="H271:I271"/>
    <mergeCell ref="J271:K271"/>
    <mergeCell ref="L271:L272"/>
    <mergeCell ref="M271:R272"/>
    <mergeCell ref="S271:T272"/>
    <mergeCell ref="U271:U272"/>
    <mergeCell ref="V271:V272"/>
    <mergeCell ref="W271:W272"/>
    <mergeCell ref="X271:X272"/>
    <mergeCell ref="Y271:Y272"/>
    <mergeCell ref="Z271:Z272"/>
    <mergeCell ref="AA271:AA272"/>
    <mergeCell ref="AB271:AB272"/>
    <mergeCell ref="AC271:AC272"/>
    <mergeCell ref="AD271:AD272"/>
    <mergeCell ref="AE271:AE272"/>
    <mergeCell ref="AF271:AF272"/>
    <mergeCell ref="AG271:AG272"/>
    <mergeCell ref="AH271:AH272"/>
    <mergeCell ref="AI271:AI272"/>
    <mergeCell ref="AJ271:AJ272"/>
    <mergeCell ref="AK271:AK272"/>
    <mergeCell ref="AL271:AL272"/>
    <mergeCell ref="AM271:AM272"/>
    <mergeCell ref="AN271:AN272"/>
    <mergeCell ref="AO271:AO272"/>
    <mergeCell ref="AP271:AP272"/>
    <mergeCell ref="AQ271:AQ272"/>
    <mergeCell ref="AR271:AR272"/>
    <mergeCell ref="AS271:AS272"/>
    <mergeCell ref="AT271:AT272"/>
    <mergeCell ref="AU271:AU272"/>
    <mergeCell ref="AV271:AV272"/>
    <mergeCell ref="AW271:AW272"/>
    <mergeCell ref="AX271:AX272"/>
    <mergeCell ref="AY271:AY272"/>
    <mergeCell ref="AZ271:AZ272"/>
    <mergeCell ref="BA271:BA272"/>
    <mergeCell ref="BB271:BB272"/>
    <mergeCell ref="BC271:BC272"/>
    <mergeCell ref="BD271:BD272"/>
    <mergeCell ref="BE271:BE272"/>
    <mergeCell ref="BF271:BF272"/>
    <mergeCell ref="BG271:BG272"/>
    <mergeCell ref="BH271:BH272"/>
    <mergeCell ref="BI271:BI272"/>
    <mergeCell ref="BJ271:BJ272"/>
    <mergeCell ref="BK271:BK272"/>
    <mergeCell ref="BL271:BL272"/>
    <mergeCell ref="BM271:BM272"/>
    <mergeCell ref="BN271:BN272"/>
    <mergeCell ref="BO271:BO272"/>
    <mergeCell ref="BP271:BP272"/>
    <mergeCell ref="BQ271:BQ272"/>
    <mergeCell ref="BR271:BR272"/>
    <mergeCell ref="BS271:BS272"/>
    <mergeCell ref="BT271:BT272"/>
    <mergeCell ref="BU271:BU272"/>
    <mergeCell ref="BV271:BV272"/>
    <mergeCell ref="BW271:BW272"/>
    <mergeCell ref="BX271:BX272"/>
    <mergeCell ref="BY271:BY272"/>
    <mergeCell ref="BZ271:BZ272"/>
    <mergeCell ref="CA271:CA272"/>
    <mergeCell ref="CB271:CB272"/>
    <mergeCell ref="CC271:CC272"/>
    <mergeCell ref="CD271:CD272"/>
    <mergeCell ref="CE271:CE272"/>
    <mergeCell ref="CF271:CF272"/>
    <mergeCell ref="CG271:CG272"/>
    <mergeCell ref="CH271:CH272"/>
    <mergeCell ref="CI271:CI272"/>
    <mergeCell ref="CJ271:CJ272"/>
    <mergeCell ref="CK271:CK272"/>
    <mergeCell ref="CL271:CL272"/>
    <mergeCell ref="CM271:CM272"/>
    <mergeCell ref="CN271:CN272"/>
    <mergeCell ref="CO271:CO272"/>
    <mergeCell ref="CP271:CP272"/>
    <mergeCell ref="CQ271:CQ272"/>
    <mergeCell ref="CR271:CR272"/>
    <mergeCell ref="CS271:CS272"/>
    <mergeCell ref="CT271:CT272"/>
    <mergeCell ref="CU271:CU272"/>
    <mergeCell ref="CV271:CV272"/>
    <mergeCell ref="CW271:CW272"/>
    <mergeCell ref="CX271:CX272"/>
    <mergeCell ref="CY271:CY272"/>
    <mergeCell ref="CZ271:CZ272"/>
    <mergeCell ref="DA271:DA272"/>
    <mergeCell ref="DB271:DB272"/>
    <mergeCell ref="DC271:DC272"/>
    <mergeCell ref="DD271:DD272"/>
    <mergeCell ref="DE271:DE272"/>
    <mergeCell ref="DF271:DF272"/>
    <mergeCell ref="DG271:DG272"/>
    <mergeCell ref="DH271:DH272"/>
    <mergeCell ref="DI271:DI272"/>
    <mergeCell ref="DJ271:DJ272"/>
    <mergeCell ref="DK271:DK272"/>
    <mergeCell ref="DL271:DL272"/>
    <mergeCell ref="DM271:DM272"/>
    <mergeCell ref="DN271:DN272"/>
    <mergeCell ref="DO271:DO272"/>
    <mergeCell ref="DP271:DP272"/>
    <mergeCell ref="DQ271:DQ272"/>
    <mergeCell ref="DR271:DR272"/>
    <mergeCell ref="DS271:DS272"/>
    <mergeCell ref="DT271:DT272"/>
    <mergeCell ref="DU271:DU272"/>
    <mergeCell ref="DV271:DV272"/>
    <mergeCell ref="DW271:DW272"/>
    <mergeCell ref="DX271:DX272"/>
    <mergeCell ref="DY271:DY272"/>
    <mergeCell ref="DZ271:DZ272"/>
    <mergeCell ref="H272:I272"/>
    <mergeCell ref="J272:K272"/>
    <mergeCell ref="H273:I273"/>
    <mergeCell ref="J273:K273"/>
    <mergeCell ref="L273:L274"/>
    <mergeCell ref="M273:R274"/>
    <mergeCell ref="S273:T274"/>
    <mergeCell ref="U273:U274"/>
    <mergeCell ref="V273:V274"/>
    <mergeCell ref="W273:W274"/>
    <mergeCell ref="X273:X274"/>
    <mergeCell ref="Y273:Y274"/>
    <mergeCell ref="Z273:Z274"/>
    <mergeCell ref="AA273:AA274"/>
    <mergeCell ref="AB273:AB274"/>
    <mergeCell ref="AC273:AC274"/>
    <mergeCell ref="AD273:AD274"/>
    <mergeCell ref="AE273:AE274"/>
    <mergeCell ref="AF273:AF274"/>
    <mergeCell ref="AG273:AG274"/>
    <mergeCell ref="AH273:AH274"/>
    <mergeCell ref="AI273:AI274"/>
    <mergeCell ref="AJ273:AJ274"/>
    <mergeCell ref="AK273:AK274"/>
    <mergeCell ref="AL273:AL274"/>
    <mergeCell ref="AM273:AM274"/>
    <mergeCell ref="AN273:AN274"/>
    <mergeCell ref="AO273:AO274"/>
    <mergeCell ref="AP273:AP274"/>
    <mergeCell ref="AQ273:AQ274"/>
    <mergeCell ref="AR273:AR274"/>
    <mergeCell ref="AS273:AS274"/>
    <mergeCell ref="AT273:AT274"/>
    <mergeCell ref="AU273:AU274"/>
    <mergeCell ref="AV273:AV274"/>
    <mergeCell ref="AW273:AW274"/>
    <mergeCell ref="AX273:AX274"/>
    <mergeCell ref="AY273:AY274"/>
    <mergeCell ref="AZ273:AZ274"/>
    <mergeCell ref="BA273:BA274"/>
    <mergeCell ref="BB273:BB274"/>
    <mergeCell ref="BC273:BC274"/>
    <mergeCell ref="BD273:BD274"/>
    <mergeCell ref="BE273:BE274"/>
    <mergeCell ref="BF273:BF274"/>
    <mergeCell ref="BG273:BG274"/>
    <mergeCell ref="BH273:BH274"/>
    <mergeCell ref="BI273:BI274"/>
    <mergeCell ref="BJ273:BJ274"/>
    <mergeCell ref="BK273:BK274"/>
    <mergeCell ref="BL273:BL274"/>
    <mergeCell ref="BM273:BM274"/>
    <mergeCell ref="BN273:BN274"/>
    <mergeCell ref="BO273:BO274"/>
    <mergeCell ref="BP273:BP274"/>
    <mergeCell ref="BQ273:BQ274"/>
    <mergeCell ref="BR273:BR274"/>
    <mergeCell ref="BS273:BS274"/>
    <mergeCell ref="BT273:BT274"/>
    <mergeCell ref="BU273:BU274"/>
    <mergeCell ref="BV273:BV274"/>
    <mergeCell ref="BW273:BW274"/>
    <mergeCell ref="BX273:BX274"/>
    <mergeCell ref="BY273:BY274"/>
    <mergeCell ref="BZ273:BZ274"/>
    <mergeCell ref="CA273:CA274"/>
    <mergeCell ref="CB273:CB274"/>
    <mergeCell ref="CC273:CC274"/>
    <mergeCell ref="CD273:CD274"/>
    <mergeCell ref="CE273:CE274"/>
    <mergeCell ref="CF273:CF274"/>
    <mergeCell ref="CG273:CG274"/>
    <mergeCell ref="CH273:CH274"/>
    <mergeCell ref="CI273:CI274"/>
    <mergeCell ref="CJ273:CJ274"/>
    <mergeCell ref="CK273:CK274"/>
    <mergeCell ref="CL273:CL274"/>
    <mergeCell ref="CM273:CM274"/>
    <mergeCell ref="CN273:CN274"/>
    <mergeCell ref="CO273:CO274"/>
    <mergeCell ref="CP273:CP274"/>
    <mergeCell ref="CQ273:CQ274"/>
    <mergeCell ref="CR273:CR274"/>
    <mergeCell ref="CS273:CS274"/>
    <mergeCell ref="CT273:CT274"/>
    <mergeCell ref="CU273:CU274"/>
    <mergeCell ref="CV273:CV274"/>
    <mergeCell ref="CW273:CW274"/>
    <mergeCell ref="CX273:CX274"/>
    <mergeCell ref="CY273:CY274"/>
    <mergeCell ref="CZ273:CZ274"/>
    <mergeCell ref="DA273:DA274"/>
    <mergeCell ref="DB273:DB274"/>
    <mergeCell ref="DC273:DC274"/>
    <mergeCell ref="DD273:DD274"/>
    <mergeCell ref="DE273:DE274"/>
    <mergeCell ref="DF273:DF274"/>
    <mergeCell ref="DG273:DG274"/>
    <mergeCell ref="DH273:DH274"/>
    <mergeCell ref="DI273:DI274"/>
    <mergeCell ref="DJ273:DJ274"/>
    <mergeCell ref="DK273:DK274"/>
    <mergeCell ref="DL273:DL274"/>
    <mergeCell ref="DM273:DM274"/>
    <mergeCell ref="DN273:DN274"/>
    <mergeCell ref="DO273:DO274"/>
    <mergeCell ref="DP273:DP274"/>
    <mergeCell ref="DQ273:DQ274"/>
    <mergeCell ref="DR273:DR274"/>
    <mergeCell ref="DS273:DS274"/>
    <mergeCell ref="DT273:DT274"/>
    <mergeCell ref="DU273:DU274"/>
    <mergeCell ref="DV273:DV274"/>
    <mergeCell ref="DW273:DW274"/>
    <mergeCell ref="DX273:DX274"/>
    <mergeCell ref="DY273:DY274"/>
    <mergeCell ref="DZ273:DZ274"/>
    <mergeCell ref="H274:I274"/>
    <mergeCell ref="J274:K274"/>
    <mergeCell ref="H275:I275"/>
    <mergeCell ref="J275:K275"/>
    <mergeCell ref="L275:L276"/>
    <mergeCell ref="M275:R276"/>
    <mergeCell ref="S275:T276"/>
    <mergeCell ref="U275:U276"/>
    <mergeCell ref="V275:V276"/>
    <mergeCell ref="W275:W276"/>
    <mergeCell ref="X275:X276"/>
    <mergeCell ref="Y275:Y276"/>
    <mergeCell ref="Z275:Z276"/>
    <mergeCell ref="AA275:AA276"/>
    <mergeCell ref="AB275:AB276"/>
    <mergeCell ref="AC275:AC276"/>
    <mergeCell ref="AD275:AD276"/>
    <mergeCell ref="AE275:AE276"/>
    <mergeCell ref="AF275:AF276"/>
    <mergeCell ref="AG275:AG276"/>
    <mergeCell ref="AH275:AH276"/>
    <mergeCell ref="AI275:AI276"/>
    <mergeCell ref="AJ275:AJ276"/>
    <mergeCell ref="AK275:AK276"/>
    <mergeCell ref="AL275:AL276"/>
    <mergeCell ref="AM275:AM276"/>
    <mergeCell ref="AN275:AN276"/>
    <mergeCell ref="AO275:AO276"/>
    <mergeCell ref="AP275:AP276"/>
    <mergeCell ref="AQ275:AQ276"/>
    <mergeCell ref="AR275:AR276"/>
    <mergeCell ref="AS275:AS276"/>
    <mergeCell ref="AT275:AT276"/>
    <mergeCell ref="AU275:AU276"/>
    <mergeCell ref="AV275:AV276"/>
    <mergeCell ref="AW275:AW276"/>
    <mergeCell ref="AX275:AX276"/>
    <mergeCell ref="AY275:AY276"/>
    <mergeCell ref="AZ275:AZ276"/>
    <mergeCell ref="BA275:BA276"/>
    <mergeCell ref="BB275:BB276"/>
    <mergeCell ref="BC275:BC276"/>
    <mergeCell ref="BD275:BD276"/>
    <mergeCell ref="BE275:BE276"/>
    <mergeCell ref="BF275:BF276"/>
    <mergeCell ref="BG275:BG276"/>
    <mergeCell ref="BH275:BH276"/>
    <mergeCell ref="BI275:BI276"/>
    <mergeCell ref="BJ275:BJ276"/>
    <mergeCell ref="BK275:BK276"/>
    <mergeCell ref="BL275:BL276"/>
    <mergeCell ref="BM275:BM276"/>
    <mergeCell ref="BN275:BN276"/>
    <mergeCell ref="BO275:BO276"/>
    <mergeCell ref="BP275:BP276"/>
    <mergeCell ref="BQ275:BQ276"/>
    <mergeCell ref="BR275:BR276"/>
    <mergeCell ref="BS275:BS276"/>
    <mergeCell ref="BT275:BT276"/>
    <mergeCell ref="BU275:BU276"/>
    <mergeCell ref="BV275:BV276"/>
    <mergeCell ref="BW275:BW276"/>
    <mergeCell ref="BX275:BX276"/>
    <mergeCell ref="BY275:BY276"/>
    <mergeCell ref="BZ275:BZ276"/>
    <mergeCell ref="CA275:CA276"/>
    <mergeCell ref="CB275:CB276"/>
    <mergeCell ref="CC275:CC276"/>
    <mergeCell ref="CD275:CD276"/>
    <mergeCell ref="CE275:CE276"/>
    <mergeCell ref="CF275:CF276"/>
    <mergeCell ref="CG275:CG276"/>
    <mergeCell ref="CH275:CH276"/>
    <mergeCell ref="CI275:CI276"/>
    <mergeCell ref="CJ275:CJ276"/>
    <mergeCell ref="CK275:CK276"/>
    <mergeCell ref="CL275:CL276"/>
    <mergeCell ref="CM275:CM276"/>
    <mergeCell ref="CN275:CN276"/>
    <mergeCell ref="CO275:CO276"/>
    <mergeCell ref="CP275:CP276"/>
    <mergeCell ref="CQ275:CQ276"/>
    <mergeCell ref="CR275:CR276"/>
    <mergeCell ref="CS275:CS276"/>
    <mergeCell ref="CT275:CT276"/>
    <mergeCell ref="CU275:CU276"/>
    <mergeCell ref="CV275:CV276"/>
    <mergeCell ref="CW275:CW276"/>
    <mergeCell ref="CX275:CX276"/>
    <mergeCell ref="CY275:CY276"/>
    <mergeCell ref="CZ275:CZ276"/>
    <mergeCell ref="DA275:DA276"/>
    <mergeCell ref="DB275:DB276"/>
    <mergeCell ref="DC275:DC276"/>
    <mergeCell ref="DD275:DD276"/>
    <mergeCell ref="DE275:DE276"/>
    <mergeCell ref="DF275:DF276"/>
    <mergeCell ref="DG275:DG276"/>
    <mergeCell ref="DH275:DH276"/>
    <mergeCell ref="DI275:DI276"/>
    <mergeCell ref="DJ275:DJ276"/>
    <mergeCell ref="DK275:DK276"/>
    <mergeCell ref="DL275:DL276"/>
    <mergeCell ref="DM275:DM276"/>
    <mergeCell ref="DN275:DN276"/>
    <mergeCell ref="DO275:DO276"/>
    <mergeCell ref="DP275:DP276"/>
    <mergeCell ref="DQ275:DQ276"/>
    <mergeCell ref="DR275:DR276"/>
    <mergeCell ref="DS275:DS276"/>
    <mergeCell ref="DT275:DT276"/>
    <mergeCell ref="DU275:DU276"/>
    <mergeCell ref="DV275:DV276"/>
    <mergeCell ref="DW275:DW276"/>
    <mergeCell ref="DX275:DX276"/>
    <mergeCell ref="DY275:DY276"/>
    <mergeCell ref="DZ275:DZ276"/>
    <mergeCell ref="H276:I276"/>
    <mergeCell ref="J276:K276"/>
    <mergeCell ref="H277:I277"/>
    <mergeCell ref="J277:K277"/>
    <mergeCell ref="L277:L278"/>
    <mergeCell ref="M277:R278"/>
    <mergeCell ref="S277:T278"/>
    <mergeCell ref="U277:U278"/>
    <mergeCell ref="V277:V278"/>
    <mergeCell ref="W277:W278"/>
    <mergeCell ref="X277:X278"/>
    <mergeCell ref="Y277:Y278"/>
    <mergeCell ref="Z277:Z278"/>
    <mergeCell ref="AA277:AA278"/>
    <mergeCell ref="AB277:AB278"/>
    <mergeCell ref="AC277:AC278"/>
    <mergeCell ref="AD277:AD278"/>
    <mergeCell ref="AE277:AE278"/>
    <mergeCell ref="AF277:AF278"/>
    <mergeCell ref="AG277:AG278"/>
    <mergeCell ref="AH277:AH278"/>
    <mergeCell ref="AI277:AI278"/>
    <mergeCell ref="AJ277:AJ278"/>
    <mergeCell ref="AK277:AK278"/>
    <mergeCell ref="AL277:AL278"/>
    <mergeCell ref="AM277:AM278"/>
    <mergeCell ref="AN277:AN278"/>
    <mergeCell ref="AO277:AO278"/>
    <mergeCell ref="AP277:AP278"/>
    <mergeCell ref="AQ277:AQ278"/>
    <mergeCell ref="AR277:AR278"/>
    <mergeCell ref="AS277:AS278"/>
    <mergeCell ref="AT277:AT278"/>
    <mergeCell ref="AU277:AU278"/>
    <mergeCell ref="AV277:AV278"/>
    <mergeCell ref="AW277:AW278"/>
    <mergeCell ref="AX277:AX278"/>
    <mergeCell ref="AY277:AY278"/>
    <mergeCell ref="AZ277:AZ278"/>
    <mergeCell ref="BA277:BA278"/>
    <mergeCell ref="BB277:BB278"/>
    <mergeCell ref="BC277:BC278"/>
    <mergeCell ref="BD277:BD278"/>
    <mergeCell ref="BE277:BE278"/>
    <mergeCell ref="BF277:BF278"/>
    <mergeCell ref="BG277:BG278"/>
    <mergeCell ref="BH277:BH278"/>
    <mergeCell ref="BI277:BI278"/>
    <mergeCell ref="BJ277:BJ278"/>
    <mergeCell ref="BK277:BK278"/>
    <mergeCell ref="BL277:BL278"/>
    <mergeCell ref="BM277:BM278"/>
    <mergeCell ref="BN277:BN278"/>
    <mergeCell ref="BO277:BO278"/>
    <mergeCell ref="BP277:BP278"/>
    <mergeCell ref="BQ277:BQ278"/>
    <mergeCell ref="BR277:BR278"/>
    <mergeCell ref="BS277:BS278"/>
    <mergeCell ref="BT277:BT278"/>
    <mergeCell ref="BU277:BU278"/>
    <mergeCell ref="BV277:BV278"/>
    <mergeCell ref="BW277:BW278"/>
    <mergeCell ref="BX277:BX278"/>
    <mergeCell ref="BY277:BY278"/>
    <mergeCell ref="BZ277:BZ278"/>
    <mergeCell ref="CA277:CA278"/>
    <mergeCell ref="CB277:CB278"/>
    <mergeCell ref="CC277:CC278"/>
    <mergeCell ref="CD277:CD278"/>
    <mergeCell ref="CE277:CE278"/>
    <mergeCell ref="CF277:CF278"/>
    <mergeCell ref="CG277:CG278"/>
    <mergeCell ref="CH277:CH278"/>
    <mergeCell ref="CI277:CI278"/>
    <mergeCell ref="CJ277:CJ278"/>
    <mergeCell ref="CK277:CK278"/>
    <mergeCell ref="CL277:CL278"/>
    <mergeCell ref="CM277:CM278"/>
    <mergeCell ref="CN277:CN278"/>
    <mergeCell ref="CO277:CO278"/>
    <mergeCell ref="CP277:CP278"/>
    <mergeCell ref="CQ277:CQ278"/>
    <mergeCell ref="CR277:CR278"/>
    <mergeCell ref="CS277:CS278"/>
    <mergeCell ref="CT277:CT278"/>
    <mergeCell ref="CU277:CU278"/>
    <mergeCell ref="CV277:CV278"/>
    <mergeCell ref="CW277:CW278"/>
    <mergeCell ref="CX277:CX278"/>
    <mergeCell ref="CY277:CY278"/>
    <mergeCell ref="CZ277:CZ278"/>
    <mergeCell ref="DA277:DA278"/>
    <mergeCell ref="DB277:DB278"/>
    <mergeCell ref="DC277:DC278"/>
    <mergeCell ref="DD277:DD278"/>
    <mergeCell ref="DE277:DE278"/>
    <mergeCell ref="DF277:DF278"/>
    <mergeCell ref="DG277:DG278"/>
    <mergeCell ref="DH277:DH278"/>
    <mergeCell ref="DI277:DI278"/>
    <mergeCell ref="DJ277:DJ278"/>
    <mergeCell ref="DK277:DK278"/>
    <mergeCell ref="DL277:DL278"/>
    <mergeCell ref="DM277:DM278"/>
    <mergeCell ref="DN277:DN278"/>
    <mergeCell ref="DO277:DO278"/>
    <mergeCell ref="DP277:DP278"/>
    <mergeCell ref="DQ277:DQ278"/>
    <mergeCell ref="DR277:DR278"/>
    <mergeCell ref="DS277:DS278"/>
    <mergeCell ref="DT277:DT278"/>
    <mergeCell ref="DU277:DU278"/>
    <mergeCell ref="DV277:DV278"/>
    <mergeCell ref="DW277:DW278"/>
    <mergeCell ref="DX277:DX278"/>
    <mergeCell ref="DY277:DY278"/>
    <mergeCell ref="DZ277:DZ278"/>
    <mergeCell ref="H278:I278"/>
    <mergeCell ref="J278:K278"/>
    <mergeCell ref="F279:G279"/>
    <mergeCell ref="H279:I279"/>
    <mergeCell ref="J279:K279"/>
    <mergeCell ref="L279:L280"/>
    <mergeCell ref="M279:R280"/>
    <mergeCell ref="S279:T280"/>
    <mergeCell ref="U279:U280"/>
    <mergeCell ref="V279:V280"/>
    <mergeCell ref="W279:W280"/>
    <mergeCell ref="X279:X280"/>
    <mergeCell ref="Y279:Y280"/>
    <mergeCell ref="Z279:Z280"/>
    <mergeCell ref="AA279:AA280"/>
    <mergeCell ref="AB279:AB280"/>
    <mergeCell ref="AC279:AC280"/>
    <mergeCell ref="AD279:AD280"/>
    <mergeCell ref="AE279:AE280"/>
    <mergeCell ref="AF279:AF280"/>
    <mergeCell ref="AG279:AG280"/>
    <mergeCell ref="AH279:AH280"/>
    <mergeCell ref="AI279:AI280"/>
    <mergeCell ref="AJ279:AJ280"/>
    <mergeCell ref="AK279:AK280"/>
    <mergeCell ref="AL279:AL280"/>
    <mergeCell ref="AM279:AM280"/>
    <mergeCell ref="AN279:AN280"/>
    <mergeCell ref="AO279:AO280"/>
    <mergeCell ref="AP279:AP280"/>
    <mergeCell ref="AQ279:AQ280"/>
    <mergeCell ref="AR279:AR280"/>
    <mergeCell ref="AS279:AS280"/>
    <mergeCell ref="AT279:AT280"/>
    <mergeCell ref="AU279:AU280"/>
    <mergeCell ref="AV279:AV280"/>
    <mergeCell ref="AW279:AW280"/>
    <mergeCell ref="AX279:AX280"/>
    <mergeCell ref="AY279:AY280"/>
    <mergeCell ref="AZ279:AZ280"/>
    <mergeCell ref="BA279:BA280"/>
    <mergeCell ref="BB279:BB280"/>
    <mergeCell ref="BC279:BC280"/>
    <mergeCell ref="BD279:BD280"/>
    <mergeCell ref="BE279:BE280"/>
    <mergeCell ref="BF279:BF280"/>
    <mergeCell ref="BG279:BG280"/>
    <mergeCell ref="BH279:BH280"/>
    <mergeCell ref="BI279:BI280"/>
    <mergeCell ref="BJ279:BJ280"/>
    <mergeCell ref="BK279:BK280"/>
    <mergeCell ref="BL279:BL280"/>
    <mergeCell ref="BM279:BM280"/>
    <mergeCell ref="BN279:BN280"/>
    <mergeCell ref="BO279:BO280"/>
    <mergeCell ref="BP279:BP280"/>
    <mergeCell ref="BQ279:BQ280"/>
    <mergeCell ref="BR279:BR280"/>
    <mergeCell ref="BS279:BS280"/>
    <mergeCell ref="BT279:BT280"/>
    <mergeCell ref="BU279:BU280"/>
    <mergeCell ref="BV279:BV280"/>
    <mergeCell ref="BW279:BW280"/>
    <mergeCell ref="BX279:BX280"/>
    <mergeCell ref="BY279:BY280"/>
    <mergeCell ref="BZ279:BZ280"/>
    <mergeCell ref="CA279:CA280"/>
    <mergeCell ref="CB279:CB280"/>
    <mergeCell ref="CC279:CC280"/>
    <mergeCell ref="CD279:CD280"/>
    <mergeCell ref="CE279:CE280"/>
    <mergeCell ref="CF279:CF280"/>
    <mergeCell ref="CG279:CG280"/>
    <mergeCell ref="CH279:CH280"/>
    <mergeCell ref="CI279:CI280"/>
    <mergeCell ref="CJ279:CJ280"/>
    <mergeCell ref="CK279:CK280"/>
    <mergeCell ref="CL279:CL280"/>
    <mergeCell ref="CM279:CM280"/>
    <mergeCell ref="CN279:CN280"/>
    <mergeCell ref="CO279:CO280"/>
    <mergeCell ref="CP279:CP280"/>
    <mergeCell ref="CQ279:CQ280"/>
    <mergeCell ref="CR279:CR280"/>
    <mergeCell ref="CS279:CS280"/>
    <mergeCell ref="CT279:CT280"/>
    <mergeCell ref="CU279:CU280"/>
    <mergeCell ref="CV279:CV280"/>
    <mergeCell ref="CW279:CW280"/>
    <mergeCell ref="CX279:CX280"/>
    <mergeCell ref="CY279:CY280"/>
    <mergeCell ref="CZ279:CZ280"/>
    <mergeCell ref="DA279:DA280"/>
    <mergeCell ref="DB279:DB280"/>
    <mergeCell ref="DC279:DC280"/>
    <mergeCell ref="DD279:DD280"/>
    <mergeCell ref="DE279:DE280"/>
    <mergeCell ref="DF279:DF280"/>
    <mergeCell ref="DG279:DG280"/>
    <mergeCell ref="DH279:DH280"/>
    <mergeCell ref="DI279:DI280"/>
    <mergeCell ref="DJ279:DJ280"/>
    <mergeCell ref="DK279:DK280"/>
    <mergeCell ref="DL279:DL280"/>
    <mergeCell ref="DM279:DM280"/>
    <mergeCell ref="DN279:DN280"/>
    <mergeCell ref="DO279:DO280"/>
    <mergeCell ref="DP279:DP280"/>
    <mergeCell ref="DQ279:DQ280"/>
    <mergeCell ref="DR279:DR280"/>
    <mergeCell ref="DS279:DS280"/>
    <mergeCell ref="DT279:DT280"/>
    <mergeCell ref="DU279:DU280"/>
    <mergeCell ref="DV279:DV280"/>
    <mergeCell ref="DW279:DW280"/>
    <mergeCell ref="DX279:DX280"/>
    <mergeCell ref="DY279:DY280"/>
    <mergeCell ref="DZ279:DZ280"/>
    <mergeCell ref="F280:G280"/>
    <mergeCell ref="H280:I280"/>
    <mergeCell ref="J280:K280"/>
    <mergeCell ref="F281:G281"/>
    <mergeCell ref="H281:I281"/>
    <mergeCell ref="J281:K281"/>
    <mergeCell ref="L281:L282"/>
    <mergeCell ref="M281:R282"/>
    <mergeCell ref="S281:T282"/>
    <mergeCell ref="U281:U282"/>
    <mergeCell ref="V281:V282"/>
    <mergeCell ref="W281:W282"/>
    <mergeCell ref="X281:X282"/>
    <mergeCell ref="Y281:Y282"/>
    <mergeCell ref="Z281:Z282"/>
    <mergeCell ref="AA281:AA282"/>
    <mergeCell ref="AB281:AB282"/>
    <mergeCell ref="AC281:AC282"/>
    <mergeCell ref="AD281:AD282"/>
    <mergeCell ref="AE281:AE282"/>
    <mergeCell ref="AF281:AF282"/>
    <mergeCell ref="AG281:AG282"/>
    <mergeCell ref="AH281:AH282"/>
    <mergeCell ref="AI281:AI282"/>
    <mergeCell ref="AJ281:AJ282"/>
    <mergeCell ref="AK281:AK282"/>
    <mergeCell ref="AL281:AL282"/>
    <mergeCell ref="AM281:AM282"/>
    <mergeCell ref="AN281:AN282"/>
    <mergeCell ref="AO281:AO282"/>
    <mergeCell ref="AP281:AP282"/>
    <mergeCell ref="AQ281:AQ282"/>
    <mergeCell ref="AR281:AR282"/>
    <mergeCell ref="AS281:AS282"/>
    <mergeCell ref="AT281:AT282"/>
    <mergeCell ref="DA281:DA282"/>
    <mergeCell ref="DB281:DB282"/>
    <mergeCell ref="DC281:DC282"/>
    <mergeCell ref="DD281:DD282"/>
    <mergeCell ref="DE281:DE282"/>
    <mergeCell ref="DF281:DF282"/>
    <mergeCell ref="DG281:DG282"/>
    <mergeCell ref="DH281:DH282"/>
    <mergeCell ref="AU281:AU282"/>
    <mergeCell ref="AV281:AV282"/>
    <mergeCell ref="AW281:AW282"/>
    <mergeCell ref="AX281:AX282"/>
    <mergeCell ref="AY281:AY282"/>
    <mergeCell ref="AZ281:AZ282"/>
    <mergeCell ref="BA281:BA282"/>
    <mergeCell ref="BB281:BB282"/>
    <mergeCell ref="BC281:BC282"/>
    <mergeCell ref="BD281:BD282"/>
    <mergeCell ref="BE281:BE282"/>
    <mergeCell ref="BF281:BF282"/>
    <mergeCell ref="BG281:BG282"/>
    <mergeCell ref="BH281:BH282"/>
    <mergeCell ref="BI281:BI282"/>
    <mergeCell ref="BJ281:BJ282"/>
    <mergeCell ref="BK281:BK282"/>
    <mergeCell ref="BL281:BL282"/>
    <mergeCell ref="BM281:BM282"/>
    <mergeCell ref="BN281:BN282"/>
    <mergeCell ref="BO281:BO282"/>
    <mergeCell ref="BP281:BP282"/>
    <mergeCell ref="BQ281:BQ282"/>
    <mergeCell ref="BR281:BR282"/>
    <mergeCell ref="BS281:BS282"/>
    <mergeCell ref="BT281:BT282"/>
    <mergeCell ref="BU281:BU282"/>
    <mergeCell ref="BV281:BV282"/>
    <mergeCell ref="BW281:BW282"/>
    <mergeCell ref="BX281:BX282"/>
    <mergeCell ref="BY281:BY282"/>
    <mergeCell ref="BZ281:BZ282"/>
    <mergeCell ref="CA281:CA282"/>
    <mergeCell ref="CB281:CB282"/>
    <mergeCell ref="CC281:CC282"/>
    <mergeCell ref="CD281:CD282"/>
    <mergeCell ref="CE281:CE282"/>
    <mergeCell ref="CF281:CF282"/>
    <mergeCell ref="CG281:CG282"/>
    <mergeCell ref="CH281:CH282"/>
    <mergeCell ref="CI281:CI282"/>
    <mergeCell ref="CJ281:CJ282"/>
    <mergeCell ref="CK281:CK282"/>
    <mergeCell ref="CL281:CL282"/>
    <mergeCell ref="CM281:CM282"/>
    <mergeCell ref="CN281:CN282"/>
    <mergeCell ref="CO281:CO282"/>
    <mergeCell ref="CP281:CP282"/>
    <mergeCell ref="CQ281:CQ282"/>
    <mergeCell ref="CR281:CR282"/>
    <mergeCell ref="CS281:CS282"/>
    <mergeCell ref="CT281:CT282"/>
    <mergeCell ref="CU281:CU282"/>
    <mergeCell ref="CV281:CV282"/>
    <mergeCell ref="CW281:CW282"/>
    <mergeCell ref="CX281:CX282"/>
    <mergeCell ref="CY281:CY282"/>
    <mergeCell ref="CZ281:CZ282"/>
    <mergeCell ref="CI283:CI284"/>
    <mergeCell ref="CJ283:CJ284"/>
    <mergeCell ref="CK283:CK284"/>
    <mergeCell ref="CL283:CL284"/>
    <mergeCell ref="CM283:CM284"/>
    <mergeCell ref="CN283:CN284"/>
    <mergeCell ref="CO283:CO284"/>
    <mergeCell ref="CP283:CP284"/>
    <mergeCell ref="CY283:CY284"/>
    <mergeCell ref="CZ283:CZ284"/>
    <mergeCell ref="DI281:DI282"/>
    <mergeCell ref="DJ281:DJ282"/>
    <mergeCell ref="DK281:DK282"/>
    <mergeCell ref="DL281:DL282"/>
    <mergeCell ref="DM281:DM282"/>
    <mergeCell ref="DN281:DN282"/>
    <mergeCell ref="DO281:DO282"/>
    <mergeCell ref="DP281:DP282"/>
    <mergeCell ref="DQ281:DQ282"/>
    <mergeCell ref="DR281:DR282"/>
    <mergeCell ref="DS281:DS282"/>
    <mergeCell ref="DT281:DT282"/>
    <mergeCell ref="DU281:DU282"/>
    <mergeCell ref="DV281:DV282"/>
    <mergeCell ref="DW281:DW282"/>
    <mergeCell ref="DX281:DX282"/>
    <mergeCell ref="DY281:DY282"/>
    <mergeCell ref="DZ281:DZ282"/>
    <mergeCell ref="F282:G282"/>
    <mergeCell ref="H282:I282"/>
    <mergeCell ref="J282:K282"/>
    <mergeCell ref="B283:K283"/>
    <mergeCell ref="M283:R283"/>
    <mergeCell ref="S283:T283"/>
    <mergeCell ref="V283:V284"/>
    <mergeCell ref="W283:W284"/>
    <mergeCell ref="X283:X284"/>
    <mergeCell ref="Y283:Y284"/>
    <mergeCell ref="Z283:Z284"/>
    <mergeCell ref="AA283:AA284"/>
    <mergeCell ref="AB283:AB284"/>
    <mergeCell ref="AC283:AC284"/>
    <mergeCell ref="AD283:AD284"/>
    <mergeCell ref="AE283:AE284"/>
    <mergeCell ref="AF283:AF284"/>
    <mergeCell ref="AG283:AG284"/>
    <mergeCell ref="AH283:AH284"/>
    <mergeCell ref="AI283:AI284"/>
    <mergeCell ref="AJ283:AJ284"/>
    <mergeCell ref="AK283:AK284"/>
    <mergeCell ref="AL283:AL284"/>
    <mergeCell ref="AM283:AM284"/>
    <mergeCell ref="AN283:AN284"/>
    <mergeCell ref="AO283:AO284"/>
    <mergeCell ref="AP283:AP284"/>
    <mergeCell ref="AQ283:AQ284"/>
    <mergeCell ref="AR283:AR284"/>
    <mergeCell ref="AS283:AS284"/>
    <mergeCell ref="AT283:AT284"/>
    <mergeCell ref="AU283:AU284"/>
    <mergeCell ref="AV283:AV284"/>
    <mergeCell ref="AW283:AW284"/>
    <mergeCell ref="DZ283:DZ284"/>
    <mergeCell ref="B284:K284"/>
    <mergeCell ref="M284:R284"/>
    <mergeCell ref="S284:T284"/>
    <mergeCell ref="DP283:DP284"/>
    <mergeCell ref="DQ283:DQ284"/>
    <mergeCell ref="DR283:DR284"/>
    <mergeCell ref="DS283:DS284"/>
    <mergeCell ref="DT283:DT284"/>
    <mergeCell ref="DU283:DU284"/>
    <mergeCell ref="CJ296:CK296"/>
    <mergeCell ref="CV296:CW296"/>
    <mergeCell ref="DH296:DI296"/>
    <mergeCell ref="DV283:DV284"/>
    <mergeCell ref="DW283:DW284"/>
    <mergeCell ref="DX283:DX284"/>
    <mergeCell ref="DJ283:DJ284"/>
    <mergeCell ref="DK283:DK284"/>
    <mergeCell ref="DL283:DL284"/>
    <mergeCell ref="DM283:DM284"/>
    <mergeCell ref="BJ283:BJ284"/>
    <mergeCell ref="BK283:BK284"/>
    <mergeCell ref="BL283:BL284"/>
    <mergeCell ref="BM283:BM284"/>
    <mergeCell ref="BN283:BN284"/>
    <mergeCell ref="BO283:BO284"/>
    <mergeCell ref="BP283:BP284"/>
    <mergeCell ref="BQ283:BQ284"/>
    <mergeCell ref="BR283:BR284"/>
    <mergeCell ref="BS283:BS284"/>
    <mergeCell ref="BT283:BT284"/>
    <mergeCell ref="BU283:BU284"/>
    <mergeCell ref="BV283:BV284"/>
    <mergeCell ref="BW283:BW284"/>
    <mergeCell ref="BX283:BX284"/>
    <mergeCell ref="BY283:BY284"/>
    <mergeCell ref="BZ283:BZ284"/>
    <mergeCell ref="CA283:CA284"/>
    <mergeCell ref="CB283:CB284"/>
    <mergeCell ref="CC283:CC284"/>
    <mergeCell ref="CD283:CD284"/>
    <mergeCell ref="CE283:CE284"/>
    <mergeCell ref="CF283:CF284"/>
    <mergeCell ref="CG283:CG284"/>
    <mergeCell ref="CH283:CH284"/>
    <mergeCell ref="BB283:BB284"/>
    <mergeCell ref="BC283:BC284"/>
    <mergeCell ref="BD283:BD284"/>
    <mergeCell ref="BE283:BE284"/>
    <mergeCell ref="BF283:BF284"/>
    <mergeCell ref="BG283:BG284"/>
    <mergeCell ref="BH283:BH284"/>
    <mergeCell ref="BI283:BI284"/>
    <mergeCell ref="BR299:CC299"/>
    <mergeCell ref="CD299:CO299"/>
    <mergeCell ref="CP299:DA299"/>
    <mergeCell ref="B289:DY289"/>
    <mergeCell ref="B295:DY295"/>
    <mergeCell ref="AB296:AC296"/>
    <mergeCell ref="AN296:AO296"/>
    <mergeCell ref="AZ296:BA296"/>
    <mergeCell ref="BL296:BM296"/>
    <mergeCell ref="BX296:BY296"/>
    <mergeCell ref="B299:K301"/>
    <mergeCell ref="L299:U301"/>
    <mergeCell ref="V299:AG299"/>
    <mergeCell ref="AH299:AS299"/>
    <mergeCell ref="AT299:BE299"/>
    <mergeCell ref="BF299:BQ299"/>
    <mergeCell ref="DB299:DM299"/>
    <mergeCell ref="DN299:DY299"/>
    <mergeCell ref="V300:AG300"/>
    <mergeCell ref="AH300:AS300"/>
    <mergeCell ref="AT300:BE300"/>
    <mergeCell ref="BF300:BQ300"/>
    <mergeCell ref="BR300:CC300"/>
    <mergeCell ref="CD300:CO300"/>
    <mergeCell ref="CP300:DA300"/>
    <mergeCell ref="DB300:DM300"/>
    <mergeCell ref="DN300:DY300"/>
    <mergeCell ref="AX283:AX284"/>
    <mergeCell ref="AY283:AY284"/>
    <mergeCell ref="AZ283:AZ284"/>
    <mergeCell ref="BA283:BA284"/>
    <mergeCell ref="CQ283:CQ284"/>
    <mergeCell ref="CR283:CR284"/>
    <mergeCell ref="CS283:CS284"/>
    <mergeCell ref="CT283:CT284"/>
    <mergeCell ref="CU283:CU284"/>
    <mergeCell ref="CV283:CV284"/>
    <mergeCell ref="CW283:CW284"/>
    <mergeCell ref="CX283:CX284"/>
    <mergeCell ref="DA283:DA284"/>
    <mergeCell ref="DB283:DB284"/>
    <mergeCell ref="DC283:DC284"/>
    <mergeCell ref="DD283:DD284"/>
    <mergeCell ref="DE283:DE284"/>
    <mergeCell ref="DF283:DF284"/>
    <mergeCell ref="DG283:DG284"/>
    <mergeCell ref="DH283:DH284"/>
    <mergeCell ref="DI283:DI284"/>
    <mergeCell ref="F302:G302"/>
    <mergeCell ref="H302:I302"/>
    <mergeCell ref="J302:K302"/>
    <mergeCell ref="L302:L303"/>
    <mergeCell ref="M302:R303"/>
    <mergeCell ref="S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T302:AT303"/>
    <mergeCell ref="AU302:AU303"/>
    <mergeCell ref="AV302:AV303"/>
    <mergeCell ref="AW302:AW303"/>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BL302:BL303"/>
    <mergeCell ref="BM302:BM303"/>
    <mergeCell ref="BN302:BN303"/>
    <mergeCell ref="BO302:BO303"/>
    <mergeCell ref="BP302:BP303"/>
    <mergeCell ref="BQ302:BQ303"/>
    <mergeCell ref="BR302:BR303"/>
    <mergeCell ref="BS302:BS303"/>
    <mergeCell ref="BT302:BT303"/>
    <mergeCell ref="BU302:BU303"/>
    <mergeCell ref="BV302:BV303"/>
    <mergeCell ref="BW302:BW303"/>
    <mergeCell ref="BX302:BX303"/>
    <mergeCell ref="BY302:BY303"/>
    <mergeCell ref="BZ302:BZ303"/>
    <mergeCell ref="CA302:CA303"/>
    <mergeCell ref="CB302:CB303"/>
    <mergeCell ref="CC302:CC303"/>
    <mergeCell ref="CD302:CD303"/>
    <mergeCell ref="CE302:CE303"/>
    <mergeCell ref="CF302:CF303"/>
    <mergeCell ref="CG302:CG303"/>
    <mergeCell ref="CH302:CH303"/>
    <mergeCell ref="CI302:CI303"/>
    <mergeCell ref="CJ302:CJ303"/>
    <mergeCell ref="CK302:CK303"/>
    <mergeCell ref="CL302:CL303"/>
    <mergeCell ref="CM302:CM303"/>
    <mergeCell ref="CN302:CN303"/>
    <mergeCell ref="CO302:CO303"/>
    <mergeCell ref="CP302:CP303"/>
    <mergeCell ref="CQ302:CQ303"/>
    <mergeCell ref="CR302:CR303"/>
    <mergeCell ref="CS302:CS303"/>
    <mergeCell ref="CT302:CT303"/>
    <mergeCell ref="CU302:CU303"/>
    <mergeCell ref="CV302:CV303"/>
    <mergeCell ref="CW302:CW303"/>
    <mergeCell ref="CX302:CX303"/>
    <mergeCell ref="CY302:CY303"/>
    <mergeCell ref="CZ302:CZ303"/>
    <mergeCell ref="DA302:DA303"/>
    <mergeCell ref="DB302:DB303"/>
    <mergeCell ref="DC302:DC303"/>
    <mergeCell ref="DD302:DD303"/>
    <mergeCell ref="DE302:DE303"/>
    <mergeCell ref="DF302:DF303"/>
    <mergeCell ref="DG302:DG303"/>
    <mergeCell ref="DH302:DH303"/>
    <mergeCell ref="DI302:DI303"/>
    <mergeCell ref="DR302:DR303"/>
    <mergeCell ref="DS302:DS303"/>
    <mergeCell ref="DT302:DT303"/>
    <mergeCell ref="DU302:DU303"/>
    <mergeCell ref="DJ302:DJ303"/>
    <mergeCell ref="DK302:DK303"/>
    <mergeCell ref="DL302:DL303"/>
    <mergeCell ref="DM302:DM303"/>
    <mergeCell ref="DN302:DN303"/>
    <mergeCell ref="DO302:DO303"/>
    <mergeCell ref="DV302:DV303"/>
    <mergeCell ref="DW302:DW303"/>
    <mergeCell ref="DX302:DX303"/>
    <mergeCell ref="DY302:DY303"/>
    <mergeCell ref="DZ302:DZ303"/>
    <mergeCell ref="F303:G303"/>
    <mergeCell ref="H303:I303"/>
    <mergeCell ref="J303:K303"/>
    <mergeCell ref="DP302:DP303"/>
    <mergeCell ref="DQ302:DQ303"/>
    <mergeCell ref="F304:G304"/>
    <mergeCell ref="H304:I304"/>
    <mergeCell ref="J304:K304"/>
    <mergeCell ref="L304:L305"/>
    <mergeCell ref="M304:R305"/>
    <mergeCell ref="S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T304:AT305"/>
    <mergeCell ref="AU304:AU305"/>
    <mergeCell ref="AV304:AV305"/>
    <mergeCell ref="AW304:AW305"/>
    <mergeCell ref="AX304:AX305"/>
    <mergeCell ref="AY304:AY305"/>
    <mergeCell ref="AZ304:AZ305"/>
    <mergeCell ref="BA304:BA305"/>
    <mergeCell ref="BB304:BB305"/>
    <mergeCell ref="BC304:BC305"/>
    <mergeCell ref="BD304:BD305"/>
    <mergeCell ref="BE304:BE305"/>
    <mergeCell ref="BF304:BF305"/>
    <mergeCell ref="BG304:BG305"/>
    <mergeCell ref="BH304:BH305"/>
    <mergeCell ref="BI304:BI305"/>
    <mergeCell ref="BJ304:BJ305"/>
    <mergeCell ref="BK304:BK305"/>
    <mergeCell ref="BL304:BL305"/>
    <mergeCell ref="BM304:BM305"/>
    <mergeCell ref="BN304:BN305"/>
    <mergeCell ref="BO304:BO305"/>
    <mergeCell ref="BP304:BP305"/>
    <mergeCell ref="BQ304:BQ305"/>
    <mergeCell ref="BR304:BR305"/>
    <mergeCell ref="BS304:BS305"/>
    <mergeCell ref="BT304:BT305"/>
    <mergeCell ref="BU304:BU305"/>
    <mergeCell ref="BV304:BV305"/>
    <mergeCell ref="BW304:BW305"/>
    <mergeCell ref="BX304:BX305"/>
    <mergeCell ref="BY304:BY305"/>
    <mergeCell ref="BZ304:BZ305"/>
    <mergeCell ref="CA304:CA305"/>
    <mergeCell ref="CB304:CB305"/>
    <mergeCell ref="CC304:CC305"/>
    <mergeCell ref="CD304:CD305"/>
    <mergeCell ref="CE304:CE305"/>
    <mergeCell ref="CF304:CF305"/>
    <mergeCell ref="CG304:CG305"/>
    <mergeCell ref="CH304:CH305"/>
    <mergeCell ref="CI304:CI305"/>
    <mergeCell ref="CJ304:CJ305"/>
    <mergeCell ref="CK304:CK305"/>
    <mergeCell ref="CL304:CL305"/>
    <mergeCell ref="CM304:CM305"/>
    <mergeCell ref="CN304:CN305"/>
    <mergeCell ref="CO304:CO305"/>
    <mergeCell ref="CP304:CP305"/>
    <mergeCell ref="CQ304:CQ305"/>
    <mergeCell ref="CR304:CR305"/>
    <mergeCell ref="CS304:CS305"/>
    <mergeCell ref="CT304:CT305"/>
    <mergeCell ref="CU304:CU305"/>
    <mergeCell ref="CV304:CV305"/>
    <mergeCell ref="CW304:CW305"/>
    <mergeCell ref="CX304:CX305"/>
    <mergeCell ref="CY304:CY305"/>
    <mergeCell ref="CZ304:CZ305"/>
    <mergeCell ref="DA304:DA305"/>
    <mergeCell ref="DB304:DB305"/>
    <mergeCell ref="DC304:DC305"/>
    <mergeCell ref="DD304:DD305"/>
    <mergeCell ref="DE304:DE305"/>
    <mergeCell ref="DF304:DF305"/>
    <mergeCell ref="DG304:DG305"/>
    <mergeCell ref="DH304:DH305"/>
    <mergeCell ref="DI304:DI305"/>
    <mergeCell ref="DR304:DR305"/>
    <mergeCell ref="DS304:DS305"/>
    <mergeCell ref="DT304:DT305"/>
    <mergeCell ref="DU304:DU305"/>
    <mergeCell ref="DJ304:DJ305"/>
    <mergeCell ref="DK304:DK305"/>
    <mergeCell ref="DL304:DL305"/>
    <mergeCell ref="DM304:DM305"/>
    <mergeCell ref="DN304:DN305"/>
    <mergeCell ref="DO304:DO305"/>
    <mergeCell ref="DV304:DV305"/>
    <mergeCell ref="DW304:DW305"/>
    <mergeCell ref="DX304:DX305"/>
    <mergeCell ref="DY304:DY305"/>
    <mergeCell ref="DZ304:DZ305"/>
    <mergeCell ref="F305:G305"/>
    <mergeCell ref="H305:I305"/>
    <mergeCell ref="J305:K305"/>
    <mergeCell ref="DP304:DP305"/>
    <mergeCell ref="DQ304:DQ305"/>
    <mergeCell ref="H306:I306"/>
    <mergeCell ref="J306:K306"/>
    <mergeCell ref="L306:L307"/>
    <mergeCell ref="M306:R307"/>
    <mergeCell ref="S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T306:AT307"/>
    <mergeCell ref="AU306:AU307"/>
    <mergeCell ref="AV306:AV307"/>
    <mergeCell ref="AW306:AW307"/>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BL306:BL307"/>
    <mergeCell ref="BM306:BM307"/>
    <mergeCell ref="BN306:BN307"/>
    <mergeCell ref="BO306:BO307"/>
    <mergeCell ref="BP306:BP307"/>
    <mergeCell ref="BQ306:BQ307"/>
    <mergeCell ref="BR306:BR307"/>
    <mergeCell ref="BS306:BS307"/>
    <mergeCell ref="BT306:BT307"/>
    <mergeCell ref="BU306:BU307"/>
    <mergeCell ref="BV306:BV307"/>
    <mergeCell ref="BW306:BW307"/>
    <mergeCell ref="BX306:BX307"/>
    <mergeCell ref="BY306:BY307"/>
    <mergeCell ref="BZ306:BZ307"/>
    <mergeCell ref="CA306:CA307"/>
    <mergeCell ref="CB306:CB307"/>
    <mergeCell ref="CC306:CC307"/>
    <mergeCell ref="CD306:CD307"/>
    <mergeCell ref="CE306:CE307"/>
    <mergeCell ref="CF306:CF307"/>
    <mergeCell ref="CG306:CG307"/>
    <mergeCell ref="CH306:CH307"/>
    <mergeCell ref="CI306:CI307"/>
    <mergeCell ref="CJ306:CJ307"/>
    <mergeCell ref="CK306:CK307"/>
    <mergeCell ref="CL306:CL307"/>
    <mergeCell ref="CM306:CM307"/>
    <mergeCell ref="CN306:CN307"/>
    <mergeCell ref="CO306:CO307"/>
    <mergeCell ref="CP306:CP307"/>
    <mergeCell ref="CQ306:CQ307"/>
    <mergeCell ref="CR306:CR307"/>
    <mergeCell ref="CS306:CS307"/>
    <mergeCell ref="CT306:CT307"/>
    <mergeCell ref="CU306:CU307"/>
    <mergeCell ref="CV306:CV307"/>
    <mergeCell ref="CW306:CW307"/>
    <mergeCell ref="CX306:CX307"/>
    <mergeCell ref="CY306:CY307"/>
    <mergeCell ref="CZ306:CZ307"/>
    <mergeCell ref="DA306:DA307"/>
    <mergeCell ref="DB306:DB307"/>
    <mergeCell ref="DC306:DC307"/>
    <mergeCell ref="DD306:DD307"/>
    <mergeCell ref="DE306:DE307"/>
    <mergeCell ref="DF306:DF307"/>
    <mergeCell ref="DG306:DG307"/>
    <mergeCell ref="DH306:DH307"/>
    <mergeCell ref="DI306:DI307"/>
    <mergeCell ref="DJ306:DJ307"/>
    <mergeCell ref="DK306:DK307"/>
    <mergeCell ref="DL306:DL307"/>
    <mergeCell ref="DM306:DM307"/>
    <mergeCell ref="DN306:DN307"/>
    <mergeCell ref="DO306:DO307"/>
    <mergeCell ref="DP306:DP307"/>
    <mergeCell ref="DQ306:DQ307"/>
    <mergeCell ref="DR306:DR307"/>
    <mergeCell ref="DS306:DS307"/>
    <mergeCell ref="DT306:DT307"/>
    <mergeCell ref="DU306:DU307"/>
    <mergeCell ref="DV306:DV307"/>
    <mergeCell ref="DW306:DW307"/>
    <mergeCell ref="DX306:DX307"/>
    <mergeCell ref="DY306:DY307"/>
    <mergeCell ref="DZ306:DZ307"/>
    <mergeCell ref="H307:I307"/>
    <mergeCell ref="J307:K307"/>
    <mergeCell ref="H308:I308"/>
    <mergeCell ref="J308:K308"/>
    <mergeCell ref="L308:L309"/>
    <mergeCell ref="M308:R309"/>
    <mergeCell ref="S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T308:AT309"/>
    <mergeCell ref="AU308:AU309"/>
    <mergeCell ref="AV308:AV309"/>
    <mergeCell ref="AW308:AW309"/>
    <mergeCell ref="AX308:AX309"/>
    <mergeCell ref="AY308:AY309"/>
    <mergeCell ref="AZ308:AZ309"/>
    <mergeCell ref="BA308:BA309"/>
    <mergeCell ref="BB308:BB309"/>
    <mergeCell ref="BC308:BC309"/>
    <mergeCell ref="BD308:BD309"/>
    <mergeCell ref="BE308:BE309"/>
    <mergeCell ref="BF308:BF309"/>
    <mergeCell ref="BG308:BG309"/>
    <mergeCell ref="BH308:BH309"/>
    <mergeCell ref="BI308:BI309"/>
    <mergeCell ref="BJ308:BJ309"/>
    <mergeCell ref="BK308:BK309"/>
    <mergeCell ref="BL308:BL309"/>
    <mergeCell ref="BM308:BM309"/>
    <mergeCell ref="BN308:BN309"/>
    <mergeCell ref="BO308:BO309"/>
    <mergeCell ref="BP308:BP309"/>
    <mergeCell ref="BQ308:BQ309"/>
    <mergeCell ref="BR308:BR309"/>
    <mergeCell ref="BS308:BS309"/>
    <mergeCell ref="BT308:BT309"/>
    <mergeCell ref="BU308:BU309"/>
    <mergeCell ref="BV308:BV309"/>
    <mergeCell ref="BW308:BW309"/>
    <mergeCell ref="BX308:BX309"/>
    <mergeCell ref="BY308:BY309"/>
    <mergeCell ref="BZ308:BZ309"/>
    <mergeCell ref="CA308:CA309"/>
    <mergeCell ref="CB308:CB309"/>
    <mergeCell ref="CC308:CC309"/>
    <mergeCell ref="CD308:CD309"/>
    <mergeCell ref="CE308:CE309"/>
    <mergeCell ref="CF308:CF309"/>
    <mergeCell ref="CG308:CG309"/>
    <mergeCell ref="CH308:CH309"/>
    <mergeCell ref="CI308:CI309"/>
    <mergeCell ref="CJ308:CJ309"/>
    <mergeCell ref="CK308:CK309"/>
    <mergeCell ref="CL308:CL309"/>
    <mergeCell ref="CM308:CM309"/>
    <mergeCell ref="CN308:CN309"/>
    <mergeCell ref="CO308:CO309"/>
    <mergeCell ref="CP308:CP309"/>
    <mergeCell ref="CQ308:CQ309"/>
    <mergeCell ref="CR308:CR309"/>
    <mergeCell ref="CS308:CS309"/>
    <mergeCell ref="CT308:CT309"/>
    <mergeCell ref="CU308:CU309"/>
    <mergeCell ref="CV308:CV309"/>
    <mergeCell ref="CW308:CW309"/>
    <mergeCell ref="CX308:CX309"/>
    <mergeCell ref="CY308:CY309"/>
    <mergeCell ref="CZ308:CZ309"/>
    <mergeCell ref="DA308:DA309"/>
    <mergeCell ref="DB308:DB309"/>
    <mergeCell ref="DC308:DC309"/>
    <mergeCell ref="DD308:DD309"/>
    <mergeCell ref="DE308:DE309"/>
    <mergeCell ref="DF308:DF309"/>
    <mergeCell ref="DG308:DG309"/>
    <mergeCell ref="DH308:DH309"/>
    <mergeCell ref="DI308:DI309"/>
    <mergeCell ref="DJ308:DJ309"/>
    <mergeCell ref="DK308:DK309"/>
    <mergeCell ref="DL308:DL309"/>
    <mergeCell ref="DM308:DM309"/>
    <mergeCell ref="DN308:DN309"/>
    <mergeCell ref="DO308:DO309"/>
    <mergeCell ref="DP308:DP309"/>
    <mergeCell ref="DQ308:DQ309"/>
    <mergeCell ref="DR308:DR309"/>
    <mergeCell ref="DS308:DS309"/>
    <mergeCell ref="DT308:DT309"/>
    <mergeCell ref="DU308:DU309"/>
    <mergeCell ref="DV308:DV309"/>
    <mergeCell ref="DW308:DW309"/>
    <mergeCell ref="DX308:DX309"/>
    <mergeCell ref="DY308:DY309"/>
    <mergeCell ref="DZ308:DZ309"/>
    <mergeCell ref="H309:I309"/>
    <mergeCell ref="J309:K309"/>
    <mergeCell ref="H310:I310"/>
    <mergeCell ref="J310:K310"/>
    <mergeCell ref="L310:L311"/>
    <mergeCell ref="M310:R311"/>
    <mergeCell ref="S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T310:AT311"/>
    <mergeCell ref="AU310:AU311"/>
    <mergeCell ref="AV310:AV311"/>
    <mergeCell ref="AW310:AW311"/>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BL310:BL311"/>
    <mergeCell ref="BM310:BM311"/>
    <mergeCell ref="BN310:BN311"/>
    <mergeCell ref="BO310:BO311"/>
    <mergeCell ref="BP310:BP311"/>
    <mergeCell ref="BQ310:BQ311"/>
    <mergeCell ref="BR310:BR311"/>
    <mergeCell ref="BS310:BS311"/>
    <mergeCell ref="BT310:BT311"/>
    <mergeCell ref="BU310:BU311"/>
    <mergeCell ref="BV310:BV311"/>
    <mergeCell ref="BW310:BW311"/>
    <mergeCell ref="BX310:BX311"/>
    <mergeCell ref="BY310:BY311"/>
    <mergeCell ref="BZ310:BZ311"/>
    <mergeCell ref="CA310:CA311"/>
    <mergeCell ref="CB310:CB311"/>
    <mergeCell ref="CC310:CC311"/>
    <mergeCell ref="CD310:CD311"/>
    <mergeCell ref="CE310:CE311"/>
    <mergeCell ref="CF310:CF311"/>
    <mergeCell ref="CG310:CG311"/>
    <mergeCell ref="CH310:CH311"/>
    <mergeCell ref="CI310:CI311"/>
    <mergeCell ref="CJ310:CJ311"/>
    <mergeCell ref="CK310:CK311"/>
    <mergeCell ref="CL310:CL311"/>
    <mergeCell ref="CM310:CM311"/>
    <mergeCell ref="CN310:CN311"/>
    <mergeCell ref="CO310:CO311"/>
    <mergeCell ref="CP310:CP311"/>
    <mergeCell ref="CQ310:CQ311"/>
    <mergeCell ref="CR310:CR311"/>
    <mergeCell ref="CS310:CS311"/>
    <mergeCell ref="CT310:CT311"/>
    <mergeCell ref="CU310:CU311"/>
    <mergeCell ref="CV310:CV311"/>
    <mergeCell ref="CW310:CW311"/>
    <mergeCell ref="CX310:CX311"/>
    <mergeCell ref="CY310:CY311"/>
    <mergeCell ref="CZ310:CZ311"/>
    <mergeCell ref="DA310:DA311"/>
    <mergeCell ref="DB310:DB311"/>
    <mergeCell ref="DC310:DC311"/>
    <mergeCell ref="DD310:DD311"/>
    <mergeCell ref="DE310:DE311"/>
    <mergeCell ref="DF310:DF311"/>
    <mergeCell ref="DG310:DG311"/>
    <mergeCell ref="DH310:DH311"/>
    <mergeCell ref="DI310:DI311"/>
    <mergeCell ref="DJ310:DJ311"/>
    <mergeCell ref="DK310:DK311"/>
    <mergeCell ref="DL310:DL311"/>
    <mergeCell ref="DM310:DM311"/>
    <mergeCell ref="DN310:DN311"/>
    <mergeCell ref="DO310:DO311"/>
    <mergeCell ref="DP310:DP311"/>
    <mergeCell ref="DQ310:DQ311"/>
    <mergeCell ref="DR310:DR311"/>
    <mergeCell ref="DS310:DS311"/>
    <mergeCell ref="DT310:DT311"/>
    <mergeCell ref="DU310:DU311"/>
    <mergeCell ref="DV310:DV311"/>
    <mergeCell ref="DW310:DW311"/>
    <mergeCell ref="DX310:DX311"/>
    <mergeCell ref="DY310:DY311"/>
    <mergeCell ref="DZ310:DZ311"/>
    <mergeCell ref="H311:I311"/>
    <mergeCell ref="J311:K311"/>
    <mergeCell ref="H312:I312"/>
    <mergeCell ref="J312:K312"/>
    <mergeCell ref="L312:L313"/>
    <mergeCell ref="M312:R313"/>
    <mergeCell ref="S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T312:AT313"/>
    <mergeCell ref="AU312:AU313"/>
    <mergeCell ref="AV312:AV313"/>
    <mergeCell ref="AW312:AW313"/>
    <mergeCell ref="AX312:AX313"/>
    <mergeCell ref="AY312:AY313"/>
    <mergeCell ref="AZ312:AZ313"/>
    <mergeCell ref="BA312:BA313"/>
    <mergeCell ref="DN312:DN313"/>
    <mergeCell ref="DO312:DO313"/>
    <mergeCell ref="BB312:BB313"/>
    <mergeCell ref="BC312:BC313"/>
    <mergeCell ref="BD312:BD313"/>
    <mergeCell ref="BE312:BE313"/>
    <mergeCell ref="BF312:BF313"/>
    <mergeCell ref="BG312:BG313"/>
    <mergeCell ref="BH312:BH313"/>
    <mergeCell ref="BI312:BI313"/>
    <mergeCell ref="BJ312:BJ313"/>
    <mergeCell ref="BK312:BK313"/>
    <mergeCell ref="BL312:BL313"/>
    <mergeCell ref="BM312:BM313"/>
    <mergeCell ref="BN312:BN313"/>
    <mergeCell ref="BO312:BO313"/>
    <mergeCell ref="BP312:BP313"/>
    <mergeCell ref="BQ312:BQ313"/>
    <mergeCell ref="BR312:BR313"/>
    <mergeCell ref="BS312:BS313"/>
    <mergeCell ref="BT312:BT313"/>
    <mergeCell ref="BU312:BU313"/>
    <mergeCell ref="BV312:BV313"/>
    <mergeCell ref="BW312:BW313"/>
    <mergeCell ref="BX312:BX313"/>
    <mergeCell ref="BY312:BY313"/>
    <mergeCell ref="BZ312:BZ313"/>
    <mergeCell ref="CA312:CA313"/>
    <mergeCell ref="CB312:CB313"/>
    <mergeCell ref="CC312:CC313"/>
    <mergeCell ref="CD312:CD313"/>
    <mergeCell ref="CE312:CE313"/>
    <mergeCell ref="CF312:CF313"/>
    <mergeCell ref="CG312:CG313"/>
    <mergeCell ref="CH312:CH313"/>
    <mergeCell ref="CI312:CI313"/>
    <mergeCell ref="CJ312:CJ313"/>
    <mergeCell ref="CK312:CK313"/>
    <mergeCell ref="CL312:CL313"/>
    <mergeCell ref="CM312:CM313"/>
    <mergeCell ref="CN312:CN313"/>
    <mergeCell ref="CO312:CO313"/>
    <mergeCell ref="CP312:CP313"/>
    <mergeCell ref="CQ312:CQ313"/>
    <mergeCell ref="CR312:CR313"/>
    <mergeCell ref="CS312:CS313"/>
    <mergeCell ref="CT312:CT313"/>
    <mergeCell ref="CU312:CU313"/>
    <mergeCell ref="CV312:CV313"/>
    <mergeCell ref="CW312:CW313"/>
    <mergeCell ref="CX312:CX313"/>
    <mergeCell ref="CY312:CY313"/>
    <mergeCell ref="CZ312:CZ313"/>
    <mergeCell ref="DA312:DA313"/>
    <mergeCell ref="DB312:DB313"/>
    <mergeCell ref="DC312:DC313"/>
    <mergeCell ref="DD312:DD313"/>
    <mergeCell ref="DE312:DE313"/>
    <mergeCell ref="DF312:DF313"/>
    <mergeCell ref="DG312:DG313"/>
    <mergeCell ref="DH312:DH313"/>
    <mergeCell ref="DI312:DI313"/>
    <mergeCell ref="DJ312:DJ313"/>
    <mergeCell ref="DK312:DK313"/>
    <mergeCell ref="DL312:DL313"/>
    <mergeCell ref="DM312:DM313"/>
    <mergeCell ref="CT314:CT315"/>
    <mergeCell ref="CU314:CU315"/>
    <mergeCell ref="CX314:CX315"/>
    <mergeCell ref="CY314:CY315"/>
    <mergeCell ref="CZ314:CZ315"/>
    <mergeCell ref="DA314:DA315"/>
    <mergeCell ref="DB314:DB315"/>
    <mergeCell ref="DC314:DC315"/>
    <mergeCell ref="DD314:DD315"/>
    <mergeCell ref="DE314:DE315"/>
    <mergeCell ref="DF314:DF315"/>
    <mergeCell ref="DG314:DG315"/>
    <mergeCell ref="DH314:DH315"/>
    <mergeCell ref="DI314:DI315"/>
    <mergeCell ref="DJ314:DJ315"/>
    <mergeCell ref="DK314:DK315"/>
    <mergeCell ref="DL314:DL315"/>
    <mergeCell ref="DM314:DM315"/>
    <mergeCell ref="DP312:DP313"/>
    <mergeCell ref="DQ312:DQ313"/>
    <mergeCell ref="DR312:DR313"/>
    <mergeCell ref="DS312:DS313"/>
    <mergeCell ref="DT312:DT313"/>
    <mergeCell ref="DS314:DS315"/>
    <mergeCell ref="DT314:DT315"/>
    <mergeCell ref="DU312:DU313"/>
    <mergeCell ref="DV312:DV313"/>
    <mergeCell ref="DW312:DW313"/>
    <mergeCell ref="DX312:DX313"/>
    <mergeCell ref="DY312:DY313"/>
    <mergeCell ref="DZ312:DZ313"/>
    <mergeCell ref="H313:I313"/>
    <mergeCell ref="J313:K313"/>
    <mergeCell ref="H314:I314"/>
    <mergeCell ref="J314:K314"/>
    <mergeCell ref="L314:L315"/>
    <mergeCell ref="M314:R315"/>
    <mergeCell ref="S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T314:AT315"/>
    <mergeCell ref="AU314:AU315"/>
    <mergeCell ref="AV314:AV315"/>
    <mergeCell ref="AW314:AW315"/>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BL314:BL315"/>
    <mergeCell ref="CV314:CV315"/>
    <mergeCell ref="CW314:CW315"/>
    <mergeCell ref="DN314:DN315"/>
    <mergeCell ref="DO314:DO315"/>
    <mergeCell ref="DP314:DP315"/>
    <mergeCell ref="DQ314:DQ315"/>
    <mergeCell ref="DR314:DR315"/>
    <mergeCell ref="DU314:DU315"/>
    <mergeCell ref="DV314:DV315"/>
    <mergeCell ref="DW314:DW315"/>
    <mergeCell ref="DX314:DX315"/>
    <mergeCell ref="DY314:DY315"/>
    <mergeCell ref="DZ314:DZ315"/>
    <mergeCell ref="H315:I315"/>
    <mergeCell ref="J315:K315"/>
    <mergeCell ref="BO314:BO315"/>
    <mergeCell ref="BP314:BP315"/>
    <mergeCell ref="BQ314:BQ315"/>
    <mergeCell ref="BR314:BR315"/>
    <mergeCell ref="BS314:BS315"/>
    <mergeCell ref="BT314:BT315"/>
    <mergeCell ref="BU314:BU315"/>
    <mergeCell ref="BV314:BV315"/>
    <mergeCell ref="BW314:BW315"/>
    <mergeCell ref="BX314:BX315"/>
    <mergeCell ref="BY314:BY315"/>
    <mergeCell ref="BZ314:BZ315"/>
    <mergeCell ref="CA314:CA315"/>
    <mergeCell ref="CB314:CB315"/>
    <mergeCell ref="CC314:CC315"/>
    <mergeCell ref="CD314:CD315"/>
    <mergeCell ref="CE314:CE315"/>
    <mergeCell ref="CF314:CF315"/>
    <mergeCell ref="CG314:CG315"/>
    <mergeCell ref="CH314:CH315"/>
    <mergeCell ref="CI314:CI315"/>
    <mergeCell ref="CJ314:CJ315"/>
    <mergeCell ref="CK314:CK315"/>
    <mergeCell ref="CL314:CL315"/>
    <mergeCell ref="CM314:CM315"/>
    <mergeCell ref="CN314:CN315"/>
    <mergeCell ref="CO314:CO315"/>
    <mergeCell ref="CP314:CP315"/>
    <mergeCell ref="CQ314:CQ315"/>
    <mergeCell ref="CR314:CR315"/>
    <mergeCell ref="CS314:CS315"/>
    <mergeCell ref="BM314:BM315"/>
    <mergeCell ref="BN314:BN315"/>
    <mergeCell ref="F316:G316"/>
    <mergeCell ref="H316:I316"/>
    <mergeCell ref="J316:K316"/>
    <mergeCell ref="L316:L317"/>
    <mergeCell ref="M316:R317"/>
    <mergeCell ref="S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T316:AT317"/>
    <mergeCell ref="AU316:AU317"/>
    <mergeCell ref="AV316:AV317"/>
    <mergeCell ref="AW316:AW317"/>
    <mergeCell ref="AX316:AX317"/>
    <mergeCell ref="AY316:AY317"/>
    <mergeCell ref="AZ316:AZ317"/>
    <mergeCell ref="BA316:BA317"/>
    <mergeCell ref="BB316:BB317"/>
    <mergeCell ref="BC316:BC317"/>
    <mergeCell ref="BD316:BD317"/>
    <mergeCell ref="BE316:BE317"/>
    <mergeCell ref="BF316:BF317"/>
    <mergeCell ref="BG316:BG317"/>
    <mergeCell ref="BH316:BH317"/>
    <mergeCell ref="BI316:BI317"/>
    <mergeCell ref="BJ316:BJ317"/>
    <mergeCell ref="BK316:BK317"/>
    <mergeCell ref="BL316:BL317"/>
    <mergeCell ref="BM316:BM317"/>
    <mergeCell ref="BN316:BN317"/>
    <mergeCell ref="BO316:BO317"/>
    <mergeCell ref="BP316:BP317"/>
    <mergeCell ref="BQ316:BQ317"/>
    <mergeCell ref="BR316:BR317"/>
    <mergeCell ref="BS316:BS317"/>
    <mergeCell ref="BT316:BT317"/>
    <mergeCell ref="BU316:BU317"/>
    <mergeCell ref="BV316:BV317"/>
    <mergeCell ref="BW316:BW317"/>
    <mergeCell ref="BX316:BX317"/>
    <mergeCell ref="BY316:BY317"/>
    <mergeCell ref="BZ316:BZ317"/>
    <mergeCell ref="CA316:CA317"/>
    <mergeCell ref="CB316:CB317"/>
    <mergeCell ref="CC316:CC317"/>
    <mergeCell ref="CD316:CD317"/>
    <mergeCell ref="CE316:CE317"/>
    <mergeCell ref="CF316:CF317"/>
    <mergeCell ref="CG316:CG317"/>
    <mergeCell ref="CH316:CH317"/>
    <mergeCell ref="CI316:CI317"/>
    <mergeCell ref="CJ316:CJ317"/>
    <mergeCell ref="CK316:CK317"/>
    <mergeCell ref="CL316:CL317"/>
    <mergeCell ref="CM316:CM317"/>
    <mergeCell ref="CN316:CN317"/>
    <mergeCell ref="CO316:CO317"/>
    <mergeCell ref="CP316:CP317"/>
    <mergeCell ref="CQ316:CQ317"/>
    <mergeCell ref="CR316:CR317"/>
    <mergeCell ref="CS316:CS317"/>
    <mergeCell ref="CT316:CT317"/>
    <mergeCell ref="CU316:CU317"/>
    <mergeCell ref="CV316:CV317"/>
    <mergeCell ref="CW316:CW317"/>
    <mergeCell ref="CX316:CX317"/>
    <mergeCell ref="CY316:CY317"/>
    <mergeCell ref="CZ316:CZ317"/>
    <mergeCell ref="DA316:DA317"/>
    <mergeCell ref="DB316:DB317"/>
    <mergeCell ref="DC316:DC317"/>
    <mergeCell ref="DD316:DD317"/>
    <mergeCell ref="DE316:DE317"/>
    <mergeCell ref="DF316:DF317"/>
    <mergeCell ref="DG316:DG317"/>
    <mergeCell ref="DH316:DH317"/>
    <mergeCell ref="DI316:DI317"/>
    <mergeCell ref="DJ316:DJ317"/>
    <mergeCell ref="DK316:DK317"/>
    <mergeCell ref="DL316:DL317"/>
    <mergeCell ref="DM316:DM317"/>
    <mergeCell ref="DN316:DN317"/>
    <mergeCell ref="DO316:DO317"/>
    <mergeCell ref="DP316:DP317"/>
    <mergeCell ref="DQ316:DQ317"/>
    <mergeCell ref="DR316:DR317"/>
    <mergeCell ref="DS316:DS317"/>
    <mergeCell ref="DT316:DT317"/>
    <mergeCell ref="DU316:DU317"/>
    <mergeCell ref="DV316:DV317"/>
    <mergeCell ref="DW316:DW317"/>
    <mergeCell ref="DX316:DX317"/>
    <mergeCell ref="DY316:DY317"/>
    <mergeCell ref="DZ316:DZ317"/>
    <mergeCell ref="F317:G317"/>
    <mergeCell ref="H317:I317"/>
    <mergeCell ref="J317:K317"/>
    <mergeCell ref="F318:G318"/>
    <mergeCell ref="H318:I318"/>
    <mergeCell ref="J318:K318"/>
    <mergeCell ref="L318:L319"/>
    <mergeCell ref="M318:R319"/>
    <mergeCell ref="S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T318:AT319"/>
    <mergeCell ref="AU318:AU319"/>
    <mergeCell ref="AV318:AV319"/>
    <mergeCell ref="AW318:AW319"/>
    <mergeCell ref="AX318:AX319"/>
    <mergeCell ref="AY318:AY319"/>
    <mergeCell ref="AZ318:AZ319"/>
    <mergeCell ref="BA318:BA319"/>
    <mergeCell ref="BB318:BB319"/>
    <mergeCell ref="BC318:BC319"/>
    <mergeCell ref="BD318:BD319"/>
    <mergeCell ref="BE318:BE319"/>
    <mergeCell ref="BF318:BF319"/>
    <mergeCell ref="DN318:DN319"/>
    <mergeCell ref="DO318:DO319"/>
    <mergeCell ref="DP318:DP319"/>
    <mergeCell ref="DQ318:DQ319"/>
    <mergeCell ref="DR318:DR319"/>
    <mergeCell ref="DS318:DS319"/>
    <mergeCell ref="DT318:DT319"/>
    <mergeCell ref="BG318:BG319"/>
    <mergeCell ref="BH318:BH319"/>
    <mergeCell ref="BI318:BI319"/>
    <mergeCell ref="BJ318:BJ319"/>
    <mergeCell ref="BK318:BK319"/>
    <mergeCell ref="BL318:BL319"/>
    <mergeCell ref="BM318:BM319"/>
    <mergeCell ref="BN318:BN319"/>
    <mergeCell ref="BO318:BO319"/>
    <mergeCell ref="BP318:BP319"/>
    <mergeCell ref="BQ318:BQ319"/>
    <mergeCell ref="BR318:BR319"/>
    <mergeCell ref="BS318:BS319"/>
    <mergeCell ref="BT318:BT319"/>
    <mergeCell ref="BU318:BU319"/>
    <mergeCell ref="BV318:BV319"/>
    <mergeCell ref="BW318:BW319"/>
    <mergeCell ref="BX318:BX319"/>
    <mergeCell ref="BY318:BY319"/>
    <mergeCell ref="BZ318:BZ319"/>
    <mergeCell ref="CA318:CA319"/>
    <mergeCell ref="CB318:CB319"/>
    <mergeCell ref="CC318:CC319"/>
    <mergeCell ref="CD318:CD319"/>
    <mergeCell ref="CE318:CE319"/>
    <mergeCell ref="CF318:CF319"/>
    <mergeCell ref="CG318:CG319"/>
    <mergeCell ref="CH318:CH319"/>
    <mergeCell ref="CI318:CI319"/>
    <mergeCell ref="CJ318:CJ319"/>
    <mergeCell ref="CK318:CK319"/>
    <mergeCell ref="CL318:CL319"/>
    <mergeCell ref="CM318:CM319"/>
    <mergeCell ref="CN318:CN319"/>
    <mergeCell ref="CO318:CO319"/>
    <mergeCell ref="CP318:CP319"/>
    <mergeCell ref="CQ318:CQ319"/>
    <mergeCell ref="CR318:CR319"/>
    <mergeCell ref="CS318:CS319"/>
    <mergeCell ref="CT318:CT319"/>
    <mergeCell ref="CU318:CU319"/>
    <mergeCell ref="CV318:CV319"/>
    <mergeCell ref="CW318:CW319"/>
    <mergeCell ref="CX318:CX319"/>
    <mergeCell ref="CY318:CY319"/>
    <mergeCell ref="CZ318:CZ319"/>
    <mergeCell ref="DA318:DA319"/>
    <mergeCell ref="DB318:DB319"/>
    <mergeCell ref="DC318:DC319"/>
    <mergeCell ref="DD318:DD319"/>
    <mergeCell ref="DE318:DE319"/>
    <mergeCell ref="DF318:DF319"/>
    <mergeCell ref="DG318:DG319"/>
    <mergeCell ref="DH318:DH319"/>
    <mergeCell ref="DI318:DI319"/>
    <mergeCell ref="DJ318:DJ319"/>
    <mergeCell ref="DK318:DK319"/>
    <mergeCell ref="DL318:DL319"/>
    <mergeCell ref="DM318:DM319"/>
    <mergeCell ref="CV320:CV321"/>
    <mergeCell ref="CW320:CW321"/>
    <mergeCell ref="CX320:CX321"/>
    <mergeCell ref="CY320:CY321"/>
    <mergeCell ref="CZ320:CZ321"/>
    <mergeCell ref="DA320:DA321"/>
    <mergeCell ref="DB320:DB321"/>
    <mergeCell ref="DU318:DU319"/>
    <mergeCell ref="DV318:DV319"/>
    <mergeCell ref="DW318:DW319"/>
    <mergeCell ref="DX318:DX319"/>
    <mergeCell ref="DY318:DY319"/>
    <mergeCell ref="DZ318:DZ319"/>
    <mergeCell ref="F319:G319"/>
    <mergeCell ref="H319:I319"/>
    <mergeCell ref="J319:K319"/>
    <mergeCell ref="B320:K320"/>
    <mergeCell ref="M320:R320"/>
    <mergeCell ref="S320:T320"/>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T320:AT321"/>
    <mergeCell ref="AU320:AU321"/>
    <mergeCell ref="AV320:AV321"/>
    <mergeCell ref="AW320:AW321"/>
    <mergeCell ref="AX320:AX321"/>
    <mergeCell ref="AY320:AY321"/>
    <mergeCell ref="AZ320:AZ321"/>
    <mergeCell ref="BA320:BA321"/>
    <mergeCell ref="BB320:BB321"/>
    <mergeCell ref="BC320:BC321"/>
    <mergeCell ref="BD320:BD321"/>
    <mergeCell ref="BE320:BE321"/>
    <mergeCell ref="BF320:BF321"/>
    <mergeCell ref="BG320:BG321"/>
    <mergeCell ref="BH320:BH321"/>
    <mergeCell ref="BI320:BI321"/>
    <mergeCell ref="BJ320:BJ321"/>
    <mergeCell ref="BK320:BK321"/>
    <mergeCell ref="BL320:BL321"/>
    <mergeCell ref="BM320:BM321"/>
    <mergeCell ref="BN320:BN321"/>
    <mergeCell ref="DC320:DC321"/>
    <mergeCell ref="DD320:DD321"/>
    <mergeCell ref="DE320:DE321"/>
    <mergeCell ref="DF320:DF321"/>
    <mergeCell ref="DG320:DG321"/>
    <mergeCell ref="DH320:DH321"/>
    <mergeCell ref="DI320:DI321"/>
    <mergeCell ref="DR320:DR321"/>
    <mergeCell ref="DS320:DS321"/>
    <mergeCell ref="DT320:DT321"/>
    <mergeCell ref="DU320:DU321"/>
    <mergeCell ref="DJ320:DJ321"/>
    <mergeCell ref="DK320:DK321"/>
    <mergeCell ref="DL320:DL321"/>
    <mergeCell ref="DM320:DM321"/>
    <mergeCell ref="DN320:DN321"/>
    <mergeCell ref="DO320:DO321"/>
    <mergeCell ref="DV320:DV321"/>
    <mergeCell ref="DW320:DW321"/>
    <mergeCell ref="DX320:DX321"/>
    <mergeCell ref="DY320:DY321"/>
    <mergeCell ref="DZ320:DZ321"/>
    <mergeCell ref="B321:K321"/>
    <mergeCell ref="M321:R321"/>
    <mergeCell ref="S321:T321"/>
    <mergeCell ref="DP320:DP321"/>
    <mergeCell ref="DQ320:DQ321"/>
    <mergeCell ref="B326:DY326"/>
    <mergeCell ref="B332:DY332"/>
    <mergeCell ref="AB333:AC333"/>
    <mergeCell ref="AN333:AO333"/>
    <mergeCell ref="AZ333:BA333"/>
    <mergeCell ref="BL333:BM333"/>
    <mergeCell ref="BX333:BY333"/>
    <mergeCell ref="CJ333:CK333"/>
    <mergeCell ref="CV333:CW333"/>
    <mergeCell ref="DH333:DI333"/>
    <mergeCell ref="DT333:DU333"/>
    <mergeCell ref="BV320:BV321"/>
    <mergeCell ref="BW320:BW321"/>
    <mergeCell ref="BX320:BX321"/>
    <mergeCell ref="BY320:BY321"/>
    <mergeCell ref="BZ320:BZ321"/>
    <mergeCell ref="CA320:CA321"/>
    <mergeCell ref="CB320:CB321"/>
    <mergeCell ref="CC320:CC321"/>
    <mergeCell ref="CD320:CD321"/>
    <mergeCell ref="CE320:CE321"/>
    <mergeCell ref="CF320:CF321"/>
    <mergeCell ref="CG320:CG321"/>
    <mergeCell ref="CH320:CH321"/>
    <mergeCell ref="CI320:CI321"/>
    <mergeCell ref="CJ320:CJ321"/>
    <mergeCell ref="CK320:CK321"/>
    <mergeCell ref="CL320:CL321"/>
    <mergeCell ref="CM320:CM321"/>
    <mergeCell ref="CN320:CN321"/>
    <mergeCell ref="CO320:CO321"/>
    <mergeCell ref="CP320:CP321"/>
    <mergeCell ref="CQ320:CQ321"/>
    <mergeCell ref="CR320:CR321"/>
    <mergeCell ref="CS320:CS321"/>
    <mergeCell ref="CT320:CT321"/>
    <mergeCell ref="CU320:CU321"/>
    <mergeCell ref="BO320:BO321"/>
    <mergeCell ref="BP320:BP321"/>
    <mergeCell ref="BQ320:BQ321"/>
    <mergeCell ref="BR320:BR321"/>
    <mergeCell ref="BS320:BS321"/>
    <mergeCell ref="BT320:BT321"/>
    <mergeCell ref="BU320:BU321"/>
    <mergeCell ref="B336:K338"/>
    <mergeCell ref="L336:U338"/>
    <mergeCell ref="V336:AG336"/>
    <mergeCell ref="AH336:AS336"/>
    <mergeCell ref="AT336:BE336"/>
    <mergeCell ref="BF336:BQ336"/>
    <mergeCell ref="BR336:CC336"/>
    <mergeCell ref="CD336:CO336"/>
    <mergeCell ref="CP336:DA336"/>
    <mergeCell ref="DB336:DM336"/>
    <mergeCell ref="DN336:DY336"/>
    <mergeCell ref="V337:AG337"/>
    <mergeCell ref="AH337:AS337"/>
    <mergeCell ref="AT337:BE337"/>
    <mergeCell ref="BF337:BQ337"/>
    <mergeCell ref="BR337:CC337"/>
    <mergeCell ref="CD337:CO337"/>
    <mergeCell ref="CP337:DA337"/>
    <mergeCell ref="DB337:DM337"/>
    <mergeCell ref="DN337:DY337"/>
    <mergeCell ref="F339:G339"/>
    <mergeCell ref="H339:I339"/>
    <mergeCell ref="J339:K339"/>
    <mergeCell ref="L339:L340"/>
    <mergeCell ref="M339:R340"/>
    <mergeCell ref="S339:T340"/>
    <mergeCell ref="U339:U340"/>
    <mergeCell ref="V339:V340"/>
    <mergeCell ref="W339:W340"/>
    <mergeCell ref="X339:X340"/>
    <mergeCell ref="Y339:Y340"/>
    <mergeCell ref="Z339:Z340"/>
    <mergeCell ref="AA339:AA340"/>
    <mergeCell ref="AB339:AB340"/>
    <mergeCell ref="AC339:AC340"/>
    <mergeCell ref="AD339:AD340"/>
    <mergeCell ref="AE339:AE340"/>
    <mergeCell ref="AF339:AF340"/>
    <mergeCell ref="AG339:AG340"/>
    <mergeCell ref="AH339:AH340"/>
    <mergeCell ref="AI339:AI340"/>
    <mergeCell ref="AJ339:AJ340"/>
    <mergeCell ref="AK339:AK340"/>
    <mergeCell ref="AL339:AL340"/>
    <mergeCell ref="AM339:AM340"/>
    <mergeCell ref="AN339:AN340"/>
    <mergeCell ref="AO339:AO340"/>
    <mergeCell ref="AP339:AP340"/>
    <mergeCell ref="AQ339:AQ340"/>
    <mergeCell ref="AR339:AR340"/>
    <mergeCell ref="AS339:AS340"/>
    <mergeCell ref="AT339:AT340"/>
    <mergeCell ref="AU339:AU340"/>
    <mergeCell ref="AV339:AV340"/>
    <mergeCell ref="AW339:AW340"/>
    <mergeCell ref="AX339:AX340"/>
    <mergeCell ref="AY339:AY340"/>
    <mergeCell ref="AZ339:AZ340"/>
    <mergeCell ref="BA339:BA340"/>
    <mergeCell ref="BB339:BB340"/>
    <mergeCell ref="BC339:BC340"/>
    <mergeCell ref="BD339:BD340"/>
    <mergeCell ref="BE339:BE340"/>
    <mergeCell ref="BF339:BF340"/>
    <mergeCell ref="BG339:BG340"/>
    <mergeCell ref="BH339:BH340"/>
    <mergeCell ref="BI339:BI340"/>
    <mergeCell ref="BJ339:BJ340"/>
    <mergeCell ref="BK339:BK340"/>
    <mergeCell ref="BL339:BL340"/>
    <mergeCell ref="BM339:BM340"/>
    <mergeCell ref="BN339:BN340"/>
    <mergeCell ref="BO339:BO340"/>
    <mergeCell ref="BP339:BP340"/>
    <mergeCell ref="BQ339:BQ340"/>
    <mergeCell ref="BR339:BR340"/>
    <mergeCell ref="BS339:BS340"/>
    <mergeCell ref="BT339:BT340"/>
    <mergeCell ref="BU339:BU340"/>
    <mergeCell ref="BV339:BV340"/>
    <mergeCell ref="BW339:BW340"/>
    <mergeCell ref="BX339:BX340"/>
    <mergeCell ref="BY339:BY340"/>
    <mergeCell ref="BZ339:BZ340"/>
    <mergeCell ref="CA339:CA340"/>
    <mergeCell ref="CB339:CB340"/>
    <mergeCell ref="CC339:CC340"/>
    <mergeCell ref="CD339:CD340"/>
    <mergeCell ref="CE339:CE340"/>
    <mergeCell ref="CF339:CF340"/>
    <mergeCell ref="CG339:CG340"/>
    <mergeCell ref="CH339:CH340"/>
    <mergeCell ref="CI339:CI340"/>
    <mergeCell ref="CJ339:CJ340"/>
    <mergeCell ref="CK339:CK340"/>
    <mergeCell ref="CL339:CL340"/>
    <mergeCell ref="CM339:CM340"/>
    <mergeCell ref="CN339:CN340"/>
    <mergeCell ref="CO339:CO340"/>
    <mergeCell ref="CP339:CP340"/>
    <mergeCell ref="CQ339:CQ340"/>
    <mergeCell ref="CR339:CR340"/>
    <mergeCell ref="CS339:CS340"/>
    <mergeCell ref="CT339:CT340"/>
    <mergeCell ref="CU339:CU340"/>
    <mergeCell ref="CV339:CV340"/>
    <mergeCell ref="CW339:CW340"/>
    <mergeCell ref="CX339:CX340"/>
    <mergeCell ref="CY339:CY340"/>
    <mergeCell ref="CZ339:CZ340"/>
    <mergeCell ref="DA339:DA340"/>
    <mergeCell ref="DB339:DB340"/>
    <mergeCell ref="DC339:DC340"/>
    <mergeCell ref="DD339:DD340"/>
    <mergeCell ref="DE339:DE340"/>
    <mergeCell ref="DF339:DF340"/>
    <mergeCell ref="DG339:DG340"/>
    <mergeCell ref="DH339:DH340"/>
    <mergeCell ref="DI339:DI340"/>
    <mergeCell ref="DR339:DR340"/>
    <mergeCell ref="DS339:DS340"/>
    <mergeCell ref="DT339:DT340"/>
    <mergeCell ref="DU339:DU340"/>
    <mergeCell ref="DJ339:DJ340"/>
    <mergeCell ref="DK339:DK340"/>
    <mergeCell ref="DL339:DL340"/>
    <mergeCell ref="DM339:DM340"/>
    <mergeCell ref="DN339:DN340"/>
    <mergeCell ref="DO339:DO340"/>
    <mergeCell ref="DV339:DV340"/>
    <mergeCell ref="DW339:DW340"/>
    <mergeCell ref="DX339:DX340"/>
    <mergeCell ref="DY339:DY340"/>
    <mergeCell ref="DZ339:DZ340"/>
    <mergeCell ref="F340:G340"/>
    <mergeCell ref="H340:I340"/>
    <mergeCell ref="J340:K340"/>
    <mergeCell ref="DP339:DP340"/>
    <mergeCell ref="DQ339:DQ340"/>
    <mergeCell ref="F341:G341"/>
    <mergeCell ref="H341:I341"/>
    <mergeCell ref="J341:K341"/>
    <mergeCell ref="L341:L342"/>
    <mergeCell ref="M341:R342"/>
    <mergeCell ref="S341:T342"/>
    <mergeCell ref="U341:U342"/>
    <mergeCell ref="V341:V342"/>
    <mergeCell ref="W341:W342"/>
    <mergeCell ref="X341:X342"/>
    <mergeCell ref="Y341:Y342"/>
    <mergeCell ref="Z341:Z342"/>
    <mergeCell ref="AA341:AA342"/>
    <mergeCell ref="AB341:AB342"/>
    <mergeCell ref="AC341:AC342"/>
    <mergeCell ref="AD341:AD342"/>
    <mergeCell ref="AE341:AE342"/>
    <mergeCell ref="AF341:AF342"/>
    <mergeCell ref="AG341:AG342"/>
    <mergeCell ref="AH341:AH342"/>
    <mergeCell ref="AI341:AI342"/>
    <mergeCell ref="AJ341:AJ342"/>
    <mergeCell ref="AK341:AK342"/>
    <mergeCell ref="AL341:AL342"/>
    <mergeCell ref="AM341:AM342"/>
    <mergeCell ref="AN341:AN342"/>
    <mergeCell ref="AO341:AO342"/>
    <mergeCell ref="AP341:AP342"/>
    <mergeCell ref="AQ341:AQ342"/>
    <mergeCell ref="AR341:AR342"/>
    <mergeCell ref="AS341:AS342"/>
    <mergeCell ref="AT341:AT342"/>
    <mergeCell ref="AU341:AU342"/>
    <mergeCell ref="AV341:AV342"/>
    <mergeCell ref="AW341:AW342"/>
    <mergeCell ref="AX341:AX342"/>
    <mergeCell ref="AY341:AY342"/>
    <mergeCell ref="AZ341:AZ342"/>
    <mergeCell ref="BA341:BA342"/>
    <mergeCell ref="BB341:BB342"/>
    <mergeCell ref="BC341:BC342"/>
    <mergeCell ref="BD341:BD342"/>
    <mergeCell ref="BE341:BE342"/>
    <mergeCell ref="BF341:BF342"/>
    <mergeCell ref="BG341:BG342"/>
    <mergeCell ref="BH341:BH342"/>
    <mergeCell ref="BI341:BI342"/>
    <mergeCell ref="BJ341:BJ342"/>
    <mergeCell ref="BK341:BK342"/>
    <mergeCell ref="BL341:BL342"/>
    <mergeCell ref="BM341:BM342"/>
    <mergeCell ref="BN341:BN342"/>
    <mergeCell ref="BO341:BO342"/>
    <mergeCell ref="BP341:BP342"/>
    <mergeCell ref="BQ341:BQ342"/>
    <mergeCell ref="BR341:BR342"/>
    <mergeCell ref="BS341:BS342"/>
    <mergeCell ref="BT341:BT342"/>
    <mergeCell ref="BU341:BU342"/>
    <mergeCell ref="BV341:BV342"/>
    <mergeCell ref="BW341:BW342"/>
    <mergeCell ref="BX341:BX342"/>
    <mergeCell ref="BY341:BY342"/>
    <mergeCell ref="BZ341:BZ342"/>
    <mergeCell ref="CA341:CA342"/>
    <mergeCell ref="CB341:CB342"/>
    <mergeCell ref="CC341:CC342"/>
    <mergeCell ref="CD341:CD342"/>
    <mergeCell ref="CE341:CE342"/>
    <mergeCell ref="CF341:CF342"/>
    <mergeCell ref="CG341:CG342"/>
    <mergeCell ref="CH341:CH342"/>
    <mergeCell ref="CI341:CI342"/>
    <mergeCell ref="CJ341:CJ342"/>
    <mergeCell ref="CK341:CK342"/>
    <mergeCell ref="CL341:CL342"/>
    <mergeCell ref="CM341:CM342"/>
    <mergeCell ref="CN341:CN342"/>
    <mergeCell ref="CO341:CO342"/>
    <mergeCell ref="CP341:CP342"/>
    <mergeCell ref="CQ341:CQ342"/>
    <mergeCell ref="CR341:CR342"/>
    <mergeCell ref="CS341:CS342"/>
    <mergeCell ref="CT341:CT342"/>
    <mergeCell ref="CU341:CU342"/>
    <mergeCell ref="CV341:CV342"/>
    <mergeCell ref="CW341:CW342"/>
    <mergeCell ref="CX341:CX342"/>
    <mergeCell ref="CY341:CY342"/>
    <mergeCell ref="CZ341:CZ342"/>
    <mergeCell ref="DA341:DA342"/>
    <mergeCell ref="DB341:DB342"/>
    <mergeCell ref="DC341:DC342"/>
    <mergeCell ref="DD341:DD342"/>
    <mergeCell ref="DE341:DE342"/>
    <mergeCell ref="DF341:DF342"/>
    <mergeCell ref="DG341:DG342"/>
    <mergeCell ref="DH341:DH342"/>
    <mergeCell ref="DI341:DI342"/>
    <mergeCell ref="DR341:DR342"/>
    <mergeCell ref="DS341:DS342"/>
    <mergeCell ref="DT341:DT342"/>
    <mergeCell ref="DU341:DU342"/>
    <mergeCell ref="DJ341:DJ342"/>
    <mergeCell ref="DK341:DK342"/>
    <mergeCell ref="DL341:DL342"/>
    <mergeCell ref="DM341:DM342"/>
    <mergeCell ref="DN341:DN342"/>
    <mergeCell ref="DO341:DO342"/>
    <mergeCell ref="DV341:DV342"/>
    <mergeCell ref="DW341:DW342"/>
    <mergeCell ref="DX341:DX342"/>
    <mergeCell ref="DY341:DY342"/>
    <mergeCell ref="DZ341:DZ342"/>
    <mergeCell ref="F342:G342"/>
    <mergeCell ref="H342:I342"/>
    <mergeCell ref="J342:K342"/>
    <mergeCell ref="DP341:DP342"/>
    <mergeCell ref="DQ341:DQ342"/>
    <mergeCell ref="H343:I343"/>
    <mergeCell ref="J343:K343"/>
    <mergeCell ref="L343:L344"/>
    <mergeCell ref="M343:R344"/>
    <mergeCell ref="S343:T344"/>
    <mergeCell ref="U343:U344"/>
    <mergeCell ref="V343:V344"/>
    <mergeCell ref="W343:W344"/>
    <mergeCell ref="X343:X344"/>
    <mergeCell ref="Y343:Y344"/>
    <mergeCell ref="Z343:Z344"/>
    <mergeCell ref="AA343:AA344"/>
    <mergeCell ref="AB343:AB344"/>
    <mergeCell ref="AC343:AC344"/>
    <mergeCell ref="AD343:AD344"/>
    <mergeCell ref="AE343:AE344"/>
    <mergeCell ref="AF343:AF344"/>
    <mergeCell ref="AG343:AG344"/>
    <mergeCell ref="AH343:AH344"/>
    <mergeCell ref="AI343:AI344"/>
    <mergeCell ref="AJ343:AJ344"/>
    <mergeCell ref="AK343:AK344"/>
    <mergeCell ref="AL343:AL344"/>
    <mergeCell ref="AM343:AM344"/>
    <mergeCell ref="AN343:AN344"/>
    <mergeCell ref="AO343:AO344"/>
    <mergeCell ref="AP343:AP344"/>
    <mergeCell ref="AQ343:AQ344"/>
    <mergeCell ref="AR343:AR344"/>
    <mergeCell ref="AS343:AS344"/>
    <mergeCell ref="AT343:AT344"/>
    <mergeCell ref="AU343:AU344"/>
    <mergeCell ref="AV343:AV344"/>
    <mergeCell ref="AW343:AW344"/>
    <mergeCell ref="AX343:AX344"/>
    <mergeCell ref="AY343:AY344"/>
    <mergeCell ref="AZ343:AZ344"/>
    <mergeCell ref="BA343:BA344"/>
    <mergeCell ref="BB343:BB344"/>
    <mergeCell ref="BC343:BC344"/>
    <mergeCell ref="BD343:BD344"/>
    <mergeCell ref="BE343:BE344"/>
    <mergeCell ref="BF343:BF344"/>
    <mergeCell ref="BG343:BG344"/>
    <mergeCell ref="BH343:BH344"/>
    <mergeCell ref="BI343:BI344"/>
    <mergeCell ref="BJ343:BJ344"/>
    <mergeCell ref="BK343:BK344"/>
    <mergeCell ref="BL343:BL344"/>
    <mergeCell ref="BM343:BM344"/>
    <mergeCell ref="BN343:BN344"/>
    <mergeCell ref="BO343:BO344"/>
    <mergeCell ref="BP343:BP344"/>
    <mergeCell ref="BQ343:BQ344"/>
    <mergeCell ref="BR343:BR344"/>
    <mergeCell ref="BS343:BS344"/>
    <mergeCell ref="BT343:BT344"/>
    <mergeCell ref="BU343:BU344"/>
    <mergeCell ref="BV343:BV344"/>
    <mergeCell ref="BW343:BW344"/>
    <mergeCell ref="BX343:BX344"/>
    <mergeCell ref="BY343:BY344"/>
    <mergeCell ref="BZ343:BZ344"/>
    <mergeCell ref="CA343:CA344"/>
    <mergeCell ref="CB343:CB344"/>
    <mergeCell ref="CC343:CC344"/>
    <mergeCell ref="CD343:CD344"/>
    <mergeCell ref="CE343:CE344"/>
    <mergeCell ref="CF343:CF344"/>
    <mergeCell ref="CG343:CG344"/>
    <mergeCell ref="CH343:CH344"/>
    <mergeCell ref="CI343:CI344"/>
    <mergeCell ref="CJ343:CJ344"/>
    <mergeCell ref="CK343:CK344"/>
    <mergeCell ref="CL343:CL344"/>
    <mergeCell ref="CM343:CM344"/>
    <mergeCell ref="CN343:CN344"/>
    <mergeCell ref="CO343:CO344"/>
    <mergeCell ref="CP343:CP344"/>
    <mergeCell ref="CQ343:CQ344"/>
    <mergeCell ref="CR343:CR344"/>
    <mergeCell ref="CS343:CS344"/>
    <mergeCell ref="CT343:CT344"/>
    <mergeCell ref="CU343:CU344"/>
    <mergeCell ref="CV343:CV344"/>
    <mergeCell ref="CW343:CW344"/>
    <mergeCell ref="CX343:CX344"/>
    <mergeCell ref="CY343:CY344"/>
    <mergeCell ref="CZ343:CZ344"/>
    <mergeCell ref="DA343:DA344"/>
    <mergeCell ref="DB343:DB344"/>
    <mergeCell ref="DC343:DC344"/>
    <mergeCell ref="DD343:DD344"/>
    <mergeCell ref="DE343:DE344"/>
    <mergeCell ref="DF343:DF344"/>
    <mergeCell ref="DG343:DG344"/>
    <mergeCell ref="DH343:DH344"/>
    <mergeCell ref="DI343:DI344"/>
    <mergeCell ref="DJ343:DJ344"/>
    <mergeCell ref="DK343:DK344"/>
    <mergeCell ref="DL343:DL344"/>
    <mergeCell ref="DM343:DM344"/>
    <mergeCell ref="DN343:DN344"/>
    <mergeCell ref="DO343:DO344"/>
    <mergeCell ref="DP343:DP344"/>
    <mergeCell ref="DQ343:DQ344"/>
    <mergeCell ref="DR343:DR344"/>
    <mergeCell ref="DS343:DS344"/>
    <mergeCell ref="DT343:DT344"/>
    <mergeCell ref="DU343:DU344"/>
    <mergeCell ref="DV343:DV344"/>
    <mergeCell ref="DW343:DW344"/>
    <mergeCell ref="DX343:DX344"/>
    <mergeCell ref="DY343:DY344"/>
    <mergeCell ref="DZ343:DZ344"/>
    <mergeCell ref="H344:I344"/>
    <mergeCell ref="J344:K344"/>
    <mergeCell ref="H345:I345"/>
    <mergeCell ref="J345:K345"/>
    <mergeCell ref="L345:L346"/>
    <mergeCell ref="M345:R346"/>
    <mergeCell ref="S345:T346"/>
    <mergeCell ref="U345:U346"/>
    <mergeCell ref="V345:V346"/>
    <mergeCell ref="W345:W346"/>
    <mergeCell ref="X345:X346"/>
    <mergeCell ref="Y345:Y346"/>
    <mergeCell ref="Z345:Z346"/>
    <mergeCell ref="AA345:AA346"/>
    <mergeCell ref="AB345:AB346"/>
    <mergeCell ref="AC345:AC346"/>
    <mergeCell ref="AD345:AD346"/>
    <mergeCell ref="AE345:AE346"/>
    <mergeCell ref="AF345:AF346"/>
    <mergeCell ref="AG345:AG346"/>
    <mergeCell ref="AH345:AH346"/>
    <mergeCell ref="AI345:AI346"/>
    <mergeCell ref="AJ345:AJ346"/>
    <mergeCell ref="AK345:AK346"/>
    <mergeCell ref="AL345:AL346"/>
    <mergeCell ref="AM345:AM346"/>
    <mergeCell ref="AN345:AN346"/>
    <mergeCell ref="AO345:AO346"/>
    <mergeCell ref="AP345:AP346"/>
    <mergeCell ref="AQ345:AQ346"/>
    <mergeCell ref="AR345:AR346"/>
    <mergeCell ref="AS345:AS346"/>
    <mergeCell ref="AT345:AT346"/>
    <mergeCell ref="AU345:AU346"/>
    <mergeCell ref="AV345:AV346"/>
    <mergeCell ref="AW345:AW346"/>
    <mergeCell ref="AX345:AX346"/>
    <mergeCell ref="AY345:AY346"/>
    <mergeCell ref="AZ345:AZ346"/>
    <mergeCell ref="DL345:DL346"/>
    <mergeCell ref="DM345:DM346"/>
    <mergeCell ref="DN345:DN346"/>
    <mergeCell ref="BA345:BA346"/>
    <mergeCell ref="BB345:BB346"/>
    <mergeCell ref="BC345:BC346"/>
    <mergeCell ref="BD345:BD346"/>
    <mergeCell ref="BE345:BE346"/>
    <mergeCell ref="BF345:BF346"/>
    <mergeCell ref="BG345:BG346"/>
    <mergeCell ref="BH345:BH346"/>
    <mergeCell ref="BI345:BI346"/>
    <mergeCell ref="BJ345:BJ346"/>
    <mergeCell ref="BK345:BK346"/>
    <mergeCell ref="BL345:BL346"/>
    <mergeCell ref="BM345:BM346"/>
    <mergeCell ref="BN345:BN346"/>
    <mergeCell ref="BO345:BO346"/>
    <mergeCell ref="BP345:BP346"/>
    <mergeCell ref="BQ345:BQ346"/>
    <mergeCell ref="BR345:BR346"/>
    <mergeCell ref="BS345:BS346"/>
    <mergeCell ref="BT345:BT346"/>
    <mergeCell ref="BU345:BU346"/>
    <mergeCell ref="BV345:BV346"/>
    <mergeCell ref="BW345:BW346"/>
    <mergeCell ref="BX345:BX346"/>
    <mergeCell ref="BY345:BY346"/>
    <mergeCell ref="BZ345:BZ346"/>
    <mergeCell ref="CA345:CA346"/>
    <mergeCell ref="CB345:CB346"/>
    <mergeCell ref="CC345:CC346"/>
    <mergeCell ref="CD345:CD346"/>
    <mergeCell ref="CE345:CE346"/>
    <mergeCell ref="CF345:CF346"/>
    <mergeCell ref="CG345:CG346"/>
    <mergeCell ref="CH345:CH346"/>
    <mergeCell ref="CI345:CI346"/>
    <mergeCell ref="CJ345:CJ346"/>
    <mergeCell ref="CK345:CK346"/>
    <mergeCell ref="CL345:CL346"/>
    <mergeCell ref="CM345:CM346"/>
    <mergeCell ref="CN345:CN346"/>
    <mergeCell ref="CO345:CO346"/>
    <mergeCell ref="CP345:CP346"/>
    <mergeCell ref="CQ345:CQ346"/>
    <mergeCell ref="CR345:CR346"/>
    <mergeCell ref="CS345:CS346"/>
    <mergeCell ref="CT345:CT346"/>
    <mergeCell ref="CU345:CU346"/>
    <mergeCell ref="CV345:CV346"/>
    <mergeCell ref="CW345:CW346"/>
    <mergeCell ref="CX345:CX346"/>
    <mergeCell ref="CY345:CY346"/>
    <mergeCell ref="CZ345:CZ346"/>
    <mergeCell ref="DA345:DA346"/>
    <mergeCell ref="DB345:DB346"/>
    <mergeCell ref="DC345:DC346"/>
    <mergeCell ref="DD345:DD346"/>
    <mergeCell ref="DE345:DE346"/>
    <mergeCell ref="DF345:DF346"/>
    <mergeCell ref="DG345:DG346"/>
    <mergeCell ref="DH345:DH346"/>
    <mergeCell ref="DI345:DI346"/>
    <mergeCell ref="DJ345:DJ346"/>
    <mergeCell ref="DK345:DK346"/>
    <mergeCell ref="CR347:CR348"/>
    <mergeCell ref="CS347:CS348"/>
    <mergeCell ref="CT347:CT348"/>
    <mergeCell ref="CX347:CX348"/>
    <mergeCell ref="CY347:CY348"/>
    <mergeCell ref="CZ347:CZ348"/>
    <mergeCell ref="DA347:DA348"/>
    <mergeCell ref="DB347:DB348"/>
    <mergeCell ref="DC347:DC348"/>
    <mergeCell ref="DD347:DD348"/>
    <mergeCell ref="DE347:DE348"/>
    <mergeCell ref="DF347:DF348"/>
    <mergeCell ref="DG347:DG348"/>
    <mergeCell ref="DH347:DH348"/>
    <mergeCell ref="DI347:DI348"/>
    <mergeCell ref="DJ347:DJ348"/>
    <mergeCell ref="DK347:DK348"/>
    <mergeCell ref="DO345:DO346"/>
    <mergeCell ref="DP345:DP346"/>
    <mergeCell ref="DQ345:DQ346"/>
    <mergeCell ref="DR345:DR346"/>
    <mergeCell ref="DS345:DS346"/>
    <mergeCell ref="DT345:DT346"/>
    <mergeCell ref="DU345:DU346"/>
    <mergeCell ref="DV345:DV346"/>
    <mergeCell ref="DW345:DW346"/>
    <mergeCell ref="DX345:DX346"/>
    <mergeCell ref="DY345:DY346"/>
    <mergeCell ref="DZ345:DZ346"/>
    <mergeCell ref="H346:I346"/>
    <mergeCell ref="J346:K346"/>
    <mergeCell ref="H347:I347"/>
    <mergeCell ref="J347:K347"/>
    <mergeCell ref="L347:L348"/>
    <mergeCell ref="M347:R348"/>
    <mergeCell ref="S347:T348"/>
    <mergeCell ref="U347:U348"/>
    <mergeCell ref="V347:V348"/>
    <mergeCell ref="W347:W348"/>
    <mergeCell ref="X347:X348"/>
    <mergeCell ref="Y347:Y348"/>
    <mergeCell ref="Z347:Z348"/>
    <mergeCell ref="AA347:AA348"/>
    <mergeCell ref="AB347:AB348"/>
    <mergeCell ref="AC347:AC348"/>
    <mergeCell ref="AD347:AD348"/>
    <mergeCell ref="AE347:AE348"/>
    <mergeCell ref="AF347:AF348"/>
    <mergeCell ref="AG347:AG348"/>
    <mergeCell ref="AH347:AH348"/>
    <mergeCell ref="AI347:AI348"/>
    <mergeCell ref="AJ347:AJ348"/>
    <mergeCell ref="AK347:AK348"/>
    <mergeCell ref="AL347:AL348"/>
    <mergeCell ref="AM347:AM348"/>
    <mergeCell ref="AN347:AN348"/>
    <mergeCell ref="AO347:AO348"/>
    <mergeCell ref="AP347:AP348"/>
    <mergeCell ref="AQ347:AQ348"/>
    <mergeCell ref="AR347:AR348"/>
    <mergeCell ref="AS347:AS348"/>
    <mergeCell ref="AT347:AT348"/>
    <mergeCell ref="AU347:AU348"/>
    <mergeCell ref="AV347:AV348"/>
    <mergeCell ref="AW347:AW348"/>
    <mergeCell ref="AX347:AX348"/>
    <mergeCell ref="AY347:AY348"/>
    <mergeCell ref="AZ347:AZ348"/>
    <mergeCell ref="BA347:BA348"/>
    <mergeCell ref="BB347:BB348"/>
    <mergeCell ref="BC347:BC348"/>
    <mergeCell ref="BD347:BD348"/>
    <mergeCell ref="BE347:BE348"/>
    <mergeCell ref="BF347:BF348"/>
    <mergeCell ref="BG347:BG348"/>
    <mergeCell ref="BH347:BH348"/>
    <mergeCell ref="BI347:BI348"/>
    <mergeCell ref="BJ347:BJ348"/>
    <mergeCell ref="CU347:CU348"/>
    <mergeCell ref="CV347:CV348"/>
    <mergeCell ref="CW347:CW348"/>
    <mergeCell ref="DL347:DL348"/>
    <mergeCell ref="DM347:DM348"/>
    <mergeCell ref="DN347:DN348"/>
    <mergeCell ref="DO347:DO348"/>
    <mergeCell ref="DP347:DP348"/>
    <mergeCell ref="DQ347:DQ348"/>
    <mergeCell ref="DR347:DR348"/>
    <mergeCell ref="DS347:DS348"/>
    <mergeCell ref="DT347:DT348"/>
    <mergeCell ref="DU347:DU348"/>
    <mergeCell ref="DV347:DV348"/>
    <mergeCell ref="DW347:DW348"/>
    <mergeCell ref="DX347:DX348"/>
    <mergeCell ref="DY347:DY348"/>
    <mergeCell ref="DZ347:DZ348"/>
    <mergeCell ref="H348:I348"/>
    <mergeCell ref="J348:K348"/>
    <mergeCell ref="BN347:BN348"/>
    <mergeCell ref="BO347:BO348"/>
    <mergeCell ref="BP347:BP348"/>
    <mergeCell ref="BQ347:BQ348"/>
    <mergeCell ref="BR347:BR348"/>
    <mergeCell ref="BS347:BS348"/>
    <mergeCell ref="BT347:BT348"/>
    <mergeCell ref="BU347:BU348"/>
    <mergeCell ref="BV347:BV348"/>
    <mergeCell ref="BW347:BW348"/>
    <mergeCell ref="BX347:BX348"/>
    <mergeCell ref="BY347:BY348"/>
    <mergeCell ref="BZ347:BZ348"/>
    <mergeCell ref="CA347:CA348"/>
    <mergeCell ref="CB347:CB348"/>
    <mergeCell ref="CC347:CC348"/>
    <mergeCell ref="CD347:CD348"/>
    <mergeCell ref="CE347:CE348"/>
    <mergeCell ref="CF347:CF348"/>
    <mergeCell ref="CG347:CG348"/>
    <mergeCell ref="CH347:CH348"/>
    <mergeCell ref="CI347:CI348"/>
    <mergeCell ref="CJ347:CJ348"/>
    <mergeCell ref="CK347:CK348"/>
    <mergeCell ref="CL347:CL348"/>
    <mergeCell ref="CM347:CM348"/>
    <mergeCell ref="CN347:CN348"/>
    <mergeCell ref="CO347:CO348"/>
    <mergeCell ref="CP347:CP348"/>
    <mergeCell ref="CQ347:CQ348"/>
    <mergeCell ref="BK347:BK348"/>
    <mergeCell ref="BL347:BL348"/>
    <mergeCell ref="BM347:BM348"/>
    <mergeCell ref="H349:I349"/>
    <mergeCell ref="J349:K349"/>
    <mergeCell ref="L349:L350"/>
    <mergeCell ref="M349:R350"/>
    <mergeCell ref="S349:T350"/>
    <mergeCell ref="U349:U350"/>
    <mergeCell ref="V349:V350"/>
    <mergeCell ref="W349:W350"/>
    <mergeCell ref="X349:X350"/>
    <mergeCell ref="Y349:Y350"/>
    <mergeCell ref="Z349:Z350"/>
    <mergeCell ref="AA349:AA350"/>
    <mergeCell ref="AB349:AB350"/>
    <mergeCell ref="AC349:AC350"/>
    <mergeCell ref="AD349:AD350"/>
    <mergeCell ref="AE349:AE350"/>
    <mergeCell ref="AF349:AF350"/>
    <mergeCell ref="AG349:AG350"/>
    <mergeCell ref="AH349:AH350"/>
    <mergeCell ref="AI349:AI350"/>
    <mergeCell ref="AJ349:AJ350"/>
    <mergeCell ref="AK349:AK350"/>
    <mergeCell ref="AL349:AL350"/>
    <mergeCell ref="AM349:AM350"/>
    <mergeCell ref="AN349:AN350"/>
    <mergeCell ref="AO349:AO350"/>
    <mergeCell ref="AP349:AP350"/>
    <mergeCell ref="AQ349:AQ350"/>
    <mergeCell ref="AR349:AR350"/>
    <mergeCell ref="AS349:AS350"/>
    <mergeCell ref="AT349:AT350"/>
    <mergeCell ref="AU349:AU350"/>
    <mergeCell ref="AV349:AV350"/>
    <mergeCell ref="AW349:AW350"/>
    <mergeCell ref="AX349:AX350"/>
    <mergeCell ref="AY349:AY350"/>
    <mergeCell ref="AZ349:AZ350"/>
    <mergeCell ref="BA349:BA350"/>
    <mergeCell ref="BB349:BB350"/>
    <mergeCell ref="BC349:BC350"/>
    <mergeCell ref="BD349:BD350"/>
    <mergeCell ref="BE349:BE350"/>
    <mergeCell ref="BF349:BF350"/>
    <mergeCell ref="BG349:BG350"/>
    <mergeCell ref="BH349:BH350"/>
    <mergeCell ref="BI349:BI350"/>
    <mergeCell ref="BJ349:BJ350"/>
    <mergeCell ref="BK349:BK350"/>
    <mergeCell ref="BL349:BL350"/>
    <mergeCell ref="BM349:BM350"/>
    <mergeCell ref="BN349:BN350"/>
    <mergeCell ref="BO349:BO350"/>
    <mergeCell ref="BP349:BP350"/>
    <mergeCell ref="BQ349:BQ350"/>
    <mergeCell ref="BR349:BR350"/>
    <mergeCell ref="BS349:BS350"/>
    <mergeCell ref="BT349:BT350"/>
    <mergeCell ref="BU349:BU350"/>
    <mergeCell ref="BV349:BV350"/>
    <mergeCell ref="BW349:BW350"/>
    <mergeCell ref="BX349:BX350"/>
    <mergeCell ref="BY349:BY350"/>
    <mergeCell ref="BZ349:BZ350"/>
    <mergeCell ref="CA349:CA350"/>
    <mergeCell ref="CB349:CB350"/>
    <mergeCell ref="CC349:CC350"/>
    <mergeCell ref="CD349:CD350"/>
    <mergeCell ref="CE349:CE350"/>
    <mergeCell ref="CF349:CF350"/>
    <mergeCell ref="CG349:CG350"/>
    <mergeCell ref="CH349:CH350"/>
    <mergeCell ref="CI349:CI350"/>
    <mergeCell ref="CJ349:CJ350"/>
    <mergeCell ref="CK349:CK350"/>
    <mergeCell ref="CL349:CL350"/>
    <mergeCell ref="CM349:CM350"/>
    <mergeCell ref="CN349:CN350"/>
    <mergeCell ref="CO349:CO350"/>
    <mergeCell ref="CP349:CP350"/>
    <mergeCell ref="CQ349:CQ350"/>
    <mergeCell ref="CR349:CR350"/>
    <mergeCell ref="CS349:CS350"/>
    <mergeCell ref="CT349:CT350"/>
    <mergeCell ref="CU349:CU350"/>
    <mergeCell ref="CV349:CV350"/>
    <mergeCell ref="CW349:CW350"/>
    <mergeCell ref="CX349:CX350"/>
    <mergeCell ref="CY349:CY350"/>
    <mergeCell ref="CZ349:CZ350"/>
    <mergeCell ref="DA349:DA350"/>
    <mergeCell ref="DB349:DB350"/>
    <mergeCell ref="DC349:DC350"/>
    <mergeCell ref="DD349:DD350"/>
    <mergeCell ref="DE349:DE350"/>
    <mergeCell ref="DF349:DF350"/>
    <mergeCell ref="DG349:DG350"/>
    <mergeCell ref="DH349:DH350"/>
    <mergeCell ref="DI349:DI350"/>
    <mergeCell ref="DJ349:DJ350"/>
    <mergeCell ref="DK349:DK350"/>
    <mergeCell ref="DL349:DL350"/>
    <mergeCell ref="DM349:DM350"/>
    <mergeCell ref="DN349:DN350"/>
    <mergeCell ref="DO349:DO350"/>
    <mergeCell ref="DP349:DP350"/>
    <mergeCell ref="DQ349:DQ350"/>
    <mergeCell ref="DR349:DR350"/>
    <mergeCell ref="DS349:DS350"/>
    <mergeCell ref="DT349:DT350"/>
    <mergeCell ref="DU349:DU350"/>
    <mergeCell ref="DV349:DV350"/>
    <mergeCell ref="DW349:DW350"/>
    <mergeCell ref="DX349:DX350"/>
    <mergeCell ref="DY349:DY350"/>
    <mergeCell ref="DZ349:DZ350"/>
    <mergeCell ref="H350:I350"/>
    <mergeCell ref="J350:K350"/>
    <mergeCell ref="H351:I351"/>
    <mergeCell ref="J351:K351"/>
    <mergeCell ref="L351:L352"/>
    <mergeCell ref="M351:R352"/>
    <mergeCell ref="S351:T352"/>
    <mergeCell ref="U351:U352"/>
    <mergeCell ref="V351:V352"/>
    <mergeCell ref="W351:W352"/>
    <mergeCell ref="X351:X352"/>
    <mergeCell ref="Y351:Y352"/>
    <mergeCell ref="Z351:Z352"/>
    <mergeCell ref="AA351:AA352"/>
    <mergeCell ref="AB351:AB352"/>
    <mergeCell ref="AC351:AC352"/>
    <mergeCell ref="AD351:AD352"/>
    <mergeCell ref="AE351:AE352"/>
    <mergeCell ref="AF351:AF352"/>
    <mergeCell ref="AG351:AG352"/>
    <mergeCell ref="AH351:AH352"/>
    <mergeCell ref="AI351:AI352"/>
    <mergeCell ref="AJ351:AJ352"/>
    <mergeCell ref="AK351:AK352"/>
    <mergeCell ref="AL351:AL352"/>
    <mergeCell ref="AM351:AM352"/>
    <mergeCell ref="AN351:AN352"/>
    <mergeCell ref="AO351:AO352"/>
    <mergeCell ref="AP351:AP352"/>
    <mergeCell ref="AQ351:AQ352"/>
    <mergeCell ref="AR351:AR352"/>
    <mergeCell ref="AS351:AS352"/>
    <mergeCell ref="AT351:AT352"/>
    <mergeCell ref="AU351:AU352"/>
    <mergeCell ref="AV351:AV352"/>
    <mergeCell ref="AW351:AW352"/>
    <mergeCell ref="AX351:AX352"/>
    <mergeCell ref="AY351:AY352"/>
    <mergeCell ref="AZ351:AZ352"/>
    <mergeCell ref="BA351:BA352"/>
    <mergeCell ref="BB351:BB352"/>
    <mergeCell ref="BC351:BC352"/>
    <mergeCell ref="BD351:BD352"/>
    <mergeCell ref="BE351:BE352"/>
    <mergeCell ref="BF351:BF352"/>
    <mergeCell ref="BG351:BG352"/>
    <mergeCell ref="BH351:BH352"/>
    <mergeCell ref="BI351:BI352"/>
    <mergeCell ref="DH351:DH352"/>
    <mergeCell ref="DI351:DI352"/>
    <mergeCell ref="DJ351:DJ352"/>
    <mergeCell ref="DK351:DK352"/>
    <mergeCell ref="DL351:DL352"/>
    <mergeCell ref="DM351:DM352"/>
    <mergeCell ref="DN351:DN352"/>
    <mergeCell ref="DO351:DO352"/>
    <mergeCell ref="DP351:DP352"/>
    <mergeCell ref="DQ351:DQ352"/>
    <mergeCell ref="DR351:DR352"/>
    <mergeCell ref="DS351:DS352"/>
    <mergeCell ref="DT351:DT352"/>
    <mergeCell ref="DU351:DU352"/>
    <mergeCell ref="DV351:DV352"/>
    <mergeCell ref="DW351:DW352"/>
    <mergeCell ref="BJ351:BJ352"/>
    <mergeCell ref="BK351:BK352"/>
    <mergeCell ref="BL351:BL352"/>
    <mergeCell ref="BM351:BM352"/>
    <mergeCell ref="BN351:BN352"/>
    <mergeCell ref="BO351:BO352"/>
    <mergeCell ref="BP351:BP352"/>
    <mergeCell ref="BQ351:BQ352"/>
    <mergeCell ref="BR351:BR352"/>
    <mergeCell ref="BS351:BS352"/>
    <mergeCell ref="BT351:BT352"/>
    <mergeCell ref="BU351:BU352"/>
    <mergeCell ref="BV351:BV352"/>
    <mergeCell ref="BW351:BW352"/>
    <mergeCell ref="BX351:BX352"/>
    <mergeCell ref="BY351:BY352"/>
    <mergeCell ref="BZ351:BZ352"/>
    <mergeCell ref="CA351:CA352"/>
    <mergeCell ref="CB351:CB352"/>
    <mergeCell ref="CC351:CC352"/>
    <mergeCell ref="CD351:CD352"/>
    <mergeCell ref="CE351:CE352"/>
    <mergeCell ref="CF351:CF352"/>
    <mergeCell ref="CG351:CG352"/>
    <mergeCell ref="CH351:CH352"/>
    <mergeCell ref="CI351:CI352"/>
    <mergeCell ref="CJ351:CJ352"/>
    <mergeCell ref="CK351:CK352"/>
    <mergeCell ref="CL351:CL352"/>
    <mergeCell ref="CM351:CM352"/>
    <mergeCell ref="CN351:CN352"/>
    <mergeCell ref="CO351:CO352"/>
    <mergeCell ref="CP351:CP352"/>
    <mergeCell ref="CQ351:CQ352"/>
    <mergeCell ref="CR351:CR352"/>
    <mergeCell ref="CS351:CS352"/>
    <mergeCell ref="CT351:CT352"/>
    <mergeCell ref="CU351:CU352"/>
    <mergeCell ref="CV351:CV352"/>
    <mergeCell ref="CW351:CW352"/>
    <mergeCell ref="CX351:CX352"/>
    <mergeCell ref="CY351:CY352"/>
    <mergeCell ref="CZ351:CZ352"/>
    <mergeCell ref="DA351:DA352"/>
    <mergeCell ref="DB351:DB352"/>
    <mergeCell ref="DC351:DC352"/>
    <mergeCell ref="DD351:DD352"/>
    <mergeCell ref="DE351:DE352"/>
    <mergeCell ref="DF351:DF352"/>
    <mergeCell ref="DG351:DG352"/>
    <mergeCell ref="CM353:CM354"/>
    <mergeCell ref="CN353:CN354"/>
    <mergeCell ref="CO353:CO354"/>
    <mergeCell ref="CP353:CP354"/>
    <mergeCell ref="CQ353:CQ354"/>
    <mergeCell ref="CR353:CR354"/>
    <mergeCell ref="CS353:CS354"/>
    <mergeCell ref="CT353:CT354"/>
    <mergeCell ref="CU353:CU354"/>
    <mergeCell ref="CV353:CV354"/>
    <mergeCell ref="CW353:CW354"/>
    <mergeCell ref="CX353:CX354"/>
    <mergeCell ref="CY353:CY354"/>
    <mergeCell ref="CZ353:CZ354"/>
    <mergeCell ref="DA353:DA354"/>
    <mergeCell ref="DB353:DB354"/>
    <mergeCell ref="DX351:DX352"/>
    <mergeCell ref="DY351:DY352"/>
    <mergeCell ref="DZ351:DZ352"/>
    <mergeCell ref="H352:I352"/>
    <mergeCell ref="J352:K352"/>
    <mergeCell ref="F353:G353"/>
    <mergeCell ref="H353:I353"/>
    <mergeCell ref="J353:K353"/>
    <mergeCell ref="L353:L354"/>
    <mergeCell ref="M353:R354"/>
    <mergeCell ref="S353:T354"/>
    <mergeCell ref="U353:U354"/>
    <mergeCell ref="V353:V354"/>
    <mergeCell ref="W353:W354"/>
    <mergeCell ref="X353:X354"/>
    <mergeCell ref="Y353:Y354"/>
    <mergeCell ref="Z353:Z354"/>
    <mergeCell ref="AA353:AA354"/>
    <mergeCell ref="AB353:AB354"/>
    <mergeCell ref="AC353:AC354"/>
    <mergeCell ref="AD353:AD354"/>
    <mergeCell ref="AE353:AE354"/>
    <mergeCell ref="AF353:AF354"/>
    <mergeCell ref="AG353:AG354"/>
    <mergeCell ref="AH353:AH354"/>
    <mergeCell ref="AI353:AI354"/>
    <mergeCell ref="AJ353:AJ354"/>
    <mergeCell ref="AK353:AK354"/>
    <mergeCell ref="AL353:AL354"/>
    <mergeCell ref="AM353:AM354"/>
    <mergeCell ref="AN353:AN354"/>
    <mergeCell ref="AO353:AO354"/>
    <mergeCell ref="AP353:AP354"/>
    <mergeCell ref="AQ353:AQ354"/>
    <mergeCell ref="AR353:AR354"/>
    <mergeCell ref="AS353:AS354"/>
    <mergeCell ref="AT353:AT354"/>
    <mergeCell ref="AU353:AU354"/>
    <mergeCell ref="AV353:AV354"/>
    <mergeCell ref="AW353:AW354"/>
    <mergeCell ref="AX353:AX354"/>
    <mergeCell ref="AY353:AY354"/>
    <mergeCell ref="AZ353:AZ354"/>
    <mergeCell ref="BA353:BA354"/>
    <mergeCell ref="BB353:BB354"/>
    <mergeCell ref="BC353:BC354"/>
    <mergeCell ref="BD353:BD354"/>
    <mergeCell ref="BE353:BE354"/>
    <mergeCell ref="DT353:DT354"/>
    <mergeCell ref="DU353:DU354"/>
    <mergeCell ref="DV353:DV354"/>
    <mergeCell ref="DW353:DW354"/>
    <mergeCell ref="DX353:DX354"/>
    <mergeCell ref="DY353:DY354"/>
    <mergeCell ref="DZ353:DZ354"/>
    <mergeCell ref="F354:G354"/>
    <mergeCell ref="H354:I354"/>
    <mergeCell ref="J354:K354"/>
    <mergeCell ref="BF353:BF354"/>
    <mergeCell ref="BG353:BG354"/>
    <mergeCell ref="BH353:BH354"/>
    <mergeCell ref="BI353:BI354"/>
    <mergeCell ref="BJ353:BJ354"/>
    <mergeCell ref="BK353:BK354"/>
    <mergeCell ref="F355:G355"/>
    <mergeCell ref="H355:I355"/>
    <mergeCell ref="J355:K355"/>
    <mergeCell ref="L355:L356"/>
    <mergeCell ref="M355:R356"/>
    <mergeCell ref="S355:T356"/>
    <mergeCell ref="U355:U356"/>
    <mergeCell ref="V355:V356"/>
    <mergeCell ref="W355:W356"/>
    <mergeCell ref="X355:X356"/>
    <mergeCell ref="Y355:Y356"/>
    <mergeCell ref="Z355:Z356"/>
    <mergeCell ref="AA355:AA356"/>
    <mergeCell ref="AB355:AB356"/>
    <mergeCell ref="AC355:AC356"/>
    <mergeCell ref="AD355:AD356"/>
    <mergeCell ref="AE355:AE356"/>
    <mergeCell ref="AF355:AF356"/>
    <mergeCell ref="AG355:AG356"/>
    <mergeCell ref="AH355:AH356"/>
    <mergeCell ref="AI355:AI356"/>
    <mergeCell ref="AJ355:AJ356"/>
    <mergeCell ref="AK355:AK356"/>
    <mergeCell ref="AL355:AL356"/>
    <mergeCell ref="AM355:AM356"/>
    <mergeCell ref="AN355:AN356"/>
    <mergeCell ref="AO355:AO356"/>
    <mergeCell ref="AP355:AP356"/>
    <mergeCell ref="AQ355:AQ356"/>
    <mergeCell ref="AR355:AR356"/>
    <mergeCell ref="AS355:AS356"/>
    <mergeCell ref="AT355:AT356"/>
    <mergeCell ref="AU355:AU356"/>
    <mergeCell ref="AV355:AV356"/>
    <mergeCell ref="AW355:AW356"/>
    <mergeCell ref="AX355:AX356"/>
    <mergeCell ref="AY355:AY356"/>
    <mergeCell ref="BV353:BV354"/>
    <mergeCell ref="BW353:BW354"/>
    <mergeCell ref="BX353:BX354"/>
    <mergeCell ref="BY353:BY354"/>
    <mergeCell ref="BZ353:BZ354"/>
    <mergeCell ref="CA353:CA354"/>
    <mergeCell ref="CB353:CB354"/>
    <mergeCell ref="CC353:CC354"/>
    <mergeCell ref="CD353:CD354"/>
    <mergeCell ref="CE353:CE354"/>
    <mergeCell ref="CF353:CF354"/>
    <mergeCell ref="CG353:CG354"/>
    <mergeCell ref="CH353:CH354"/>
    <mergeCell ref="CI353:CI354"/>
    <mergeCell ref="CJ353:CJ354"/>
    <mergeCell ref="CK353:CK354"/>
    <mergeCell ref="CL353:CL354"/>
    <mergeCell ref="CN355:CN356"/>
    <mergeCell ref="CO355:CO356"/>
    <mergeCell ref="CP355:CP356"/>
    <mergeCell ref="CQ355:CQ356"/>
    <mergeCell ref="CR355:CR356"/>
    <mergeCell ref="CS355:CS356"/>
    <mergeCell ref="CT355:CT356"/>
    <mergeCell ref="CU355:CU356"/>
    <mergeCell ref="CV355:CV356"/>
    <mergeCell ref="CW355:CW356"/>
    <mergeCell ref="CX355:CX356"/>
    <mergeCell ref="CY355:CY356"/>
    <mergeCell ref="BS355:BS356"/>
    <mergeCell ref="BT355:BT356"/>
    <mergeCell ref="BU355:BU356"/>
    <mergeCell ref="BV355:BV356"/>
    <mergeCell ref="BW355:BW356"/>
    <mergeCell ref="BX355:BX356"/>
    <mergeCell ref="BY355:BY356"/>
    <mergeCell ref="BZ355:BZ356"/>
    <mergeCell ref="CA355:CA356"/>
    <mergeCell ref="CB355:CB356"/>
    <mergeCell ref="CC355:CC356"/>
    <mergeCell ref="CD355:CD356"/>
    <mergeCell ref="CE355:CE356"/>
    <mergeCell ref="CF355:CF356"/>
    <mergeCell ref="CG355:CG356"/>
    <mergeCell ref="CH355:CH356"/>
    <mergeCell ref="CI355:CI356"/>
    <mergeCell ref="CJ355:CJ356"/>
    <mergeCell ref="CK355:CK356"/>
    <mergeCell ref="CL355:CL356"/>
    <mergeCell ref="CM355:CM356"/>
    <mergeCell ref="BL353:BL354"/>
    <mergeCell ref="BM353:BM354"/>
    <mergeCell ref="BN353:BN354"/>
    <mergeCell ref="BO353:BO354"/>
    <mergeCell ref="BP353:BP354"/>
    <mergeCell ref="BQ353:BQ354"/>
    <mergeCell ref="BR353:BR354"/>
    <mergeCell ref="BS353:BS354"/>
    <mergeCell ref="BT353:BT354"/>
    <mergeCell ref="BU353:BU354"/>
    <mergeCell ref="CZ355:CZ356"/>
    <mergeCell ref="DA355:DA356"/>
    <mergeCell ref="DB355:DB356"/>
    <mergeCell ref="DC355:DC356"/>
    <mergeCell ref="DC353:DC354"/>
    <mergeCell ref="DD353:DD354"/>
    <mergeCell ref="DE353:DE354"/>
    <mergeCell ref="DF353:DF354"/>
    <mergeCell ref="DG353:DG354"/>
    <mergeCell ref="DH353:DH354"/>
    <mergeCell ref="DI353:DI354"/>
    <mergeCell ref="DJ353:DJ354"/>
    <mergeCell ref="DK353:DK354"/>
    <mergeCell ref="DL353:DL354"/>
    <mergeCell ref="DM353:DM354"/>
    <mergeCell ref="DN353:DN354"/>
    <mergeCell ref="DO353:DO354"/>
    <mergeCell ref="DP353:DP354"/>
    <mergeCell ref="DQ353:DQ354"/>
    <mergeCell ref="DR353:DR354"/>
    <mergeCell ref="DS353:DS354"/>
    <mergeCell ref="AO357:AO358"/>
    <mergeCell ref="AP357:AP358"/>
    <mergeCell ref="AQ357:AQ358"/>
    <mergeCell ref="AR357:AR358"/>
    <mergeCell ref="AS357:AS358"/>
    <mergeCell ref="AT357:AT358"/>
    <mergeCell ref="AU357:AU358"/>
    <mergeCell ref="AV357:AV358"/>
    <mergeCell ref="AW357:AW358"/>
    <mergeCell ref="AX357:AX358"/>
    <mergeCell ref="AY357:AY358"/>
    <mergeCell ref="AZ357:AZ358"/>
    <mergeCell ref="BA357:BA358"/>
    <mergeCell ref="BB357:BB358"/>
    <mergeCell ref="BC357:BC358"/>
    <mergeCell ref="BD357:BD358"/>
    <mergeCell ref="AZ355:AZ356"/>
    <mergeCell ref="BA355:BA356"/>
    <mergeCell ref="BB355:BB356"/>
    <mergeCell ref="BC355:BC356"/>
    <mergeCell ref="BD355:BD356"/>
    <mergeCell ref="BE355:BE356"/>
    <mergeCell ref="DL355:DL356"/>
    <mergeCell ref="DM355:DM356"/>
    <mergeCell ref="DN355:DN356"/>
    <mergeCell ref="DO355:DO356"/>
    <mergeCell ref="DP355:DP356"/>
    <mergeCell ref="DQ355:DQ356"/>
    <mergeCell ref="DR355:DR356"/>
    <mergeCell ref="DS355:DS356"/>
    <mergeCell ref="BF355:BF356"/>
    <mergeCell ref="BG355:BG356"/>
    <mergeCell ref="BH355:BH356"/>
    <mergeCell ref="BI355:BI356"/>
    <mergeCell ref="BJ355:BJ356"/>
    <mergeCell ref="BK355:BK356"/>
    <mergeCell ref="BL355:BL356"/>
    <mergeCell ref="BM355:BM356"/>
    <mergeCell ref="BN355:BN356"/>
    <mergeCell ref="BO355:BO356"/>
    <mergeCell ref="BP355:BP356"/>
    <mergeCell ref="BQ355:BQ356"/>
    <mergeCell ref="BR355:BR356"/>
    <mergeCell ref="DJ357:DJ358"/>
    <mergeCell ref="DK357:DK358"/>
    <mergeCell ref="DL357:DL358"/>
    <mergeCell ref="DM357:DM358"/>
    <mergeCell ref="DN357:DN358"/>
    <mergeCell ref="DO357:DO358"/>
    <mergeCell ref="DV357:DV358"/>
    <mergeCell ref="DW357:DW358"/>
    <mergeCell ref="DX357:DX358"/>
    <mergeCell ref="DY357:DY358"/>
    <mergeCell ref="DZ357:DZ358"/>
    <mergeCell ref="B358:K358"/>
    <mergeCell ref="M358:R358"/>
    <mergeCell ref="S358:T358"/>
    <mergeCell ref="DP357:DP358"/>
    <mergeCell ref="DQ357:DQ358"/>
    <mergeCell ref="DD355:DD356"/>
    <mergeCell ref="DE355:DE356"/>
    <mergeCell ref="DF355:DF356"/>
    <mergeCell ref="DG355:DG356"/>
    <mergeCell ref="DH355:DH356"/>
    <mergeCell ref="DI355:DI356"/>
    <mergeCell ref="DJ355:DJ356"/>
    <mergeCell ref="DK355:DK356"/>
    <mergeCell ref="CT357:CT358"/>
    <mergeCell ref="CU357:CU358"/>
    <mergeCell ref="CV357:CV358"/>
    <mergeCell ref="CW357:CW358"/>
    <mergeCell ref="CX357:CX358"/>
    <mergeCell ref="CY357:CY358"/>
    <mergeCell ref="CZ357:CZ358"/>
    <mergeCell ref="DA357:DA358"/>
    <mergeCell ref="DT355:DT356"/>
    <mergeCell ref="DU355:DU356"/>
    <mergeCell ref="DV355:DV356"/>
    <mergeCell ref="DW355:DW356"/>
    <mergeCell ref="DX355:DX356"/>
    <mergeCell ref="DY355:DY356"/>
    <mergeCell ref="DZ355:DZ356"/>
    <mergeCell ref="F356:G356"/>
    <mergeCell ref="H356:I356"/>
    <mergeCell ref="J356:K356"/>
    <mergeCell ref="B357:K357"/>
    <mergeCell ref="M357:R357"/>
    <mergeCell ref="S357:T357"/>
    <mergeCell ref="V357:V358"/>
    <mergeCell ref="W357:W358"/>
    <mergeCell ref="X357:X358"/>
    <mergeCell ref="Y357:Y358"/>
    <mergeCell ref="Z357:Z358"/>
    <mergeCell ref="AA357:AA358"/>
    <mergeCell ref="AB357:AB358"/>
    <mergeCell ref="AC357:AC358"/>
    <mergeCell ref="AD357:AD358"/>
    <mergeCell ref="AE357:AE358"/>
    <mergeCell ref="AF357:AF358"/>
    <mergeCell ref="AG357:AG358"/>
    <mergeCell ref="AH357:AH358"/>
    <mergeCell ref="AI357:AI358"/>
    <mergeCell ref="AJ357:AJ358"/>
    <mergeCell ref="AK357:AK358"/>
    <mergeCell ref="AL357:AL358"/>
    <mergeCell ref="AM357:AM358"/>
    <mergeCell ref="AN357:AN358"/>
    <mergeCell ref="B363:DY363"/>
    <mergeCell ref="B369:DY369"/>
    <mergeCell ref="AB370:AC370"/>
    <mergeCell ref="AN370:AO370"/>
    <mergeCell ref="AZ370:BA370"/>
    <mergeCell ref="BL370:BM370"/>
    <mergeCell ref="BX370:BY370"/>
    <mergeCell ref="CJ370:CK370"/>
    <mergeCell ref="CV370:CW370"/>
    <mergeCell ref="DH370:DI370"/>
    <mergeCell ref="DT370:DU370"/>
    <mergeCell ref="BU357:BU358"/>
    <mergeCell ref="BV357:BV358"/>
    <mergeCell ref="BW357:BW358"/>
    <mergeCell ref="BX357:BX358"/>
    <mergeCell ref="BY357:BY358"/>
    <mergeCell ref="BZ357:BZ358"/>
    <mergeCell ref="CA357:CA358"/>
    <mergeCell ref="CB357:CB358"/>
    <mergeCell ref="CC357:CC358"/>
    <mergeCell ref="CD357:CD358"/>
    <mergeCell ref="CE357:CE358"/>
    <mergeCell ref="CF357:CF358"/>
    <mergeCell ref="CG357:CG358"/>
    <mergeCell ref="CH357:CH358"/>
    <mergeCell ref="CI357:CI358"/>
    <mergeCell ref="CJ357:CJ358"/>
    <mergeCell ref="CK357:CK358"/>
    <mergeCell ref="CL357:CL358"/>
    <mergeCell ref="CM357:CM358"/>
    <mergeCell ref="CN357:CN358"/>
    <mergeCell ref="CO357:CO358"/>
    <mergeCell ref="CP357:CP358"/>
    <mergeCell ref="CQ357:CQ358"/>
    <mergeCell ref="CR357:CR358"/>
    <mergeCell ref="CS357:CS358"/>
    <mergeCell ref="BM357:BM358"/>
    <mergeCell ref="BN357:BN358"/>
    <mergeCell ref="BO357:BO358"/>
    <mergeCell ref="BP357:BP358"/>
    <mergeCell ref="BQ357:BQ358"/>
    <mergeCell ref="BR357:BR358"/>
    <mergeCell ref="BS357:BS358"/>
    <mergeCell ref="BT357:BT358"/>
    <mergeCell ref="BE357:BE358"/>
    <mergeCell ref="BF357:BF358"/>
    <mergeCell ref="BG357:BG358"/>
    <mergeCell ref="BH357:BH358"/>
    <mergeCell ref="BI357:BI358"/>
    <mergeCell ref="BJ357:BJ358"/>
    <mergeCell ref="BK357:BK358"/>
    <mergeCell ref="BL357:BL358"/>
    <mergeCell ref="DB357:DB358"/>
    <mergeCell ref="DC357:DC358"/>
    <mergeCell ref="DD357:DD358"/>
    <mergeCell ref="DE357:DE358"/>
    <mergeCell ref="DF357:DF358"/>
    <mergeCell ref="DG357:DG358"/>
    <mergeCell ref="DH357:DH358"/>
    <mergeCell ref="DI357:DI358"/>
    <mergeCell ref="DR357:DR358"/>
    <mergeCell ref="DS357:DS358"/>
    <mergeCell ref="DT357:DT358"/>
    <mergeCell ref="DU357:DU358"/>
    <mergeCell ref="B373:K375"/>
    <mergeCell ref="L373:U375"/>
    <mergeCell ref="V373:AG373"/>
    <mergeCell ref="AH373:AS373"/>
    <mergeCell ref="AT373:BE373"/>
    <mergeCell ref="BF373:BQ373"/>
    <mergeCell ref="BR373:CC373"/>
    <mergeCell ref="CD373:CO373"/>
    <mergeCell ref="CP373:DA373"/>
    <mergeCell ref="DB373:DM373"/>
    <mergeCell ref="DN373:DY373"/>
    <mergeCell ref="V374:AG374"/>
    <mergeCell ref="AH374:AS374"/>
    <mergeCell ref="AT374:BE374"/>
    <mergeCell ref="BF374:BQ374"/>
    <mergeCell ref="BR374:CC374"/>
    <mergeCell ref="CD374:CO374"/>
    <mergeCell ref="CP374:DA374"/>
    <mergeCell ref="DB374:DM374"/>
    <mergeCell ref="DN374:DY374"/>
    <mergeCell ref="F376:G376"/>
    <mergeCell ref="H376:I376"/>
    <mergeCell ref="J376:K376"/>
    <mergeCell ref="L376:L377"/>
    <mergeCell ref="M376:R377"/>
    <mergeCell ref="S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T376:AT377"/>
    <mergeCell ref="AU376:AU377"/>
    <mergeCell ref="AV376:AV377"/>
    <mergeCell ref="AW376:AW377"/>
    <mergeCell ref="AX376:AX377"/>
    <mergeCell ref="AY376:AY377"/>
    <mergeCell ref="AZ376:AZ377"/>
    <mergeCell ref="BA376:BA377"/>
    <mergeCell ref="BB376:BB377"/>
    <mergeCell ref="BC376:BC377"/>
    <mergeCell ref="BD376:BD377"/>
    <mergeCell ref="BE376:BE377"/>
    <mergeCell ref="BF376:BF377"/>
    <mergeCell ref="BG376:BG377"/>
    <mergeCell ref="BH376:BH377"/>
    <mergeCell ref="BI376:BI377"/>
    <mergeCell ref="BJ376:BJ377"/>
    <mergeCell ref="BK376:BK377"/>
    <mergeCell ref="BL376:BL377"/>
    <mergeCell ref="BM376:BM377"/>
    <mergeCell ref="BN376:BN377"/>
    <mergeCell ref="BO376:BO377"/>
    <mergeCell ref="BP376:BP377"/>
    <mergeCell ref="BQ376:BQ377"/>
    <mergeCell ref="BR376:BR377"/>
    <mergeCell ref="BS376:BS377"/>
    <mergeCell ref="BT376:BT377"/>
    <mergeCell ref="BU376:BU377"/>
    <mergeCell ref="BV376:BV377"/>
    <mergeCell ref="BW376:BW377"/>
    <mergeCell ref="BX376:BX377"/>
    <mergeCell ref="BY376:BY377"/>
    <mergeCell ref="BZ376:BZ377"/>
    <mergeCell ref="CA376:CA377"/>
    <mergeCell ref="CB376:CB377"/>
    <mergeCell ref="CC376:CC377"/>
    <mergeCell ref="CD376:CD377"/>
    <mergeCell ref="CE376:CE377"/>
    <mergeCell ref="CF376:CF377"/>
    <mergeCell ref="CG376:CG377"/>
    <mergeCell ref="CH376:CH377"/>
    <mergeCell ref="CI376:CI377"/>
    <mergeCell ref="CJ376:CJ377"/>
    <mergeCell ref="CK376:CK377"/>
    <mergeCell ref="CL376:CL377"/>
    <mergeCell ref="CM376:CM377"/>
    <mergeCell ref="CN376:CN377"/>
    <mergeCell ref="CO376:CO377"/>
    <mergeCell ref="CP376:CP377"/>
    <mergeCell ref="CQ376:CQ377"/>
    <mergeCell ref="CR376:CR377"/>
    <mergeCell ref="CS376:CS377"/>
    <mergeCell ref="CT376:CT377"/>
    <mergeCell ref="CU376:CU377"/>
    <mergeCell ref="CV376:CV377"/>
    <mergeCell ref="CW376:CW377"/>
    <mergeCell ref="CX376:CX377"/>
    <mergeCell ref="CY376:CY377"/>
    <mergeCell ref="CZ376:CZ377"/>
    <mergeCell ref="DA376:DA377"/>
    <mergeCell ref="DB376:DB377"/>
    <mergeCell ref="DC376:DC377"/>
    <mergeCell ref="DD376:DD377"/>
    <mergeCell ref="DE376:DE377"/>
    <mergeCell ref="DF376:DF377"/>
    <mergeCell ref="DG376:DG377"/>
    <mergeCell ref="DH376:DH377"/>
    <mergeCell ref="DI376:DI377"/>
    <mergeCell ref="DR376:DR377"/>
    <mergeCell ref="DS376:DS377"/>
    <mergeCell ref="DT376:DT377"/>
    <mergeCell ref="DU376:DU377"/>
    <mergeCell ref="DJ376:DJ377"/>
    <mergeCell ref="DK376:DK377"/>
    <mergeCell ref="DL376:DL377"/>
    <mergeCell ref="DM376:DM377"/>
    <mergeCell ref="DN376:DN377"/>
    <mergeCell ref="DO376:DO377"/>
    <mergeCell ref="DV376:DV377"/>
    <mergeCell ref="DW376:DW377"/>
    <mergeCell ref="DX376:DX377"/>
    <mergeCell ref="DY376:DY377"/>
    <mergeCell ref="DZ376:DZ377"/>
    <mergeCell ref="F377:G377"/>
    <mergeCell ref="H377:I377"/>
    <mergeCell ref="J377:K377"/>
    <mergeCell ref="DP376:DP377"/>
    <mergeCell ref="DQ376:DQ377"/>
    <mergeCell ref="F378:G378"/>
    <mergeCell ref="H378:I378"/>
    <mergeCell ref="J378:K378"/>
    <mergeCell ref="L378:L379"/>
    <mergeCell ref="M378:R379"/>
    <mergeCell ref="S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T378:AT379"/>
    <mergeCell ref="AU378:AU379"/>
    <mergeCell ref="AV378:AV379"/>
    <mergeCell ref="AW378:AW379"/>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L378:BL379"/>
    <mergeCell ref="BM378:BM379"/>
    <mergeCell ref="BN378:BN379"/>
    <mergeCell ref="BO378:BO379"/>
    <mergeCell ref="BP378:BP379"/>
    <mergeCell ref="BQ378:BQ379"/>
    <mergeCell ref="BR378:BR379"/>
    <mergeCell ref="BS378:BS379"/>
    <mergeCell ref="BT378:BT379"/>
    <mergeCell ref="BU378:BU379"/>
    <mergeCell ref="BV378:BV379"/>
    <mergeCell ref="BW378:BW379"/>
    <mergeCell ref="BX378:BX379"/>
    <mergeCell ref="BY378:BY379"/>
    <mergeCell ref="BZ378:BZ379"/>
    <mergeCell ref="CA378:CA379"/>
    <mergeCell ref="CB378:CB379"/>
    <mergeCell ref="CC378:CC379"/>
    <mergeCell ref="CD378:CD379"/>
    <mergeCell ref="CE378:CE379"/>
    <mergeCell ref="CF378:CF379"/>
    <mergeCell ref="CG378:CG379"/>
    <mergeCell ref="CH378:CH379"/>
    <mergeCell ref="CI378:CI379"/>
    <mergeCell ref="CJ378:CJ379"/>
    <mergeCell ref="CK378:CK379"/>
    <mergeCell ref="CL378:CL379"/>
    <mergeCell ref="CM378:CM379"/>
    <mergeCell ref="CN378:CN379"/>
    <mergeCell ref="CO378:CO379"/>
    <mergeCell ref="CP378:CP379"/>
    <mergeCell ref="CQ378:CQ379"/>
    <mergeCell ref="CR378:CR379"/>
    <mergeCell ref="CS378:CS379"/>
    <mergeCell ref="CT378:CT379"/>
    <mergeCell ref="CU378:CU379"/>
    <mergeCell ref="CV378:CV379"/>
    <mergeCell ref="CW378:CW379"/>
    <mergeCell ref="CX378:CX379"/>
    <mergeCell ref="CY378:CY379"/>
    <mergeCell ref="CZ378:CZ379"/>
    <mergeCell ref="DA378:DA379"/>
    <mergeCell ref="DB378:DB379"/>
    <mergeCell ref="DC378:DC379"/>
    <mergeCell ref="DD378:DD379"/>
    <mergeCell ref="DE378:DE379"/>
    <mergeCell ref="DF378:DF379"/>
    <mergeCell ref="DG378:DG379"/>
    <mergeCell ref="DH378:DH379"/>
    <mergeCell ref="DI378:DI379"/>
    <mergeCell ref="DR378:DR379"/>
    <mergeCell ref="DS378:DS379"/>
    <mergeCell ref="DT378:DT379"/>
    <mergeCell ref="DU378:DU379"/>
    <mergeCell ref="DJ378:DJ379"/>
    <mergeCell ref="DK378:DK379"/>
    <mergeCell ref="DL378:DL379"/>
    <mergeCell ref="DM378:DM379"/>
    <mergeCell ref="DN378:DN379"/>
    <mergeCell ref="DO378:DO379"/>
    <mergeCell ref="DV378:DV379"/>
    <mergeCell ref="DW378:DW379"/>
    <mergeCell ref="DX378:DX379"/>
    <mergeCell ref="DY378:DY379"/>
    <mergeCell ref="DZ378:DZ379"/>
    <mergeCell ref="F379:G379"/>
    <mergeCell ref="H379:I379"/>
    <mergeCell ref="J379:K379"/>
    <mergeCell ref="DP378:DP379"/>
    <mergeCell ref="DQ378:DQ379"/>
    <mergeCell ref="H380:I380"/>
    <mergeCell ref="J380:K380"/>
    <mergeCell ref="L380:L381"/>
    <mergeCell ref="M380:R381"/>
    <mergeCell ref="S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T380:AT381"/>
    <mergeCell ref="AU380:AU381"/>
    <mergeCell ref="AV380:AV381"/>
    <mergeCell ref="AW380:AW381"/>
    <mergeCell ref="AX380:AX381"/>
    <mergeCell ref="AY380:AY381"/>
    <mergeCell ref="AZ380:AZ381"/>
    <mergeCell ref="BA380:BA381"/>
    <mergeCell ref="BB380:BB381"/>
    <mergeCell ref="BC380:BC381"/>
    <mergeCell ref="BD380:BD381"/>
    <mergeCell ref="BE380:BE381"/>
    <mergeCell ref="BF380:BF381"/>
    <mergeCell ref="BG380:BG381"/>
    <mergeCell ref="BH380:BH381"/>
    <mergeCell ref="BI380:BI381"/>
    <mergeCell ref="BJ380:BJ381"/>
    <mergeCell ref="BK380:BK381"/>
    <mergeCell ref="BL380:BL381"/>
    <mergeCell ref="BM380:BM381"/>
    <mergeCell ref="BN380:BN381"/>
    <mergeCell ref="BO380:BO381"/>
    <mergeCell ref="BP380:BP381"/>
    <mergeCell ref="BQ380:BQ381"/>
    <mergeCell ref="BR380:BR381"/>
    <mergeCell ref="BS380:BS381"/>
    <mergeCell ref="BT380:BT381"/>
    <mergeCell ref="BU380:BU381"/>
    <mergeCell ref="BV380:BV381"/>
    <mergeCell ref="BW380:BW381"/>
    <mergeCell ref="BX380:BX381"/>
    <mergeCell ref="BY380:BY381"/>
    <mergeCell ref="BZ380:BZ381"/>
    <mergeCell ref="CA380:CA381"/>
    <mergeCell ref="CB380:CB381"/>
    <mergeCell ref="CC380:CC381"/>
    <mergeCell ref="CD380:CD381"/>
    <mergeCell ref="CE380:CE381"/>
    <mergeCell ref="CF380:CF381"/>
    <mergeCell ref="CG380:CG381"/>
    <mergeCell ref="CH380:CH381"/>
    <mergeCell ref="CI380:CI381"/>
    <mergeCell ref="CJ380:CJ381"/>
    <mergeCell ref="CK380:CK381"/>
    <mergeCell ref="CL380:CL381"/>
    <mergeCell ref="CM380:CM381"/>
    <mergeCell ref="CN380:CN381"/>
    <mergeCell ref="CO380:CO381"/>
    <mergeCell ref="CP380:CP381"/>
    <mergeCell ref="CQ380:CQ381"/>
    <mergeCell ref="CR380:CR381"/>
    <mergeCell ref="CS380:CS381"/>
    <mergeCell ref="CT380:CT381"/>
    <mergeCell ref="CU380:CU381"/>
    <mergeCell ref="CV380:CV381"/>
    <mergeCell ref="CW380:CW381"/>
    <mergeCell ref="CX380:CX381"/>
    <mergeCell ref="CY380:CY381"/>
    <mergeCell ref="CZ380:CZ381"/>
    <mergeCell ref="DA380:DA381"/>
    <mergeCell ref="DB380:DB381"/>
    <mergeCell ref="DC380:DC381"/>
    <mergeCell ref="DD380:DD381"/>
    <mergeCell ref="DE380:DE381"/>
    <mergeCell ref="DF380:DF381"/>
    <mergeCell ref="DG380:DG381"/>
    <mergeCell ref="DH380:DH381"/>
    <mergeCell ref="DI380:DI381"/>
    <mergeCell ref="DJ380:DJ381"/>
    <mergeCell ref="DK380:DK381"/>
    <mergeCell ref="DL380:DL381"/>
    <mergeCell ref="DM380:DM381"/>
    <mergeCell ref="DN380:DN381"/>
    <mergeCell ref="DO380:DO381"/>
    <mergeCell ref="DP380:DP381"/>
    <mergeCell ref="DQ380:DQ381"/>
    <mergeCell ref="DR380:DR381"/>
    <mergeCell ref="DS380:DS381"/>
    <mergeCell ref="DT380:DT381"/>
    <mergeCell ref="DU380:DU381"/>
    <mergeCell ref="DV380:DV381"/>
    <mergeCell ref="DW380:DW381"/>
    <mergeCell ref="DX380:DX381"/>
    <mergeCell ref="DY380:DY381"/>
    <mergeCell ref="DZ380:DZ381"/>
    <mergeCell ref="H381:I381"/>
    <mergeCell ref="J381:K381"/>
    <mergeCell ref="H382:I382"/>
    <mergeCell ref="J382:K382"/>
    <mergeCell ref="L382:L383"/>
    <mergeCell ref="M382:R383"/>
    <mergeCell ref="S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T382:AT383"/>
    <mergeCell ref="AU382:AU383"/>
    <mergeCell ref="AV382:AV383"/>
    <mergeCell ref="AW382:AW383"/>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BL382:BL383"/>
    <mergeCell ref="BM382:BM383"/>
    <mergeCell ref="BN382:BN383"/>
    <mergeCell ref="BO382:BO383"/>
    <mergeCell ref="BP382:BP383"/>
    <mergeCell ref="BQ382:BQ383"/>
    <mergeCell ref="BR382:BR383"/>
    <mergeCell ref="BS382:BS383"/>
    <mergeCell ref="BT382:BT383"/>
    <mergeCell ref="BU382:BU383"/>
    <mergeCell ref="BV382:BV383"/>
    <mergeCell ref="BW382:BW383"/>
    <mergeCell ref="BX382:BX383"/>
    <mergeCell ref="BY382:BY383"/>
    <mergeCell ref="BZ382:BZ383"/>
    <mergeCell ref="CA382:CA383"/>
    <mergeCell ref="CB382:CB383"/>
    <mergeCell ref="CC382:CC383"/>
    <mergeCell ref="CD382:CD383"/>
    <mergeCell ref="CE382:CE383"/>
    <mergeCell ref="CF382:CF383"/>
    <mergeCell ref="CG382:CG383"/>
    <mergeCell ref="CH382:CH383"/>
    <mergeCell ref="CI382:CI383"/>
    <mergeCell ref="CJ382:CJ383"/>
    <mergeCell ref="CK382:CK383"/>
    <mergeCell ref="CL382:CL383"/>
    <mergeCell ref="CM382:CM383"/>
    <mergeCell ref="CN382:CN383"/>
    <mergeCell ref="CO382:CO383"/>
    <mergeCell ref="CP382:CP383"/>
    <mergeCell ref="CQ382:CQ383"/>
    <mergeCell ref="CR382:CR383"/>
    <mergeCell ref="CS382:CS383"/>
    <mergeCell ref="CT382:CT383"/>
    <mergeCell ref="CU382:CU383"/>
    <mergeCell ref="CV382:CV383"/>
    <mergeCell ref="CW382:CW383"/>
    <mergeCell ref="CX382:CX383"/>
    <mergeCell ref="CY382:CY383"/>
    <mergeCell ref="CZ382:CZ383"/>
    <mergeCell ref="DA382:DA383"/>
    <mergeCell ref="DB382:DB383"/>
    <mergeCell ref="DC382:DC383"/>
    <mergeCell ref="DD382:DD383"/>
    <mergeCell ref="DE382:DE383"/>
    <mergeCell ref="DF382:DF383"/>
    <mergeCell ref="DG382:DG383"/>
    <mergeCell ref="DH382:DH383"/>
    <mergeCell ref="DI382:DI383"/>
    <mergeCell ref="DJ382:DJ383"/>
    <mergeCell ref="DK382:DK383"/>
    <mergeCell ref="DL382:DL383"/>
    <mergeCell ref="DM382:DM383"/>
    <mergeCell ref="DN382:DN383"/>
    <mergeCell ref="DO382:DO383"/>
    <mergeCell ref="DP382:DP383"/>
    <mergeCell ref="DQ382:DQ383"/>
    <mergeCell ref="DR382:DR383"/>
    <mergeCell ref="DS382:DS383"/>
    <mergeCell ref="DT382:DT383"/>
    <mergeCell ref="DU382:DU383"/>
    <mergeCell ref="DV382:DV383"/>
    <mergeCell ref="DW382:DW383"/>
    <mergeCell ref="DX382:DX383"/>
    <mergeCell ref="DY382:DY383"/>
    <mergeCell ref="DZ382:DZ383"/>
    <mergeCell ref="H383:I383"/>
    <mergeCell ref="J383:K383"/>
    <mergeCell ref="H384:I384"/>
    <mergeCell ref="J384:K384"/>
    <mergeCell ref="L384:L385"/>
    <mergeCell ref="M384:R385"/>
    <mergeCell ref="S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T384:AT385"/>
    <mergeCell ref="AU384:AU385"/>
    <mergeCell ref="AV384:AV385"/>
    <mergeCell ref="AW384:AW385"/>
    <mergeCell ref="AX384:AX385"/>
    <mergeCell ref="AY384:AY385"/>
    <mergeCell ref="AZ384:AZ385"/>
    <mergeCell ref="BA384:BA385"/>
    <mergeCell ref="BB384:BB385"/>
    <mergeCell ref="BC384:BC385"/>
    <mergeCell ref="BD384:BD385"/>
    <mergeCell ref="BE384:BE385"/>
    <mergeCell ref="BF384:BF385"/>
    <mergeCell ref="BG384:BG385"/>
    <mergeCell ref="BH384:BH385"/>
    <mergeCell ref="BI384:BI385"/>
    <mergeCell ref="BJ384:BJ385"/>
    <mergeCell ref="BK384:BK385"/>
    <mergeCell ref="BL384:BL385"/>
    <mergeCell ref="BM384:BM385"/>
    <mergeCell ref="BN384:BN385"/>
    <mergeCell ref="BO384:BO385"/>
    <mergeCell ref="BP384:BP385"/>
    <mergeCell ref="BQ384:BQ385"/>
    <mergeCell ref="BR384:BR385"/>
    <mergeCell ref="BS384:BS385"/>
    <mergeCell ref="BT384:BT385"/>
    <mergeCell ref="BU384:BU385"/>
    <mergeCell ref="BV384:BV385"/>
    <mergeCell ref="BW384:BW385"/>
    <mergeCell ref="BX384:BX385"/>
    <mergeCell ref="BY384:BY385"/>
    <mergeCell ref="BZ384:BZ385"/>
    <mergeCell ref="CA384:CA385"/>
    <mergeCell ref="CB384:CB385"/>
    <mergeCell ref="CC384:CC385"/>
    <mergeCell ref="CD384:CD385"/>
    <mergeCell ref="CE384:CE385"/>
    <mergeCell ref="CF384:CF385"/>
    <mergeCell ref="CG384:CG385"/>
    <mergeCell ref="CH384:CH385"/>
    <mergeCell ref="CI384:CI385"/>
    <mergeCell ref="CJ384:CJ385"/>
    <mergeCell ref="CK384:CK385"/>
    <mergeCell ref="CL384:CL385"/>
    <mergeCell ref="CM384:CM385"/>
    <mergeCell ref="CN384:CN385"/>
    <mergeCell ref="CO384:CO385"/>
    <mergeCell ref="CP384:CP385"/>
    <mergeCell ref="CQ384:CQ385"/>
    <mergeCell ref="CR384:CR385"/>
    <mergeCell ref="CS384:CS385"/>
    <mergeCell ref="CT384:CT385"/>
    <mergeCell ref="CU384:CU385"/>
    <mergeCell ref="CV384:CV385"/>
    <mergeCell ref="CW384:CW385"/>
    <mergeCell ref="CX384:CX385"/>
    <mergeCell ref="CY384:CY385"/>
    <mergeCell ref="CZ384:CZ385"/>
    <mergeCell ref="DA384:DA385"/>
    <mergeCell ref="DB384:DB385"/>
    <mergeCell ref="DC384:DC385"/>
    <mergeCell ref="DD384:DD385"/>
    <mergeCell ref="DE384:DE385"/>
    <mergeCell ref="DF384:DF385"/>
    <mergeCell ref="DG384:DG385"/>
    <mergeCell ref="DH384:DH385"/>
    <mergeCell ref="DI384:DI385"/>
    <mergeCell ref="DJ384:DJ385"/>
    <mergeCell ref="DK384:DK385"/>
    <mergeCell ref="DL384:DL385"/>
    <mergeCell ref="DM384:DM385"/>
    <mergeCell ref="DN384:DN385"/>
    <mergeCell ref="DO384:DO385"/>
    <mergeCell ref="DP384:DP385"/>
    <mergeCell ref="DQ384:DQ385"/>
    <mergeCell ref="DR384:DR385"/>
    <mergeCell ref="DS384:DS385"/>
    <mergeCell ref="DT384:DT385"/>
    <mergeCell ref="DU384:DU385"/>
    <mergeCell ref="DV384:DV385"/>
    <mergeCell ref="DW384:DW385"/>
    <mergeCell ref="DX384:DX385"/>
    <mergeCell ref="DY384:DY385"/>
    <mergeCell ref="DZ384:DZ385"/>
    <mergeCell ref="H385:I385"/>
    <mergeCell ref="J385:K385"/>
    <mergeCell ref="H386:I386"/>
    <mergeCell ref="J386:K386"/>
    <mergeCell ref="L386:L387"/>
    <mergeCell ref="M386:R387"/>
    <mergeCell ref="S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T386:AT387"/>
    <mergeCell ref="AU386:AU387"/>
    <mergeCell ref="AV386:AV387"/>
    <mergeCell ref="AW386:AW387"/>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BL386:BL387"/>
    <mergeCell ref="BM386:BM387"/>
    <mergeCell ref="BN386:BN387"/>
    <mergeCell ref="BO386:BO387"/>
    <mergeCell ref="BP386:BP387"/>
    <mergeCell ref="BQ386:BQ387"/>
    <mergeCell ref="BR386:BR387"/>
    <mergeCell ref="BS386:BS387"/>
    <mergeCell ref="BT386:BT387"/>
    <mergeCell ref="BU386:BU387"/>
    <mergeCell ref="BV386:BV387"/>
    <mergeCell ref="BW386:BW387"/>
    <mergeCell ref="BX386:BX387"/>
    <mergeCell ref="BY386:BY387"/>
    <mergeCell ref="BZ386:BZ387"/>
    <mergeCell ref="CA386:CA387"/>
    <mergeCell ref="CB386:CB387"/>
    <mergeCell ref="CC386:CC387"/>
    <mergeCell ref="CD386:CD387"/>
    <mergeCell ref="CE386:CE387"/>
    <mergeCell ref="CF386:CF387"/>
    <mergeCell ref="CG386:CG387"/>
    <mergeCell ref="CH386:CH387"/>
    <mergeCell ref="CI386:CI387"/>
    <mergeCell ref="CJ386:CJ387"/>
    <mergeCell ref="CK386:CK387"/>
    <mergeCell ref="CL386:CL387"/>
    <mergeCell ref="CM386:CM387"/>
    <mergeCell ref="CN386:CN387"/>
    <mergeCell ref="CO386:CO387"/>
    <mergeCell ref="CP386:CP387"/>
    <mergeCell ref="CQ386:CQ387"/>
    <mergeCell ref="CR386:CR387"/>
    <mergeCell ref="CS386:CS387"/>
    <mergeCell ref="CT386:CT387"/>
    <mergeCell ref="CU386:CU387"/>
    <mergeCell ref="CV386:CV387"/>
    <mergeCell ref="CW386:CW387"/>
    <mergeCell ref="CX386:CX387"/>
    <mergeCell ref="CY386:CY387"/>
    <mergeCell ref="CZ386:CZ387"/>
    <mergeCell ref="DA386:DA387"/>
    <mergeCell ref="DB386:DB387"/>
    <mergeCell ref="DC386:DC387"/>
    <mergeCell ref="DD386:DD387"/>
    <mergeCell ref="DE386:DE387"/>
    <mergeCell ref="DF386:DF387"/>
    <mergeCell ref="DG386:DG387"/>
    <mergeCell ref="DH386:DH387"/>
    <mergeCell ref="DI386:DI387"/>
    <mergeCell ref="DJ386:DJ387"/>
    <mergeCell ref="DK386:DK387"/>
    <mergeCell ref="DL386:DL387"/>
    <mergeCell ref="DM386:DM387"/>
    <mergeCell ref="DN386:DN387"/>
    <mergeCell ref="DO386:DO387"/>
    <mergeCell ref="DP386:DP387"/>
    <mergeCell ref="DQ386:DQ387"/>
    <mergeCell ref="DR386:DR387"/>
    <mergeCell ref="DS386:DS387"/>
    <mergeCell ref="DT386:DT387"/>
    <mergeCell ref="DU386:DU387"/>
    <mergeCell ref="DV386:DV387"/>
    <mergeCell ref="DW386:DW387"/>
    <mergeCell ref="DX386:DX387"/>
    <mergeCell ref="DY386:DY387"/>
    <mergeCell ref="DZ386:DZ387"/>
    <mergeCell ref="H387:I387"/>
    <mergeCell ref="J387:K387"/>
    <mergeCell ref="H388:I388"/>
    <mergeCell ref="J388:K388"/>
    <mergeCell ref="L388:L389"/>
    <mergeCell ref="M388:R389"/>
    <mergeCell ref="S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T388:AT389"/>
    <mergeCell ref="AU388:AU389"/>
    <mergeCell ref="AV388:AV389"/>
    <mergeCell ref="AW388:AW389"/>
    <mergeCell ref="AX388:AX389"/>
    <mergeCell ref="AY388:AY389"/>
    <mergeCell ref="AZ388:AZ389"/>
    <mergeCell ref="BA388:BA389"/>
    <mergeCell ref="BB388:BB389"/>
    <mergeCell ref="BC388:BC389"/>
    <mergeCell ref="BD388:BD389"/>
    <mergeCell ref="BE388:BE389"/>
    <mergeCell ref="BF388:BF389"/>
    <mergeCell ref="BG388:BG389"/>
    <mergeCell ref="BH388:BH389"/>
    <mergeCell ref="BI388:BI389"/>
    <mergeCell ref="BJ388:BJ389"/>
    <mergeCell ref="BK388:BK389"/>
    <mergeCell ref="BL388:BL389"/>
    <mergeCell ref="BM388:BM389"/>
    <mergeCell ref="BN388:BN389"/>
    <mergeCell ref="BO388:BO389"/>
    <mergeCell ref="BP388:BP389"/>
    <mergeCell ref="BQ388:BQ389"/>
    <mergeCell ref="BR388:BR389"/>
    <mergeCell ref="BS388:BS389"/>
    <mergeCell ref="BT388:BT389"/>
    <mergeCell ref="BU388:BU389"/>
    <mergeCell ref="BV388:BV389"/>
    <mergeCell ref="BW388:BW389"/>
    <mergeCell ref="BX388:BX389"/>
    <mergeCell ref="BY388:BY389"/>
    <mergeCell ref="BZ388:BZ389"/>
    <mergeCell ref="CA388:CA389"/>
    <mergeCell ref="CB388:CB389"/>
    <mergeCell ref="CC388:CC389"/>
    <mergeCell ref="CD388:CD389"/>
    <mergeCell ref="CE388:CE389"/>
    <mergeCell ref="CF388:CF389"/>
    <mergeCell ref="CG388:CG389"/>
    <mergeCell ref="CH388:CH389"/>
    <mergeCell ref="CI388:CI389"/>
    <mergeCell ref="CJ388:CJ389"/>
    <mergeCell ref="CK388:CK389"/>
    <mergeCell ref="CL388:CL389"/>
    <mergeCell ref="CM388:CM389"/>
    <mergeCell ref="CN388:CN389"/>
    <mergeCell ref="CO388:CO389"/>
    <mergeCell ref="CP388:CP389"/>
    <mergeCell ref="CQ388:CQ389"/>
    <mergeCell ref="CR388:CR389"/>
    <mergeCell ref="CS388:CS389"/>
    <mergeCell ref="CT388:CT389"/>
    <mergeCell ref="CU388:CU389"/>
    <mergeCell ref="CV388:CV389"/>
    <mergeCell ref="CW388:CW389"/>
    <mergeCell ref="CX388:CX389"/>
    <mergeCell ref="CY388:CY389"/>
    <mergeCell ref="CZ388:CZ389"/>
    <mergeCell ref="DA388:DA389"/>
    <mergeCell ref="DB388:DB389"/>
    <mergeCell ref="DC388:DC389"/>
    <mergeCell ref="DD388:DD389"/>
    <mergeCell ref="DE388:DE389"/>
    <mergeCell ref="DF388:DF389"/>
    <mergeCell ref="DG388:DG389"/>
    <mergeCell ref="DH388:DH389"/>
    <mergeCell ref="DI388:DI389"/>
    <mergeCell ref="DJ388:DJ389"/>
    <mergeCell ref="DK388:DK389"/>
    <mergeCell ref="DL388:DL389"/>
    <mergeCell ref="DM388:DM389"/>
    <mergeCell ref="DN388:DN389"/>
    <mergeCell ref="DO388:DO389"/>
    <mergeCell ref="DP388:DP389"/>
    <mergeCell ref="DQ388:DQ389"/>
    <mergeCell ref="DR388:DR389"/>
    <mergeCell ref="DS388:DS389"/>
    <mergeCell ref="DT388:DT389"/>
    <mergeCell ref="DU388:DU389"/>
    <mergeCell ref="DV388:DV389"/>
    <mergeCell ref="DW388:DW389"/>
    <mergeCell ref="DX388:DX389"/>
    <mergeCell ref="DY388:DY389"/>
    <mergeCell ref="DZ388:DZ389"/>
    <mergeCell ref="H389:I389"/>
    <mergeCell ref="J389:K389"/>
    <mergeCell ref="F390:G390"/>
    <mergeCell ref="H390:I390"/>
    <mergeCell ref="J390:K390"/>
    <mergeCell ref="L390:L391"/>
    <mergeCell ref="M390:R391"/>
    <mergeCell ref="S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T390:AT391"/>
    <mergeCell ref="AU390:AU391"/>
    <mergeCell ref="AV390:AV391"/>
    <mergeCell ref="AW390:AW39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BL390:BL391"/>
    <mergeCell ref="BM390:BM391"/>
    <mergeCell ref="BN390:BN391"/>
    <mergeCell ref="BO390:BO391"/>
    <mergeCell ref="BP390:BP391"/>
    <mergeCell ref="BQ390:BQ391"/>
    <mergeCell ref="BR390:BR391"/>
    <mergeCell ref="BS390:BS391"/>
    <mergeCell ref="BT390:BT391"/>
    <mergeCell ref="BU390:BU391"/>
    <mergeCell ref="BV390:BV391"/>
    <mergeCell ref="BW390:BW391"/>
    <mergeCell ref="BX390:BX391"/>
    <mergeCell ref="BY390:BY391"/>
    <mergeCell ref="BZ390:BZ391"/>
    <mergeCell ref="CA390:CA391"/>
    <mergeCell ref="CB390:CB391"/>
    <mergeCell ref="CC390:CC391"/>
    <mergeCell ref="CD390:CD391"/>
    <mergeCell ref="CE390:CE391"/>
    <mergeCell ref="CF390:CF391"/>
    <mergeCell ref="CG390:CG391"/>
    <mergeCell ref="CH390:CH391"/>
    <mergeCell ref="CI390:CI391"/>
    <mergeCell ref="CJ390:CJ391"/>
    <mergeCell ref="CK390:CK391"/>
    <mergeCell ref="CL390:CL391"/>
    <mergeCell ref="CM390:CM391"/>
    <mergeCell ref="CN390:CN391"/>
    <mergeCell ref="CO390:CO391"/>
    <mergeCell ref="CP390:CP391"/>
    <mergeCell ref="CQ390:CQ391"/>
    <mergeCell ref="CR390:CR391"/>
    <mergeCell ref="CS390:CS391"/>
    <mergeCell ref="CT390:CT391"/>
    <mergeCell ref="CU390:CU391"/>
    <mergeCell ref="CV390:CV391"/>
    <mergeCell ref="CW390:CW391"/>
    <mergeCell ref="CX390:CX391"/>
    <mergeCell ref="CY390:CY391"/>
    <mergeCell ref="CZ390:CZ391"/>
    <mergeCell ref="DA390:DA391"/>
    <mergeCell ref="DB390:DB391"/>
    <mergeCell ref="DC390:DC391"/>
    <mergeCell ref="DD390:DD391"/>
    <mergeCell ref="DE390:DE391"/>
    <mergeCell ref="DF390:DF391"/>
    <mergeCell ref="DG390:DG391"/>
    <mergeCell ref="DH390:DH391"/>
    <mergeCell ref="DI390:DI391"/>
    <mergeCell ref="DJ390:DJ391"/>
    <mergeCell ref="DK390:DK391"/>
    <mergeCell ref="DL390:DL391"/>
    <mergeCell ref="DM390:DM391"/>
    <mergeCell ref="DN390:DN391"/>
    <mergeCell ref="DO390:DO391"/>
    <mergeCell ref="DP390:DP391"/>
    <mergeCell ref="DQ390:DQ391"/>
    <mergeCell ref="DR390:DR391"/>
    <mergeCell ref="DS390:DS391"/>
    <mergeCell ref="DT390:DT391"/>
    <mergeCell ref="DU390:DU391"/>
    <mergeCell ref="DV390:DV391"/>
    <mergeCell ref="DW390:DW391"/>
    <mergeCell ref="DX390:DX391"/>
    <mergeCell ref="DY390:DY391"/>
    <mergeCell ref="DZ390:DZ391"/>
    <mergeCell ref="F391:G391"/>
    <mergeCell ref="H391:I391"/>
    <mergeCell ref="J391:K391"/>
    <mergeCell ref="F392:G392"/>
    <mergeCell ref="H392:I392"/>
    <mergeCell ref="J392:K392"/>
    <mergeCell ref="L392:L393"/>
    <mergeCell ref="M392:R393"/>
    <mergeCell ref="S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T392:AT393"/>
    <mergeCell ref="AU392:AU393"/>
    <mergeCell ref="AV392:AV393"/>
    <mergeCell ref="AW392:AW393"/>
    <mergeCell ref="AX392:AX393"/>
    <mergeCell ref="AY392:AY393"/>
    <mergeCell ref="AZ392:AZ393"/>
    <mergeCell ref="BA392:BA393"/>
    <mergeCell ref="BB392:BB393"/>
    <mergeCell ref="BC392:BC393"/>
    <mergeCell ref="BD392:BD393"/>
    <mergeCell ref="BE392:BE393"/>
    <mergeCell ref="DL392:DL393"/>
    <mergeCell ref="DM392:DM393"/>
    <mergeCell ref="DN392:DN393"/>
    <mergeCell ref="DO392:DO393"/>
    <mergeCell ref="DP392:DP393"/>
    <mergeCell ref="DQ392:DQ393"/>
    <mergeCell ref="DR392:DR393"/>
    <mergeCell ref="DS392:DS393"/>
    <mergeCell ref="BF392:BF393"/>
    <mergeCell ref="BG392:BG393"/>
    <mergeCell ref="BH392:BH393"/>
    <mergeCell ref="BI392:BI393"/>
    <mergeCell ref="BJ392:BJ393"/>
    <mergeCell ref="BK392:BK393"/>
    <mergeCell ref="BL392:BL393"/>
    <mergeCell ref="BM392:BM393"/>
    <mergeCell ref="BN392:BN393"/>
    <mergeCell ref="BO392:BO393"/>
    <mergeCell ref="BP392:BP393"/>
    <mergeCell ref="BQ392:BQ393"/>
    <mergeCell ref="BR392:BR393"/>
    <mergeCell ref="BS392:BS393"/>
    <mergeCell ref="BT392:BT393"/>
    <mergeCell ref="BU392:BU393"/>
    <mergeCell ref="BV392:BV393"/>
    <mergeCell ref="BW392:BW393"/>
    <mergeCell ref="BX392:BX393"/>
    <mergeCell ref="BY392:BY393"/>
    <mergeCell ref="BZ392:BZ393"/>
    <mergeCell ref="CA392:CA393"/>
    <mergeCell ref="CB392:CB393"/>
    <mergeCell ref="CC392:CC393"/>
    <mergeCell ref="CD392:CD393"/>
    <mergeCell ref="CE392:CE393"/>
    <mergeCell ref="CF392:CF393"/>
    <mergeCell ref="CG392:CG393"/>
    <mergeCell ref="CH392:CH393"/>
    <mergeCell ref="CI392:CI393"/>
    <mergeCell ref="CJ392:CJ393"/>
    <mergeCell ref="CK392:CK393"/>
    <mergeCell ref="CL392:CL393"/>
    <mergeCell ref="CM392:CM393"/>
    <mergeCell ref="CN392:CN393"/>
    <mergeCell ref="CO392:CO393"/>
    <mergeCell ref="CP392:CP393"/>
    <mergeCell ref="CQ392:CQ393"/>
    <mergeCell ref="CR392:CR393"/>
    <mergeCell ref="CS392:CS393"/>
    <mergeCell ref="CT392:CT393"/>
    <mergeCell ref="CU392:CU393"/>
    <mergeCell ref="CV392:CV393"/>
    <mergeCell ref="CW392:CW393"/>
    <mergeCell ref="CX392:CX393"/>
    <mergeCell ref="CY392:CY393"/>
    <mergeCell ref="CZ392:CZ393"/>
    <mergeCell ref="DA392:DA393"/>
    <mergeCell ref="DB392:DB393"/>
    <mergeCell ref="DC392:DC393"/>
    <mergeCell ref="DD392:DD393"/>
    <mergeCell ref="DE392:DE393"/>
    <mergeCell ref="DF392:DF393"/>
    <mergeCell ref="DG392:DG393"/>
    <mergeCell ref="DH392:DH393"/>
    <mergeCell ref="DI392:DI393"/>
    <mergeCell ref="DJ392:DJ393"/>
    <mergeCell ref="DK392:DK393"/>
    <mergeCell ref="CT394:CT395"/>
    <mergeCell ref="CU394:CU395"/>
    <mergeCell ref="CV394:CV395"/>
    <mergeCell ref="CW394:CW395"/>
    <mergeCell ref="CX394:CX395"/>
    <mergeCell ref="CY394:CY395"/>
    <mergeCell ref="CZ394:CZ395"/>
    <mergeCell ref="DA394:DA395"/>
    <mergeCell ref="DT392:DT393"/>
    <mergeCell ref="DU392:DU393"/>
    <mergeCell ref="DV392:DV393"/>
    <mergeCell ref="DW392:DW393"/>
    <mergeCell ref="DX392:DX393"/>
    <mergeCell ref="DY392:DY393"/>
    <mergeCell ref="DZ392:DZ393"/>
    <mergeCell ref="F393:G393"/>
    <mergeCell ref="H393:I393"/>
    <mergeCell ref="J393:K393"/>
    <mergeCell ref="B394:K394"/>
    <mergeCell ref="M394:R394"/>
    <mergeCell ref="S394:T394"/>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T394:AT395"/>
    <mergeCell ref="AU394:AU395"/>
    <mergeCell ref="AV394:AV395"/>
    <mergeCell ref="AW394:AW395"/>
    <mergeCell ref="AX394:AX395"/>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BL394:BL395"/>
    <mergeCell ref="DB394:DB395"/>
    <mergeCell ref="DC394:DC395"/>
    <mergeCell ref="DD394:DD395"/>
    <mergeCell ref="DE394:DE395"/>
    <mergeCell ref="DF394:DF395"/>
    <mergeCell ref="DG394:DG395"/>
    <mergeCell ref="DH394:DH395"/>
    <mergeCell ref="DI394:DI395"/>
    <mergeCell ref="DR394:DR395"/>
    <mergeCell ref="DS394:DS395"/>
    <mergeCell ref="DT394:DT395"/>
    <mergeCell ref="DU394:DU395"/>
    <mergeCell ref="DJ394:DJ395"/>
    <mergeCell ref="DK394:DK395"/>
    <mergeCell ref="DL394:DL395"/>
    <mergeCell ref="DM394:DM395"/>
    <mergeCell ref="DN394:DN395"/>
    <mergeCell ref="DO394:DO395"/>
    <mergeCell ref="DV394:DV395"/>
    <mergeCell ref="DW394:DW395"/>
    <mergeCell ref="DX394:DX395"/>
    <mergeCell ref="DY394:DY395"/>
    <mergeCell ref="DZ394:DZ395"/>
    <mergeCell ref="B395:K395"/>
    <mergeCell ref="M395:R395"/>
    <mergeCell ref="S395:T395"/>
    <mergeCell ref="DP394:DP395"/>
    <mergeCell ref="DQ394:DQ395"/>
    <mergeCell ref="B400:DY400"/>
    <mergeCell ref="B406:DY406"/>
    <mergeCell ref="AB407:AC407"/>
    <mergeCell ref="AN407:AO407"/>
    <mergeCell ref="AZ407:BA407"/>
    <mergeCell ref="BL407:BM407"/>
    <mergeCell ref="BX407:BY407"/>
    <mergeCell ref="CJ407:CK407"/>
    <mergeCell ref="CV407:CW407"/>
    <mergeCell ref="DH407:DI407"/>
    <mergeCell ref="DT407:DU407"/>
    <mergeCell ref="BU394:BU395"/>
    <mergeCell ref="BV394:BV395"/>
    <mergeCell ref="BW394:BW395"/>
    <mergeCell ref="BX394:BX395"/>
    <mergeCell ref="BY394:BY395"/>
    <mergeCell ref="BZ394:BZ395"/>
    <mergeCell ref="CA394:CA395"/>
    <mergeCell ref="CB394:CB395"/>
    <mergeCell ref="CC394:CC395"/>
    <mergeCell ref="CD394:CD395"/>
    <mergeCell ref="CE394:CE395"/>
    <mergeCell ref="CF394:CF395"/>
    <mergeCell ref="CG394:CG395"/>
    <mergeCell ref="CH394:CH395"/>
    <mergeCell ref="CI394:CI395"/>
    <mergeCell ref="CJ394:CJ395"/>
    <mergeCell ref="CK394:CK395"/>
    <mergeCell ref="CL394:CL395"/>
    <mergeCell ref="CM394:CM395"/>
    <mergeCell ref="CN394:CN395"/>
    <mergeCell ref="CO394:CO395"/>
    <mergeCell ref="CP394:CP395"/>
    <mergeCell ref="CQ394:CQ395"/>
    <mergeCell ref="CR394:CR395"/>
    <mergeCell ref="CS394:CS395"/>
    <mergeCell ref="BM394:BM395"/>
    <mergeCell ref="BN394:BN395"/>
    <mergeCell ref="BO394:BO395"/>
    <mergeCell ref="BP394:BP395"/>
    <mergeCell ref="BQ394:BQ395"/>
    <mergeCell ref="BR394:BR395"/>
    <mergeCell ref="BS394:BS395"/>
    <mergeCell ref="BT394:BT395"/>
    <mergeCell ref="B410:K412"/>
    <mergeCell ref="L410:U412"/>
    <mergeCell ref="V410:AG410"/>
    <mergeCell ref="AH410:AS410"/>
    <mergeCell ref="AT410:BE410"/>
    <mergeCell ref="BF410:BQ410"/>
    <mergeCell ref="BR410:CC410"/>
    <mergeCell ref="CD410:CO410"/>
    <mergeCell ref="CP410:DA410"/>
    <mergeCell ref="DB410:DM410"/>
    <mergeCell ref="DN410:DY410"/>
    <mergeCell ref="V411:AG411"/>
    <mergeCell ref="AH411:AS411"/>
    <mergeCell ref="AT411:BE411"/>
    <mergeCell ref="BF411:BQ411"/>
    <mergeCell ref="BR411:CC411"/>
    <mergeCell ref="CD411:CO411"/>
    <mergeCell ref="CP411:DA411"/>
    <mergeCell ref="DB411:DM411"/>
    <mergeCell ref="DN411:DY411"/>
    <mergeCell ref="F413:G413"/>
    <mergeCell ref="H413:I413"/>
    <mergeCell ref="J413:K413"/>
    <mergeCell ref="L413:L414"/>
    <mergeCell ref="M413:R414"/>
    <mergeCell ref="S413:T414"/>
    <mergeCell ref="U413:U414"/>
    <mergeCell ref="V413:V414"/>
    <mergeCell ref="W413:W414"/>
    <mergeCell ref="X413:X414"/>
    <mergeCell ref="Y413:Y414"/>
    <mergeCell ref="Z413:Z414"/>
    <mergeCell ref="AA413:AA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BG413:BG414"/>
    <mergeCell ref="BH413:BH414"/>
    <mergeCell ref="BI413:BI414"/>
    <mergeCell ref="BJ413:BJ414"/>
    <mergeCell ref="BK413:BK414"/>
    <mergeCell ref="BL413:BL414"/>
    <mergeCell ref="BM413:BM414"/>
    <mergeCell ref="BN413:BN414"/>
    <mergeCell ref="BO413:BO414"/>
    <mergeCell ref="BP413:BP414"/>
    <mergeCell ref="BQ413:BQ414"/>
    <mergeCell ref="BR413:BR414"/>
    <mergeCell ref="BS413:BS414"/>
    <mergeCell ref="BT413:BT414"/>
    <mergeCell ref="BU413:BU414"/>
    <mergeCell ref="BV413:BV414"/>
    <mergeCell ref="BW413:BW414"/>
    <mergeCell ref="BX413:BX414"/>
    <mergeCell ref="BY413:BY414"/>
    <mergeCell ref="BZ413:BZ414"/>
    <mergeCell ref="CA413:CA414"/>
    <mergeCell ref="CB413:CB414"/>
    <mergeCell ref="CC413:CC414"/>
    <mergeCell ref="CD413:CD414"/>
    <mergeCell ref="CE413:CE414"/>
    <mergeCell ref="CF413:CF414"/>
    <mergeCell ref="CG413:CG414"/>
    <mergeCell ref="CH413:CH414"/>
    <mergeCell ref="CI413:CI414"/>
    <mergeCell ref="CJ413:CJ414"/>
    <mergeCell ref="CK413:CK414"/>
    <mergeCell ref="CL413:CL414"/>
    <mergeCell ref="CM413:CM414"/>
    <mergeCell ref="CN413:CN414"/>
    <mergeCell ref="CO413:CO414"/>
    <mergeCell ref="CP413:CP414"/>
    <mergeCell ref="CQ413:CQ414"/>
    <mergeCell ref="CR413:CR414"/>
    <mergeCell ref="CS413:CS414"/>
    <mergeCell ref="CT413:CT414"/>
    <mergeCell ref="CU413:CU414"/>
    <mergeCell ref="CV413:CV414"/>
    <mergeCell ref="CW413:CW414"/>
    <mergeCell ref="CX413:CX414"/>
    <mergeCell ref="CY413:CY414"/>
    <mergeCell ref="CZ413:CZ414"/>
    <mergeCell ref="DA413:DA414"/>
    <mergeCell ref="DB413:DB414"/>
    <mergeCell ref="DC413:DC414"/>
    <mergeCell ref="DD413:DD414"/>
    <mergeCell ref="DE413:DE414"/>
    <mergeCell ref="DF413:DF414"/>
    <mergeCell ref="DG413:DG414"/>
    <mergeCell ref="DH413:DH414"/>
    <mergeCell ref="DI413:DI414"/>
    <mergeCell ref="DR413:DR414"/>
    <mergeCell ref="DS413:DS414"/>
    <mergeCell ref="DT413:DT414"/>
    <mergeCell ref="DU413:DU414"/>
    <mergeCell ref="DJ413:DJ414"/>
    <mergeCell ref="DK413:DK414"/>
    <mergeCell ref="DL413:DL414"/>
    <mergeCell ref="DM413:DM414"/>
    <mergeCell ref="DN413:DN414"/>
    <mergeCell ref="DO413:DO414"/>
    <mergeCell ref="DV413:DV414"/>
    <mergeCell ref="DW413:DW414"/>
    <mergeCell ref="DX413:DX414"/>
    <mergeCell ref="DY413:DY414"/>
    <mergeCell ref="DZ413:DZ414"/>
    <mergeCell ref="F414:G414"/>
    <mergeCell ref="H414:I414"/>
    <mergeCell ref="J414:K414"/>
    <mergeCell ref="DP413:DP414"/>
    <mergeCell ref="DQ413:DQ414"/>
    <mergeCell ref="F415:G415"/>
    <mergeCell ref="H415:I415"/>
    <mergeCell ref="J415:K415"/>
    <mergeCell ref="L415:L416"/>
    <mergeCell ref="M415:R416"/>
    <mergeCell ref="S415:T416"/>
    <mergeCell ref="U415:U416"/>
    <mergeCell ref="V415:V416"/>
    <mergeCell ref="W415:W416"/>
    <mergeCell ref="X415:X416"/>
    <mergeCell ref="Y415:Y416"/>
    <mergeCell ref="Z415:Z416"/>
    <mergeCell ref="AA415:AA416"/>
    <mergeCell ref="AB415:AB416"/>
    <mergeCell ref="AC415:AC416"/>
    <mergeCell ref="AD415:AD416"/>
    <mergeCell ref="AE415:AE416"/>
    <mergeCell ref="AF415:AF416"/>
    <mergeCell ref="AG415:AG416"/>
    <mergeCell ref="AH415:AH416"/>
    <mergeCell ref="AI415:AI416"/>
    <mergeCell ref="AJ415:AJ416"/>
    <mergeCell ref="AK415:AK416"/>
    <mergeCell ref="AL415:AL416"/>
    <mergeCell ref="AM415:AM416"/>
    <mergeCell ref="AN415:AN416"/>
    <mergeCell ref="AO415:AO416"/>
    <mergeCell ref="AP415:AP416"/>
    <mergeCell ref="AQ415:AQ416"/>
    <mergeCell ref="AR415:AR416"/>
    <mergeCell ref="AS415:AS416"/>
    <mergeCell ref="AT415:AT416"/>
    <mergeCell ref="AU415:AU416"/>
    <mergeCell ref="AV415:AV416"/>
    <mergeCell ref="AW415:AW416"/>
    <mergeCell ref="AX415:AX416"/>
    <mergeCell ref="AY415:AY416"/>
    <mergeCell ref="AZ415:AZ416"/>
    <mergeCell ref="BA415:BA416"/>
    <mergeCell ref="BB415:BB416"/>
    <mergeCell ref="BC415:BC416"/>
    <mergeCell ref="BD415:BD416"/>
    <mergeCell ref="BE415:BE416"/>
    <mergeCell ref="BF415:BF416"/>
    <mergeCell ref="BG415:BG416"/>
    <mergeCell ref="BH415:BH416"/>
    <mergeCell ref="BI415:BI416"/>
    <mergeCell ref="BJ415:BJ416"/>
    <mergeCell ref="BK415:BK416"/>
    <mergeCell ref="BL415:BL416"/>
    <mergeCell ref="BM415:BM416"/>
    <mergeCell ref="BN415:BN416"/>
    <mergeCell ref="BO415:BO416"/>
    <mergeCell ref="BP415:BP416"/>
    <mergeCell ref="BQ415:BQ416"/>
    <mergeCell ref="BR415:BR416"/>
    <mergeCell ref="BS415:BS416"/>
    <mergeCell ref="BT415:BT416"/>
    <mergeCell ref="BU415:BU416"/>
    <mergeCell ref="BV415:BV416"/>
    <mergeCell ref="BW415:BW416"/>
    <mergeCell ref="BX415:BX416"/>
    <mergeCell ref="BY415:BY416"/>
    <mergeCell ref="BZ415:BZ416"/>
    <mergeCell ref="CA415:CA416"/>
    <mergeCell ref="CB415:CB416"/>
    <mergeCell ref="CC415:CC416"/>
    <mergeCell ref="CD415:CD416"/>
    <mergeCell ref="CE415:CE416"/>
    <mergeCell ref="CF415:CF416"/>
    <mergeCell ref="CG415:CG416"/>
    <mergeCell ref="CH415:CH416"/>
    <mergeCell ref="CI415:CI416"/>
    <mergeCell ref="CJ415:CJ416"/>
    <mergeCell ref="CK415:CK416"/>
    <mergeCell ref="CL415:CL416"/>
    <mergeCell ref="CM415:CM416"/>
    <mergeCell ref="CN415:CN416"/>
    <mergeCell ref="CO415:CO416"/>
    <mergeCell ref="CP415:CP416"/>
    <mergeCell ref="CQ415:CQ416"/>
    <mergeCell ref="CR415:CR416"/>
    <mergeCell ref="CS415:CS416"/>
    <mergeCell ref="CT415:CT416"/>
    <mergeCell ref="CU415:CU416"/>
    <mergeCell ref="CV415:CV416"/>
    <mergeCell ref="CW415:CW416"/>
    <mergeCell ref="CX415:CX416"/>
    <mergeCell ref="CY415:CY416"/>
    <mergeCell ref="CZ415:CZ416"/>
    <mergeCell ref="DA415:DA416"/>
    <mergeCell ref="DB415:DB416"/>
    <mergeCell ref="DC415:DC416"/>
    <mergeCell ref="DD415:DD416"/>
    <mergeCell ref="DE415:DE416"/>
    <mergeCell ref="DF415:DF416"/>
    <mergeCell ref="DG415:DG416"/>
    <mergeCell ref="DH415:DH416"/>
    <mergeCell ref="DI415:DI416"/>
    <mergeCell ref="DR415:DR416"/>
    <mergeCell ref="DS415:DS416"/>
    <mergeCell ref="DT415:DT416"/>
    <mergeCell ref="DU415:DU416"/>
    <mergeCell ref="DJ415:DJ416"/>
    <mergeCell ref="DK415:DK416"/>
    <mergeCell ref="DL415:DL416"/>
    <mergeCell ref="DM415:DM416"/>
    <mergeCell ref="DN415:DN416"/>
    <mergeCell ref="DO415:DO416"/>
    <mergeCell ref="DV415:DV416"/>
    <mergeCell ref="DW415:DW416"/>
    <mergeCell ref="DX415:DX416"/>
    <mergeCell ref="DY415:DY416"/>
    <mergeCell ref="DZ415:DZ416"/>
    <mergeCell ref="F416:G416"/>
    <mergeCell ref="H416:I416"/>
    <mergeCell ref="J416:K416"/>
    <mergeCell ref="DP415:DP416"/>
    <mergeCell ref="DQ415:DQ416"/>
    <mergeCell ref="H417:I417"/>
    <mergeCell ref="J417:K417"/>
    <mergeCell ref="L417:L418"/>
    <mergeCell ref="M417:R418"/>
    <mergeCell ref="S417:T418"/>
    <mergeCell ref="U417:U418"/>
    <mergeCell ref="V417:V418"/>
    <mergeCell ref="W417:W418"/>
    <mergeCell ref="X417:X418"/>
    <mergeCell ref="Y417:Y418"/>
    <mergeCell ref="Z417:Z418"/>
    <mergeCell ref="AA417:AA418"/>
    <mergeCell ref="AB417:AB418"/>
    <mergeCell ref="AC417:AC418"/>
    <mergeCell ref="AD417:AD418"/>
    <mergeCell ref="AE417:AE418"/>
    <mergeCell ref="AF417:AF418"/>
    <mergeCell ref="AG417:AG418"/>
    <mergeCell ref="AH417:AH418"/>
    <mergeCell ref="AI417:AI418"/>
    <mergeCell ref="AJ417:AJ418"/>
    <mergeCell ref="AK417:AK418"/>
    <mergeCell ref="AL417:AL418"/>
    <mergeCell ref="AM417:AM418"/>
    <mergeCell ref="AN417:AN418"/>
    <mergeCell ref="AO417:AO418"/>
    <mergeCell ref="AP417:AP418"/>
    <mergeCell ref="AQ417:AQ418"/>
    <mergeCell ref="AR417:AR418"/>
    <mergeCell ref="AS417:AS418"/>
    <mergeCell ref="AT417:AT418"/>
    <mergeCell ref="AU417:AU418"/>
    <mergeCell ref="AV417:AV418"/>
    <mergeCell ref="AW417:AW418"/>
    <mergeCell ref="AX417:AX418"/>
    <mergeCell ref="AY417:AY418"/>
    <mergeCell ref="AZ417:AZ418"/>
    <mergeCell ref="BA417:BA418"/>
    <mergeCell ref="BB417:BB418"/>
    <mergeCell ref="BC417:BC418"/>
    <mergeCell ref="BD417:BD418"/>
    <mergeCell ref="BE417:BE418"/>
    <mergeCell ref="BF417:BF418"/>
    <mergeCell ref="BG417:BG418"/>
    <mergeCell ref="BH417:BH418"/>
    <mergeCell ref="BI417:BI418"/>
    <mergeCell ref="BJ417:BJ418"/>
    <mergeCell ref="BK417:BK418"/>
    <mergeCell ref="BL417:BL418"/>
    <mergeCell ref="BM417:BM418"/>
    <mergeCell ref="BN417:BN418"/>
    <mergeCell ref="BO417:BO418"/>
    <mergeCell ref="BP417:BP418"/>
    <mergeCell ref="BQ417:BQ418"/>
    <mergeCell ref="BR417:BR418"/>
    <mergeCell ref="BS417:BS418"/>
    <mergeCell ref="BT417:BT418"/>
    <mergeCell ref="BU417:BU418"/>
    <mergeCell ref="BV417:BV418"/>
    <mergeCell ref="BW417:BW418"/>
    <mergeCell ref="BX417:BX418"/>
    <mergeCell ref="BY417:BY418"/>
    <mergeCell ref="BZ417:BZ418"/>
    <mergeCell ref="CA417:CA418"/>
    <mergeCell ref="CB417:CB418"/>
    <mergeCell ref="CC417:CC418"/>
    <mergeCell ref="CD417:CD418"/>
    <mergeCell ref="CE417:CE418"/>
    <mergeCell ref="CF417:CF418"/>
    <mergeCell ref="CG417:CG418"/>
    <mergeCell ref="CH417:CH418"/>
    <mergeCell ref="CI417:CI418"/>
    <mergeCell ref="CJ417:CJ418"/>
    <mergeCell ref="CK417:CK418"/>
    <mergeCell ref="CL417:CL418"/>
    <mergeCell ref="CM417:CM418"/>
    <mergeCell ref="CN417:CN418"/>
    <mergeCell ref="CO417:CO418"/>
    <mergeCell ref="CP417:CP418"/>
    <mergeCell ref="CQ417:CQ418"/>
    <mergeCell ref="CR417:CR418"/>
    <mergeCell ref="CS417:CS418"/>
    <mergeCell ref="CT417:CT418"/>
    <mergeCell ref="CU417:CU418"/>
    <mergeCell ref="CV417:CV418"/>
    <mergeCell ref="CW417:CW418"/>
    <mergeCell ref="CX417:CX418"/>
    <mergeCell ref="CY417:CY418"/>
    <mergeCell ref="CZ417:CZ418"/>
    <mergeCell ref="DA417:DA418"/>
    <mergeCell ref="DB417:DB418"/>
    <mergeCell ref="DC417:DC418"/>
    <mergeCell ref="DD417:DD418"/>
    <mergeCell ref="DE417:DE418"/>
    <mergeCell ref="DF417:DF418"/>
    <mergeCell ref="DG417:DG418"/>
    <mergeCell ref="DH417:DH418"/>
    <mergeCell ref="DI417:DI418"/>
    <mergeCell ref="DJ417:DJ418"/>
    <mergeCell ref="DK417:DK418"/>
    <mergeCell ref="DL417:DL418"/>
    <mergeCell ref="DM417:DM418"/>
    <mergeCell ref="DN417:DN418"/>
    <mergeCell ref="DO417:DO418"/>
    <mergeCell ref="DP417:DP418"/>
    <mergeCell ref="DQ417:DQ418"/>
    <mergeCell ref="DR417:DR418"/>
    <mergeCell ref="DS417:DS418"/>
    <mergeCell ref="DT417:DT418"/>
    <mergeCell ref="DU417:DU418"/>
    <mergeCell ref="DV417:DV418"/>
    <mergeCell ref="DW417:DW418"/>
    <mergeCell ref="DX417:DX418"/>
    <mergeCell ref="DY417:DY418"/>
    <mergeCell ref="DZ417:DZ418"/>
    <mergeCell ref="H418:I418"/>
    <mergeCell ref="J418:K418"/>
    <mergeCell ref="H419:I419"/>
    <mergeCell ref="J419:K419"/>
    <mergeCell ref="L419:L420"/>
    <mergeCell ref="M419:R420"/>
    <mergeCell ref="S419:T420"/>
    <mergeCell ref="U419:U420"/>
    <mergeCell ref="V419:V420"/>
    <mergeCell ref="W419:W420"/>
    <mergeCell ref="X419:X420"/>
    <mergeCell ref="Y419:Y420"/>
    <mergeCell ref="Z419:Z420"/>
    <mergeCell ref="AA419:AA420"/>
    <mergeCell ref="AB419:AB420"/>
    <mergeCell ref="AC419:AC420"/>
    <mergeCell ref="AD419:AD420"/>
    <mergeCell ref="AE419:AE420"/>
    <mergeCell ref="AF419:AF420"/>
    <mergeCell ref="AG419:AG420"/>
    <mergeCell ref="AH419:AH420"/>
    <mergeCell ref="AI419:AI420"/>
    <mergeCell ref="AJ419:AJ420"/>
    <mergeCell ref="AK419:AK420"/>
    <mergeCell ref="AL419:AL420"/>
    <mergeCell ref="AM419:AM420"/>
    <mergeCell ref="AN419:AN420"/>
    <mergeCell ref="AO419:AO420"/>
    <mergeCell ref="AP419:AP420"/>
    <mergeCell ref="AQ419:AQ420"/>
    <mergeCell ref="AR419:AR420"/>
    <mergeCell ref="AS419:AS420"/>
    <mergeCell ref="AT419:AT420"/>
    <mergeCell ref="AU419:AU420"/>
    <mergeCell ref="AV419:AV420"/>
    <mergeCell ref="AW419:AW420"/>
    <mergeCell ref="AX419:AX420"/>
    <mergeCell ref="AY419:AY420"/>
    <mergeCell ref="AZ419:AZ420"/>
    <mergeCell ref="BA419:BA420"/>
    <mergeCell ref="BB419:BB420"/>
    <mergeCell ref="BC419:BC420"/>
    <mergeCell ref="BD419:BD420"/>
    <mergeCell ref="BE419:BE420"/>
    <mergeCell ref="BF419:BF420"/>
    <mergeCell ref="BG419:BG420"/>
    <mergeCell ref="BH419:BH420"/>
    <mergeCell ref="BI419:BI420"/>
    <mergeCell ref="BJ419:BJ420"/>
    <mergeCell ref="BK419:BK420"/>
    <mergeCell ref="BL419:BL420"/>
    <mergeCell ref="BM419:BM420"/>
    <mergeCell ref="BN419:BN420"/>
    <mergeCell ref="BO419:BO420"/>
    <mergeCell ref="BP419:BP420"/>
    <mergeCell ref="BQ419:BQ420"/>
    <mergeCell ref="BR419:BR420"/>
    <mergeCell ref="BS419:BS420"/>
    <mergeCell ref="BT419:BT420"/>
    <mergeCell ref="BU419:BU420"/>
    <mergeCell ref="BV419:BV420"/>
    <mergeCell ref="BW419:BW420"/>
    <mergeCell ref="BX419:BX420"/>
    <mergeCell ref="BY419:BY420"/>
    <mergeCell ref="BZ419:BZ420"/>
    <mergeCell ref="CA419:CA420"/>
    <mergeCell ref="CB419:CB420"/>
    <mergeCell ref="CC419:CC420"/>
    <mergeCell ref="CD419:CD420"/>
    <mergeCell ref="CE419:CE420"/>
    <mergeCell ref="CF419:CF420"/>
    <mergeCell ref="CG419:CG420"/>
    <mergeCell ref="CH419:CH420"/>
    <mergeCell ref="CI419:CI420"/>
    <mergeCell ref="CJ419:CJ420"/>
    <mergeCell ref="CK419:CK420"/>
    <mergeCell ref="CL419:CL420"/>
    <mergeCell ref="CM419:CM420"/>
    <mergeCell ref="CN419:CN420"/>
    <mergeCell ref="CO419:CO420"/>
    <mergeCell ref="CP419:CP420"/>
    <mergeCell ref="CQ419:CQ420"/>
    <mergeCell ref="CR419:CR420"/>
    <mergeCell ref="CS419:CS420"/>
    <mergeCell ref="CT419:CT420"/>
    <mergeCell ref="CU419:CU420"/>
    <mergeCell ref="CV419:CV420"/>
    <mergeCell ref="CW419:CW420"/>
    <mergeCell ref="CX419:CX420"/>
    <mergeCell ref="CY419:CY420"/>
    <mergeCell ref="CZ419:CZ420"/>
    <mergeCell ref="DA419:DA420"/>
    <mergeCell ref="DB419:DB420"/>
    <mergeCell ref="DC419:DC420"/>
    <mergeCell ref="DD419:DD420"/>
    <mergeCell ref="DE419:DE420"/>
    <mergeCell ref="DF419:DF420"/>
    <mergeCell ref="DG419:DG420"/>
    <mergeCell ref="DH419:DH420"/>
    <mergeCell ref="DI419:DI420"/>
    <mergeCell ref="DJ419:DJ420"/>
    <mergeCell ref="DK419:DK420"/>
    <mergeCell ref="DL419:DL420"/>
    <mergeCell ref="DM419:DM420"/>
    <mergeCell ref="DN419:DN420"/>
    <mergeCell ref="DO419:DO420"/>
    <mergeCell ref="DP419:DP420"/>
    <mergeCell ref="DQ419:DQ420"/>
    <mergeCell ref="DR419:DR420"/>
    <mergeCell ref="DS419:DS420"/>
    <mergeCell ref="DT419:DT420"/>
    <mergeCell ref="DU419:DU420"/>
    <mergeCell ref="DV419:DV420"/>
    <mergeCell ref="DW419:DW420"/>
    <mergeCell ref="DX419:DX420"/>
    <mergeCell ref="DY419:DY420"/>
    <mergeCell ref="DZ419:DZ420"/>
    <mergeCell ref="H420:I420"/>
    <mergeCell ref="J420:K420"/>
    <mergeCell ref="H421:I421"/>
    <mergeCell ref="J421:K421"/>
    <mergeCell ref="L421:L422"/>
    <mergeCell ref="M421:R422"/>
    <mergeCell ref="S421:T422"/>
    <mergeCell ref="U421:U422"/>
    <mergeCell ref="V421:V422"/>
    <mergeCell ref="W421:W422"/>
    <mergeCell ref="X421:X422"/>
    <mergeCell ref="Y421:Y422"/>
    <mergeCell ref="Z421:Z422"/>
    <mergeCell ref="AA421:AA422"/>
    <mergeCell ref="AB421:AB422"/>
    <mergeCell ref="AC421:AC422"/>
    <mergeCell ref="AD421:AD422"/>
    <mergeCell ref="AE421:AE422"/>
    <mergeCell ref="AF421:AF422"/>
    <mergeCell ref="AG421:AG422"/>
    <mergeCell ref="AH421:AH422"/>
    <mergeCell ref="AI421:AI422"/>
    <mergeCell ref="AJ421:AJ422"/>
    <mergeCell ref="AK421:AK422"/>
    <mergeCell ref="AL421:AL422"/>
    <mergeCell ref="AM421:AM422"/>
    <mergeCell ref="AN421:AN422"/>
    <mergeCell ref="AO421:AO422"/>
    <mergeCell ref="AP421:AP422"/>
    <mergeCell ref="AQ421:AQ422"/>
    <mergeCell ref="AR421:AR422"/>
    <mergeCell ref="AS421:AS422"/>
    <mergeCell ref="AT421:AT422"/>
    <mergeCell ref="AU421:AU422"/>
    <mergeCell ref="AV421:AV422"/>
    <mergeCell ref="AW421:AW422"/>
    <mergeCell ref="AX421:AX422"/>
    <mergeCell ref="AY421:AY422"/>
    <mergeCell ref="AZ421:AZ422"/>
    <mergeCell ref="BA421:BA422"/>
    <mergeCell ref="BB421:BB422"/>
    <mergeCell ref="BC421:BC422"/>
    <mergeCell ref="BD421:BD422"/>
    <mergeCell ref="BE421:BE422"/>
    <mergeCell ref="BF421:BF422"/>
    <mergeCell ref="BG421:BG422"/>
    <mergeCell ref="BH421:BH422"/>
    <mergeCell ref="BI421:BI422"/>
    <mergeCell ref="BJ421:BJ422"/>
    <mergeCell ref="BK421:BK422"/>
    <mergeCell ref="BL421:BL422"/>
    <mergeCell ref="BM421:BM422"/>
    <mergeCell ref="BN421:BN422"/>
    <mergeCell ref="BO421:BO422"/>
    <mergeCell ref="BP421:BP422"/>
    <mergeCell ref="BQ421:BQ422"/>
    <mergeCell ref="BR421:BR422"/>
    <mergeCell ref="BS421:BS422"/>
    <mergeCell ref="BT421:BT422"/>
    <mergeCell ref="BU421:BU422"/>
    <mergeCell ref="BV421:BV422"/>
    <mergeCell ref="BW421:BW422"/>
    <mergeCell ref="BX421:BX422"/>
    <mergeCell ref="BY421:BY422"/>
    <mergeCell ref="BZ421:BZ422"/>
    <mergeCell ref="CA421:CA422"/>
    <mergeCell ref="CB421:CB422"/>
    <mergeCell ref="CC421:CC422"/>
    <mergeCell ref="CD421:CD422"/>
    <mergeCell ref="CE421:CE422"/>
    <mergeCell ref="CF421:CF422"/>
    <mergeCell ref="CG421:CG422"/>
    <mergeCell ref="CH421:CH422"/>
    <mergeCell ref="CI421:CI422"/>
    <mergeCell ref="CJ421:CJ422"/>
    <mergeCell ref="CK421:CK422"/>
    <mergeCell ref="CL421:CL422"/>
    <mergeCell ref="CM421:CM422"/>
    <mergeCell ref="CN421:CN422"/>
    <mergeCell ref="CO421:CO422"/>
    <mergeCell ref="CP421:CP422"/>
    <mergeCell ref="CQ421:CQ422"/>
    <mergeCell ref="CR421:CR422"/>
    <mergeCell ref="CS421:CS422"/>
    <mergeCell ref="CT421:CT422"/>
    <mergeCell ref="CU421:CU422"/>
    <mergeCell ref="CV421:CV422"/>
    <mergeCell ref="CW421:CW422"/>
    <mergeCell ref="CX421:CX422"/>
    <mergeCell ref="CY421:CY422"/>
    <mergeCell ref="CZ421:CZ422"/>
    <mergeCell ref="DA421:DA422"/>
    <mergeCell ref="DB421:DB422"/>
    <mergeCell ref="DC421:DC422"/>
    <mergeCell ref="DD421:DD422"/>
    <mergeCell ref="DE421:DE422"/>
    <mergeCell ref="DF421:DF422"/>
    <mergeCell ref="DG421:DG422"/>
    <mergeCell ref="DH421:DH422"/>
    <mergeCell ref="DI421:DI422"/>
    <mergeCell ref="DJ421:DJ422"/>
    <mergeCell ref="DK421:DK422"/>
    <mergeCell ref="DL421:DL422"/>
    <mergeCell ref="DM421:DM422"/>
    <mergeCell ref="DN421:DN422"/>
    <mergeCell ref="DO421:DO422"/>
    <mergeCell ref="DP421:DP422"/>
    <mergeCell ref="DQ421:DQ422"/>
    <mergeCell ref="DR421:DR422"/>
    <mergeCell ref="DS421:DS422"/>
    <mergeCell ref="DT421:DT422"/>
    <mergeCell ref="DU421:DU422"/>
    <mergeCell ref="DV421:DV422"/>
    <mergeCell ref="DW421:DW422"/>
    <mergeCell ref="DX421:DX422"/>
    <mergeCell ref="DY421:DY422"/>
    <mergeCell ref="DZ421:DZ422"/>
    <mergeCell ref="H422:I422"/>
    <mergeCell ref="J422:K422"/>
    <mergeCell ref="H423:I423"/>
    <mergeCell ref="J423:K423"/>
    <mergeCell ref="L423:L424"/>
    <mergeCell ref="M423:R424"/>
    <mergeCell ref="S423:T424"/>
    <mergeCell ref="U423:U424"/>
    <mergeCell ref="V423:V424"/>
    <mergeCell ref="W423:W424"/>
    <mergeCell ref="X423:X424"/>
    <mergeCell ref="Y423:Y424"/>
    <mergeCell ref="Z423:Z424"/>
    <mergeCell ref="AA423:AA424"/>
    <mergeCell ref="AB423:AB424"/>
    <mergeCell ref="AC423:AC424"/>
    <mergeCell ref="AD423:AD424"/>
    <mergeCell ref="AE423:AE424"/>
    <mergeCell ref="AF423:AF424"/>
    <mergeCell ref="AG423:AG424"/>
    <mergeCell ref="AH423:AH424"/>
    <mergeCell ref="AI423:AI424"/>
    <mergeCell ref="AJ423:AJ424"/>
    <mergeCell ref="AK423:AK424"/>
    <mergeCell ref="AL423:AL424"/>
    <mergeCell ref="AM423:AM424"/>
    <mergeCell ref="AN423:AN424"/>
    <mergeCell ref="AO423:AO424"/>
    <mergeCell ref="AP423:AP424"/>
    <mergeCell ref="AQ423:AQ424"/>
    <mergeCell ref="AR423:AR424"/>
    <mergeCell ref="AS423:AS424"/>
    <mergeCell ref="AT423:AT424"/>
    <mergeCell ref="AU423:AU424"/>
    <mergeCell ref="AV423:AV424"/>
    <mergeCell ref="AW423:AW424"/>
    <mergeCell ref="AX423:AX424"/>
    <mergeCell ref="AY423:AY424"/>
    <mergeCell ref="AZ423:AZ424"/>
    <mergeCell ref="BA423:BA424"/>
    <mergeCell ref="BB423:BB424"/>
    <mergeCell ref="BC423:BC424"/>
    <mergeCell ref="BD423:BD424"/>
    <mergeCell ref="BE423:BE424"/>
    <mergeCell ref="BF423:BF424"/>
    <mergeCell ref="BG423:BG424"/>
    <mergeCell ref="BH423:BH424"/>
    <mergeCell ref="BI423:BI424"/>
    <mergeCell ref="BJ423:BJ424"/>
    <mergeCell ref="BK423:BK424"/>
    <mergeCell ref="BL423:BL424"/>
    <mergeCell ref="BM423:BM424"/>
    <mergeCell ref="BN423:BN424"/>
    <mergeCell ref="BO423:BO424"/>
    <mergeCell ref="BP423:BP424"/>
    <mergeCell ref="BQ423:BQ424"/>
    <mergeCell ref="BR423:BR424"/>
    <mergeCell ref="BS423:BS424"/>
    <mergeCell ref="BT423:BT424"/>
    <mergeCell ref="BU423:BU424"/>
    <mergeCell ref="BV423:BV424"/>
    <mergeCell ref="BW423:BW424"/>
    <mergeCell ref="BX423:BX424"/>
    <mergeCell ref="BY423:BY424"/>
    <mergeCell ref="BZ423:BZ424"/>
    <mergeCell ref="CA423:CA424"/>
    <mergeCell ref="CB423:CB424"/>
    <mergeCell ref="CC423:CC424"/>
    <mergeCell ref="CD423:CD424"/>
    <mergeCell ref="CE423:CE424"/>
    <mergeCell ref="CF423:CF424"/>
    <mergeCell ref="CG423:CG424"/>
    <mergeCell ref="CH423:CH424"/>
    <mergeCell ref="CI423:CI424"/>
    <mergeCell ref="CJ423:CJ424"/>
    <mergeCell ref="CK423:CK424"/>
    <mergeCell ref="CL423:CL424"/>
    <mergeCell ref="CM423:CM424"/>
    <mergeCell ref="CN423:CN424"/>
    <mergeCell ref="CO423:CO424"/>
    <mergeCell ref="CP423:CP424"/>
    <mergeCell ref="CQ423:CQ424"/>
    <mergeCell ref="CR423:CR424"/>
    <mergeCell ref="CS423:CS424"/>
    <mergeCell ref="CT423:CT424"/>
    <mergeCell ref="CU423:CU424"/>
    <mergeCell ref="CV423:CV424"/>
    <mergeCell ref="CW423:CW424"/>
    <mergeCell ref="CX423:CX424"/>
    <mergeCell ref="CY423:CY424"/>
    <mergeCell ref="CZ423:CZ424"/>
    <mergeCell ref="DA423:DA424"/>
    <mergeCell ref="DB423:DB424"/>
    <mergeCell ref="DC423:DC424"/>
    <mergeCell ref="DD423:DD424"/>
    <mergeCell ref="DE423:DE424"/>
    <mergeCell ref="DF423:DF424"/>
    <mergeCell ref="DG423:DG424"/>
    <mergeCell ref="DH423:DH424"/>
    <mergeCell ref="DI423:DI424"/>
    <mergeCell ref="DJ423:DJ424"/>
    <mergeCell ref="DK423:DK424"/>
    <mergeCell ref="DL423:DL424"/>
    <mergeCell ref="DM423:DM424"/>
    <mergeCell ref="DN423:DN424"/>
    <mergeCell ref="DO423:DO424"/>
    <mergeCell ref="DP423:DP424"/>
    <mergeCell ref="DQ423:DQ424"/>
    <mergeCell ref="DR423:DR424"/>
    <mergeCell ref="DS423:DS424"/>
    <mergeCell ref="DT423:DT424"/>
    <mergeCell ref="DU423:DU424"/>
    <mergeCell ref="DV423:DV424"/>
    <mergeCell ref="DW423:DW424"/>
    <mergeCell ref="DX423:DX424"/>
    <mergeCell ref="DY423:DY424"/>
    <mergeCell ref="DZ423:DZ424"/>
    <mergeCell ref="H424:I424"/>
    <mergeCell ref="J424:K424"/>
    <mergeCell ref="H425:I425"/>
    <mergeCell ref="J425:K425"/>
    <mergeCell ref="L425:L426"/>
    <mergeCell ref="M425:R426"/>
    <mergeCell ref="S425:T426"/>
    <mergeCell ref="U425:U426"/>
    <mergeCell ref="V425:V426"/>
    <mergeCell ref="W425:W426"/>
    <mergeCell ref="X425:X426"/>
    <mergeCell ref="Y425:Y426"/>
    <mergeCell ref="Z425:Z426"/>
    <mergeCell ref="AA425:AA426"/>
    <mergeCell ref="AB425:AB426"/>
    <mergeCell ref="AC425:AC426"/>
    <mergeCell ref="AD425:AD426"/>
    <mergeCell ref="AE425:AE426"/>
    <mergeCell ref="AF425:AF426"/>
    <mergeCell ref="AG425:AG426"/>
    <mergeCell ref="AH425:AH426"/>
    <mergeCell ref="AI425:AI426"/>
    <mergeCell ref="AJ425:AJ426"/>
    <mergeCell ref="AK425:AK426"/>
    <mergeCell ref="AL425:AL426"/>
    <mergeCell ref="AM425:AM426"/>
    <mergeCell ref="AN425:AN426"/>
    <mergeCell ref="AO425:AO426"/>
    <mergeCell ref="AP425:AP426"/>
    <mergeCell ref="AQ425:AQ426"/>
    <mergeCell ref="AR425:AR426"/>
    <mergeCell ref="AS425:AS426"/>
    <mergeCell ref="AT425:AT426"/>
    <mergeCell ref="AU425:AU426"/>
    <mergeCell ref="AV425:AV426"/>
    <mergeCell ref="AW425:AW426"/>
    <mergeCell ref="AX425:AX426"/>
    <mergeCell ref="AY425:AY426"/>
    <mergeCell ref="AZ425:AZ426"/>
    <mergeCell ref="BA425:BA426"/>
    <mergeCell ref="BB425:BB426"/>
    <mergeCell ref="BC425:BC426"/>
    <mergeCell ref="BD425:BD426"/>
    <mergeCell ref="BE425:BE426"/>
    <mergeCell ref="BF425:BF426"/>
    <mergeCell ref="BG425:BG426"/>
    <mergeCell ref="BH425:BH426"/>
    <mergeCell ref="BI425:BI426"/>
    <mergeCell ref="BJ425:BJ426"/>
    <mergeCell ref="BK425:BK426"/>
    <mergeCell ref="BL425:BL426"/>
    <mergeCell ref="BM425:BM426"/>
    <mergeCell ref="BN425:BN426"/>
    <mergeCell ref="BO425:BO426"/>
    <mergeCell ref="BP425:BP426"/>
    <mergeCell ref="BQ425:BQ426"/>
    <mergeCell ref="BR425:BR426"/>
    <mergeCell ref="BS425:BS426"/>
    <mergeCell ref="BT425:BT426"/>
    <mergeCell ref="BU425:BU426"/>
    <mergeCell ref="BV425:BV426"/>
    <mergeCell ref="BW425:BW426"/>
    <mergeCell ref="BX425:BX426"/>
    <mergeCell ref="BY425:BY426"/>
    <mergeCell ref="BZ425:BZ426"/>
    <mergeCell ref="CA425:CA426"/>
    <mergeCell ref="CB425:CB426"/>
    <mergeCell ref="CC425:CC426"/>
    <mergeCell ref="CD425:CD426"/>
    <mergeCell ref="CE425:CE426"/>
    <mergeCell ref="CF425:CF426"/>
    <mergeCell ref="CG425:CG426"/>
    <mergeCell ref="CH425:CH426"/>
    <mergeCell ref="CI425:CI426"/>
    <mergeCell ref="CJ425:CJ426"/>
    <mergeCell ref="CK425:CK426"/>
    <mergeCell ref="CL425:CL426"/>
    <mergeCell ref="CM425:CM426"/>
    <mergeCell ref="CN425:CN426"/>
    <mergeCell ref="CO425:CO426"/>
    <mergeCell ref="CP425:CP426"/>
    <mergeCell ref="CQ425:CQ426"/>
    <mergeCell ref="CR425:CR426"/>
    <mergeCell ref="CS425:CS426"/>
    <mergeCell ref="CT425:CT426"/>
    <mergeCell ref="CU425:CU426"/>
    <mergeCell ref="CV425:CV426"/>
    <mergeCell ref="CW425:CW426"/>
    <mergeCell ref="CX425:CX426"/>
    <mergeCell ref="CY425:CY426"/>
    <mergeCell ref="CZ425:CZ426"/>
    <mergeCell ref="DA425:DA426"/>
    <mergeCell ref="DB425:DB426"/>
    <mergeCell ref="DC425:DC426"/>
    <mergeCell ref="DD425:DD426"/>
    <mergeCell ref="DE425:DE426"/>
    <mergeCell ref="DF425:DF426"/>
    <mergeCell ref="DG425:DG426"/>
    <mergeCell ref="DH425:DH426"/>
    <mergeCell ref="DI425:DI426"/>
    <mergeCell ref="DJ425:DJ426"/>
    <mergeCell ref="DK425:DK426"/>
    <mergeCell ref="DL425:DL426"/>
    <mergeCell ref="DM425:DM426"/>
    <mergeCell ref="DN425:DN426"/>
    <mergeCell ref="DO425:DO426"/>
    <mergeCell ref="DP425:DP426"/>
    <mergeCell ref="DQ425:DQ426"/>
    <mergeCell ref="DR425:DR426"/>
    <mergeCell ref="DS425:DS426"/>
    <mergeCell ref="DT425:DT426"/>
    <mergeCell ref="DU425:DU426"/>
    <mergeCell ref="DV425:DV426"/>
    <mergeCell ref="DW425:DW426"/>
    <mergeCell ref="DX425:DX426"/>
    <mergeCell ref="DY425:DY426"/>
    <mergeCell ref="DZ425:DZ426"/>
    <mergeCell ref="H426:I426"/>
    <mergeCell ref="J426:K426"/>
    <mergeCell ref="F427:G427"/>
    <mergeCell ref="H427:I427"/>
    <mergeCell ref="J427:K427"/>
    <mergeCell ref="L427:L428"/>
    <mergeCell ref="M427:R428"/>
    <mergeCell ref="S427:T428"/>
    <mergeCell ref="U427:U428"/>
    <mergeCell ref="V427:V428"/>
    <mergeCell ref="W427:W428"/>
    <mergeCell ref="X427:X428"/>
    <mergeCell ref="Y427:Y428"/>
    <mergeCell ref="Z427:Z428"/>
    <mergeCell ref="AA427:AA428"/>
    <mergeCell ref="AB427:AB428"/>
    <mergeCell ref="AC427:AC428"/>
    <mergeCell ref="AD427:AD428"/>
    <mergeCell ref="AE427:AE428"/>
    <mergeCell ref="AF427:AF428"/>
    <mergeCell ref="AG427:AG428"/>
    <mergeCell ref="AH427:AH428"/>
    <mergeCell ref="AI427:AI428"/>
    <mergeCell ref="AJ427:AJ428"/>
    <mergeCell ref="AK427:AK428"/>
    <mergeCell ref="AL427:AL428"/>
    <mergeCell ref="AM427:AM428"/>
    <mergeCell ref="AN427:AN428"/>
    <mergeCell ref="AO427:AO428"/>
    <mergeCell ref="AP427:AP428"/>
    <mergeCell ref="AQ427:AQ428"/>
    <mergeCell ref="AR427:AR428"/>
    <mergeCell ref="AS427:AS428"/>
    <mergeCell ref="AT427:AT428"/>
    <mergeCell ref="AU427:AU428"/>
    <mergeCell ref="AV427:AV428"/>
    <mergeCell ref="AW427:AW428"/>
    <mergeCell ref="AX427:AX428"/>
    <mergeCell ref="AY427:AY428"/>
    <mergeCell ref="AZ427:AZ428"/>
    <mergeCell ref="BA427:BA428"/>
    <mergeCell ref="BB427:BB428"/>
    <mergeCell ref="BC427:BC428"/>
    <mergeCell ref="BD427:BD428"/>
    <mergeCell ref="BE427:BE428"/>
    <mergeCell ref="BF427:BF428"/>
    <mergeCell ref="BG427:BG428"/>
    <mergeCell ref="BH427:BH428"/>
    <mergeCell ref="BI427:BI428"/>
    <mergeCell ref="BJ427:BJ428"/>
    <mergeCell ref="BK427:BK428"/>
    <mergeCell ref="BL427:BL428"/>
    <mergeCell ref="BM427:BM428"/>
    <mergeCell ref="BN427:BN428"/>
    <mergeCell ref="BO427:BO428"/>
    <mergeCell ref="BP427:BP428"/>
    <mergeCell ref="BQ427:BQ428"/>
    <mergeCell ref="BR427:BR428"/>
    <mergeCell ref="BS427:BS428"/>
    <mergeCell ref="BT427:BT428"/>
    <mergeCell ref="BU427:BU428"/>
    <mergeCell ref="BV427:BV428"/>
    <mergeCell ref="BW427:BW428"/>
    <mergeCell ref="BX427:BX428"/>
    <mergeCell ref="BY427:BY428"/>
    <mergeCell ref="BZ427:BZ428"/>
    <mergeCell ref="CA427:CA428"/>
    <mergeCell ref="CB427:CB428"/>
    <mergeCell ref="CC427:CC428"/>
    <mergeCell ref="CD427:CD428"/>
    <mergeCell ref="CE427:CE428"/>
    <mergeCell ref="CF427:CF428"/>
    <mergeCell ref="CG427:CG428"/>
    <mergeCell ref="CH427:CH428"/>
    <mergeCell ref="CI427:CI428"/>
    <mergeCell ref="CJ427:CJ428"/>
    <mergeCell ref="CK427:CK428"/>
    <mergeCell ref="CL427:CL428"/>
    <mergeCell ref="CM427:CM428"/>
    <mergeCell ref="CN427:CN428"/>
    <mergeCell ref="CO427:CO428"/>
    <mergeCell ref="CP427:CP428"/>
    <mergeCell ref="CQ427:CQ428"/>
    <mergeCell ref="CR427:CR428"/>
    <mergeCell ref="CS427:CS428"/>
    <mergeCell ref="CT427:CT428"/>
    <mergeCell ref="CU427:CU428"/>
    <mergeCell ref="CV427:CV428"/>
    <mergeCell ref="CW427:CW428"/>
    <mergeCell ref="CX427:CX428"/>
    <mergeCell ref="CY427:CY428"/>
    <mergeCell ref="CZ427:CZ428"/>
    <mergeCell ref="DA427:DA428"/>
    <mergeCell ref="DB427:DB428"/>
    <mergeCell ref="DC427:DC428"/>
    <mergeCell ref="DD427:DD428"/>
    <mergeCell ref="DE427:DE428"/>
    <mergeCell ref="DF427:DF428"/>
    <mergeCell ref="DG427:DG428"/>
    <mergeCell ref="DH427:DH428"/>
    <mergeCell ref="DI427:DI428"/>
    <mergeCell ref="DJ427:DJ428"/>
    <mergeCell ref="DK427:DK428"/>
    <mergeCell ref="DL427:DL428"/>
    <mergeCell ref="DM427:DM428"/>
    <mergeCell ref="DN427:DN428"/>
    <mergeCell ref="DO427:DO428"/>
    <mergeCell ref="DP427:DP428"/>
    <mergeCell ref="DQ427:DQ428"/>
    <mergeCell ref="DR427:DR428"/>
    <mergeCell ref="DS427:DS428"/>
    <mergeCell ref="DT427:DT428"/>
    <mergeCell ref="DU427:DU428"/>
    <mergeCell ref="DV427:DV428"/>
    <mergeCell ref="DW427:DW428"/>
    <mergeCell ref="DX427:DX428"/>
    <mergeCell ref="DY427:DY428"/>
    <mergeCell ref="DZ427:DZ428"/>
    <mergeCell ref="F428:G428"/>
    <mergeCell ref="H428:I428"/>
    <mergeCell ref="J428:K428"/>
    <mergeCell ref="F429:G429"/>
    <mergeCell ref="H429:I429"/>
    <mergeCell ref="J429:K429"/>
    <mergeCell ref="L429:L430"/>
    <mergeCell ref="M429:R430"/>
    <mergeCell ref="S429:T430"/>
    <mergeCell ref="U429:U430"/>
    <mergeCell ref="V429:V430"/>
    <mergeCell ref="W429:W430"/>
    <mergeCell ref="X429:X430"/>
    <mergeCell ref="Y429:Y430"/>
    <mergeCell ref="Z429:Z430"/>
    <mergeCell ref="AA429:AA430"/>
    <mergeCell ref="AB429:AB430"/>
    <mergeCell ref="AC429:AC430"/>
    <mergeCell ref="AD429:AD430"/>
    <mergeCell ref="AE429:AE430"/>
    <mergeCell ref="AF429:AF430"/>
    <mergeCell ref="AG429:AG430"/>
    <mergeCell ref="AH429:AH430"/>
    <mergeCell ref="AI429:AI430"/>
    <mergeCell ref="AJ429:AJ430"/>
    <mergeCell ref="AK429:AK430"/>
    <mergeCell ref="AL429:AL430"/>
    <mergeCell ref="AM429:AM430"/>
    <mergeCell ref="AN429:AN430"/>
    <mergeCell ref="AO429:AO430"/>
    <mergeCell ref="AP429:AP430"/>
    <mergeCell ref="AQ429:AQ430"/>
    <mergeCell ref="AR429:AR430"/>
    <mergeCell ref="AS429:AS430"/>
    <mergeCell ref="AT429:AT430"/>
    <mergeCell ref="AU429:AU430"/>
    <mergeCell ref="AV429:AV430"/>
    <mergeCell ref="AW429:AW430"/>
    <mergeCell ref="AW431:AW432"/>
    <mergeCell ref="AX431:AX432"/>
    <mergeCell ref="AY431:AY432"/>
    <mergeCell ref="AZ431:AZ432"/>
    <mergeCell ref="BA431:BA432"/>
    <mergeCell ref="BB431:BB432"/>
    <mergeCell ref="AX429:AX430"/>
    <mergeCell ref="AY429:AY430"/>
    <mergeCell ref="AZ429:AZ430"/>
    <mergeCell ref="BA429:BA430"/>
    <mergeCell ref="BB429:BB430"/>
    <mergeCell ref="BC429:BC430"/>
    <mergeCell ref="BD429:BD430"/>
    <mergeCell ref="BE429:BE430"/>
    <mergeCell ref="DL429:DL430"/>
    <mergeCell ref="DM429:DM430"/>
    <mergeCell ref="DN429:DN430"/>
    <mergeCell ref="DO429:DO430"/>
    <mergeCell ref="DP429:DP430"/>
    <mergeCell ref="DQ429:DQ430"/>
    <mergeCell ref="DR429:DR430"/>
    <mergeCell ref="DS429:DS430"/>
    <mergeCell ref="BF429:BF430"/>
    <mergeCell ref="BG429:BG430"/>
    <mergeCell ref="BH429:BH430"/>
    <mergeCell ref="BI429:BI430"/>
    <mergeCell ref="BJ429:BJ430"/>
    <mergeCell ref="BK429:BK430"/>
    <mergeCell ref="BL429:BL430"/>
    <mergeCell ref="BM429:BM430"/>
    <mergeCell ref="BN429:BN430"/>
    <mergeCell ref="BO429:BO430"/>
    <mergeCell ref="BP429:BP430"/>
    <mergeCell ref="BQ429:BQ430"/>
    <mergeCell ref="BR429:BR430"/>
    <mergeCell ref="BS429:BS430"/>
    <mergeCell ref="BT429:BT430"/>
    <mergeCell ref="BU429:BU430"/>
    <mergeCell ref="BV429:BV430"/>
    <mergeCell ref="BW429:BW430"/>
    <mergeCell ref="BX429:BX430"/>
    <mergeCell ref="BY429:BY430"/>
    <mergeCell ref="BZ429:BZ430"/>
    <mergeCell ref="CA429:CA430"/>
    <mergeCell ref="CB429:CB430"/>
    <mergeCell ref="CC429:CC430"/>
    <mergeCell ref="CD429:CD430"/>
    <mergeCell ref="CE429:CE430"/>
    <mergeCell ref="CF429:CF430"/>
    <mergeCell ref="CG429:CG430"/>
    <mergeCell ref="CH429:CH430"/>
    <mergeCell ref="CI429:CI430"/>
    <mergeCell ref="CJ429:CJ430"/>
    <mergeCell ref="CK429:CK430"/>
    <mergeCell ref="CL429:CL430"/>
    <mergeCell ref="CM429:CM430"/>
    <mergeCell ref="CN429:CN430"/>
    <mergeCell ref="CO429:CO430"/>
    <mergeCell ref="CP429:CP430"/>
    <mergeCell ref="CQ429:CQ430"/>
    <mergeCell ref="CR429:CR430"/>
    <mergeCell ref="CS429:CS430"/>
    <mergeCell ref="CT429:CT430"/>
    <mergeCell ref="CU429:CU430"/>
    <mergeCell ref="F430:G430"/>
    <mergeCell ref="H430:I430"/>
    <mergeCell ref="J430:K430"/>
    <mergeCell ref="B431:K431"/>
    <mergeCell ref="M431:R431"/>
    <mergeCell ref="S431:T431"/>
    <mergeCell ref="V431:V432"/>
    <mergeCell ref="W431:W432"/>
    <mergeCell ref="X431:X432"/>
    <mergeCell ref="Y431:Y432"/>
    <mergeCell ref="Z431:Z432"/>
    <mergeCell ref="AA431:AA432"/>
    <mergeCell ref="AB431:AB432"/>
    <mergeCell ref="AC431:AC432"/>
    <mergeCell ref="AD431:AD432"/>
    <mergeCell ref="AE431:AE432"/>
    <mergeCell ref="AF431:AF432"/>
    <mergeCell ref="AG431:AG432"/>
    <mergeCell ref="AH431:AH432"/>
    <mergeCell ref="AI431:AI432"/>
    <mergeCell ref="AJ431:AJ432"/>
    <mergeCell ref="AK431:AK432"/>
    <mergeCell ref="AL431:AL432"/>
    <mergeCell ref="AM431:AM432"/>
    <mergeCell ref="AN431:AN432"/>
    <mergeCell ref="AO431:AO432"/>
    <mergeCell ref="AP431:AP432"/>
    <mergeCell ref="AQ431:AQ432"/>
    <mergeCell ref="AR431:AR432"/>
    <mergeCell ref="AS431:AS432"/>
    <mergeCell ref="AT431:AT432"/>
    <mergeCell ref="AU431:AU432"/>
    <mergeCell ref="AV431:AV432"/>
    <mergeCell ref="B432:K432"/>
    <mergeCell ref="M432:R432"/>
    <mergeCell ref="S432:T432"/>
    <mergeCell ref="DT431:DT432"/>
    <mergeCell ref="DU431:DU432"/>
    <mergeCell ref="DJ431:DJ432"/>
    <mergeCell ref="DK431:DK432"/>
    <mergeCell ref="DL431:DL432"/>
    <mergeCell ref="DM431:DM432"/>
    <mergeCell ref="DN431:DN432"/>
    <mergeCell ref="DO431:DO432"/>
    <mergeCell ref="DV431:DV432"/>
    <mergeCell ref="DW431:DW432"/>
    <mergeCell ref="DX431:DX432"/>
    <mergeCell ref="DY431:DY432"/>
    <mergeCell ref="DZ431:DZ432"/>
    <mergeCell ref="DB429:DB430"/>
    <mergeCell ref="DC429:DC430"/>
    <mergeCell ref="DD429:DD430"/>
    <mergeCell ref="DE429:DE430"/>
    <mergeCell ref="DF429:DF430"/>
    <mergeCell ref="DG429:DG430"/>
    <mergeCell ref="DH429:DH430"/>
    <mergeCell ref="DI429:DI430"/>
    <mergeCell ref="DJ429:DJ430"/>
    <mergeCell ref="DK429:DK430"/>
    <mergeCell ref="CT431:CT432"/>
    <mergeCell ref="CU431:CU432"/>
    <mergeCell ref="CV431:CV432"/>
    <mergeCell ref="CW431:CW432"/>
    <mergeCell ref="CX431:CX432"/>
    <mergeCell ref="CY431:CY432"/>
    <mergeCell ref="CZ431:CZ432"/>
    <mergeCell ref="DA431:DA432"/>
    <mergeCell ref="DT429:DT430"/>
    <mergeCell ref="DU429:DU430"/>
    <mergeCell ref="DV429:DV430"/>
    <mergeCell ref="DW429:DW430"/>
    <mergeCell ref="DX429:DX430"/>
    <mergeCell ref="DY429:DY430"/>
    <mergeCell ref="DZ429:DZ430"/>
    <mergeCell ref="CV429:CV430"/>
    <mergeCell ref="CW429:CW430"/>
    <mergeCell ref="CX429:CX430"/>
    <mergeCell ref="CY429:CY430"/>
    <mergeCell ref="CZ429:CZ430"/>
    <mergeCell ref="DA429:DA430"/>
    <mergeCell ref="DP431:DP432"/>
    <mergeCell ref="DQ431:DQ432"/>
    <mergeCell ref="B437:DY437"/>
    <mergeCell ref="B443:DY443"/>
    <mergeCell ref="AB444:AC444"/>
    <mergeCell ref="AN444:AO444"/>
    <mergeCell ref="AZ444:BA444"/>
    <mergeCell ref="BL444:BM444"/>
    <mergeCell ref="BX444:BY444"/>
    <mergeCell ref="CJ444:CK444"/>
    <mergeCell ref="CV444:CW444"/>
    <mergeCell ref="DH444:DI444"/>
    <mergeCell ref="DT444:DU444"/>
    <mergeCell ref="BU431:BU432"/>
    <mergeCell ref="BV431:BV432"/>
    <mergeCell ref="BW431:BW432"/>
    <mergeCell ref="BX431:BX432"/>
    <mergeCell ref="BY431:BY432"/>
    <mergeCell ref="BZ431:BZ432"/>
    <mergeCell ref="CA431:CA432"/>
    <mergeCell ref="CB431:CB432"/>
    <mergeCell ref="CC431:CC432"/>
    <mergeCell ref="CD431:CD432"/>
    <mergeCell ref="CE431:CE432"/>
    <mergeCell ref="CF431:CF432"/>
    <mergeCell ref="CG431:CG432"/>
    <mergeCell ref="CH431:CH432"/>
    <mergeCell ref="CI431:CI432"/>
    <mergeCell ref="CJ431:CJ432"/>
    <mergeCell ref="CK431:CK432"/>
    <mergeCell ref="CL431:CL432"/>
    <mergeCell ref="CM431:CM432"/>
    <mergeCell ref="CN431:CN432"/>
    <mergeCell ref="CO431:CO432"/>
    <mergeCell ref="CP431:CP432"/>
    <mergeCell ref="CQ431:CQ432"/>
    <mergeCell ref="CR431:CR432"/>
    <mergeCell ref="CS431:CS432"/>
    <mergeCell ref="BM431:BM432"/>
    <mergeCell ref="BN431:BN432"/>
    <mergeCell ref="BO431:BO432"/>
    <mergeCell ref="BP431:BP432"/>
    <mergeCell ref="BQ431:BQ432"/>
    <mergeCell ref="BR431:BR432"/>
    <mergeCell ref="BS431:BS432"/>
    <mergeCell ref="BT431:BT432"/>
    <mergeCell ref="BC431:BC432"/>
    <mergeCell ref="BD431:BD432"/>
    <mergeCell ref="BE431:BE432"/>
    <mergeCell ref="BF431:BF432"/>
    <mergeCell ref="BG431:BG432"/>
    <mergeCell ref="BH431:BH432"/>
    <mergeCell ref="BI431:BI432"/>
    <mergeCell ref="BJ431:BJ432"/>
    <mergeCell ref="BK431:BK432"/>
    <mergeCell ref="BL431:BL432"/>
    <mergeCell ref="DB431:DB432"/>
    <mergeCell ref="DC431:DC432"/>
    <mergeCell ref="DD431:DD432"/>
    <mergeCell ref="DE431:DE432"/>
    <mergeCell ref="DF431:DF432"/>
    <mergeCell ref="DG431:DG432"/>
    <mergeCell ref="DH431:DH432"/>
    <mergeCell ref="DI431:DI432"/>
    <mergeCell ref="DR431:DR432"/>
    <mergeCell ref="DS431:DS432"/>
    <mergeCell ref="B447:K449"/>
    <mergeCell ref="L447:U449"/>
    <mergeCell ref="V447:AG447"/>
    <mergeCell ref="AH447:AS447"/>
    <mergeCell ref="AT447:BE447"/>
    <mergeCell ref="BF447:BQ447"/>
    <mergeCell ref="BR447:CC447"/>
    <mergeCell ref="CD447:CO447"/>
    <mergeCell ref="CP447:DA447"/>
    <mergeCell ref="DB447:DM447"/>
    <mergeCell ref="DN447:DY447"/>
    <mergeCell ref="V448:AG448"/>
    <mergeCell ref="AH448:AS448"/>
    <mergeCell ref="AT448:BE448"/>
    <mergeCell ref="BF448:BQ448"/>
    <mergeCell ref="BR448:CC448"/>
    <mergeCell ref="CD448:CO448"/>
    <mergeCell ref="CP448:DA448"/>
    <mergeCell ref="DB448:DM448"/>
    <mergeCell ref="DN448:DY448"/>
    <mergeCell ref="F450:G450"/>
    <mergeCell ref="H450:I450"/>
    <mergeCell ref="J450:K450"/>
    <mergeCell ref="L450:L451"/>
    <mergeCell ref="M450:R451"/>
    <mergeCell ref="S450:T451"/>
    <mergeCell ref="U450:U451"/>
    <mergeCell ref="V450:V451"/>
    <mergeCell ref="W450:W451"/>
    <mergeCell ref="X450:X451"/>
    <mergeCell ref="Y450:Y451"/>
    <mergeCell ref="Z450:Z451"/>
    <mergeCell ref="AA450:AA451"/>
    <mergeCell ref="AB450:AB451"/>
    <mergeCell ref="AC450:AC451"/>
    <mergeCell ref="AD450:AD451"/>
    <mergeCell ref="AE450:AE451"/>
    <mergeCell ref="AF450:AF451"/>
    <mergeCell ref="AG450:AG451"/>
    <mergeCell ref="AH450:AH451"/>
    <mergeCell ref="AI450:AI451"/>
    <mergeCell ref="AJ450:AJ451"/>
    <mergeCell ref="AK450:AK451"/>
    <mergeCell ref="AL450:AL451"/>
    <mergeCell ref="AM450:AM451"/>
    <mergeCell ref="AN450:AN451"/>
    <mergeCell ref="AO450:AO451"/>
    <mergeCell ref="AP450:AP451"/>
    <mergeCell ref="AQ450:AQ451"/>
    <mergeCell ref="AR450:AR451"/>
    <mergeCell ref="AS450:AS451"/>
    <mergeCell ref="AT450:AT451"/>
    <mergeCell ref="AU450:AU451"/>
    <mergeCell ref="AV450:AV451"/>
    <mergeCell ref="AW450:AW451"/>
    <mergeCell ref="AX450:AX451"/>
    <mergeCell ref="AY450:AY451"/>
    <mergeCell ref="AZ450:AZ451"/>
    <mergeCell ref="BA450:BA451"/>
    <mergeCell ref="BB450:BB451"/>
    <mergeCell ref="BC450:BC451"/>
    <mergeCell ref="BD450:BD451"/>
    <mergeCell ref="BE450:BE451"/>
    <mergeCell ref="BF450:BF451"/>
    <mergeCell ref="BG450:BG451"/>
    <mergeCell ref="BH450:BH451"/>
    <mergeCell ref="BI450:BI451"/>
    <mergeCell ref="BJ450:BJ451"/>
    <mergeCell ref="BK450:BK451"/>
    <mergeCell ref="BL450:BL451"/>
    <mergeCell ref="BM450:BM451"/>
    <mergeCell ref="BN450:BN451"/>
    <mergeCell ref="BO450:BO451"/>
    <mergeCell ref="BP450:BP451"/>
    <mergeCell ref="BQ450:BQ451"/>
    <mergeCell ref="BR450:BR451"/>
    <mergeCell ref="BS450:BS451"/>
    <mergeCell ref="BT450:BT451"/>
    <mergeCell ref="BU450:BU451"/>
    <mergeCell ref="BV450:BV451"/>
    <mergeCell ref="BW450:BW451"/>
    <mergeCell ref="BX450:BX451"/>
    <mergeCell ref="BY450:BY451"/>
    <mergeCell ref="BZ450:BZ451"/>
    <mergeCell ref="CA450:CA451"/>
    <mergeCell ref="CB450:CB451"/>
    <mergeCell ref="CC450:CC451"/>
    <mergeCell ref="CD450:CD451"/>
    <mergeCell ref="CE450:CE451"/>
    <mergeCell ref="CF450:CF451"/>
    <mergeCell ref="CG450:CG451"/>
    <mergeCell ref="CH450:CH451"/>
    <mergeCell ref="CI450:CI451"/>
    <mergeCell ref="CJ450:CJ451"/>
    <mergeCell ref="CK450:CK451"/>
    <mergeCell ref="CL450:CL451"/>
    <mergeCell ref="CM450:CM451"/>
    <mergeCell ref="CN450:CN451"/>
    <mergeCell ref="CO450:CO451"/>
    <mergeCell ref="CP450:CP451"/>
    <mergeCell ref="CQ450:CQ451"/>
    <mergeCell ref="CR450:CR451"/>
    <mergeCell ref="CS450:CS451"/>
    <mergeCell ref="CT450:CT451"/>
    <mergeCell ref="CU450:CU451"/>
    <mergeCell ref="CV450:CV451"/>
    <mergeCell ref="CW450:CW451"/>
    <mergeCell ref="CX450:CX451"/>
    <mergeCell ref="CY450:CY451"/>
    <mergeCell ref="CZ450:CZ451"/>
    <mergeCell ref="DA450:DA451"/>
    <mergeCell ref="DB450:DB451"/>
    <mergeCell ref="DC450:DC451"/>
    <mergeCell ref="DD450:DD451"/>
    <mergeCell ref="DE450:DE451"/>
    <mergeCell ref="DF450:DF451"/>
    <mergeCell ref="DG450:DG451"/>
    <mergeCell ref="DH450:DH451"/>
    <mergeCell ref="DI450:DI451"/>
    <mergeCell ref="DR450:DR451"/>
    <mergeCell ref="DS450:DS451"/>
    <mergeCell ref="DT450:DT451"/>
    <mergeCell ref="DU450:DU451"/>
    <mergeCell ref="DJ450:DJ451"/>
    <mergeCell ref="DK450:DK451"/>
    <mergeCell ref="DL450:DL451"/>
    <mergeCell ref="DM450:DM451"/>
    <mergeCell ref="DN450:DN451"/>
    <mergeCell ref="DO450:DO451"/>
    <mergeCell ref="DV450:DV451"/>
    <mergeCell ref="DW450:DW451"/>
    <mergeCell ref="DX450:DX451"/>
    <mergeCell ref="DY450:DY451"/>
    <mergeCell ref="DZ450:DZ451"/>
    <mergeCell ref="F451:G451"/>
    <mergeCell ref="H451:I451"/>
    <mergeCell ref="J451:K451"/>
    <mergeCell ref="DP450:DP451"/>
    <mergeCell ref="DQ450:DQ451"/>
    <mergeCell ref="F452:G452"/>
    <mergeCell ref="H452:I452"/>
    <mergeCell ref="J452:K452"/>
    <mergeCell ref="L452:L453"/>
    <mergeCell ref="M452:R453"/>
    <mergeCell ref="S452:T453"/>
    <mergeCell ref="U452:U453"/>
    <mergeCell ref="V452:V453"/>
    <mergeCell ref="W452:W453"/>
    <mergeCell ref="X452:X453"/>
    <mergeCell ref="Y452:Y453"/>
    <mergeCell ref="Z452:Z453"/>
    <mergeCell ref="AA452:AA453"/>
    <mergeCell ref="AB452:AB453"/>
    <mergeCell ref="AC452:AC453"/>
    <mergeCell ref="AD452:AD453"/>
    <mergeCell ref="AE452:AE453"/>
    <mergeCell ref="AF452:AF453"/>
    <mergeCell ref="AG452:AG453"/>
    <mergeCell ref="AH452:AH453"/>
    <mergeCell ref="AI452:AI453"/>
    <mergeCell ref="AJ452:AJ453"/>
    <mergeCell ref="AK452:AK453"/>
    <mergeCell ref="AL452:AL453"/>
    <mergeCell ref="AM452:AM453"/>
    <mergeCell ref="AN452:AN453"/>
    <mergeCell ref="AO452:AO453"/>
    <mergeCell ref="AP452:AP453"/>
    <mergeCell ref="AQ452:AQ453"/>
    <mergeCell ref="AR452:AR453"/>
    <mergeCell ref="AS452:AS453"/>
    <mergeCell ref="AT452:AT453"/>
    <mergeCell ref="AU452:AU453"/>
    <mergeCell ref="AV452:AV453"/>
    <mergeCell ref="AW452:AW453"/>
    <mergeCell ref="AX452:AX453"/>
    <mergeCell ref="AY452:AY453"/>
    <mergeCell ref="AZ452:AZ453"/>
    <mergeCell ref="BA452:BA453"/>
    <mergeCell ref="BB452:BB453"/>
    <mergeCell ref="BC452:BC453"/>
    <mergeCell ref="BD452:BD453"/>
    <mergeCell ref="BE452:BE453"/>
    <mergeCell ref="BF452:BF453"/>
    <mergeCell ref="BG452:BG453"/>
    <mergeCell ref="BH452:BH453"/>
    <mergeCell ref="BI452:BI453"/>
    <mergeCell ref="BJ452:BJ453"/>
    <mergeCell ref="BK452:BK453"/>
    <mergeCell ref="BL452:BL453"/>
    <mergeCell ref="BM452:BM453"/>
    <mergeCell ref="BN452:BN453"/>
    <mergeCell ref="BO452:BO453"/>
    <mergeCell ref="BP452:BP453"/>
    <mergeCell ref="BQ452:BQ453"/>
    <mergeCell ref="BR452:BR453"/>
    <mergeCell ref="BS452:BS453"/>
    <mergeCell ref="BT452:BT453"/>
    <mergeCell ref="BU452:BU453"/>
    <mergeCell ref="BV452:BV453"/>
    <mergeCell ref="BW452:BW453"/>
    <mergeCell ref="BX452:BX453"/>
    <mergeCell ref="BY452:BY453"/>
    <mergeCell ref="BZ452:BZ453"/>
    <mergeCell ref="CA452:CA453"/>
    <mergeCell ref="CB452:CB453"/>
    <mergeCell ref="CC452:CC453"/>
    <mergeCell ref="CD452:CD453"/>
    <mergeCell ref="CE452:CE453"/>
    <mergeCell ref="CF452:CF453"/>
    <mergeCell ref="CG452:CG453"/>
    <mergeCell ref="CH452:CH453"/>
    <mergeCell ref="CI452:CI453"/>
    <mergeCell ref="CJ452:CJ453"/>
    <mergeCell ref="CK452:CK453"/>
    <mergeCell ref="CL452:CL453"/>
    <mergeCell ref="CM452:CM453"/>
    <mergeCell ref="CN452:CN453"/>
    <mergeCell ref="CO452:CO453"/>
    <mergeCell ref="CP452:CP453"/>
    <mergeCell ref="CQ452:CQ453"/>
    <mergeCell ref="CR452:CR453"/>
    <mergeCell ref="CS452:CS453"/>
    <mergeCell ref="CT452:CT453"/>
    <mergeCell ref="CU452:CU453"/>
    <mergeCell ref="CV452:CV453"/>
    <mergeCell ref="CW452:CW453"/>
    <mergeCell ref="CX452:CX453"/>
    <mergeCell ref="CY452:CY453"/>
    <mergeCell ref="CZ452:CZ453"/>
    <mergeCell ref="DA452:DA453"/>
    <mergeCell ref="DB452:DB453"/>
    <mergeCell ref="DC452:DC453"/>
    <mergeCell ref="DD452:DD453"/>
    <mergeCell ref="DE452:DE453"/>
    <mergeCell ref="DF452:DF453"/>
    <mergeCell ref="DG452:DG453"/>
    <mergeCell ref="DH452:DH453"/>
    <mergeCell ref="DI452:DI453"/>
    <mergeCell ref="DR452:DR453"/>
    <mergeCell ref="DS452:DS453"/>
    <mergeCell ref="DT452:DT453"/>
    <mergeCell ref="DU452:DU453"/>
    <mergeCell ref="DJ452:DJ453"/>
    <mergeCell ref="DK452:DK453"/>
    <mergeCell ref="DL452:DL453"/>
    <mergeCell ref="DM452:DM453"/>
    <mergeCell ref="DN452:DN453"/>
    <mergeCell ref="DO452:DO453"/>
    <mergeCell ref="DV452:DV453"/>
    <mergeCell ref="DW452:DW453"/>
    <mergeCell ref="DX452:DX453"/>
    <mergeCell ref="DY452:DY453"/>
    <mergeCell ref="DZ452:DZ453"/>
    <mergeCell ref="F453:G453"/>
    <mergeCell ref="H453:I453"/>
    <mergeCell ref="J453:K453"/>
    <mergeCell ref="DP452:DP453"/>
    <mergeCell ref="DQ452:DQ453"/>
    <mergeCell ref="H454:I454"/>
    <mergeCell ref="J454:K454"/>
    <mergeCell ref="L454:L455"/>
    <mergeCell ref="M454:R455"/>
    <mergeCell ref="S454:T455"/>
    <mergeCell ref="U454:U455"/>
    <mergeCell ref="V454:V455"/>
    <mergeCell ref="W454:W455"/>
    <mergeCell ref="X454:X455"/>
    <mergeCell ref="Y454:Y455"/>
    <mergeCell ref="Z454:Z455"/>
    <mergeCell ref="AA454:AA455"/>
    <mergeCell ref="AB454:AB455"/>
    <mergeCell ref="AC454:AC455"/>
    <mergeCell ref="AD454:AD455"/>
    <mergeCell ref="AE454:AE455"/>
    <mergeCell ref="AF454:AF455"/>
    <mergeCell ref="AG454:AG455"/>
    <mergeCell ref="AH454:AH455"/>
    <mergeCell ref="AI454:AI455"/>
    <mergeCell ref="AJ454:AJ455"/>
    <mergeCell ref="AK454:AK455"/>
    <mergeCell ref="AL454:AL455"/>
    <mergeCell ref="AM454:AM455"/>
    <mergeCell ref="AN454:AN455"/>
    <mergeCell ref="AO454:AO455"/>
    <mergeCell ref="AP454:AP455"/>
    <mergeCell ref="AQ454:AQ455"/>
    <mergeCell ref="AR454:AR455"/>
    <mergeCell ref="AS454:AS455"/>
    <mergeCell ref="AT454:AT455"/>
    <mergeCell ref="AU454:AU455"/>
    <mergeCell ref="AV454:AV455"/>
    <mergeCell ref="AW454:AW455"/>
    <mergeCell ref="AX454:AX455"/>
    <mergeCell ref="AY454:AY455"/>
    <mergeCell ref="AZ454:AZ455"/>
    <mergeCell ref="BA454:BA455"/>
    <mergeCell ref="BB454:BB455"/>
    <mergeCell ref="BC454:BC455"/>
    <mergeCell ref="BD454:BD455"/>
    <mergeCell ref="BE454:BE455"/>
    <mergeCell ref="BF454:BF455"/>
    <mergeCell ref="BG454:BG455"/>
    <mergeCell ref="BH454:BH455"/>
    <mergeCell ref="BI454:BI455"/>
    <mergeCell ref="BJ454:BJ455"/>
    <mergeCell ref="BK454:BK455"/>
    <mergeCell ref="BL454:BL455"/>
    <mergeCell ref="BM454:BM455"/>
    <mergeCell ref="BN454:BN455"/>
    <mergeCell ref="BO454:BO455"/>
    <mergeCell ref="BP454:BP455"/>
    <mergeCell ref="BQ454:BQ455"/>
    <mergeCell ref="BR454:BR455"/>
    <mergeCell ref="BS454:BS455"/>
    <mergeCell ref="BT454:BT455"/>
    <mergeCell ref="BU454:BU455"/>
    <mergeCell ref="BV454:BV455"/>
    <mergeCell ref="BW454:BW455"/>
    <mergeCell ref="BX454:BX455"/>
    <mergeCell ref="BY454:BY455"/>
    <mergeCell ref="BZ454:BZ455"/>
    <mergeCell ref="CA454:CA455"/>
    <mergeCell ref="CB454:CB455"/>
    <mergeCell ref="CC454:CC455"/>
    <mergeCell ref="CD454:CD455"/>
    <mergeCell ref="CE454:CE455"/>
    <mergeCell ref="CF454:CF455"/>
    <mergeCell ref="CG454:CG455"/>
    <mergeCell ref="CH454:CH455"/>
    <mergeCell ref="CI454:CI455"/>
    <mergeCell ref="CJ454:CJ455"/>
    <mergeCell ref="CK454:CK455"/>
    <mergeCell ref="CL454:CL455"/>
    <mergeCell ref="CM454:CM455"/>
    <mergeCell ref="CN454:CN455"/>
    <mergeCell ref="CO454:CO455"/>
    <mergeCell ref="CP454:CP455"/>
    <mergeCell ref="CQ454:CQ455"/>
    <mergeCell ref="CR454:CR455"/>
    <mergeCell ref="CS454:CS455"/>
    <mergeCell ref="CT454:CT455"/>
    <mergeCell ref="CU454:CU455"/>
    <mergeCell ref="CV454:CV455"/>
    <mergeCell ref="CW454:CW455"/>
    <mergeCell ref="CX454:CX455"/>
    <mergeCell ref="CY454:CY455"/>
    <mergeCell ref="CZ454:CZ455"/>
    <mergeCell ref="DA454:DA455"/>
    <mergeCell ref="DB454:DB455"/>
    <mergeCell ref="DC454:DC455"/>
    <mergeCell ref="DD454:DD455"/>
    <mergeCell ref="DE454:DE455"/>
    <mergeCell ref="DF454:DF455"/>
    <mergeCell ref="DG454:DG455"/>
    <mergeCell ref="DH454:DH455"/>
    <mergeCell ref="DI454:DI455"/>
    <mergeCell ref="DJ454:DJ455"/>
    <mergeCell ref="DK454:DK455"/>
    <mergeCell ref="DL454:DL455"/>
    <mergeCell ref="DM454:DM455"/>
    <mergeCell ref="DN454:DN455"/>
    <mergeCell ref="DO454:DO455"/>
    <mergeCell ref="DP454:DP455"/>
    <mergeCell ref="DQ454:DQ455"/>
    <mergeCell ref="DR454:DR455"/>
    <mergeCell ref="DS454:DS455"/>
    <mergeCell ref="DT454:DT455"/>
    <mergeCell ref="DU454:DU455"/>
    <mergeCell ref="DV454:DV455"/>
    <mergeCell ref="DW454:DW455"/>
    <mergeCell ref="DX454:DX455"/>
    <mergeCell ref="DY454:DY455"/>
    <mergeCell ref="DZ454:DZ455"/>
    <mergeCell ref="H455:I455"/>
    <mergeCell ref="J455:K455"/>
    <mergeCell ref="H456:I456"/>
    <mergeCell ref="J456:K456"/>
    <mergeCell ref="L456:L457"/>
    <mergeCell ref="M456:R457"/>
    <mergeCell ref="S456:T457"/>
    <mergeCell ref="U456:U457"/>
    <mergeCell ref="V456:V457"/>
    <mergeCell ref="W456:W457"/>
    <mergeCell ref="X456:X457"/>
    <mergeCell ref="Y456:Y457"/>
    <mergeCell ref="Z456:Z457"/>
    <mergeCell ref="AA456:AA457"/>
    <mergeCell ref="AB456:AB457"/>
    <mergeCell ref="AC456:AC457"/>
    <mergeCell ref="AD456:AD457"/>
    <mergeCell ref="AE456:AE457"/>
    <mergeCell ref="AF456:AF457"/>
    <mergeCell ref="AG456:AG457"/>
    <mergeCell ref="AH456:AH457"/>
    <mergeCell ref="AI456:AI457"/>
    <mergeCell ref="AJ456:AJ457"/>
    <mergeCell ref="AK456:AK457"/>
    <mergeCell ref="AL456:AL457"/>
    <mergeCell ref="AM456:AM457"/>
    <mergeCell ref="AN456:AN457"/>
    <mergeCell ref="AO456:AO457"/>
    <mergeCell ref="AP456:AP457"/>
    <mergeCell ref="AQ456:AQ457"/>
    <mergeCell ref="AR456:AR457"/>
    <mergeCell ref="AS456:AS457"/>
    <mergeCell ref="AT456:AT457"/>
    <mergeCell ref="AU456:AU457"/>
    <mergeCell ref="AV456:AV457"/>
    <mergeCell ref="AW456:AW457"/>
    <mergeCell ref="AX456:AX457"/>
    <mergeCell ref="AY456:AY457"/>
    <mergeCell ref="AZ456:AZ457"/>
    <mergeCell ref="BA456:BA457"/>
    <mergeCell ref="BB456:BB457"/>
    <mergeCell ref="BC456:BC457"/>
    <mergeCell ref="BD456:BD457"/>
    <mergeCell ref="BE456:BE457"/>
    <mergeCell ref="BF456:BF457"/>
    <mergeCell ref="BG456:BG457"/>
    <mergeCell ref="BH456:BH457"/>
    <mergeCell ref="BI456:BI457"/>
    <mergeCell ref="BJ456:BJ457"/>
    <mergeCell ref="BK456:BK457"/>
    <mergeCell ref="BL456:BL457"/>
    <mergeCell ref="BM456:BM457"/>
    <mergeCell ref="BN456:BN457"/>
    <mergeCell ref="BO456:BO457"/>
    <mergeCell ref="BP456:BP457"/>
    <mergeCell ref="BQ456:BQ457"/>
    <mergeCell ref="BR456:BR457"/>
    <mergeCell ref="BS456:BS457"/>
    <mergeCell ref="BT456:BT457"/>
    <mergeCell ref="BU456:BU457"/>
    <mergeCell ref="BV456:BV457"/>
    <mergeCell ref="BW456:BW457"/>
    <mergeCell ref="BX456:BX457"/>
    <mergeCell ref="BY456:BY457"/>
    <mergeCell ref="BZ456:BZ457"/>
    <mergeCell ref="CA456:CA457"/>
    <mergeCell ref="CB456:CB457"/>
    <mergeCell ref="CC456:CC457"/>
    <mergeCell ref="CD456:CD457"/>
    <mergeCell ref="CE456:CE457"/>
    <mergeCell ref="CF456:CF457"/>
    <mergeCell ref="CG456:CG457"/>
    <mergeCell ref="CH456:CH457"/>
    <mergeCell ref="CI456:CI457"/>
    <mergeCell ref="CJ456:CJ457"/>
    <mergeCell ref="CK456:CK457"/>
    <mergeCell ref="CL456:CL457"/>
    <mergeCell ref="CM456:CM457"/>
    <mergeCell ref="CN456:CN457"/>
    <mergeCell ref="CO456:CO457"/>
    <mergeCell ref="CP456:CP457"/>
    <mergeCell ref="CQ456:CQ457"/>
    <mergeCell ref="CR456:CR457"/>
    <mergeCell ref="CS456:CS457"/>
    <mergeCell ref="CT456:CT457"/>
    <mergeCell ref="CU456:CU457"/>
    <mergeCell ref="CV456:CV457"/>
    <mergeCell ref="CW456:CW457"/>
    <mergeCell ref="CX456:CX457"/>
    <mergeCell ref="CY456:CY457"/>
    <mergeCell ref="CZ456:CZ457"/>
    <mergeCell ref="DA456:DA457"/>
    <mergeCell ref="DB456:DB457"/>
    <mergeCell ref="DC456:DC457"/>
    <mergeCell ref="DD456:DD457"/>
    <mergeCell ref="DE456:DE457"/>
    <mergeCell ref="DF456:DF457"/>
    <mergeCell ref="DG456:DG457"/>
    <mergeCell ref="DH456:DH457"/>
    <mergeCell ref="DI456:DI457"/>
    <mergeCell ref="DJ456:DJ457"/>
    <mergeCell ref="DK456:DK457"/>
    <mergeCell ref="DL456:DL457"/>
    <mergeCell ref="DM456:DM457"/>
    <mergeCell ref="DN456:DN457"/>
    <mergeCell ref="DO456:DO457"/>
    <mergeCell ref="DP456:DP457"/>
    <mergeCell ref="DQ456:DQ457"/>
    <mergeCell ref="DR456:DR457"/>
    <mergeCell ref="DS456:DS457"/>
    <mergeCell ref="DT456:DT457"/>
    <mergeCell ref="DU456:DU457"/>
    <mergeCell ref="DV456:DV457"/>
    <mergeCell ref="DW456:DW457"/>
    <mergeCell ref="DX456:DX457"/>
    <mergeCell ref="DY456:DY457"/>
    <mergeCell ref="DZ456:DZ457"/>
    <mergeCell ref="H457:I457"/>
    <mergeCell ref="J457:K457"/>
    <mergeCell ref="H458:I458"/>
    <mergeCell ref="J458:K458"/>
    <mergeCell ref="L458:L459"/>
    <mergeCell ref="M458:R459"/>
    <mergeCell ref="S458:T459"/>
    <mergeCell ref="U458:U459"/>
    <mergeCell ref="V458:V459"/>
    <mergeCell ref="W458:W459"/>
    <mergeCell ref="X458:X459"/>
    <mergeCell ref="Y458:Y459"/>
    <mergeCell ref="Z458:Z459"/>
    <mergeCell ref="AA458:AA459"/>
    <mergeCell ref="AB458:AB459"/>
    <mergeCell ref="AC458:AC459"/>
    <mergeCell ref="AD458:AD459"/>
    <mergeCell ref="AE458:AE459"/>
    <mergeCell ref="AF458:AF459"/>
    <mergeCell ref="AG458:AG459"/>
    <mergeCell ref="AH458:AH459"/>
    <mergeCell ref="AI458:AI459"/>
    <mergeCell ref="AJ458:AJ459"/>
    <mergeCell ref="AK458:AK459"/>
    <mergeCell ref="AL458:AL459"/>
    <mergeCell ref="AM458:AM459"/>
    <mergeCell ref="AN458:AN459"/>
    <mergeCell ref="AO458:AO459"/>
    <mergeCell ref="AP458:AP459"/>
    <mergeCell ref="AQ458:AQ459"/>
    <mergeCell ref="AR458:AR459"/>
    <mergeCell ref="AS458:AS459"/>
    <mergeCell ref="AT458:AT459"/>
    <mergeCell ref="AU458:AU459"/>
    <mergeCell ref="AV458:AV459"/>
    <mergeCell ref="AW458:AW459"/>
    <mergeCell ref="AX458:AX459"/>
    <mergeCell ref="AY458:AY459"/>
    <mergeCell ref="AZ458:AZ459"/>
    <mergeCell ref="BA458:BA459"/>
    <mergeCell ref="BB458:BB459"/>
    <mergeCell ref="BC458:BC459"/>
    <mergeCell ref="BD458:BD459"/>
    <mergeCell ref="BE458:BE459"/>
    <mergeCell ref="BF458:BF459"/>
    <mergeCell ref="BG458:BG459"/>
    <mergeCell ref="BH458:BH459"/>
    <mergeCell ref="BI458:BI459"/>
    <mergeCell ref="BJ458:BJ459"/>
    <mergeCell ref="BK458:BK459"/>
    <mergeCell ref="BL458:BL459"/>
    <mergeCell ref="BM458:BM459"/>
    <mergeCell ref="BN458:BN459"/>
    <mergeCell ref="BO458:BO459"/>
    <mergeCell ref="BP458:BP459"/>
    <mergeCell ref="BQ458:BQ459"/>
    <mergeCell ref="BR458:BR459"/>
    <mergeCell ref="BS458:BS459"/>
    <mergeCell ref="BT458:BT459"/>
    <mergeCell ref="BU458:BU459"/>
    <mergeCell ref="BV458:BV459"/>
    <mergeCell ref="BW458:BW459"/>
    <mergeCell ref="BX458:BX459"/>
    <mergeCell ref="BY458:BY459"/>
    <mergeCell ref="BZ458:BZ459"/>
    <mergeCell ref="CA458:CA459"/>
    <mergeCell ref="CB458:CB459"/>
    <mergeCell ref="CC458:CC459"/>
    <mergeCell ref="CD458:CD459"/>
    <mergeCell ref="CE458:CE459"/>
    <mergeCell ref="CF458:CF459"/>
    <mergeCell ref="CG458:CG459"/>
    <mergeCell ref="CH458:CH459"/>
    <mergeCell ref="CI458:CI459"/>
    <mergeCell ref="CJ458:CJ459"/>
    <mergeCell ref="CK458:CK459"/>
    <mergeCell ref="CL458:CL459"/>
    <mergeCell ref="CM458:CM459"/>
    <mergeCell ref="CN458:CN459"/>
    <mergeCell ref="CO458:CO459"/>
    <mergeCell ref="CP458:CP459"/>
    <mergeCell ref="CQ458:CQ459"/>
    <mergeCell ref="CR458:CR459"/>
    <mergeCell ref="CS458:CS459"/>
    <mergeCell ref="CT458:CT459"/>
    <mergeCell ref="CU458:CU459"/>
    <mergeCell ref="CV458:CV459"/>
    <mergeCell ref="CW458:CW459"/>
    <mergeCell ref="CX458:CX459"/>
    <mergeCell ref="CY458:CY459"/>
    <mergeCell ref="CZ458:CZ459"/>
    <mergeCell ref="DA458:DA459"/>
    <mergeCell ref="DB458:DB459"/>
    <mergeCell ref="DC458:DC459"/>
    <mergeCell ref="DD458:DD459"/>
    <mergeCell ref="DE458:DE459"/>
    <mergeCell ref="DF458:DF459"/>
    <mergeCell ref="DG458:DG459"/>
    <mergeCell ref="DH458:DH459"/>
    <mergeCell ref="DI458:DI459"/>
    <mergeCell ref="DJ458:DJ459"/>
    <mergeCell ref="DK458:DK459"/>
    <mergeCell ref="DL458:DL459"/>
    <mergeCell ref="DM458:DM459"/>
    <mergeCell ref="DN458:DN459"/>
    <mergeCell ref="DO458:DO459"/>
    <mergeCell ref="DP458:DP459"/>
    <mergeCell ref="DQ458:DQ459"/>
    <mergeCell ref="DR458:DR459"/>
    <mergeCell ref="DS458:DS459"/>
    <mergeCell ref="DT458:DT459"/>
    <mergeCell ref="DU458:DU459"/>
    <mergeCell ref="DV458:DV459"/>
    <mergeCell ref="DW458:DW459"/>
    <mergeCell ref="DX458:DX459"/>
    <mergeCell ref="DY458:DY459"/>
    <mergeCell ref="DZ458:DZ459"/>
    <mergeCell ref="H459:I459"/>
    <mergeCell ref="J459:K459"/>
    <mergeCell ref="H460:I460"/>
    <mergeCell ref="J460:K460"/>
    <mergeCell ref="L460:L461"/>
    <mergeCell ref="M460:R461"/>
    <mergeCell ref="S460:T461"/>
    <mergeCell ref="U460:U461"/>
    <mergeCell ref="V460:V461"/>
    <mergeCell ref="W460:W461"/>
    <mergeCell ref="X460:X461"/>
    <mergeCell ref="Y460:Y461"/>
    <mergeCell ref="Z460:Z461"/>
    <mergeCell ref="AA460:AA461"/>
    <mergeCell ref="AB460:AB461"/>
    <mergeCell ref="AC460:AC461"/>
    <mergeCell ref="AD460:AD461"/>
    <mergeCell ref="AE460:AE461"/>
    <mergeCell ref="AF460:AF461"/>
    <mergeCell ref="AG460:AG461"/>
    <mergeCell ref="AH460:AH461"/>
    <mergeCell ref="AI460:AI461"/>
    <mergeCell ref="AJ460:AJ461"/>
    <mergeCell ref="AK460:AK461"/>
    <mergeCell ref="AL460:AL461"/>
    <mergeCell ref="AM460:AM461"/>
    <mergeCell ref="AN460:AN461"/>
    <mergeCell ref="AO460:AO461"/>
    <mergeCell ref="AP460:AP461"/>
    <mergeCell ref="AQ460:AQ461"/>
    <mergeCell ref="AR460:AR461"/>
    <mergeCell ref="AS460:AS461"/>
    <mergeCell ref="AT460:AT461"/>
    <mergeCell ref="AU460:AU461"/>
    <mergeCell ref="AV460:AV461"/>
    <mergeCell ref="AW460:AW461"/>
    <mergeCell ref="AX460:AX461"/>
    <mergeCell ref="AY460:AY461"/>
    <mergeCell ref="AZ460:AZ461"/>
    <mergeCell ref="BA460:BA461"/>
    <mergeCell ref="BB460:BB461"/>
    <mergeCell ref="BC460:BC461"/>
    <mergeCell ref="BD460:BD461"/>
    <mergeCell ref="BE460:BE461"/>
    <mergeCell ref="BF460:BF461"/>
    <mergeCell ref="BG460:BG461"/>
    <mergeCell ref="BH460:BH461"/>
    <mergeCell ref="BI460:BI461"/>
    <mergeCell ref="BJ460:BJ461"/>
    <mergeCell ref="BK460:BK461"/>
    <mergeCell ref="BL460:BL461"/>
    <mergeCell ref="BM460:BM461"/>
    <mergeCell ref="BN460:BN461"/>
    <mergeCell ref="BO460:BO461"/>
    <mergeCell ref="BP460:BP461"/>
    <mergeCell ref="BQ460:BQ461"/>
    <mergeCell ref="BR460:BR461"/>
    <mergeCell ref="BS460:BS461"/>
    <mergeCell ref="BT460:BT461"/>
    <mergeCell ref="BU460:BU461"/>
    <mergeCell ref="BV460:BV461"/>
    <mergeCell ref="BW460:BW461"/>
    <mergeCell ref="BX460:BX461"/>
    <mergeCell ref="BY460:BY461"/>
    <mergeCell ref="BZ460:BZ461"/>
    <mergeCell ref="CA460:CA461"/>
    <mergeCell ref="CB460:CB461"/>
    <mergeCell ref="CC460:CC461"/>
    <mergeCell ref="CD460:CD461"/>
    <mergeCell ref="CE460:CE461"/>
    <mergeCell ref="CF460:CF461"/>
    <mergeCell ref="CG460:CG461"/>
    <mergeCell ref="CH460:CH461"/>
    <mergeCell ref="CI460:CI461"/>
    <mergeCell ref="CJ460:CJ461"/>
    <mergeCell ref="CK460:CK461"/>
    <mergeCell ref="CL460:CL461"/>
    <mergeCell ref="CM460:CM461"/>
    <mergeCell ref="CN460:CN461"/>
    <mergeCell ref="CO460:CO461"/>
    <mergeCell ref="CP460:CP461"/>
    <mergeCell ref="CQ460:CQ461"/>
    <mergeCell ref="CR460:CR461"/>
    <mergeCell ref="CS460:CS461"/>
    <mergeCell ref="CT460:CT461"/>
    <mergeCell ref="CU460:CU461"/>
    <mergeCell ref="CV460:CV461"/>
    <mergeCell ref="CW460:CW461"/>
    <mergeCell ref="CX460:CX461"/>
    <mergeCell ref="CY460:CY461"/>
    <mergeCell ref="CZ460:CZ461"/>
    <mergeCell ref="DA460:DA461"/>
    <mergeCell ref="DB460:DB461"/>
    <mergeCell ref="DC460:DC461"/>
    <mergeCell ref="DD460:DD461"/>
    <mergeCell ref="DE460:DE461"/>
    <mergeCell ref="DF460:DF461"/>
    <mergeCell ref="DG460:DG461"/>
    <mergeCell ref="DH460:DH461"/>
    <mergeCell ref="DI460:DI461"/>
    <mergeCell ref="DJ460:DJ461"/>
    <mergeCell ref="DK460:DK461"/>
    <mergeCell ref="DL460:DL461"/>
    <mergeCell ref="DM460:DM461"/>
    <mergeCell ref="DN460:DN461"/>
    <mergeCell ref="DO460:DO461"/>
    <mergeCell ref="DP460:DP461"/>
    <mergeCell ref="DQ460:DQ461"/>
    <mergeCell ref="DR460:DR461"/>
    <mergeCell ref="DS460:DS461"/>
    <mergeCell ref="DT460:DT461"/>
    <mergeCell ref="DU460:DU461"/>
    <mergeCell ref="DV460:DV461"/>
    <mergeCell ref="DW460:DW461"/>
    <mergeCell ref="DX460:DX461"/>
    <mergeCell ref="DY460:DY461"/>
    <mergeCell ref="DZ460:DZ461"/>
    <mergeCell ref="H461:I461"/>
    <mergeCell ref="J461:K461"/>
    <mergeCell ref="H462:I462"/>
    <mergeCell ref="J462:K462"/>
    <mergeCell ref="L462:L463"/>
    <mergeCell ref="M462:R463"/>
    <mergeCell ref="S462:T463"/>
    <mergeCell ref="U462:U463"/>
    <mergeCell ref="V462:V463"/>
    <mergeCell ref="W462:W463"/>
    <mergeCell ref="X462:X463"/>
    <mergeCell ref="Y462:Y463"/>
    <mergeCell ref="Z462:Z463"/>
    <mergeCell ref="AA462:AA463"/>
    <mergeCell ref="AB462:AB463"/>
    <mergeCell ref="AC462:AC463"/>
    <mergeCell ref="AD462:AD463"/>
    <mergeCell ref="AE462:AE463"/>
    <mergeCell ref="AF462:AF463"/>
    <mergeCell ref="AG462:AG463"/>
    <mergeCell ref="AH462:AH463"/>
    <mergeCell ref="AI462:AI463"/>
    <mergeCell ref="AJ462:AJ463"/>
    <mergeCell ref="AK462:AK463"/>
    <mergeCell ref="AL462:AL463"/>
    <mergeCell ref="AM462:AM463"/>
    <mergeCell ref="AN462:AN463"/>
    <mergeCell ref="AO462:AO463"/>
    <mergeCell ref="AP462:AP463"/>
    <mergeCell ref="AQ462:AQ463"/>
    <mergeCell ref="AR462:AR463"/>
    <mergeCell ref="AS462:AS463"/>
    <mergeCell ref="AT462:AT463"/>
    <mergeCell ref="AU462:AU463"/>
    <mergeCell ref="AV462:AV463"/>
    <mergeCell ref="AW462:AW463"/>
    <mergeCell ref="AX462:AX463"/>
    <mergeCell ref="AY462:AY463"/>
    <mergeCell ref="AZ462:AZ463"/>
    <mergeCell ref="BA462:BA463"/>
    <mergeCell ref="BB462:BB463"/>
    <mergeCell ref="BC462:BC463"/>
    <mergeCell ref="BD462:BD463"/>
    <mergeCell ref="BE462:BE463"/>
    <mergeCell ref="BF462:BF463"/>
    <mergeCell ref="BG462:BG463"/>
    <mergeCell ref="BH462:BH463"/>
    <mergeCell ref="BI462:BI463"/>
    <mergeCell ref="BJ462:BJ463"/>
    <mergeCell ref="BK462:BK463"/>
    <mergeCell ref="BL462:BL463"/>
    <mergeCell ref="BM462:BM463"/>
    <mergeCell ref="BN462:BN463"/>
    <mergeCell ref="BO462:BO463"/>
    <mergeCell ref="BP462:BP463"/>
    <mergeCell ref="BQ462:BQ463"/>
    <mergeCell ref="BR462:BR463"/>
    <mergeCell ref="BS462:BS463"/>
    <mergeCell ref="BT462:BT463"/>
    <mergeCell ref="BU462:BU463"/>
    <mergeCell ref="BV462:BV463"/>
    <mergeCell ref="BW462:BW463"/>
    <mergeCell ref="BX462:BX463"/>
    <mergeCell ref="BY462:BY463"/>
    <mergeCell ref="BZ462:BZ463"/>
    <mergeCell ref="CA462:CA463"/>
    <mergeCell ref="CB462:CB463"/>
    <mergeCell ref="CC462:CC463"/>
    <mergeCell ref="CD462:CD463"/>
    <mergeCell ref="CE462:CE463"/>
    <mergeCell ref="CF462:CF463"/>
    <mergeCell ref="CG462:CG463"/>
    <mergeCell ref="CH462:CH463"/>
    <mergeCell ref="CI462:CI463"/>
    <mergeCell ref="CJ462:CJ463"/>
    <mergeCell ref="CK462:CK463"/>
    <mergeCell ref="CL462:CL463"/>
    <mergeCell ref="CM462:CM463"/>
    <mergeCell ref="CN462:CN463"/>
    <mergeCell ref="CO462:CO463"/>
    <mergeCell ref="CP462:CP463"/>
    <mergeCell ref="CQ462:CQ463"/>
    <mergeCell ref="CR462:CR463"/>
    <mergeCell ref="CS462:CS463"/>
    <mergeCell ref="CT462:CT463"/>
    <mergeCell ref="CU462:CU463"/>
    <mergeCell ref="CV462:CV463"/>
    <mergeCell ref="CW462:CW463"/>
    <mergeCell ref="CX462:CX463"/>
    <mergeCell ref="CY462:CY463"/>
    <mergeCell ref="CZ462:CZ463"/>
    <mergeCell ref="DA462:DA463"/>
    <mergeCell ref="DB462:DB463"/>
    <mergeCell ref="DC462:DC463"/>
    <mergeCell ref="DD462:DD463"/>
    <mergeCell ref="DE462:DE463"/>
    <mergeCell ref="DF462:DF463"/>
    <mergeCell ref="DG462:DG463"/>
    <mergeCell ref="DH462:DH463"/>
    <mergeCell ref="DI462:DI463"/>
    <mergeCell ref="DJ462:DJ463"/>
    <mergeCell ref="DK462:DK463"/>
    <mergeCell ref="DL462:DL463"/>
    <mergeCell ref="DM462:DM463"/>
    <mergeCell ref="DN462:DN463"/>
    <mergeCell ref="DO462:DO463"/>
    <mergeCell ref="DP462:DP463"/>
    <mergeCell ref="DQ462:DQ463"/>
    <mergeCell ref="DR462:DR463"/>
    <mergeCell ref="DS462:DS463"/>
    <mergeCell ref="DT462:DT463"/>
    <mergeCell ref="DU462:DU463"/>
    <mergeCell ref="DV462:DV463"/>
    <mergeCell ref="DW462:DW463"/>
    <mergeCell ref="DX462:DX463"/>
    <mergeCell ref="DY462:DY463"/>
    <mergeCell ref="DZ462:DZ463"/>
    <mergeCell ref="H463:I463"/>
    <mergeCell ref="J463:K463"/>
    <mergeCell ref="F464:G464"/>
    <mergeCell ref="H464:I464"/>
    <mergeCell ref="J464:K464"/>
    <mergeCell ref="L464:L465"/>
    <mergeCell ref="M464:R465"/>
    <mergeCell ref="S464:T465"/>
    <mergeCell ref="U464:U465"/>
    <mergeCell ref="V464:V465"/>
    <mergeCell ref="W464:W465"/>
    <mergeCell ref="X464:X465"/>
    <mergeCell ref="Y464:Y465"/>
    <mergeCell ref="Z464:Z465"/>
    <mergeCell ref="AA464:AA465"/>
    <mergeCell ref="AB464:AB465"/>
    <mergeCell ref="AC464:AC465"/>
    <mergeCell ref="AD464:AD465"/>
    <mergeCell ref="AE464:AE465"/>
    <mergeCell ref="AF464:AF465"/>
    <mergeCell ref="AG464:AG465"/>
    <mergeCell ref="AH464:AH465"/>
    <mergeCell ref="AI464:AI465"/>
    <mergeCell ref="AJ464:AJ465"/>
    <mergeCell ref="AK464:AK465"/>
    <mergeCell ref="AL464:AL465"/>
    <mergeCell ref="AM464:AM465"/>
    <mergeCell ref="AN464:AN465"/>
    <mergeCell ref="AO464:AO465"/>
    <mergeCell ref="AP464:AP465"/>
    <mergeCell ref="AQ464:AQ465"/>
    <mergeCell ref="AR464:AR465"/>
    <mergeCell ref="AS464:AS465"/>
    <mergeCell ref="AT464:AT465"/>
    <mergeCell ref="AU464:AU465"/>
    <mergeCell ref="AV464:AV465"/>
    <mergeCell ref="AW464:AW465"/>
    <mergeCell ref="AX464:AX465"/>
    <mergeCell ref="AY464:AY465"/>
    <mergeCell ref="AZ464:AZ465"/>
    <mergeCell ref="BA464:BA465"/>
    <mergeCell ref="BB464:BB465"/>
    <mergeCell ref="BC464:BC465"/>
    <mergeCell ref="BD464:BD465"/>
    <mergeCell ref="BE464:BE465"/>
    <mergeCell ref="BF464:BF465"/>
    <mergeCell ref="BG464:BG465"/>
    <mergeCell ref="BH464:BH465"/>
    <mergeCell ref="BI464:BI465"/>
    <mergeCell ref="BJ464:BJ465"/>
    <mergeCell ref="BK464:BK465"/>
    <mergeCell ref="BL464:BL465"/>
    <mergeCell ref="BM464:BM465"/>
    <mergeCell ref="BN464:BN465"/>
    <mergeCell ref="BO464:BO465"/>
    <mergeCell ref="BP464:BP465"/>
    <mergeCell ref="BQ464:BQ465"/>
    <mergeCell ref="BR464:BR465"/>
    <mergeCell ref="BS464:BS465"/>
    <mergeCell ref="BT464:BT465"/>
    <mergeCell ref="BU464:BU465"/>
    <mergeCell ref="BV464:BV465"/>
    <mergeCell ref="BW464:BW465"/>
    <mergeCell ref="BX464:BX465"/>
    <mergeCell ref="BY464:BY465"/>
    <mergeCell ref="BZ464:BZ465"/>
    <mergeCell ref="CA464:CA465"/>
    <mergeCell ref="CB464:CB465"/>
    <mergeCell ref="CC464:CC465"/>
    <mergeCell ref="CD464:CD465"/>
    <mergeCell ref="CE464:CE465"/>
    <mergeCell ref="CF464:CF465"/>
    <mergeCell ref="CG464:CG465"/>
    <mergeCell ref="CH464:CH465"/>
    <mergeCell ref="CI464:CI465"/>
    <mergeCell ref="CJ464:CJ465"/>
    <mergeCell ref="CK464:CK465"/>
    <mergeCell ref="CL464:CL465"/>
    <mergeCell ref="CM464:CM465"/>
    <mergeCell ref="CN464:CN465"/>
    <mergeCell ref="CO464:CO465"/>
    <mergeCell ref="CP464:CP465"/>
    <mergeCell ref="CQ464:CQ465"/>
    <mergeCell ref="CR464:CR465"/>
    <mergeCell ref="CS464:CS465"/>
    <mergeCell ref="CT464:CT465"/>
    <mergeCell ref="CU464:CU465"/>
    <mergeCell ref="CV464:CV465"/>
    <mergeCell ref="CW464:CW465"/>
    <mergeCell ref="CX464:CX465"/>
    <mergeCell ref="CY464:CY465"/>
    <mergeCell ref="CZ464:CZ465"/>
    <mergeCell ref="DA464:DA465"/>
    <mergeCell ref="DB464:DB465"/>
    <mergeCell ref="DC464:DC465"/>
    <mergeCell ref="DD464:DD465"/>
    <mergeCell ref="DE464:DE465"/>
    <mergeCell ref="DF464:DF465"/>
    <mergeCell ref="DG464:DG465"/>
    <mergeCell ref="DH464:DH465"/>
    <mergeCell ref="DI464:DI465"/>
    <mergeCell ref="DJ464:DJ465"/>
    <mergeCell ref="DK464:DK465"/>
    <mergeCell ref="DL464:DL465"/>
    <mergeCell ref="DM464:DM465"/>
    <mergeCell ref="DN464:DN465"/>
    <mergeCell ref="DO464:DO465"/>
    <mergeCell ref="DP464:DP465"/>
    <mergeCell ref="DQ464:DQ465"/>
    <mergeCell ref="DR464:DR465"/>
    <mergeCell ref="DS464:DS465"/>
    <mergeCell ref="DT464:DT465"/>
    <mergeCell ref="DU464:DU465"/>
    <mergeCell ref="DV464:DV465"/>
    <mergeCell ref="DW464:DW465"/>
    <mergeCell ref="DX464:DX465"/>
    <mergeCell ref="DY464:DY465"/>
    <mergeCell ref="DZ464:DZ465"/>
    <mergeCell ref="F465:G465"/>
    <mergeCell ref="H465:I465"/>
    <mergeCell ref="J465:K465"/>
    <mergeCell ref="F466:G466"/>
    <mergeCell ref="H466:I466"/>
    <mergeCell ref="J466:K466"/>
    <mergeCell ref="L466:L467"/>
    <mergeCell ref="M466:R467"/>
    <mergeCell ref="S466:T467"/>
    <mergeCell ref="U466:U467"/>
    <mergeCell ref="V466:V467"/>
    <mergeCell ref="W466:W467"/>
    <mergeCell ref="X466:X467"/>
    <mergeCell ref="Y466:Y467"/>
    <mergeCell ref="Z466:Z467"/>
    <mergeCell ref="AA466:AA467"/>
    <mergeCell ref="AB466:AB467"/>
    <mergeCell ref="AC466:AC467"/>
    <mergeCell ref="AD466:AD467"/>
    <mergeCell ref="AE466:AE467"/>
    <mergeCell ref="AF466:AF467"/>
    <mergeCell ref="AG466:AG467"/>
    <mergeCell ref="AH466:AH467"/>
    <mergeCell ref="AI466:AI467"/>
    <mergeCell ref="AJ466:AJ467"/>
    <mergeCell ref="AK466:AK467"/>
    <mergeCell ref="AL466:AL467"/>
    <mergeCell ref="AM466:AM467"/>
    <mergeCell ref="AN466:AN467"/>
    <mergeCell ref="AO466:AO467"/>
    <mergeCell ref="AP466:AP467"/>
    <mergeCell ref="AQ466:AQ467"/>
    <mergeCell ref="AR466:AR467"/>
    <mergeCell ref="AS466:AS467"/>
    <mergeCell ref="AT466:AT467"/>
    <mergeCell ref="AU466:AU467"/>
    <mergeCell ref="AV466:AV467"/>
    <mergeCell ref="AW466:AW467"/>
    <mergeCell ref="AX466:AX467"/>
    <mergeCell ref="AY466:AY467"/>
    <mergeCell ref="AZ466:AZ467"/>
    <mergeCell ref="BA466:BA467"/>
    <mergeCell ref="BB466:BB467"/>
    <mergeCell ref="BC466:BC467"/>
    <mergeCell ref="BD466:BD467"/>
    <mergeCell ref="BE466:BE467"/>
    <mergeCell ref="CU466:CU467"/>
    <mergeCell ref="CV466:CV467"/>
    <mergeCell ref="CW466:CW467"/>
    <mergeCell ref="CX466:CX467"/>
    <mergeCell ref="CY466:CY467"/>
    <mergeCell ref="CZ466:CZ467"/>
    <mergeCell ref="DA466:DA467"/>
    <mergeCell ref="DB466:DB467"/>
    <mergeCell ref="DC466:DC467"/>
    <mergeCell ref="DD466:DD467"/>
    <mergeCell ref="DE466:DE467"/>
    <mergeCell ref="DF466:DF467"/>
    <mergeCell ref="DG466:DG467"/>
    <mergeCell ref="DH466:DH467"/>
    <mergeCell ref="DI466:DI467"/>
    <mergeCell ref="DJ466:DJ467"/>
    <mergeCell ref="DK466:DK467"/>
    <mergeCell ref="DL466:DL467"/>
    <mergeCell ref="DM466:DM467"/>
    <mergeCell ref="DN466:DN467"/>
    <mergeCell ref="DO466:DO467"/>
    <mergeCell ref="DP466:DP467"/>
    <mergeCell ref="DQ466:DQ467"/>
    <mergeCell ref="DR466:DR467"/>
    <mergeCell ref="DS466:DS467"/>
    <mergeCell ref="BF466:BF467"/>
    <mergeCell ref="BG466:BG467"/>
    <mergeCell ref="BH466:BH467"/>
    <mergeCell ref="BI466:BI467"/>
    <mergeCell ref="BJ466:BJ467"/>
    <mergeCell ref="BK466:BK467"/>
    <mergeCell ref="BL466:BL467"/>
    <mergeCell ref="BM466:BM467"/>
    <mergeCell ref="BN466:BN467"/>
    <mergeCell ref="BO466:BO467"/>
    <mergeCell ref="BP466:BP467"/>
    <mergeCell ref="BQ466:BQ467"/>
    <mergeCell ref="BR466:BR467"/>
    <mergeCell ref="BS466:BS467"/>
    <mergeCell ref="BT466:BT467"/>
    <mergeCell ref="BU466:BU467"/>
    <mergeCell ref="BV466:BV467"/>
    <mergeCell ref="BW466:BW467"/>
    <mergeCell ref="BX466:BX467"/>
    <mergeCell ref="BY466:BY467"/>
    <mergeCell ref="BZ466:BZ467"/>
    <mergeCell ref="CA466:CA467"/>
    <mergeCell ref="CB466:CB467"/>
    <mergeCell ref="CC466:CC467"/>
    <mergeCell ref="CD466:CD467"/>
    <mergeCell ref="CE466:CE467"/>
    <mergeCell ref="CF466:CF467"/>
    <mergeCell ref="CG466:CG467"/>
    <mergeCell ref="CH466:CH467"/>
    <mergeCell ref="CI466:CI467"/>
    <mergeCell ref="CJ466:CJ467"/>
    <mergeCell ref="CK466:CK467"/>
    <mergeCell ref="CL466:CL467"/>
    <mergeCell ref="BN468:BN469"/>
    <mergeCell ref="BO468:BO469"/>
    <mergeCell ref="BP468:BP469"/>
    <mergeCell ref="BQ468:BQ469"/>
    <mergeCell ref="BR468:BR469"/>
    <mergeCell ref="BS468:BS469"/>
    <mergeCell ref="BT468:BT469"/>
    <mergeCell ref="CM466:CM467"/>
    <mergeCell ref="CN466:CN467"/>
    <mergeCell ref="CO466:CO467"/>
    <mergeCell ref="CP466:CP467"/>
    <mergeCell ref="CQ466:CQ467"/>
    <mergeCell ref="CR466:CR467"/>
    <mergeCell ref="CS466:CS467"/>
    <mergeCell ref="CT466:CT467"/>
    <mergeCell ref="CC468:CC469"/>
    <mergeCell ref="CD468:CD469"/>
    <mergeCell ref="CE468:CE469"/>
    <mergeCell ref="CF468:CF469"/>
    <mergeCell ref="CG468:CG469"/>
    <mergeCell ref="CH468:CH469"/>
    <mergeCell ref="CI468:CI469"/>
    <mergeCell ref="CJ468:CJ469"/>
    <mergeCell ref="CK468:CK469"/>
    <mergeCell ref="CL468:CL469"/>
    <mergeCell ref="CM468:CM469"/>
    <mergeCell ref="CN468:CN469"/>
    <mergeCell ref="CO468:CO469"/>
    <mergeCell ref="CP468:CP469"/>
    <mergeCell ref="CQ468:CQ469"/>
    <mergeCell ref="CR468:CR469"/>
    <mergeCell ref="CS468:CS469"/>
    <mergeCell ref="CT468:CT469"/>
    <mergeCell ref="DT466:DT467"/>
    <mergeCell ref="DU466:DU467"/>
    <mergeCell ref="DV466:DV467"/>
    <mergeCell ref="DW466:DW467"/>
    <mergeCell ref="DX466:DX467"/>
    <mergeCell ref="DY466:DY467"/>
    <mergeCell ref="DZ466:DZ467"/>
    <mergeCell ref="F467:G467"/>
    <mergeCell ref="H467:I467"/>
    <mergeCell ref="J467:K467"/>
    <mergeCell ref="B468:K468"/>
    <mergeCell ref="M468:R468"/>
    <mergeCell ref="S468:T468"/>
    <mergeCell ref="V468:V469"/>
    <mergeCell ref="W468:W469"/>
    <mergeCell ref="X468:X469"/>
    <mergeCell ref="Y468:Y469"/>
    <mergeCell ref="Z468:Z469"/>
    <mergeCell ref="AA468:AA469"/>
    <mergeCell ref="AB468:AB469"/>
    <mergeCell ref="AC468:AC469"/>
    <mergeCell ref="AD468:AD469"/>
    <mergeCell ref="AE468:AE469"/>
    <mergeCell ref="AF468:AF469"/>
    <mergeCell ref="AG468:AG469"/>
    <mergeCell ref="AH468:AH469"/>
    <mergeCell ref="AI468:AI469"/>
    <mergeCell ref="AJ468:AJ469"/>
    <mergeCell ref="AK468:AK469"/>
    <mergeCell ref="AL468:AL469"/>
    <mergeCell ref="AM468:AM469"/>
    <mergeCell ref="AN468:AN469"/>
    <mergeCell ref="AO468:AO469"/>
    <mergeCell ref="AP468:AP469"/>
    <mergeCell ref="AQ468:AQ469"/>
    <mergeCell ref="AR468:AR469"/>
    <mergeCell ref="AS468:AS469"/>
    <mergeCell ref="AT468:AT469"/>
    <mergeCell ref="AU468:AU469"/>
    <mergeCell ref="DB468:DB469"/>
    <mergeCell ref="DC468:DC469"/>
    <mergeCell ref="DO468:DO469"/>
    <mergeCell ref="DD468:DD469"/>
    <mergeCell ref="DE468:DE469"/>
    <mergeCell ref="DF468:DF469"/>
    <mergeCell ref="DG468:DG469"/>
    <mergeCell ref="DH468:DH469"/>
    <mergeCell ref="DI468:DI469"/>
    <mergeCell ref="DZ468:DZ469"/>
    <mergeCell ref="B469:K469"/>
    <mergeCell ref="M469:R469"/>
    <mergeCell ref="S469:T469"/>
    <mergeCell ref="DP468:DP469"/>
    <mergeCell ref="DQ468:DQ469"/>
    <mergeCell ref="DR468:DR469"/>
    <mergeCell ref="DS468:DS469"/>
    <mergeCell ref="DT468:DT469"/>
    <mergeCell ref="AV468:AV469"/>
    <mergeCell ref="AW468:AW469"/>
    <mergeCell ref="AX468:AX469"/>
    <mergeCell ref="AY468:AY469"/>
    <mergeCell ref="AZ468:AZ469"/>
    <mergeCell ref="BA468:BA469"/>
    <mergeCell ref="BB468:BB469"/>
    <mergeCell ref="DU468:DU469"/>
    <mergeCell ref="CJ481:CK481"/>
    <mergeCell ref="CV481:CW481"/>
    <mergeCell ref="DH481:DI481"/>
    <mergeCell ref="DV468:DV469"/>
    <mergeCell ref="DW468:DW469"/>
    <mergeCell ref="DX468:DX469"/>
    <mergeCell ref="DJ468:DJ469"/>
    <mergeCell ref="DK468:DK469"/>
    <mergeCell ref="DL468:DL469"/>
    <mergeCell ref="DM468:DM469"/>
    <mergeCell ref="BR484:CC484"/>
    <mergeCell ref="CD484:CO484"/>
    <mergeCell ref="CP484:DA484"/>
    <mergeCell ref="B474:DY474"/>
    <mergeCell ref="B480:DY480"/>
    <mergeCell ref="AB481:AC481"/>
    <mergeCell ref="AN481:AO481"/>
    <mergeCell ref="AZ481:BA481"/>
    <mergeCell ref="BL481:BM481"/>
    <mergeCell ref="BX481:BY481"/>
    <mergeCell ref="B484:K486"/>
    <mergeCell ref="L484:U486"/>
    <mergeCell ref="V484:AG484"/>
    <mergeCell ref="AH484:AS484"/>
    <mergeCell ref="AT484:BE484"/>
    <mergeCell ref="BF484:BQ484"/>
    <mergeCell ref="DB484:DM484"/>
    <mergeCell ref="DN484:DY484"/>
    <mergeCell ref="V485:AG485"/>
    <mergeCell ref="AH485:AS485"/>
    <mergeCell ref="AT485:BE485"/>
    <mergeCell ref="BF485:BQ485"/>
    <mergeCell ref="BR485:CC485"/>
    <mergeCell ref="CD485:CO485"/>
    <mergeCell ref="CP485:DA485"/>
    <mergeCell ref="DB485:DM485"/>
    <mergeCell ref="DN485:DY485"/>
    <mergeCell ref="BU468:BU469"/>
    <mergeCell ref="BV468:BV469"/>
    <mergeCell ref="BW468:BW469"/>
    <mergeCell ref="BX468:BX469"/>
    <mergeCell ref="BY468:BY469"/>
    <mergeCell ref="BZ468:BZ469"/>
    <mergeCell ref="CA468:CA469"/>
    <mergeCell ref="CB468:CB469"/>
    <mergeCell ref="CU468:CU469"/>
    <mergeCell ref="CV468:CV469"/>
    <mergeCell ref="CW468:CW469"/>
    <mergeCell ref="CX468:CX469"/>
    <mergeCell ref="CY468:CY469"/>
    <mergeCell ref="CZ468:CZ469"/>
    <mergeCell ref="DA468:DA469"/>
    <mergeCell ref="BC468:BC469"/>
    <mergeCell ref="BD468:BD469"/>
    <mergeCell ref="BE468:BE469"/>
    <mergeCell ref="BF468:BF469"/>
    <mergeCell ref="BG468:BG469"/>
    <mergeCell ref="BH468:BH469"/>
    <mergeCell ref="BI468:BI469"/>
    <mergeCell ref="BJ468:BJ469"/>
    <mergeCell ref="BK468:BK469"/>
    <mergeCell ref="BL468:BL469"/>
    <mergeCell ref="BM468:BM469"/>
    <mergeCell ref="F487:G487"/>
    <mergeCell ref="H487:I487"/>
    <mergeCell ref="J487:K487"/>
    <mergeCell ref="L487:L488"/>
    <mergeCell ref="M487:R488"/>
    <mergeCell ref="S487:T488"/>
    <mergeCell ref="U487:U488"/>
    <mergeCell ref="V487:V488"/>
    <mergeCell ref="W487:W488"/>
    <mergeCell ref="X487:X488"/>
    <mergeCell ref="Y487:Y488"/>
    <mergeCell ref="Z487:Z488"/>
    <mergeCell ref="AA487:AA488"/>
    <mergeCell ref="AB487:AB488"/>
    <mergeCell ref="AC487:AC488"/>
    <mergeCell ref="AD487:AD488"/>
    <mergeCell ref="AE487:AE488"/>
    <mergeCell ref="AF487:AF488"/>
    <mergeCell ref="AG487:AG488"/>
    <mergeCell ref="AH487:AH488"/>
    <mergeCell ref="AI487:AI488"/>
    <mergeCell ref="AJ487:AJ488"/>
    <mergeCell ref="AK487:AK488"/>
    <mergeCell ref="AL487:AL488"/>
    <mergeCell ref="AM487:AM488"/>
    <mergeCell ref="AN487:AN488"/>
    <mergeCell ref="AO487:AO488"/>
    <mergeCell ref="AP487:AP488"/>
    <mergeCell ref="AQ487:AQ488"/>
    <mergeCell ref="AR487:AR488"/>
    <mergeCell ref="AS487:AS488"/>
    <mergeCell ref="AT487:AT488"/>
    <mergeCell ref="AU487:AU488"/>
    <mergeCell ref="AV487:AV488"/>
    <mergeCell ref="AW487:AW488"/>
    <mergeCell ref="AX487:AX488"/>
    <mergeCell ref="AY487:AY488"/>
    <mergeCell ref="AZ487:AZ488"/>
    <mergeCell ref="BA487:BA488"/>
    <mergeCell ref="BB487:BB488"/>
    <mergeCell ref="BC487:BC488"/>
    <mergeCell ref="BD487:BD488"/>
    <mergeCell ref="BE487:BE488"/>
    <mergeCell ref="BF487:BF488"/>
    <mergeCell ref="BG487:BG488"/>
    <mergeCell ref="BH487:BH488"/>
    <mergeCell ref="BI487:BI488"/>
    <mergeCell ref="BJ487:BJ488"/>
    <mergeCell ref="BK487:BK488"/>
    <mergeCell ref="BL487:BL488"/>
    <mergeCell ref="BM487:BM488"/>
    <mergeCell ref="BN487:BN488"/>
    <mergeCell ref="BO487:BO488"/>
    <mergeCell ref="BP487:BP488"/>
    <mergeCell ref="BQ487:BQ488"/>
    <mergeCell ref="BR487:BR488"/>
    <mergeCell ref="BS487:BS488"/>
    <mergeCell ref="BT487:BT488"/>
    <mergeCell ref="BU487:BU488"/>
    <mergeCell ref="BV487:BV488"/>
    <mergeCell ref="BW487:BW488"/>
    <mergeCell ref="BX487:BX488"/>
    <mergeCell ref="BY487:BY488"/>
    <mergeCell ref="BZ487:BZ488"/>
    <mergeCell ref="CA487:CA488"/>
    <mergeCell ref="CB487:CB488"/>
    <mergeCell ref="CC487:CC488"/>
    <mergeCell ref="CD487:CD488"/>
    <mergeCell ref="CE487:CE488"/>
    <mergeCell ref="CF487:CF488"/>
    <mergeCell ref="CG487:CG488"/>
    <mergeCell ref="CH487:CH488"/>
    <mergeCell ref="CI487:CI488"/>
    <mergeCell ref="CJ487:CJ488"/>
    <mergeCell ref="CK487:CK488"/>
    <mergeCell ref="CL487:CL488"/>
    <mergeCell ref="CM487:CM488"/>
    <mergeCell ref="CN487:CN488"/>
    <mergeCell ref="CO487:CO488"/>
    <mergeCell ref="CP487:CP488"/>
    <mergeCell ref="CQ487:CQ488"/>
    <mergeCell ref="CR487:CR488"/>
    <mergeCell ref="CS487:CS488"/>
    <mergeCell ref="CT487:CT488"/>
    <mergeCell ref="CU487:CU488"/>
    <mergeCell ref="CV487:CV488"/>
    <mergeCell ref="CW487:CW488"/>
    <mergeCell ref="CX487:CX488"/>
    <mergeCell ref="CY487:CY488"/>
    <mergeCell ref="CZ487:CZ488"/>
    <mergeCell ref="DA487:DA488"/>
    <mergeCell ref="DB487:DB488"/>
    <mergeCell ref="DC487:DC488"/>
    <mergeCell ref="DD487:DD488"/>
    <mergeCell ref="DE487:DE488"/>
    <mergeCell ref="DF487:DF488"/>
    <mergeCell ref="DG487:DG488"/>
    <mergeCell ref="DH487:DH488"/>
    <mergeCell ref="DI487:DI488"/>
    <mergeCell ref="DR487:DR488"/>
    <mergeCell ref="DS487:DS488"/>
    <mergeCell ref="DT487:DT488"/>
    <mergeCell ref="DU487:DU488"/>
    <mergeCell ref="DJ487:DJ488"/>
    <mergeCell ref="DK487:DK488"/>
    <mergeCell ref="DL487:DL488"/>
    <mergeCell ref="DM487:DM488"/>
    <mergeCell ref="DN487:DN488"/>
    <mergeCell ref="DO487:DO488"/>
    <mergeCell ref="DV487:DV488"/>
    <mergeCell ref="DW487:DW488"/>
    <mergeCell ref="DX487:DX488"/>
    <mergeCell ref="DY487:DY488"/>
    <mergeCell ref="DZ487:DZ488"/>
    <mergeCell ref="F488:G488"/>
    <mergeCell ref="H488:I488"/>
    <mergeCell ref="J488:K488"/>
    <mergeCell ref="DP487:DP488"/>
    <mergeCell ref="DQ487:DQ488"/>
    <mergeCell ref="F489:G489"/>
    <mergeCell ref="H489:I489"/>
    <mergeCell ref="J489:K489"/>
    <mergeCell ref="L489:L490"/>
    <mergeCell ref="M489:R490"/>
    <mergeCell ref="S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I489:AI490"/>
    <mergeCell ref="AJ489:AJ490"/>
    <mergeCell ref="AK489:AK490"/>
    <mergeCell ref="AL489:AL490"/>
    <mergeCell ref="AM489:AM490"/>
    <mergeCell ref="AN489:AN490"/>
    <mergeCell ref="AO489:AO490"/>
    <mergeCell ref="AP489:AP490"/>
    <mergeCell ref="AQ489:AQ490"/>
    <mergeCell ref="AR489:AR490"/>
    <mergeCell ref="AS489:AS490"/>
    <mergeCell ref="AT489:AT490"/>
    <mergeCell ref="AU489:AU490"/>
    <mergeCell ref="AV489:AV490"/>
    <mergeCell ref="AW489:AW490"/>
    <mergeCell ref="AX489:AX490"/>
    <mergeCell ref="AY489:AY490"/>
    <mergeCell ref="AZ489:AZ490"/>
    <mergeCell ref="BA489:BA490"/>
    <mergeCell ref="BB489:BB490"/>
    <mergeCell ref="BC489:BC490"/>
    <mergeCell ref="BD489:BD490"/>
    <mergeCell ref="BE489:BE490"/>
    <mergeCell ref="BF489:BF490"/>
    <mergeCell ref="BG489:BG490"/>
    <mergeCell ref="BH489:BH490"/>
    <mergeCell ref="BI489:BI490"/>
    <mergeCell ref="BJ489:BJ490"/>
    <mergeCell ref="BK489:BK490"/>
    <mergeCell ref="BL489:BL490"/>
    <mergeCell ref="BM489:BM490"/>
    <mergeCell ref="BN489:BN490"/>
    <mergeCell ref="BO489:BO490"/>
    <mergeCell ref="BP489:BP490"/>
    <mergeCell ref="BQ489:BQ490"/>
    <mergeCell ref="BR489:BR490"/>
    <mergeCell ref="BS489:BS490"/>
    <mergeCell ref="BT489:BT490"/>
    <mergeCell ref="BU489:BU490"/>
    <mergeCell ref="BV489:BV490"/>
    <mergeCell ref="BW489:BW490"/>
    <mergeCell ref="BX489:BX490"/>
    <mergeCell ref="BY489:BY490"/>
    <mergeCell ref="BZ489:BZ490"/>
    <mergeCell ref="CA489:CA490"/>
    <mergeCell ref="CB489:CB490"/>
    <mergeCell ref="CC489:CC490"/>
    <mergeCell ref="CD489:CD490"/>
    <mergeCell ref="CE489:CE490"/>
    <mergeCell ref="CF489:CF490"/>
    <mergeCell ref="CG489:CG490"/>
    <mergeCell ref="CH489:CH490"/>
    <mergeCell ref="CI489:CI490"/>
    <mergeCell ref="CJ489:CJ490"/>
    <mergeCell ref="CK489:CK490"/>
    <mergeCell ref="CL489:CL490"/>
    <mergeCell ref="CM489:CM490"/>
    <mergeCell ref="CN489:CN490"/>
    <mergeCell ref="CO489:CO490"/>
    <mergeCell ref="CP489:CP490"/>
    <mergeCell ref="CQ489:CQ490"/>
    <mergeCell ref="CR489:CR490"/>
    <mergeCell ref="CS489:CS490"/>
    <mergeCell ref="CT489:CT490"/>
    <mergeCell ref="CU489:CU490"/>
    <mergeCell ref="CV489:CV490"/>
    <mergeCell ref="CW489:CW490"/>
    <mergeCell ref="CX489:CX490"/>
    <mergeCell ref="CY489:CY490"/>
    <mergeCell ref="CZ489:CZ490"/>
    <mergeCell ref="DA489:DA490"/>
    <mergeCell ref="DB489:DB490"/>
    <mergeCell ref="DC489:DC490"/>
    <mergeCell ref="DD489:DD490"/>
    <mergeCell ref="DE489:DE490"/>
    <mergeCell ref="DF489:DF490"/>
    <mergeCell ref="DG489:DG490"/>
    <mergeCell ref="DH489:DH490"/>
    <mergeCell ref="DI489:DI490"/>
    <mergeCell ref="DR489:DR490"/>
    <mergeCell ref="DS489:DS490"/>
    <mergeCell ref="DT489:DT490"/>
    <mergeCell ref="DU489:DU490"/>
    <mergeCell ref="DJ489:DJ490"/>
    <mergeCell ref="DK489:DK490"/>
    <mergeCell ref="DL489:DL490"/>
    <mergeCell ref="DM489:DM490"/>
    <mergeCell ref="DN489:DN490"/>
    <mergeCell ref="DO489:DO490"/>
    <mergeCell ref="DV489:DV490"/>
    <mergeCell ref="DW489:DW490"/>
    <mergeCell ref="DX489:DX490"/>
    <mergeCell ref="DY489:DY490"/>
    <mergeCell ref="DZ489:DZ490"/>
    <mergeCell ref="F490:G490"/>
    <mergeCell ref="H490:I490"/>
    <mergeCell ref="J490:K490"/>
    <mergeCell ref="DP489:DP490"/>
    <mergeCell ref="DQ489:DQ490"/>
    <mergeCell ref="H491:I491"/>
    <mergeCell ref="J491:K491"/>
    <mergeCell ref="L491:L492"/>
    <mergeCell ref="M491:R492"/>
    <mergeCell ref="S491:T492"/>
    <mergeCell ref="U491:U492"/>
    <mergeCell ref="V491:V492"/>
    <mergeCell ref="W491:W492"/>
    <mergeCell ref="X491:X492"/>
    <mergeCell ref="Y491:Y492"/>
    <mergeCell ref="Z491:Z492"/>
    <mergeCell ref="AA491:AA492"/>
    <mergeCell ref="AB491:AB492"/>
    <mergeCell ref="AC491:AC492"/>
    <mergeCell ref="AD491:AD492"/>
    <mergeCell ref="AE491:AE492"/>
    <mergeCell ref="AF491:AF492"/>
    <mergeCell ref="AG491:AG492"/>
    <mergeCell ref="AH491:AH492"/>
    <mergeCell ref="AI491:AI492"/>
    <mergeCell ref="AJ491:AJ492"/>
    <mergeCell ref="AK491:AK492"/>
    <mergeCell ref="AL491:AL492"/>
    <mergeCell ref="AM491:AM492"/>
    <mergeCell ref="AN491:AN492"/>
    <mergeCell ref="AO491:AO492"/>
    <mergeCell ref="AP491:AP492"/>
    <mergeCell ref="AQ491:AQ492"/>
    <mergeCell ref="AR491:AR492"/>
    <mergeCell ref="AS491:AS492"/>
    <mergeCell ref="AT491:AT492"/>
    <mergeCell ref="AU491:AU492"/>
    <mergeCell ref="AV491:AV492"/>
    <mergeCell ref="AW491:AW492"/>
    <mergeCell ref="AX491:AX492"/>
    <mergeCell ref="AY491:AY492"/>
    <mergeCell ref="AZ491:AZ492"/>
    <mergeCell ref="BA491:BA492"/>
    <mergeCell ref="BB491:BB492"/>
    <mergeCell ref="BC491:BC492"/>
    <mergeCell ref="BD491:BD492"/>
    <mergeCell ref="BE491:BE492"/>
    <mergeCell ref="BF491:BF492"/>
    <mergeCell ref="BG491:BG492"/>
    <mergeCell ref="BH491:BH492"/>
    <mergeCell ref="BI491:BI492"/>
    <mergeCell ref="BJ491:BJ492"/>
    <mergeCell ref="BK491:BK492"/>
    <mergeCell ref="BL491:BL492"/>
    <mergeCell ref="BM491:BM492"/>
    <mergeCell ref="BN491:BN492"/>
    <mergeCell ref="BO491:BO492"/>
    <mergeCell ref="BP491:BP492"/>
    <mergeCell ref="BQ491:BQ492"/>
    <mergeCell ref="BR491:BR492"/>
    <mergeCell ref="BS491:BS492"/>
    <mergeCell ref="BT491:BT492"/>
    <mergeCell ref="BU491:BU492"/>
    <mergeCell ref="BV491:BV492"/>
    <mergeCell ref="BW491:BW492"/>
    <mergeCell ref="BX491:BX492"/>
    <mergeCell ref="BY491:BY492"/>
    <mergeCell ref="BZ491:BZ492"/>
    <mergeCell ref="CA491:CA492"/>
    <mergeCell ref="CB491:CB492"/>
    <mergeCell ref="CC491:CC492"/>
    <mergeCell ref="CD491:CD492"/>
    <mergeCell ref="CE491:CE492"/>
    <mergeCell ref="CF491:CF492"/>
    <mergeCell ref="CG491:CG492"/>
    <mergeCell ref="CH491:CH492"/>
    <mergeCell ref="CI491:CI492"/>
    <mergeCell ref="CJ491:CJ492"/>
    <mergeCell ref="CK491:CK492"/>
    <mergeCell ref="CL491:CL492"/>
    <mergeCell ref="CM491:CM492"/>
    <mergeCell ref="CN491:CN492"/>
    <mergeCell ref="CO491:CO492"/>
    <mergeCell ref="CP491:CP492"/>
    <mergeCell ref="CQ491:CQ492"/>
    <mergeCell ref="CR491:CR492"/>
    <mergeCell ref="CS491:CS492"/>
    <mergeCell ref="CT491:CT492"/>
    <mergeCell ref="CU491:CU492"/>
    <mergeCell ref="CV491:CV492"/>
    <mergeCell ref="CW491:CW492"/>
    <mergeCell ref="CX491:CX492"/>
    <mergeCell ref="CY491:CY492"/>
    <mergeCell ref="CZ491:CZ492"/>
    <mergeCell ref="DA491:DA492"/>
    <mergeCell ref="DB491:DB492"/>
    <mergeCell ref="DC491:DC492"/>
    <mergeCell ref="DD491:DD492"/>
    <mergeCell ref="DE491:DE492"/>
    <mergeCell ref="DF491:DF492"/>
    <mergeCell ref="DG491:DG492"/>
    <mergeCell ref="DH491:DH492"/>
    <mergeCell ref="DI491:DI492"/>
    <mergeCell ref="DJ491:DJ492"/>
    <mergeCell ref="DK491:DK492"/>
    <mergeCell ref="DL491:DL492"/>
    <mergeCell ref="DM491:DM492"/>
    <mergeCell ref="DN491:DN492"/>
    <mergeCell ref="DO491:DO492"/>
    <mergeCell ref="DP491:DP492"/>
    <mergeCell ref="DQ491:DQ492"/>
    <mergeCell ref="DR491:DR492"/>
    <mergeCell ref="DS491:DS492"/>
    <mergeCell ref="DT491:DT492"/>
    <mergeCell ref="DU491:DU492"/>
    <mergeCell ref="DV491:DV492"/>
    <mergeCell ref="DW491:DW492"/>
    <mergeCell ref="DX491:DX492"/>
    <mergeCell ref="DY491:DY492"/>
    <mergeCell ref="DZ491:DZ492"/>
    <mergeCell ref="H492:I492"/>
    <mergeCell ref="J492:K492"/>
    <mergeCell ref="H493:I493"/>
    <mergeCell ref="J493:K493"/>
    <mergeCell ref="L493:L494"/>
    <mergeCell ref="M493:R494"/>
    <mergeCell ref="S493:T494"/>
    <mergeCell ref="U493:U494"/>
    <mergeCell ref="V493:V494"/>
    <mergeCell ref="W493:W494"/>
    <mergeCell ref="X493:X494"/>
    <mergeCell ref="Y493:Y494"/>
    <mergeCell ref="Z493:Z494"/>
    <mergeCell ref="AA493:AA494"/>
    <mergeCell ref="AB493:AB494"/>
    <mergeCell ref="AC493:AC494"/>
    <mergeCell ref="AD493:AD494"/>
    <mergeCell ref="AE493:AE494"/>
    <mergeCell ref="AF493:AF494"/>
    <mergeCell ref="AG493:AG494"/>
    <mergeCell ref="AH493:AH494"/>
    <mergeCell ref="AI493:AI494"/>
    <mergeCell ref="AJ493:AJ494"/>
    <mergeCell ref="AK493:AK494"/>
    <mergeCell ref="AL493:AL494"/>
    <mergeCell ref="AM493:AM494"/>
    <mergeCell ref="AN493:AN494"/>
    <mergeCell ref="AO493:AO494"/>
    <mergeCell ref="AP493:AP494"/>
    <mergeCell ref="AQ493:AQ494"/>
    <mergeCell ref="AR493:AR494"/>
    <mergeCell ref="AS493:AS494"/>
    <mergeCell ref="AT493:AT494"/>
    <mergeCell ref="AU493:AU494"/>
    <mergeCell ref="AV493:AV494"/>
    <mergeCell ref="AW493:AW494"/>
    <mergeCell ref="AX493:AX494"/>
    <mergeCell ref="AY493:AY494"/>
    <mergeCell ref="AZ493:AZ494"/>
    <mergeCell ref="BA493:BA494"/>
    <mergeCell ref="BB493:BB494"/>
    <mergeCell ref="BC493:BC494"/>
    <mergeCell ref="BD493:BD494"/>
    <mergeCell ref="BE493:BE494"/>
    <mergeCell ref="BF493:BF494"/>
    <mergeCell ref="BG493:BG494"/>
    <mergeCell ref="BH493:BH494"/>
    <mergeCell ref="BI493:BI494"/>
    <mergeCell ref="BJ493:BJ494"/>
    <mergeCell ref="BK493:BK494"/>
    <mergeCell ref="BL493:BL494"/>
    <mergeCell ref="BM493:BM494"/>
    <mergeCell ref="BN493:BN494"/>
    <mergeCell ref="BO493:BO494"/>
    <mergeCell ref="BP493:BP494"/>
    <mergeCell ref="BQ493:BQ494"/>
    <mergeCell ref="BR493:BR494"/>
    <mergeCell ref="BS493:BS494"/>
    <mergeCell ref="BT493:BT494"/>
    <mergeCell ref="BU493:BU494"/>
    <mergeCell ref="BV493:BV494"/>
    <mergeCell ref="BW493:BW494"/>
    <mergeCell ref="BX493:BX494"/>
    <mergeCell ref="BY493:BY494"/>
    <mergeCell ref="BZ493:BZ494"/>
    <mergeCell ref="CA493:CA494"/>
    <mergeCell ref="CB493:CB494"/>
    <mergeCell ref="CC493:CC494"/>
    <mergeCell ref="CD493:CD494"/>
    <mergeCell ref="CE493:CE494"/>
    <mergeCell ref="CF493:CF494"/>
    <mergeCell ref="CG493:CG494"/>
    <mergeCell ref="CH493:CH494"/>
    <mergeCell ref="CI493:CI494"/>
    <mergeCell ref="CJ493:CJ494"/>
    <mergeCell ref="CK493:CK494"/>
    <mergeCell ref="CL493:CL494"/>
    <mergeCell ref="CM493:CM494"/>
    <mergeCell ref="CN493:CN494"/>
    <mergeCell ref="CO493:CO494"/>
    <mergeCell ref="CP493:CP494"/>
    <mergeCell ref="CQ493:CQ494"/>
    <mergeCell ref="CR493:CR494"/>
    <mergeCell ref="CS493:CS494"/>
    <mergeCell ref="CT493:CT494"/>
    <mergeCell ref="CU493:CU494"/>
    <mergeCell ref="CV493:CV494"/>
    <mergeCell ref="CW493:CW494"/>
    <mergeCell ref="CX493:CX494"/>
    <mergeCell ref="CY493:CY494"/>
    <mergeCell ref="CZ493:CZ494"/>
    <mergeCell ref="DA493:DA494"/>
    <mergeCell ref="DB493:DB494"/>
    <mergeCell ref="DC493:DC494"/>
    <mergeCell ref="DD493:DD494"/>
    <mergeCell ref="DE493:DE494"/>
    <mergeCell ref="DF493:DF494"/>
    <mergeCell ref="DG493:DG494"/>
    <mergeCell ref="DH493:DH494"/>
    <mergeCell ref="DI493:DI494"/>
    <mergeCell ref="DJ493:DJ494"/>
    <mergeCell ref="DK493:DK494"/>
    <mergeCell ref="DL493:DL494"/>
    <mergeCell ref="DM493:DM494"/>
    <mergeCell ref="DN493:DN494"/>
    <mergeCell ref="DO493:DO494"/>
    <mergeCell ref="DP493:DP494"/>
    <mergeCell ref="DQ493:DQ494"/>
    <mergeCell ref="DR493:DR494"/>
    <mergeCell ref="DS493:DS494"/>
    <mergeCell ref="DT493:DT494"/>
    <mergeCell ref="DU493:DU494"/>
    <mergeCell ref="DV493:DV494"/>
    <mergeCell ref="DW493:DW494"/>
    <mergeCell ref="DX493:DX494"/>
    <mergeCell ref="DY493:DY494"/>
    <mergeCell ref="DZ493:DZ494"/>
    <mergeCell ref="H494:I494"/>
    <mergeCell ref="J494:K494"/>
    <mergeCell ref="H495:I495"/>
    <mergeCell ref="J495:K495"/>
    <mergeCell ref="L495:L496"/>
    <mergeCell ref="M495:R496"/>
    <mergeCell ref="S495:T496"/>
    <mergeCell ref="U495:U496"/>
    <mergeCell ref="V495:V496"/>
    <mergeCell ref="W495:W496"/>
    <mergeCell ref="X495:X496"/>
    <mergeCell ref="Y495:Y496"/>
    <mergeCell ref="Z495:Z496"/>
    <mergeCell ref="AA495:AA496"/>
    <mergeCell ref="AB495:AB496"/>
    <mergeCell ref="AC495:AC496"/>
    <mergeCell ref="AD495:AD496"/>
    <mergeCell ref="AE495:AE496"/>
    <mergeCell ref="AF495:AF496"/>
    <mergeCell ref="AG495:AG496"/>
    <mergeCell ref="AH495:AH496"/>
    <mergeCell ref="AI495:AI496"/>
    <mergeCell ref="AJ495:AJ496"/>
    <mergeCell ref="AK495:AK496"/>
    <mergeCell ref="AL495:AL496"/>
    <mergeCell ref="AM495:AM496"/>
    <mergeCell ref="AN495:AN496"/>
    <mergeCell ref="AO495:AO496"/>
    <mergeCell ref="AP495:AP496"/>
    <mergeCell ref="AQ495:AQ496"/>
    <mergeCell ref="AR495:AR496"/>
    <mergeCell ref="AS495:AS496"/>
    <mergeCell ref="AT495:AT496"/>
    <mergeCell ref="AU495:AU496"/>
    <mergeCell ref="AV495:AV496"/>
    <mergeCell ref="AW495:AW496"/>
    <mergeCell ref="AX495:AX496"/>
    <mergeCell ref="AY495:AY496"/>
    <mergeCell ref="AZ495:AZ496"/>
    <mergeCell ref="BA495:BA496"/>
    <mergeCell ref="BB495:BB496"/>
    <mergeCell ref="BC495:BC496"/>
    <mergeCell ref="BD495:BD496"/>
    <mergeCell ref="BE495:BE496"/>
    <mergeCell ref="BF495:BF496"/>
    <mergeCell ref="BG495:BG496"/>
    <mergeCell ref="BH495:BH496"/>
    <mergeCell ref="BI495:BI496"/>
    <mergeCell ref="BJ495:BJ496"/>
    <mergeCell ref="BK495:BK496"/>
    <mergeCell ref="BL495:BL496"/>
    <mergeCell ref="BM495:BM496"/>
    <mergeCell ref="BN495:BN496"/>
    <mergeCell ref="BO495:BO496"/>
    <mergeCell ref="BP495:BP496"/>
    <mergeCell ref="BQ495:BQ496"/>
    <mergeCell ref="BR495:BR496"/>
    <mergeCell ref="BS495:BS496"/>
    <mergeCell ref="BT495:BT496"/>
    <mergeCell ref="BU495:BU496"/>
    <mergeCell ref="BV495:BV496"/>
    <mergeCell ref="BW495:BW496"/>
    <mergeCell ref="BX495:BX496"/>
    <mergeCell ref="BY495:BY496"/>
    <mergeCell ref="BZ495:BZ496"/>
    <mergeCell ref="CA495:CA496"/>
    <mergeCell ref="CB495:CB496"/>
    <mergeCell ref="CC495:CC496"/>
    <mergeCell ref="CD495:CD496"/>
    <mergeCell ref="CE495:CE496"/>
    <mergeCell ref="CF495:CF496"/>
    <mergeCell ref="CG495:CG496"/>
    <mergeCell ref="CH495:CH496"/>
    <mergeCell ref="CI495:CI496"/>
    <mergeCell ref="CJ495:CJ496"/>
    <mergeCell ref="CK495:CK496"/>
    <mergeCell ref="CL495:CL496"/>
    <mergeCell ref="CM495:CM496"/>
    <mergeCell ref="CN495:CN496"/>
    <mergeCell ref="CO495:CO496"/>
    <mergeCell ref="CP495:CP496"/>
    <mergeCell ref="CQ495:CQ496"/>
    <mergeCell ref="CR495:CR496"/>
    <mergeCell ref="CS495:CS496"/>
    <mergeCell ref="CT495:CT496"/>
    <mergeCell ref="CU495:CU496"/>
    <mergeCell ref="CV495:CV496"/>
    <mergeCell ref="CW495:CW496"/>
    <mergeCell ref="CX495:CX496"/>
    <mergeCell ref="CY495:CY496"/>
    <mergeCell ref="CZ495:CZ496"/>
    <mergeCell ref="DA495:DA496"/>
    <mergeCell ref="DB495:DB496"/>
    <mergeCell ref="DC495:DC496"/>
    <mergeCell ref="DD495:DD496"/>
    <mergeCell ref="DE495:DE496"/>
    <mergeCell ref="DF495:DF496"/>
    <mergeCell ref="DG495:DG496"/>
    <mergeCell ref="DH495:DH496"/>
    <mergeCell ref="DI495:DI496"/>
    <mergeCell ref="DJ495:DJ496"/>
    <mergeCell ref="DK495:DK496"/>
    <mergeCell ref="DL495:DL496"/>
    <mergeCell ref="DM495:DM496"/>
    <mergeCell ref="DN495:DN496"/>
    <mergeCell ref="DO495:DO496"/>
    <mergeCell ref="DP495:DP496"/>
    <mergeCell ref="DQ495:DQ496"/>
    <mergeCell ref="DR495:DR496"/>
    <mergeCell ref="DS495:DS496"/>
    <mergeCell ref="DT495:DT496"/>
    <mergeCell ref="DU495:DU496"/>
    <mergeCell ref="DV495:DV496"/>
    <mergeCell ref="DW495:DW496"/>
    <mergeCell ref="DX495:DX496"/>
    <mergeCell ref="DY495:DY496"/>
    <mergeCell ref="DZ495:DZ496"/>
    <mergeCell ref="H496:I496"/>
    <mergeCell ref="J496:K496"/>
    <mergeCell ref="H497:I497"/>
    <mergeCell ref="J497:K497"/>
    <mergeCell ref="L497:L498"/>
    <mergeCell ref="M497:R498"/>
    <mergeCell ref="S497:T498"/>
    <mergeCell ref="U497:U498"/>
    <mergeCell ref="V497:V498"/>
    <mergeCell ref="W497:W498"/>
    <mergeCell ref="X497:X498"/>
    <mergeCell ref="Y497:Y498"/>
    <mergeCell ref="Z497:Z498"/>
    <mergeCell ref="AA497:AA498"/>
    <mergeCell ref="AB497:AB498"/>
    <mergeCell ref="AC497:AC498"/>
    <mergeCell ref="AD497:AD498"/>
    <mergeCell ref="AE497:AE498"/>
    <mergeCell ref="AF497:AF498"/>
    <mergeCell ref="AG497:AG498"/>
    <mergeCell ref="AH497:AH498"/>
    <mergeCell ref="AI497:AI498"/>
    <mergeCell ref="AJ497:AJ498"/>
    <mergeCell ref="AK497:AK498"/>
    <mergeCell ref="AL497:AL498"/>
    <mergeCell ref="AM497:AM498"/>
    <mergeCell ref="AN497:AN498"/>
    <mergeCell ref="AO497:AO498"/>
    <mergeCell ref="AP497:AP498"/>
    <mergeCell ref="AQ497:AQ498"/>
    <mergeCell ref="AR497:AR498"/>
    <mergeCell ref="AS497:AS498"/>
    <mergeCell ref="AT497:AT498"/>
    <mergeCell ref="AU497:AU498"/>
    <mergeCell ref="AV497:AV498"/>
    <mergeCell ref="AW497:AW498"/>
    <mergeCell ref="AX497:AX498"/>
    <mergeCell ref="AY497:AY498"/>
    <mergeCell ref="AZ497:AZ498"/>
    <mergeCell ref="BA497:BA498"/>
    <mergeCell ref="BB497:BB498"/>
    <mergeCell ref="BC497:BC498"/>
    <mergeCell ref="BD497:BD498"/>
    <mergeCell ref="BE497:BE498"/>
    <mergeCell ref="BF497:BF498"/>
    <mergeCell ref="BG497:BG498"/>
    <mergeCell ref="BH497:BH498"/>
    <mergeCell ref="BI497:BI498"/>
    <mergeCell ref="BJ497:BJ498"/>
    <mergeCell ref="BK497:BK498"/>
    <mergeCell ref="BL497:BL498"/>
    <mergeCell ref="BM497:BM498"/>
    <mergeCell ref="BN497:BN498"/>
    <mergeCell ref="BO497:BO498"/>
    <mergeCell ref="BP497:BP498"/>
    <mergeCell ref="BQ497:BQ498"/>
    <mergeCell ref="BR497:BR498"/>
    <mergeCell ref="BS497:BS498"/>
    <mergeCell ref="BT497:BT498"/>
    <mergeCell ref="BU497:BU498"/>
    <mergeCell ref="BV497:BV498"/>
    <mergeCell ref="BW497:BW498"/>
    <mergeCell ref="BX497:BX498"/>
    <mergeCell ref="BY497:BY498"/>
    <mergeCell ref="BZ497:BZ498"/>
    <mergeCell ref="CA497:CA498"/>
    <mergeCell ref="CB497:CB498"/>
    <mergeCell ref="CC497:CC498"/>
    <mergeCell ref="CD497:CD498"/>
    <mergeCell ref="CE497:CE498"/>
    <mergeCell ref="CF497:CF498"/>
    <mergeCell ref="CG497:CG498"/>
    <mergeCell ref="CH497:CH498"/>
    <mergeCell ref="CI497:CI498"/>
    <mergeCell ref="CJ497:CJ498"/>
    <mergeCell ref="CK497:CK498"/>
    <mergeCell ref="CL497:CL498"/>
    <mergeCell ref="CM497:CM498"/>
    <mergeCell ref="CN497:CN498"/>
    <mergeCell ref="CO497:CO498"/>
    <mergeCell ref="CP497:CP498"/>
    <mergeCell ref="CQ497:CQ498"/>
    <mergeCell ref="CR497:CR498"/>
    <mergeCell ref="CS497:CS498"/>
    <mergeCell ref="CT497:CT498"/>
    <mergeCell ref="CU497:CU498"/>
    <mergeCell ref="CV497:CV498"/>
    <mergeCell ref="CW497:CW498"/>
    <mergeCell ref="CX497:CX498"/>
    <mergeCell ref="CY497:CY498"/>
    <mergeCell ref="CZ497:CZ498"/>
    <mergeCell ref="DA497:DA498"/>
    <mergeCell ref="DB497:DB498"/>
    <mergeCell ref="DC497:DC498"/>
    <mergeCell ref="DD497:DD498"/>
    <mergeCell ref="DE497:DE498"/>
    <mergeCell ref="DF497:DF498"/>
    <mergeCell ref="DG497:DG498"/>
    <mergeCell ref="DH497:DH498"/>
    <mergeCell ref="DI497:DI498"/>
    <mergeCell ref="DJ497:DJ498"/>
    <mergeCell ref="DK497:DK498"/>
    <mergeCell ref="DL497:DL498"/>
    <mergeCell ref="DM497:DM498"/>
    <mergeCell ref="DN497:DN498"/>
    <mergeCell ref="DO497:DO498"/>
    <mergeCell ref="DP497:DP498"/>
    <mergeCell ref="DQ497:DQ498"/>
    <mergeCell ref="DR497:DR498"/>
    <mergeCell ref="DS497:DS498"/>
    <mergeCell ref="DT497:DT498"/>
    <mergeCell ref="DU497:DU498"/>
    <mergeCell ref="DV497:DV498"/>
    <mergeCell ref="DW497:DW498"/>
    <mergeCell ref="DX497:DX498"/>
    <mergeCell ref="DY497:DY498"/>
    <mergeCell ref="DZ497:DZ498"/>
    <mergeCell ref="H498:I498"/>
    <mergeCell ref="J498:K498"/>
    <mergeCell ref="H499:I499"/>
    <mergeCell ref="J499:K499"/>
    <mergeCell ref="L499:L500"/>
    <mergeCell ref="M499:R500"/>
    <mergeCell ref="S499:T500"/>
    <mergeCell ref="U499:U500"/>
    <mergeCell ref="V499:V500"/>
    <mergeCell ref="W499:W500"/>
    <mergeCell ref="X499:X500"/>
    <mergeCell ref="Y499:Y500"/>
    <mergeCell ref="Z499:Z500"/>
    <mergeCell ref="AA499:AA500"/>
    <mergeCell ref="AB499:AB500"/>
    <mergeCell ref="AC499:AC500"/>
    <mergeCell ref="AD499:AD500"/>
    <mergeCell ref="AE499:AE500"/>
    <mergeCell ref="AF499:AF500"/>
    <mergeCell ref="AG499:AG500"/>
    <mergeCell ref="AH499:AH500"/>
    <mergeCell ref="AI499:AI500"/>
    <mergeCell ref="AJ499:AJ500"/>
    <mergeCell ref="AK499:AK500"/>
    <mergeCell ref="AL499:AL500"/>
    <mergeCell ref="AM499:AM500"/>
    <mergeCell ref="AN499:AN500"/>
    <mergeCell ref="AO499:AO500"/>
    <mergeCell ref="AP499:AP500"/>
    <mergeCell ref="AQ499:AQ500"/>
    <mergeCell ref="AR499:AR500"/>
    <mergeCell ref="AS499:AS500"/>
    <mergeCell ref="AT499:AT500"/>
    <mergeCell ref="AU499:AU500"/>
    <mergeCell ref="AV499:AV500"/>
    <mergeCell ref="AW499:AW500"/>
    <mergeCell ref="AX499:AX500"/>
    <mergeCell ref="AY499:AY500"/>
    <mergeCell ref="AZ499:AZ500"/>
    <mergeCell ref="BA499:BA500"/>
    <mergeCell ref="BB499:BB500"/>
    <mergeCell ref="BC499:BC500"/>
    <mergeCell ref="BD499:BD500"/>
    <mergeCell ref="BE499:BE500"/>
    <mergeCell ref="BF499:BF500"/>
    <mergeCell ref="BG499:BG500"/>
    <mergeCell ref="BH499:BH500"/>
    <mergeCell ref="BI499:BI500"/>
    <mergeCell ref="BJ499:BJ500"/>
    <mergeCell ref="BK499:BK500"/>
    <mergeCell ref="BL499:BL500"/>
    <mergeCell ref="BM499:BM500"/>
    <mergeCell ref="BN499:BN500"/>
    <mergeCell ref="BO499:BO500"/>
    <mergeCell ref="BP499:BP500"/>
    <mergeCell ref="BQ499:BQ500"/>
    <mergeCell ref="BR499:BR500"/>
    <mergeCell ref="BS499:BS500"/>
    <mergeCell ref="BT499:BT500"/>
    <mergeCell ref="BU499:BU500"/>
    <mergeCell ref="BV499:BV500"/>
    <mergeCell ref="BW499:BW500"/>
    <mergeCell ref="BX499:BX500"/>
    <mergeCell ref="BY499:BY500"/>
    <mergeCell ref="BZ499:BZ500"/>
    <mergeCell ref="CA499:CA500"/>
    <mergeCell ref="CB499:CB500"/>
    <mergeCell ref="CC499:CC500"/>
    <mergeCell ref="CD499:CD500"/>
    <mergeCell ref="CE499:CE500"/>
    <mergeCell ref="CF499:CF500"/>
    <mergeCell ref="CG499:CG500"/>
    <mergeCell ref="CH499:CH500"/>
    <mergeCell ref="CI499:CI500"/>
    <mergeCell ref="CJ499:CJ500"/>
    <mergeCell ref="CK499:CK500"/>
    <mergeCell ref="CL499:CL500"/>
    <mergeCell ref="CM499:CM500"/>
    <mergeCell ref="CN499:CN500"/>
    <mergeCell ref="CO499:CO500"/>
    <mergeCell ref="CP499:CP500"/>
    <mergeCell ref="CQ499:CQ500"/>
    <mergeCell ref="CR499:CR500"/>
    <mergeCell ref="CS499:CS500"/>
    <mergeCell ref="CT499:CT500"/>
    <mergeCell ref="CU499:CU500"/>
    <mergeCell ref="CV499:CV500"/>
    <mergeCell ref="CW499:CW500"/>
    <mergeCell ref="CX499:CX500"/>
    <mergeCell ref="CY499:CY500"/>
    <mergeCell ref="CZ499:CZ500"/>
    <mergeCell ref="DA499:DA500"/>
    <mergeCell ref="DB499:DB500"/>
    <mergeCell ref="DC499:DC500"/>
    <mergeCell ref="DD499:DD500"/>
    <mergeCell ref="DE499:DE500"/>
    <mergeCell ref="DF499:DF500"/>
    <mergeCell ref="DG499:DG500"/>
    <mergeCell ref="DH499:DH500"/>
    <mergeCell ref="DI499:DI500"/>
    <mergeCell ref="DJ499:DJ500"/>
    <mergeCell ref="DK499:DK500"/>
    <mergeCell ref="DL499:DL500"/>
    <mergeCell ref="DM499:DM500"/>
    <mergeCell ref="DN499:DN500"/>
    <mergeCell ref="DO499:DO500"/>
    <mergeCell ref="DP499:DP500"/>
    <mergeCell ref="DQ499:DQ500"/>
    <mergeCell ref="DR499:DR500"/>
    <mergeCell ref="DS499:DS500"/>
    <mergeCell ref="DT499:DT500"/>
    <mergeCell ref="DU499:DU500"/>
    <mergeCell ref="DV499:DV500"/>
    <mergeCell ref="DW499:DW500"/>
    <mergeCell ref="DX499:DX500"/>
    <mergeCell ref="DY499:DY500"/>
    <mergeCell ref="DZ499:DZ500"/>
    <mergeCell ref="H500:I500"/>
    <mergeCell ref="J500:K500"/>
    <mergeCell ref="F501:G501"/>
    <mergeCell ref="H501:I501"/>
    <mergeCell ref="J501:K501"/>
    <mergeCell ref="L501:L502"/>
    <mergeCell ref="M501:R502"/>
    <mergeCell ref="S501:T502"/>
    <mergeCell ref="U501:U502"/>
    <mergeCell ref="V501:V502"/>
    <mergeCell ref="W501:W502"/>
    <mergeCell ref="X501:X502"/>
    <mergeCell ref="Y501:Y502"/>
    <mergeCell ref="Z501:Z502"/>
    <mergeCell ref="AA501:AA502"/>
    <mergeCell ref="AB501:AB502"/>
    <mergeCell ref="AC501:AC502"/>
    <mergeCell ref="AD501:AD502"/>
    <mergeCell ref="AE501:AE502"/>
    <mergeCell ref="AF501:AF502"/>
    <mergeCell ref="AG501:AG502"/>
    <mergeCell ref="AH501:AH502"/>
    <mergeCell ref="AI501:AI502"/>
    <mergeCell ref="AJ501:AJ502"/>
    <mergeCell ref="AK501:AK502"/>
    <mergeCell ref="AL501:AL502"/>
    <mergeCell ref="AM501:AM502"/>
    <mergeCell ref="AN501:AN502"/>
    <mergeCell ref="AO501:AO502"/>
    <mergeCell ref="AP501:AP502"/>
    <mergeCell ref="AQ501:AQ502"/>
    <mergeCell ref="AR501:AR502"/>
    <mergeCell ref="AS501:AS502"/>
    <mergeCell ref="AT501:AT502"/>
    <mergeCell ref="AU501:AU502"/>
    <mergeCell ref="AV501:AV502"/>
    <mergeCell ref="AW501:AW502"/>
    <mergeCell ref="AX501:AX502"/>
    <mergeCell ref="AY501:AY502"/>
    <mergeCell ref="AZ501:AZ502"/>
    <mergeCell ref="BA501:BA502"/>
    <mergeCell ref="BB501:BB502"/>
    <mergeCell ref="BC501:BC502"/>
    <mergeCell ref="BD501:BD502"/>
    <mergeCell ref="BE501:BE502"/>
    <mergeCell ref="BF501:BF502"/>
    <mergeCell ref="BG501:BG502"/>
    <mergeCell ref="BH501:BH502"/>
    <mergeCell ref="BI501:BI502"/>
    <mergeCell ref="BJ501:BJ502"/>
    <mergeCell ref="BK501:BK502"/>
    <mergeCell ref="BL501:BL502"/>
    <mergeCell ref="BM501:BM502"/>
    <mergeCell ref="BN501:BN502"/>
    <mergeCell ref="BO501:BO502"/>
    <mergeCell ref="BP501:BP502"/>
    <mergeCell ref="BQ501:BQ502"/>
    <mergeCell ref="BR501:BR502"/>
    <mergeCell ref="BS501:BS502"/>
    <mergeCell ref="BT501:BT502"/>
    <mergeCell ref="BU501:BU502"/>
    <mergeCell ref="BV501:BV502"/>
    <mergeCell ref="BW501:BW502"/>
    <mergeCell ref="BX501:BX502"/>
    <mergeCell ref="BY501:BY502"/>
    <mergeCell ref="BZ501:BZ502"/>
    <mergeCell ref="CA501:CA502"/>
    <mergeCell ref="CB501:CB502"/>
    <mergeCell ref="CC501:CC502"/>
    <mergeCell ref="CD501:CD502"/>
    <mergeCell ref="CE501:CE502"/>
    <mergeCell ref="CF501:CF502"/>
    <mergeCell ref="CG501:CG502"/>
    <mergeCell ref="CH501:CH502"/>
    <mergeCell ref="CI501:CI502"/>
    <mergeCell ref="CJ501:CJ502"/>
    <mergeCell ref="CK501:CK502"/>
    <mergeCell ref="CL501:CL502"/>
    <mergeCell ref="CM501:CM502"/>
    <mergeCell ref="CN501:CN502"/>
    <mergeCell ref="CO501:CO502"/>
    <mergeCell ref="CP501:CP502"/>
    <mergeCell ref="CQ501:CQ502"/>
    <mergeCell ref="CR501:CR502"/>
    <mergeCell ref="CS501:CS502"/>
    <mergeCell ref="CT501:CT502"/>
    <mergeCell ref="CU501:CU502"/>
    <mergeCell ref="CV501:CV502"/>
    <mergeCell ref="CW501:CW502"/>
    <mergeCell ref="CX501:CX502"/>
    <mergeCell ref="CY501:CY502"/>
    <mergeCell ref="CZ501:CZ502"/>
    <mergeCell ref="DA501:DA502"/>
    <mergeCell ref="DB501:DB502"/>
    <mergeCell ref="DC501:DC502"/>
    <mergeCell ref="DD501:DD502"/>
    <mergeCell ref="DE501:DE502"/>
    <mergeCell ref="DF501:DF502"/>
    <mergeCell ref="DG501:DG502"/>
    <mergeCell ref="DH501:DH502"/>
    <mergeCell ref="DI501:DI502"/>
    <mergeCell ref="DJ501:DJ502"/>
    <mergeCell ref="DK501:DK502"/>
    <mergeCell ref="DL501:DL502"/>
    <mergeCell ref="DM501:DM502"/>
    <mergeCell ref="DN501:DN502"/>
    <mergeCell ref="DO501:DO502"/>
    <mergeCell ref="DP501:DP502"/>
    <mergeCell ref="DQ501:DQ502"/>
    <mergeCell ref="DR501:DR502"/>
    <mergeCell ref="DS501:DS502"/>
    <mergeCell ref="DT501:DT502"/>
    <mergeCell ref="DU501:DU502"/>
    <mergeCell ref="DV501:DV502"/>
    <mergeCell ref="DW501:DW502"/>
    <mergeCell ref="DX501:DX502"/>
    <mergeCell ref="DY501:DY502"/>
    <mergeCell ref="DZ501:DZ502"/>
    <mergeCell ref="F502:G502"/>
    <mergeCell ref="H502:I502"/>
    <mergeCell ref="J502:K502"/>
    <mergeCell ref="F503:G503"/>
    <mergeCell ref="H503:I503"/>
    <mergeCell ref="J503:K503"/>
    <mergeCell ref="L503:L504"/>
    <mergeCell ref="M503:R504"/>
    <mergeCell ref="S503:T504"/>
    <mergeCell ref="U503:U504"/>
    <mergeCell ref="V503:V504"/>
    <mergeCell ref="W503:W504"/>
    <mergeCell ref="X503:X504"/>
    <mergeCell ref="Y503:Y504"/>
    <mergeCell ref="Z503:Z504"/>
    <mergeCell ref="AA503:AA504"/>
    <mergeCell ref="AB503:AB504"/>
    <mergeCell ref="AC503:AC504"/>
    <mergeCell ref="AD503:AD504"/>
    <mergeCell ref="AE503:AE504"/>
    <mergeCell ref="AF503:AF504"/>
    <mergeCell ref="AG503:AG504"/>
    <mergeCell ref="AH503:AH504"/>
    <mergeCell ref="AI503:AI504"/>
    <mergeCell ref="AJ503:AJ504"/>
    <mergeCell ref="AK503:AK504"/>
    <mergeCell ref="AL503:AL504"/>
    <mergeCell ref="AM503:AM504"/>
    <mergeCell ref="AN503:AN504"/>
    <mergeCell ref="AO503:AO504"/>
    <mergeCell ref="AP503:AP504"/>
    <mergeCell ref="AQ503:AQ504"/>
    <mergeCell ref="AR503:AR504"/>
    <mergeCell ref="AS503:AS504"/>
    <mergeCell ref="AT503:AT504"/>
    <mergeCell ref="AU503:AU504"/>
    <mergeCell ref="AV503:AV504"/>
    <mergeCell ref="AW503:AW504"/>
    <mergeCell ref="AX503:AX504"/>
    <mergeCell ref="AY503:AY504"/>
    <mergeCell ref="AZ503:AZ504"/>
    <mergeCell ref="BA503:BA504"/>
    <mergeCell ref="BB503:BB504"/>
    <mergeCell ref="BC503:BC504"/>
    <mergeCell ref="BD503:BD504"/>
    <mergeCell ref="BE503:BE504"/>
    <mergeCell ref="BF503:BF504"/>
    <mergeCell ref="BG503:BG504"/>
    <mergeCell ref="BH503:BH504"/>
    <mergeCell ref="BI503:BI504"/>
    <mergeCell ref="BJ503:BJ504"/>
    <mergeCell ref="BK503:BK504"/>
    <mergeCell ref="BL503:BL504"/>
    <mergeCell ref="BM503:BM504"/>
    <mergeCell ref="BN503:BN504"/>
    <mergeCell ref="BO503:BO504"/>
    <mergeCell ref="BP503:BP504"/>
    <mergeCell ref="BQ503:BQ504"/>
    <mergeCell ref="BR503:BR504"/>
    <mergeCell ref="BS503:BS504"/>
    <mergeCell ref="BT503:BT504"/>
    <mergeCell ref="BU503:BU504"/>
    <mergeCell ref="BV503:BV504"/>
    <mergeCell ref="BW503:BW504"/>
    <mergeCell ref="BX503:BX504"/>
    <mergeCell ref="BY503:BY504"/>
    <mergeCell ref="BZ503:BZ504"/>
    <mergeCell ref="CA503:CA504"/>
    <mergeCell ref="CB503:CB504"/>
    <mergeCell ref="CC503:CC504"/>
    <mergeCell ref="CD503:CD504"/>
    <mergeCell ref="CE503:CE504"/>
    <mergeCell ref="CF503:CF504"/>
    <mergeCell ref="CG503:CG504"/>
    <mergeCell ref="CH503:CH504"/>
    <mergeCell ref="CI503:CI504"/>
    <mergeCell ref="CJ503:CJ504"/>
    <mergeCell ref="CK503:CK504"/>
    <mergeCell ref="CL503:CL504"/>
    <mergeCell ref="CM503:CM504"/>
    <mergeCell ref="CN503:CN504"/>
    <mergeCell ref="CO503:CO504"/>
    <mergeCell ref="CP503:CP504"/>
    <mergeCell ref="CQ503:CQ504"/>
    <mergeCell ref="CR503:CR504"/>
    <mergeCell ref="CS503:CS504"/>
    <mergeCell ref="CT503:CT504"/>
    <mergeCell ref="CU503:CU504"/>
    <mergeCell ref="CV503:CV504"/>
    <mergeCell ref="CW503:CW504"/>
    <mergeCell ref="CX503:CX504"/>
    <mergeCell ref="CY503:CY504"/>
    <mergeCell ref="CZ503:CZ504"/>
    <mergeCell ref="DA503:DA504"/>
    <mergeCell ref="DB503:DB504"/>
    <mergeCell ref="DC503:DC504"/>
    <mergeCell ref="DD503:DD504"/>
    <mergeCell ref="DE503:DE504"/>
    <mergeCell ref="DF503:DF504"/>
    <mergeCell ref="DG503:DG504"/>
    <mergeCell ref="DH503:DH504"/>
    <mergeCell ref="DI503:DI504"/>
    <mergeCell ref="DJ503:DJ504"/>
    <mergeCell ref="DK503:DK504"/>
    <mergeCell ref="DL503:DL504"/>
    <mergeCell ref="DM503:DM504"/>
    <mergeCell ref="DN503:DN504"/>
    <mergeCell ref="DO503:DO504"/>
    <mergeCell ref="DP503:DP504"/>
    <mergeCell ref="DQ503:DQ504"/>
    <mergeCell ref="DR503:DR504"/>
    <mergeCell ref="DS503:DS504"/>
    <mergeCell ref="DT503:DT504"/>
    <mergeCell ref="DU503:DU504"/>
    <mergeCell ref="DV503:DV504"/>
    <mergeCell ref="DW503:DW504"/>
    <mergeCell ref="DX503:DX504"/>
    <mergeCell ref="DY503:DY504"/>
    <mergeCell ref="DZ503:DZ504"/>
    <mergeCell ref="F504:G504"/>
    <mergeCell ref="H504:I504"/>
    <mergeCell ref="J504:K504"/>
    <mergeCell ref="B505:K505"/>
    <mergeCell ref="M505:R505"/>
    <mergeCell ref="S505:T505"/>
    <mergeCell ref="V505:V506"/>
    <mergeCell ref="W505:W506"/>
    <mergeCell ref="X505:X506"/>
    <mergeCell ref="Y505:Y506"/>
    <mergeCell ref="Z505:Z506"/>
    <mergeCell ref="AA505:AA506"/>
    <mergeCell ref="AB505:AB506"/>
    <mergeCell ref="AC505:AC506"/>
    <mergeCell ref="AD505:AD506"/>
    <mergeCell ref="AE505:AE506"/>
    <mergeCell ref="AF505:AF506"/>
    <mergeCell ref="AG505:AG506"/>
    <mergeCell ref="AH505:AH506"/>
    <mergeCell ref="AI505:AI506"/>
    <mergeCell ref="AJ505:AJ506"/>
    <mergeCell ref="AK505:AK506"/>
    <mergeCell ref="AL505:AL506"/>
    <mergeCell ref="AM505:AM506"/>
    <mergeCell ref="AN505:AN506"/>
    <mergeCell ref="AO505:AO506"/>
    <mergeCell ref="AP505:AP506"/>
    <mergeCell ref="AQ505:AQ506"/>
    <mergeCell ref="AR505:AR506"/>
    <mergeCell ref="AS505:AS506"/>
    <mergeCell ref="AT505:AT506"/>
    <mergeCell ref="AU505:AU506"/>
    <mergeCell ref="AV505:AV506"/>
    <mergeCell ref="AW505:AW506"/>
    <mergeCell ref="AX505:AX506"/>
    <mergeCell ref="AY505:AY506"/>
    <mergeCell ref="AZ505:AZ506"/>
    <mergeCell ref="BA505:BA506"/>
    <mergeCell ref="BB505:BB506"/>
    <mergeCell ref="BC505:BC506"/>
    <mergeCell ref="BD505:BD506"/>
    <mergeCell ref="BE505:BE506"/>
    <mergeCell ref="BF505:BF506"/>
    <mergeCell ref="BG505:BG506"/>
    <mergeCell ref="BH505:BH506"/>
    <mergeCell ref="BI505:BI506"/>
    <mergeCell ref="DN505:DN506"/>
    <mergeCell ref="DO505:DO506"/>
    <mergeCell ref="DV505:DV506"/>
    <mergeCell ref="DW505:DW506"/>
    <mergeCell ref="DX505:DX506"/>
    <mergeCell ref="DY505:DY506"/>
    <mergeCell ref="BJ505:BJ506"/>
    <mergeCell ref="BK505:BK506"/>
    <mergeCell ref="BL505:BL506"/>
    <mergeCell ref="BM505:BM506"/>
    <mergeCell ref="BN505:BN506"/>
    <mergeCell ref="BO505:BO506"/>
    <mergeCell ref="BP505:BP506"/>
    <mergeCell ref="BQ505:BQ506"/>
    <mergeCell ref="BR505:BR506"/>
    <mergeCell ref="BS505:BS506"/>
    <mergeCell ref="BT505:BT506"/>
    <mergeCell ref="BU505:BU506"/>
    <mergeCell ref="BV505:BV506"/>
    <mergeCell ref="BW505:BW506"/>
    <mergeCell ref="BX505:BX506"/>
    <mergeCell ref="BY505:BY506"/>
    <mergeCell ref="BZ505:BZ506"/>
    <mergeCell ref="CA505:CA506"/>
    <mergeCell ref="CB505:CB506"/>
    <mergeCell ref="CC505:CC506"/>
    <mergeCell ref="CD505:CD506"/>
    <mergeCell ref="CE505:CE506"/>
    <mergeCell ref="CF505:CF506"/>
    <mergeCell ref="CG505:CG506"/>
    <mergeCell ref="CH505:CH506"/>
    <mergeCell ref="CI505:CI506"/>
    <mergeCell ref="CJ505:CJ506"/>
    <mergeCell ref="CK505:CK506"/>
    <mergeCell ref="CL505:CL506"/>
    <mergeCell ref="CM505:CM506"/>
    <mergeCell ref="CN505:CN506"/>
    <mergeCell ref="CO505:CO506"/>
    <mergeCell ref="CP505:CP506"/>
    <mergeCell ref="DZ505:DZ506"/>
    <mergeCell ref="B506:K506"/>
    <mergeCell ref="M506:R506"/>
    <mergeCell ref="S506:T506"/>
    <mergeCell ref="DP505:DP506"/>
    <mergeCell ref="DQ505:DQ506"/>
    <mergeCell ref="B511:DY511"/>
    <mergeCell ref="B517:DY517"/>
    <mergeCell ref="AB518:AC518"/>
    <mergeCell ref="AN518:AO518"/>
    <mergeCell ref="AZ518:BA518"/>
    <mergeCell ref="BL518:BM518"/>
    <mergeCell ref="BX518:BY518"/>
    <mergeCell ref="CJ518:CK518"/>
    <mergeCell ref="CV518:CW518"/>
    <mergeCell ref="DH518:DI518"/>
    <mergeCell ref="DT518:DU518"/>
    <mergeCell ref="B521:K523"/>
    <mergeCell ref="L521:U523"/>
    <mergeCell ref="V521:AG521"/>
    <mergeCell ref="AH521:AS521"/>
    <mergeCell ref="AT521:BE521"/>
    <mergeCell ref="BF521:BQ521"/>
    <mergeCell ref="BR521:CC521"/>
    <mergeCell ref="CD521:CO521"/>
    <mergeCell ref="CP521:DA521"/>
    <mergeCell ref="DB521:DM521"/>
    <mergeCell ref="DN521:DY521"/>
    <mergeCell ref="V522:AG522"/>
    <mergeCell ref="AH522:AS522"/>
    <mergeCell ref="AT522:BE522"/>
    <mergeCell ref="BF522:BQ522"/>
    <mergeCell ref="BR522:CC522"/>
    <mergeCell ref="CD522:CO522"/>
    <mergeCell ref="CP522:DA522"/>
    <mergeCell ref="DB522:DM522"/>
    <mergeCell ref="DN522:DY522"/>
    <mergeCell ref="CQ505:CQ506"/>
    <mergeCell ref="CR505:CR506"/>
    <mergeCell ref="CS505:CS506"/>
    <mergeCell ref="CT505:CT506"/>
    <mergeCell ref="CU505:CU506"/>
    <mergeCell ref="CV505:CV506"/>
    <mergeCell ref="CW505:CW506"/>
    <mergeCell ref="CX505:CX506"/>
    <mergeCell ref="CY505:CY506"/>
    <mergeCell ref="CZ505:CZ506"/>
    <mergeCell ref="DA505:DA506"/>
    <mergeCell ref="DB505:DB506"/>
    <mergeCell ref="DC505:DC506"/>
    <mergeCell ref="DD505:DD506"/>
    <mergeCell ref="DE505:DE506"/>
    <mergeCell ref="DF505:DF506"/>
    <mergeCell ref="DG505:DG506"/>
    <mergeCell ref="DH505:DH506"/>
    <mergeCell ref="DI505:DI506"/>
    <mergeCell ref="DR505:DR506"/>
    <mergeCell ref="DS505:DS506"/>
    <mergeCell ref="DT505:DT506"/>
    <mergeCell ref="DU505:DU506"/>
    <mergeCell ref="DJ505:DJ506"/>
    <mergeCell ref="DK505:DK506"/>
    <mergeCell ref="DL505:DL506"/>
    <mergeCell ref="DM505:DM506"/>
    <mergeCell ref="F524:G524"/>
    <mergeCell ref="H524:I524"/>
    <mergeCell ref="J524:K524"/>
    <mergeCell ref="L524:L525"/>
    <mergeCell ref="M524:R525"/>
    <mergeCell ref="S524:T525"/>
    <mergeCell ref="U524:U525"/>
    <mergeCell ref="V524:V525"/>
    <mergeCell ref="W524:W525"/>
    <mergeCell ref="X524:X525"/>
    <mergeCell ref="Y524:Y525"/>
    <mergeCell ref="Z524:Z525"/>
    <mergeCell ref="AA524:AA525"/>
    <mergeCell ref="AB524:AB525"/>
    <mergeCell ref="AC524:AC525"/>
    <mergeCell ref="AD524:AD525"/>
    <mergeCell ref="AE524:AE525"/>
    <mergeCell ref="AF524:AF525"/>
    <mergeCell ref="AG524:AG525"/>
    <mergeCell ref="AH524:AH525"/>
    <mergeCell ref="AI524:AI525"/>
    <mergeCell ref="AJ524:AJ525"/>
    <mergeCell ref="AK524:AK525"/>
    <mergeCell ref="AL524:AL525"/>
    <mergeCell ref="AM524:AM525"/>
    <mergeCell ref="AN524:AN525"/>
    <mergeCell ref="AO524:AO525"/>
    <mergeCell ref="AP524:AP525"/>
    <mergeCell ref="AQ524:AQ525"/>
    <mergeCell ref="AR524:AR525"/>
    <mergeCell ref="AS524:AS525"/>
    <mergeCell ref="AT524:AT525"/>
    <mergeCell ref="AU524:AU525"/>
    <mergeCell ref="AV524:AV525"/>
    <mergeCell ref="AW524:AW525"/>
    <mergeCell ref="AX524:AX525"/>
    <mergeCell ref="AY524:AY525"/>
    <mergeCell ref="AZ524:AZ525"/>
    <mergeCell ref="BA524:BA525"/>
    <mergeCell ref="BB524:BB525"/>
    <mergeCell ref="BC524:BC525"/>
    <mergeCell ref="BD524:BD525"/>
    <mergeCell ref="BE524:BE525"/>
    <mergeCell ref="BF524:BF525"/>
    <mergeCell ref="BG524:BG525"/>
    <mergeCell ref="BH524:BH525"/>
    <mergeCell ref="BI524:BI525"/>
    <mergeCell ref="BJ524:BJ525"/>
    <mergeCell ref="BK524:BK525"/>
    <mergeCell ref="BL524:BL525"/>
    <mergeCell ref="BM524:BM525"/>
    <mergeCell ref="BN524:BN525"/>
    <mergeCell ref="BO524:BO525"/>
    <mergeCell ref="BP524:BP525"/>
    <mergeCell ref="BQ524:BQ525"/>
    <mergeCell ref="BR524:BR525"/>
    <mergeCell ref="BS524:BS525"/>
    <mergeCell ref="BT524:BT525"/>
    <mergeCell ref="BU524:BU525"/>
    <mergeCell ref="BV524:BV525"/>
    <mergeCell ref="BW524:BW525"/>
    <mergeCell ref="BX524:BX525"/>
    <mergeCell ref="BY524:BY525"/>
    <mergeCell ref="BZ524:BZ525"/>
    <mergeCell ref="CA524:CA525"/>
    <mergeCell ref="CB524:CB525"/>
    <mergeCell ref="CC524:CC525"/>
    <mergeCell ref="CD524:CD525"/>
    <mergeCell ref="CE524:CE525"/>
    <mergeCell ref="CF524:CF525"/>
    <mergeCell ref="CG524:CG525"/>
    <mergeCell ref="CH524:CH525"/>
    <mergeCell ref="CI524:CI525"/>
    <mergeCell ref="CJ524:CJ525"/>
    <mergeCell ref="CK524:CK525"/>
    <mergeCell ref="CL524:CL525"/>
    <mergeCell ref="CM524:CM525"/>
    <mergeCell ref="CN524:CN525"/>
    <mergeCell ref="CO524:CO525"/>
    <mergeCell ref="CP524:CP525"/>
    <mergeCell ref="CQ524:CQ525"/>
    <mergeCell ref="CR524:CR525"/>
    <mergeCell ref="CS524:CS525"/>
    <mergeCell ref="CT524:CT525"/>
    <mergeCell ref="CU524:CU525"/>
    <mergeCell ref="CV524:CV525"/>
    <mergeCell ref="CW524:CW525"/>
    <mergeCell ref="CX524:CX525"/>
    <mergeCell ref="CY524:CY525"/>
    <mergeCell ref="CZ524:CZ525"/>
    <mergeCell ref="DA524:DA525"/>
    <mergeCell ref="DB524:DB525"/>
    <mergeCell ref="DC524:DC525"/>
    <mergeCell ref="DD524:DD525"/>
    <mergeCell ref="DE524:DE525"/>
    <mergeCell ref="DF524:DF525"/>
    <mergeCell ref="DG524:DG525"/>
    <mergeCell ref="DH524:DH525"/>
    <mergeCell ref="DI524:DI525"/>
    <mergeCell ref="DR524:DR525"/>
    <mergeCell ref="DS524:DS525"/>
    <mergeCell ref="DT524:DT525"/>
    <mergeCell ref="DU524:DU525"/>
    <mergeCell ref="DJ524:DJ525"/>
    <mergeCell ref="DK524:DK525"/>
    <mergeCell ref="DL524:DL525"/>
    <mergeCell ref="DM524:DM525"/>
    <mergeCell ref="DN524:DN525"/>
    <mergeCell ref="DO524:DO525"/>
    <mergeCell ref="DV524:DV525"/>
    <mergeCell ref="DW524:DW525"/>
    <mergeCell ref="DX524:DX525"/>
    <mergeCell ref="DY524:DY525"/>
    <mergeCell ref="DZ524:DZ525"/>
    <mergeCell ref="F525:G525"/>
    <mergeCell ref="H525:I525"/>
    <mergeCell ref="J525:K525"/>
    <mergeCell ref="DP524:DP525"/>
    <mergeCell ref="DQ524:DQ525"/>
    <mergeCell ref="F526:G526"/>
    <mergeCell ref="H526:I526"/>
    <mergeCell ref="J526:K526"/>
    <mergeCell ref="L526:L527"/>
    <mergeCell ref="M526:R527"/>
    <mergeCell ref="S526:T527"/>
    <mergeCell ref="U526:U527"/>
    <mergeCell ref="V526:V527"/>
    <mergeCell ref="W526:W527"/>
    <mergeCell ref="X526:X527"/>
    <mergeCell ref="Y526:Y527"/>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Q526:AQ527"/>
    <mergeCell ref="AR526:AR527"/>
    <mergeCell ref="AS526:AS527"/>
    <mergeCell ref="AT526:AT527"/>
    <mergeCell ref="AU526:AU527"/>
    <mergeCell ref="AV526:AV527"/>
    <mergeCell ref="AW526:AW527"/>
    <mergeCell ref="AX526:AX527"/>
    <mergeCell ref="AY526:AY527"/>
    <mergeCell ref="AZ526:AZ527"/>
    <mergeCell ref="BA526:BA527"/>
    <mergeCell ref="BB526:BB527"/>
    <mergeCell ref="BC526:BC527"/>
    <mergeCell ref="BD526:BD527"/>
    <mergeCell ref="BE526:BE527"/>
    <mergeCell ref="BF526:BF527"/>
    <mergeCell ref="BG526:BG527"/>
    <mergeCell ref="BH526:BH527"/>
    <mergeCell ref="BI526:BI527"/>
    <mergeCell ref="BJ526:BJ527"/>
    <mergeCell ref="BK526:BK527"/>
    <mergeCell ref="BL526:BL527"/>
    <mergeCell ref="BM526:BM527"/>
    <mergeCell ref="BN526:BN527"/>
    <mergeCell ref="BO526:BO527"/>
    <mergeCell ref="BP526:BP527"/>
    <mergeCell ref="BQ526:BQ527"/>
    <mergeCell ref="BR526:BR527"/>
    <mergeCell ref="BS526:BS527"/>
    <mergeCell ref="BT526:BT527"/>
    <mergeCell ref="BU526:BU527"/>
    <mergeCell ref="BV526:BV527"/>
    <mergeCell ref="BW526:BW527"/>
    <mergeCell ref="BX526:BX527"/>
    <mergeCell ref="BY526:BY527"/>
    <mergeCell ref="BZ526:BZ527"/>
    <mergeCell ref="CA526:CA527"/>
    <mergeCell ref="CB526:CB527"/>
    <mergeCell ref="CC526:CC527"/>
    <mergeCell ref="CD526:CD527"/>
    <mergeCell ref="CE526:CE527"/>
    <mergeCell ref="CF526:CF527"/>
    <mergeCell ref="CG526:CG527"/>
    <mergeCell ref="CH526:CH527"/>
    <mergeCell ref="CI526:CI527"/>
    <mergeCell ref="CJ526:CJ527"/>
    <mergeCell ref="CK526:CK527"/>
    <mergeCell ref="CL526:CL527"/>
    <mergeCell ref="CM526:CM527"/>
    <mergeCell ref="CN526:CN527"/>
    <mergeCell ref="CO526:CO527"/>
    <mergeCell ref="CP526:CP527"/>
    <mergeCell ref="CQ526:CQ527"/>
    <mergeCell ref="CR526:CR527"/>
    <mergeCell ref="CS526:CS527"/>
    <mergeCell ref="CT526:CT527"/>
    <mergeCell ref="CU526:CU527"/>
    <mergeCell ref="CV526:CV527"/>
    <mergeCell ref="CW526:CW527"/>
    <mergeCell ref="CX526:CX527"/>
    <mergeCell ref="CY526:CY527"/>
    <mergeCell ref="CZ526:CZ527"/>
    <mergeCell ref="DA526:DA527"/>
    <mergeCell ref="DB526:DB527"/>
    <mergeCell ref="DC526:DC527"/>
    <mergeCell ref="DD526:DD527"/>
    <mergeCell ref="DE526:DE527"/>
    <mergeCell ref="DF526:DF527"/>
    <mergeCell ref="DG526:DG527"/>
    <mergeCell ref="DH526:DH527"/>
    <mergeCell ref="DI526:DI527"/>
    <mergeCell ref="DR526:DR527"/>
    <mergeCell ref="DS526:DS527"/>
    <mergeCell ref="DT526:DT527"/>
    <mergeCell ref="DU526:DU527"/>
    <mergeCell ref="DJ526:DJ527"/>
    <mergeCell ref="DK526:DK527"/>
    <mergeCell ref="DL526:DL527"/>
    <mergeCell ref="DM526:DM527"/>
    <mergeCell ref="DN526:DN527"/>
    <mergeCell ref="DO526:DO527"/>
    <mergeCell ref="DV526:DV527"/>
    <mergeCell ref="DW526:DW527"/>
    <mergeCell ref="DX526:DX527"/>
    <mergeCell ref="DY526:DY527"/>
    <mergeCell ref="DZ526:DZ527"/>
    <mergeCell ref="F527:G527"/>
    <mergeCell ref="H527:I527"/>
    <mergeCell ref="J527:K527"/>
    <mergeCell ref="DP526:DP527"/>
    <mergeCell ref="DQ526:DQ527"/>
    <mergeCell ref="H528:I528"/>
    <mergeCell ref="J528:K528"/>
    <mergeCell ref="L528:L529"/>
    <mergeCell ref="M528:R529"/>
    <mergeCell ref="S528:T529"/>
    <mergeCell ref="U528:U529"/>
    <mergeCell ref="V528:V529"/>
    <mergeCell ref="W528:W529"/>
    <mergeCell ref="X528:X529"/>
    <mergeCell ref="Y528:Y529"/>
    <mergeCell ref="Z528:Z529"/>
    <mergeCell ref="AA528:AA529"/>
    <mergeCell ref="AB528:AB529"/>
    <mergeCell ref="AC528:AC529"/>
    <mergeCell ref="AD528:AD529"/>
    <mergeCell ref="AE528:AE529"/>
    <mergeCell ref="AF528:AF529"/>
    <mergeCell ref="AG528:AG529"/>
    <mergeCell ref="AH528:AH529"/>
    <mergeCell ref="AI528:AI529"/>
    <mergeCell ref="AJ528:AJ529"/>
    <mergeCell ref="AK528:AK529"/>
    <mergeCell ref="AL528:AL529"/>
    <mergeCell ref="AM528:AM529"/>
    <mergeCell ref="AN528:AN529"/>
    <mergeCell ref="AO528:AO529"/>
    <mergeCell ref="AP528:AP529"/>
    <mergeCell ref="AQ528:AQ529"/>
    <mergeCell ref="AR528:AR529"/>
    <mergeCell ref="AS528:AS529"/>
    <mergeCell ref="AT528:AT529"/>
    <mergeCell ref="AU528:AU529"/>
    <mergeCell ref="AV528:AV529"/>
    <mergeCell ref="AW528:AW529"/>
    <mergeCell ref="AX528:AX529"/>
    <mergeCell ref="AY528:AY529"/>
    <mergeCell ref="AZ528:AZ529"/>
    <mergeCell ref="BA528:BA529"/>
    <mergeCell ref="BB528:BB529"/>
    <mergeCell ref="BC528:BC529"/>
    <mergeCell ref="BD528:BD529"/>
    <mergeCell ref="BE528:BE529"/>
    <mergeCell ref="BF528:BF529"/>
    <mergeCell ref="BG528:BG529"/>
    <mergeCell ref="BH528:BH529"/>
    <mergeCell ref="BI528:BI529"/>
    <mergeCell ref="BJ528:BJ529"/>
    <mergeCell ref="BK528:BK529"/>
    <mergeCell ref="BL528:BL529"/>
    <mergeCell ref="BM528:BM529"/>
    <mergeCell ref="BN528:BN529"/>
    <mergeCell ref="BO528:BO529"/>
    <mergeCell ref="BP528:BP529"/>
    <mergeCell ref="BQ528:BQ529"/>
    <mergeCell ref="BR528:BR529"/>
    <mergeCell ref="BS528:BS529"/>
    <mergeCell ref="BT528:BT529"/>
    <mergeCell ref="BU528:BU529"/>
    <mergeCell ref="BV528:BV529"/>
    <mergeCell ref="BW528:BW529"/>
    <mergeCell ref="BX528:BX529"/>
    <mergeCell ref="BY528:BY529"/>
    <mergeCell ref="BZ528:BZ529"/>
    <mergeCell ref="CA528:CA529"/>
    <mergeCell ref="CB528:CB529"/>
    <mergeCell ref="CC528:CC529"/>
    <mergeCell ref="CD528:CD529"/>
    <mergeCell ref="CE528:CE529"/>
    <mergeCell ref="CF528:CF529"/>
    <mergeCell ref="CG528:CG529"/>
    <mergeCell ref="CH528:CH529"/>
    <mergeCell ref="CI528:CI529"/>
    <mergeCell ref="CJ528:CJ529"/>
    <mergeCell ref="CK528:CK529"/>
    <mergeCell ref="CL528:CL529"/>
    <mergeCell ref="CM528:CM529"/>
    <mergeCell ref="CN528:CN529"/>
    <mergeCell ref="CO528:CO529"/>
    <mergeCell ref="CP528:CP529"/>
    <mergeCell ref="CQ528:CQ529"/>
    <mergeCell ref="CR528:CR529"/>
    <mergeCell ref="CS528:CS529"/>
    <mergeCell ref="CT528:CT529"/>
    <mergeCell ref="CU528:CU529"/>
    <mergeCell ref="CV528:CV529"/>
    <mergeCell ref="CW528:CW529"/>
    <mergeCell ref="CX528:CX529"/>
    <mergeCell ref="CY528:CY529"/>
    <mergeCell ref="CZ528:CZ529"/>
    <mergeCell ref="DA528:DA529"/>
    <mergeCell ref="DB528:DB529"/>
    <mergeCell ref="DC528:DC529"/>
    <mergeCell ref="DD528:DD529"/>
    <mergeCell ref="DE528:DE529"/>
    <mergeCell ref="DF528:DF529"/>
    <mergeCell ref="DG528:DG529"/>
    <mergeCell ref="DH528:DH529"/>
    <mergeCell ref="DI528:DI529"/>
    <mergeCell ref="DJ528:DJ529"/>
    <mergeCell ref="DK528:DK529"/>
    <mergeCell ref="DL528:DL529"/>
    <mergeCell ref="DM528:DM529"/>
    <mergeCell ref="DN528:DN529"/>
    <mergeCell ref="DO528:DO529"/>
    <mergeCell ref="DP528:DP529"/>
    <mergeCell ref="DQ528:DQ529"/>
    <mergeCell ref="DR528:DR529"/>
    <mergeCell ref="DS528:DS529"/>
    <mergeCell ref="DT528:DT529"/>
    <mergeCell ref="DU528:DU529"/>
    <mergeCell ref="DV528:DV529"/>
    <mergeCell ref="DW528:DW529"/>
    <mergeCell ref="DX528:DX529"/>
    <mergeCell ref="DY528:DY529"/>
    <mergeCell ref="DZ528:DZ529"/>
    <mergeCell ref="H529:I529"/>
    <mergeCell ref="J529:K529"/>
    <mergeCell ref="H530:I530"/>
    <mergeCell ref="J530:K530"/>
    <mergeCell ref="L530:L531"/>
    <mergeCell ref="M530:R531"/>
    <mergeCell ref="S530:T531"/>
    <mergeCell ref="U530:U531"/>
    <mergeCell ref="V530:V531"/>
    <mergeCell ref="W530:W531"/>
    <mergeCell ref="X530:X531"/>
    <mergeCell ref="Y530:Y531"/>
    <mergeCell ref="Z530:Z531"/>
    <mergeCell ref="AA530:AA531"/>
    <mergeCell ref="AB530:AB531"/>
    <mergeCell ref="AC530:AC531"/>
    <mergeCell ref="AD530:AD531"/>
    <mergeCell ref="AE530:AE531"/>
    <mergeCell ref="AF530:AF531"/>
    <mergeCell ref="AG530:AG531"/>
    <mergeCell ref="AH530:AH531"/>
    <mergeCell ref="AI530:AI531"/>
    <mergeCell ref="AJ530:AJ531"/>
    <mergeCell ref="AK530:AK531"/>
    <mergeCell ref="AL530:AL531"/>
    <mergeCell ref="AM530:AM531"/>
    <mergeCell ref="AN530:AN531"/>
    <mergeCell ref="AO530:AO531"/>
    <mergeCell ref="AP530:AP531"/>
    <mergeCell ref="AQ530:AQ531"/>
    <mergeCell ref="AR530:AR531"/>
    <mergeCell ref="AS530:AS531"/>
    <mergeCell ref="AT530:AT531"/>
    <mergeCell ref="AU530:AU531"/>
    <mergeCell ref="AV530:AV531"/>
    <mergeCell ref="AW530:AW531"/>
    <mergeCell ref="AX530:AX531"/>
    <mergeCell ref="AY530:AY531"/>
    <mergeCell ref="AZ530:AZ531"/>
    <mergeCell ref="BA530:BA531"/>
    <mergeCell ref="BB530:BB531"/>
    <mergeCell ref="BC530:BC531"/>
    <mergeCell ref="BD530:BD531"/>
    <mergeCell ref="BE530:BE531"/>
    <mergeCell ref="BF530:BF531"/>
    <mergeCell ref="BG530:BG531"/>
    <mergeCell ref="BH530:BH531"/>
    <mergeCell ref="BI530:BI531"/>
    <mergeCell ref="BJ530:BJ531"/>
    <mergeCell ref="BK530:BK531"/>
    <mergeCell ref="BL530:BL531"/>
    <mergeCell ref="BM530:BM531"/>
    <mergeCell ref="BN530:BN531"/>
    <mergeCell ref="BO530:BO531"/>
    <mergeCell ref="BP530:BP531"/>
    <mergeCell ref="BQ530:BQ531"/>
    <mergeCell ref="BR530:BR531"/>
    <mergeCell ref="BS530:BS531"/>
    <mergeCell ref="BT530:BT531"/>
    <mergeCell ref="BU530:BU531"/>
    <mergeCell ref="BV530:BV531"/>
    <mergeCell ref="BW530:BW531"/>
    <mergeCell ref="BX530:BX531"/>
    <mergeCell ref="BY530:BY531"/>
    <mergeCell ref="BZ530:BZ531"/>
    <mergeCell ref="CA530:CA531"/>
    <mergeCell ref="CB530:CB531"/>
    <mergeCell ref="CC530:CC531"/>
    <mergeCell ref="CD530:CD531"/>
    <mergeCell ref="CE530:CE531"/>
    <mergeCell ref="CF530:CF531"/>
    <mergeCell ref="CG530:CG531"/>
    <mergeCell ref="CH530:CH531"/>
    <mergeCell ref="CI530:CI531"/>
    <mergeCell ref="CJ530:CJ531"/>
    <mergeCell ref="CK530:CK531"/>
    <mergeCell ref="CL530:CL531"/>
    <mergeCell ref="CM530:CM531"/>
    <mergeCell ref="CN530:CN531"/>
    <mergeCell ref="CO530:CO531"/>
    <mergeCell ref="CP530:CP531"/>
    <mergeCell ref="CQ530:CQ531"/>
    <mergeCell ref="CR530:CR531"/>
    <mergeCell ref="CS530:CS531"/>
    <mergeCell ref="CT530:CT531"/>
    <mergeCell ref="CU530:CU531"/>
    <mergeCell ref="CV530:CV531"/>
    <mergeCell ref="CW530:CW531"/>
    <mergeCell ref="CX530:CX531"/>
    <mergeCell ref="CY530:CY531"/>
    <mergeCell ref="CZ530:CZ531"/>
    <mergeCell ref="DA530:DA531"/>
    <mergeCell ref="DB530:DB531"/>
    <mergeCell ref="DC530:DC531"/>
    <mergeCell ref="DD530:DD531"/>
    <mergeCell ref="DE530:DE531"/>
    <mergeCell ref="DF530:DF531"/>
    <mergeCell ref="DG530:DG531"/>
    <mergeCell ref="DH530:DH531"/>
    <mergeCell ref="DI530:DI531"/>
    <mergeCell ref="DJ530:DJ531"/>
    <mergeCell ref="DK530:DK531"/>
    <mergeCell ref="DL530:DL531"/>
    <mergeCell ref="DM530:DM531"/>
    <mergeCell ref="DN530:DN531"/>
    <mergeCell ref="DO530:DO531"/>
    <mergeCell ref="DP530:DP531"/>
    <mergeCell ref="DQ530:DQ531"/>
    <mergeCell ref="DR530:DR531"/>
    <mergeCell ref="DS530:DS531"/>
    <mergeCell ref="DT530:DT531"/>
    <mergeCell ref="DU530:DU531"/>
    <mergeCell ref="DV530:DV531"/>
    <mergeCell ref="DW530:DW531"/>
    <mergeCell ref="DX530:DX531"/>
    <mergeCell ref="DY530:DY531"/>
    <mergeCell ref="DZ530:DZ531"/>
    <mergeCell ref="H531:I531"/>
    <mergeCell ref="J531:K531"/>
    <mergeCell ref="H532:I532"/>
    <mergeCell ref="J532:K532"/>
    <mergeCell ref="L532:L533"/>
    <mergeCell ref="M532:R533"/>
    <mergeCell ref="S532:T533"/>
    <mergeCell ref="U532:U533"/>
    <mergeCell ref="V532:V533"/>
    <mergeCell ref="W532:W533"/>
    <mergeCell ref="X532:X533"/>
    <mergeCell ref="Y532:Y533"/>
    <mergeCell ref="Z532:Z533"/>
    <mergeCell ref="AA532:AA533"/>
    <mergeCell ref="AB532:AB533"/>
    <mergeCell ref="AC532:AC533"/>
    <mergeCell ref="AD532:AD533"/>
    <mergeCell ref="AE532:AE533"/>
    <mergeCell ref="AF532:AF533"/>
    <mergeCell ref="AG532:AG533"/>
    <mergeCell ref="AH532:AH533"/>
    <mergeCell ref="AI532:AI533"/>
    <mergeCell ref="AJ532:AJ533"/>
    <mergeCell ref="AK532:AK533"/>
    <mergeCell ref="AL532:AL533"/>
    <mergeCell ref="AM532:AM533"/>
    <mergeCell ref="AN532:AN533"/>
    <mergeCell ref="AO532:AO533"/>
    <mergeCell ref="AP532:AP533"/>
    <mergeCell ref="AQ532:AQ533"/>
    <mergeCell ref="AR532:AR533"/>
    <mergeCell ref="AS532:AS533"/>
    <mergeCell ref="AT532:AT533"/>
    <mergeCell ref="AU532:AU533"/>
    <mergeCell ref="AV532:AV533"/>
    <mergeCell ref="AW532:AW533"/>
    <mergeCell ref="AX532:AX533"/>
    <mergeCell ref="AY532:AY533"/>
    <mergeCell ref="AZ532:AZ533"/>
    <mergeCell ref="BA532:BA533"/>
    <mergeCell ref="BB532:BB533"/>
    <mergeCell ref="BC532:BC533"/>
    <mergeCell ref="BD532:BD533"/>
    <mergeCell ref="BE532:BE533"/>
    <mergeCell ref="BF532:BF533"/>
    <mergeCell ref="BG532:BG533"/>
    <mergeCell ref="BH532:BH533"/>
    <mergeCell ref="BI532:BI533"/>
    <mergeCell ref="BJ532:BJ533"/>
    <mergeCell ref="BK532:BK533"/>
    <mergeCell ref="BL532:BL533"/>
    <mergeCell ref="BM532:BM533"/>
    <mergeCell ref="BN532:BN533"/>
    <mergeCell ref="BO532:BO533"/>
    <mergeCell ref="BP532:BP533"/>
    <mergeCell ref="BQ532:BQ533"/>
    <mergeCell ref="BR532:BR533"/>
    <mergeCell ref="BS532:BS533"/>
    <mergeCell ref="BT532:BT533"/>
    <mergeCell ref="BU532:BU533"/>
    <mergeCell ref="BV532:BV533"/>
    <mergeCell ref="BW532:BW533"/>
    <mergeCell ref="BX532:BX533"/>
    <mergeCell ref="BY532:BY533"/>
    <mergeCell ref="BZ532:BZ533"/>
    <mergeCell ref="CA532:CA533"/>
    <mergeCell ref="CB532:CB533"/>
    <mergeCell ref="CC532:CC533"/>
    <mergeCell ref="CD532:CD533"/>
    <mergeCell ref="CE532:CE533"/>
    <mergeCell ref="CF532:CF533"/>
    <mergeCell ref="CG532:CG533"/>
    <mergeCell ref="CH532:CH533"/>
    <mergeCell ref="CI532:CI533"/>
    <mergeCell ref="CJ532:CJ533"/>
    <mergeCell ref="CK532:CK533"/>
    <mergeCell ref="CL532:CL533"/>
    <mergeCell ref="CM532:CM533"/>
    <mergeCell ref="CN532:CN533"/>
    <mergeCell ref="CO532:CO533"/>
    <mergeCell ref="CP532:CP533"/>
    <mergeCell ref="CQ532:CQ533"/>
    <mergeCell ref="CR532:CR533"/>
    <mergeCell ref="CS532:CS533"/>
    <mergeCell ref="CT532:CT533"/>
    <mergeCell ref="CU532:CU533"/>
    <mergeCell ref="CV532:CV533"/>
    <mergeCell ref="CW532:CW533"/>
    <mergeCell ref="CX532:CX533"/>
    <mergeCell ref="CY532:CY533"/>
    <mergeCell ref="CZ532:CZ533"/>
    <mergeCell ref="DA532:DA533"/>
    <mergeCell ref="DB532:DB533"/>
    <mergeCell ref="DC532:DC533"/>
    <mergeCell ref="DD532:DD533"/>
    <mergeCell ref="DE532:DE533"/>
    <mergeCell ref="DF532:DF533"/>
    <mergeCell ref="DG532:DG533"/>
    <mergeCell ref="DH532:DH533"/>
    <mergeCell ref="DI532:DI533"/>
    <mergeCell ref="DJ532:DJ533"/>
    <mergeCell ref="DK532:DK533"/>
    <mergeCell ref="DL532:DL533"/>
    <mergeCell ref="DM532:DM533"/>
    <mergeCell ref="DN532:DN533"/>
    <mergeCell ref="DO532:DO533"/>
    <mergeCell ref="DP532:DP533"/>
    <mergeCell ref="DQ532:DQ533"/>
    <mergeCell ref="DR532:DR533"/>
    <mergeCell ref="DS532:DS533"/>
    <mergeCell ref="DT532:DT533"/>
    <mergeCell ref="DU532:DU533"/>
    <mergeCell ref="DV532:DV533"/>
    <mergeCell ref="DW532:DW533"/>
    <mergeCell ref="DX532:DX533"/>
    <mergeCell ref="DY532:DY533"/>
    <mergeCell ref="DZ532:DZ533"/>
    <mergeCell ref="H533:I533"/>
    <mergeCell ref="J533:K533"/>
    <mergeCell ref="H534:I534"/>
    <mergeCell ref="J534:K534"/>
    <mergeCell ref="L534:L535"/>
    <mergeCell ref="M534:R535"/>
    <mergeCell ref="S534:T535"/>
    <mergeCell ref="U534:U535"/>
    <mergeCell ref="V534:V535"/>
    <mergeCell ref="W534:W535"/>
    <mergeCell ref="X534:X535"/>
    <mergeCell ref="Y534:Y535"/>
    <mergeCell ref="Z534:Z535"/>
    <mergeCell ref="AA534:AA535"/>
    <mergeCell ref="AB534:AB535"/>
    <mergeCell ref="AC534:AC535"/>
    <mergeCell ref="AD534:AD535"/>
    <mergeCell ref="AE534:AE535"/>
    <mergeCell ref="AF534:AF535"/>
    <mergeCell ref="AG534:AG535"/>
    <mergeCell ref="AH534:AH535"/>
    <mergeCell ref="AI534:AI535"/>
    <mergeCell ref="AJ534:AJ535"/>
    <mergeCell ref="AK534:AK535"/>
    <mergeCell ref="AL534:AL535"/>
    <mergeCell ref="AM534:AM535"/>
    <mergeCell ref="AN534:AN535"/>
    <mergeCell ref="AO534:AO535"/>
    <mergeCell ref="AP534:AP535"/>
    <mergeCell ref="AQ534:AQ535"/>
    <mergeCell ref="AR534:AR535"/>
    <mergeCell ref="AS534:AS535"/>
    <mergeCell ref="AT534:AT535"/>
    <mergeCell ref="AU534:AU535"/>
    <mergeCell ref="AV534:AV535"/>
    <mergeCell ref="AW534:AW535"/>
    <mergeCell ref="AX534:AX535"/>
    <mergeCell ref="AY534:AY535"/>
    <mergeCell ref="AZ534:AZ535"/>
    <mergeCell ref="BA534:BA535"/>
    <mergeCell ref="BB534:BB535"/>
    <mergeCell ref="BC534:BC535"/>
    <mergeCell ref="BD534:BD535"/>
    <mergeCell ref="BE534:BE535"/>
    <mergeCell ref="BF534:BF535"/>
    <mergeCell ref="BG534:BG535"/>
    <mergeCell ref="BH534:BH535"/>
    <mergeCell ref="BI534:BI535"/>
    <mergeCell ref="BJ534:BJ535"/>
    <mergeCell ref="BK534:BK535"/>
    <mergeCell ref="BL534:BL535"/>
    <mergeCell ref="BM534:BM535"/>
    <mergeCell ref="BN534:BN535"/>
    <mergeCell ref="BO534:BO535"/>
    <mergeCell ref="BP534:BP535"/>
    <mergeCell ref="BQ534:BQ535"/>
    <mergeCell ref="BR534:BR535"/>
    <mergeCell ref="BS534:BS535"/>
    <mergeCell ref="BT534:BT535"/>
    <mergeCell ref="BU534:BU535"/>
    <mergeCell ref="BV534:BV535"/>
    <mergeCell ref="BW534:BW535"/>
    <mergeCell ref="BX534:BX535"/>
    <mergeCell ref="BY534:BY535"/>
    <mergeCell ref="BZ534:BZ535"/>
    <mergeCell ref="CA534:CA535"/>
    <mergeCell ref="CB534:CB535"/>
    <mergeCell ref="CC534:CC535"/>
    <mergeCell ref="CD534:CD535"/>
    <mergeCell ref="CE534:CE535"/>
    <mergeCell ref="CF534:CF535"/>
    <mergeCell ref="CG534:CG535"/>
    <mergeCell ref="CH534:CH535"/>
    <mergeCell ref="CI534:CI535"/>
    <mergeCell ref="CJ534:CJ535"/>
    <mergeCell ref="CK534:CK535"/>
    <mergeCell ref="CL534:CL535"/>
    <mergeCell ref="CM534:CM535"/>
    <mergeCell ref="CN534:CN535"/>
    <mergeCell ref="CO534:CO535"/>
    <mergeCell ref="CP534:CP535"/>
    <mergeCell ref="CQ534:CQ535"/>
    <mergeCell ref="CR534:CR535"/>
    <mergeCell ref="CS534:CS535"/>
    <mergeCell ref="CT534:CT535"/>
    <mergeCell ref="CU534:CU535"/>
    <mergeCell ref="CV534:CV535"/>
    <mergeCell ref="CW534:CW535"/>
    <mergeCell ref="CX534:CX535"/>
    <mergeCell ref="CY534:CY535"/>
    <mergeCell ref="CZ534:CZ535"/>
    <mergeCell ref="DA534:DA535"/>
    <mergeCell ref="DB534:DB535"/>
    <mergeCell ref="DC534:DC535"/>
    <mergeCell ref="DD534:DD535"/>
    <mergeCell ref="DE534:DE535"/>
    <mergeCell ref="DF534:DF535"/>
    <mergeCell ref="DG534:DG535"/>
    <mergeCell ref="DH534:DH535"/>
    <mergeCell ref="DI534:DI535"/>
    <mergeCell ref="DJ534:DJ535"/>
    <mergeCell ref="DK534:DK535"/>
    <mergeCell ref="DL534:DL535"/>
    <mergeCell ref="DM534:DM535"/>
    <mergeCell ref="DN534:DN535"/>
    <mergeCell ref="DO534:DO535"/>
    <mergeCell ref="DP534:DP535"/>
    <mergeCell ref="DQ534:DQ535"/>
    <mergeCell ref="DR534:DR535"/>
    <mergeCell ref="DS534:DS535"/>
    <mergeCell ref="DT534:DT535"/>
    <mergeCell ref="DU534:DU535"/>
    <mergeCell ref="DV534:DV535"/>
    <mergeCell ref="DW534:DW535"/>
    <mergeCell ref="DX534:DX535"/>
    <mergeCell ref="DY534:DY535"/>
    <mergeCell ref="DZ534:DZ535"/>
    <mergeCell ref="H535:I535"/>
    <mergeCell ref="J535:K535"/>
    <mergeCell ref="H536:I536"/>
    <mergeCell ref="J536:K536"/>
    <mergeCell ref="L536:L537"/>
    <mergeCell ref="M536:R537"/>
    <mergeCell ref="S536:T537"/>
    <mergeCell ref="U536:U537"/>
    <mergeCell ref="V536:V537"/>
    <mergeCell ref="W536:W537"/>
    <mergeCell ref="X536:X537"/>
    <mergeCell ref="Y536:Y537"/>
    <mergeCell ref="Z536:Z537"/>
    <mergeCell ref="AA536:AA537"/>
    <mergeCell ref="AB536:AB537"/>
    <mergeCell ref="AC536:AC537"/>
    <mergeCell ref="AD536:AD537"/>
    <mergeCell ref="AE536:AE537"/>
    <mergeCell ref="AF536:AF537"/>
    <mergeCell ref="AG536:AG537"/>
    <mergeCell ref="AH536:AH537"/>
    <mergeCell ref="AI536:AI537"/>
    <mergeCell ref="AJ536:AJ537"/>
    <mergeCell ref="AK536:AK537"/>
    <mergeCell ref="AL536:AL537"/>
    <mergeCell ref="AM536:AM537"/>
    <mergeCell ref="AN536:AN537"/>
    <mergeCell ref="AO536:AO537"/>
    <mergeCell ref="AP536:AP537"/>
    <mergeCell ref="AQ536:AQ537"/>
    <mergeCell ref="AR536:AR537"/>
    <mergeCell ref="AS536:AS537"/>
    <mergeCell ref="AT536:AT537"/>
    <mergeCell ref="AU536:AU537"/>
    <mergeCell ref="AV536:AV537"/>
    <mergeCell ref="AW536:AW537"/>
    <mergeCell ref="AX536:AX537"/>
    <mergeCell ref="AY536:AY537"/>
    <mergeCell ref="AZ536:AZ537"/>
    <mergeCell ref="BA536:BA537"/>
    <mergeCell ref="BB536:BB537"/>
    <mergeCell ref="BC536:BC537"/>
    <mergeCell ref="BD536:BD537"/>
    <mergeCell ref="BE536:BE537"/>
    <mergeCell ref="BF536:BF537"/>
    <mergeCell ref="BG536:BG537"/>
    <mergeCell ref="BH536:BH537"/>
    <mergeCell ref="BI536:BI537"/>
    <mergeCell ref="BJ536:BJ537"/>
    <mergeCell ref="BK536:BK537"/>
    <mergeCell ref="BL536:BL537"/>
    <mergeCell ref="BM536:BM537"/>
    <mergeCell ref="BN536:BN537"/>
    <mergeCell ref="BO536:BO537"/>
    <mergeCell ref="BP536:BP537"/>
    <mergeCell ref="BQ536:BQ537"/>
    <mergeCell ref="BR536:BR537"/>
    <mergeCell ref="BS536:BS537"/>
    <mergeCell ref="BT536:BT537"/>
    <mergeCell ref="BU536:BU537"/>
    <mergeCell ref="BV536:BV537"/>
    <mergeCell ref="BW536:BW537"/>
    <mergeCell ref="BX536:BX537"/>
    <mergeCell ref="BY536:BY537"/>
    <mergeCell ref="BZ536:BZ537"/>
    <mergeCell ref="CA536:CA537"/>
    <mergeCell ref="CB536:CB537"/>
    <mergeCell ref="CC536:CC537"/>
    <mergeCell ref="CD536:CD537"/>
    <mergeCell ref="CE536:CE537"/>
    <mergeCell ref="CF536:CF537"/>
    <mergeCell ref="CG536:CG537"/>
    <mergeCell ref="CH536:CH537"/>
    <mergeCell ref="CI536:CI537"/>
    <mergeCell ref="CJ536:CJ537"/>
    <mergeCell ref="CK536:CK537"/>
    <mergeCell ref="CL536:CL537"/>
    <mergeCell ref="CM536:CM537"/>
    <mergeCell ref="CN536:CN537"/>
    <mergeCell ref="CO536:CO537"/>
    <mergeCell ref="CP536:CP537"/>
    <mergeCell ref="CQ536:CQ537"/>
    <mergeCell ref="CR536:CR537"/>
    <mergeCell ref="CS536:CS537"/>
    <mergeCell ref="CT536:CT537"/>
    <mergeCell ref="CU536:CU537"/>
    <mergeCell ref="CV536:CV537"/>
    <mergeCell ref="CW536:CW537"/>
    <mergeCell ref="CX536:CX537"/>
    <mergeCell ref="CY536:CY537"/>
    <mergeCell ref="CZ536:CZ537"/>
    <mergeCell ref="DA536:DA537"/>
    <mergeCell ref="DB536:DB537"/>
    <mergeCell ref="DC536:DC537"/>
    <mergeCell ref="DD536:DD537"/>
    <mergeCell ref="DE536:DE537"/>
    <mergeCell ref="DF536:DF537"/>
    <mergeCell ref="DG536:DG537"/>
    <mergeCell ref="DH536:DH537"/>
    <mergeCell ref="DI536:DI537"/>
    <mergeCell ref="DJ536:DJ537"/>
    <mergeCell ref="DK536:DK537"/>
    <mergeCell ref="DL536:DL537"/>
    <mergeCell ref="DM536:DM537"/>
    <mergeCell ref="DN536:DN537"/>
    <mergeCell ref="DO536:DO537"/>
    <mergeCell ref="DP536:DP537"/>
    <mergeCell ref="DQ536:DQ537"/>
    <mergeCell ref="DR536:DR537"/>
    <mergeCell ref="DS536:DS537"/>
    <mergeCell ref="DT536:DT537"/>
    <mergeCell ref="DU536:DU537"/>
    <mergeCell ref="DV536:DV537"/>
    <mergeCell ref="DW536:DW537"/>
    <mergeCell ref="DX536:DX537"/>
    <mergeCell ref="DY536:DY537"/>
    <mergeCell ref="DZ536:DZ537"/>
    <mergeCell ref="H537:I537"/>
    <mergeCell ref="J537:K537"/>
    <mergeCell ref="F538:G538"/>
    <mergeCell ref="H538:I538"/>
    <mergeCell ref="J538:K538"/>
    <mergeCell ref="L538:L539"/>
    <mergeCell ref="M538:R539"/>
    <mergeCell ref="S538:T539"/>
    <mergeCell ref="U538:U539"/>
    <mergeCell ref="V538:V539"/>
    <mergeCell ref="W538:W539"/>
    <mergeCell ref="X538:X539"/>
    <mergeCell ref="Y538:Y539"/>
    <mergeCell ref="Z538:Z539"/>
    <mergeCell ref="AA538:AA539"/>
    <mergeCell ref="AB538:AB539"/>
    <mergeCell ref="AC538:AC539"/>
    <mergeCell ref="AD538:AD539"/>
    <mergeCell ref="AE538:AE539"/>
    <mergeCell ref="AF538:AF539"/>
    <mergeCell ref="AG538:AG539"/>
    <mergeCell ref="AH538:AH539"/>
    <mergeCell ref="AI538:AI539"/>
    <mergeCell ref="AJ538:AJ539"/>
    <mergeCell ref="AK538:AK539"/>
    <mergeCell ref="AL538:AL539"/>
    <mergeCell ref="AM538:AM539"/>
    <mergeCell ref="AN538:AN539"/>
    <mergeCell ref="AO538:AO539"/>
    <mergeCell ref="AP538:AP539"/>
    <mergeCell ref="AQ538:AQ539"/>
    <mergeCell ref="AR538:AR539"/>
    <mergeCell ref="AS538:AS539"/>
    <mergeCell ref="AT538:AT539"/>
    <mergeCell ref="AU538:AU539"/>
    <mergeCell ref="AV538:AV539"/>
    <mergeCell ref="AW538:AW539"/>
    <mergeCell ref="AX538:AX539"/>
    <mergeCell ref="AY538:AY539"/>
    <mergeCell ref="AZ538:AZ539"/>
    <mergeCell ref="BA538:BA539"/>
    <mergeCell ref="BB538:BB539"/>
    <mergeCell ref="BC538:BC539"/>
    <mergeCell ref="BD538:BD539"/>
    <mergeCell ref="BE538:BE539"/>
    <mergeCell ref="BF538:BF539"/>
    <mergeCell ref="BG538:BG539"/>
    <mergeCell ref="BH538:BH539"/>
    <mergeCell ref="BI538:BI539"/>
    <mergeCell ref="BJ538:BJ539"/>
    <mergeCell ref="BK538:BK539"/>
    <mergeCell ref="BL538:BL539"/>
    <mergeCell ref="BM538:BM539"/>
    <mergeCell ref="BN538:BN539"/>
    <mergeCell ref="BO538:BO539"/>
    <mergeCell ref="BP538:BP539"/>
    <mergeCell ref="BQ538:BQ539"/>
    <mergeCell ref="BR538:BR539"/>
    <mergeCell ref="BS538:BS539"/>
    <mergeCell ref="BT538:BT539"/>
    <mergeCell ref="BU538:BU539"/>
    <mergeCell ref="BV538:BV539"/>
    <mergeCell ref="BW538:BW539"/>
    <mergeCell ref="BX538:BX539"/>
    <mergeCell ref="BY538:BY539"/>
    <mergeCell ref="BZ538:BZ539"/>
    <mergeCell ref="CA538:CA539"/>
    <mergeCell ref="CB538:CB539"/>
    <mergeCell ref="CC538:CC539"/>
    <mergeCell ref="CD538:CD539"/>
    <mergeCell ref="CE538:CE539"/>
    <mergeCell ref="CF538:CF539"/>
    <mergeCell ref="CG538:CG539"/>
    <mergeCell ref="CH538:CH539"/>
    <mergeCell ref="CI538:CI539"/>
    <mergeCell ref="CJ538:CJ539"/>
    <mergeCell ref="CK538:CK539"/>
    <mergeCell ref="CL538:CL539"/>
    <mergeCell ref="CM538:CM539"/>
    <mergeCell ref="CN538:CN539"/>
    <mergeCell ref="CO538:CO539"/>
    <mergeCell ref="CP538:CP539"/>
    <mergeCell ref="CQ538:CQ539"/>
    <mergeCell ref="CR538:CR539"/>
    <mergeCell ref="CS538:CS539"/>
    <mergeCell ref="CT538:CT539"/>
    <mergeCell ref="CU538:CU539"/>
    <mergeCell ref="CV538:CV539"/>
    <mergeCell ref="CW538:CW539"/>
    <mergeCell ref="CX538:CX539"/>
    <mergeCell ref="CY538:CY539"/>
    <mergeCell ref="CZ538:CZ539"/>
    <mergeCell ref="DA538:DA539"/>
    <mergeCell ref="DB538:DB539"/>
    <mergeCell ref="DC538:DC539"/>
    <mergeCell ref="DD538:DD539"/>
    <mergeCell ref="DE538:DE539"/>
    <mergeCell ref="DF538:DF539"/>
    <mergeCell ref="DG538:DG539"/>
    <mergeCell ref="DH538:DH539"/>
    <mergeCell ref="DI538:DI539"/>
    <mergeCell ref="DJ538:DJ539"/>
    <mergeCell ref="DK538:DK539"/>
    <mergeCell ref="DL538:DL539"/>
    <mergeCell ref="DM538:DM539"/>
    <mergeCell ref="DN538:DN539"/>
    <mergeCell ref="DO538:DO539"/>
    <mergeCell ref="DP538:DP539"/>
    <mergeCell ref="DQ538:DQ539"/>
    <mergeCell ref="DR538:DR539"/>
    <mergeCell ref="DS538:DS539"/>
    <mergeCell ref="DT538:DT539"/>
    <mergeCell ref="DU538:DU539"/>
    <mergeCell ref="DV538:DV539"/>
    <mergeCell ref="DW538:DW539"/>
    <mergeCell ref="DX538:DX539"/>
    <mergeCell ref="DY538:DY539"/>
    <mergeCell ref="DZ538:DZ539"/>
    <mergeCell ref="F539:G539"/>
    <mergeCell ref="H539:I539"/>
    <mergeCell ref="J539:K539"/>
    <mergeCell ref="F540:G540"/>
    <mergeCell ref="H540:I540"/>
    <mergeCell ref="J540:K540"/>
    <mergeCell ref="L540:L541"/>
    <mergeCell ref="M540:R541"/>
    <mergeCell ref="S540:T541"/>
    <mergeCell ref="U540:U541"/>
    <mergeCell ref="V540:V541"/>
    <mergeCell ref="W540:W541"/>
    <mergeCell ref="X540:X541"/>
    <mergeCell ref="Y540:Y541"/>
    <mergeCell ref="Z540:Z541"/>
    <mergeCell ref="AA540:AA541"/>
    <mergeCell ref="AB540:AB541"/>
    <mergeCell ref="AC540:AC541"/>
    <mergeCell ref="AD540:AD541"/>
    <mergeCell ref="AE540:AE541"/>
    <mergeCell ref="AF540:AF541"/>
    <mergeCell ref="AG540:AG541"/>
    <mergeCell ref="AH540:AH541"/>
    <mergeCell ref="AI540:AI541"/>
    <mergeCell ref="AJ540:AJ541"/>
    <mergeCell ref="AK540:AK541"/>
    <mergeCell ref="AL540:AL541"/>
    <mergeCell ref="AM540:AM541"/>
    <mergeCell ref="AN540:AN541"/>
    <mergeCell ref="AO540:AO541"/>
    <mergeCell ref="AP540:AP541"/>
    <mergeCell ref="AQ540:AQ541"/>
    <mergeCell ref="AR540:AR541"/>
    <mergeCell ref="AS540:AS541"/>
    <mergeCell ref="AT540:AT541"/>
    <mergeCell ref="CT540:CT541"/>
    <mergeCell ref="CU540:CU541"/>
    <mergeCell ref="CV540:CV541"/>
    <mergeCell ref="CW540:CW541"/>
    <mergeCell ref="CX540:CX541"/>
    <mergeCell ref="CY540:CY541"/>
    <mergeCell ref="CZ540:CZ541"/>
    <mergeCell ref="DA540:DA541"/>
    <mergeCell ref="DB540:DB541"/>
    <mergeCell ref="DC540:DC541"/>
    <mergeCell ref="DD540:DD541"/>
    <mergeCell ref="DE540:DE541"/>
    <mergeCell ref="DF540:DF541"/>
    <mergeCell ref="DG540:DG541"/>
    <mergeCell ref="DH540:DH541"/>
    <mergeCell ref="AU540:AU541"/>
    <mergeCell ref="AV540:AV541"/>
    <mergeCell ref="AW540:AW541"/>
    <mergeCell ref="AX540:AX541"/>
    <mergeCell ref="AY540:AY541"/>
    <mergeCell ref="AZ540:AZ541"/>
    <mergeCell ref="BA540:BA541"/>
    <mergeCell ref="BB540:BB541"/>
    <mergeCell ref="BC540:BC541"/>
    <mergeCell ref="BD540:BD541"/>
    <mergeCell ref="BE540:BE541"/>
    <mergeCell ref="BF540:BF541"/>
    <mergeCell ref="BG540:BG541"/>
    <mergeCell ref="BH540:BH541"/>
    <mergeCell ref="BI540:BI541"/>
    <mergeCell ref="BJ540:BJ541"/>
    <mergeCell ref="BK540:BK541"/>
    <mergeCell ref="BL540:BL541"/>
    <mergeCell ref="BM540:BM541"/>
    <mergeCell ref="BN540:BN541"/>
    <mergeCell ref="BO540:BO541"/>
    <mergeCell ref="BP540:BP541"/>
    <mergeCell ref="BQ540:BQ541"/>
    <mergeCell ref="BR540:BR541"/>
    <mergeCell ref="BS540:BS541"/>
    <mergeCell ref="BT540:BT541"/>
    <mergeCell ref="BU540:BU541"/>
    <mergeCell ref="BV540:BV541"/>
    <mergeCell ref="BW540:BW541"/>
    <mergeCell ref="BX540:BX541"/>
    <mergeCell ref="BY540:BY541"/>
    <mergeCell ref="BZ540:BZ541"/>
    <mergeCell ref="CA540:CA541"/>
    <mergeCell ref="DZ540:DZ541"/>
    <mergeCell ref="F541:G541"/>
    <mergeCell ref="H541:I541"/>
    <mergeCell ref="J541:K541"/>
    <mergeCell ref="B542:K542"/>
    <mergeCell ref="M542:R542"/>
    <mergeCell ref="S542:T542"/>
    <mergeCell ref="V542:V543"/>
    <mergeCell ref="W542:W543"/>
    <mergeCell ref="X542:X543"/>
    <mergeCell ref="Y542:Y543"/>
    <mergeCell ref="Z542:Z543"/>
    <mergeCell ref="AA542:AA543"/>
    <mergeCell ref="AB542:AB543"/>
    <mergeCell ref="AC542:AC543"/>
    <mergeCell ref="AD542:AD543"/>
    <mergeCell ref="AE542:AE543"/>
    <mergeCell ref="AF542:AF543"/>
    <mergeCell ref="AG542:AG543"/>
    <mergeCell ref="AH542:AH543"/>
    <mergeCell ref="AI542:AI543"/>
    <mergeCell ref="AJ542:AJ543"/>
    <mergeCell ref="AK542:AK543"/>
    <mergeCell ref="AL542:AL543"/>
    <mergeCell ref="AM542:AM543"/>
    <mergeCell ref="AN542:AN543"/>
    <mergeCell ref="AO542:AO543"/>
    <mergeCell ref="AP542:AP543"/>
    <mergeCell ref="AQ542:AQ543"/>
    <mergeCell ref="AR542:AR543"/>
    <mergeCell ref="AS542:AS543"/>
    <mergeCell ref="AT542:AT543"/>
    <mergeCell ref="AU542:AU543"/>
    <mergeCell ref="AV542:AV543"/>
    <mergeCell ref="AW542:AW543"/>
    <mergeCell ref="AX542:AX543"/>
    <mergeCell ref="AY542:AY543"/>
    <mergeCell ref="AZ542:AZ543"/>
    <mergeCell ref="BA542:BA543"/>
    <mergeCell ref="BB542:BB543"/>
    <mergeCell ref="BC542:BC543"/>
    <mergeCell ref="BD542:BD543"/>
    <mergeCell ref="BE542:BE543"/>
    <mergeCell ref="BF542:BF543"/>
    <mergeCell ref="BG542:BG543"/>
    <mergeCell ref="BH542:BH543"/>
    <mergeCell ref="BI542:BI543"/>
    <mergeCell ref="CB540:CB541"/>
    <mergeCell ref="CC540:CC541"/>
    <mergeCell ref="CD540:CD541"/>
    <mergeCell ref="CE540:CE541"/>
    <mergeCell ref="CF540:CF541"/>
    <mergeCell ref="CG540:CG541"/>
    <mergeCell ref="CH540:CH541"/>
    <mergeCell ref="CI540:CI541"/>
    <mergeCell ref="CJ540:CJ541"/>
    <mergeCell ref="CK540:CK541"/>
    <mergeCell ref="CL540:CL541"/>
    <mergeCell ref="CM540:CM541"/>
    <mergeCell ref="CN540:CN541"/>
    <mergeCell ref="CO540:CO541"/>
    <mergeCell ref="CP540:CP541"/>
    <mergeCell ref="CQ540:CQ541"/>
    <mergeCell ref="CR540:CR541"/>
    <mergeCell ref="BJ542:BJ543"/>
    <mergeCell ref="BK542:BK543"/>
    <mergeCell ref="BL542:BL543"/>
    <mergeCell ref="BM542:BM543"/>
    <mergeCell ref="BN542:BN543"/>
    <mergeCell ref="BO542:BO543"/>
    <mergeCell ref="BP542:BP543"/>
    <mergeCell ref="BQ542:BQ543"/>
    <mergeCell ref="BR542:BR543"/>
    <mergeCell ref="BS542:BS543"/>
    <mergeCell ref="BT542:BT543"/>
    <mergeCell ref="BU542:BU543"/>
    <mergeCell ref="BV542:BV543"/>
    <mergeCell ref="BW542:BW543"/>
    <mergeCell ref="BX542:BX543"/>
    <mergeCell ref="BY542:BY543"/>
    <mergeCell ref="BZ542:BZ543"/>
    <mergeCell ref="CA542:CA543"/>
    <mergeCell ref="CB542:CB543"/>
    <mergeCell ref="CC542:CC543"/>
    <mergeCell ref="CD542:CD543"/>
    <mergeCell ref="CE542:CE543"/>
    <mergeCell ref="CF542:CF543"/>
    <mergeCell ref="CG542:CG543"/>
    <mergeCell ref="CH542:CH543"/>
    <mergeCell ref="CI542:CI543"/>
    <mergeCell ref="CJ542:CJ543"/>
    <mergeCell ref="CK542:CK543"/>
    <mergeCell ref="CL542:CL543"/>
    <mergeCell ref="CM542:CM543"/>
    <mergeCell ref="CN542:CN543"/>
    <mergeCell ref="CO542:CO543"/>
    <mergeCell ref="CP542:CP543"/>
    <mergeCell ref="DZ542:DZ543"/>
    <mergeCell ref="B543:K543"/>
    <mergeCell ref="M543:R543"/>
    <mergeCell ref="S543:T543"/>
    <mergeCell ref="DP542:DP543"/>
    <mergeCell ref="DQ542:DQ543"/>
    <mergeCell ref="B548:DY548"/>
    <mergeCell ref="B554:DY554"/>
    <mergeCell ref="AB555:AC555"/>
    <mergeCell ref="AN555:AO555"/>
    <mergeCell ref="AZ555:BA555"/>
    <mergeCell ref="BL555:BM555"/>
    <mergeCell ref="BX555:BY555"/>
    <mergeCell ref="CJ555:CK555"/>
    <mergeCell ref="CV555:CW555"/>
    <mergeCell ref="DH555:DI555"/>
    <mergeCell ref="DT555:DU555"/>
    <mergeCell ref="B558:K560"/>
    <mergeCell ref="L558:U560"/>
    <mergeCell ref="V558:AG558"/>
    <mergeCell ref="AH558:AS558"/>
    <mergeCell ref="AT558:BE558"/>
    <mergeCell ref="BF558:BQ558"/>
    <mergeCell ref="BR558:CC558"/>
    <mergeCell ref="CD558:CO558"/>
    <mergeCell ref="CP558:DA558"/>
    <mergeCell ref="DB558:DM558"/>
    <mergeCell ref="DN558:DY558"/>
    <mergeCell ref="V559:AG559"/>
    <mergeCell ref="AH559:AS559"/>
    <mergeCell ref="AT559:BE559"/>
    <mergeCell ref="BF559:BQ559"/>
    <mergeCell ref="BR559:CC559"/>
    <mergeCell ref="CD559:CO559"/>
    <mergeCell ref="CP559:DA559"/>
    <mergeCell ref="DB559:DM559"/>
    <mergeCell ref="DN559:DY559"/>
    <mergeCell ref="CQ542:CQ543"/>
    <mergeCell ref="CR542:CR543"/>
    <mergeCell ref="CS542:CS543"/>
    <mergeCell ref="CT542:CT543"/>
    <mergeCell ref="CU542:CU543"/>
    <mergeCell ref="CV542:CV543"/>
    <mergeCell ref="CW542:CW543"/>
    <mergeCell ref="CX542:CX543"/>
    <mergeCell ref="CY542:CY543"/>
    <mergeCell ref="CZ542:CZ543"/>
    <mergeCell ref="DA542:DA543"/>
    <mergeCell ref="DB542:DB543"/>
    <mergeCell ref="DC542:DC543"/>
    <mergeCell ref="DD542:DD543"/>
    <mergeCell ref="DE542:DE543"/>
    <mergeCell ref="DF542:DF543"/>
    <mergeCell ref="DG542:DG543"/>
    <mergeCell ref="DH542:DH543"/>
    <mergeCell ref="DI542:DI543"/>
    <mergeCell ref="DR542:DR543"/>
    <mergeCell ref="DS542:DS543"/>
    <mergeCell ref="DT542:DT543"/>
    <mergeCell ref="DU542:DU543"/>
    <mergeCell ref="DJ542:DJ543"/>
    <mergeCell ref="DK542:DK543"/>
    <mergeCell ref="DL542:DL543"/>
    <mergeCell ref="DM542:DM543"/>
    <mergeCell ref="F561:G561"/>
    <mergeCell ref="H561:I561"/>
    <mergeCell ref="J561:K561"/>
    <mergeCell ref="L561:L562"/>
    <mergeCell ref="M561:R562"/>
    <mergeCell ref="S561:T562"/>
    <mergeCell ref="U561:U562"/>
    <mergeCell ref="V561:V562"/>
    <mergeCell ref="W561:W562"/>
    <mergeCell ref="X561:X562"/>
    <mergeCell ref="Y561:Y562"/>
    <mergeCell ref="Z561:Z562"/>
    <mergeCell ref="AA561:AA562"/>
    <mergeCell ref="AB561:AB562"/>
    <mergeCell ref="AC561:AC562"/>
    <mergeCell ref="AD561:AD562"/>
    <mergeCell ref="AE561:AE562"/>
    <mergeCell ref="AF561:AF562"/>
    <mergeCell ref="AG561:AG562"/>
    <mergeCell ref="AH561:AH562"/>
    <mergeCell ref="AI561:AI562"/>
    <mergeCell ref="AJ561:AJ562"/>
    <mergeCell ref="AK561:AK562"/>
    <mergeCell ref="AL561:AL562"/>
    <mergeCell ref="AM561:AM562"/>
    <mergeCell ref="AN561:AN562"/>
    <mergeCell ref="AO561:AO562"/>
    <mergeCell ref="AP561:AP562"/>
    <mergeCell ref="AQ561:AQ562"/>
    <mergeCell ref="AR561:AR562"/>
    <mergeCell ref="AS561:AS562"/>
    <mergeCell ref="AT561:AT562"/>
    <mergeCell ref="AU561:AU562"/>
    <mergeCell ref="AV561:AV562"/>
    <mergeCell ref="AW561:AW562"/>
    <mergeCell ref="AX561:AX562"/>
    <mergeCell ref="AY561:AY562"/>
    <mergeCell ref="AZ561:AZ562"/>
    <mergeCell ref="BA561:BA562"/>
    <mergeCell ref="BB561:BB562"/>
    <mergeCell ref="BC561:BC562"/>
    <mergeCell ref="BD561:BD562"/>
    <mergeCell ref="BE561:BE562"/>
    <mergeCell ref="BF561:BF562"/>
    <mergeCell ref="BG561:BG562"/>
    <mergeCell ref="BH561:BH562"/>
    <mergeCell ref="BI561:BI562"/>
    <mergeCell ref="BJ561:BJ562"/>
    <mergeCell ref="BK561:BK562"/>
    <mergeCell ref="BL561:BL562"/>
    <mergeCell ref="BM561:BM562"/>
    <mergeCell ref="BN561:BN562"/>
    <mergeCell ref="BO561:BO562"/>
    <mergeCell ref="BP561:BP562"/>
    <mergeCell ref="BQ561:BQ562"/>
    <mergeCell ref="BR561:BR562"/>
    <mergeCell ref="BS561:BS562"/>
    <mergeCell ref="BT561:BT562"/>
    <mergeCell ref="BU561:BU562"/>
    <mergeCell ref="BV561:BV562"/>
    <mergeCell ref="BW561:BW562"/>
    <mergeCell ref="BX561:BX562"/>
    <mergeCell ref="BY561:BY562"/>
    <mergeCell ref="BZ561:BZ562"/>
    <mergeCell ref="CA561:CA562"/>
    <mergeCell ref="CB561:CB562"/>
    <mergeCell ref="CC561:CC562"/>
    <mergeCell ref="CD561:CD562"/>
    <mergeCell ref="CE561:CE562"/>
    <mergeCell ref="CF561:CF562"/>
    <mergeCell ref="CG561:CG562"/>
    <mergeCell ref="CH561:CH562"/>
    <mergeCell ref="CI561:CI562"/>
    <mergeCell ref="CJ561:CJ562"/>
    <mergeCell ref="CK561:CK562"/>
    <mergeCell ref="CL561:CL562"/>
    <mergeCell ref="CM561:CM562"/>
    <mergeCell ref="CN561:CN562"/>
    <mergeCell ref="CO561:CO562"/>
    <mergeCell ref="CP561:CP562"/>
    <mergeCell ref="CQ561:CQ562"/>
    <mergeCell ref="CR561:CR562"/>
    <mergeCell ref="CS561:CS562"/>
    <mergeCell ref="CT561:CT562"/>
    <mergeCell ref="CU561:CU562"/>
    <mergeCell ref="CV561:CV562"/>
    <mergeCell ref="CW561:CW562"/>
    <mergeCell ref="CX561:CX562"/>
    <mergeCell ref="CY561:CY562"/>
    <mergeCell ref="CZ561:CZ562"/>
    <mergeCell ref="DA561:DA562"/>
    <mergeCell ref="DB561:DB562"/>
    <mergeCell ref="DC561:DC562"/>
    <mergeCell ref="DD561:DD562"/>
    <mergeCell ref="DE561:DE562"/>
    <mergeCell ref="DF561:DF562"/>
    <mergeCell ref="DG561:DG562"/>
    <mergeCell ref="DH561:DH562"/>
    <mergeCell ref="DI561:DI562"/>
    <mergeCell ref="DR561:DR562"/>
    <mergeCell ref="DS561:DS562"/>
    <mergeCell ref="DT561:DT562"/>
    <mergeCell ref="DU561:DU562"/>
    <mergeCell ref="DJ561:DJ562"/>
    <mergeCell ref="DK561:DK562"/>
    <mergeCell ref="DL561:DL562"/>
    <mergeCell ref="DM561:DM562"/>
    <mergeCell ref="DN561:DN562"/>
    <mergeCell ref="DO561:DO562"/>
    <mergeCell ref="DV561:DV562"/>
    <mergeCell ref="DW561:DW562"/>
    <mergeCell ref="DX561:DX562"/>
    <mergeCell ref="DY561:DY562"/>
    <mergeCell ref="DZ561:DZ562"/>
    <mergeCell ref="F562:G562"/>
    <mergeCell ref="H562:I562"/>
    <mergeCell ref="J562:K562"/>
    <mergeCell ref="DP561:DP562"/>
    <mergeCell ref="DQ561:DQ562"/>
    <mergeCell ref="F563:G563"/>
    <mergeCell ref="H563:I563"/>
    <mergeCell ref="J563:K563"/>
    <mergeCell ref="L563:L564"/>
    <mergeCell ref="M563:R564"/>
    <mergeCell ref="S563:T564"/>
    <mergeCell ref="U563:U564"/>
    <mergeCell ref="V563:V564"/>
    <mergeCell ref="W563:W564"/>
    <mergeCell ref="X563:X564"/>
    <mergeCell ref="Y563:Y564"/>
    <mergeCell ref="Z563:Z564"/>
    <mergeCell ref="AA563:AA564"/>
    <mergeCell ref="AB563:AB564"/>
    <mergeCell ref="AC563:AC564"/>
    <mergeCell ref="AD563:AD564"/>
    <mergeCell ref="AE563:AE564"/>
    <mergeCell ref="AF563:AF564"/>
    <mergeCell ref="AG563:AG564"/>
    <mergeCell ref="AH563:AH564"/>
    <mergeCell ref="AI563:AI564"/>
    <mergeCell ref="AJ563:AJ564"/>
    <mergeCell ref="AK563:AK564"/>
    <mergeCell ref="AL563:AL564"/>
    <mergeCell ref="AM563:AM564"/>
    <mergeCell ref="AN563:AN564"/>
    <mergeCell ref="AO563:AO564"/>
    <mergeCell ref="AP563:AP564"/>
    <mergeCell ref="AQ563:AQ564"/>
    <mergeCell ref="AR563:AR564"/>
    <mergeCell ref="AS563:AS564"/>
    <mergeCell ref="AT563:AT564"/>
    <mergeCell ref="AU563:AU564"/>
    <mergeCell ref="AV563:AV564"/>
    <mergeCell ref="AW563:AW564"/>
    <mergeCell ref="AX563:AX564"/>
    <mergeCell ref="AY563:AY564"/>
    <mergeCell ref="AZ563:AZ564"/>
    <mergeCell ref="BA563:BA564"/>
    <mergeCell ref="BB563:BB564"/>
    <mergeCell ref="BC563:BC564"/>
    <mergeCell ref="BD563:BD564"/>
    <mergeCell ref="BE563:BE564"/>
    <mergeCell ref="BF563:BF564"/>
    <mergeCell ref="BG563:BG564"/>
    <mergeCell ref="BH563:BH564"/>
    <mergeCell ref="BI563:BI564"/>
    <mergeCell ref="BJ563:BJ564"/>
    <mergeCell ref="BK563:BK564"/>
    <mergeCell ref="BL563:BL564"/>
    <mergeCell ref="BM563:BM564"/>
    <mergeCell ref="BN563:BN564"/>
    <mergeCell ref="BO563:BO564"/>
    <mergeCell ref="BP563:BP564"/>
    <mergeCell ref="BQ563:BQ564"/>
    <mergeCell ref="BR563:BR564"/>
    <mergeCell ref="BS563:BS564"/>
    <mergeCell ref="BT563:BT564"/>
    <mergeCell ref="BU563:BU564"/>
    <mergeCell ref="BV563:BV564"/>
    <mergeCell ref="BW563:BW564"/>
    <mergeCell ref="BX563:BX564"/>
    <mergeCell ref="BY563:BY564"/>
    <mergeCell ref="BZ563:BZ564"/>
    <mergeCell ref="CA563:CA564"/>
    <mergeCell ref="CB563:CB564"/>
    <mergeCell ref="CC563:CC564"/>
    <mergeCell ref="CD563:CD564"/>
    <mergeCell ref="CE563:CE564"/>
    <mergeCell ref="CF563:CF564"/>
    <mergeCell ref="CG563:CG564"/>
    <mergeCell ref="CH563:CH564"/>
    <mergeCell ref="CI563:CI564"/>
    <mergeCell ref="CJ563:CJ564"/>
    <mergeCell ref="CK563:CK564"/>
    <mergeCell ref="CL563:CL564"/>
    <mergeCell ref="CM563:CM564"/>
    <mergeCell ref="CN563:CN564"/>
    <mergeCell ref="CO563:CO564"/>
    <mergeCell ref="CP563:CP564"/>
    <mergeCell ref="CQ563:CQ564"/>
    <mergeCell ref="CR563:CR564"/>
    <mergeCell ref="CS563:CS564"/>
    <mergeCell ref="CT563:CT564"/>
    <mergeCell ref="CU563:CU564"/>
    <mergeCell ref="CV563:CV564"/>
    <mergeCell ref="CW563:CW564"/>
    <mergeCell ref="CX563:CX564"/>
    <mergeCell ref="CY563:CY564"/>
    <mergeCell ref="CZ563:CZ564"/>
    <mergeCell ref="DA563:DA564"/>
    <mergeCell ref="DB563:DB564"/>
    <mergeCell ref="DC563:DC564"/>
    <mergeCell ref="DD563:DD564"/>
    <mergeCell ref="DE563:DE564"/>
    <mergeCell ref="DF563:DF564"/>
    <mergeCell ref="DG563:DG564"/>
    <mergeCell ref="DH563:DH564"/>
    <mergeCell ref="DI563:DI564"/>
    <mergeCell ref="DR563:DR564"/>
    <mergeCell ref="DS563:DS564"/>
    <mergeCell ref="DT563:DT564"/>
    <mergeCell ref="DU563:DU564"/>
    <mergeCell ref="DJ563:DJ564"/>
    <mergeCell ref="DK563:DK564"/>
    <mergeCell ref="DL563:DL564"/>
    <mergeCell ref="DM563:DM564"/>
    <mergeCell ref="DN563:DN564"/>
    <mergeCell ref="DO563:DO564"/>
    <mergeCell ref="DV563:DV564"/>
    <mergeCell ref="DW563:DW564"/>
    <mergeCell ref="DX563:DX564"/>
    <mergeCell ref="DY563:DY564"/>
    <mergeCell ref="DZ563:DZ564"/>
    <mergeCell ref="F564:G564"/>
    <mergeCell ref="H564:I564"/>
    <mergeCell ref="J564:K564"/>
    <mergeCell ref="DP563:DP564"/>
    <mergeCell ref="DQ563:DQ564"/>
    <mergeCell ref="H565:I565"/>
    <mergeCell ref="J565:K565"/>
    <mergeCell ref="L565:L566"/>
    <mergeCell ref="M565:R566"/>
    <mergeCell ref="S565:T566"/>
    <mergeCell ref="U565:U566"/>
    <mergeCell ref="V565:V566"/>
    <mergeCell ref="W565:W566"/>
    <mergeCell ref="X565:X566"/>
    <mergeCell ref="Y565:Y566"/>
    <mergeCell ref="Z565:Z566"/>
    <mergeCell ref="AA565:AA566"/>
    <mergeCell ref="AB565:AB566"/>
    <mergeCell ref="AC565:AC566"/>
    <mergeCell ref="AD565:AD566"/>
    <mergeCell ref="AE565:AE566"/>
    <mergeCell ref="AF565:AF566"/>
    <mergeCell ref="AG565:AG566"/>
    <mergeCell ref="AH565:AH566"/>
    <mergeCell ref="AI565:AI566"/>
    <mergeCell ref="AJ565:AJ566"/>
    <mergeCell ref="AK565:AK566"/>
    <mergeCell ref="AL565:AL566"/>
    <mergeCell ref="AM565:AM566"/>
    <mergeCell ref="AN565:AN566"/>
    <mergeCell ref="AO565:AO566"/>
    <mergeCell ref="AP565:AP566"/>
    <mergeCell ref="AQ565:AQ566"/>
    <mergeCell ref="AR565:AR566"/>
    <mergeCell ref="AS565:AS566"/>
    <mergeCell ref="AT565:AT566"/>
    <mergeCell ref="AU565:AU566"/>
    <mergeCell ref="AV565:AV566"/>
    <mergeCell ref="AW565:AW566"/>
    <mergeCell ref="AX565:AX566"/>
    <mergeCell ref="AY565:AY566"/>
    <mergeCell ref="AZ565:AZ566"/>
    <mergeCell ref="BA565:BA566"/>
    <mergeCell ref="BB565:BB566"/>
    <mergeCell ref="BC565:BC566"/>
    <mergeCell ref="BD565:BD566"/>
    <mergeCell ref="BE565:BE566"/>
    <mergeCell ref="BF565:BF566"/>
    <mergeCell ref="BG565:BG566"/>
    <mergeCell ref="BH565:BH566"/>
    <mergeCell ref="BI565:BI566"/>
    <mergeCell ref="BJ565:BJ566"/>
    <mergeCell ref="BK565:BK566"/>
    <mergeCell ref="BL565:BL566"/>
    <mergeCell ref="BM565:BM566"/>
    <mergeCell ref="BN565:BN566"/>
    <mergeCell ref="BO565:BO566"/>
    <mergeCell ref="BP565:BP566"/>
    <mergeCell ref="BQ565:BQ566"/>
    <mergeCell ref="BR565:BR566"/>
    <mergeCell ref="BS565:BS566"/>
    <mergeCell ref="BT565:BT566"/>
    <mergeCell ref="BU565:BU566"/>
    <mergeCell ref="BV565:BV566"/>
    <mergeCell ref="BW565:BW566"/>
    <mergeCell ref="BX565:BX566"/>
    <mergeCell ref="BY565:BY566"/>
    <mergeCell ref="BZ565:BZ566"/>
    <mergeCell ref="CA565:CA566"/>
    <mergeCell ref="CB565:CB566"/>
    <mergeCell ref="CC565:CC566"/>
    <mergeCell ref="CD565:CD566"/>
    <mergeCell ref="CE565:CE566"/>
    <mergeCell ref="CF565:CF566"/>
    <mergeCell ref="CG565:CG566"/>
    <mergeCell ref="CH565:CH566"/>
    <mergeCell ref="CI565:CI566"/>
    <mergeCell ref="CJ565:CJ566"/>
    <mergeCell ref="CK565:CK566"/>
    <mergeCell ref="CL565:CL566"/>
    <mergeCell ref="CM565:CM566"/>
    <mergeCell ref="CN565:CN566"/>
    <mergeCell ref="CO565:CO566"/>
    <mergeCell ref="CP565:CP566"/>
    <mergeCell ref="CQ565:CQ566"/>
    <mergeCell ref="CR565:CR566"/>
    <mergeCell ref="CS565:CS566"/>
    <mergeCell ref="CT565:CT566"/>
    <mergeCell ref="CU565:CU566"/>
    <mergeCell ref="CV565:CV566"/>
    <mergeCell ref="CW565:CW566"/>
    <mergeCell ref="CX565:CX566"/>
    <mergeCell ref="CY565:CY566"/>
    <mergeCell ref="CZ565:CZ566"/>
    <mergeCell ref="DA565:DA566"/>
    <mergeCell ref="DB565:DB566"/>
    <mergeCell ref="DC565:DC566"/>
    <mergeCell ref="DD565:DD566"/>
    <mergeCell ref="DE565:DE566"/>
    <mergeCell ref="DF565:DF566"/>
    <mergeCell ref="DG565:DG566"/>
    <mergeCell ref="DH565:DH566"/>
    <mergeCell ref="DI565:DI566"/>
    <mergeCell ref="DJ565:DJ566"/>
    <mergeCell ref="DK565:DK566"/>
    <mergeCell ref="DL565:DL566"/>
    <mergeCell ref="DM565:DM566"/>
    <mergeCell ref="DN565:DN566"/>
    <mergeCell ref="DO565:DO566"/>
    <mergeCell ref="DP565:DP566"/>
    <mergeCell ref="DQ565:DQ566"/>
    <mergeCell ref="DR565:DR566"/>
    <mergeCell ref="DS565:DS566"/>
    <mergeCell ref="DT565:DT566"/>
    <mergeCell ref="DU565:DU566"/>
    <mergeCell ref="DV565:DV566"/>
    <mergeCell ref="DW565:DW566"/>
    <mergeCell ref="DX565:DX566"/>
    <mergeCell ref="DY565:DY566"/>
    <mergeCell ref="DZ565:DZ566"/>
    <mergeCell ref="H566:I566"/>
    <mergeCell ref="J566:K566"/>
    <mergeCell ref="H567:I567"/>
    <mergeCell ref="J567:K567"/>
    <mergeCell ref="L567:L568"/>
    <mergeCell ref="M567:R568"/>
    <mergeCell ref="S567:T568"/>
    <mergeCell ref="U567:U568"/>
    <mergeCell ref="V567:V568"/>
    <mergeCell ref="W567:W568"/>
    <mergeCell ref="X567:X568"/>
    <mergeCell ref="Y567:Y568"/>
    <mergeCell ref="Z567:Z568"/>
    <mergeCell ref="AA567:AA568"/>
    <mergeCell ref="AB567:AB568"/>
    <mergeCell ref="AC567:AC568"/>
    <mergeCell ref="AD567:AD568"/>
    <mergeCell ref="AE567:AE568"/>
    <mergeCell ref="AF567:AF568"/>
    <mergeCell ref="AG567:AG568"/>
    <mergeCell ref="AH567:AH568"/>
    <mergeCell ref="AI567:AI568"/>
    <mergeCell ref="AJ567:AJ568"/>
    <mergeCell ref="AK567:AK568"/>
    <mergeCell ref="AL567:AL568"/>
    <mergeCell ref="AM567:AM568"/>
    <mergeCell ref="AN567:AN568"/>
    <mergeCell ref="AO567:AO568"/>
    <mergeCell ref="AP567:AP568"/>
    <mergeCell ref="AQ567:AQ568"/>
    <mergeCell ref="AR567:AR568"/>
    <mergeCell ref="AS567:AS568"/>
    <mergeCell ref="AT567:AT568"/>
    <mergeCell ref="AU567:AU568"/>
    <mergeCell ref="AV567:AV568"/>
    <mergeCell ref="AW567:AW568"/>
    <mergeCell ref="AX567:AX568"/>
    <mergeCell ref="AY567:AY568"/>
    <mergeCell ref="AZ567:AZ568"/>
    <mergeCell ref="BA567:BA568"/>
    <mergeCell ref="BB567:BB568"/>
    <mergeCell ref="BC567:BC568"/>
    <mergeCell ref="BD567:BD568"/>
    <mergeCell ref="BE567:BE568"/>
    <mergeCell ref="BF567:BF568"/>
    <mergeCell ref="BG567:BG568"/>
    <mergeCell ref="BH567:BH568"/>
    <mergeCell ref="BI567:BI568"/>
    <mergeCell ref="BJ567:BJ568"/>
    <mergeCell ref="BK567:BK568"/>
    <mergeCell ref="BL567:BL568"/>
    <mergeCell ref="BM567:BM568"/>
    <mergeCell ref="BN567:BN568"/>
    <mergeCell ref="BO567:BO568"/>
    <mergeCell ref="BP567:BP568"/>
    <mergeCell ref="BQ567:BQ568"/>
    <mergeCell ref="BR567:BR568"/>
    <mergeCell ref="BS567:BS568"/>
    <mergeCell ref="BT567:BT568"/>
    <mergeCell ref="BU567:BU568"/>
    <mergeCell ref="BV567:BV568"/>
    <mergeCell ref="BW567:BW568"/>
    <mergeCell ref="BX567:BX568"/>
    <mergeCell ref="BY567:BY568"/>
    <mergeCell ref="BZ567:BZ568"/>
    <mergeCell ref="CA567:CA568"/>
    <mergeCell ref="CB567:CB568"/>
    <mergeCell ref="CC567:CC568"/>
    <mergeCell ref="CD567:CD568"/>
    <mergeCell ref="CE567:CE568"/>
    <mergeCell ref="CF567:CF568"/>
    <mergeCell ref="CG567:CG568"/>
    <mergeCell ref="CH567:CH568"/>
    <mergeCell ref="CI567:CI568"/>
    <mergeCell ref="CJ567:CJ568"/>
    <mergeCell ref="CK567:CK568"/>
    <mergeCell ref="CL567:CL568"/>
    <mergeCell ref="CM567:CM568"/>
    <mergeCell ref="CN567:CN568"/>
    <mergeCell ref="CO567:CO568"/>
    <mergeCell ref="CP567:CP568"/>
    <mergeCell ref="CQ567:CQ568"/>
    <mergeCell ref="CR567:CR568"/>
    <mergeCell ref="CS567:CS568"/>
    <mergeCell ref="CT567:CT568"/>
    <mergeCell ref="CU567:CU568"/>
    <mergeCell ref="CV567:CV568"/>
    <mergeCell ref="CW567:CW568"/>
    <mergeCell ref="CX567:CX568"/>
    <mergeCell ref="CY567:CY568"/>
    <mergeCell ref="CZ567:CZ568"/>
    <mergeCell ref="DA567:DA568"/>
    <mergeCell ref="DB567:DB568"/>
    <mergeCell ref="DC567:DC568"/>
    <mergeCell ref="DD567:DD568"/>
    <mergeCell ref="DE567:DE568"/>
    <mergeCell ref="DF567:DF568"/>
    <mergeCell ref="DG567:DG568"/>
    <mergeCell ref="DH567:DH568"/>
    <mergeCell ref="DI567:DI568"/>
    <mergeCell ref="DJ567:DJ568"/>
    <mergeCell ref="DK567:DK568"/>
    <mergeCell ref="DL567:DL568"/>
    <mergeCell ref="DM567:DM568"/>
    <mergeCell ref="DN567:DN568"/>
    <mergeCell ref="DO567:DO568"/>
    <mergeCell ref="DP567:DP568"/>
    <mergeCell ref="DQ567:DQ568"/>
    <mergeCell ref="DR567:DR568"/>
    <mergeCell ref="DS567:DS568"/>
    <mergeCell ref="DT567:DT568"/>
    <mergeCell ref="DU567:DU568"/>
    <mergeCell ref="DV567:DV568"/>
    <mergeCell ref="DW567:DW568"/>
    <mergeCell ref="DX567:DX568"/>
    <mergeCell ref="DY567:DY568"/>
    <mergeCell ref="DZ567:DZ568"/>
    <mergeCell ref="H568:I568"/>
    <mergeCell ref="J568:K568"/>
    <mergeCell ref="H569:I569"/>
    <mergeCell ref="J569:K569"/>
    <mergeCell ref="L569:L570"/>
    <mergeCell ref="M569:R570"/>
    <mergeCell ref="S569:T570"/>
    <mergeCell ref="U569:U570"/>
    <mergeCell ref="V569:V570"/>
    <mergeCell ref="W569:W570"/>
    <mergeCell ref="X569:X570"/>
    <mergeCell ref="Y569:Y570"/>
    <mergeCell ref="Z569:Z570"/>
    <mergeCell ref="AA569:AA570"/>
    <mergeCell ref="AB569:AB570"/>
    <mergeCell ref="AC569:AC570"/>
    <mergeCell ref="AD569:AD570"/>
    <mergeCell ref="AE569:AE570"/>
    <mergeCell ref="AF569:AF570"/>
    <mergeCell ref="AG569:AG570"/>
    <mergeCell ref="AH569:AH570"/>
    <mergeCell ref="AI569:AI570"/>
    <mergeCell ref="AJ569:AJ570"/>
    <mergeCell ref="AK569:AK570"/>
    <mergeCell ref="AL569:AL570"/>
    <mergeCell ref="AM569:AM570"/>
    <mergeCell ref="AN569:AN570"/>
    <mergeCell ref="AO569:AO570"/>
    <mergeCell ref="AP569:AP570"/>
    <mergeCell ref="AQ569:AQ570"/>
    <mergeCell ref="AR569:AR570"/>
    <mergeCell ref="AS569:AS570"/>
    <mergeCell ref="AT569:AT570"/>
    <mergeCell ref="AU569:AU570"/>
    <mergeCell ref="AV569:AV570"/>
    <mergeCell ref="AW569:AW570"/>
    <mergeCell ref="AX569:AX570"/>
    <mergeCell ref="AY569:AY570"/>
    <mergeCell ref="AZ569:AZ570"/>
    <mergeCell ref="BA569:BA570"/>
    <mergeCell ref="BB569:BB570"/>
    <mergeCell ref="BC569:BC570"/>
    <mergeCell ref="BD569:BD570"/>
    <mergeCell ref="BE569:BE570"/>
    <mergeCell ref="BF569:BF570"/>
    <mergeCell ref="BG569:BG570"/>
    <mergeCell ref="BH569:BH570"/>
    <mergeCell ref="BI569:BI570"/>
    <mergeCell ref="BJ569:BJ570"/>
    <mergeCell ref="BK569:BK570"/>
    <mergeCell ref="BL569:BL570"/>
    <mergeCell ref="BM569:BM570"/>
    <mergeCell ref="BN569:BN570"/>
    <mergeCell ref="BO569:BO570"/>
    <mergeCell ref="BP569:BP570"/>
    <mergeCell ref="BQ569:BQ570"/>
    <mergeCell ref="BR569:BR570"/>
    <mergeCell ref="BS569:BS570"/>
    <mergeCell ref="BT569:BT570"/>
    <mergeCell ref="BU569:BU570"/>
    <mergeCell ref="BV569:BV570"/>
    <mergeCell ref="BW569:BW570"/>
    <mergeCell ref="BX569:BX570"/>
    <mergeCell ref="BY569:BY570"/>
    <mergeCell ref="BZ569:BZ570"/>
    <mergeCell ref="CA569:CA570"/>
    <mergeCell ref="CB569:CB570"/>
    <mergeCell ref="CC569:CC570"/>
    <mergeCell ref="CD569:CD570"/>
    <mergeCell ref="CE569:CE570"/>
    <mergeCell ref="CF569:CF570"/>
    <mergeCell ref="CG569:CG570"/>
    <mergeCell ref="CH569:CH570"/>
    <mergeCell ref="CI569:CI570"/>
    <mergeCell ref="CJ569:CJ570"/>
    <mergeCell ref="CK569:CK570"/>
    <mergeCell ref="CL569:CL570"/>
    <mergeCell ref="CM569:CM570"/>
    <mergeCell ref="CN569:CN570"/>
    <mergeCell ref="CO569:CO570"/>
    <mergeCell ref="CP569:CP570"/>
    <mergeCell ref="CQ569:CQ570"/>
    <mergeCell ref="CR569:CR570"/>
    <mergeCell ref="CS569:CS570"/>
    <mergeCell ref="CT569:CT570"/>
    <mergeCell ref="CU569:CU570"/>
    <mergeCell ref="CV569:CV570"/>
    <mergeCell ref="CW569:CW570"/>
    <mergeCell ref="CX569:CX570"/>
    <mergeCell ref="CY569:CY570"/>
    <mergeCell ref="CZ569:CZ570"/>
    <mergeCell ref="DA569:DA570"/>
    <mergeCell ref="DB569:DB570"/>
    <mergeCell ref="DC569:DC570"/>
    <mergeCell ref="DD569:DD570"/>
    <mergeCell ref="DE569:DE570"/>
    <mergeCell ref="DF569:DF570"/>
    <mergeCell ref="DG569:DG570"/>
    <mergeCell ref="DH569:DH570"/>
    <mergeCell ref="DI569:DI570"/>
    <mergeCell ref="DJ569:DJ570"/>
    <mergeCell ref="DK569:DK570"/>
    <mergeCell ref="DL569:DL570"/>
    <mergeCell ref="DM569:DM570"/>
    <mergeCell ref="DN569:DN570"/>
    <mergeCell ref="DO569:DO570"/>
    <mergeCell ref="DP569:DP570"/>
    <mergeCell ref="DQ569:DQ570"/>
    <mergeCell ref="DR569:DR570"/>
    <mergeCell ref="DS569:DS570"/>
    <mergeCell ref="DT569:DT570"/>
    <mergeCell ref="DU569:DU570"/>
    <mergeCell ref="DV569:DV570"/>
    <mergeCell ref="DW569:DW570"/>
    <mergeCell ref="DX569:DX570"/>
    <mergeCell ref="DY569:DY570"/>
    <mergeCell ref="DZ569:DZ570"/>
    <mergeCell ref="H570:I570"/>
    <mergeCell ref="J570:K570"/>
    <mergeCell ref="H571:I571"/>
    <mergeCell ref="J571:K571"/>
    <mergeCell ref="L571:L572"/>
    <mergeCell ref="M571:R572"/>
    <mergeCell ref="S571:T572"/>
    <mergeCell ref="U571:U572"/>
    <mergeCell ref="V571:V572"/>
    <mergeCell ref="W571:W572"/>
    <mergeCell ref="X571:X572"/>
    <mergeCell ref="Y571:Y572"/>
    <mergeCell ref="Z571:Z572"/>
    <mergeCell ref="AA571:AA572"/>
    <mergeCell ref="AB571:AB572"/>
    <mergeCell ref="AC571:AC572"/>
    <mergeCell ref="AD571:AD572"/>
    <mergeCell ref="AE571:AE572"/>
    <mergeCell ref="AF571:AF572"/>
    <mergeCell ref="AG571:AG572"/>
    <mergeCell ref="AH571:AH572"/>
    <mergeCell ref="AI571:AI572"/>
    <mergeCell ref="AJ571:AJ572"/>
    <mergeCell ref="AK571:AK572"/>
    <mergeCell ref="AL571:AL572"/>
    <mergeCell ref="AM571:AM572"/>
    <mergeCell ref="AN571:AN572"/>
    <mergeCell ref="AO571:AO572"/>
    <mergeCell ref="AP571:AP572"/>
    <mergeCell ref="AQ571:AQ572"/>
    <mergeCell ref="AR571:AR572"/>
    <mergeCell ref="AS571:AS572"/>
    <mergeCell ref="AT571:AT572"/>
    <mergeCell ref="AU571:AU572"/>
    <mergeCell ref="AV571:AV572"/>
    <mergeCell ref="AW571:AW572"/>
    <mergeCell ref="AX571:AX572"/>
    <mergeCell ref="AY571:AY572"/>
    <mergeCell ref="AZ571:AZ572"/>
    <mergeCell ref="BA571:BA572"/>
    <mergeCell ref="BB571:BB572"/>
    <mergeCell ref="BC571:BC572"/>
    <mergeCell ref="BD571:BD572"/>
    <mergeCell ref="BE571:BE572"/>
    <mergeCell ref="BF571:BF572"/>
    <mergeCell ref="BG571:BG572"/>
    <mergeCell ref="BH571:BH572"/>
    <mergeCell ref="BI571:BI572"/>
    <mergeCell ref="BJ571:BJ572"/>
    <mergeCell ref="BK571:BK572"/>
    <mergeCell ref="BL571:BL572"/>
    <mergeCell ref="BM571:BM572"/>
    <mergeCell ref="BN571:BN572"/>
    <mergeCell ref="BO571:BO572"/>
    <mergeCell ref="BP571:BP572"/>
    <mergeCell ref="BQ571:BQ572"/>
    <mergeCell ref="BR571:BR572"/>
    <mergeCell ref="BS571:BS572"/>
    <mergeCell ref="BT571:BT572"/>
    <mergeCell ref="BU571:BU572"/>
    <mergeCell ref="BV571:BV572"/>
    <mergeCell ref="BW571:BW572"/>
    <mergeCell ref="BX571:BX572"/>
    <mergeCell ref="BY571:BY572"/>
    <mergeCell ref="BZ571:BZ572"/>
    <mergeCell ref="CA571:CA572"/>
    <mergeCell ref="CB571:CB572"/>
    <mergeCell ref="CC571:CC572"/>
    <mergeCell ref="CD571:CD572"/>
    <mergeCell ref="CE571:CE572"/>
    <mergeCell ref="CF571:CF572"/>
    <mergeCell ref="CG571:CG572"/>
    <mergeCell ref="CH571:CH572"/>
    <mergeCell ref="CI571:CI572"/>
    <mergeCell ref="CJ571:CJ572"/>
    <mergeCell ref="CK571:CK572"/>
    <mergeCell ref="CL571:CL572"/>
    <mergeCell ref="CM571:CM572"/>
    <mergeCell ref="CN571:CN572"/>
    <mergeCell ref="CO571:CO572"/>
    <mergeCell ref="CP571:CP572"/>
    <mergeCell ref="CQ571:CQ572"/>
    <mergeCell ref="CR571:CR572"/>
    <mergeCell ref="CS571:CS572"/>
    <mergeCell ref="CT571:CT572"/>
    <mergeCell ref="CU571:CU572"/>
    <mergeCell ref="CV571:CV572"/>
    <mergeCell ref="CW571:CW572"/>
    <mergeCell ref="CX571:CX572"/>
    <mergeCell ref="CY571:CY572"/>
    <mergeCell ref="CZ571:CZ572"/>
    <mergeCell ref="DA571:DA572"/>
    <mergeCell ref="DB571:DB572"/>
    <mergeCell ref="DC571:DC572"/>
    <mergeCell ref="DD571:DD572"/>
    <mergeCell ref="DE571:DE572"/>
    <mergeCell ref="DF571:DF572"/>
    <mergeCell ref="DG571:DG572"/>
    <mergeCell ref="DH571:DH572"/>
    <mergeCell ref="DI571:DI572"/>
    <mergeCell ref="DJ571:DJ572"/>
    <mergeCell ref="DK571:DK572"/>
    <mergeCell ref="DL571:DL572"/>
    <mergeCell ref="DM571:DM572"/>
    <mergeCell ref="DN571:DN572"/>
    <mergeCell ref="DO571:DO572"/>
    <mergeCell ref="DP571:DP572"/>
    <mergeCell ref="DQ571:DQ572"/>
    <mergeCell ref="DR571:DR572"/>
    <mergeCell ref="DS571:DS572"/>
    <mergeCell ref="DT571:DT572"/>
    <mergeCell ref="DU571:DU572"/>
    <mergeCell ref="DV571:DV572"/>
    <mergeCell ref="DW571:DW572"/>
    <mergeCell ref="DX571:DX572"/>
    <mergeCell ref="DY571:DY572"/>
    <mergeCell ref="DZ571:DZ572"/>
    <mergeCell ref="H572:I572"/>
    <mergeCell ref="J572:K572"/>
    <mergeCell ref="H573:I573"/>
    <mergeCell ref="J573:K573"/>
    <mergeCell ref="L573:L574"/>
    <mergeCell ref="M573:R574"/>
    <mergeCell ref="S573:T574"/>
    <mergeCell ref="U573:U574"/>
    <mergeCell ref="V573:V574"/>
    <mergeCell ref="W573:W574"/>
    <mergeCell ref="X573:X574"/>
    <mergeCell ref="Y573:Y574"/>
    <mergeCell ref="Z573:Z574"/>
    <mergeCell ref="AA573:AA574"/>
    <mergeCell ref="AB573:AB574"/>
    <mergeCell ref="AC573:AC574"/>
    <mergeCell ref="AD573:AD574"/>
    <mergeCell ref="AE573:AE574"/>
    <mergeCell ref="AF573:AF574"/>
    <mergeCell ref="AG573:AG574"/>
    <mergeCell ref="AH573:AH574"/>
    <mergeCell ref="AI573:AI574"/>
    <mergeCell ref="AJ573:AJ574"/>
    <mergeCell ref="AK573:AK574"/>
    <mergeCell ref="AL573:AL574"/>
    <mergeCell ref="AM573:AM574"/>
    <mergeCell ref="AN573:AN574"/>
    <mergeCell ref="AO573:AO574"/>
    <mergeCell ref="AP573:AP574"/>
    <mergeCell ref="AQ573:AQ574"/>
    <mergeCell ref="AR573:AR574"/>
    <mergeCell ref="AS573:AS574"/>
    <mergeCell ref="AT573:AT574"/>
    <mergeCell ref="AU573:AU574"/>
    <mergeCell ref="AV573:AV574"/>
    <mergeCell ref="AW573:AW574"/>
    <mergeCell ref="AX573:AX574"/>
    <mergeCell ref="AY573:AY574"/>
    <mergeCell ref="AZ573:AZ574"/>
    <mergeCell ref="BA573:BA574"/>
    <mergeCell ref="BB573:BB574"/>
    <mergeCell ref="BC573:BC574"/>
    <mergeCell ref="BD573:BD574"/>
    <mergeCell ref="BE573:BE574"/>
    <mergeCell ref="BF573:BF574"/>
    <mergeCell ref="BG573:BG574"/>
    <mergeCell ref="BH573:BH574"/>
    <mergeCell ref="BI573:BI574"/>
    <mergeCell ref="BJ573:BJ574"/>
    <mergeCell ref="BK573:BK574"/>
    <mergeCell ref="BL573:BL574"/>
    <mergeCell ref="BM573:BM574"/>
    <mergeCell ref="BN573:BN574"/>
    <mergeCell ref="BO573:BO574"/>
    <mergeCell ref="BP573:BP574"/>
    <mergeCell ref="BQ573:BQ574"/>
    <mergeCell ref="BR573:BR574"/>
    <mergeCell ref="BS573:BS574"/>
    <mergeCell ref="BT573:BT574"/>
    <mergeCell ref="BU573:BU574"/>
    <mergeCell ref="BV573:BV574"/>
    <mergeCell ref="BW573:BW574"/>
    <mergeCell ref="BX573:BX574"/>
    <mergeCell ref="BY573:BY574"/>
    <mergeCell ref="BZ573:BZ574"/>
    <mergeCell ref="CA573:CA574"/>
    <mergeCell ref="CB573:CB574"/>
    <mergeCell ref="CC573:CC574"/>
    <mergeCell ref="CD573:CD574"/>
    <mergeCell ref="CE573:CE574"/>
    <mergeCell ref="CF573:CF574"/>
    <mergeCell ref="CG573:CG574"/>
    <mergeCell ref="CH573:CH574"/>
    <mergeCell ref="CI573:CI574"/>
    <mergeCell ref="CJ573:CJ574"/>
    <mergeCell ref="CK573:CK574"/>
    <mergeCell ref="CL573:CL574"/>
    <mergeCell ref="CM573:CM574"/>
    <mergeCell ref="CN573:CN574"/>
    <mergeCell ref="CO573:CO574"/>
    <mergeCell ref="CP573:CP574"/>
    <mergeCell ref="CQ573:CQ574"/>
    <mergeCell ref="CR573:CR574"/>
    <mergeCell ref="CS573:CS574"/>
    <mergeCell ref="CT573:CT574"/>
    <mergeCell ref="CU573:CU574"/>
    <mergeCell ref="CV573:CV574"/>
    <mergeCell ref="CW573:CW574"/>
    <mergeCell ref="CX573:CX574"/>
    <mergeCell ref="CY573:CY574"/>
    <mergeCell ref="CZ573:CZ574"/>
    <mergeCell ref="DA573:DA574"/>
    <mergeCell ref="DB573:DB574"/>
    <mergeCell ref="DC573:DC574"/>
    <mergeCell ref="DD573:DD574"/>
    <mergeCell ref="DE573:DE574"/>
    <mergeCell ref="DF573:DF574"/>
    <mergeCell ref="DG573:DG574"/>
    <mergeCell ref="DH573:DH574"/>
    <mergeCell ref="DI573:DI574"/>
    <mergeCell ref="DJ573:DJ574"/>
    <mergeCell ref="DK573:DK574"/>
    <mergeCell ref="DL573:DL574"/>
    <mergeCell ref="DM573:DM574"/>
    <mergeCell ref="DN573:DN574"/>
    <mergeCell ref="DO573:DO574"/>
    <mergeCell ref="DP573:DP574"/>
    <mergeCell ref="DQ573:DQ574"/>
    <mergeCell ref="DR573:DR574"/>
    <mergeCell ref="DS573:DS574"/>
    <mergeCell ref="DT573:DT574"/>
    <mergeCell ref="DU573:DU574"/>
    <mergeCell ref="DV573:DV574"/>
    <mergeCell ref="DW573:DW574"/>
    <mergeCell ref="DX573:DX574"/>
    <mergeCell ref="DY573:DY574"/>
    <mergeCell ref="DZ573:DZ574"/>
    <mergeCell ref="H574:I574"/>
    <mergeCell ref="J574:K574"/>
    <mergeCell ref="F575:G575"/>
    <mergeCell ref="H575:I575"/>
    <mergeCell ref="J575:K575"/>
    <mergeCell ref="L575:L576"/>
    <mergeCell ref="M575:R576"/>
    <mergeCell ref="S575:T576"/>
    <mergeCell ref="U575:U576"/>
    <mergeCell ref="V575:V576"/>
    <mergeCell ref="W575:W576"/>
    <mergeCell ref="X575:X576"/>
    <mergeCell ref="Y575:Y576"/>
    <mergeCell ref="Z575:Z576"/>
    <mergeCell ref="AA575:AA576"/>
    <mergeCell ref="AB575:AB576"/>
    <mergeCell ref="AC575:AC576"/>
    <mergeCell ref="AD575:AD576"/>
    <mergeCell ref="AE575:AE576"/>
    <mergeCell ref="AF575:AF576"/>
    <mergeCell ref="AG575:AG576"/>
    <mergeCell ref="AH575:AH576"/>
    <mergeCell ref="AI575:AI576"/>
    <mergeCell ref="AJ575:AJ576"/>
    <mergeCell ref="AK575:AK576"/>
    <mergeCell ref="AL575:AL576"/>
    <mergeCell ref="AM575:AM576"/>
    <mergeCell ref="AN575:AN576"/>
    <mergeCell ref="AO575:AO576"/>
    <mergeCell ref="AP575:AP576"/>
    <mergeCell ref="AQ575:AQ576"/>
    <mergeCell ref="AR575:AR576"/>
    <mergeCell ref="AS575:AS576"/>
    <mergeCell ref="AT575:AT576"/>
    <mergeCell ref="AU575:AU576"/>
    <mergeCell ref="AV575:AV576"/>
    <mergeCell ref="AW575:AW576"/>
    <mergeCell ref="AX575:AX576"/>
    <mergeCell ref="AY575:AY576"/>
    <mergeCell ref="AZ575:AZ576"/>
    <mergeCell ref="BA575:BA576"/>
    <mergeCell ref="BB575:BB576"/>
    <mergeCell ref="BC575:BC576"/>
    <mergeCell ref="BD575:BD576"/>
    <mergeCell ref="BE575:BE576"/>
    <mergeCell ref="BF575:BF576"/>
    <mergeCell ref="BG575:BG576"/>
    <mergeCell ref="BH575:BH576"/>
    <mergeCell ref="BI575:BI576"/>
    <mergeCell ref="BJ575:BJ576"/>
    <mergeCell ref="BK575:BK576"/>
    <mergeCell ref="BL575:BL576"/>
    <mergeCell ref="BM575:BM576"/>
    <mergeCell ref="BN575:BN576"/>
    <mergeCell ref="BO575:BO576"/>
    <mergeCell ref="BP575:BP576"/>
    <mergeCell ref="BQ575:BQ576"/>
    <mergeCell ref="BR575:BR576"/>
    <mergeCell ref="BS575:BS576"/>
    <mergeCell ref="BT575:BT576"/>
    <mergeCell ref="BU575:BU576"/>
    <mergeCell ref="BV575:BV576"/>
    <mergeCell ref="BW575:BW576"/>
    <mergeCell ref="BX575:BX576"/>
    <mergeCell ref="BY575:BY576"/>
    <mergeCell ref="BZ575:BZ576"/>
    <mergeCell ref="CA575:CA576"/>
    <mergeCell ref="CB575:CB576"/>
    <mergeCell ref="CC575:CC576"/>
    <mergeCell ref="CD575:CD576"/>
    <mergeCell ref="CE575:CE576"/>
    <mergeCell ref="CF575:CF576"/>
    <mergeCell ref="CG575:CG576"/>
    <mergeCell ref="CH575:CH576"/>
    <mergeCell ref="CI575:CI576"/>
    <mergeCell ref="CJ575:CJ576"/>
    <mergeCell ref="CK575:CK576"/>
    <mergeCell ref="CL575:CL576"/>
    <mergeCell ref="CM575:CM576"/>
    <mergeCell ref="CN575:CN576"/>
    <mergeCell ref="CO575:CO576"/>
    <mergeCell ref="CP575:CP576"/>
    <mergeCell ref="CQ575:CQ576"/>
    <mergeCell ref="CR575:CR576"/>
    <mergeCell ref="CS575:CS576"/>
    <mergeCell ref="CT575:CT576"/>
    <mergeCell ref="CU575:CU576"/>
    <mergeCell ref="CV575:CV576"/>
    <mergeCell ref="CW575:CW576"/>
    <mergeCell ref="CX575:CX576"/>
    <mergeCell ref="CY575:CY576"/>
    <mergeCell ref="CZ575:CZ576"/>
    <mergeCell ref="DA575:DA576"/>
    <mergeCell ref="DB575:DB576"/>
    <mergeCell ref="DC575:DC576"/>
    <mergeCell ref="DD575:DD576"/>
    <mergeCell ref="DE575:DE576"/>
    <mergeCell ref="DF575:DF576"/>
    <mergeCell ref="DG575:DG576"/>
    <mergeCell ref="DH575:DH576"/>
    <mergeCell ref="DI575:DI576"/>
    <mergeCell ref="DJ575:DJ576"/>
    <mergeCell ref="DK575:DK576"/>
    <mergeCell ref="DL575:DL576"/>
    <mergeCell ref="DM575:DM576"/>
    <mergeCell ref="DN575:DN576"/>
    <mergeCell ref="DO575:DO576"/>
    <mergeCell ref="DP575:DP576"/>
    <mergeCell ref="DQ575:DQ576"/>
    <mergeCell ref="DR575:DR576"/>
    <mergeCell ref="DS575:DS576"/>
    <mergeCell ref="DT575:DT576"/>
    <mergeCell ref="DU575:DU576"/>
    <mergeCell ref="DV575:DV576"/>
    <mergeCell ref="DW575:DW576"/>
    <mergeCell ref="DX575:DX576"/>
    <mergeCell ref="DY575:DY576"/>
    <mergeCell ref="DZ575:DZ576"/>
    <mergeCell ref="F576:G576"/>
    <mergeCell ref="H576:I576"/>
    <mergeCell ref="J576:K576"/>
    <mergeCell ref="F577:G577"/>
    <mergeCell ref="H577:I577"/>
    <mergeCell ref="J577:K577"/>
    <mergeCell ref="L577:L578"/>
    <mergeCell ref="M577:R578"/>
    <mergeCell ref="S577:T578"/>
    <mergeCell ref="U577:U578"/>
    <mergeCell ref="V577:V578"/>
    <mergeCell ref="W577:W578"/>
    <mergeCell ref="X577:X578"/>
    <mergeCell ref="Y577:Y578"/>
    <mergeCell ref="Z577:Z578"/>
    <mergeCell ref="AA577:AA578"/>
    <mergeCell ref="AB577:AB578"/>
    <mergeCell ref="AC577:AC578"/>
    <mergeCell ref="AD577:AD578"/>
    <mergeCell ref="AE577:AE578"/>
    <mergeCell ref="AF577:AF578"/>
    <mergeCell ref="AG577:AG578"/>
    <mergeCell ref="AH577:AH578"/>
    <mergeCell ref="AI577:AI578"/>
    <mergeCell ref="AJ577:AJ578"/>
    <mergeCell ref="AK577:AK578"/>
    <mergeCell ref="AL577:AL578"/>
    <mergeCell ref="AM577:AM578"/>
    <mergeCell ref="AN577:AN578"/>
    <mergeCell ref="AO577:AO578"/>
    <mergeCell ref="AP577:AP578"/>
    <mergeCell ref="AQ577:AQ578"/>
    <mergeCell ref="AR577:AR578"/>
    <mergeCell ref="AS577:AS578"/>
    <mergeCell ref="AT577:AT578"/>
    <mergeCell ref="AU577:AU578"/>
    <mergeCell ref="AV577:AV578"/>
    <mergeCell ref="AW577:AW578"/>
    <mergeCell ref="AX577:AX578"/>
    <mergeCell ref="AY577:AY578"/>
    <mergeCell ref="AZ577:AZ578"/>
    <mergeCell ref="BA577:BA578"/>
    <mergeCell ref="BB577:BB578"/>
    <mergeCell ref="BC577:BC578"/>
    <mergeCell ref="BD577:BD578"/>
    <mergeCell ref="BE577:BE578"/>
    <mergeCell ref="BF577:BF578"/>
    <mergeCell ref="BG577:BG578"/>
    <mergeCell ref="BH577:BH578"/>
    <mergeCell ref="BI577:BI578"/>
    <mergeCell ref="BJ577:BJ578"/>
    <mergeCell ref="BK577:BK578"/>
    <mergeCell ref="BL577:BL578"/>
    <mergeCell ref="BM577:BM578"/>
    <mergeCell ref="BN577:BN578"/>
    <mergeCell ref="BO577:BO578"/>
    <mergeCell ref="BP577:BP578"/>
    <mergeCell ref="BQ577:BQ578"/>
    <mergeCell ref="BR577:BR578"/>
    <mergeCell ref="BS577:BS578"/>
    <mergeCell ref="BT577:BT578"/>
    <mergeCell ref="BU577:BU578"/>
    <mergeCell ref="BV577:BV578"/>
    <mergeCell ref="BW577:BW578"/>
    <mergeCell ref="BX577:BX578"/>
    <mergeCell ref="BY577:BY578"/>
    <mergeCell ref="BZ577:BZ578"/>
    <mergeCell ref="CA577:CA578"/>
    <mergeCell ref="CB577:CB578"/>
    <mergeCell ref="CC577:CC578"/>
    <mergeCell ref="CD577:CD578"/>
    <mergeCell ref="CE577:CE578"/>
    <mergeCell ref="CF577:CF578"/>
    <mergeCell ref="CG577:CG578"/>
    <mergeCell ref="CH577:CH578"/>
    <mergeCell ref="CI577:CI578"/>
    <mergeCell ref="CJ577:CJ578"/>
    <mergeCell ref="CK577:CK578"/>
    <mergeCell ref="CL577:CL578"/>
    <mergeCell ref="CM577:CM578"/>
    <mergeCell ref="CN577:CN578"/>
    <mergeCell ref="CO577:CO578"/>
    <mergeCell ref="CP577:CP578"/>
    <mergeCell ref="CQ577:CQ578"/>
    <mergeCell ref="CR577:CR578"/>
    <mergeCell ref="CS577:CS578"/>
    <mergeCell ref="CT577:CT578"/>
    <mergeCell ref="CU577:CU578"/>
    <mergeCell ref="CV577:CV578"/>
    <mergeCell ref="CW577:CW578"/>
    <mergeCell ref="CX577:CX578"/>
    <mergeCell ref="CY577:CY578"/>
    <mergeCell ref="CZ577:CZ578"/>
    <mergeCell ref="DA577:DA578"/>
    <mergeCell ref="DB577:DB578"/>
    <mergeCell ref="DC577:DC578"/>
    <mergeCell ref="DD577:DD578"/>
    <mergeCell ref="DE577:DE578"/>
    <mergeCell ref="DF577:DF578"/>
    <mergeCell ref="DG577:DG578"/>
    <mergeCell ref="DH577:DH578"/>
    <mergeCell ref="DI577:DI578"/>
    <mergeCell ref="DJ577:DJ578"/>
    <mergeCell ref="DK577:DK578"/>
    <mergeCell ref="DL577:DL578"/>
    <mergeCell ref="DM577:DM578"/>
    <mergeCell ref="DN577:DN578"/>
    <mergeCell ref="DO577:DO578"/>
    <mergeCell ref="DP577:DP578"/>
    <mergeCell ref="DQ577:DQ578"/>
    <mergeCell ref="DR577:DR578"/>
    <mergeCell ref="DS577:DS578"/>
    <mergeCell ref="DT577:DT578"/>
    <mergeCell ref="DU577:DU578"/>
    <mergeCell ref="DV577:DV578"/>
    <mergeCell ref="DW577:DW578"/>
    <mergeCell ref="DX577:DX578"/>
    <mergeCell ref="DY577:DY578"/>
    <mergeCell ref="DZ577:DZ578"/>
    <mergeCell ref="F578:G578"/>
    <mergeCell ref="H578:I578"/>
    <mergeCell ref="J578:K578"/>
    <mergeCell ref="B579:K579"/>
    <mergeCell ref="M579:R579"/>
    <mergeCell ref="S579:T579"/>
    <mergeCell ref="V579:V580"/>
    <mergeCell ref="W579:W580"/>
    <mergeCell ref="X579:X580"/>
    <mergeCell ref="Y579:Y580"/>
    <mergeCell ref="Z579:Z580"/>
    <mergeCell ref="AA579:AA580"/>
    <mergeCell ref="AB579:AB580"/>
    <mergeCell ref="AC579:AC580"/>
    <mergeCell ref="AD579:AD580"/>
    <mergeCell ref="AE579:AE580"/>
    <mergeCell ref="AF579:AF580"/>
    <mergeCell ref="AG579:AG580"/>
    <mergeCell ref="AH579:AH580"/>
    <mergeCell ref="AI579:AI580"/>
    <mergeCell ref="AJ579:AJ580"/>
    <mergeCell ref="AK579:AK580"/>
    <mergeCell ref="AL579:AL580"/>
    <mergeCell ref="AM579:AM580"/>
    <mergeCell ref="AN579:AN580"/>
    <mergeCell ref="AO579:AO580"/>
    <mergeCell ref="AP579:AP580"/>
    <mergeCell ref="AQ579:AQ580"/>
    <mergeCell ref="AR579:AR580"/>
    <mergeCell ref="AS579:AS580"/>
    <mergeCell ref="AT579:AT580"/>
    <mergeCell ref="AU579:AU580"/>
    <mergeCell ref="AV579:AV580"/>
    <mergeCell ref="AW579:AW580"/>
    <mergeCell ref="AX579:AX580"/>
    <mergeCell ref="AY579:AY580"/>
    <mergeCell ref="AZ579:AZ580"/>
    <mergeCell ref="BA579:BA580"/>
    <mergeCell ref="BB579:BB580"/>
    <mergeCell ref="BC579:BC580"/>
    <mergeCell ref="BD579:BD580"/>
    <mergeCell ref="BE579:BE580"/>
    <mergeCell ref="BF579:BF580"/>
    <mergeCell ref="BG579:BG580"/>
    <mergeCell ref="BH579:BH580"/>
    <mergeCell ref="BI579:BI580"/>
    <mergeCell ref="DN579:DN580"/>
    <mergeCell ref="DO579:DO580"/>
    <mergeCell ref="DV579:DV580"/>
    <mergeCell ref="DW579:DW580"/>
    <mergeCell ref="DX579:DX580"/>
    <mergeCell ref="DY579:DY580"/>
    <mergeCell ref="BJ579:BJ580"/>
    <mergeCell ref="BK579:BK580"/>
    <mergeCell ref="BL579:BL580"/>
    <mergeCell ref="BM579:BM580"/>
    <mergeCell ref="BN579:BN580"/>
    <mergeCell ref="BO579:BO580"/>
    <mergeCell ref="BP579:BP580"/>
    <mergeCell ref="BQ579:BQ580"/>
    <mergeCell ref="BR579:BR580"/>
    <mergeCell ref="BS579:BS580"/>
    <mergeCell ref="BT579:BT580"/>
    <mergeCell ref="BU579:BU580"/>
    <mergeCell ref="BV579:BV580"/>
    <mergeCell ref="BW579:BW580"/>
    <mergeCell ref="BX579:BX580"/>
    <mergeCell ref="BY579:BY580"/>
    <mergeCell ref="BZ579:BZ580"/>
    <mergeCell ref="CA579:CA580"/>
    <mergeCell ref="CB579:CB580"/>
    <mergeCell ref="CC579:CC580"/>
    <mergeCell ref="CD579:CD580"/>
    <mergeCell ref="CE579:CE580"/>
    <mergeCell ref="CF579:CF580"/>
    <mergeCell ref="CG579:CG580"/>
    <mergeCell ref="CH579:CH580"/>
    <mergeCell ref="CI579:CI580"/>
    <mergeCell ref="CJ579:CJ580"/>
    <mergeCell ref="CK579:CK580"/>
    <mergeCell ref="CL579:CL580"/>
    <mergeCell ref="CM579:CM580"/>
    <mergeCell ref="CN579:CN580"/>
    <mergeCell ref="CO579:CO580"/>
    <mergeCell ref="CP579:CP580"/>
    <mergeCell ref="DZ579:DZ580"/>
    <mergeCell ref="B580:K580"/>
    <mergeCell ref="M580:R580"/>
    <mergeCell ref="S580:T580"/>
    <mergeCell ref="DP579:DP580"/>
    <mergeCell ref="DQ579:DQ580"/>
    <mergeCell ref="B585:DY585"/>
    <mergeCell ref="B591:DY591"/>
    <mergeCell ref="AB592:AC592"/>
    <mergeCell ref="AN592:AO592"/>
    <mergeCell ref="AZ592:BA592"/>
    <mergeCell ref="BL592:BM592"/>
    <mergeCell ref="BX592:BY592"/>
    <mergeCell ref="CJ592:CK592"/>
    <mergeCell ref="CV592:CW592"/>
    <mergeCell ref="DH592:DI592"/>
    <mergeCell ref="DT592:DU592"/>
    <mergeCell ref="B595:K597"/>
    <mergeCell ref="L595:U597"/>
    <mergeCell ref="V595:AG595"/>
    <mergeCell ref="AH595:AS595"/>
    <mergeCell ref="AT595:BE595"/>
    <mergeCell ref="BF595:BQ595"/>
    <mergeCell ref="BR595:CC595"/>
    <mergeCell ref="CD595:CO595"/>
    <mergeCell ref="CP595:DA595"/>
    <mergeCell ref="DB595:DM595"/>
    <mergeCell ref="DN595:DY595"/>
    <mergeCell ref="V596:AG596"/>
    <mergeCell ref="AH596:AS596"/>
    <mergeCell ref="AT596:BE596"/>
    <mergeCell ref="BF596:BQ596"/>
    <mergeCell ref="BR596:CC596"/>
    <mergeCell ref="CD596:CO596"/>
    <mergeCell ref="CP596:DA596"/>
    <mergeCell ref="DB596:DM596"/>
    <mergeCell ref="DN596:DY596"/>
    <mergeCell ref="CQ579:CQ580"/>
    <mergeCell ref="CR579:CR580"/>
    <mergeCell ref="CS579:CS580"/>
    <mergeCell ref="CT579:CT580"/>
    <mergeCell ref="CU579:CU580"/>
    <mergeCell ref="CV579:CV580"/>
    <mergeCell ref="CW579:CW580"/>
    <mergeCell ref="CX579:CX580"/>
    <mergeCell ref="CY579:CY580"/>
    <mergeCell ref="CZ579:CZ580"/>
    <mergeCell ref="DA579:DA580"/>
    <mergeCell ref="DB579:DB580"/>
    <mergeCell ref="DC579:DC580"/>
    <mergeCell ref="DD579:DD580"/>
    <mergeCell ref="DE579:DE580"/>
    <mergeCell ref="DF579:DF580"/>
    <mergeCell ref="DG579:DG580"/>
    <mergeCell ref="DH579:DH580"/>
    <mergeCell ref="DI579:DI580"/>
    <mergeCell ref="DR579:DR580"/>
    <mergeCell ref="DS579:DS580"/>
    <mergeCell ref="DT579:DT580"/>
    <mergeCell ref="DU579:DU580"/>
    <mergeCell ref="DJ579:DJ580"/>
    <mergeCell ref="DK579:DK580"/>
    <mergeCell ref="DL579:DL580"/>
    <mergeCell ref="DM579:DM580"/>
    <mergeCell ref="F598:G598"/>
    <mergeCell ref="H598:I598"/>
    <mergeCell ref="J598:K598"/>
    <mergeCell ref="L598:L599"/>
    <mergeCell ref="M598:R599"/>
    <mergeCell ref="S598:T599"/>
    <mergeCell ref="U598:U599"/>
    <mergeCell ref="V598:V599"/>
    <mergeCell ref="W598:W599"/>
    <mergeCell ref="X598:X599"/>
    <mergeCell ref="Y598:Y599"/>
    <mergeCell ref="Z598:Z599"/>
    <mergeCell ref="AA598:AA599"/>
    <mergeCell ref="AB598:AB599"/>
    <mergeCell ref="AC598:AC599"/>
    <mergeCell ref="AD598:AD599"/>
    <mergeCell ref="AE598:AE599"/>
    <mergeCell ref="AF598:AF599"/>
    <mergeCell ref="AG598:AG599"/>
    <mergeCell ref="AH598:AH599"/>
    <mergeCell ref="AI598:AI599"/>
    <mergeCell ref="AJ598:AJ599"/>
    <mergeCell ref="AK598:AK599"/>
    <mergeCell ref="AL598:AL599"/>
    <mergeCell ref="AM598:AM599"/>
    <mergeCell ref="AN598:AN599"/>
    <mergeCell ref="AO598:AO599"/>
    <mergeCell ref="AP598:AP599"/>
    <mergeCell ref="AQ598:AQ599"/>
    <mergeCell ref="AR598:AR599"/>
    <mergeCell ref="AS598:AS599"/>
    <mergeCell ref="AT598:AT599"/>
    <mergeCell ref="AU598:AU599"/>
    <mergeCell ref="AV598:AV599"/>
    <mergeCell ref="AW598:AW599"/>
    <mergeCell ref="AX598:AX599"/>
    <mergeCell ref="AY598:AY599"/>
    <mergeCell ref="AZ598:AZ599"/>
    <mergeCell ref="BA598:BA599"/>
    <mergeCell ref="BB598:BB599"/>
    <mergeCell ref="BC598:BC599"/>
    <mergeCell ref="BD598:BD599"/>
    <mergeCell ref="BE598:BE599"/>
    <mergeCell ref="BF598:BF599"/>
    <mergeCell ref="BG598:BG599"/>
    <mergeCell ref="BH598:BH599"/>
    <mergeCell ref="BI598:BI599"/>
    <mergeCell ref="BJ598:BJ599"/>
    <mergeCell ref="BK598:BK599"/>
    <mergeCell ref="BL598:BL599"/>
    <mergeCell ref="BM598:BM599"/>
    <mergeCell ref="BN598:BN599"/>
    <mergeCell ref="BO598:BO599"/>
    <mergeCell ref="BP598:BP599"/>
    <mergeCell ref="BQ598:BQ599"/>
    <mergeCell ref="BR598:BR599"/>
    <mergeCell ref="BS598:BS599"/>
    <mergeCell ref="BT598:BT599"/>
    <mergeCell ref="BU598:BU599"/>
    <mergeCell ref="BV598:BV599"/>
    <mergeCell ref="BW598:BW599"/>
    <mergeCell ref="BX598:BX599"/>
    <mergeCell ref="BY598:BY599"/>
    <mergeCell ref="BZ598:BZ599"/>
    <mergeCell ref="CA598:CA599"/>
    <mergeCell ref="CB598:CB599"/>
    <mergeCell ref="CC598:CC599"/>
    <mergeCell ref="CD598:CD599"/>
    <mergeCell ref="CE598:CE599"/>
    <mergeCell ref="CF598:CF599"/>
    <mergeCell ref="CG598:CG599"/>
    <mergeCell ref="CH598:CH599"/>
    <mergeCell ref="CI598:CI599"/>
    <mergeCell ref="CJ598:CJ599"/>
    <mergeCell ref="CK598:CK599"/>
    <mergeCell ref="CL598:CL599"/>
    <mergeCell ref="CM598:CM599"/>
    <mergeCell ref="CN598:CN599"/>
    <mergeCell ref="CO598:CO599"/>
    <mergeCell ref="CP598:CP599"/>
    <mergeCell ref="CQ598:CQ599"/>
    <mergeCell ref="CR598:CR599"/>
    <mergeCell ref="CS598:CS599"/>
    <mergeCell ref="CT598:CT599"/>
    <mergeCell ref="CU598:CU599"/>
    <mergeCell ref="CV598:CV599"/>
    <mergeCell ref="CW598:CW599"/>
    <mergeCell ref="CX598:CX599"/>
    <mergeCell ref="CY598:CY599"/>
    <mergeCell ref="CZ598:CZ599"/>
    <mergeCell ref="DA598:DA599"/>
    <mergeCell ref="DB598:DB599"/>
    <mergeCell ref="DC598:DC599"/>
    <mergeCell ref="DD598:DD599"/>
    <mergeCell ref="DE598:DE599"/>
    <mergeCell ref="DF598:DF599"/>
    <mergeCell ref="DG598:DG599"/>
    <mergeCell ref="DH598:DH599"/>
    <mergeCell ref="DI598:DI599"/>
    <mergeCell ref="DR598:DR599"/>
    <mergeCell ref="DS598:DS599"/>
    <mergeCell ref="DT598:DT599"/>
    <mergeCell ref="DU598:DU599"/>
    <mergeCell ref="DJ598:DJ599"/>
    <mergeCell ref="DK598:DK599"/>
    <mergeCell ref="DL598:DL599"/>
    <mergeCell ref="DM598:DM599"/>
    <mergeCell ref="DN598:DN599"/>
    <mergeCell ref="DO598:DO599"/>
    <mergeCell ref="DV598:DV599"/>
    <mergeCell ref="DW598:DW599"/>
    <mergeCell ref="DX598:DX599"/>
    <mergeCell ref="DY598:DY599"/>
    <mergeCell ref="DZ598:DZ599"/>
    <mergeCell ref="F599:G599"/>
    <mergeCell ref="H599:I599"/>
    <mergeCell ref="J599:K599"/>
    <mergeCell ref="DP598:DP599"/>
    <mergeCell ref="DQ598:DQ599"/>
    <mergeCell ref="F600:G600"/>
    <mergeCell ref="H600:I600"/>
    <mergeCell ref="J600:K600"/>
    <mergeCell ref="L600:L601"/>
    <mergeCell ref="M600:R601"/>
    <mergeCell ref="S600:T601"/>
    <mergeCell ref="U600:U601"/>
    <mergeCell ref="V600:V601"/>
    <mergeCell ref="W600:W601"/>
    <mergeCell ref="X600:X601"/>
    <mergeCell ref="Y600:Y601"/>
    <mergeCell ref="Z600:Z601"/>
    <mergeCell ref="AA600:AA601"/>
    <mergeCell ref="AB600:AB601"/>
    <mergeCell ref="AC600:AC601"/>
    <mergeCell ref="AD600:AD601"/>
    <mergeCell ref="AE600:AE601"/>
    <mergeCell ref="AF600:AF601"/>
    <mergeCell ref="AG600:AG601"/>
    <mergeCell ref="AH600:AH601"/>
    <mergeCell ref="AI600:AI601"/>
    <mergeCell ref="AJ600:AJ601"/>
    <mergeCell ref="AK600:AK601"/>
    <mergeCell ref="AL600:AL601"/>
    <mergeCell ref="AM600:AM601"/>
    <mergeCell ref="AN600:AN601"/>
    <mergeCell ref="AO600:AO601"/>
    <mergeCell ref="AP600:AP601"/>
    <mergeCell ref="AQ600:AQ601"/>
    <mergeCell ref="AR600:AR601"/>
    <mergeCell ref="AS600:AS601"/>
    <mergeCell ref="AT600:AT601"/>
    <mergeCell ref="AU600:AU601"/>
    <mergeCell ref="AV600:AV601"/>
    <mergeCell ref="AW600:AW601"/>
    <mergeCell ref="AX600:AX601"/>
    <mergeCell ref="AY600:AY601"/>
    <mergeCell ref="AZ600:AZ601"/>
    <mergeCell ref="BA600:BA601"/>
    <mergeCell ref="BB600:BB601"/>
    <mergeCell ref="BC600:BC601"/>
    <mergeCell ref="BD600:BD601"/>
    <mergeCell ref="BE600:BE601"/>
    <mergeCell ref="BF600:BF601"/>
    <mergeCell ref="BG600:BG601"/>
    <mergeCell ref="BH600:BH601"/>
    <mergeCell ref="BI600:BI601"/>
    <mergeCell ref="BJ600:BJ601"/>
    <mergeCell ref="BK600:BK601"/>
    <mergeCell ref="BL600:BL601"/>
    <mergeCell ref="BM600:BM601"/>
    <mergeCell ref="BN600:BN601"/>
    <mergeCell ref="BO600:BO601"/>
    <mergeCell ref="BP600:BP601"/>
    <mergeCell ref="BQ600:BQ601"/>
    <mergeCell ref="BR600:BR601"/>
    <mergeCell ref="BS600:BS601"/>
    <mergeCell ref="BT600:BT601"/>
    <mergeCell ref="BU600:BU601"/>
    <mergeCell ref="BV600:BV601"/>
    <mergeCell ref="BW600:BW601"/>
    <mergeCell ref="BX600:BX601"/>
    <mergeCell ref="BY600:BY601"/>
    <mergeCell ref="BZ600:BZ601"/>
    <mergeCell ref="CA600:CA601"/>
    <mergeCell ref="CB600:CB601"/>
    <mergeCell ref="CC600:CC601"/>
    <mergeCell ref="CD600:CD601"/>
    <mergeCell ref="CE600:CE601"/>
    <mergeCell ref="CF600:CF601"/>
    <mergeCell ref="CG600:CG601"/>
    <mergeCell ref="CH600:CH601"/>
    <mergeCell ref="CI600:CI601"/>
    <mergeCell ref="CJ600:CJ601"/>
    <mergeCell ref="CK600:CK601"/>
    <mergeCell ref="CL600:CL601"/>
    <mergeCell ref="CM600:CM601"/>
    <mergeCell ref="CN600:CN601"/>
    <mergeCell ref="CO600:CO601"/>
    <mergeCell ref="CP600:CP601"/>
    <mergeCell ref="CQ600:CQ601"/>
    <mergeCell ref="CR600:CR601"/>
    <mergeCell ref="CS600:CS601"/>
    <mergeCell ref="CT600:CT601"/>
    <mergeCell ref="CU600:CU601"/>
    <mergeCell ref="CV600:CV601"/>
    <mergeCell ref="CW600:CW601"/>
    <mergeCell ref="CX600:CX601"/>
    <mergeCell ref="CY600:CY601"/>
    <mergeCell ref="CZ600:CZ601"/>
    <mergeCell ref="DA600:DA601"/>
    <mergeCell ref="DB600:DB601"/>
    <mergeCell ref="DC600:DC601"/>
    <mergeCell ref="DD600:DD601"/>
    <mergeCell ref="DE600:DE601"/>
    <mergeCell ref="DF600:DF601"/>
    <mergeCell ref="DG600:DG601"/>
    <mergeCell ref="DH600:DH601"/>
    <mergeCell ref="DI600:DI601"/>
    <mergeCell ref="DR600:DR601"/>
    <mergeCell ref="DS600:DS601"/>
    <mergeCell ref="DT600:DT601"/>
    <mergeCell ref="DU600:DU601"/>
    <mergeCell ref="DJ600:DJ601"/>
    <mergeCell ref="DK600:DK601"/>
    <mergeCell ref="DL600:DL601"/>
    <mergeCell ref="DM600:DM601"/>
    <mergeCell ref="DN600:DN601"/>
    <mergeCell ref="DO600:DO601"/>
    <mergeCell ref="DV600:DV601"/>
    <mergeCell ref="DW600:DW601"/>
    <mergeCell ref="DX600:DX601"/>
    <mergeCell ref="DY600:DY601"/>
    <mergeCell ref="DZ600:DZ601"/>
    <mergeCell ref="F601:G601"/>
    <mergeCell ref="H601:I601"/>
    <mergeCell ref="J601:K601"/>
    <mergeCell ref="DP600:DP601"/>
    <mergeCell ref="DQ600:DQ601"/>
    <mergeCell ref="H602:I602"/>
    <mergeCell ref="J602:K602"/>
    <mergeCell ref="L602:L603"/>
    <mergeCell ref="M602:R603"/>
    <mergeCell ref="S602:T603"/>
    <mergeCell ref="U602:U603"/>
    <mergeCell ref="V602:V603"/>
    <mergeCell ref="W602:W603"/>
    <mergeCell ref="X602:X603"/>
    <mergeCell ref="Y602:Y603"/>
    <mergeCell ref="Z602:Z603"/>
    <mergeCell ref="AA602:AA603"/>
    <mergeCell ref="AB602:AB603"/>
    <mergeCell ref="AC602:AC603"/>
    <mergeCell ref="AD602:AD603"/>
    <mergeCell ref="AE602:AE603"/>
    <mergeCell ref="AF602:AF603"/>
    <mergeCell ref="AG602:AG603"/>
    <mergeCell ref="AH602:AH603"/>
    <mergeCell ref="AI602:AI603"/>
    <mergeCell ref="AJ602:AJ603"/>
    <mergeCell ref="AK602:AK603"/>
    <mergeCell ref="AL602:AL603"/>
    <mergeCell ref="AM602:AM603"/>
    <mergeCell ref="AN602:AN603"/>
    <mergeCell ref="AO602:AO603"/>
    <mergeCell ref="AP602:AP603"/>
    <mergeCell ref="AQ602:AQ603"/>
    <mergeCell ref="AR602:AR603"/>
    <mergeCell ref="AS602:AS603"/>
    <mergeCell ref="AT602:AT603"/>
    <mergeCell ref="AU602:AU603"/>
    <mergeCell ref="AV602:AV603"/>
    <mergeCell ref="AW602:AW603"/>
    <mergeCell ref="AX602:AX603"/>
    <mergeCell ref="AY602:AY603"/>
    <mergeCell ref="AZ602:AZ603"/>
    <mergeCell ref="BA602:BA603"/>
    <mergeCell ref="BB602:BB603"/>
    <mergeCell ref="BC602:BC603"/>
    <mergeCell ref="BD602:BD603"/>
    <mergeCell ref="BE602:BE603"/>
    <mergeCell ref="BF602:BF603"/>
    <mergeCell ref="BG602:BG603"/>
    <mergeCell ref="BH602:BH603"/>
    <mergeCell ref="BI602:BI603"/>
    <mergeCell ref="BJ602:BJ603"/>
    <mergeCell ref="BK602:BK603"/>
    <mergeCell ref="BL602:BL603"/>
    <mergeCell ref="BM602:BM603"/>
    <mergeCell ref="BN602:BN603"/>
    <mergeCell ref="BO602:BO603"/>
    <mergeCell ref="BP602:BP603"/>
    <mergeCell ref="BQ602:BQ603"/>
    <mergeCell ref="BR602:BR603"/>
    <mergeCell ref="BS602:BS603"/>
    <mergeCell ref="BT602:BT603"/>
    <mergeCell ref="BU602:BU603"/>
    <mergeCell ref="BV602:BV603"/>
    <mergeCell ref="BW602:BW603"/>
    <mergeCell ref="BX602:BX603"/>
    <mergeCell ref="BY602:BY603"/>
    <mergeCell ref="BZ602:BZ603"/>
    <mergeCell ref="CA602:CA603"/>
    <mergeCell ref="CB602:CB603"/>
    <mergeCell ref="CC602:CC603"/>
    <mergeCell ref="CD602:CD603"/>
    <mergeCell ref="CE602:CE603"/>
    <mergeCell ref="CF602:CF603"/>
    <mergeCell ref="CG602:CG603"/>
    <mergeCell ref="CH602:CH603"/>
    <mergeCell ref="CI602:CI603"/>
    <mergeCell ref="CJ602:CJ603"/>
    <mergeCell ref="CK602:CK603"/>
    <mergeCell ref="CL602:CL603"/>
    <mergeCell ref="CM602:CM603"/>
    <mergeCell ref="CN602:CN603"/>
    <mergeCell ref="CO602:CO603"/>
    <mergeCell ref="CP602:CP603"/>
    <mergeCell ref="CQ602:CQ603"/>
    <mergeCell ref="CR602:CR603"/>
    <mergeCell ref="CS602:CS603"/>
    <mergeCell ref="CT602:CT603"/>
    <mergeCell ref="CU602:CU603"/>
    <mergeCell ref="CV602:CV603"/>
    <mergeCell ref="CW602:CW603"/>
    <mergeCell ref="CX602:CX603"/>
    <mergeCell ref="CY602:CY603"/>
    <mergeCell ref="CZ602:CZ603"/>
    <mergeCell ref="DA602:DA603"/>
    <mergeCell ref="DB602:DB603"/>
    <mergeCell ref="DC602:DC603"/>
    <mergeCell ref="DD602:DD603"/>
    <mergeCell ref="DE602:DE603"/>
    <mergeCell ref="DF602:DF603"/>
    <mergeCell ref="DG602:DG603"/>
    <mergeCell ref="DH602:DH603"/>
    <mergeCell ref="DI602:DI603"/>
    <mergeCell ref="DJ602:DJ603"/>
    <mergeCell ref="DK602:DK603"/>
    <mergeCell ref="DL602:DL603"/>
    <mergeCell ref="DM602:DM603"/>
    <mergeCell ref="DN602:DN603"/>
    <mergeCell ref="DO602:DO603"/>
    <mergeCell ref="DP602:DP603"/>
    <mergeCell ref="DQ602:DQ603"/>
    <mergeCell ref="DR602:DR603"/>
    <mergeCell ref="DS602:DS603"/>
    <mergeCell ref="DT602:DT603"/>
    <mergeCell ref="DU602:DU603"/>
    <mergeCell ref="DV602:DV603"/>
    <mergeCell ref="DW602:DW603"/>
    <mergeCell ref="DX602:DX603"/>
    <mergeCell ref="DY602:DY603"/>
    <mergeCell ref="DZ602:DZ603"/>
    <mergeCell ref="H603:I603"/>
    <mergeCell ref="J603:K603"/>
    <mergeCell ref="H604:I604"/>
    <mergeCell ref="J604:K604"/>
    <mergeCell ref="L604:L605"/>
    <mergeCell ref="M604:R605"/>
    <mergeCell ref="S604:T605"/>
    <mergeCell ref="U604:U605"/>
    <mergeCell ref="V604:V605"/>
    <mergeCell ref="W604:W605"/>
    <mergeCell ref="X604:X605"/>
    <mergeCell ref="Y604:Y605"/>
    <mergeCell ref="Z604:Z605"/>
    <mergeCell ref="AA604:AA605"/>
    <mergeCell ref="AB604:AB605"/>
    <mergeCell ref="AC604:AC605"/>
    <mergeCell ref="AD604:AD605"/>
    <mergeCell ref="AE604:AE605"/>
    <mergeCell ref="AF604:AF605"/>
    <mergeCell ref="AG604:AG605"/>
    <mergeCell ref="AH604:AH605"/>
    <mergeCell ref="AI604:AI605"/>
    <mergeCell ref="AJ604:AJ605"/>
    <mergeCell ref="AK604:AK605"/>
    <mergeCell ref="AL604:AL605"/>
    <mergeCell ref="AM604:AM605"/>
    <mergeCell ref="AN604:AN605"/>
    <mergeCell ref="AO604:AO605"/>
    <mergeCell ref="AP604:AP605"/>
    <mergeCell ref="AQ604:AQ605"/>
    <mergeCell ref="AR604:AR605"/>
    <mergeCell ref="AS604:AS605"/>
    <mergeCell ref="AT604:AT605"/>
    <mergeCell ref="AU604:AU605"/>
    <mergeCell ref="AV604:AV605"/>
    <mergeCell ref="AW604:AW605"/>
    <mergeCell ref="AX604:AX605"/>
    <mergeCell ref="AY604:AY605"/>
    <mergeCell ref="AZ604:AZ605"/>
    <mergeCell ref="BA604:BA605"/>
    <mergeCell ref="BB604:BB605"/>
    <mergeCell ref="BC604:BC605"/>
    <mergeCell ref="BD604:BD605"/>
    <mergeCell ref="BE604:BE605"/>
    <mergeCell ref="BF604:BF605"/>
    <mergeCell ref="BG604:BG605"/>
    <mergeCell ref="BH604:BH605"/>
    <mergeCell ref="BI604:BI605"/>
    <mergeCell ref="BJ604:BJ605"/>
    <mergeCell ref="BK604:BK605"/>
    <mergeCell ref="BL604:BL605"/>
    <mergeCell ref="BM604:BM605"/>
    <mergeCell ref="BN604:BN605"/>
    <mergeCell ref="BO604:BO605"/>
    <mergeCell ref="BP604:BP605"/>
    <mergeCell ref="BQ604:BQ605"/>
    <mergeCell ref="BR604:BR605"/>
    <mergeCell ref="BS604:BS605"/>
    <mergeCell ref="BT604:BT605"/>
    <mergeCell ref="BU604:BU605"/>
    <mergeCell ref="BV604:BV605"/>
    <mergeCell ref="BW604:BW605"/>
    <mergeCell ref="BX604:BX605"/>
    <mergeCell ref="BY604:BY605"/>
    <mergeCell ref="BZ604:BZ605"/>
    <mergeCell ref="CA604:CA605"/>
    <mergeCell ref="CB604:CB605"/>
    <mergeCell ref="CC604:CC605"/>
    <mergeCell ref="CD604:CD605"/>
    <mergeCell ref="CE604:CE605"/>
    <mergeCell ref="CF604:CF605"/>
    <mergeCell ref="CG604:CG605"/>
    <mergeCell ref="CH604:CH605"/>
    <mergeCell ref="CI604:CI605"/>
    <mergeCell ref="CJ604:CJ605"/>
    <mergeCell ref="CK604:CK605"/>
    <mergeCell ref="CL604:CL605"/>
    <mergeCell ref="CM604:CM605"/>
    <mergeCell ref="CN604:CN605"/>
    <mergeCell ref="CO604:CO605"/>
    <mergeCell ref="CP604:CP605"/>
    <mergeCell ref="CQ604:CQ605"/>
    <mergeCell ref="CR604:CR605"/>
    <mergeCell ref="CS604:CS605"/>
    <mergeCell ref="CT604:CT605"/>
    <mergeCell ref="CU604:CU605"/>
    <mergeCell ref="CV604:CV605"/>
    <mergeCell ref="CW604:CW605"/>
    <mergeCell ref="CX604:CX605"/>
    <mergeCell ref="CY604:CY605"/>
    <mergeCell ref="CZ604:CZ605"/>
    <mergeCell ref="DA604:DA605"/>
    <mergeCell ref="DB604:DB605"/>
    <mergeCell ref="DC604:DC605"/>
    <mergeCell ref="DD604:DD605"/>
    <mergeCell ref="DE604:DE605"/>
    <mergeCell ref="DF604:DF605"/>
    <mergeCell ref="DG604:DG605"/>
    <mergeCell ref="DH604:DH605"/>
    <mergeCell ref="DI604:DI605"/>
    <mergeCell ref="DJ604:DJ605"/>
    <mergeCell ref="DK604:DK605"/>
    <mergeCell ref="DL604:DL605"/>
    <mergeCell ref="DM604:DM605"/>
    <mergeCell ref="DN604:DN605"/>
    <mergeCell ref="DO604:DO605"/>
    <mergeCell ref="DP604:DP605"/>
    <mergeCell ref="DQ604:DQ605"/>
    <mergeCell ref="DR604:DR605"/>
    <mergeCell ref="DS604:DS605"/>
    <mergeCell ref="DT604:DT605"/>
    <mergeCell ref="DU604:DU605"/>
    <mergeCell ref="DV604:DV605"/>
    <mergeCell ref="DW604:DW605"/>
    <mergeCell ref="DX604:DX605"/>
    <mergeCell ref="DY604:DY605"/>
    <mergeCell ref="DZ604:DZ605"/>
    <mergeCell ref="H605:I605"/>
    <mergeCell ref="J605:K605"/>
    <mergeCell ref="H606:I606"/>
    <mergeCell ref="J606:K606"/>
    <mergeCell ref="L606:L607"/>
    <mergeCell ref="M606:R607"/>
    <mergeCell ref="S606:T607"/>
    <mergeCell ref="U606:U607"/>
    <mergeCell ref="V606:V607"/>
    <mergeCell ref="W606:W607"/>
    <mergeCell ref="X606:X607"/>
    <mergeCell ref="Y606:Y607"/>
    <mergeCell ref="Z606:Z607"/>
    <mergeCell ref="AA606:AA607"/>
    <mergeCell ref="AB606:AB607"/>
    <mergeCell ref="AC606:AC607"/>
    <mergeCell ref="AD606:AD607"/>
    <mergeCell ref="AE606:AE607"/>
    <mergeCell ref="AF606:AF607"/>
    <mergeCell ref="AG606:AG607"/>
    <mergeCell ref="AH606:AH607"/>
    <mergeCell ref="AI606:AI607"/>
    <mergeCell ref="AJ606:AJ607"/>
    <mergeCell ref="AK606:AK607"/>
    <mergeCell ref="AL606:AL607"/>
    <mergeCell ref="AM606:AM607"/>
    <mergeCell ref="AN606:AN607"/>
    <mergeCell ref="AO606:AO607"/>
    <mergeCell ref="AP606:AP607"/>
    <mergeCell ref="AQ606:AQ607"/>
    <mergeCell ref="AR606:AR607"/>
    <mergeCell ref="AS606:AS607"/>
    <mergeCell ref="AT606:AT607"/>
    <mergeCell ref="AU606:AU607"/>
    <mergeCell ref="AV606:AV607"/>
    <mergeCell ref="AW606:AW607"/>
    <mergeCell ref="AX606:AX607"/>
    <mergeCell ref="AY606:AY607"/>
    <mergeCell ref="AZ606:AZ607"/>
    <mergeCell ref="BA606:BA607"/>
    <mergeCell ref="BB606:BB607"/>
    <mergeCell ref="BC606:BC607"/>
    <mergeCell ref="BD606:BD607"/>
    <mergeCell ref="BE606:BE607"/>
    <mergeCell ref="BF606:BF607"/>
    <mergeCell ref="BG606:BG607"/>
    <mergeCell ref="BH606:BH607"/>
    <mergeCell ref="BI606:BI607"/>
    <mergeCell ref="BJ606:BJ607"/>
    <mergeCell ref="BK606:BK607"/>
    <mergeCell ref="BL606:BL607"/>
    <mergeCell ref="BM606:BM607"/>
    <mergeCell ref="BN606:BN607"/>
    <mergeCell ref="BO606:BO607"/>
    <mergeCell ref="BP606:BP607"/>
    <mergeCell ref="BQ606:BQ607"/>
    <mergeCell ref="BR606:BR607"/>
    <mergeCell ref="BS606:BS607"/>
    <mergeCell ref="BT606:BT607"/>
    <mergeCell ref="BU606:BU607"/>
    <mergeCell ref="BV606:BV607"/>
    <mergeCell ref="BW606:BW607"/>
    <mergeCell ref="BX606:BX607"/>
    <mergeCell ref="BY606:BY607"/>
    <mergeCell ref="BZ606:BZ607"/>
    <mergeCell ref="CA606:CA607"/>
    <mergeCell ref="CB606:CB607"/>
    <mergeCell ref="CC606:CC607"/>
    <mergeCell ref="CD606:CD607"/>
    <mergeCell ref="CE606:CE607"/>
    <mergeCell ref="CF606:CF607"/>
    <mergeCell ref="CG606:CG607"/>
    <mergeCell ref="CH606:CH607"/>
    <mergeCell ref="CI606:CI607"/>
    <mergeCell ref="CJ606:CJ607"/>
    <mergeCell ref="CK606:CK607"/>
    <mergeCell ref="CL606:CL607"/>
    <mergeCell ref="CM606:CM607"/>
    <mergeCell ref="CN606:CN607"/>
    <mergeCell ref="CO606:CO607"/>
    <mergeCell ref="CP606:CP607"/>
    <mergeCell ref="CQ606:CQ607"/>
    <mergeCell ref="CR606:CR607"/>
    <mergeCell ref="CS606:CS607"/>
    <mergeCell ref="CT606:CT607"/>
    <mergeCell ref="CU606:CU607"/>
    <mergeCell ref="CV606:CV607"/>
    <mergeCell ref="CW606:CW607"/>
    <mergeCell ref="CX606:CX607"/>
    <mergeCell ref="CY606:CY607"/>
    <mergeCell ref="CZ606:CZ607"/>
    <mergeCell ref="DA606:DA607"/>
    <mergeCell ref="DB606:DB607"/>
    <mergeCell ref="DC606:DC607"/>
    <mergeCell ref="DD606:DD607"/>
    <mergeCell ref="DE606:DE607"/>
    <mergeCell ref="DF606:DF607"/>
    <mergeCell ref="DG606:DG607"/>
    <mergeCell ref="DH606:DH607"/>
    <mergeCell ref="DI606:DI607"/>
    <mergeCell ref="DJ606:DJ607"/>
    <mergeCell ref="DK606:DK607"/>
    <mergeCell ref="DL606:DL607"/>
    <mergeCell ref="DM606:DM607"/>
    <mergeCell ref="DN606:DN607"/>
    <mergeCell ref="DO606:DO607"/>
    <mergeCell ref="DP606:DP607"/>
    <mergeCell ref="DQ606:DQ607"/>
    <mergeCell ref="DR606:DR607"/>
    <mergeCell ref="DS606:DS607"/>
    <mergeCell ref="DT606:DT607"/>
    <mergeCell ref="DU606:DU607"/>
    <mergeCell ref="DV606:DV607"/>
    <mergeCell ref="DW606:DW607"/>
    <mergeCell ref="DX606:DX607"/>
    <mergeCell ref="DY606:DY607"/>
    <mergeCell ref="DZ606:DZ607"/>
    <mergeCell ref="H607:I607"/>
    <mergeCell ref="J607:K607"/>
    <mergeCell ref="H608:I608"/>
    <mergeCell ref="J608:K608"/>
    <mergeCell ref="L608:L609"/>
    <mergeCell ref="M608:R609"/>
    <mergeCell ref="S608:T609"/>
    <mergeCell ref="U608:U609"/>
    <mergeCell ref="V608:V609"/>
    <mergeCell ref="W608:W609"/>
    <mergeCell ref="X608:X609"/>
    <mergeCell ref="Y608:Y609"/>
    <mergeCell ref="Z608:Z609"/>
    <mergeCell ref="AA608:AA609"/>
    <mergeCell ref="AB608:AB609"/>
    <mergeCell ref="AC608:AC609"/>
    <mergeCell ref="AD608:AD609"/>
    <mergeCell ref="AE608:AE609"/>
    <mergeCell ref="AF608:AF609"/>
    <mergeCell ref="AG608:AG609"/>
    <mergeCell ref="AH608:AH609"/>
    <mergeCell ref="AI608:AI609"/>
    <mergeCell ref="AJ608:AJ609"/>
    <mergeCell ref="AK608:AK609"/>
    <mergeCell ref="AL608:AL609"/>
    <mergeCell ref="AM608:AM609"/>
    <mergeCell ref="AN608:AN609"/>
    <mergeCell ref="AO608:AO609"/>
    <mergeCell ref="AP608:AP609"/>
    <mergeCell ref="AQ608:AQ609"/>
    <mergeCell ref="AR608:AR609"/>
    <mergeCell ref="AS608:AS609"/>
    <mergeCell ref="AT608:AT609"/>
    <mergeCell ref="AU608:AU609"/>
    <mergeCell ref="AV608:AV609"/>
    <mergeCell ref="AW608:AW609"/>
    <mergeCell ref="AX608:AX609"/>
    <mergeCell ref="AY608:AY609"/>
    <mergeCell ref="AZ608:AZ609"/>
    <mergeCell ref="BA608:BA609"/>
    <mergeCell ref="BB608:BB609"/>
    <mergeCell ref="BC608:BC609"/>
    <mergeCell ref="BD608:BD609"/>
    <mergeCell ref="BE608:BE609"/>
    <mergeCell ref="BF608:BF609"/>
    <mergeCell ref="BG608:BG609"/>
    <mergeCell ref="BH608:BH609"/>
    <mergeCell ref="BI608:BI609"/>
    <mergeCell ref="BJ608:BJ609"/>
    <mergeCell ref="BK608:BK609"/>
    <mergeCell ref="BL608:BL609"/>
    <mergeCell ref="BM608:BM609"/>
    <mergeCell ref="BN608:BN609"/>
    <mergeCell ref="BO608:BO609"/>
    <mergeCell ref="BP608:BP609"/>
    <mergeCell ref="BQ608:BQ609"/>
    <mergeCell ref="BR608:BR609"/>
    <mergeCell ref="BS608:BS609"/>
    <mergeCell ref="BT608:BT609"/>
    <mergeCell ref="BU608:BU609"/>
    <mergeCell ref="BV608:BV609"/>
    <mergeCell ref="BW608:BW609"/>
    <mergeCell ref="BX608:BX609"/>
    <mergeCell ref="BY608:BY609"/>
    <mergeCell ref="BZ608:BZ609"/>
    <mergeCell ref="CA608:CA609"/>
    <mergeCell ref="CB608:CB609"/>
    <mergeCell ref="CC608:CC609"/>
    <mergeCell ref="CD608:CD609"/>
    <mergeCell ref="CE608:CE609"/>
    <mergeCell ref="CF608:CF609"/>
    <mergeCell ref="CG608:CG609"/>
    <mergeCell ref="CH608:CH609"/>
    <mergeCell ref="CI608:CI609"/>
    <mergeCell ref="CJ608:CJ609"/>
    <mergeCell ref="CK608:CK609"/>
    <mergeCell ref="CL608:CL609"/>
    <mergeCell ref="CM608:CM609"/>
    <mergeCell ref="CN608:CN609"/>
    <mergeCell ref="CO608:CO609"/>
    <mergeCell ref="CP608:CP609"/>
    <mergeCell ref="CQ608:CQ609"/>
    <mergeCell ref="CR608:CR609"/>
    <mergeCell ref="CS608:CS609"/>
    <mergeCell ref="CT608:CT609"/>
    <mergeCell ref="CU608:CU609"/>
    <mergeCell ref="CV608:CV609"/>
    <mergeCell ref="CW608:CW609"/>
    <mergeCell ref="CX608:CX609"/>
    <mergeCell ref="CY608:CY609"/>
    <mergeCell ref="CZ608:CZ609"/>
    <mergeCell ref="DA608:DA609"/>
    <mergeCell ref="DB608:DB609"/>
    <mergeCell ref="DC608:DC609"/>
    <mergeCell ref="DD608:DD609"/>
    <mergeCell ref="DE608:DE609"/>
    <mergeCell ref="DF608:DF609"/>
    <mergeCell ref="DG608:DG609"/>
    <mergeCell ref="DH608:DH609"/>
    <mergeCell ref="DI608:DI609"/>
    <mergeCell ref="DJ608:DJ609"/>
    <mergeCell ref="DK608:DK609"/>
    <mergeCell ref="DL608:DL609"/>
    <mergeCell ref="DM608:DM609"/>
    <mergeCell ref="DN608:DN609"/>
    <mergeCell ref="DO608:DO609"/>
    <mergeCell ref="DP608:DP609"/>
    <mergeCell ref="DQ608:DQ609"/>
    <mergeCell ref="DR608:DR609"/>
    <mergeCell ref="DS608:DS609"/>
    <mergeCell ref="DT608:DT609"/>
    <mergeCell ref="DU608:DU609"/>
    <mergeCell ref="DV608:DV609"/>
    <mergeCell ref="DW608:DW609"/>
    <mergeCell ref="DX608:DX609"/>
    <mergeCell ref="DY608:DY609"/>
    <mergeCell ref="DZ608:DZ609"/>
    <mergeCell ref="H609:I609"/>
    <mergeCell ref="J609:K609"/>
    <mergeCell ref="H610:I610"/>
    <mergeCell ref="J610:K610"/>
    <mergeCell ref="L610:L611"/>
    <mergeCell ref="M610:R611"/>
    <mergeCell ref="S610:T611"/>
    <mergeCell ref="U610:U611"/>
    <mergeCell ref="V610:V611"/>
    <mergeCell ref="W610:W611"/>
    <mergeCell ref="X610:X611"/>
    <mergeCell ref="Y610:Y611"/>
    <mergeCell ref="Z610:Z611"/>
    <mergeCell ref="AA610:AA611"/>
    <mergeCell ref="AB610:AB611"/>
    <mergeCell ref="AC610:AC611"/>
    <mergeCell ref="AD610:AD611"/>
    <mergeCell ref="AE610:AE611"/>
    <mergeCell ref="AF610:AF611"/>
    <mergeCell ref="AG610:AG611"/>
    <mergeCell ref="AH610:AH611"/>
    <mergeCell ref="AI610:AI611"/>
    <mergeCell ref="AJ610:AJ611"/>
    <mergeCell ref="AK610:AK611"/>
    <mergeCell ref="AL610:AL611"/>
    <mergeCell ref="AM610:AM611"/>
    <mergeCell ref="AN610:AN611"/>
    <mergeCell ref="AO610:AO611"/>
    <mergeCell ref="AP610:AP611"/>
    <mergeCell ref="AQ610:AQ611"/>
    <mergeCell ref="AR610:AR611"/>
    <mergeCell ref="AS610:AS611"/>
    <mergeCell ref="AT610:AT611"/>
    <mergeCell ref="AU610:AU611"/>
    <mergeCell ref="AV610:AV611"/>
    <mergeCell ref="AW610:AW611"/>
    <mergeCell ref="AX610:AX611"/>
    <mergeCell ref="AY610:AY611"/>
    <mergeCell ref="AZ610:AZ611"/>
    <mergeCell ref="BA610:BA611"/>
    <mergeCell ref="BB610:BB611"/>
    <mergeCell ref="BC610:BC611"/>
    <mergeCell ref="BD610:BD611"/>
    <mergeCell ref="BE610:BE611"/>
    <mergeCell ref="BF610:BF611"/>
    <mergeCell ref="BG610:BG611"/>
    <mergeCell ref="BH610:BH611"/>
    <mergeCell ref="BI610:BI611"/>
    <mergeCell ref="BJ610:BJ611"/>
    <mergeCell ref="BK610:BK611"/>
    <mergeCell ref="BL610:BL611"/>
    <mergeCell ref="BM610:BM611"/>
    <mergeCell ref="BN610:BN611"/>
    <mergeCell ref="BO610:BO611"/>
    <mergeCell ref="BP610:BP611"/>
    <mergeCell ref="BQ610:BQ611"/>
    <mergeCell ref="BR610:BR611"/>
    <mergeCell ref="BS610:BS611"/>
    <mergeCell ref="BT610:BT611"/>
    <mergeCell ref="BU610:BU611"/>
    <mergeCell ref="BV610:BV611"/>
    <mergeCell ref="BW610:BW611"/>
    <mergeCell ref="BX610:BX611"/>
    <mergeCell ref="BY610:BY611"/>
    <mergeCell ref="BZ610:BZ611"/>
    <mergeCell ref="CA610:CA611"/>
    <mergeCell ref="CB610:CB611"/>
    <mergeCell ref="CC610:CC611"/>
    <mergeCell ref="CD610:CD611"/>
    <mergeCell ref="CE610:CE611"/>
    <mergeCell ref="CF610:CF611"/>
    <mergeCell ref="CG610:CG611"/>
    <mergeCell ref="CH610:CH611"/>
    <mergeCell ref="CI610:CI611"/>
    <mergeCell ref="CJ610:CJ611"/>
    <mergeCell ref="CK610:CK611"/>
    <mergeCell ref="CL610:CL611"/>
    <mergeCell ref="CM610:CM611"/>
    <mergeCell ref="CN610:CN611"/>
    <mergeCell ref="CO610:CO611"/>
    <mergeCell ref="CP610:CP611"/>
    <mergeCell ref="CQ610:CQ611"/>
    <mergeCell ref="CR610:CR611"/>
    <mergeCell ref="CS610:CS611"/>
    <mergeCell ref="CT610:CT611"/>
    <mergeCell ref="CU610:CU611"/>
    <mergeCell ref="CV610:CV611"/>
    <mergeCell ref="CW610:CW611"/>
    <mergeCell ref="CX610:CX611"/>
    <mergeCell ref="CY610:CY611"/>
    <mergeCell ref="CZ610:CZ611"/>
    <mergeCell ref="DA610:DA611"/>
    <mergeCell ref="DB610:DB611"/>
    <mergeCell ref="DC610:DC611"/>
    <mergeCell ref="DD610:DD611"/>
    <mergeCell ref="DE610:DE611"/>
    <mergeCell ref="DF610:DF611"/>
    <mergeCell ref="DG610:DG611"/>
    <mergeCell ref="DH610:DH611"/>
    <mergeCell ref="DI610:DI611"/>
    <mergeCell ref="DJ610:DJ611"/>
    <mergeCell ref="DK610:DK611"/>
    <mergeCell ref="DL610:DL611"/>
    <mergeCell ref="DM610:DM611"/>
    <mergeCell ref="DN610:DN611"/>
    <mergeCell ref="DO610:DO611"/>
    <mergeCell ref="DP610:DP611"/>
    <mergeCell ref="DQ610:DQ611"/>
    <mergeCell ref="DR610:DR611"/>
    <mergeCell ref="DS610:DS611"/>
    <mergeCell ref="DT610:DT611"/>
    <mergeCell ref="DU610:DU611"/>
    <mergeCell ref="DV610:DV611"/>
    <mergeCell ref="DW610:DW611"/>
    <mergeCell ref="DX610:DX611"/>
    <mergeCell ref="DY610:DY611"/>
    <mergeCell ref="DZ610:DZ611"/>
    <mergeCell ref="H611:I611"/>
    <mergeCell ref="J611:K611"/>
    <mergeCell ref="F612:G612"/>
    <mergeCell ref="H612:I612"/>
    <mergeCell ref="J612:K612"/>
    <mergeCell ref="L612:L613"/>
    <mergeCell ref="M612:R613"/>
    <mergeCell ref="S612:T613"/>
    <mergeCell ref="U612:U613"/>
    <mergeCell ref="V612:V613"/>
    <mergeCell ref="W612:W613"/>
    <mergeCell ref="X612:X613"/>
    <mergeCell ref="Y612:Y613"/>
    <mergeCell ref="Z612:Z613"/>
    <mergeCell ref="AA612:AA613"/>
    <mergeCell ref="AB612:AB613"/>
    <mergeCell ref="AC612:AC613"/>
    <mergeCell ref="AD612:AD613"/>
    <mergeCell ref="AE612:AE613"/>
    <mergeCell ref="AF612:AF613"/>
    <mergeCell ref="AG612:AG613"/>
    <mergeCell ref="AH612:AH613"/>
    <mergeCell ref="AI612:AI613"/>
    <mergeCell ref="AJ612:AJ613"/>
    <mergeCell ref="AK612:AK613"/>
    <mergeCell ref="AL612:AL613"/>
    <mergeCell ref="AM612:AM613"/>
    <mergeCell ref="AN612:AN613"/>
    <mergeCell ref="AO612:AO613"/>
    <mergeCell ref="AP612:AP613"/>
    <mergeCell ref="AQ612:AQ613"/>
    <mergeCell ref="AR612:AR613"/>
    <mergeCell ref="AS612:AS613"/>
    <mergeCell ref="AT612:AT613"/>
    <mergeCell ref="AU612:AU613"/>
    <mergeCell ref="AV612:AV613"/>
    <mergeCell ref="AW612:AW613"/>
    <mergeCell ref="AX612:AX613"/>
    <mergeCell ref="AY612:AY613"/>
    <mergeCell ref="AZ612:AZ613"/>
    <mergeCell ref="BA612:BA613"/>
    <mergeCell ref="BB612:BB613"/>
    <mergeCell ref="BC612:BC613"/>
    <mergeCell ref="BD612:BD613"/>
    <mergeCell ref="BE612:BE613"/>
    <mergeCell ref="BF612:BF613"/>
    <mergeCell ref="BG612:BG613"/>
    <mergeCell ref="BH612:BH613"/>
    <mergeCell ref="BI612:BI613"/>
    <mergeCell ref="BJ612:BJ613"/>
    <mergeCell ref="BK612:BK613"/>
    <mergeCell ref="BL612:BL613"/>
    <mergeCell ref="BM612:BM613"/>
    <mergeCell ref="BN612:BN613"/>
    <mergeCell ref="BO612:BO613"/>
    <mergeCell ref="BP612:BP613"/>
    <mergeCell ref="BQ612:BQ613"/>
    <mergeCell ref="BR612:BR613"/>
    <mergeCell ref="BS612:BS613"/>
    <mergeCell ref="BT612:BT613"/>
    <mergeCell ref="BU612:BU613"/>
    <mergeCell ref="BV612:BV613"/>
    <mergeCell ref="BW612:BW613"/>
    <mergeCell ref="BX612:BX613"/>
    <mergeCell ref="BY612:BY613"/>
    <mergeCell ref="BZ612:BZ613"/>
    <mergeCell ref="CA612:CA613"/>
    <mergeCell ref="CB612:CB613"/>
    <mergeCell ref="CC612:CC613"/>
    <mergeCell ref="CD612:CD613"/>
    <mergeCell ref="CE612:CE613"/>
    <mergeCell ref="CF612:CF613"/>
    <mergeCell ref="CG612:CG613"/>
    <mergeCell ref="CH612:CH613"/>
    <mergeCell ref="CI612:CI613"/>
    <mergeCell ref="CJ612:CJ613"/>
    <mergeCell ref="CK612:CK613"/>
    <mergeCell ref="CL612:CL613"/>
    <mergeCell ref="CM612:CM613"/>
    <mergeCell ref="CN612:CN613"/>
    <mergeCell ref="CO612:CO613"/>
    <mergeCell ref="CP612:CP613"/>
    <mergeCell ref="CQ612:CQ613"/>
    <mergeCell ref="CR612:CR613"/>
    <mergeCell ref="CS612:CS613"/>
    <mergeCell ref="CT612:CT613"/>
    <mergeCell ref="CU612:CU613"/>
    <mergeCell ref="CV612:CV613"/>
    <mergeCell ref="CW612:CW613"/>
    <mergeCell ref="CX612:CX613"/>
    <mergeCell ref="CY612:CY613"/>
    <mergeCell ref="CZ612:CZ613"/>
    <mergeCell ref="DA612:DA613"/>
    <mergeCell ref="DB612:DB613"/>
    <mergeCell ref="DC612:DC613"/>
    <mergeCell ref="DD612:DD613"/>
    <mergeCell ref="DE612:DE613"/>
    <mergeCell ref="DF612:DF613"/>
    <mergeCell ref="DG612:DG613"/>
    <mergeCell ref="DH612:DH613"/>
    <mergeCell ref="DI612:DI613"/>
    <mergeCell ref="DJ612:DJ613"/>
    <mergeCell ref="DK612:DK613"/>
    <mergeCell ref="DL612:DL613"/>
    <mergeCell ref="DM612:DM613"/>
    <mergeCell ref="DN612:DN613"/>
    <mergeCell ref="DO612:DO613"/>
    <mergeCell ref="DP612:DP613"/>
    <mergeCell ref="DQ612:DQ613"/>
    <mergeCell ref="DR612:DR613"/>
    <mergeCell ref="DS612:DS613"/>
    <mergeCell ref="DT612:DT613"/>
    <mergeCell ref="DU612:DU613"/>
    <mergeCell ref="DV612:DV613"/>
    <mergeCell ref="DW612:DW613"/>
    <mergeCell ref="DX612:DX613"/>
    <mergeCell ref="DY612:DY613"/>
    <mergeCell ref="DZ612:DZ613"/>
    <mergeCell ref="F613:G613"/>
    <mergeCell ref="H613:I613"/>
    <mergeCell ref="J613:K613"/>
    <mergeCell ref="F614:G614"/>
    <mergeCell ref="H614:I614"/>
    <mergeCell ref="J614:K614"/>
    <mergeCell ref="L614:L615"/>
    <mergeCell ref="M614:R615"/>
    <mergeCell ref="S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I614:AI615"/>
    <mergeCell ref="AJ614:AJ615"/>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BB614:BB615"/>
    <mergeCell ref="BC614:BC615"/>
    <mergeCell ref="BD614:BD615"/>
    <mergeCell ref="BE614:BE615"/>
    <mergeCell ref="BF614:BF615"/>
    <mergeCell ref="BG614:BG615"/>
    <mergeCell ref="BH614:BH615"/>
    <mergeCell ref="BI614:BI615"/>
    <mergeCell ref="BJ614:BJ615"/>
    <mergeCell ref="BK614:BK615"/>
    <mergeCell ref="BL614:BL615"/>
    <mergeCell ref="BM614:BM615"/>
    <mergeCell ref="BN614:BN615"/>
    <mergeCell ref="BO614:BO615"/>
    <mergeCell ref="BP614:BP615"/>
    <mergeCell ref="BQ614:BQ615"/>
    <mergeCell ref="BR614:BR615"/>
    <mergeCell ref="BS614:BS615"/>
    <mergeCell ref="BT614:BT615"/>
    <mergeCell ref="BU614:BU615"/>
    <mergeCell ref="BV614:BV615"/>
    <mergeCell ref="BW614:BW615"/>
    <mergeCell ref="BX614:BX615"/>
    <mergeCell ref="BY614:BY615"/>
    <mergeCell ref="BZ614:BZ615"/>
    <mergeCell ref="CA614:CA615"/>
    <mergeCell ref="CB614:CB615"/>
    <mergeCell ref="CC614:CC615"/>
    <mergeCell ref="CD614:CD615"/>
    <mergeCell ref="CE614:CE615"/>
    <mergeCell ref="CF614:CF615"/>
    <mergeCell ref="CG614:CG615"/>
    <mergeCell ref="CH614:CH615"/>
    <mergeCell ref="CI614:CI615"/>
    <mergeCell ref="CJ614:CJ615"/>
    <mergeCell ref="CK614:CK615"/>
    <mergeCell ref="CL614:CL615"/>
    <mergeCell ref="CM614:CM615"/>
    <mergeCell ref="CN614:CN615"/>
    <mergeCell ref="CO614:CO615"/>
    <mergeCell ref="CP614:CP615"/>
    <mergeCell ref="CQ614:CQ615"/>
    <mergeCell ref="CR614:CR615"/>
    <mergeCell ref="CS614:CS615"/>
    <mergeCell ref="CT614:CT615"/>
    <mergeCell ref="CU614:CU615"/>
    <mergeCell ref="CV614:CV615"/>
    <mergeCell ref="CW614:CW615"/>
    <mergeCell ref="CX614:CX615"/>
    <mergeCell ref="CY614:CY615"/>
    <mergeCell ref="CZ614:CZ615"/>
    <mergeCell ref="DA614:DA615"/>
    <mergeCell ref="DB614:DB615"/>
    <mergeCell ref="DC614:DC615"/>
    <mergeCell ref="DD614:DD615"/>
    <mergeCell ref="DE614:DE615"/>
    <mergeCell ref="DF614:DF615"/>
    <mergeCell ref="DG614:DG615"/>
    <mergeCell ref="DH614:DH615"/>
    <mergeCell ref="DI614:DI615"/>
    <mergeCell ref="DJ614:DJ615"/>
    <mergeCell ref="DK614:DK615"/>
    <mergeCell ref="DL614:DL615"/>
    <mergeCell ref="DM614:DM615"/>
    <mergeCell ref="DN614:DN615"/>
    <mergeCell ref="DO614:DO615"/>
    <mergeCell ref="DP614:DP615"/>
    <mergeCell ref="DQ614:DQ615"/>
    <mergeCell ref="DR614:DR615"/>
    <mergeCell ref="DS614:DS615"/>
    <mergeCell ref="DT614:DT615"/>
    <mergeCell ref="DU614:DU615"/>
    <mergeCell ref="DV614:DV615"/>
    <mergeCell ref="DW614:DW615"/>
    <mergeCell ref="DX614:DX615"/>
    <mergeCell ref="DY614:DY615"/>
    <mergeCell ref="DZ614:DZ615"/>
    <mergeCell ref="F615:G615"/>
    <mergeCell ref="H615:I615"/>
    <mergeCell ref="J615:K615"/>
    <mergeCell ref="B616:K616"/>
    <mergeCell ref="M616:R616"/>
    <mergeCell ref="S616:T616"/>
    <mergeCell ref="V616:V617"/>
    <mergeCell ref="W616:W617"/>
    <mergeCell ref="X616:X617"/>
    <mergeCell ref="Y616:Y617"/>
    <mergeCell ref="Z616:Z617"/>
    <mergeCell ref="AA616:AA617"/>
    <mergeCell ref="AB616:AB617"/>
    <mergeCell ref="AC616:AC617"/>
    <mergeCell ref="AD616:AD617"/>
    <mergeCell ref="AE616:AE617"/>
    <mergeCell ref="AF616:AF617"/>
    <mergeCell ref="AG616:AG617"/>
    <mergeCell ref="AH616:AH617"/>
    <mergeCell ref="AI616:AI617"/>
    <mergeCell ref="AJ616:AJ617"/>
    <mergeCell ref="AK616:AK617"/>
    <mergeCell ref="AL616:AL617"/>
    <mergeCell ref="AM616:AM617"/>
    <mergeCell ref="AN616:AN617"/>
    <mergeCell ref="AO616:AO617"/>
    <mergeCell ref="AP616:AP617"/>
    <mergeCell ref="AQ616:AQ617"/>
    <mergeCell ref="AR616:AR617"/>
    <mergeCell ref="AS616:AS617"/>
    <mergeCell ref="AT616:AT617"/>
    <mergeCell ref="AU616:AU617"/>
    <mergeCell ref="AV616:AV617"/>
    <mergeCell ref="AW616:AW617"/>
    <mergeCell ref="AX616:AX617"/>
    <mergeCell ref="AY616:AY617"/>
    <mergeCell ref="AZ616:AZ617"/>
    <mergeCell ref="BA616:BA617"/>
    <mergeCell ref="BB616:BB617"/>
    <mergeCell ref="BC616:BC617"/>
    <mergeCell ref="BD616:BD617"/>
    <mergeCell ref="BE616:BE617"/>
    <mergeCell ref="BF616:BF617"/>
    <mergeCell ref="BG616:BG617"/>
    <mergeCell ref="BH616:BH617"/>
    <mergeCell ref="BI616:BI617"/>
    <mergeCell ref="DN616:DN617"/>
    <mergeCell ref="DO616:DO617"/>
    <mergeCell ref="DV616:DV617"/>
    <mergeCell ref="DW616:DW617"/>
    <mergeCell ref="DX616:DX617"/>
    <mergeCell ref="DY616:DY617"/>
    <mergeCell ref="BJ616:BJ617"/>
    <mergeCell ref="BK616:BK617"/>
    <mergeCell ref="BL616:BL617"/>
    <mergeCell ref="BM616:BM617"/>
    <mergeCell ref="BN616:BN617"/>
    <mergeCell ref="BO616:BO617"/>
    <mergeCell ref="BP616:BP617"/>
    <mergeCell ref="BQ616:BQ617"/>
    <mergeCell ref="BR616:BR617"/>
    <mergeCell ref="BS616:BS617"/>
    <mergeCell ref="BT616:BT617"/>
    <mergeCell ref="BU616:BU617"/>
    <mergeCell ref="BV616:BV617"/>
    <mergeCell ref="BW616:BW617"/>
    <mergeCell ref="BX616:BX617"/>
    <mergeCell ref="BY616:BY617"/>
    <mergeCell ref="BZ616:BZ617"/>
    <mergeCell ref="CA616:CA617"/>
    <mergeCell ref="CB616:CB617"/>
    <mergeCell ref="CC616:CC617"/>
    <mergeCell ref="CD616:CD617"/>
    <mergeCell ref="CE616:CE617"/>
    <mergeCell ref="CF616:CF617"/>
    <mergeCell ref="CG616:CG617"/>
    <mergeCell ref="CH616:CH617"/>
    <mergeCell ref="CI616:CI617"/>
    <mergeCell ref="CJ616:CJ617"/>
    <mergeCell ref="CK616:CK617"/>
    <mergeCell ref="CL616:CL617"/>
    <mergeCell ref="CM616:CM617"/>
    <mergeCell ref="CN616:CN617"/>
    <mergeCell ref="CO616:CO617"/>
    <mergeCell ref="CP616:CP617"/>
    <mergeCell ref="DZ616:DZ617"/>
    <mergeCell ref="B617:K617"/>
    <mergeCell ref="M617:R617"/>
    <mergeCell ref="S617:T617"/>
    <mergeCell ref="DP616:DP617"/>
    <mergeCell ref="DQ616:DQ617"/>
    <mergeCell ref="B622:DY622"/>
    <mergeCell ref="B628:DY628"/>
    <mergeCell ref="AB629:AC629"/>
    <mergeCell ref="AN629:AO629"/>
    <mergeCell ref="AZ629:BA629"/>
    <mergeCell ref="BL629:BM629"/>
    <mergeCell ref="BX629:BY629"/>
    <mergeCell ref="CJ629:CK629"/>
    <mergeCell ref="CV629:CW629"/>
    <mergeCell ref="DH629:DI629"/>
    <mergeCell ref="DT629:DU629"/>
    <mergeCell ref="B632:K634"/>
    <mergeCell ref="L632:U634"/>
    <mergeCell ref="V632:AG632"/>
    <mergeCell ref="AH632:AS632"/>
    <mergeCell ref="AT632:BE632"/>
    <mergeCell ref="BF632:BQ632"/>
    <mergeCell ref="BR632:CC632"/>
    <mergeCell ref="CD632:CO632"/>
    <mergeCell ref="CP632:DA632"/>
    <mergeCell ref="DB632:DM632"/>
    <mergeCell ref="DN632:DY632"/>
    <mergeCell ref="V633:AG633"/>
    <mergeCell ref="AH633:AS633"/>
    <mergeCell ref="AT633:BE633"/>
    <mergeCell ref="BF633:BQ633"/>
    <mergeCell ref="BR633:CC633"/>
    <mergeCell ref="CD633:CO633"/>
    <mergeCell ref="CP633:DA633"/>
    <mergeCell ref="DB633:DM633"/>
    <mergeCell ref="DN633:DY633"/>
    <mergeCell ref="CQ616:CQ617"/>
    <mergeCell ref="CR616:CR617"/>
    <mergeCell ref="CS616:CS617"/>
    <mergeCell ref="CT616:CT617"/>
    <mergeCell ref="CU616:CU617"/>
    <mergeCell ref="CV616:CV617"/>
    <mergeCell ref="CW616:CW617"/>
    <mergeCell ref="CX616:CX617"/>
    <mergeCell ref="CY616:CY617"/>
    <mergeCell ref="CZ616:CZ617"/>
    <mergeCell ref="DA616:DA617"/>
    <mergeCell ref="DB616:DB617"/>
    <mergeCell ref="DC616:DC617"/>
    <mergeCell ref="DD616:DD617"/>
    <mergeCell ref="DE616:DE617"/>
    <mergeCell ref="DF616:DF617"/>
    <mergeCell ref="DG616:DG617"/>
    <mergeCell ref="DH616:DH617"/>
    <mergeCell ref="DI616:DI617"/>
    <mergeCell ref="DR616:DR617"/>
    <mergeCell ref="DS616:DS617"/>
    <mergeCell ref="DT616:DT617"/>
    <mergeCell ref="DU616:DU617"/>
    <mergeCell ref="DJ616:DJ617"/>
    <mergeCell ref="DK616:DK617"/>
    <mergeCell ref="DL616:DL617"/>
    <mergeCell ref="DM616:DM617"/>
    <mergeCell ref="F635:G635"/>
    <mergeCell ref="H635:I635"/>
    <mergeCell ref="J635:K635"/>
    <mergeCell ref="L635:L636"/>
    <mergeCell ref="M635:R636"/>
    <mergeCell ref="S635:T636"/>
    <mergeCell ref="U635:U636"/>
    <mergeCell ref="V635:V636"/>
    <mergeCell ref="W635:W636"/>
    <mergeCell ref="X635:X636"/>
    <mergeCell ref="Y635:Y636"/>
    <mergeCell ref="Z635:Z636"/>
    <mergeCell ref="AA635:AA636"/>
    <mergeCell ref="AB635:AB636"/>
    <mergeCell ref="AC635:AC636"/>
    <mergeCell ref="AD635:AD636"/>
    <mergeCell ref="AE635:AE636"/>
    <mergeCell ref="AF635:AF636"/>
    <mergeCell ref="AG635:AG636"/>
    <mergeCell ref="AH635:AH636"/>
    <mergeCell ref="AI635:AI636"/>
    <mergeCell ref="AJ635:AJ636"/>
    <mergeCell ref="AK635:AK636"/>
    <mergeCell ref="AL635:AL636"/>
    <mergeCell ref="AM635:AM636"/>
    <mergeCell ref="AN635:AN636"/>
    <mergeCell ref="AO635:AO636"/>
    <mergeCell ref="AP635:AP636"/>
    <mergeCell ref="AQ635:AQ636"/>
    <mergeCell ref="AR635:AR636"/>
    <mergeCell ref="AS635:AS636"/>
    <mergeCell ref="AT635:AT636"/>
    <mergeCell ref="AU635:AU636"/>
    <mergeCell ref="AV635:AV636"/>
    <mergeCell ref="AW635:AW636"/>
    <mergeCell ref="AX635:AX636"/>
    <mergeCell ref="AY635:AY636"/>
    <mergeCell ref="AZ635:AZ636"/>
    <mergeCell ref="BA635:BA636"/>
    <mergeCell ref="BB635:BB636"/>
    <mergeCell ref="BC635:BC636"/>
    <mergeCell ref="BD635:BD636"/>
    <mergeCell ref="BE635:BE636"/>
    <mergeCell ref="BF635:BF636"/>
    <mergeCell ref="BG635:BG636"/>
    <mergeCell ref="BH635:BH636"/>
    <mergeCell ref="BI635:BI636"/>
    <mergeCell ref="BJ635:BJ636"/>
    <mergeCell ref="BK635:BK636"/>
    <mergeCell ref="BL635:BL636"/>
    <mergeCell ref="BM635:BM636"/>
    <mergeCell ref="BN635:BN636"/>
    <mergeCell ref="BO635:BO636"/>
    <mergeCell ref="BP635:BP636"/>
    <mergeCell ref="BQ635:BQ636"/>
    <mergeCell ref="BR635:BR636"/>
    <mergeCell ref="BS635:BS636"/>
    <mergeCell ref="BT635:BT636"/>
    <mergeCell ref="BU635:BU636"/>
    <mergeCell ref="BV635:BV636"/>
    <mergeCell ref="BW635:BW636"/>
    <mergeCell ref="BX635:BX636"/>
    <mergeCell ref="BY635:BY636"/>
    <mergeCell ref="BZ635:BZ636"/>
    <mergeCell ref="CA635:CA636"/>
    <mergeCell ref="CB635:CB636"/>
    <mergeCell ref="CC635:CC636"/>
    <mergeCell ref="CD635:CD636"/>
    <mergeCell ref="CE635:CE636"/>
    <mergeCell ref="CF635:CF636"/>
    <mergeCell ref="CG635:CG636"/>
    <mergeCell ref="CH635:CH636"/>
    <mergeCell ref="CI635:CI636"/>
    <mergeCell ref="CJ635:CJ636"/>
    <mergeCell ref="CK635:CK636"/>
    <mergeCell ref="CL635:CL636"/>
    <mergeCell ref="CM635:CM636"/>
    <mergeCell ref="CN635:CN636"/>
    <mergeCell ref="CO635:CO636"/>
    <mergeCell ref="CP635:CP636"/>
    <mergeCell ref="CQ635:CQ636"/>
    <mergeCell ref="CR635:CR636"/>
    <mergeCell ref="CS635:CS636"/>
    <mergeCell ref="CT635:CT636"/>
    <mergeCell ref="CU635:CU636"/>
    <mergeCell ref="CV635:CV636"/>
    <mergeCell ref="CW635:CW636"/>
    <mergeCell ref="CX635:CX636"/>
    <mergeCell ref="CY635:CY636"/>
    <mergeCell ref="CZ635:CZ636"/>
    <mergeCell ref="DA635:DA636"/>
    <mergeCell ref="DB635:DB636"/>
    <mergeCell ref="DC635:DC636"/>
    <mergeCell ref="DD635:DD636"/>
    <mergeCell ref="DE635:DE636"/>
    <mergeCell ref="DF635:DF636"/>
    <mergeCell ref="DG635:DG636"/>
    <mergeCell ref="DH635:DH636"/>
    <mergeCell ref="DI635:DI636"/>
    <mergeCell ref="DR635:DR636"/>
    <mergeCell ref="DS635:DS636"/>
    <mergeCell ref="DT635:DT636"/>
    <mergeCell ref="DU635:DU636"/>
    <mergeCell ref="DJ635:DJ636"/>
    <mergeCell ref="DK635:DK636"/>
    <mergeCell ref="DL635:DL636"/>
    <mergeCell ref="DM635:DM636"/>
    <mergeCell ref="DN635:DN636"/>
    <mergeCell ref="DO635:DO636"/>
    <mergeCell ref="DV635:DV636"/>
    <mergeCell ref="DW635:DW636"/>
    <mergeCell ref="DX635:DX636"/>
    <mergeCell ref="DY635:DY636"/>
    <mergeCell ref="DZ635:DZ636"/>
    <mergeCell ref="F636:G636"/>
    <mergeCell ref="H636:I636"/>
    <mergeCell ref="J636:K636"/>
    <mergeCell ref="DP635:DP636"/>
    <mergeCell ref="DQ635:DQ636"/>
    <mergeCell ref="F637:G637"/>
    <mergeCell ref="H637:I637"/>
    <mergeCell ref="J637:K637"/>
    <mergeCell ref="L637:L638"/>
    <mergeCell ref="M637:R638"/>
    <mergeCell ref="S637:T638"/>
    <mergeCell ref="U637:U638"/>
    <mergeCell ref="V637:V638"/>
    <mergeCell ref="W637:W638"/>
    <mergeCell ref="X637:X638"/>
    <mergeCell ref="Y637:Y638"/>
    <mergeCell ref="Z637:Z638"/>
    <mergeCell ref="AA637:AA638"/>
    <mergeCell ref="AB637:AB638"/>
    <mergeCell ref="AC637:AC638"/>
    <mergeCell ref="AD637:AD638"/>
    <mergeCell ref="AE637:AE638"/>
    <mergeCell ref="AF637:AF638"/>
    <mergeCell ref="AG637:AG638"/>
    <mergeCell ref="AH637:AH638"/>
    <mergeCell ref="AI637:AI638"/>
    <mergeCell ref="AJ637:AJ638"/>
    <mergeCell ref="AK637:AK638"/>
    <mergeCell ref="AL637:AL638"/>
    <mergeCell ref="AM637:AM638"/>
    <mergeCell ref="AN637:AN638"/>
    <mergeCell ref="AO637:AO638"/>
    <mergeCell ref="AP637:AP638"/>
    <mergeCell ref="AQ637:AQ638"/>
    <mergeCell ref="AR637:AR638"/>
    <mergeCell ref="AS637:AS638"/>
    <mergeCell ref="AT637:AT638"/>
    <mergeCell ref="AU637:AU638"/>
    <mergeCell ref="AV637:AV638"/>
    <mergeCell ref="AW637:AW638"/>
    <mergeCell ref="AX637:AX638"/>
    <mergeCell ref="AY637:AY638"/>
    <mergeCell ref="AZ637:AZ638"/>
    <mergeCell ref="BA637:BA638"/>
    <mergeCell ref="BB637:BB638"/>
    <mergeCell ref="BC637:BC638"/>
    <mergeCell ref="BD637:BD638"/>
    <mergeCell ref="BE637:BE638"/>
    <mergeCell ref="BF637:BF638"/>
    <mergeCell ref="BG637:BG638"/>
    <mergeCell ref="BH637:BH638"/>
    <mergeCell ref="BI637:BI638"/>
    <mergeCell ref="BJ637:BJ638"/>
    <mergeCell ref="BK637:BK638"/>
    <mergeCell ref="BL637:BL638"/>
    <mergeCell ref="BM637:BM638"/>
    <mergeCell ref="BN637:BN638"/>
    <mergeCell ref="BO637:BO638"/>
    <mergeCell ref="BP637:BP638"/>
    <mergeCell ref="BQ637:BQ638"/>
    <mergeCell ref="BR637:BR638"/>
    <mergeCell ref="BS637:BS638"/>
    <mergeCell ref="BT637:BT638"/>
    <mergeCell ref="BU637:BU638"/>
    <mergeCell ref="BV637:BV638"/>
    <mergeCell ref="BW637:BW638"/>
    <mergeCell ref="BX637:BX638"/>
    <mergeCell ref="BY637:BY638"/>
    <mergeCell ref="BZ637:BZ638"/>
    <mergeCell ref="CA637:CA638"/>
    <mergeCell ref="CB637:CB638"/>
    <mergeCell ref="CC637:CC638"/>
    <mergeCell ref="CD637:CD638"/>
    <mergeCell ref="CE637:CE638"/>
    <mergeCell ref="CF637:CF638"/>
    <mergeCell ref="CG637:CG638"/>
    <mergeCell ref="CH637:CH638"/>
    <mergeCell ref="CI637:CI638"/>
    <mergeCell ref="CJ637:CJ638"/>
    <mergeCell ref="CK637:CK638"/>
    <mergeCell ref="CL637:CL638"/>
    <mergeCell ref="CM637:CM638"/>
    <mergeCell ref="CN637:CN638"/>
    <mergeCell ref="CO637:CO638"/>
    <mergeCell ref="CP637:CP638"/>
    <mergeCell ref="CQ637:CQ638"/>
    <mergeCell ref="CR637:CR638"/>
    <mergeCell ref="CS637:CS638"/>
    <mergeCell ref="CT637:CT638"/>
    <mergeCell ref="CU637:CU638"/>
    <mergeCell ref="CV637:CV638"/>
    <mergeCell ref="CW637:CW638"/>
    <mergeCell ref="CX637:CX638"/>
    <mergeCell ref="CY637:CY638"/>
    <mergeCell ref="CZ637:CZ638"/>
    <mergeCell ref="DA637:DA638"/>
    <mergeCell ref="DB637:DB638"/>
    <mergeCell ref="DC637:DC638"/>
    <mergeCell ref="DD637:DD638"/>
    <mergeCell ref="DE637:DE638"/>
    <mergeCell ref="DF637:DF638"/>
    <mergeCell ref="DG637:DG638"/>
    <mergeCell ref="DH637:DH638"/>
    <mergeCell ref="DI637:DI638"/>
    <mergeCell ref="DR637:DR638"/>
    <mergeCell ref="DS637:DS638"/>
    <mergeCell ref="DT637:DT638"/>
    <mergeCell ref="DU637:DU638"/>
    <mergeCell ref="DJ637:DJ638"/>
    <mergeCell ref="DK637:DK638"/>
    <mergeCell ref="DL637:DL638"/>
    <mergeCell ref="DM637:DM638"/>
    <mergeCell ref="DN637:DN638"/>
    <mergeCell ref="DO637:DO638"/>
    <mergeCell ref="DV637:DV638"/>
    <mergeCell ref="DW637:DW638"/>
    <mergeCell ref="DX637:DX638"/>
    <mergeCell ref="DY637:DY638"/>
    <mergeCell ref="DZ637:DZ638"/>
    <mergeCell ref="F638:G638"/>
    <mergeCell ref="H638:I638"/>
    <mergeCell ref="J638:K638"/>
    <mergeCell ref="DP637:DP638"/>
    <mergeCell ref="DQ637:DQ638"/>
    <mergeCell ref="H639:I639"/>
    <mergeCell ref="J639:K639"/>
    <mergeCell ref="L639:L640"/>
    <mergeCell ref="M639:R640"/>
    <mergeCell ref="S639:T640"/>
    <mergeCell ref="U639:U640"/>
    <mergeCell ref="V639:V640"/>
    <mergeCell ref="W639:W640"/>
    <mergeCell ref="X639:X640"/>
    <mergeCell ref="Y639:Y640"/>
    <mergeCell ref="Z639:Z640"/>
    <mergeCell ref="AA639:AA640"/>
    <mergeCell ref="AB639:AB640"/>
    <mergeCell ref="AC639:AC640"/>
    <mergeCell ref="AD639:AD640"/>
    <mergeCell ref="AE639:AE640"/>
    <mergeCell ref="AF639:AF640"/>
    <mergeCell ref="AG639:AG640"/>
    <mergeCell ref="AH639:AH640"/>
    <mergeCell ref="AI639:AI640"/>
    <mergeCell ref="AJ639:AJ640"/>
    <mergeCell ref="AK639:AK640"/>
    <mergeCell ref="AL639:AL640"/>
    <mergeCell ref="AM639:AM640"/>
    <mergeCell ref="AN639:AN640"/>
    <mergeCell ref="AO639:AO640"/>
    <mergeCell ref="AP639:AP640"/>
    <mergeCell ref="AQ639:AQ640"/>
    <mergeCell ref="AR639:AR640"/>
    <mergeCell ref="AS639:AS640"/>
    <mergeCell ref="AT639:AT640"/>
    <mergeCell ref="AU639:AU640"/>
    <mergeCell ref="AV639:AV640"/>
    <mergeCell ref="AW639:AW640"/>
    <mergeCell ref="AX639:AX640"/>
    <mergeCell ref="AY639:AY640"/>
    <mergeCell ref="AZ639:AZ640"/>
    <mergeCell ref="BA639:BA640"/>
    <mergeCell ref="BB639:BB640"/>
    <mergeCell ref="BC639:BC640"/>
    <mergeCell ref="BD639:BD640"/>
    <mergeCell ref="BE639:BE640"/>
    <mergeCell ref="BF639:BF640"/>
    <mergeCell ref="BG639:BG640"/>
    <mergeCell ref="BH639:BH640"/>
    <mergeCell ref="BI639:BI640"/>
    <mergeCell ref="BJ639:BJ640"/>
    <mergeCell ref="BK639:BK640"/>
    <mergeCell ref="BL639:BL640"/>
    <mergeCell ref="BM639:BM640"/>
    <mergeCell ref="BN639:BN640"/>
    <mergeCell ref="BO639:BO640"/>
    <mergeCell ref="BP639:BP640"/>
    <mergeCell ref="BQ639:BQ640"/>
    <mergeCell ref="BR639:BR640"/>
    <mergeCell ref="BS639:BS640"/>
    <mergeCell ref="BT639:BT640"/>
    <mergeCell ref="BU639:BU640"/>
    <mergeCell ref="BV639:BV640"/>
    <mergeCell ref="BW639:BW640"/>
    <mergeCell ref="BX639:BX640"/>
    <mergeCell ref="BY639:BY640"/>
    <mergeCell ref="BZ639:BZ640"/>
    <mergeCell ref="CA639:CA640"/>
    <mergeCell ref="CB639:CB640"/>
    <mergeCell ref="CC639:CC640"/>
    <mergeCell ref="CD639:CD640"/>
    <mergeCell ref="CE639:CE640"/>
    <mergeCell ref="CF639:CF640"/>
    <mergeCell ref="CG639:CG640"/>
    <mergeCell ref="CH639:CH640"/>
    <mergeCell ref="CI639:CI640"/>
    <mergeCell ref="CJ639:CJ640"/>
    <mergeCell ref="CK639:CK640"/>
    <mergeCell ref="CL639:CL640"/>
    <mergeCell ref="CM639:CM640"/>
    <mergeCell ref="CN639:CN640"/>
    <mergeCell ref="CO639:CO640"/>
    <mergeCell ref="CP639:CP640"/>
    <mergeCell ref="CQ639:CQ640"/>
    <mergeCell ref="CR639:CR640"/>
    <mergeCell ref="CS639:CS640"/>
    <mergeCell ref="CT639:CT640"/>
    <mergeCell ref="CU639:CU640"/>
    <mergeCell ref="CV639:CV640"/>
    <mergeCell ref="CW639:CW640"/>
    <mergeCell ref="CX639:CX640"/>
    <mergeCell ref="CY639:CY640"/>
    <mergeCell ref="CZ639:CZ640"/>
    <mergeCell ref="DA639:DA640"/>
    <mergeCell ref="DB639:DB640"/>
    <mergeCell ref="DC639:DC640"/>
    <mergeCell ref="DD639:DD640"/>
    <mergeCell ref="DE639:DE640"/>
    <mergeCell ref="DF639:DF640"/>
    <mergeCell ref="DG639:DG640"/>
    <mergeCell ref="DH639:DH640"/>
    <mergeCell ref="DI639:DI640"/>
    <mergeCell ref="DJ639:DJ640"/>
    <mergeCell ref="DK639:DK640"/>
    <mergeCell ref="DL639:DL640"/>
    <mergeCell ref="DM639:DM640"/>
    <mergeCell ref="DN639:DN640"/>
    <mergeCell ref="DO639:DO640"/>
    <mergeCell ref="DP639:DP640"/>
    <mergeCell ref="DQ639:DQ640"/>
    <mergeCell ref="DR639:DR640"/>
    <mergeCell ref="DS639:DS640"/>
    <mergeCell ref="DT639:DT640"/>
    <mergeCell ref="DU639:DU640"/>
    <mergeCell ref="DV639:DV640"/>
    <mergeCell ref="DW639:DW640"/>
    <mergeCell ref="DX639:DX640"/>
    <mergeCell ref="DY639:DY640"/>
    <mergeCell ref="DZ639:DZ640"/>
    <mergeCell ref="H640:I640"/>
    <mergeCell ref="J640:K640"/>
    <mergeCell ref="H641:I641"/>
    <mergeCell ref="J641:K641"/>
    <mergeCell ref="L641:L642"/>
    <mergeCell ref="M641:R642"/>
    <mergeCell ref="S641:T642"/>
    <mergeCell ref="U641:U642"/>
    <mergeCell ref="V641:V642"/>
    <mergeCell ref="W641:W642"/>
    <mergeCell ref="X641:X642"/>
    <mergeCell ref="Y641:Y642"/>
    <mergeCell ref="Z641:Z642"/>
    <mergeCell ref="AA641:AA642"/>
    <mergeCell ref="AB641:AB642"/>
    <mergeCell ref="AC641:AC642"/>
    <mergeCell ref="AD641:AD642"/>
    <mergeCell ref="AE641:AE642"/>
    <mergeCell ref="AF641:AF642"/>
    <mergeCell ref="AG641:AG642"/>
    <mergeCell ref="AH641:AH642"/>
    <mergeCell ref="AI641:AI642"/>
    <mergeCell ref="AJ641:AJ642"/>
    <mergeCell ref="AK641:AK642"/>
    <mergeCell ref="AL641:AL642"/>
    <mergeCell ref="AM641:AM642"/>
    <mergeCell ref="AN641:AN642"/>
    <mergeCell ref="AO641:AO642"/>
    <mergeCell ref="AP641:AP642"/>
    <mergeCell ref="AQ641:AQ642"/>
    <mergeCell ref="AR641:AR642"/>
    <mergeCell ref="AS641:AS642"/>
    <mergeCell ref="AT641:AT642"/>
    <mergeCell ref="AU641:AU642"/>
    <mergeCell ref="AV641:AV642"/>
    <mergeCell ref="AW641:AW642"/>
    <mergeCell ref="AX641:AX642"/>
    <mergeCell ref="AY641:AY642"/>
    <mergeCell ref="AZ641:AZ642"/>
    <mergeCell ref="BA641:BA642"/>
    <mergeCell ref="BB641:BB642"/>
    <mergeCell ref="BC641:BC642"/>
    <mergeCell ref="BD641:BD642"/>
    <mergeCell ref="BE641:BE642"/>
    <mergeCell ref="BF641:BF642"/>
    <mergeCell ref="BG641:BG642"/>
    <mergeCell ref="BH641:BH642"/>
    <mergeCell ref="BI641:BI642"/>
    <mergeCell ref="BJ641:BJ642"/>
    <mergeCell ref="BK641:BK642"/>
    <mergeCell ref="BL641:BL642"/>
    <mergeCell ref="BM641:BM642"/>
    <mergeCell ref="BN641:BN642"/>
    <mergeCell ref="BO641:BO642"/>
    <mergeCell ref="BP641:BP642"/>
    <mergeCell ref="BQ641:BQ642"/>
    <mergeCell ref="BR641:BR642"/>
    <mergeCell ref="BS641:BS642"/>
    <mergeCell ref="BT641:BT642"/>
    <mergeCell ref="BU641:BU642"/>
    <mergeCell ref="BV641:BV642"/>
    <mergeCell ref="BW641:BW642"/>
    <mergeCell ref="BX641:BX642"/>
    <mergeCell ref="BY641:BY642"/>
    <mergeCell ref="BZ641:BZ642"/>
    <mergeCell ref="CA641:CA642"/>
    <mergeCell ref="CB641:CB642"/>
    <mergeCell ref="CC641:CC642"/>
    <mergeCell ref="CD641:CD642"/>
    <mergeCell ref="CE641:CE642"/>
    <mergeCell ref="CF641:CF642"/>
    <mergeCell ref="CG641:CG642"/>
    <mergeCell ref="CH641:CH642"/>
    <mergeCell ref="CI641:CI642"/>
    <mergeCell ref="CJ641:CJ642"/>
    <mergeCell ref="CK641:CK642"/>
    <mergeCell ref="CL641:CL642"/>
    <mergeCell ref="CM641:CM642"/>
    <mergeCell ref="CN641:CN642"/>
    <mergeCell ref="CO641:CO642"/>
    <mergeCell ref="CP641:CP642"/>
    <mergeCell ref="CQ641:CQ642"/>
    <mergeCell ref="CR641:CR642"/>
    <mergeCell ref="CS641:CS642"/>
    <mergeCell ref="CT641:CT642"/>
    <mergeCell ref="CU641:CU642"/>
    <mergeCell ref="CV641:CV642"/>
    <mergeCell ref="CW641:CW642"/>
    <mergeCell ref="CX641:CX642"/>
    <mergeCell ref="CY641:CY642"/>
    <mergeCell ref="CZ641:CZ642"/>
    <mergeCell ref="DA641:DA642"/>
    <mergeCell ref="DB641:DB642"/>
    <mergeCell ref="DC641:DC642"/>
    <mergeCell ref="DD641:DD642"/>
    <mergeCell ref="DE641:DE642"/>
    <mergeCell ref="DF641:DF642"/>
    <mergeCell ref="DG641:DG642"/>
    <mergeCell ref="DH641:DH642"/>
    <mergeCell ref="DI641:DI642"/>
    <mergeCell ref="DJ641:DJ642"/>
    <mergeCell ref="DK641:DK642"/>
    <mergeCell ref="DL641:DL642"/>
    <mergeCell ref="DM641:DM642"/>
    <mergeCell ref="DN641:DN642"/>
    <mergeCell ref="DO641:DO642"/>
    <mergeCell ref="DP641:DP642"/>
    <mergeCell ref="DQ641:DQ642"/>
    <mergeCell ref="DR641:DR642"/>
    <mergeCell ref="DS641:DS642"/>
    <mergeCell ref="DT641:DT642"/>
    <mergeCell ref="DU641:DU642"/>
    <mergeCell ref="DV641:DV642"/>
    <mergeCell ref="DW641:DW642"/>
    <mergeCell ref="DX641:DX642"/>
    <mergeCell ref="DY641:DY642"/>
    <mergeCell ref="DZ641:DZ642"/>
    <mergeCell ref="H642:I642"/>
    <mergeCell ref="J642:K642"/>
    <mergeCell ref="H643:I643"/>
    <mergeCell ref="J643:K643"/>
    <mergeCell ref="L643:L644"/>
    <mergeCell ref="M643:R644"/>
    <mergeCell ref="S643:T644"/>
    <mergeCell ref="U643:U644"/>
    <mergeCell ref="V643:V644"/>
    <mergeCell ref="W643:W644"/>
    <mergeCell ref="X643:X644"/>
    <mergeCell ref="Y643:Y644"/>
    <mergeCell ref="Z643:Z644"/>
    <mergeCell ref="AA643:AA644"/>
    <mergeCell ref="AB643:AB644"/>
    <mergeCell ref="AC643:AC644"/>
    <mergeCell ref="AD643:AD644"/>
    <mergeCell ref="AE643:AE644"/>
    <mergeCell ref="AF643:AF644"/>
    <mergeCell ref="AG643:AG644"/>
    <mergeCell ref="AH643:AH644"/>
    <mergeCell ref="AI643:AI644"/>
    <mergeCell ref="AJ643:AJ644"/>
    <mergeCell ref="AK643:AK644"/>
    <mergeCell ref="AL643:AL644"/>
    <mergeCell ref="AM643:AM644"/>
    <mergeCell ref="AN643:AN644"/>
    <mergeCell ref="AO643:AO644"/>
    <mergeCell ref="AP643:AP644"/>
    <mergeCell ref="AQ643:AQ644"/>
    <mergeCell ref="AR643:AR644"/>
    <mergeCell ref="AS643:AS644"/>
    <mergeCell ref="AT643:AT644"/>
    <mergeCell ref="AU643:AU644"/>
    <mergeCell ref="AV643:AV644"/>
    <mergeCell ref="AW643:AW644"/>
    <mergeCell ref="AX643:AX644"/>
    <mergeCell ref="AY643:AY644"/>
    <mergeCell ref="AZ643:AZ644"/>
    <mergeCell ref="BA643:BA644"/>
    <mergeCell ref="BB643:BB644"/>
    <mergeCell ref="BC643:BC644"/>
    <mergeCell ref="BD643:BD644"/>
    <mergeCell ref="BE643:BE644"/>
    <mergeCell ref="BF643:BF644"/>
    <mergeCell ref="BG643:BG644"/>
    <mergeCell ref="BH643:BH644"/>
    <mergeCell ref="BI643:BI644"/>
    <mergeCell ref="BJ643:BJ644"/>
    <mergeCell ref="BK643:BK644"/>
    <mergeCell ref="BL643:BL644"/>
    <mergeCell ref="BM643:BM644"/>
    <mergeCell ref="BN643:BN644"/>
    <mergeCell ref="BO643:BO644"/>
    <mergeCell ref="BP643:BP644"/>
    <mergeCell ref="BQ643:BQ644"/>
    <mergeCell ref="BR643:BR644"/>
    <mergeCell ref="BS643:BS644"/>
    <mergeCell ref="BT643:BT644"/>
    <mergeCell ref="BU643:BU644"/>
    <mergeCell ref="BV643:BV644"/>
    <mergeCell ref="BW643:BW644"/>
    <mergeCell ref="BX643:BX644"/>
    <mergeCell ref="BY643:BY644"/>
    <mergeCell ref="BZ643:BZ644"/>
    <mergeCell ref="CA643:CA644"/>
    <mergeCell ref="CB643:CB644"/>
    <mergeCell ref="CC643:CC644"/>
    <mergeCell ref="CD643:CD644"/>
    <mergeCell ref="CE643:CE644"/>
    <mergeCell ref="CF643:CF644"/>
    <mergeCell ref="CG643:CG644"/>
    <mergeCell ref="CH643:CH644"/>
    <mergeCell ref="CI643:CI644"/>
    <mergeCell ref="CJ643:CJ644"/>
    <mergeCell ref="CK643:CK644"/>
    <mergeCell ref="CL643:CL644"/>
    <mergeCell ref="CM643:CM644"/>
    <mergeCell ref="CN643:CN644"/>
    <mergeCell ref="CO643:CO644"/>
    <mergeCell ref="CP643:CP644"/>
    <mergeCell ref="CQ643:CQ644"/>
    <mergeCell ref="CR643:CR644"/>
    <mergeCell ref="CS643:CS644"/>
    <mergeCell ref="CT643:CT644"/>
    <mergeCell ref="CU643:CU644"/>
    <mergeCell ref="CV643:CV644"/>
    <mergeCell ref="CW643:CW644"/>
    <mergeCell ref="CX643:CX644"/>
    <mergeCell ref="CY643:CY644"/>
    <mergeCell ref="CZ643:CZ644"/>
    <mergeCell ref="DA643:DA644"/>
    <mergeCell ref="DB643:DB644"/>
    <mergeCell ref="DC643:DC644"/>
    <mergeCell ref="DD643:DD644"/>
    <mergeCell ref="DE643:DE644"/>
    <mergeCell ref="DF643:DF644"/>
    <mergeCell ref="DG643:DG644"/>
    <mergeCell ref="DH643:DH644"/>
    <mergeCell ref="DI643:DI644"/>
    <mergeCell ref="DJ643:DJ644"/>
    <mergeCell ref="DK643:DK644"/>
    <mergeCell ref="DL643:DL644"/>
    <mergeCell ref="DM643:DM644"/>
    <mergeCell ref="DN643:DN644"/>
    <mergeCell ref="DO643:DO644"/>
    <mergeCell ref="DP643:DP644"/>
    <mergeCell ref="DQ643:DQ644"/>
    <mergeCell ref="DR643:DR644"/>
    <mergeCell ref="DS643:DS644"/>
    <mergeCell ref="DT643:DT644"/>
    <mergeCell ref="DU643:DU644"/>
    <mergeCell ref="DV643:DV644"/>
    <mergeCell ref="DW643:DW644"/>
    <mergeCell ref="DX643:DX644"/>
    <mergeCell ref="DY643:DY644"/>
    <mergeCell ref="DZ643:DZ644"/>
    <mergeCell ref="H644:I644"/>
    <mergeCell ref="J644:K644"/>
    <mergeCell ref="H645:I645"/>
    <mergeCell ref="J645:K645"/>
    <mergeCell ref="L645:L646"/>
    <mergeCell ref="M645:R646"/>
    <mergeCell ref="S645:T646"/>
    <mergeCell ref="U645:U646"/>
    <mergeCell ref="V645:V646"/>
    <mergeCell ref="W645:W646"/>
    <mergeCell ref="X645:X646"/>
    <mergeCell ref="Y645:Y646"/>
    <mergeCell ref="Z645:Z646"/>
    <mergeCell ref="AA645:AA646"/>
    <mergeCell ref="AB645:AB646"/>
    <mergeCell ref="AC645:AC646"/>
    <mergeCell ref="AD645:AD646"/>
    <mergeCell ref="AE645:AE646"/>
    <mergeCell ref="AF645:AF646"/>
    <mergeCell ref="AG645:AG646"/>
    <mergeCell ref="AH645:AH646"/>
    <mergeCell ref="AI645:AI646"/>
    <mergeCell ref="AJ645:AJ646"/>
    <mergeCell ref="AK645:AK646"/>
    <mergeCell ref="AL645:AL646"/>
    <mergeCell ref="AM645:AM646"/>
    <mergeCell ref="AN645:AN646"/>
    <mergeCell ref="AO645:AO646"/>
    <mergeCell ref="AP645:AP646"/>
    <mergeCell ref="AQ645:AQ646"/>
    <mergeCell ref="AR645:AR646"/>
    <mergeCell ref="AS645:AS646"/>
    <mergeCell ref="AT645:AT646"/>
    <mergeCell ref="AU645:AU646"/>
    <mergeCell ref="AV645:AV646"/>
    <mergeCell ref="AW645:AW646"/>
    <mergeCell ref="AX645:AX646"/>
    <mergeCell ref="AY645:AY646"/>
    <mergeCell ref="AZ645:AZ646"/>
    <mergeCell ref="BA645:BA646"/>
    <mergeCell ref="BB645:BB646"/>
    <mergeCell ref="BC645:BC646"/>
    <mergeCell ref="BD645:BD646"/>
    <mergeCell ref="BE645:BE646"/>
    <mergeCell ref="BF645:BF646"/>
    <mergeCell ref="BG645:BG646"/>
    <mergeCell ref="BH645:BH646"/>
    <mergeCell ref="BI645:BI646"/>
    <mergeCell ref="BJ645:BJ646"/>
    <mergeCell ref="BK645:BK646"/>
    <mergeCell ref="BL645:BL646"/>
    <mergeCell ref="BM645:BM646"/>
    <mergeCell ref="BN645:BN646"/>
    <mergeCell ref="BO645:BO646"/>
    <mergeCell ref="BP645:BP646"/>
    <mergeCell ref="BQ645:BQ646"/>
    <mergeCell ref="BR645:BR646"/>
    <mergeCell ref="BS645:BS646"/>
    <mergeCell ref="BT645:BT646"/>
    <mergeCell ref="BU645:BU646"/>
    <mergeCell ref="BV645:BV646"/>
    <mergeCell ref="BW645:BW646"/>
    <mergeCell ref="BX645:BX646"/>
    <mergeCell ref="BY645:BY646"/>
    <mergeCell ref="BZ645:BZ646"/>
    <mergeCell ref="CA645:CA646"/>
    <mergeCell ref="CB645:CB646"/>
    <mergeCell ref="CC645:CC646"/>
    <mergeCell ref="CD645:CD646"/>
    <mergeCell ref="CE645:CE646"/>
    <mergeCell ref="CF645:CF646"/>
    <mergeCell ref="CG645:CG646"/>
    <mergeCell ref="CH645:CH646"/>
    <mergeCell ref="CI645:CI646"/>
    <mergeCell ref="CJ645:CJ646"/>
    <mergeCell ref="CK645:CK646"/>
    <mergeCell ref="CL645:CL646"/>
    <mergeCell ref="CM645:CM646"/>
    <mergeCell ref="CN645:CN646"/>
    <mergeCell ref="CO645:CO646"/>
    <mergeCell ref="CP645:CP646"/>
    <mergeCell ref="CQ645:CQ646"/>
    <mergeCell ref="CR645:CR646"/>
    <mergeCell ref="CS645:CS646"/>
    <mergeCell ref="CT645:CT646"/>
    <mergeCell ref="CU645:CU646"/>
    <mergeCell ref="CV645:CV646"/>
    <mergeCell ref="CW645:CW646"/>
    <mergeCell ref="CX645:CX646"/>
    <mergeCell ref="CY645:CY646"/>
    <mergeCell ref="CZ645:CZ646"/>
    <mergeCell ref="DA645:DA646"/>
    <mergeCell ref="DB645:DB646"/>
    <mergeCell ref="DC645:DC646"/>
    <mergeCell ref="DD645:DD646"/>
    <mergeCell ref="DE645:DE646"/>
    <mergeCell ref="DF645:DF646"/>
    <mergeCell ref="DG645:DG646"/>
    <mergeCell ref="DH645:DH646"/>
    <mergeCell ref="DI645:DI646"/>
    <mergeCell ref="DJ645:DJ646"/>
    <mergeCell ref="DK645:DK646"/>
    <mergeCell ref="DL645:DL646"/>
    <mergeCell ref="DM645:DM646"/>
    <mergeCell ref="DN645:DN646"/>
    <mergeCell ref="DO645:DO646"/>
    <mergeCell ref="DP645:DP646"/>
    <mergeCell ref="DQ645:DQ646"/>
    <mergeCell ref="DR645:DR646"/>
    <mergeCell ref="DS645:DS646"/>
    <mergeCell ref="DT645:DT646"/>
    <mergeCell ref="DU645:DU646"/>
    <mergeCell ref="DV645:DV646"/>
    <mergeCell ref="DW645:DW646"/>
    <mergeCell ref="DX645:DX646"/>
    <mergeCell ref="DY645:DY646"/>
    <mergeCell ref="DZ645:DZ646"/>
    <mergeCell ref="H646:I646"/>
    <mergeCell ref="J646:K646"/>
    <mergeCell ref="H647:I647"/>
    <mergeCell ref="J647:K647"/>
    <mergeCell ref="L647:L648"/>
    <mergeCell ref="M647:R648"/>
    <mergeCell ref="S647:T648"/>
    <mergeCell ref="U647:U648"/>
    <mergeCell ref="V647:V648"/>
    <mergeCell ref="W647:W648"/>
    <mergeCell ref="X647:X648"/>
    <mergeCell ref="Y647:Y648"/>
    <mergeCell ref="Z647:Z648"/>
    <mergeCell ref="AA647:AA648"/>
    <mergeCell ref="AB647:AB648"/>
    <mergeCell ref="AC647:AC648"/>
    <mergeCell ref="AD647:AD648"/>
    <mergeCell ref="AE647:AE648"/>
    <mergeCell ref="AF647:AF648"/>
    <mergeCell ref="AG647:AG648"/>
    <mergeCell ref="AH647:AH648"/>
    <mergeCell ref="AI647:AI648"/>
    <mergeCell ref="AJ647:AJ648"/>
    <mergeCell ref="AK647:AK648"/>
    <mergeCell ref="AL647:AL648"/>
    <mergeCell ref="AM647:AM648"/>
    <mergeCell ref="AN647:AN648"/>
    <mergeCell ref="AO647:AO648"/>
    <mergeCell ref="AP647:AP648"/>
    <mergeCell ref="AQ647:AQ648"/>
    <mergeCell ref="AR647:AR648"/>
    <mergeCell ref="AS647:AS648"/>
    <mergeCell ref="AT647:AT648"/>
    <mergeCell ref="AU647:AU648"/>
    <mergeCell ref="AV647:AV648"/>
    <mergeCell ref="AW647:AW648"/>
    <mergeCell ref="AX647:AX648"/>
    <mergeCell ref="AY647:AY648"/>
    <mergeCell ref="AZ647:AZ648"/>
    <mergeCell ref="BA647:BA648"/>
    <mergeCell ref="BB647:BB648"/>
    <mergeCell ref="BC647:BC648"/>
    <mergeCell ref="BD647:BD648"/>
    <mergeCell ref="BE647:BE648"/>
    <mergeCell ref="BF647:BF648"/>
    <mergeCell ref="BG647:BG648"/>
    <mergeCell ref="BH647:BH648"/>
    <mergeCell ref="BI647:BI648"/>
    <mergeCell ref="BJ647:BJ648"/>
    <mergeCell ref="BK647:BK648"/>
    <mergeCell ref="BL647:BL648"/>
    <mergeCell ref="BM647:BM648"/>
    <mergeCell ref="BN647:BN648"/>
    <mergeCell ref="BO647:BO648"/>
    <mergeCell ref="BP647:BP648"/>
    <mergeCell ref="BQ647:BQ648"/>
    <mergeCell ref="BR647:BR648"/>
    <mergeCell ref="BS647:BS648"/>
    <mergeCell ref="BT647:BT648"/>
    <mergeCell ref="BU647:BU648"/>
    <mergeCell ref="BV647:BV648"/>
    <mergeCell ref="BW647:BW648"/>
    <mergeCell ref="BX647:BX648"/>
    <mergeCell ref="BY647:BY648"/>
    <mergeCell ref="BZ647:BZ648"/>
    <mergeCell ref="CA647:CA648"/>
    <mergeCell ref="CB647:CB648"/>
    <mergeCell ref="CC647:CC648"/>
    <mergeCell ref="CD647:CD648"/>
    <mergeCell ref="CE647:CE648"/>
    <mergeCell ref="CF647:CF648"/>
    <mergeCell ref="CG647:CG648"/>
    <mergeCell ref="CH647:CH648"/>
    <mergeCell ref="CI647:CI648"/>
    <mergeCell ref="CJ647:CJ648"/>
    <mergeCell ref="CK647:CK648"/>
    <mergeCell ref="CL647:CL648"/>
    <mergeCell ref="CM647:CM648"/>
    <mergeCell ref="CN647:CN648"/>
    <mergeCell ref="CO647:CO648"/>
    <mergeCell ref="CP647:CP648"/>
    <mergeCell ref="CQ647:CQ648"/>
    <mergeCell ref="CR647:CR648"/>
    <mergeCell ref="CS647:CS648"/>
    <mergeCell ref="CT647:CT648"/>
    <mergeCell ref="CU647:CU648"/>
    <mergeCell ref="CV647:CV648"/>
    <mergeCell ref="CW647:CW648"/>
    <mergeCell ref="CX647:CX648"/>
    <mergeCell ref="CY647:CY648"/>
    <mergeCell ref="CZ647:CZ648"/>
    <mergeCell ref="DA647:DA648"/>
    <mergeCell ref="DB647:DB648"/>
    <mergeCell ref="DC647:DC648"/>
    <mergeCell ref="DD647:DD648"/>
    <mergeCell ref="DE647:DE648"/>
    <mergeCell ref="DF647:DF648"/>
    <mergeCell ref="DG647:DG648"/>
    <mergeCell ref="DH647:DH648"/>
    <mergeCell ref="DI647:DI648"/>
    <mergeCell ref="DJ647:DJ648"/>
    <mergeCell ref="DK647:DK648"/>
    <mergeCell ref="DL647:DL648"/>
    <mergeCell ref="DM647:DM648"/>
    <mergeCell ref="DN647:DN648"/>
    <mergeCell ref="DO647:DO648"/>
    <mergeCell ref="DP647:DP648"/>
    <mergeCell ref="DQ647:DQ648"/>
    <mergeCell ref="DR647:DR648"/>
    <mergeCell ref="DS647:DS648"/>
    <mergeCell ref="DT647:DT648"/>
    <mergeCell ref="DU647:DU648"/>
    <mergeCell ref="DV647:DV648"/>
    <mergeCell ref="DW647:DW648"/>
    <mergeCell ref="DX647:DX648"/>
    <mergeCell ref="DY647:DY648"/>
    <mergeCell ref="DZ647:DZ648"/>
    <mergeCell ref="H648:I648"/>
    <mergeCell ref="J648:K648"/>
    <mergeCell ref="F649:G649"/>
    <mergeCell ref="H649:I649"/>
    <mergeCell ref="J649:K649"/>
    <mergeCell ref="L649:L650"/>
    <mergeCell ref="M649:R650"/>
    <mergeCell ref="S649:T650"/>
    <mergeCell ref="U649:U650"/>
    <mergeCell ref="V649:V650"/>
    <mergeCell ref="W649:W650"/>
    <mergeCell ref="X649:X650"/>
    <mergeCell ref="Y649:Y650"/>
    <mergeCell ref="Z649:Z650"/>
    <mergeCell ref="AA649:AA650"/>
    <mergeCell ref="AB649:AB650"/>
    <mergeCell ref="AC649:AC650"/>
    <mergeCell ref="AD649:AD650"/>
    <mergeCell ref="AE649:AE650"/>
    <mergeCell ref="AF649:AF650"/>
    <mergeCell ref="AG649:AG650"/>
    <mergeCell ref="AH649:AH650"/>
    <mergeCell ref="AI649:AI650"/>
    <mergeCell ref="AJ649:AJ650"/>
    <mergeCell ref="AK649:AK650"/>
    <mergeCell ref="AL649:AL650"/>
    <mergeCell ref="AM649:AM650"/>
    <mergeCell ref="AN649:AN650"/>
    <mergeCell ref="AO649:AO650"/>
    <mergeCell ref="AP649:AP650"/>
    <mergeCell ref="AQ649:AQ650"/>
    <mergeCell ref="AR649:AR650"/>
    <mergeCell ref="AS649:AS650"/>
    <mergeCell ref="AT649:AT650"/>
    <mergeCell ref="AU649:AU650"/>
    <mergeCell ref="AV649:AV650"/>
    <mergeCell ref="AW649:AW650"/>
    <mergeCell ref="AX649:AX650"/>
    <mergeCell ref="AY649:AY650"/>
    <mergeCell ref="AZ649:AZ650"/>
    <mergeCell ref="BA649:BA650"/>
    <mergeCell ref="BB649:BB650"/>
    <mergeCell ref="BC649:BC650"/>
    <mergeCell ref="BD649:BD650"/>
    <mergeCell ref="BE649:BE650"/>
    <mergeCell ref="BF649:BF650"/>
    <mergeCell ref="BG649:BG650"/>
    <mergeCell ref="BH649:BH650"/>
    <mergeCell ref="BI649:BI650"/>
    <mergeCell ref="BJ649:BJ650"/>
    <mergeCell ref="BK649:BK650"/>
    <mergeCell ref="BL649:BL650"/>
    <mergeCell ref="BM649:BM650"/>
    <mergeCell ref="BN649:BN650"/>
    <mergeCell ref="BO649:BO650"/>
    <mergeCell ref="BP649:BP650"/>
    <mergeCell ref="BQ649:BQ650"/>
    <mergeCell ref="BR649:BR650"/>
    <mergeCell ref="BS649:BS650"/>
    <mergeCell ref="BT649:BT650"/>
    <mergeCell ref="BU649:BU650"/>
    <mergeCell ref="BV649:BV650"/>
    <mergeCell ref="BW649:BW650"/>
    <mergeCell ref="BX649:BX650"/>
    <mergeCell ref="BY649:BY650"/>
    <mergeCell ref="BZ649:BZ650"/>
    <mergeCell ref="CA649:CA650"/>
    <mergeCell ref="CB649:CB650"/>
    <mergeCell ref="CC649:CC650"/>
    <mergeCell ref="CD649:CD650"/>
    <mergeCell ref="CE649:CE650"/>
    <mergeCell ref="CF649:CF650"/>
    <mergeCell ref="CG649:CG650"/>
    <mergeCell ref="CH649:CH650"/>
    <mergeCell ref="CI649:CI650"/>
    <mergeCell ref="CJ649:CJ650"/>
    <mergeCell ref="CK649:CK650"/>
    <mergeCell ref="CL649:CL650"/>
    <mergeCell ref="CM649:CM650"/>
    <mergeCell ref="CN649:CN650"/>
    <mergeCell ref="CO649:CO650"/>
    <mergeCell ref="CP649:CP650"/>
    <mergeCell ref="CQ649:CQ650"/>
    <mergeCell ref="CR649:CR650"/>
    <mergeCell ref="CS649:CS650"/>
    <mergeCell ref="CT649:CT650"/>
    <mergeCell ref="CU649:CU650"/>
    <mergeCell ref="CV649:CV650"/>
    <mergeCell ref="CW649:CW650"/>
    <mergeCell ref="CX649:CX650"/>
    <mergeCell ref="CY649:CY650"/>
    <mergeCell ref="CZ649:CZ650"/>
    <mergeCell ref="DA649:DA650"/>
    <mergeCell ref="DB649:DB650"/>
    <mergeCell ref="DC649:DC650"/>
    <mergeCell ref="DD649:DD650"/>
    <mergeCell ref="DE649:DE650"/>
    <mergeCell ref="DF649:DF650"/>
    <mergeCell ref="DG649:DG650"/>
    <mergeCell ref="DH649:DH650"/>
    <mergeCell ref="DI649:DI650"/>
    <mergeCell ref="DJ649:DJ650"/>
    <mergeCell ref="DK649:DK650"/>
    <mergeCell ref="DL649:DL650"/>
    <mergeCell ref="DM649:DM650"/>
    <mergeCell ref="DN649:DN650"/>
    <mergeCell ref="DO649:DO650"/>
    <mergeCell ref="DP649:DP650"/>
    <mergeCell ref="DQ649:DQ650"/>
    <mergeCell ref="DR649:DR650"/>
    <mergeCell ref="DS649:DS650"/>
    <mergeCell ref="DT649:DT650"/>
    <mergeCell ref="DU649:DU650"/>
    <mergeCell ref="DV649:DV650"/>
    <mergeCell ref="DW649:DW650"/>
    <mergeCell ref="DX649:DX650"/>
    <mergeCell ref="DY649:DY650"/>
    <mergeCell ref="DZ649:DZ650"/>
    <mergeCell ref="F650:G650"/>
    <mergeCell ref="H650:I650"/>
    <mergeCell ref="J650:K650"/>
    <mergeCell ref="F651:G651"/>
    <mergeCell ref="H651:I651"/>
    <mergeCell ref="J651:K651"/>
    <mergeCell ref="L651:L652"/>
    <mergeCell ref="M651:R652"/>
    <mergeCell ref="S651:T652"/>
    <mergeCell ref="U651:U652"/>
    <mergeCell ref="V651:V652"/>
    <mergeCell ref="W651:W652"/>
    <mergeCell ref="X651:X652"/>
    <mergeCell ref="Y651:Y652"/>
    <mergeCell ref="Z651:Z652"/>
    <mergeCell ref="AA651:AA652"/>
    <mergeCell ref="AB651:AB652"/>
    <mergeCell ref="AC651:AC652"/>
    <mergeCell ref="AD651:AD652"/>
    <mergeCell ref="AE651:AE652"/>
    <mergeCell ref="AF651:AF652"/>
    <mergeCell ref="AG651:AG652"/>
    <mergeCell ref="AH651:AH652"/>
    <mergeCell ref="AI651:AI652"/>
    <mergeCell ref="AJ651:AJ652"/>
    <mergeCell ref="AK651:AK652"/>
    <mergeCell ref="AL651:AL652"/>
    <mergeCell ref="AM651:AM652"/>
    <mergeCell ref="AN651:AN652"/>
    <mergeCell ref="AO651:AO652"/>
    <mergeCell ref="AP651:AP652"/>
    <mergeCell ref="AQ651:AQ652"/>
    <mergeCell ref="AR651:AR652"/>
    <mergeCell ref="AS651:AS652"/>
    <mergeCell ref="AT651:AT652"/>
    <mergeCell ref="AU651:AU652"/>
    <mergeCell ref="AV651:AV652"/>
    <mergeCell ref="AW651:AW652"/>
    <mergeCell ref="AX651:AX652"/>
    <mergeCell ref="AY651:AY652"/>
    <mergeCell ref="AZ651:AZ652"/>
    <mergeCell ref="BA651:BA652"/>
    <mergeCell ref="BB651:BB652"/>
    <mergeCell ref="BC651:BC652"/>
    <mergeCell ref="BD651:BD652"/>
    <mergeCell ref="BE651:BE652"/>
    <mergeCell ref="BF651:BF652"/>
    <mergeCell ref="BG651:BG652"/>
    <mergeCell ref="BH651:BH652"/>
    <mergeCell ref="BI651:BI652"/>
    <mergeCell ref="BJ651:BJ652"/>
    <mergeCell ref="BK651:BK652"/>
    <mergeCell ref="BL651:BL652"/>
    <mergeCell ref="BM651:BM652"/>
    <mergeCell ref="BN651:BN652"/>
    <mergeCell ref="BO651:BO652"/>
    <mergeCell ref="BP651:BP652"/>
    <mergeCell ref="BQ651:BQ652"/>
    <mergeCell ref="BR651:BR652"/>
    <mergeCell ref="BS651:BS652"/>
    <mergeCell ref="BT651:BT652"/>
    <mergeCell ref="BU651:BU652"/>
    <mergeCell ref="BV651:BV652"/>
    <mergeCell ref="BW651:BW652"/>
    <mergeCell ref="BX651:BX652"/>
    <mergeCell ref="BY651:BY652"/>
    <mergeCell ref="BZ651:BZ652"/>
    <mergeCell ref="CA651:CA652"/>
    <mergeCell ref="CB651:CB652"/>
    <mergeCell ref="CC651:CC652"/>
    <mergeCell ref="CD651:CD652"/>
    <mergeCell ref="CE651:CE652"/>
    <mergeCell ref="CF651:CF652"/>
    <mergeCell ref="CG651:CG652"/>
    <mergeCell ref="CH651:CH652"/>
    <mergeCell ref="CI651:CI652"/>
    <mergeCell ref="CJ651:CJ652"/>
    <mergeCell ref="CK651:CK652"/>
    <mergeCell ref="CL651:CL652"/>
    <mergeCell ref="CM651:CM652"/>
    <mergeCell ref="CN651:CN652"/>
    <mergeCell ref="CO651:CO652"/>
    <mergeCell ref="CP651:CP652"/>
    <mergeCell ref="CQ651:CQ652"/>
    <mergeCell ref="CR651:CR652"/>
    <mergeCell ref="CS651:CS652"/>
    <mergeCell ref="CT651:CT652"/>
    <mergeCell ref="CU651:CU652"/>
    <mergeCell ref="CV651:CV652"/>
    <mergeCell ref="CW651:CW652"/>
    <mergeCell ref="CX651:CX652"/>
    <mergeCell ref="CY651:CY652"/>
    <mergeCell ref="CZ651:CZ652"/>
    <mergeCell ref="DA651:DA652"/>
    <mergeCell ref="DB651:DB652"/>
    <mergeCell ref="DC651:DC652"/>
    <mergeCell ref="DD651:DD652"/>
    <mergeCell ref="DE651:DE652"/>
    <mergeCell ref="DF651:DF652"/>
    <mergeCell ref="DG651:DG652"/>
    <mergeCell ref="DH651:DH652"/>
    <mergeCell ref="DI651:DI652"/>
    <mergeCell ref="DJ651:DJ652"/>
    <mergeCell ref="DK651:DK652"/>
    <mergeCell ref="DL651:DL652"/>
    <mergeCell ref="DM651:DM652"/>
    <mergeCell ref="DN651:DN652"/>
    <mergeCell ref="DO651:DO652"/>
    <mergeCell ref="DP651:DP652"/>
    <mergeCell ref="DQ651:DQ652"/>
    <mergeCell ref="DR651:DR652"/>
    <mergeCell ref="DS651:DS652"/>
    <mergeCell ref="DT651:DT652"/>
    <mergeCell ref="DU651:DU652"/>
    <mergeCell ref="DV651:DV652"/>
    <mergeCell ref="DW651:DW652"/>
    <mergeCell ref="DX651:DX652"/>
    <mergeCell ref="DY651:DY652"/>
    <mergeCell ref="DZ651:DZ652"/>
    <mergeCell ref="F652:G652"/>
    <mergeCell ref="H652:I652"/>
    <mergeCell ref="J652:K652"/>
    <mergeCell ref="B653:K653"/>
    <mergeCell ref="M653:R653"/>
    <mergeCell ref="S653:T653"/>
    <mergeCell ref="V653:V654"/>
    <mergeCell ref="W653:W654"/>
    <mergeCell ref="X653:X654"/>
    <mergeCell ref="Y653:Y654"/>
    <mergeCell ref="Z653:Z654"/>
    <mergeCell ref="AA653:AA654"/>
    <mergeCell ref="AB653:AB654"/>
    <mergeCell ref="AC653:AC654"/>
    <mergeCell ref="AD653:AD654"/>
    <mergeCell ref="AE653:AE654"/>
    <mergeCell ref="AF653:AF654"/>
    <mergeCell ref="AG653:AG654"/>
    <mergeCell ref="AH653:AH654"/>
    <mergeCell ref="AI653:AI654"/>
    <mergeCell ref="AJ653:AJ654"/>
    <mergeCell ref="AK653:AK654"/>
    <mergeCell ref="AL653:AL654"/>
    <mergeCell ref="AM653:AM654"/>
    <mergeCell ref="AN653:AN654"/>
    <mergeCell ref="AO653:AO654"/>
    <mergeCell ref="AP653:AP654"/>
    <mergeCell ref="AQ653:AQ654"/>
    <mergeCell ref="AR653:AR654"/>
    <mergeCell ref="AS653:AS654"/>
    <mergeCell ref="AT653:AT654"/>
    <mergeCell ref="AU653:AU654"/>
    <mergeCell ref="AV653:AV654"/>
    <mergeCell ref="AW653:AW654"/>
    <mergeCell ref="AX653:AX654"/>
    <mergeCell ref="AY653:AY654"/>
    <mergeCell ref="AZ653:AZ654"/>
    <mergeCell ref="BA653:BA654"/>
    <mergeCell ref="BB653:BB654"/>
    <mergeCell ref="BC653:BC654"/>
    <mergeCell ref="BD653:BD654"/>
    <mergeCell ref="BE653:BE654"/>
    <mergeCell ref="BF653:BF654"/>
    <mergeCell ref="BG653:BG654"/>
    <mergeCell ref="BH653:BH654"/>
    <mergeCell ref="BI653:BI654"/>
    <mergeCell ref="DN653:DN654"/>
    <mergeCell ref="DO653:DO654"/>
    <mergeCell ref="DV653:DV654"/>
    <mergeCell ref="DW653:DW654"/>
    <mergeCell ref="DX653:DX654"/>
    <mergeCell ref="DY653:DY654"/>
    <mergeCell ref="BJ653:BJ654"/>
    <mergeCell ref="BK653:BK654"/>
    <mergeCell ref="BL653:BL654"/>
    <mergeCell ref="BM653:BM654"/>
    <mergeCell ref="BN653:BN654"/>
    <mergeCell ref="BO653:BO654"/>
    <mergeCell ref="BP653:BP654"/>
    <mergeCell ref="BQ653:BQ654"/>
    <mergeCell ref="BR653:BR654"/>
    <mergeCell ref="BS653:BS654"/>
    <mergeCell ref="BT653:BT654"/>
    <mergeCell ref="BU653:BU654"/>
    <mergeCell ref="BV653:BV654"/>
    <mergeCell ref="BW653:BW654"/>
    <mergeCell ref="BX653:BX654"/>
    <mergeCell ref="BY653:BY654"/>
    <mergeCell ref="BZ653:BZ654"/>
    <mergeCell ref="CA653:CA654"/>
    <mergeCell ref="CB653:CB654"/>
    <mergeCell ref="CC653:CC654"/>
    <mergeCell ref="CD653:CD654"/>
    <mergeCell ref="CE653:CE654"/>
    <mergeCell ref="CF653:CF654"/>
    <mergeCell ref="CG653:CG654"/>
    <mergeCell ref="CH653:CH654"/>
    <mergeCell ref="CI653:CI654"/>
    <mergeCell ref="CJ653:CJ654"/>
    <mergeCell ref="CK653:CK654"/>
    <mergeCell ref="CL653:CL654"/>
    <mergeCell ref="CM653:CM654"/>
    <mergeCell ref="CN653:CN654"/>
    <mergeCell ref="CO653:CO654"/>
    <mergeCell ref="CP653:CP654"/>
    <mergeCell ref="DZ653:DZ654"/>
    <mergeCell ref="B654:K654"/>
    <mergeCell ref="M654:R654"/>
    <mergeCell ref="S654:T654"/>
    <mergeCell ref="DP653:DP654"/>
    <mergeCell ref="DQ653:DQ654"/>
    <mergeCell ref="B659:DY659"/>
    <mergeCell ref="B665:DY665"/>
    <mergeCell ref="AB666:AC666"/>
    <mergeCell ref="AN666:AO666"/>
    <mergeCell ref="AZ666:BA666"/>
    <mergeCell ref="BL666:BM666"/>
    <mergeCell ref="BX666:BY666"/>
    <mergeCell ref="CJ666:CK666"/>
    <mergeCell ref="CV666:CW666"/>
    <mergeCell ref="DH666:DI666"/>
    <mergeCell ref="DT666:DU666"/>
    <mergeCell ref="B669:K671"/>
    <mergeCell ref="L669:U671"/>
    <mergeCell ref="V669:AG669"/>
    <mergeCell ref="AH669:AS669"/>
    <mergeCell ref="AT669:BE669"/>
    <mergeCell ref="BF669:BQ669"/>
    <mergeCell ref="BR669:CC669"/>
    <mergeCell ref="CD669:CO669"/>
    <mergeCell ref="CP669:DA669"/>
    <mergeCell ref="DB669:DM669"/>
    <mergeCell ref="DN669:DY669"/>
    <mergeCell ref="V670:AG670"/>
    <mergeCell ref="AH670:AS670"/>
    <mergeCell ref="AT670:BE670"/>
    <mergeCell ref="BF670:BQ670"/>
    <mergeCell ref="BR670:CC670"/>
    <mergeCell ref="CD670:CO670"/>
    <mergeCell ref="CP670:DA670"/>
    <mergeCell ref="DB670:DM670"/>
    <mergeCell ref="DN670:DY670"/>
    <mergeCell ref="CQ653:CQ654"/>
    <mergeCell ref="CR653:CR654"/>
    <mergeCell ref="CS653:CS654"/>
    <mergeCell ref="CT653:CT654"/>
    <mergeCell ref="CU653:CU654"/>
    <mergeCell ref="CV653:CV654"/>
    <mergeCell ref="CW653:CW654"/>
    <mergeCell ref="CX653:CX654"/>
    <mergeCell ref="CY653:CY654"/>
    <mergeCell ref="CZ653:CZ654"/>
    <mergeCell ref="DA653:DA654"/>
    <mergeCell ref="DB653:DB654"/>
    <mergeCell ref="DC653:DC654"/>
    <mergeCell ref="DD653:DD654"/>
    <mergeCell ref="DE653:DE654"/>
    <mergeCell ref="DF653:DF654"/>
    <mergeCell ref="DG653:DG654"/>
    <mergeCell ref="DH653:DH654"/>
    <mergeCell ref="DI653:DI654"/>
    <mergeCell ref="DR653:DR654"/>
    <mergeCell ref="DS653:DS654"/>
    <mergeCell ref="DT653:DT654"/>
    <mergeCell ref="DU653:DU654"/>
    <mergeCell ref="DJ653:DJ654"/>
    <mergeCell ref="DK653:DK654"/>
    <mergeCell ref="DL653:DL654"/>
    <mergeCell ref="DM653:DM654"/>
    <mergeCell ref="F672:G672"/>
    <mergeCell ref="H672:I672"/>
    <mergeCell ref="J672:K672"/>
    <mergeCell ref="L672:L673"/>
    <mergeCell ref="M672:R673"/>
    <mergeCell ref="S672:T673"/>
    <mergeCell ref="U672:U673"/>
    <mergeCell ref="V672:V673"/>
    <mergeCell ref="W672:W673"/>
    <mergeCell ref="X672:X673"/>
    <mergeCell ref="Y672:Y673"/>
    <mergeCell ref="Z672:Z673"/>
    <mergeCell ref="AA672:AA673"/>
    <mergeCell ref="AB672:AB673"/>
    <mergeCell ref="AC672:AC673"/>
    <mergeCell ref="AD672:AD673"/>
    <mergeCell ref="AE672:AE673"/>
    <mergeCell ref="AF672:AF673"/>
    <mergeCell ref="AG672:AG673"/>
    <mergeCell ref="AH672:AH673"/>
    <mergeCell ref="AI672:AI673"/>
    <mergeCell ref="AJ672:AJ673"/>
    <mergeCell ref="AK672:AK673"/>
    <mergeCell ref="AL672:AL673"/>
    <mergeCell ref="AM672:AM673"/>
    <mergeCell ref="AN672:AN673"/>
    <mergeCell ref="AO672:AO673"/>
    <mergeCell ref="AP672:AP673"/>
    <mergeCell ref="AQ672:AQ673"/>
    <mergeCell ref="AR672:AR673"/>
    <mergeCell ref="AS672:AS673"/>
    <mergeCell ref="AT672:AT673"/>
    <mergeCell ref="AU672:AU673"/>
    <mergeCell ref="AV672:AV673"/>
    <mergeCell ref="AW672:AW673"/>
    <mergeCell ref="AX672:AX673"/>
    <mergeCell ref="AY672:AY673"/>
    <mergeCell ref="AZ672:AZ673"/>
    <mergeCell ref="BA672:BA673"/>
    <mergeCell ref="BB672:BB673"/>
    <mergeCell ref="BC672:BC673"/>
    <mergeCell ref="BD672:BD673"/>
    <mergeCell ref="BE672:BE673"/>
    <mergeCell ref="BF672:BF673"/>
    <mergeCell ref="BG672:BG673"/>
    <mergeCell ref="BH672:BH673"/>
    <mergeCell ref="BI672:BI673"/>
    <mergeCell ref="BJ672:BJ673"/>
    <mergeCell ref="BK672:BK673"/>
    <mergeCell ref="BL672:BL673"/>
    <mergeCell ref="BM672:BM673"/>
    <mergeCell ref="BN672:BN673"/>
    <mergeCell ref="BO672:BO673"/>
    <mergeCell ref="BP672:BP673"/>
    <mergeCell ref="BQ672:BQ673"/>
    <mergeCell ref="BR672:BR673"/>
    <mergeCell ref="BS672:BS673"/>
    <mergeCell ref="BT672:BT673"/>
    <mergeCell ref="BU672:BU673"/>
    <mergeCell ref="BV672:BV673"/>
    <mergeCell ref="BW672:BW673"/>
    <mergeCell ref="BX672:BX673"/>
    <mergeCell ref="BY672:BY673"/>
    <mergeCell ref="BZ672:BZ673"/>
    <mergeCell ref="CA672:CA673"/>
    <mergeCell ref="CB672:CB673"/>
    <mergeCell ref="CC672:CC673"/>
    <mergeCell ref="CD672:CD673"/>
    <mergeCell ref="CE672:CE673"/>
    <mergeCell ref="CF672:CF673"/>
    <mergeCell ref="CG672:CG673"/>
    <mergeCell ref="CH672:CH673"/>
    <mergeCell ref="CI672:CI673"/>
    <mergeCell ref="CJ672:CJ673"/>
    <mergeCell ref="CK672:CK673"/>
    <mergeCell ref="CL672:CL673"/>
    <mergeCell ref="CM672:CM673"/>
    <mergeCell ref="CN672:CN673"/>
    <mergeCell ref="CO672:CO673"/>
    <mergeCell ref="CP672:CP673"/>
    <mergeCell ref="CQ672:CQ673"/>
    <mergeCell ref="CR672:CR673"/>
    <mergeCell ref="CS672:CS673"/>
    <mergeCell ref="CT672:CT673"/>
    <mergeCell ref="CU672:CU673"/>
    <mergeCell ref="CV672:CV673"/>
    <mergeCell ref="CW672:CW673"/>
    <mergeCell ref="CX672:CX673"/>
    <mergeCell ref="CY672:CY673"/>
    <mergeCell ref="CZ672:CZ673"/>
    <mergeCell ref="DA672:DA673"/>
    <mergeCell ref="DB672:DB673"/>
    <mergeCell ref="DC672:DC673"/>
    <mergeCell ref="DD672:DD673"/>
    <mergeCell ref="DE672:DE673"/>
    <mergeCell ref="DF672:DF673"/>
    <mergeCell ref="DG672:DG673"/>
    <mergeCell ref="DH672:DH673"/>
    <mergeCell ref="DI672:DI673"/>
    <mergeCell ref="DR672:DR673"/>
    <mergeCell ref="DS672:DS673"/>
    <mergeCell ref="DT672:DT673"/>
    <mergeCell ref="DU672:DU673"/>
    <mergeCell ref="DJ672:DJ673"/>
    <mergeCell ref="DK672:DK673"/>
    <mergeCell ref="DL672:DL673"/>
    <mergeCell ref="DM672:DM673"/>
    <mergeCell ref="DN672:DN673"/>
    <mergeCell ref="DO672:DO673"/>
    <mergeCell ref="DV672:DV673"/>
    <mergeCell ref="DW672:DW673"/>
    <mergeCell ref="DX672:DX673"/>
    <mergeCell ref="DY672:DY673"/>
    <mergeCell ref="DZ672:DZ673"/>
    <mergeCell ref="F673:G673"/>
    <mergeCell ref="H673:I673"/>
    <mergeCell ref="J673:K673"/>
    <mergeCell ref="DP672:DP673"/>
    <mergeCell ref="DQ672:DQ673"/>
    <mergeCell ref="F674:G674"/>
    <mergeCell ref="H674:I674"/>
    <mergeCell ref="J674:K674"/>
    <mergeCell ref="L674:L675"/>
    <mergeCell ref="M674:R675"/>
    <mergeCell ref="S674:T675"/>
    <mergeCell ref="U674:U675"/>
    <mergeCell ref="V674:V675"/>
    <mergeCell ref="W674:W675"/>
    <mergeCell ref="X674:X675"/>
    <mergeCell ref="Y674:Y675"/>
    <mergeCell ref="Z674:Z675"/>
    <mergeCell ref="AA674:AA675"/>
    <mergeCell ref="AB674:AB675"/>
    <mergeCell ref="AC674:AC675"/>
    <mergeCell ref="AD674:AD675"/>
    <mergeCell ref="AE674:AE675"/>
    <mergeCell ref="AF674:AF675"/>
    <mergeCell ref="AG674:AG675"/>
    <mergeCell ref="AH674:AH675"/>
    <mergeCell ref="AI674:AI675"/>
    <mergeCell ref="AJ674:AJ675"/>
    <mergeCell ref="AK674:AK675"/>
    <mergeCell ref="AL674:AL675"/>
    <mergeCell ref="AM674:AM675"/>
    <mergeCell ref="AN674:AN675"/>
    <mergeCell ref="AO674:AO675"/>
    <mergeCell ref="AP674:AP675"/>
    <mergeCell ref="AQ674:AQ675"/>
    <mergeCell ref="AR674:AR675"/>
    <mergeCell ref="AS674:AS675"/>
    <mergeCell ref="AT674:AT675"/>
    <mergeCell ref="AU674:AU675"/>
    <mergeCell ref="AV674:AV675"/>
    <mergeCell ref="AW674:AW675"/>
    <mergeCell ref="AX674:AX675"/>
    <mergeCell ref="AY674:AY675"/>
    <mergeCell ref="AZ674:AZ675"/>
    <mergeCell ref="BA674:BA675"/>
    <mergeCell ref="BB674:BB675"/>
    <mergeCell ref="BC674:BC675"/>
    <mergeCell ref="BD674:BD675"/>
    <mergeCell ref="BE674:BE675"/>
    <mergeCell ref="BF674:BF675"/>
    <mergeCell ref="BG674:BG675"/>
    <mergeCell ref="BH674:BH675"/>
    <mergeCell ref="BI674:BI675"/>
    <mergeCell ref="BJ674:BJ675"/>
    <mergeCell ref="BK674:BK675"/>
    <mergeCell ref="BL674:BL675"/>
    <mergeCell ref="BM674:BM675"/>
    <mergeCell ref="BN674:BN675"/>
    <mergeCell ref="BO674:BO675"/>
    <mergeCell ref="BP674:BP675"/>
    <mergeCell ref="BQ674:BQ675"/>
    <mergeCell ref="BR674:BR675"/>
    <mergeCell ref="BS674:BS675"/>
    <mergeCell ref="BT674:BT675"/>
    <mergeCell ref="BU674:BU675"/>
    <mergeCell ref="BV674:BV675"/>
    <mergeCell ref="BW674:BW675"/>
    <mergeCell ref="BX674:BX675"/>
    <mergeCell ref="BY674:BY675"/>
    <mergeCell ref="BZ674:BZ675"/>
    <mergeCell ref="CA674:CA675"/>
    <mergeCell ref="CB674:CB675"/>
    <mergeCell ref="CC674:CC675"/>
    <mergeCell ref="CD674:CD675"/>
    <mergeCell ref="CE674:CE675"/>
    <mergeCell ref="CF674:CF675"/>
    <mergeCell ref="CG674:CG675"/>
    <mergeCell ref="CH674:CH675"/>
    <mergeCell ref="CI674:CI675"/>
    <mergeCell ref="CJ674:CJ675"/>
    <mergeCell ref="CK674:CK675"/>
    <mergeCell ref="CL674:CL675"/>
    <mergeCell ref="CM674:CM675"/>
    <mergeCell ref="CN674:CN675"/>
    <mergeCell ref="CO674:CO675"/>
    <mergeCell ref="CP674:CP675"/>
    <mergeCell ref="CQ674:CQ675"/>
    <mergeCell ref="CR674:CR675"/>
    <mergeCell ref="CS674:CS675"/>
    <mergeCell ref="CT674:CT675"/>
    <mergeCell ref="CU674:CU675"/>
    <mergeCell ref="CV674:CV675"/>
    <mergeCell ref="CW674:CW675"/>
    <mergeCell ref="CX674:CX675"/>
    <mergeCell ref="CY674:CY675"/>
    <mergeCell ref="CZ674:CZ675"/>
    <mergeCell ref="DA674:DA675"/>
    <mergeCell ref="DB674:DB675"/>
    <mergeCell ref="DC674:DC675"/>
    <mergeCell ref="DD674:DD675"/>
    <mergeCell ref="DE674:DE675"/>
    <mergeCell ref="DF674:DF675"/>
    <mergeCell ref="DG674:DG675"/>
    <mergeCell ref="DH674:DH675"/>
    <mergeCell ref="DI674:DI675"/>
    <mergeCell ref="DR674:DR675"/>
    <mergeCell ref="DS674:DS675"/>
    <mergeCell ref="DT674:DT675"/>
    <mergeCell ref="DU674:DU675"/>
    <mergeCell ref="DJ674:DJ675"/>
    <mergeCell ref="DK674:DK675"/>
    <mergeCell ref="DL674:DL675"/>
    <mergeCell ref="DM674:DM675"/>
    <mergeCell ref="DN674:DN675"/>
    <mergeCell ref="DO674:DO675"/>
    <mergeCell ref="DV674:DV675"/>
    <mergeCell ref="DW674:DW675"/>
    <mergeCell ref="DX674:DX675"/>
    <mergeCell ref="DY674:DY675"/>
    <mergeCell ref="DZ674:DZ675"/>
    <mergeCell ref="F675:G675"/>
    <mergeCell ref="H675:I675"/>
    <mergeCell ref="J675:K675"/>
    <mergeCell ref="DP674:DP675"/>
    <mergeCell ref="DQ674:DQ675"/>
    <mergeCell ref="H676:I676"/>
    <mergeCell ref="J676:K676"/>
    <mergeCell ref="L676:L677"/>
    <mergeCell ref="M676:R677"/>
    <mergeCell ref="S676:T677"/>
    <mergeCell ref="U676:U677"/>
    <mergeCell ref="V676:V677"/>
    <mergeCell ref="W676:W677"/>
    <mergeCell ref="X676:X677"/>
    <mergeCell ref="Y676:Y677"/>
    <mergeCell ref="Z676:Z677"/>
    <mergeCell ref="AA676:AA677"/>
    <mergeCell ref="AB676:AB677"/>
    <mergeCell ref="AC676:AC677"/>
    <mergeCell ref="AD676:AD677"/>
    <mergeCell ref="AE676:AE677"/>
    <mergeCell ref="AF676:AF677"/>
    <mergeCell ref="AG676:AG677"/>
    <mergeCell ref="AH676:AH677"/>
    <mergeCell ref="AI676:AI677"/>
    <mergeCell ref="AJ676:AJ677"/>
    <mergeCell ref="AK676:AK677"/>
    <mergeCell ref="AL676:AL677"/>
    <mergeCell ref="AM676:AM677"/>
    <mergeCell ref="AN676:AN677"/>
    <mergeCell ref="AO676:AO677"/>
    <mergeCell ref="AP676:AP677"/>
    <mergeCell ref="AQ676:AQ677"/>
    <mergeCell ref="AR676:AR677"/>
    <mergeCell ref="AS676:AS677"/>
    <mergeCell ref="AT676:AT677"/>
    <mergeCell ref="AU676:AU677"/>
    <mergeCell ref="AV676:AV677"/>
    <mergeCell ref="AW676:AW677"/>
    <mergeCell ref="AX676:AX677"/>
    <mergeCell ref="AY676:AY677"/>
    <mergeCell ref="AZ676:AZ677"/>
    <mergeCell ref="BA676:BA677"/>
    <mergeCell ref="BB676:BB677"/>
    <mergeCell ref="BC676:BC677"/>
    <mergeCell ref="BD676:BD677"/>
    <mergeCell ref="BE676:BE677"/>
    <mergeCell ref="BF676:BF677"/>
    <mergeCell ref="BG676:BG677"/>
    <mergeCell ref="BH676:BH677"/>
    <mergeCell ref="BI676:BI677"/>
    <mergeCell ref="BJ676:BJ677"/>
    <mergeCell ref="BK676:BK677"/>
    <mergeCell ref="BL676:BL677"/>
    <mergeCell ref="BM676:BM677"/>
    <mergeCell ref="BN676:BN677"/>
    <mergeCell ref="BO676:BO677"/>
    <mergeCell ref="BP676:BP677"/>
    <mergeCell ref="BQ676:BQ677"/>
    <mergeCell ref="BR676:BR677"/>
    <mergeCell ref="BS676:BS677"/>
    <mergeCell ref="BT676:BT677"/>
    <mergeCell ref="BU676:BU677"/>
    <mergeCell ref="BV676:BV677"/>
    <mergeCell ref="BW676:BW677"/>
    <mergeCell ref="BX676:BX677"/>
    <mergeCell ref="BY676:BY677"/>
    <mergeCell ref="BZ676:BZ677"/>
    <mergeCell ref="CA676:CA677"/>
    <mergeCell ref="CB676:CB677"/>
    <mergeCell ref="CC676:CC677"/>
    <mergeCell ref="CD676:CD677"/>
    <mergeCell ref="CE676:CE677"/>
    <mergeCell ref="CF676:CF677"/>
    <mergeCell ref="CG676:CG677"/>
    <mergeCell ref="CH676:CH677"/>
    <mergeCell ref="CI676:CI677"/>
    <mergeCell ref="CJ676:CJ677"/>
    <mergeCell ref="CK676:CK677"/>
    <mergeCell ref="CL676:CL677"/>
    <mergeCell ref="CM676:CM677"/>
    <mergeCell ref="CN676:CN677"/>
    <mergeCell ref="CO676:CO677"/>
    <mergeCell ref="CP676:CP677"/>
    <mergeCell ref="CQ676:CQ677"/>
    <mergeCell ref="CR676:CR677"/>
    <mergeCell ref="CS676:CS677"/>
    <mergeCell ref="CT676:CT677"/>
    <mergeCell ref="CU676:CU677"/>
    <mergeCell ref="CV676:CV677"/>
    <mergeCell ref="CW676:CW677"/>
    <mergeCell ref="CX676:CX677"/>
    <mergeCell ref="CY676:CY677"/>
    <mergeCell ref="CZ676:CZ677"/>
    <mergeCell ref="DA676:DA677"/>
    <mergeCell ref="DB676:DB677"/>
    <mergeCell ref="DC676:DC677"/>
    <mergeCell ref="DD676:DD677"/>
    <mergeCell ref="DE676:DE677"/>
    <mergeCell ref="DF676:DF677"/>
    <mergeCell ref="DG676:DG677"/>
    <mergeCell ref="DH676:DH677"/>
    <mergeCell ref="DI676:DI677"/>
    <mergeCell ref="DJ676:DJ677"/>
    <mergeCell ref="DK676:DK677"/>
    <mergeCell ref="DL676:DL677"/>
    <mergeCell ref="DM676:DM677"/>
    <mergeCell ref="DN676:DN677"/>
    <mergeCell ref="DO676:DO677"/>
    <mergeCell ref="DP676:DP677"/>
    <mergeCell ref="DQ676:DQ677"/>
    <mergeCell ref="DR676:DR677"/>
    <mergeCell ref="DS676:DS677"/>
    <mergeCell ref="DT676:DT677"/>
    <mergeCell ref="DU676:DU677"/>
    <mergeCell ref="DV676:DV677"/>
    <mergeCell ref="DW676:DW677"/>
    <mergeCell ref="DX676:DX677"/>
    <mergeCell ref="DY676:DY677"/>
    <mergeCell ref="DZ676:DZ677"/>
    <mergeCell ref="H677:I677"/>
    <mergeCell ref="J677:K677"/>
    <mergeCell ref="H678:I678"/>
    <mergeCell ref="J678:K678"/>
    <mergeCell ref="L678:L679"/>
    <mergeCell ref="M678:R679"/>
    <mergeCell ref="S678:T679"/>
    <mergeCell ref="U678:U679"/>
    <mergeCell ref="V678:V679"/>
    <mergeCell ref="W678:W679"/>
    <mergeCell ref="X678:X679"/>
    <mergeCell ref="Y678:Y679"/>
    <mergeCell ref="Z678:Z679"/>
    <mergeCell ref="AA678:AA679"/>
    <mergeCell ref="AB678:AB679"/>
    <mergeCell ref="AC678:AC679"/>
    <mergeCell ref="AD678:AD679"/>
    <mergeCell ref="AE678:AE679"/>
    <mergeCell ref="AF678:AF679"/>
    <mergeCell ref="AG678:AG679"/>
    <mergeCell ref="AH678:AH679"/>
    <mergeCell ref="AI678:AI679"/>
    <mergeCell ref="AJ678:AJ679"/>
    <mergeCell ref="AK678:AK679"/>
    <mergeCell ref="AL678:AL679"/>
    <mergeCell ref="AM678:AM679"/>
    <mergeCell ref="AN678:AN679"/>
    <mergeCell ref="AO678:AO679"/>
    <mergeCell ref="AP678:AP679"/>
    <mergeCell ref="AQ678:AQ679"/>
    <mergeCell ref="AR678:AR679"/>
    <mergeCell ref="AS678:AS679"/>
    <mergeCell ref="AT678:AT679"/>
    <mergeCell ref="AU678:AU679"/>
    <mergeCell ref="AV678:AV679"/>
    <mergeCell ref="AW678:AW679"/>
    <mergeCell ref="AX678:AX679"/>
    <mergeCell ref="AY678:AY679"/>
    <mergeCell ref="AZ678:AZ679"/>
    <mergeCell ref="BA678:BA679"/>
    <mergeCell ref="BB678:BB679"/>
    <mergeCell ref="BC678:BC679"/>
    <mergeCell ref="BD678:BD679"/>
    <mergeCell ref="BE678:BE679"/>
    <mergeCell ref="BF678:BF679"/>
    <mergeCell ref="BG678:BG679"/>
    <mergeCell ref="BH678:BH679"/>
    <mergeCell ref="BI678:BI679"/>
    <mergeCell ref="BJ678:BJ679"/>
    <mergeCell ref="BK678:BK679"/>
    <mergeCell ref="BL678:BL679"/>
    <mergeCell ref="BM678:BM679"/>
    <mergeCell ref="BN678:BN679"/>
    <mergeCell ref="BO678:BO679"/>
    <mergeCell ref="BP678:BP679"/>
    <mergeCell ref="BQ678:BQ679"/>
    <mergeCell ref="BR678:BR679"/>
    <mergeCell ref="BS678:BS679"/>
    <mergeCell ref="BT678:BT679"/>
    <mergeCell ref="BU678:BU679"/>
    <mergeCell ref="BV678:BV679"/>
    <mergeCell ref="BW678:BW679"/>
    <mergeCell ref="BX678:BX679"/>
    <mergeCell ref="BY678:BY679"/>
    <mergeCell ref="BZ678:BZ679"/>
    <mergeCell ref="CA678:CA679"/>
    <mergeCell ref="CB678:CB679"/>
    <mergeCell ref="CC678:CC679"/>
    <mergeCell ref="CD678:CD679"/>
    <mergeCell ref="CE678:CE679"/>
    <mergeCell ref="CF678:CF679"/>
    <mergeCell ref="CG678:CG679"/>
    <mergeCell ref="CH678:CH679"/>
    <mergeCell ref="CI678:CI679"/>
    <mergeCell ref="CJ678:CJ679"/>
    <mergeCell ref="CK678:CK679"/>
    <mergeCell ref="CL678:CL679"/>
    <mergeCell ref="CM678:CM679"/>
    <mergeCell ref="CN678:CN679"/>
    <mergeCell ref="CO678:CO679"/>
    <mergeCell ref="CP678:CP679"/>
    <mergeCell ref="CQ678:CQ679"/>
    <mergeCell ref="CR678:CR679"/>
    <mergeCell ref="CS678:CS679"/>
    <mergeCell ref="CT678:CT679"/>
    <mergeCell ref="CU678:CU679"/>
    <mergeCell ref="CV678:CV679"/>
    <mergeCell ref="CW678:CW679"/>
    <mergeCell ref="CX678:CX679"/>
    <mergeCell ref="CY678:CY679"/>
    <mergeCell ref="CZ678:CZ679"/>
    <mergeCell ref="DA678:DA679"/>
    <mergeCell ref="DB678:DB679"/>
    <mergeCell ref="DC678:DC679"/>
    <mergeCell ref="DD678:DD679"/>
    <mergeCell ref="DE678:DE679"/>
    <mergeCell ref="DF678:DF679"/>
    <mergeCell ref="DG678:DG679"/>
    <mergeCell ref="DH678:DH679"/>
    <mergeCell ref="DI678:DI679"/>
    <mergeCell ref="DJ678:DJ679"/>
    <mergeCell ref="DK678:DK679"/>
    <mergeCell ref="DL678:DL679"/>
    <mergeCell ref="DM678:DM679"/>
    <mergeCell ref="DN678:DN679"/>
    <mergeCell ref="DO678:DO679"/>
    <mergeCell ref="DP678:DP679"/>
    <mergeCell ref="DQ678:DQ679"/>
    <mergeCell ref="DR678:DR679"/>
    <mergeCell ref="DS678:DS679"/>
    <mergeCell ref="DT678:DT679"/>
    <mergeCell ref="DU678:DU679"/>
    <mergeCell ref="DV678:DV679"/>
    <mergeCell ref="DW678:DW679"/>
    <mergeCell ref="DX678:DX679"/>
    <mergeCell ref="DY678:DY679"/>
    <mergeCell ref="DZ678:DZ679"/>
    <mergeCell ref="H679:I679"/>
    <mergeCell ref="J679:K679"/>
    <mergeCell ref="H680:I680"/>
    <mergeCell ref="J680:K680"/>
    <mergeCell ref="L680:L681"/>
    <mergeCell ref="M680:R681"/>
    <mergeCell ref="S680:T681"/>
    <mergeCell ref="U680:U681"/>
    <mergeCell ref="V680:V681"/>
    <mergeCell ref="W680:W681"/>
    <mergeCell ref="X680:X681"/>
    <mergeCell ref="Y680:Y681"/>
    <mergeCell ref="Z680:Z681"/>
    <mergeCell ref="AA680:AA681"/>
    <mergeCell ref="AB680:AB681"/>
    <mergeCell ref="AC680:AC681"/>
    <mergeCell ref="AD680:AD681"/>
    <mergeCell ref="AE680:AE681"/>
    <mergeCell ref="AF680:AF681"/>
    <mergeCell ref="AG680:AG681"/>
    <mergeCell ref="AH680:AH681"/>
    <mergeCell ref="AI680:AI681"/>
    <mergeCell ref="AJ680:AJ681"/>
    <mergeCell ref="AK680:AK681"/>
    <mergeCell ref="AL680:AL681"/>
    <mergeCell ref="AM680:AM681"/>
    <mergeCell ref="AN680:AN681"/>
    <mergeCell ref="AO680:AO681"/>
    <mergeCell ref="AP680:AP681"/>
    <mergeCell ref="AQ680:AQ681"/>
    <mergeCell ref="AR680:AR681"/>
    <mergeCell ref="AS680:AS681"/>
    <mergeCell ref="AT680:AT681"/>
    <mergeCell ref="AU680:AU681"/>
    <mergeCell ref="AV680:AV681"/>
    <mergeCell ref="AW680:AW681"/>
    <mergeCell ref="AX680:AX681"/>
    <mergeCell ref="AY680:AY681"/>
    <mergeCell ref="AZ680:AZ681"/>
    <mergeCell ref="BA680:BA681"/>
    <mergeCell ref="BB680:BB681"/>
    <mergeCell ref="BC680:BC681"/>
    <mergeCell ref="BD680:BD681"/>
    <mergeCell ref="BE680:BE681"/>
    <mergeCell ref="BF680:BF681"/>
    <mergeCell ref="BG680:BG681"/>
    <mergeCell ref="BH680:BH681"/>
    <mergeCell ref="BI680:BI681"/>
    <mergeCell ref="BJ680:BJ681"/>
    <mergeCell ref="BK680:BK681"/>
    <mergeCell ref="BL680:BL681"/>
    <mergeCell ref="BM680:BM681"/>
    <mergeCell ref="BN680:BN681"/>
    <mergeCell ref="BO680:BO681"/>
    <mergeCell ref="BP680:BP681"/>
    <mergeCell ref="BQ680:BQ681"/>
    <mergeCell ref="BR680:BR681"/>
    <mergeCell ref="BS680:BS681"/>
    <mergeCell ref="BT680:BT681"/>
    <mergeCell ref="BU680:BU681"/>
    <mergeCell ref="BV680:BV681"/>
    <mergeCell ref="BW680:BW681"/>
    <mergeCell ref="BX680:BX681"/>
    <mergeCell ref="BY680:BY681"/>
    <mergeCell ref="BZ680:BZ681"/>
    <mergeCell ref="CA680:CA681"/>
    <mergeCell ref="CB680:CB681"/>
    <mergeCell ref="CC680:CC681"/>
    <mergeCell ref="CD680:CD681"/>
    <mergeCell ref="CE680:CE681"/>
    <mergeCell ref="CF680:CF681"/>
    <mergeCell ref="CG680:CG681"/>
    <mergeCell ref="CH680:CH681"/>
    <mergeCell ref="CI680:CI681"/>
    <mergeCell ref="CJ680:CJ681"/>
    <mergeCell ref="CK680:CK681"/>
    <mergeCell ref="CL680:CL681"/>
    <mergeCell ref="CM680:CM681"/>
    <mergeCell ref="CN680:CN681"/>
    <mergeCell ref="CO680:CO681"/>
    <mergeCell ref="CP680:CP681"/>
    <mergeCell ref="CQ680:CQ681"/>
    <mergeCell ref="CR680:CR681"/>
    <mergeCell ref="CS680:CS681"/>
    <mergeCell ref="CT680:CT681"/>
    <mergeCell ref="CU680:CU681"/>
    <mergeCell ref="CV680:CV681"/>
    <mergeCell ref="CW680:CW681"/>
    <mergeCell ref="CX680:CX681"/>
    <mergeCell ref="CY680:CY681"/>
    <mergeCell ref="CZ680:CZ681"/>
    <mergeCell ref="DA680:DA681"/>
    <mergeCell ref="DB680:DB681"/>
    <mergeCell ref="DC680:DC681"/>
    <mergeCell ref="DD680:DD681"/>
    <mergeCell ref="DE680:DE681"/>
    <mergeCell ref="DF680:DF681"/>
    <mergeCell ref="DG680:DG681"/>
    <mergeCell ref="DH680:DH681"/>
    <mergeCell ref="DI680:DI681"/>
    <mergeCell ref="DJ680:DJ681"/>
    <mergeCell ref="DK680:DK681"/>
    <mergeCell ref="DL680:DL681"/>
    <mergeCell ref="DM680:DM681"/>
    <mergeCell ref="DN680:DN681"/>
    <mergeCell ref="DO680:DO681"/>
    <mergeCell ref="DP680:DP681"/>
    <mergeCell ref="DQ680:DQ681"/>
    <mergeCell ref="DR680:DR681"/>
    <mergeCell ref="DS680:DS681"/>
    <mergeCell ref="DT680:DT681"/>
    <mergeCell ref="DU680:DU681"/>
    <mergeCell ref="DV680:DV681"/>
    <mergeCell ref="DW680:DW681"/>
    <mergeCell ref="DX680:DX681"/>
    <mergeCell ref="DY680:DY681"/>
    <mergeCell ref="DZ680:DZ681"/>
    <mergeCell ref="H681:I681"/>
    <mergeCell ref="J681:K681"/>
    <mergeCell ref="H682:I682"/>
    <mergeCell ref="J682:K682"/>
    <mergeCell ref="L682:L683"/>
    <mergeCell ref="M682:R683"/>
    <mergeCell ref="S682:T683"/>
    <mergeCell ref="U682:U683"/>
    <mergeCell ref="V682:V683"/>
    <mergeCell ref="W682:W683"/>
    <mergeCell ref="X682:X683"/>
    <mergeCell ref="Y682:Y683"/>
    <mergeCell ref="Z682:Z683"/>
    <mergeCell ref="AA682:AA683"/>
    <mergeCell ref="AB682:AB683"/>
    <mergeCell ref="AC682:AC683"/>
    <mergeCell ref="AD682:AD683"/>
    <mergeCell ref="AE682:AE683"/>
    <mergeCell ref="AF682:AF683"/>
    <mergeCell ref="AG682:AG683"/>
    <mergeCell ref="AH682:AH683"/>
    <mergeCell ref="AI682:AI683"/>
    <mergeCell ref="AJ682:AJ683"/>
    <mergeCell ref="AK682:AK683"/>
    <mergeCell ref="AL682:AL683"/>
    <mergeCell ref="AM682:AM683"/>
    <mergeCell ref="AN682:AN683"/>
    <mergeCell ref="AO682:AO683"/>
    <mergeCell ref="AP682:AP683"/>
    <mergeCell ref="AQ682:AQ683"/>
    <mergeCell ref="AR682:AR683"/>
    <mergeCell ref="AS682:AS683"/>
    <mergeCell ref="AT682:AT683"/>
    <mergeCell ref="AU682:AU683"/>
    <mergeCell ref="AV682:AV683"/>
    <mergeCell ref="AW682:AW683"/>
    <mergeCell ref="AX682:AX683"/>
    <mergeCell ref="AY682:AY683"/>
    <mergeCell ref="AZ682:AZ683"/>
    <mergeCell ref="BA682:BA683"/>
    <mergeCell ref="BB682:BB683"/>
    <mergeCell ref="BC682:BC683"/>
    <mergeCell ref="BD682:BD683"/>
    <mergeCell ref="BE682:BE683"/>
    <mergeCell ref="BF682:BF683"/>
    <mergeCell ref="BG682:BG683"/>
    <mergeCell ref="BH682:BH683"/>
    <mergeCell ref="BI682:BI683"/>
    <mergeCell ref="BJ682:BJ683"/>
    <mergeCell ref="BK682:BK683"/>
    <mergeCell ref="BL682:BL683"/>
    <mergeCell ref="BM682:BM683"/>
    <mergeCell ref="BN682:BN683"/>
    <mergeCell ref="BO682:BO683"/>
    <mergeCell ref="BP682:BP683"/>
    <mergeCell ref="BQ682:BQ683"/>
    <mergeCell ref="BR682:BR683"/>
    <mergeCell ref="BS682:BS683"/>
    <mergeCell ref="BT682:BT683"/>
    <mergeCell ref="BU682:BU683"/>
    <mergeCell ref="BV682:BV683"/>
    <mergeCell ref="BW682:BW683"/>
    <mergeCell ref="BX682:BX683"/>
    <mergeCell ref="BY682:BY683"/>
    <mergeCell ref="BZ682:BZ683"/>
    <mergeCell ref="CA682:CA683"/>
    <mergeCell ref="CB682:CB683"/>
    <mergeCell ref="CC682:CC683"/>
    <mergeCell ref="CD682:CD683"/>
    <mergeCell ref="CE682:CE683"/>
    <mergeCell ref="CF682:CF683"/>
    <mergeCell ref="CG682:CG683"/>
    <mergeCell ref="CH682:CH683"/>
    <mergeCell ref="CI682:CI683"/>
    <mergeCell ref="CJ682:CJ683"/>
    <mergeCell ref="CK682:CK683"/>
    <mergeCell ref="CL682:CL683"/>
    <mergeCell ref="CM682:CM683"/>
    <mergeCell ref="CN682:CN683"/>
    <mergeCell ref="CO682:CO683"/>
    <mergeCell ref="CP682:CP683"/>
    <mergeCell ref="CQ682:CQ683"/>
    <mergeCell ref="CR682:CR683"/>
    <mergeCell ref="CS682:CS683"/>
    <mergeCell ref="CT682:CT683"/>
    <mergeCell ref="CU682:CU683"/>
    <mergeCell ref="CV682:CV683"/>
    <mergeCell ref="CW682:CW683"/>
    <mergeCell ref="CX682:CX683"/>
    <mergeCell ref="CY682:CY683"/>
    <mergeCell ref="CZ682:CZ683"/>
    <mergeCell ref="DA682:DA683"/>
    <mergeCell ref="DB682:DB683"/>
    <mergeCell ref="DC682:DC683"/>
    <mergeCell ref="DD682:DD683"/>
    <mergeCell ref="DE682:DE683"/>
    <mergeCell ref="DF682:DF683"/>
    <mergeCell ref="DG682:DG683"/>
    <mergeCell ref="DH682:DH683"/>
    <mergeCell ref="DI682:DI683"/>
    <mergeCell ref="DJ682:DJ683"/>
    <mergeCell ref="DK682:DK683"/>
    <mergeCell ref="DL682:DL683"/>
    <mergeCell ref="DM682:DM683"/>
    <mergeCell ref="DN682:DN683"/>
    <mergeCell ref="DO682:DO683"/>
    <mergeCell ref="DP682:DP683"/>
    <mergeCell ref="DQ682:DQ683"/>
    <mergeCell ref="DR682:DR683"/>
    <mergeCell ref="DS682:DS683"/>
    <mergeCell ref="DT682:DT683"/>
    <mergeCell ref="DU682:DU683"/>
    <mergeCell ref="DV682:DV683"/>
    <mergeCell ref="DW682:DW683"/>
    <mergeCell ref="DX682:DX683"/>
    <mergeCell ref="DY682:DY683"/>
    <mergeCell ref="DZ682:DZ683"/>
    <mergeCell ref="H683:I683"/>
    <mergeCell ref="J683:K683"/>
    <mergeCell ref="H684:I684"/>
    <mergeCell ref="J684:K684"/>
    <mergeCell ref="L684:L685"/>
    <mergeCell ref="M684:R685"/>
    <mergeCell ref="S684:T685"/>
    <mergeCell ref="U684:U685"/>
    <mergeCell ref="V684:V685"/>
    <mergeCell ref="W684:W685"/>
    <mergeCell ref="X684:X685"/>
    <mergeCell ref="Y684:Y685"/>
    <mergeCell ref="Z684:Z685"/>
    <mergeCell ref="AA684:AA685"/>
    <mergeCell ref="AB684:AB685"/>
    <mergeCell ref="AC684:AC685"/>
    <mergeCell ref="AD684:AD685"/>
    <mergeCell ref="AE684:AE685"/>
    <mergeCell ref="AF684:AF685"/>
    <mergeCell ref="AG684:AG685"/>
    <mergeCell ref="AH684:AH685"/>
    <mergeCell ref="AI684:AI685"/>
    <mergeCell ref="AJ684:AJ685"/>
    <mergeCell ref="AK684:AK685"/>
    <mergeCell ref="AL684:AL685"/>
    <mergeCell ref="AM684:AM685"/>
    <mergeCell ref="AN684:AN685"/>
    <mergeCell ref="AO684:AO685"/>
    <mergeCell ref="AP684:AP685"/>
    <mergeCell ref="AQ684:AQ685"/>
    <mergeCell ref="AR684:AR685"/>
    <mergeCell ref="AS684:AS685"/>
    <mergeCell ref="AT684:AT685"/>
    <mergeCell ref="AU684:AU685"/>
    <mergeCell ref="AV684:AV685"/>
    <mergeCell ref="AW684:AW685"/>
    <mergeCell ref="AX684:AX685"/>
    <mergeCell ref="AY684:AY685"/>
    <mergeCell ref="AZ684:AZ685"/>
    <mergeCell ref="BA684:BA685"/>
    <mergeCell ref="BB684:BB685"/>
    <mergeCell ref="BC684:BC685"/>
    <mergeCell ref="BD684:BD685"/>
    <mergeCell ref="BE684:BE685"/>
    <mergeCell ref="BF684:BF685"/>
    <mergeCell ref="BG684:BG685"/>
    <mergeCell ref="BH684:BH685"/>
    <mergeCell ref="BI684:BI685"/>
    <mergeCell ref="BJ684:BJ685"/>
    <mergeCell ref="BK684:BK685"/>
    <mergeCell ref="BL684:BL685"/>
    <mergeCell ref="BM684:BM685"/>
    <mergeCell ref="BN684:BN685"/>
    <mergeCell ref="BO684:BO685"/>
    <mergeCell ref="BP684:BP685"/>
    <mergeCell ref="BQ684:BQ685"/>
    <mergeCell ref="BR684:BR685"/>
    <mergeCell ref="BS684:BS685"/>
    <mergeCell ref="BT684:BT685"/>
    <mergeCell ref="BU684:BU685"/>
    <mergeCell ref="BV684:BV685"/>
    <mergeCell ref="BW684:BW685"/>
    <mergeCell ref="BX684:BX685"/>
    <mergeCell ref="BY684:BY685"/>
    <mergeCell ref="BZ684:BZ685"/>
    <mergeCell ref="CA684:CA685"/>
    <mergeCell ref="CB684:CB685"/>
    <mergeCell ref="CC684:CC685"/>
    <mergeCell ref="CD684:CD685"/>
    <mergeCell ref="CE684:CE685"/>
    <mergeCell ref="CF684:CF685"/>
    <mergeCell ref="CG684:CG685"/>
    <mergeCell ref="CH684:CH685"/>
    <mergeCell ref="CI684:CI685"/>
    <mergeCell ref="CJ684:CJ685"/>
    <mergeCell ref="CK684:CK685"/>
    <mergeCell ref="CL684:CL685"/>
    <mergeCell ref="CM684:CM685"/>
    <mergeCell ref="CN684:CN685"/>
    <mergeCell ref="CO684:CO685"/>
    <mergeCell ref="CP684:CP685"/>
    <mergeCell ref="CQ684:CQ685"/>
    <mergeCell ref="CR684:CR685"/>
    <mergeCell ref="CS684:CS685"/>
    <mergeCell ref="CT684:CT685"/>
    <mergeCell ref="CU684:CU685"/>
    <mergeCell ref="CV684:CV685"/>
    <mergeCell ref="CW684:CW685"/>
    <mergeCell ref="CX684:CX685"/>
    <mergeCell ref="CY684:CY685"/>
    <mergeCell ref="CZ684:CZ685"/>
    <mergeCell ref="DA684:DA685"/>
    <mergeCell ref="DB684:DB685"/>
    <mergeCell ref="DC684:DC685"/>
    <mergeCell ref="DD684:DD685"/>
    <mergeCell ref="DE684:DE685"/>
    <mergeCell ref="DF684:DF685"/>
    <mergeCell ref="DG684:DG685"/>
    <mergeCell ref="DH684:DH685"/>
    <mergeCell ref="DI684:DI685"/>
    <mergeCell ref="DJ684:DJ685"/>
    <mergeCell ref="DK684:DK685"/>
    <mergeCell ref="DL684:DL685"/>
    <mergeCell ref="DM684:DM685"/>
    <mergeCell ref="DN684:DN685"/>
    <mergeCell ref="DO684:DO685"/>
    <mergeCell ref="DP684:DP685"/>
    <mergeCell ref="DQ684:DQ685"/>
    <mergeCell ref="DR684:DR685"/>
    <mergeCell ref="DS684:DS685"/>
    <mergeCell ref="DT684:DT685"/>
    <mergeCell ref="DU684:DU685"/>
    <mergeCell ref="DV684:DV685"/>
    <mergeCell ref="DW684:DW685"/>
    <mergeCell ref="DX684:DX685"/>
    <mergeCell ref="DY684:DY685"/>
    <mergeCell ref="DZ684:DZ685"/>
    <mergeCell ref="H685:I685"/>
    <mergeCell ref="J685:K685"/>
    <mergeCell ref="F686:G686"/>
    <mergeCell ref="H686:I686"/>
    <mergeCell ref="J686:K686"/>
    <mergeCell ref="L686:L687"/>
    <mergeCell ref="M686:R687"/>
    <mergeCell ref="S686:T687"/>
    <mergeCell ref="U686:U687"/>
    <mergeCell ref="V686:V687"/>
    <mergeCell ref="W686:W687"/>
    <mergeCell ref="X686:X687"/>
    <mergeCell ref="Y686:Y687"/>
    <mergeCell ref="Z686:Z687"/>
    <mergeCell ref="AA686:AA687"/>
    <mergeCell ref="AB686:AB687"/>
    <mergeCell ref="AC686:AC687"/>
    <mergeCell ref="AD686:AD687"/>
    <mergeCell ref="AE686:AE687"/>
    <mergeCell ref="AF686:AF687"/>
    <mergeCell ref="AG686:AG687"/>
    <mergeCell ref="AH686:AH687"/>
    <mergeCell ref="AI686:AI687"/>
    <mergeCell ref="AJ686:AJ687"/>
    <mergeCell ref="AK686:AK687"/>
    <mergeCell ref="AL686:AL687"/>
    <mergeCell ref="AM686:AM687"/>
    <mergeCell ref="AN686:AN687"/>
    <mergeCell ref="AO686:AO687"/>
    <mergeCell ref="AP686:AP687"/>
    <mergeCell ref="AQ686:AQ687"/>
    <mergeCell ref="AR686:AR687"/>
    <mergeCell ref="AS686:AS687"/>
    <mergeCell ref="AT686:AT687"/>
    <mergeCell ref="AU686:AU687"/>
    <mergeCell ref="AV686:AV687"/>
    <mergeCell ref="AW686:AW687"/>
    <mergeCell ref="AX686:AX687"/>
    <mergeCell ref="AY686:AY687"/>
    <mergeCell ref="AZ686:AZ687"/>
    <mergeCell ref="BA686:BA687"/>
    <mergeCell ref="BB686:BB687"/>
    <mergeCell ref="BC686:BC687"/>
    <mergeCell ref="BD686:BD687"/>
    <mergeCell ref="BE686:BE687"/>
    <mergeCell ref="BF686:BF687"/>
    <mergeCell ref="BG686:BG687"/>
    <mergeCell ref="BH686:BH687"/>
    <mergeCell ref="BI686:BI687"/>
    <mergeCell ref="BJ686:BJ687"/>
    <mergeCell ref="BK686:BK687"/>
    <mergeCell ref="BL686:BL687"/>
    <mergeCell ref="BM686:BM687"/>
    <mergeCell ref="BN686:BN687"/>
    <mergeCell ref="BO686:BO687"/>
    <mergeCell ref="BP686:BP687"/>
    <mergeCell ref="BQ686:BQ687"/>
    <mergeCell ref="BR686:BR687"/>
    <mergeCell ref="BS686:BS687"/>
    <mergeCell ref="BT686:BT687"/>
    <mergeCell ref="BU686:BU687"/>
    <mergeCell ref="BV686:BV687"/>
    <mergeCell ref="BW686:BW687"/>
    <mergeCell ref="BX686:BX687"/>
    <mergeCell ref="BY686:BY687"/>
    <mergeCell ref="BZ686:BZ687"/>
    <mergeCell ref="CA686:CA687"/>
    <mergeCell ref="CB686:CB687"/>
    <mergeCell ref="CC686:CC687"/>
    <mergeCell ref="CD686:CD687"/>
    <mergeCell ref="CE686:CE687"/>
    <mergeCell ref="CF686:CF687"/>
    <mergeCell ref="CG686:CG687"/>
    <mergeCell ref="CH686:CH687"/>
    <mergeCell ref="CI686:CI687"/>
    <mergeCell ref="CJ686:CJ687"/>
    <mergeCell ref="CK686:CK687"/>
    <mergeCell ref="CL686:CL687"/>
    <mergeCell ref="CM686:CM687"/>
    <mergeCell ref="CN686:CN687"/>
    <mergeCell ref="CO686:CO687"/>
    <mergeCell ref="CP686:CP687"/>
    <mergeCell ref="CQ686:CQ687"/>
    <mergeCell ref="CR686:CR687"/>
    <mergeCell ref="CS686:CS687"/>
    <mergeCell ref="CT686:CT687"/>
    <mergeCell ref="CU686:CU687"/>
    <mergeCell ref="CV686:CV687"/>
    <mergeCell ref="CW686:CW687"/>
    <mergeCell ref="CX686:CX687"/>
    <mergeCell ref="CY686:CY687"/>
    <mergeCell ref="CZ686:CZ687"/>
    <mergeCell ref="DA686:DA687"/>
    <mergeCell ref="DB686:DB687"/>
    <mergeCell ref="DC686:DC687"/>
    <mergeCell ref="DD686:DD687"/>
    <mergeCell ref="DE686:DE687"/>
    <mergeCell ref="DF686:DF687"/>
    <mergeCell ref="DG686:DG687"/>
    <mergeCell ref="DH686:DH687"/>
    <mergeCell ref="DI686:DI687"/>
    <mergeCell ref="DJ686:DJ687"/>
    <mergeCell ref="DK686:DK687"/>
    <mergeCell ref="DL686:DL687"/>
    <mergeCell ref="DM686:DM687"/>
    <mergeCell ref="DN686:DN687"/>
    <mergeCell ref="DO686:DO687"/>
    <mergeCell ref="DP686:DP687"/>
    <mergeCell ref="DQ686:DQ687"/>
    <mergeCell ref="DR686:DR687"/>
    <mergeCell ref="DS686:DS687"/>
    <mergeCell ref="DT686:DT687"/>
    <mergeCell ref="DU686:DU687"/>
    <mergeCell ref="DV686:DV687"/>
    <mergeCell ref="DW686:DW687"/>
    <mergeCell ref="DX686:DX687"/>
    <mergeCell ref="DY686:DY687"/>
    <mergeCell ref="DZ686:DZ687"/>
    <mergeCell ref="F687:G687"/>
    <mergeCell ref="H687:I687"/>
    <mergeCell ref="J687:K687"/>
    <mergeCell ref="F688:G688"/>
    <mergeCell ref="H688:I688"/>
    <mergeCell ref="J688:K688"/>
    <mergeCell ref="L688:L689"/>
    <mergeCell ref="M688:R689"/>
    <mergeCell ref="S688:T689"/>
    <mergeCell ref="U688:U689"/>
    <mergeCell ref="V688:V689"/>
    <mergeCell ref="W688:W689"/>
    <mergeCell ref="X688:X689"/>
    <mergeCell ref="Y688:Y689"/>
    <mergeCell ref="Z688:Z689"/>
    <mergeCell ref="AA688:AA689"/>
    <mergeCell ref="AB688:AB689"/>
    <mergeCell ref="AC688:AC689"/>
    <mergeCell ref="AD688:AD689"/>
    <mergeCell ref="AE688:AE689"/>
    <mergeCell ref="AF688:AF689"/>
    <mergeCell ref="AG688:AG689"/>
    <mergeCell ref="AH688:AH689"/>
    <mergeCell ref="AI688:AI689"/>
    <mergeCell ref="AJ688:AJ689"/>
    <mergeCell ref="AK688:AK689"/>
    <mergeCell ref="AL688:AL689"/>
    <mergeCell ref="AM688:AM689"/>
    <mergeCell ref="AN688:AN689"/>
    <mergeCell ref="AO688:AO689"/>
    <mergeCell ref="AP688:AP689"/>
    <mergeCell ref="AQ688:AQ689"/>
    <mergeCell ref="AR688:AR689"/>
    <mergeCell ref="AS688:AS689"/>
    <mergeCell ref="AT688:AT689"/>
    <mergeCell ref="AU688:AU689"/>
    <mergeCell ref="AV688:AV689"/>
    <mergeCell ref="AW688:AW689"/>
    <mergeCell ref="AX688:AX689"/>
    <mergeCell ref="AY688:AY689"/>
    <mergeCell ref="AZ688:AZ689"/>
    <mergeCell ref="BA688:BA689"/>
    <mergeCell ref="BB688:BB689"/>
    <mergeCell ref="BC688:BC689"/>
    <mergeCell ref="BD688:BD689"/>
    <mergeCell ref="BE688:BE689"/>
    <mergeCell ref="BF688:BF689"/>
    <mergeCell ref="BG688:BG689"/>
    <mergeCell ref="BH688:BH689"/>
    <mergeCell ref="BI688:BI689"/>
    <mergeCell ref="BJ688:BJ689"/>
    <mergeCell ref="BK688:BK689"/>
    <mergeCell ref="BL688:BL689"/>
    <mergeCell ref="BM688:BM689"/>
    <mergeCell ref="BN688:BN689"/>
    <mergeCell ref="BO688:BO689"/>
    <mergeCell ref="BP688:BP689"/>
    <mergeCell ref="BQ688:BQ689"/>
    <mergeCell ref="BR688:BR689"/>
    <mergeCell ref="BS688:BS689"/>
    <mergeCell ref="BT688:BT689"/>
    <mergeCell ref="BU688:BU689"/>
    <mergeCell ref="BV688:BV689"/>
    <mergeCell ref="BW688:BW689"/>
    <mergeCell ref="BX688:BX689"/>
    <mergeCell ref="BY688:BY689"/>
    <mergeCell ref="BZ688:BZ689"/>
    <mergeCell ref="CA688:CA689"/>
    <mergeCell ref="CB688:CB689"/>
    <mergeCell ref="CC688:CC689"/>
    <mergeCell ref="CD688:CD689"/>
    <mergeCell ref="CE688:CE689"/>
    <mergeCell ref="CF688:CF689"/>
    <mergeCell ref="CG688:CG689"/>
    <mergeCell ref="CH688:CH689"/>
    <mergeCell ref="CI688:CI689"/>
    <mergeCell ref="CJ688:CJ689"/>
    <mergeCell ref="CK688:CK689"/>
    <mergeCell ref="CL688:CL689"/>
    <mergeCell ref="CM688:CM689"/>
    <mergeCell ref="CN688:CN689"/>
    <mergeCell ref="CO688:CO689"/>
    <mergeCell ref="CP688:CP689"/>
    <mergeCell ref="CQ688:CQ689"/>
    <mergeCell ref="CR688:CR689"/>
    <mergeCell ref="CS688:CS689"/>
    <mergeCell ref="CT688:CT689"/>
    <mergeCell ref="CU688:CU689"/>
    <mergeCell ref="CV688:CV689"/>
    <mergeCell ref="CW688:CW689"/>
    <mergeCell ref="CX688:CX689"/>
    <mergeCell ref="CY688:CY689"/>
    <mergeCell ref="CZ688:CZ689"/>
    <mergeCell ref="DA688:DA689"/>
    <mergeCell ref="DB688:DB689"/>
    <mergeCell ref="DC688:DC689"/>
    <mergeCell ref="DD688:DD689"/>
    <mergeCell ref="DE688:DE689"/>
    <mergeCell ref="DF688:DF689"/>
    <mergeCell ref="DG688:DG689"/>
    <mergeCell ref="DH688:DH689"/>
    <mergeCell ref="DI688:DI689"/>
    <mergeCell ref="DJ688:DJ689"/>
    <mergeCell ref="DK688:DK689"/>
    <mergeCell ref="DL688:DL689"/>
    <mergeCell ref="DM688:DM689"/>
    <mergeCell ref="DN688:DN689"/>
    <mergeCell ref="DO688:DO689"/>
    <mergeCell ref="DP688:DP689"/>
    <mergeCell ref="DQ688:DQ689"/>
    <mergeCell ref="DR688:DR689"/>
    <mergeCell ref="DS688:DS689"/>
    <mergeCell ref="DT688:DT689"/>
    <mergeCell ref="DU688:DU689"/>
    <mergeCell ref="DV688:DV689"/>
    <mergeCell ref="DW688:DW689"/>
    <mergeCell ref="DX688:DX689"/>
    <mergeCell ref="DY688:DY689"/>
    <mergeCell ref="DZ688:DZ689"/>
    <mergeCell ref="F689:G689"/>
    <mergeCell ref="H689:I689"/>
    <mergeCell ref="J689:K689"/>
    <mergeCell ref="B690:K690"/>
    <mergeCell ref="M690:R690"/>
    <mergeCell ref="S690:T690"/>
    <mergeCell ref="V690:V691"/>
    <mergeCell ref="W690:W691"/>
    <mergeCell ref="X690:X691"/>
    <mergeCell ref="Y690:Y691"/>
    <mergeCell ref="Z690:Z691"/>
    <mergeCell ref="AA690:AA691"/>
    <mergeCell ref="AB690:AB691"/>
    <mergeCell ref="AC690:AC691"/>
    <mergeCell ref="AD690:AD691"/>
    <mergeCell ref="AE690:AE691"/>
    <mergeCell ref="AF690:AF691"/>
    <mergeCell ref="AG690:AG691"/>
    <mergeCell ref="AH690:AH691"/>
    <mergeCell ref="AI690:AI691"/>
    <mergeCell ref="AJ690:AJ691"/>
    <mergeCell ref="AK690:AK691"/>
    <mergeCell ref="AL690:AL691"/>
    <mergeCell ref="AM690:AM691"/>
    <mergeCell ref="AN690:AN691"/>
    <mergeCell ref="AO690:AO691"/>
    <mergeCell ref="AP690:AP691"/>
    <mergeCell ref="AQ690:AQ691"/>
    <mergeCell ref="AR690:AR691"/>
    <mergeCell ref="AS690:AS691"/>
    <mergeCell ref="AT690:AT691"/>
    <mergeCell ref="AU690:AU691"/>
    <mergeCell ref="AV690:AV691"/>
    <mergeCell ref="AW690:AW691"/>
    <mergeCell ref="AX690:AX691"/>
    <mergeCell ref="AY690:AY691"/>
    <mergeCell ref="AZ690:AZ691"/>
    <mergeCell ref="BA690:BA691"/>
    <mergeCell ref="BB690:BB691"/>
    <mergeCell ref="BC690:BC691"/>
    <mergeCell ref="BD690:BD691"/>
    <mergeCell ref="BE690:BE691"/>
    <mergeCell ref="BF690:BF691"/>
    <mergeCell ref="BG690:BG691"/>
    <mergeCell ref="BH690:BH691"/>
    <mergeCell ref="BI690:BI691"/>
    <mergeCell ref="DN690:DN691"/>
    <mergeCell ref="DO690:DO691"/>
    <mergeCell ref="DV690:DV691"/>
    <mergeCell ref="DW690:DW691"/>
    <mergeCell ref="DX690:DX691"/>
    <mergeCell ref="DY690:DY691"/>
    <mergeCell ref="BJ690:BJ691"/>
    <mergeCell ref="BK690:BK691"/>
    <mergeCell ref="BL690:BL691"/>
    <mergeCell ref="BM690:BM691"/>
    <mergeCell ref="BN690:BN691"/>
    <mergeCell ref="BO690:BO691"/>
    <mergeCell ref="BP690:BP691"/>
    <mergeCell ref="BQ690:BQ691"/>
    <mergeCell ref="BR690:BR691"/>
    <mergeCell ref="BS690:BS691"/>
    <mergeCell ref="BT690:BT691"/>
    <mergeCell ref="BU690:BU691"/>
    <mergeCell ref="BV690:BV691"/>
    <mergeCell ref="BW690:BW691"/>
    <mergeCell ref="BX690:BX691"/>
    <mergeCell ref="BY690:BY691"/>
    <mergeCell ref="BZ690:BZ691"/>
    <mergeCell ref="CA690:CA691"/>
    <mergeCell ref="CB690:CB691"/>
    <mergeCell ref="CC690:CC691"/>
    <mergeCell ref="CD690:CD691"/>
    <mergeCell ref="CE690:CE691"/>
    <mergeCell ref="CF690:CF691"/>
    <mergeCell ref="CG690:CG691"/>
    <mergeCell ref="CH690:CH691"/>
    <mergeCell ref="CI690:CI691"/>
    <mergeCell ref="CJ690:CJ691"/>
    <mergeCell ref="CK690:CK691"/>
    <mergeCell ref="CL690:CL691"/>
    <mergeCell ref="CM690:CM691"/>
    <mergeCell ref="CN690:CN691"/>
    <mergeCell ref="CO690:CO691"/>
    <mergeCell ref="CP690:CP691"/>
    <mergeCell ref="DZ690:DZ691"/>
    <mergeCell ref="B691:K691"/>
    <mergeCell ref="M691:R691"/>
    <mergeCell ref="S691:T691"/>
    <mergeCell ref="DP690:DP691"/>
    <mergeCell ref="DQ690:DQ691"/>
    <mergeCell ref="B696:DY696"/>
    <mergeCell ref="B702:DY702"/>
    <mergeCell ref="AB703:AC703"/>
    <mergeCell ref="AN703:AO703"/>
    <mergeCell ref="AZ703:BA703"/>
    <mergeCell ref="BL703:BM703"/>
    <mergeCell ref="BX703:BY703"/>
    <mergeCell ref="CJ703:CK703"/>
    <mergeCell ref="CV703:CW703"/>
    <mergeCell ref="DH703:DI703"/>
    <mergeCell ref="DT703:DU703"/>
    <mergeCell ref="B706:K708"/>
    <mergeCell ref="L706:U708"/>
    <mergeCell ref="V706:AG706"/>
    <mergeCell ref="AH706:AS706"/>
    <mergeCell ref="AT706:BE706"/>
    <mergeCell ref="BF706:BQ706"/>
    <mergeCell ref="BR706:CC706"/>
    <mergeCell ref="CD706:CO706"/>
    <mergeCell ref="CP706:DA706"/>
    <mergeCell ref="DB706:DM706"/>
    <mergeCell ref="DN706:DY706"/>
    <mergeCell ref="V707:AG707"/>
    <mergeCell ref="AH707:AS707"/>
    <mergeCell ref="AT707:BE707"/>
    <mergeCell ref="BF707:BQ707"/>
    <mergeCell ref="BR707:CC707"/>
    <mergeCell ref="CD707:CO707"/>
    <mergeCell ref="CP707:DA707"/>
    <mergeCell ref="DB707:DM707"/>
    <mergeCell ref="DN707:DY707"/>
    <mergeCell ref="CQ690:CQ691"/>
    <mergeCell ref="CR690:CR691"/>
    <mergeCell ref="CS690:CS691"/>
    <mergeCell ref="CT690:CT691"/>
    <mergeCell ref="CU690:CU691"/>
    <mergeCell ref="CV690:CV691"/>
    <mergeCell ref="CW690:CW691"/>
    <mergeCell ref="CX690:CX691"/>
    <mergeCell ref="CY690:CY691"/>
    <mergeCell ref="CZ690:CZ691"/>
    <mergeCell ref="DA690:DA691"/>
    <mergeCell ref="DB690:DB691"/>
    <mergeCell ref="DC690:DC691"/>
    <mergeCell ref="DD690:DD691"/>
    <mergeCell ref="DE690:DE691"/>
    <mergeCell ref="DF690:DF691"/>
    <mergeCell ref="DG690:DG691"/>
    <mergeCell ref="DH690:DH691"/>
    <mergeCell ref="DI690:DI691"/>
    <mergeCell ref="DR690:DR691"/>
    <mergeCell ref="DS690:DS691"/>
    <mergeCell ref="DT690:DT691"/>
    <mergeCell ref="DU690:DU691"/>
    <mergeCell ref="DJ690:DJ691"/>
    <mergeCell ref="DK690:DK691"/>
    <mergeCell ref="DL690:DL691"/>
    <mergeCell ref="DM690:DM691"/>
    <mergeCell ref="F709:G709"/>
    <mergeCell ref="H709:I709"/>
    <mergeCell ref="J709:K709"/>
    <mergeCell ref="L709:L710"/>
    <mergeCell ref="M709:R710"/>
    <mergeCell ref="S709:T710"/>
    <mergeCell ref="U709:U710"/>
    <mergeCell ref="V709:V710"/>
    <mergeCell ref="W709:W710"/>
    <mergeCell ref="X709:X710"/>
    <mergeCell ref="Y709:Y710"/>
    <mergeCell ref="Z709:Z710"/>
    <mergeCell ref="AA709:AA710"/>
    <mergeCell ref="AB709:AB710"/>
    <mergeCell ref="AC709:AC710"/>
    <mergeCell ref="AD709:AD710"/>
    <mergeCell ref="AE709:AE710"/>
    <mergeCell ref="AF709:AF710"/>
    <mergeCell ref="AG709:AG710"/>
    <mergeCell ref="AH709:AH710"/>
    <mergeCell ref="AI709:AI710"/>
    <mergeCell ref="AJ709:AJ710"/>
    <mergeCell ref="AK709:AK710"/>
    <mergeCell ref="AL709:AL710"/>
    <mergeCell ref="AM709:AM710"/>
    <mergeCell ref="AN709:AN710"/>
    <mergeCell ref="AO709:AO710"/>
    <mergeCell ref="AP709:AP710"/>
    <mergeCell ref="AQ709:AQ710"/>
    <mergeCell ref="AR709:AR710"/>
    <mergeCell ref="AS709:AS710"/>
    <mergeCell ref="AT709:AT710"/>
    <mergeCell ref="AU709:AU710"/>
    <mergeCell ref="AV709:AV710"/>
    <mergeCell ref="AW709:AW710"/>
    <mergeCell ref="AX709:AX710"/>
    <mergeCell ref="AY709:AY710"/>
    <mergeCell ref="AZ709:AZ710"/>
    <mergeCell ref="BA709:BA710"/>
    <mergeCell ref="BB709:BB710"/>
    <mergeCell ref="BC709:BC710"/>
    <mergeCell ref="BD709:BD710"/>
    <mergeCell ref="BE709:BE710"/>
    <mergeCell ref="BF709:BF710"/>
    <mergeCell ref="BG709:BG710"/>
    <mergeCell ref="BH709:BH710"/>
    <mergeCell ref="BI709:BI710"/>
    <mergeCell ref="BJ709:BJ710"/>
    <mergeCell ref="BK709:BK710"/>
    <mergeCell ref="BL709:BL710"/>
    <mergeCell ref="BM709:BM710"/>
    <mergeCell ref="BN709:BN710"/>
    <mergeCell ref="BO709:BO710"/>
    <mergeCell ref="BP709:BP710"/>
    <mergeCell ref="BQ709:BQ710"/>
    <mergeCell ref="BR709:BR710"/>
    <mergeCell ref="BS709:BS710"/>
    <mergeCell ref="BT709:BT710"/>
    <mergeCell ref="BU709:BU710"/>
    <mergeCell ref="BV709:BV710"/>
    <mergeCell ref="BW709:BW710"/>
    <mergeCell ref="BX709:BX710"/>
    <mergeCell ref="BY709:BY710"/>
    <mergeCell ref="BZ709:BZ710"/>
    <mergeCell ref="CA709:CA710"/>
    <mergeCell ref="CB709:CB710"/>
    <mergeCell ref="CC709:CC710"/>
    <mergeCell ref="CD709:CD710"/>
    <mergeCell ref="CE709:CE710"/>
    <mergeCell ref="CF709:CF710"/>
    <mergeCell ref="CG709:CG710"/>
    <mergeCell ref="CH709:CH710"/>
    <mergeCell ref="CI709:CI710"/>
    <mergeCell ref="CJ709:CJ710"/>
    <mergeCell ref="CK709:CK710"/>
    <mergeCell ref="CL709:CL710"/>
    <mergeCell ref="CM709:CM710"/>
    <mergeCell ref="CN709:CN710"/>
    <mergeCell ref="CO709:CO710"/>
    <mergeCell ref="CP709:CP710"/>
    <mergeCell ref="CQ709:CQ710"/>
    <mergeCell ref="CR709:CR710"/>
    <mergeCell ref="CS709:CS710"/>
    <mergeCell ref="CT709:CT710"/>
    <mergeCell ref="CU709:CU710"/>
    <mergeCell ref="CV709:CV710"/>
    <mergeCell ref="CW709:CW710"/>
    <mergeCell ref="CX709:CX710"/>
    <mergeCell ref="CY709:CY710"/>
    <mergeCell ref="CZ709:CZ710"/>
    <mergeCell ref="DA709:DA710"/>
    <mergeCell ref="DB709:DB710"/>
    <mergeCell ref="DC709:DC710"/>
    <mergeCell ref="DD709:DD710"/>
    <mergeCell ref="DE709:DE710"/>
    <mergeCell ref="DF709:DF710"/>
    <mergeCell ref="DG709:DG710"/>
    <mergeCell ref="DH709:DH710"/>
    <mergeCell ref="DI709:DI710"/>
    <mergeCell ref="DR709:DR710"/>
    <mergeCell ref="DS709:DS710"/>
    <mergeCell ref="DT709:DT710"/>
    <mergeCell ref="DU709:DU710"/>
    <mergeCell ref="DJ709:DJ710"/>
    <mergeCell ref="DK709:DK710"/>
    <mergeCell ref="DL709:DL710"/>
    <mergeCell ref="DM709:DM710"/>
    <mergeCell ref="DN709:DN710"/>
    <mergeCell ref="DO709:DO710"/>
    <mergeCell ref="DV709:DV710"/>
    <mergeCell ref="DW709:DW710"/>
    <mergeCell ref="DX709:DX710"/>
    <mergeCell ref="DY709:DY710"/>
    <mergeCell ref="DZ709:DZ710"/>
    <mergeCell ref="F710:G710"/>
    <mergeCell ref="H710:I710"/>
    <mergeCell ref="J710:K710"/>
    <mergeCell ref="DP709:DP710"/>
    <mergeCell ref="DQ709:DQ710"/>
    <mergeCell ref="F711:G711"/>
    <mergeCell ref="H711:I711"/>
    <mergeCell ref="J711:K711"/>
    <mergeCell ref="L711:L712"/>
    <mergeCell ref="M711:R712"/>
    <mergeCell ref="S711:T712"/>
    <mergeCell ref="U711:U712"/>
    <mergeCell ref="V711:V712"/>
    <mergeCell ref="W711:W712"/>
    <mergeCell ref="X711:X712"/>
    <mergeCell ref="Y711:Y712"/>
    <mergeCell ref="Z711:Z712"/>
    <mergeCell ref="AA711:AA712"/>
    <mergeCell ref="AB711:AB712"/>
    <mergeCell ref="AC711:AC712"/>
    <mergeCell ref="AD711:AD712"/>
    <mergeCell ref="AE711:AE712"/>
    <mergeCell ref="AF711:AF712"/>
    <mergeCell ref="AG711:AG712"/>
    <mergeCell ref="AH711:AH712"/>
    <mergeCell ref="AI711:AI712"/>
    <mergeCell ref="AJ711:AJ712"/>
    <mergeCell ref="AK711:AK712"/>
    <mergeCell ref="AL711:AL712"/>
    <mergeCell ref="AM711:AM712"/>
    <mergeCell ref="AN711:AN712"/>
    <mergeCell ref="AO711:AO712"/>
    <mergeCell ref="AP711:AP712"/>
    <mergeCell ref="AQ711:AQ712"/>
    <mergeCell ref="AR711:AR712"/>
    <mergeCell ref="AS711:AS712"/>
    <mergeCell ref="AT711:AT712"/>
    <mergeCell ref="AU711:AU712"/>
    <mergeCell ref="AV711:AV712"/>
    <mergeCell ref="AW711:AW712"/>
    <mergeCell ref="AX711:AX712"/>
    <mergeCell ref="AY711:AY712"/>
    <mergeCell ref="AZ711:AZ712"/>
    <mergeCell ref="BA711:BA712"/>
    <mergeCell ref="BB711:BB712"/>
    <mergeCell ref="BC711:BC712"/>
    <mergeCell ref="BD711:BD712"/>
    <mergeCell ref="BE711:BE712"/>
    <mergeCell ref="BF711:BF712"/>
    <mergeCell ref="BG711:BG712"/>
    <mergeCell ref="BH711:BH712"/>
    <mergeCell ref="BI711:BI712"/>
    <mergeCell ref="BJ711:BJ712"/>
    <mergeCell ref="BK711:BK712"/>
    <mergeCell ref="BL711:BL712"/>
    <mergeCell ref="BM711:BM712"/>
    <mergeCell ref="BN711:BN712"/>
    <mergeCell ref="BO711:BO712"/>
    <mergeCell ref="BP711:BP712"/>
    <mergeCell ref="BQ711:BQ712"/>
    <mergeCell ref="BR711:BR712"/>
    <mergeCell ref="BS711:BS712"/>
    <mergeCell ref="BT711:BT712"/>
    <mergeCell ref="BU711:BU712"/>
    <mergeCell ref="BV711:BV712"/>
    <mergeCell ref="BW711:BW712"/>
    <mergeCell ref="BX711:BX712"/>
    <mergeCell ref="BY711:BY712"/>
    <mergeCell ref="BZ711:BZ712"/>
    <mergeCell ref="CA711:CA712"/>
    <mergeCell ref="CB711:CB712"/>
    <mergeCell ref="CC711:CC712"/>
    <mergeCell ref="CD711:CD712"/>
    <mergeCell ref="CE711:CE712"/>
    <mergeCell ref="CF711:CF712"/>
    <mergeCell ref="CG711:CG712"/>
    <mergeCell ref="CH711:CH712"/>
    <mergeCell ref="CI711:CI712"/>
    <mergeCell ref="CJ711:CJ712"/>
    <mergeCell ref="CK711:CK712"/>
    <mergeCell ref="CL711:CL712"/>
    <mergeCell ref="CM711:CM712"/>
    <mergeCell ref="CN711:CN712"/>
    <mergeCell ref="CO711:CO712"/>
    <mergeCell ref="CP711:CP712"/>
    <mergeCell ref="CQ711:CQ712"/>
    <mergeCell ref="CR711:CR712"/>
    <mergeCell ref="CS711:CS712"/>
    <mergeCell ref="CT711:CT712"/>
    <mergeCell ref="CU711:CU712"/>
    <mergeCell ref="CV711:CV712"/>
    <mergeCell ref="CW711:CW712"/>
    <mergeCell ref="CX711:CX712"/>
    <mergeCell ref="CY711:CY712"/>
    <mergeCell ref="CZ711:CZ712"/>
    <mergeCell ref="DA711:DA712"/>
    <mergeCell ref="DB711:DB712"/>
    <mergeCell ref="DC711:DC712"/>
    <mergeCell ref="DD711:DD712"/>
    <mergeCell ref="DE711:DE712"/>
    <mergeCell ref="DF711:DF712"/>
    <mergeCell ref="DG711:DG712"/>
    <mergeCell ref="DH711:DH712"/>
    <mergeCell ref="DI711:DI712"/>
    <mergeCell ref="DR711:DR712"/>
    <mergeCell ref="DS711:DS712"/>
    <mergeCell ref="DT711:DT712"/>
    <mergeCell ref="DU711:DU712"/>
    <mergeCell ref="DJ711:DJ712"/>
    <mergeCell ref="DK711:DK712"/>
    <mergeCell ref="DL711:DL712"/>
    <mergeCell ref="DM711:DM712"/>
    <mergeCell ref="DN711:DN712"/>
    <mergeCell ref="DO711:DO712"/>
    <mergeCell ref="DV711:DV712"/>
    <mergeCell ref="DW711:DW712"/>
    <mergeCell ref="DX711:DX712"/>
    <mergeCell ref="DY711:DY712"/>
    <mergeCell ref="DZ711:DZ712"/>
    <mergeCell ref="F712:G712"/>
    <mergeCell ref="H712:I712"/>
    <mergeCell ref="J712:K712"/>
    <mergeCell ref="DP711:DP712"/>
    <mergeCell ref="DQ711:DQ712"/>
    <mergeCell ref="H713:I713"/>
    <mergeCell ref="J713:K713"/>
    <mergeCell ref="L713:L714"/>
    <mergeCell ref="M713:R714"/>
    <mergeCell ref="S713:T714"/>
    <mergeCell ref="U713:U714"/>
    <mergeCell ref="V713:V714"/>
    <mergeCell ref="W713:W714"/>
    <mergeCell ref="X713:X714"/>
    <mergeCell ref="Y713:Y714"/>
    <mergeCell ref="Z713:Z714"/>
    <mergeCell ref="AA713:AA714"/>
    <mergeCell ref="AB713:AB714"/>
    <mergeCell ref="AC713:AC714"/>
    <mergeCell ref="AD713:AD714"/>
    <mergeCell ref="AE713:AE714"/>
    <mergeCell ref="AF713:AF714"/>
    <mergeCell ref="AG713:AG714"/>
    <mergeCell ref="AH713:AH714"/>
    <mergeCell ref="AI713:AI714"/>
    <mergeCell ref="AJ713:AJ714"/>
    <mergeCell ref="AK713:AK714"/>
    <mergeCell ref="AL713:AL714"/>
    <mergeCell ref="AM713:AM714"/>
    <mergeCell ref="AN713:AN714"/>
    <mergeCell ref="AO713:AO714"/>
    <mergeCell ref="AP713:AP714"/>
    <mergeCell ref="AQ713:AQ714"/>
    <mergeCell ref="AR713:AR714"/>
    <mergeCell ref="AS713:AS714"/>
    <mergeCell ref="AT713:AT714"/>
    <mergeCell ref="AU713:AU714"/>
    <mergeCell ref="AV713:AV714"/>
    <mergeCell ref="AW713:AW714"/>
    <mergeCell ref="AX713:AX714"/>
    <mergeCell ref="AY713:AY714"/>
    <mergeCell ref="AZ713:AZ714"/>
    <mergeCell ref="BA713:BA714"/>
    <mergeCell ref="BB713:BB714"/>
    <mergeCell ref="BC713:BC714"/>
    <mergeCell ref="BD713:BD714"/>
    <mergeCell ref="BE713:BE714"/>
    <mergeCell ref="BF713:BF714"/>
    <mergeCell ref="BG713:BG714"/>
    <mergeCell ref="BH713:BH714"/>
    <mergeCell ref="BI713:BI714"/>
    <mergeCell ref="BJ713:BJ714"/>
    <mergeCell ref="BK713:BK714"/>
    <mergeCell ref="BL713:BL714"/>
    <mergeCell ref="BM713:BM714"/>
    <mergeCell ref="BN713:BN714"/>
    <mergeCell ref="BO713:BO714"/>
    <mergeCell ref="BP713:BP714"/>
    <mergeCell ref="BQ713:BQ714"/>
    <mergeCell ref="BR713:BR714"/>
    <mergeCell ref="BS713:BS714"/>
    <mergeCell ref="BT713:BT714"/>
    <mergeCell ref="BU713:BU714"/>
    <mergeCell ref="BV713:BV714"/>
    <mergeCell ref="BW713:BW714"/>
    <mergeCell ref="BX713:BX714"/>
    <mergeCell ref="BY713:BY714"/>
    <mergeCell ref="BZ713:BZ714"/>
    <mergeCell ref="CA713:CA714"/>
    <mergeCell ref="CB713:CB714"/>
    <mergeCell ref="CC713:CC714"/>
    <mergeCell ref="CD713:CD714"/>
    <mergeCell ref="CE713:CE714"/>
    <mergeCell ref="CF713:CF714"/>
    <mergeCell ref="CG713:CG714"/>
    <mergeCell ref="CH713:CH714"/>
    <mergeCell ref="CI713:CI714"/>
    <mergeCell ref="CJ713:CJ714"/>
    <mergeCell ref="CK713:CK714"/>
    <mergeCell ref="CL713:CL714"/>
    <mergeCell ref="CM713:CM714"/>
    <mergeCell ref="CN713:CN714"/>
    <mergeCell ref="CO713:CO714"/>
    <mergeCell ref="CP713:CP714"/>
    <mergeCell ref="CQ713:CQ714"/>
    <mergeCell ref="CR713:CR714"/>
    <mergeCell ref="CS713:CS714"/>
    <mergeCell ref="CT713:CT714"/>
    <mergeCell ref="CU713:CU714"/>
    <mergeCell ref="CV713:CV714"/>
    <mergeCell ref="CW713:CW714"/>
    <mergeCell ref="CX713:CX714"/>
    <mergeCell ref="CY713:CY714"/>
    <mergeCell ref="CZ713:CZ714"/>
    <mergeCell ref="DA713:DA714"/>
    <mergeCell ref="DB713:DB714"/>
    <mergeCell ref="DC713:DC714"/>
    <mergeCell ref="DD713:DD714"/>
    <mergeCell ref="DE713:DE714"/>
    <mergeCell ref="DF713:DF714"/>
    <mergeCell ref="DG713:DG714"/>
    <mergeCell ref="DH713:DH714"/>
    <mergeCell ref="DI713:DI714"/>
    <mergeCell ref="DJ713:DJ714"/>
    <mergeCell ref="DK713:DK714"/>
    <mergeCell ref="DL713:DL714"/>
    <mergeCell ref="DM713:DM714"/>
    <mergeCell ref="DN713:DN714"/>
    <mergeCell ref="DO713:DO714"/>
    <mergeCell ref="DP713:DP714"/>
    <mergeCell ref="DQ713:DQ714"/>
    <mergeCell ref="DR713:DR714"/>
    <mergeCell ref="DS713:DS714"/>
    <mergeCell ref="DT713:DT714"/>
    <mergeCell ref="DU713:DU714"/>
    <mergeCell ref="DV713:DV714"/>
    <mergeCell ref="DW713:DW714"/>
    <mergeCell ref="DX713:DX714"/>
    <mergeCell ref="DY713:DY714"/>
    <mergeCell ref="DZ713:DZ714"/>
    <mergeCell ref="H714:I714"/>
    <mergeCell ref="J714:K714"/>
    <mergeCell ref="H715:I715"/>
    <mergeCell ref="J715:K715"/>
    <mergeCell ref="L715:L716"/>
    <mergeCell ref="M715:R716"/>
    <mergeCell ref="S715:T716"/>
    <mergeCell ref="U715:U716"/>
    <mergeCell ref="V715:V716"/>
    <mergeCell ref="W715:W716"/>
    <mergeCell ref="X715:X716"/>
    <mergeCell ref="Y715:Y716"/>
    <mergeCell ref="Z715:Z716"/>
    <mergeCell ref="AA715:AA716"/>
    <mergeCell ref="AB715:AB716"/>
    <mergeCell ref="AC715:AC716"/>
    <mergeCell ref="AD715:AD716"/>
    <mergeCell ref="AE715:AE716"/>
    <mergeCell ref="AF715:AF716"/>
    <mergeCell ref="AG715:AG716"/>
    <mergeCell ref="AH715:AH716"/>
    <mergeCell ref="AI715:AI716"/>
    <mergeCell ref="AJ715:AJ716"/>
    <mergeCell ref="AK715:AK716"/>
    <mergeCell ref="AL715:AL716"/>
    <mergeCell ref="AM715:AM716"/>
    <mergeCell ref="AN715:AN716"/>
    <mergeCell ref="AO715:AO716"/>
    <mergeCell ref="AP715:AP716"/>
    <mergeCell ref="AQ715:AQ716"/>
    <mergeCell ref="AR715:AR716"/>
    <mergeCell ref="AS715:AS716"/>
    <mergeCell ref="AT715:AT716"/>
    <mergeCell ref="AU715:AU716"/>
    <mergeCell ref="AV715:AV716"/>
    <mergeCell ref="AW715:AW716"/>
    <mergeCell ref="AX715:AX716"/>
    <mergeCell ref="AY715:AY716"/>
    <mergeCell ref="AZ715:AZ716"/>
    <mergeCell ref="BA715:BA716"/>
    <mergeCell ref="BB715:BB716"/>
    <mergeCell ref="BC715:BC716"/>
    <mergeCell ref="BD715:BD716"/>
    <mergeCell ref="BE715:BE716"/>
    <mergeCell ref="BF715:BF716"/>
    <mergeCell ref="BG715:BG716"/>
    <mergeCell ref="BH715:BH716"/>
    <mergeCell ref="BI715:BI716"/>
    <mergeCell ref="BJ715:BJ716"/>
    <mergeCell ref="BK715:BK716"/>
    <mergeCell ref="BL715:BL716"/>
    <mergeCell ref="BM715:BM716"/>
    <mergeCell ref="BN715:BN716"/>
    <mergeCell ref="BO715:BO716"/>
    <mergeCell ref="BP715:BP716"/>
    <mergeCell ref="BQ715:BQ716"/>
    <mergeCell ref="BR715:BR716"/>
    <mergeCell ref="BS715:BS716"/>
    <mergeCell ref="BT715:BT716"/>
    <mergeCell ref="BU715:BU716"/>
    <mergeCell ref="BV715:BV716"/>
    <mergeCell ref="BW715:BW716"/>
    <mergeCell ref="BX715:BX716"/>
    <mergeCell ref="BY715:BY716"/>
    <mergeCell ref="BZ715:BZ716"/>
    <mergeCell ref="CA715:CA716"/>
    <mergeCell ref="CB715:CB716"/>
    <mergeCell ref="CC715:CC716"/>
    <mergeCell ref="CD715:CD716"/>
    <mergeCell ref="CE715:CE716"/>
    <mergeCell ref="CF715:CF716"/>
    <mergeCell ref="CG715:CG716"/>
    <mergeCell ref="CH715:CH716"/>
    <mergeCell ref="CI715:CI716"/>
    <mergeCell ref="CJ715:CJ716"/>
    <mergeCell ref="CK715:CK716"/>
    <mergeCell ref="CL715:CL716"/>
    <mergeCell ref="CM715:CM716"/>
    <mergeCell ref="CN715:CN716"/>
    <mergeCell ref="CO715:CO716"/>
    <mergeCell ref="CP715:CP716"/>
    <mergeCell ref="CQ715:CQ716"/>
    <mergeCell ref="CR715:CR716"/>
    <mergeCell ref="CS715:CS716"/>
    <mergeCell ref="CT715:CT716"/>
    <mergeCell ref="CU715:CU716"/>
    <mergeCell ref="CV715:CV716"/>
    <mergeCell ref="CW715:CW716"/>
    <mergeCell ref="CX715:CX716"/>
    <mergeCell ref="CY715:CY716"/>
    <mergeCell ref="CZ715:CZ716"/>
    <mergeCell ref="DA715:DA716"/>
    <mergeCell ref="DB715:DB716"/>
    <mergeCell ref="DC715:DC716"/>
    <mergeCell ref="DD715:DD716"/>
    <mergeCell ref="DE715:DE716"/>
    <mergeCell ref="DF715:DF716"/>
    <mergeCell ref="DG715:DG716"/>
    <mergeCell ref="DH715:DH716"/>
    <mergeCell ref="DI715:DI716"/>
    <mergeCell ref="DJ715:DJ716"/>
    <mergeCell ref="DK715:DK716"/>
    <mergeCell ref="DL715:DL716"/>
    <mergeCell ref="DM715:DM716"/>
    <mergeCell ref="DN715:DN716"/>
    <mergeCell ref="DO715:DO716"/>
    <mergeCell ref="DP715:DP716"/>
    <mergeCell ref="DQ715:DQ716"/>
    <mergeCell ref="DR715:DR716"/>
    <mergeCell ref="DS715:DS716"/>
    <mergeCell ref="DT715:DT716"/>
    <mergeCell ref="DU715:DU716"/>
    <mergeCell ref="DV715:DV716"/>
    <mergeCell ref="DW715:DW716"/>
    <mergeCell ref="DX715:DX716"/>
    <mergeCell ref="DY715:DY716"/>
    <mergeCell ref="DZ715:DZ716"/>
    <mergeCell ref="H716:I716"/>
    <mergeCell ref="J716:K716"/>
    <mergeCell ref="H717:I717"/>
    <mergeCell ref="J717:K717"/>
    <mergeCell ref="L717:L718"/>
    <mergeCell ref="M717:R718"/>
    <mergeCell ref="S717:T718"/>
    <mergeCell ref="U717:U718"/>
    <mergeCell ref="V717:V718"/>
    <mergeCell ref="W717:W718"/>
    <mergeCell ref="X717:X718"/>
    <mergeCell ref="Y717:Y718"/>
    <mergeCell ref="Z717:Z718"/>
    <mergeCell ref="AA717:AA718"/>
    <mergeCell ref="AB717:AB718"/>
    <mergeCell ref="AC717:AC718"/>
    <mergeCell ref="AD717:AD718"/>
    <mergeCell ref="AE717:AE718"/>
    <mergeCell ref="AF717:AF718"/>
    <mergeCell ref="AG717:AG718"/>
    <mergeCell ref="AH717:AH718"/>
    <mergeCell ref="AI717:AI718"/>
    <mergeCell ref="AJ717:AJ718"/>
    <mergeCell ref="AK717:AK718"/>
    <mergeCell ref="AL717:AL718"/>
    <mergeCell ref="AM717:AM718"/>
    <mergeCell ref="AN717:AN718"/>
    <mergeCell ref="AO717:AO718"/>
    <mergeCell ref="AP717:AP718"/>
    <mergeCell ref="AQ717:AQ718"/>
    <mergeCell ref="AR717:AR718"/>
    <mergeCell ref="AS717:AS718"/>
    <mergeCell ref="AT717:AT718"/>
    <mergeCell ref="AU717:AU718"/>
    <mergeCell ref="AV717:AV718"/>
    <mergeCell ref="AW717:AW718"/>
    <mergeCell ref="AX717:AX718"/>
    <mergeCell ref="AY717:AY718"/>
    <mergeCell ref="AZ717:AZ718"/>
    <mergeCell ref="BA717:BA718"/>
    <mergeCell ref="BB717:BB718"/>
    <mergeCell ref="BC717:BC718"/>
    <mergeCell ref="BD717:BD718"/>
    <mergeCell ref="BE717:BE718"/>
    <mergeCell ref="BF717:BF718"/>
    <mergeCell ref="BG717:BG718"/>
    <mergeCell ref="BH717:BH718"/>
    <mergeCell ref="BI717:BI718"/>
    <mergeCell ref="BJ717:BJ718"/>
    <mergeCell ref="BK717:BK718"/>
    <mergeCell ref="BL717:BL718"/>
    <mergeCell ref="BM717:BM718"/>
    <mergeCell ref="BN717:BN718"/>
    <mergeCell ref="BO717:BO718"/>
    <mergeCell ref="BP717:BP718"/>
    <mergeCell ref="BQ717:BQ718"/>
    <mergeCell ref="BR717:BR718"/>
    <mergeCell ref="BS717:BS718"/>
    <mergeCell ref="BT717:BT718"/>
    <mergeCell ref="BU717:BU718"/>
    <mergeCell ref="BV717:BV718"/>
    <mergeCell ref="BW717:BW718"/>
    <mergeCell ref="BX717:BX718"/>
    <mergeCell ref="BY717:BY718"/>
    <mergeCell ref="BZ717:BZ718"/>
    <mergeCell ref="CA717:CA718"/>
    <mergeCell ref="CB717:CB718"/>
    <mergeCell ref="CC717:CC718"/>
    <mergeCell ref="CD717:CD718"/>
    <mergeCell ref="CE717:CE718"/>
    <mergeCell ref="CF717:CF718"/>
    <mergeCell ref="CG717:CG718"/>
    <mergeCell ref="CH717:CH718"/>
    <mergeCell ref="CI717:CI718"/>
    <mergeCell ref="CJ717:CJ718"/>
    <mergeCell ref="CK717:CK718"/>
    <mergeCell ref="CL717:CL718"/>
    <mergeCell ref="CM717:CM718"/>
    <mergeCell ref="CN717:CN718"/>
    <mergeCell ref="CO717:CO718"/>
    <mergeCell ref="CP717:CP718"/>
    <mergeCell ref="CQ717:CQ718"/>
    <mergeCell ref="CR717:CR718"/>
    <mergeCell ref="CS717:CS718"/>
    <mergeCell ref="CT717:CT718"/>
    <mergeCell ref="CU717:CU718"/>
    <mergeCell ref="CV717:CV718"/>
    <mergeCell ref="CW717:CW718"/>
    <mergeCell ref="CX717:CX718"/>
    <mergeCell ref="CY717:CY718"/>
    <mergeCell ref="CZ717:CZ718"/>
    <mergeCell ref="DA717:DA718"/>
    <mergeCell ref="DB717:DB718"/>
    <mergeCell ref="DC717:DC718"/>
    <mergeCell ref="DD717:DD718"/>
    <mergeCell ref="DE717:DE718"/>
    <mergeCell ref="DF717:DF718"/>
    <mergeCell ref="DG717:DG718"/>
    <mergeCell ref="DH717:DH718"/>
    <mergeCell ref="DI717:DI718"/>
    <mergeCell ref="DJ717:DJ718"/>
    <mergeCell ref="DK717:DK718"/>
    <mergeCell ref="DL717:DL718"/>
    <mergeCell ref="DM717:DM718"/>
    <mergeCell ref="DN717:DN718"/>
    <mergeCell ref="DO717:DO718"/>
    <mergeCell ref="DP717:DP718"/>
    <mergeCell ref="DQ717:DQ718"/>
    <mergeCell ref="DR717:DR718"/>
    <mergeCell ref="DS717:DS718"/>
    <mergeCell ref="DT717:DT718"/>
    <mergeCell ref="DU717:DU718"/>
    <mergeCell ref="DV717:DV718"/>
    <mergeCell ref="DW717:DW718"/>
    <mergeCell ref="DX717:DX718"/>
    <mergeCell ref="DY717:DY718"/>
    <mergeCell ref="DZ717:DZ718"/>
    <mergeCell ref="H718:I718"/>
    <mergeCell ref="J718:K718"/>
    <mergeCell ref="H719:I719"/>
    <mergeCell ref="J719:K719"/>
    <mergeCell ref="L719:L720"/>
    <mergeCell ref="M719:R720"/>
    <mergeCell ref="S719:T720"/>
    <mergeCell ref="U719:U720"/>
    <mergeCell ref="V719:V720"/>
    <mergeCell ref="W719:W720"/>
    <mergeCell ref="X719:X720"/>
    <mergeCell ref="Y719:Y720"/>
    <mergeCell ref="Z719:Z720"/>
    <mergeCell ref="AA719:AA720"/>
    <mergeCell ref="AB719:AB720"/>
    <mergeCell ref="AC719:AC720"/>
    <mergeCell ref="AD719:AD720"/>
    <mergeCell ref="AE719:AE720"/>
    <mergeCell ref="AF719:AF720"/>
    <mergeCell ref="AG719:AG720"/>
    <mergeCell ref="AH719:AH720"/>
    <mergeCell ref="AI719:AI720"/>
    <mergeCell ref="AJ719:AJ720"/>
    <mergeCell ref="AK719:AK720"/>
    <mergeCell ref="AL719:AL720"/>
    <mergeCell ref="AM719:AM720"/>
    <mergeCell ref="AN719:AN720"/>
    <mergeCell ref="AO719:AO720"/>
    <mergeCell ref="AP719:AP720"/>
    <mergeCell ref="AQ719:AQ720"/>
    <mergeCell ref="AR719:AR720"/>
    <mergeCell ref="AS719:AS720"/>
    <mergeCell ref="AT719:AT720"/>
    <mergeCell ref="AU719:AU720"/>
    <mergeCell ref="AV719:AV720"/>
    <mergeCell ref="AW719:AW720"/>
    <mergeCell ref="AX719:AX720"/>
    <mergeCell ref="AY719:AY720"/>
    <mergeCell ref="AZ719:AZ720"/>
    <mergeCell ref="BA719:BA720"/>
    <mergeCell ref="BB719:BB720"/>
    <mergeCell ref="BC719:BC720"/>
    <mergeCell ref="BD719:BD720"/>
    <mergeCell ref="BE719:BE720"/>
    <mergeCell ref="BF719:BF720"/>
    <mergeCell ref="BG719:BG720"/>
    <mergeCell ref="BH719:BH720"/>
    <mergeCell ref="BI719:BI720"/>
    <mergeCell ref="BJ719:BJ720"/>
    <mergeCell ref="BK719:BK720"/>
    <mergeCell ref="BL719:BL720"/>
    <mergeCell ref="BM719:BM720"/>
    <mergeCell ref="BN719:BN720"/>
    <mergeCell ref="BO719:BO720"/>
    <mergeCell ref="BP719:BP720"/>
    <mergeCell ref="BQ719:BQ720"/>
    <mergeCell ref="BR719:BR720"/>
    <mergeCell ref="BS719:BS720"/>
    <mergeCell ref="BT719:BT720"/>
    <mergeCell ref="BU719:BU720"/>
    <mergeCell ref="BV719:BV720"/>
    <mergeCell ref="BW719:BW720"/>
    <mergeCell ref="BX719:BX720"/>
    <mergeCell ref="BY719:BY720"/>
    <mergeCell ref="BZ719:BZ720"/>
    <mergeCell ref="CA719:CA720"/>
    <mergeCell ref="CB719:CB720"/>
    <mergeCell ref="CC719:CC720"/>
    <mergeCell ref="CD719:CD720"/>
    <mergeCell ref="CE719:CE720"/>
    <mergeCell ref="CF719:CF720"/>
    <mergeCell ref="CG719:CG720"/>
    <mergeCell ref="CH719:CH720"/>
    <mergeCell ref="CI719:CI720"/>
    <mergeCell ref="CJ719:CJ720"/>
    <mergeCell ref="CK719:CK720"/>
    <mergeCell ref="CL719:CL720"/>
    <mergeCell ref="CM719:CM720"/>
    <mergeCell ref="CN719:CN720"/>
    <mergeCell ref="CO719:CO720"/>
    <mergeCell ref="CP719:CP720"/>
    <mergeCell ref="CQ719:CQ720"/>
    <mergeCell ref="CR719:CR720"/>
    <mergeCell ref="CS719:CS720"/>
    <mergeCell ref="CT719:CT720"/>
    <mergeCell ref="CU719:CU720"/>
    <mergeCell ref="CV719:CV720"/>
    <mergeCell ref="CW719:CW720"/>
    <mergeCell ref="CX719:CX720"/>
    <mergeCell ref="CY719:CY720"/>
    <mergeCell ref="CZ719:CZ720"/>
    <mergeCell ref="DA719:DA720"/>
    <mergeCell ref="DB719:DB720"/>
    <mergeCell ref="DC719:DC720"/>
    <mergeCell ref="DD719:DD720"/>
    <mergeCell ref="DE719:DE720"/>
    <mergeCell ref="DF719:DF720"/>
    <mergeCell ref="DG719:DG720"/>
    <mergeCell ref="DH719:DH720"/>
    <mergeCell ref="DI719:DI720"/>
    <mergeCell ref="DJ719:DJ720"/>
    <mergeCell ref="DK719:DK720"/>
    <mergeCell ref="DL719:DL720"/>
    <mergeCell ref="DM719:DM720"/>
    <mergeCell ref="DN719:DN720"/>
    <mergeCell ref="DO719:DO720"/>
    <mergeCell ref="DP719:DP720"/>
    <mergeCell ref="DQ719:DQ720"/>
    <mergeCell ref="DR719:DR720"/>
    <mergeCell ref="DS719:DS720"/>
    <mergeCell ref="DT719:DT720"/>
    <mergeCell ref="DU719:DU720"/>
    <mergeCell ref="DV719:DV720"/>
    <mergeCell ref="DW719:DW720"/>
    <mergeCell ref="DX719:DX720"/>
    <mergeCell ref="DY719:DY720"/>
    <mergeCell ref="DZ719:DZ720"/>
    <mergeCell ref="H720:I720"/>
    <mergeCell ref="J720:K720"/>
    <mergeCell ref="H721:I721"/>
    <mergeCell ref="J721:K721"/>
    <mergeCell ref="L721:L722"/>
    <mergeCell ref="M721:R722"/>
    <mergeCell ref="S721:T722"/>
    <mergeCell ref="U721:U722"/>
    <mergeCell ref="V721:V722"/>
    <mergeCell ref="W721:W722"/>
    <mergeCell ref="X721:X722"/>
    <mergeCell ref="Y721:Y722"/>
    <mergeCell ref="Z721:Z722"/>
    <mergeCell ref="AA721:AA722"/>
    <mergeCell ref="AB721:AB722"/>
    <mergeCell ref="AC721:AC722"/>
    <mergeCell ref="AD721:AD722"/>
    <mergeCell ref="AE721:AE722"/>
    <mergeCell ref="AF721:AF722"/>
    <mergeCell ref="AG721:AG722"/>
    <mergeCell ref="AH721:AH722"/>
    <mergeCell ref="AI721:AI722"/>
    <mergeCell ref="AJ721:AJ722"/>
    <mergeCell ref="AK721:AK722"/>
    <mergeCell ref="AL721:AL722"/>
    <mergeCell ref="AM721:AM722"/>
    <mergeCell ref="AN721:AN722"/>
    <mergeCell ref="AO721:AO722"/>
    <mergeCell ref="AP721:AP722"/>
    <mergeCell ref="AQ721:AQ722"/>
    <mergeCell ref="AR721:AR722"/>
    <mergeCell ref="AS721:AS722"/>
    <mergeCell ref="AT721:AT722"/>
    <mergeCell ref="AU721:AU722"/>
    <mergeCell ref="AV721:AV722"/>
    <mergeCell ref="AW721:AW722"/>
    <mergeCell ref="AX721:AX722"/>
    <mergeCell ref="AY721:AY722"/>
    <mergeCell ref="AZ721:AZ722"/>
    <mergeCell ref="BA721:BA722"/>
    <mergeCell ref="BB721:BB722"/>
    <mergeCell ref="BC721:BC722"/>
    <mergeCell ref="BD721:BD722"/>
    <mergeCell ref="BE721:BE722"/>
    <mergeCell ref="BF721:BF722"/>
    <mergeCell ref="BG721:BG722"/>
    <mergeCell ref="BH721:BH722"/>
    <mergeCell ref="BI721:BI722"/>
    <mergeCell ref="BJ721:BJ722"/>
    <mergeCell ref="BK721:BK722"/>
    <mergeCell ref="BL721:BL722"/>
    <mergeCell ref="BM721:BM722"/>
    <mergeCell ref="BN721:BN722"/>
    <mergeCell ref="BO721:BO722"/>
    <mergeCell ref="BP721:BP722"/>
    <mergeCell ref="BQ721:BQ722"/>
    <mergeCell ref="BR721:BR722"/>
    <mergeCell ref="BS721:BS722"/>
    <mergeCell ref="BT721:BT722"/>
    <mergeCell ref="BU721:BU722"/>
    <mergeCell ref="BV721:BV722"/>
    <mergeCell ref="BW721:BW722"/>
    <mergeCell ref="BX721:BX722"/>
    <mergeCell ref="BY721:BY722"/>
    <mergeCell ref="BZ721:BZ722"/>
    <mergeCell ref="CA721:CA722"/>
    <mergeCell ref="CB721:CB722"/>
    <mergeCell ref="CC721:CC722"/>
    <mergeCell ref="CD721:CD722"/>
    <mergeCell ref="CE721:CE722"/>
    <mergeCell ref="CF721:CF722"/>
    <mergeCell ref="CG721:CG722"/>
    <mergeCell ref="CH721:CH722"/>
    <mergeCell ref="CI721:CI722"/>
    <mergeCell ref="CJ721:CJ722"/>
    <mergeCell ref="CK721:CK722"/>
    <mergeCell ref="CL721:CL722"/>
    <mergeCell ref="CM721:CM722"/>
    <mergeCell ref="CN721:CN722"/>
    <mergeCell ref="CO721:CO722"/>
    <mergeCell ref="CP721:CP722"/>
    <mergeCell ref="CQ721:CQ722"/>
    <mergeCell ref="CR721:CR722"/>
    <mergeCell ref="CS721:CS722"/>
    <mergeCell ref="CT721:CT722"/>
    <mergeCell ref="CU721:CU722"/>
    <mergeCell ref="CV721:CV722"/>
    <mergeCell ref="CW721:CW722"/>
    <mergeCell ref="CX721:CX722"/>
    <mergeCell ref="CY721:CY722"/>
    <mergeCell ref="CZ721:CZ722"/>
    <mergeCell ref="DA721:DA722"/>
    <mergeCell ref="DB721:DB722"/>
    <mergeCell ref="DC721:DC722"/>
    <mergeCell ref="DD721:DD722"/>
    <mergeCell ref="DE721:DE722"/>
    <mergeCell ref="DF721:DF722"/>
    <mergeCell ref="DG721:DG722"/>
    <mergeCell ref="DH721:DH722"/>
    <mergeCell ref="DI721:DI722"/>
    <mergeCell ref="DJ721:DJ722"/>
    <mergeCell ref="DK721:DK722"/>
    <mergeCell ref="DL721:DL722"/>
    <mergeCell ref="DM721:DM722"/>
    <mergeCell ref="DN721:DN722"/>
    <mergeCell ref="DO721:DO722"/>
    <mergeCell ref="DP721:DP722"/>
    <mergeCell ref="DQ721:DQ722"/>
    <mergeCell ref="DR721:DR722"/>
    <mergeCell ref="DS721:DS722"/>
    <mergeCell ref="DT721:DT722"/>
    <mergeCell ref="DU721:DU722"/>
    <mergeCell ref="DV721:DV722"/>
    <mergeCell ref="DW721:DW722"/>
    <mergeCell ref="DX721:DX722"/>
    <mergeCell ref="DY721:DY722"/>
    <mergeCell ref="DZ721:DZ722"/>
    <mergeCell ref="H722:I722"/>
    <mergeCell ref="J722:K722"/>
    <mergeCell ref="F723:G723"/>
    <mergeCell ref="H723:I723"/>
    <mergeCell ref="J723:K723"/>
    <mergeCell ref="L723:L724"/>
    <mergeCell ref="M723:R724"/>
    <mergeCell ref="S723:T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J723:AJ724"/>
    <mergeCell ref="AK723:AK724"/>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BC723:BC724"/>
    <mergeCell ref="BD723:BD724"/>
    <mergeCell ref="BE723:BE724"/>
    <mergeCell ref="BF723:BF724"/>
    <mergeCell ref="BG723:BG724"/>
    <mergeCell ref="BH723:BH724"/>
    <mergeCell ref="BI723:BI724"/>
    <mergeCell ref="BJ723:BJ724"/>
    <mergeCell ref="BK723:BK724"/>
    <mergeCell ref="BL723:BL724"/>
    <mergeCell ref="BM723:BM724"/>
    <mergeCell ref="BN723:BN724"/>
    <mergeCell ref="BO723:BO724"/>
    <mergeCell ref="BP723:BP724"/>
    <mergeCell ref="BQ723:BQ724"/>
    <mergeCell ref="BR723:BR724"/>
    <mergeCell ref="BS723:BS724"/>
    <mergeCell ref="BT723:BT724"/>
    <mergeCell ref="BU723:BU724"/>
    <mergeCell ref="BV723:BV724"/>
    <mergeCell ref="BW723:BW724"/>
    <mergeCell ref="BX723:BX724"/>
    <mergeCell ref="BY723:BY724"/>
    <mergeCell ref="BZ723:BZ724"/>
    <mergeCell ref="CA723:CA724"/>
    <mergeCell ref="CB723:CB724"/>
    <mergeCell ref="CC723:CC724"/>
    <mergeCell ref="CD723:CD724"/>
    <mergeCell ref="CE723:CE724"/>
    <mergeCell ref="CF723:CF724"/>
    <mergeCell ref="CG723:CG724"/>
    <mergeCell ref="CH723:CH724"/>
    <mergeCell ref="CI723:CI724"/>
    <mergeCell ref="CJ723:CJ724"/>
    <mergeCell ref="CK723:CK724"/>
    <mergeCell ref="CL723:CL724"/>
    <mergeCell ref="CM723:CM724"/>
    <mergeCell ref="CN723:CN724"/>
    <mergeCell ref="CO723:CO724"/>
    <mergeCell ref="CP723:CP724"/>
    <mergeCell ref="CQ723:CQ724"/>
    <mergeCell ref="CR723:CR724"/>
    <mergeCell ref="CS723:CS724"/>
    <mergeCell ref="CT723:CT724"/>
    <mergeCell ref="CU723:CU724"/>
    <mergeCell ref="CV723:CV724"/>
    <mergeCell ref="CW723:CW724"/>
    <mergeCell ref="CX723:CX724"/>
    <mergeCell ref="CY723:CY724"/>
    <mergeCell ref="CZ723:CZ724"/>
    <mergeCell ref="DA723:DA724"/>
    <mergeCell ref="DB723:DB724"/>
    <mergeCell ref="DC723:DC724"/>
    <mergeCell ref="DD723:DD724"/>
    <mergeCell ref="DE723:DE724"/>
    <mergeCell ref="DF723:DF724"/>
    <mergeCell ref="DG723:DG724"/>
    <mergeCell ref="DH723:DH724"/>
    <mergeCell ref="DI723:DI724"/>
    <mergeCell ref="DJ723:DJ724"/>
    <mergeCell ref="DK723:DK724"/>
    <mergeCell ref="DL723:DL724"/>
    <mergeCell ref="DM723:DM724"/>
    <mergeCell ref="DN723:DN724"/>
    <mergeCell ref="DO723:DO724"/>
    <mergeCell ref="DP723:DP724"/>
    <mergeCell ref="DQ723:DQ724"/>
    <mergeCell ref="DR723:DR724"/>
    <mergeCell ref="DS723:DS724"/>
    <mergeCell ref="DT723:DT724"/>
    <mergeCell ref="DU723:DU724"/>
    <mergeCell ref="DV723:DV724"/>
    <mergeCell ref="DW723:DW724"/>
    <mergeCell ref="DX723:DX724"/>
    <mergeCell ref="DY723:DY724"/>
    <mergeCell ref="DZ723:DZ724"/>
    <mergeCell ref="F724:G724"/>
    <mergeCell ref="H724:I724"/>
    <mergeCell ref="J724:K724"/>
    <mergeCell ref="F725:G725"/>
    <mergeCell ref="H725:I725"/>
    <mergeCell ref="J725:K725"/>
    <mergeCell ref="L725:L726"/>
    <mergeCell ref="M725:R726"/>
    <mergeCell ref="S725:T726"/>
    <mergeCell ref="U725:U726"/>
    <mergeCell ref="V725:V726"/>
    <mergeCell ref="W725:W726"/>
    <mergeCell ref="X725:X726"/>
    <mergeCell ref="Y725:Y726"/>
    <mergeCell ref="Z725:Z726"/>
    <mergeCell ref="AA725:AA726"/>
    <mergeCell ref="AB725:AB726"/>
    <mergeCell ref="AC725:AC726"/>
    <mergeCell ref="AD725:AD726"/>
    <mergeCell ref="AE725:AE726"/>
    <mergeCell ref="AF725:AF726"/>
    <mergeCell ref="AG725:AG726"/>
    <mergeCell ref="AH725:AH726"/>
    <mergeCell ref="AI725:AI726"/>
    <mergeCell ref="AJ725:AJ726"/>
    <mergeCell ref="AK725:AK726"/>
    <mergeCell ref="AL725:AL726"/>
    <mergeCell ref="AM725:AM726"/>
    <mergeCell ref="AN725:AN726"/>
    <mergeCell ref="AO725:AO726"/>
    <mergeCell ref="AP725:AP726"/>
    <mergeCell ref="AQ725:AQ726"/>
    <mergeCell ref="AR725:AR726"/>
    <mergeCell ref="AS725:AS726"/>
    <mergeCell ref="AT725:AT726"/>
    <mergeCell ref="DA725:DA726"/>
    <mergeCell ref="DB725:DB726"/>
    <mergeCell ref="DC725:DC726"/>
    <mergeCell ref="DD725:DD726"/>
    <mergeCell ref="DE725:DE726"/>
    <mergeCell ref="DF725:DF726"/>
    <mergeCell ref="DG725:DG726"/>
    <mergeCell ref="DH725:DH726"/>
    <mergeCell ref="AU725:AU726"/>
    <mergeCell ref="AV725:AV726"/>
    <mergeCell ref="AW725:AW726"/>
    <mergeCell ref="AX725:AX726"/>
    <mergeCell ref="AY725:AY726"/>
    <mergeCell ref="AZ725:AZ726"/>
    <mergeCell ref="BA725:BA726"/>
    <mergeCell ref="BB725:BB726"/>
    <mergeCell ref="BC725:BC726"/>
    <mergeCell ref="BD725:BD726"/>
    <mergeCell ref="BE725:BE726"/>
    <mergeCell ref="BF725:BF726"/>
    <mergeCell ref="BG725:BG726"/>
    <mergeCell ref="BH725:BH726"/>
    <mergeCell ref="BI725:BI726"/>
    <mergeCell ref="BJ725:BJ726"/>
    <mergeCell ref="BK725:BK726"/>
    <mergeCell ref="BL725:BL726"/>
    <mergeCell ref="BM725:BM726"/>
    <mergeCell ref="BN725:BN726"/>
    <mergeCell ref="BO725:BO726"/>
    <mergeCell ref="BP725:BP726"/>
    <mergeCell ref="BQ725:BQ726"/>
    <mergeCell ref="BR725:BR726"/>
    <mergeCell ref="BS725:BS726"/>
    <mergeCell ref="BT725:BT726"/>
    <mergeCell ref="BU725:BU726"/>
    <mergeCell ref="BV725:BV726"/>
    <mergeCell ref="BW725:BW726"/>
    <mergeCell ref="BX725:BX726"/>
    <mergeCell ref="BY725:BY726"/>
    <mergeCell ref="BZ725:BZ726"/>
    <mergeCell ref="CA725:CA726"/>
    <mergeCell ref="DZ725:DZ726"/>
    <mergeCell ref="F726:G726"/>
    <mergeCell ref="H726:I726"/>
    <mergeCell ref="J726:K726"/>
    <mergeCell ref="B727:K727"/>
    <mergeCell ref="M727:R727"/>
    <mergeCell ref="S727:T727"/>
    <mergeCell ref="V727:V728"/>
    <mergeCell ref="W727:W728"/>
    <mergeCell ref="X727:X728"/>
    <mergeCell ref="Y727:Y728"/>
    <mergeCell ref="Z727:Z728"/>
    <mergeCell ref="AA727:AA728"/>
    <mergeCell ref="AB727:AB728"/>
    <mergeCell ref="AC727:AC728"/>
    <mergeCell ref="AD727:AD728"/>
    <mergeCell ref="AE727:AE728"/>
    <mergeCell ref="AF727:AF728"/>
    <mergeCell ref="AG727:AG728"/>
    <mergeCell ref="AH727:AH728"/>
    <mergeCell ref="AI727:AI728"/>
    <mergeCell ref="AJ727:AJ728"/>
    <mergeCell ref="AK727:AK728"/>
    <mergeCell ref="AL727:AL728"/>
    <mergeCell ref="AM727:AM728"/>
    <mergeCell ref="AN727:AN728"/>
    <mergeCell ref="AO727:AO728"/>
    <mergeCell ref="AP727:AP728"/>
    <mergeCell ref="AQ727:AQ728"/>
    <mergeCell ref="AR727:AR728"/>
    <mergeCell ref="AS727:AS728"/>
    <mergeCell ref="AT727:AT728"/>
    <mergeCell ref="AU727:AU728"/>
    <mergeCell ref="AV727:AV728"/>
    <mergeCell ref="AW727:AW728"/>
    <mergeCell ref="AX727:AX728"/>
    <mergeCell ref="AY727:AY728"/>
    <mergeCell ref="AZ727:AZ728"/>
    <mergeCell ref="BA727:BA728"/>
    <mergeCell ref="BB727:BB728"/>
    <mergeCell ref="BC727:BC728"/>
    <mergeCell ref="BD727:BD728"/>
    <mergeCell ref="BE727:BE728"/>
    <mergeCell ref="BF727:BF728"/>
    <mergeCell ref="BG727:BG728"/>
    <mergeCell ref="BH727:BH728"/>
    <mergeCell ref="BI727:BI728"/>
    <mergeCell ref="CB725:CB726"/>
    <mergeCell ref="CC725:CC726"/>
    <mergeCell ref="CD725:CD726"/>
    <mergeCell ref="CE725:CE726"/>
    <mergeCell ref="CF725:CF726"/>
    <mergeCell ref="CG725:CG726"/>
    <mergeCell ref="CH725:CH726"/>
    <mergeCell ref="CI725:CI726"/>
    <mergeCell ref="CJ725:CJ726"/>
    <mergeCell ref="CK725:CK726"/>
    <mergeCell ref="CL725:CL726"/>
    <mergeCell ref="CM725:CM726"/>
    <mergeCell ref="CN725:CN726"/>
    <mergeCell ref="CO725:CO726"/>
    <mergeCell ref="CP725:CP726"/>
    <mergeCell ref="CQ725:CQ726"/>
    <mergeCell ref="CR725:CR726"/>
    <mergeCell ref="DZ727:DZ728"/>
    <mergeCell ref="B728:K728"/>
    <mergeCell ref="M728:R728"/>
    <mergeCell ref="S728:T728"/>
    <mergeCell ref="DP727:DP728"/>
    <mergeCell ref="DQ727:DQ728"/>
    <mergeCell ref="DR727:DR728"/>
    <mergeCell ref="DS727:DS728"/>
    <mergeCell ref="DT727:DT728"/>
    <mergeCell ref="CJ740:CK740"/>
    <mergeCell ref="CV740:CW740"/>
    <mergeCell ref="DH740:DI740"/>
    <mergeCell ref="DV727:DV728"/>
    <mergeCell ref="DW727:DW728"/>
    <mergeCell ref="DX727:DX728"/>
    <mergeCell ref="DU727:DU728"/>
    <mergeCell ref="DJ727:DJ728"/>
    <mergeCell ref="DK727:DK728"/>
    <mergeCell ref="DL727:DL728"/>
    <mergeCell ref="BJ727:BJ728"/>
    <mergeCell ref="BK727:BK728"/>
    <mergeCell ref="BL727:BL728"/>
    <mergeCell ref="BM727:BM728"/>
    <mergeCell ref="BN727:BN728"/>
    <mergeCell ref="BO727:BO728"/>
    <mergeCell ref="BP727:BP728"/>
    <mergeCell ref="BQ727:BQ728"/>
    <mergeCell ref="BR727:BR728"/>
    <mergeCell ref="BS727:BS728"/>
    <mergeCell ref="BT727:BT728"/>
    <mergeCell ref="BU727:BU728"/>
    <mergeCell ref="BV727:BV728"/>
    <mergeCell ref="BW727:BW728"/>
    <mergeCell ref="BX727:BX728"/>
    <mergeCell ref="BY727:BY728"/>
    <mergeCell ref="BZ727:BZ728"/>
    <mergeCell ref="CA727:CA728"/>
    <mergeCell ref="CB727:CB728"/>
    <mergeCell ref="CC727:CC728"/>
    <mergeCell ref="CD727:CD728"/>
    <mergeCell ref="CE727:CE728"/>
    <mergeCell ref="CF727:CF728"/>
    <mergeCell ref="CG727:CG728"/>
    <mergeCell ref="CH727:CH728"/>
    <mergeCell ref="CI727:CI728"/>
    <mergeCell ref="CJ727:CJ728"/>
    <mergeCell ref="CK727:CK728"/>
    <mergeCell ref="CL727:CL728"/>
    <mergeCell ref="CM727:CM728"/>
    <mergeCell ref="CN727:CN728"/>
    <mergeCell ref="CO727:CO728"/>
    <mergeCell ref="CP727:CP728"/>
    <mergeCell ref="BR743:CC743"/>
    <mergeCell ref="CD743:CO743"/>
    <mergeCell ref="CP743:DA743"/>
    <mergeCell ref="B733:DY733"/>
    <mergeCell ref="B739:DY739"/>
    <mergeCell ref="AB740:AC740"/>
    <mergeCell ref="AN740:AO740"/>
    <mergeCell ref="AZ740:BA740"/>
    <mergeCell ref="BL740:BM740"/>
    <mergeCell ref="BX740:BY740"/>
    <mergeCell ref="B743:K745"/>
    <mergeCell ref="L743:U745"/>
    <mergeCell ref="V743:AG743"/>
    <mergeCell ref="AH743:AS743"/>
    <mergeCell ref="AT743:BE743"/>
    <mergeCell ref="BF743:BQ743"/>
    <mergeCell ref="DB743:DM743"/>
    <mergeCell ref="DN743:DY743"/>
    <mergeCell ref="V744:AG744"/>
    <mergeCell ref="AH744:AS744"/>
    <mergeCell ref="AT744:BE744"/>
    <mergeCell ref="BF744:BQ744"/>
    <mergeCell ref="BR744:CC744"/>
    <mergeCell ref="CD744:CO744"/>
    <mergeCell ref="CP744:DA744"/>
    <mergeCell ref="DB744:DM744"/>
    <mergeCell ref="DN744:DY744"/>
    <mergeCell ref="F746:G746"/>
    <mergeCell ref="H746:I746"/>
    <mergeCell ref="J746:K746"/>
    <mergeCell ref="L746:L747"/>
    <mergeCell ref="M746:R747"/>
    <mergeCell ref="S746:T747"/>
    <mergeCell ref="U746:U747"/>
    <mergeCell ref="V746:V747"/>
    <mergeCell ref="W746:W747"/>
    <mergeCell ref="X746:X747"/>
    <mergeCell ref="Y746:Y747"/>
    <mergeCell ref="Z746:Z747"/>
    <mergeCell ref="AA746:AA747"/>
    <mergeCell ref="AB746:AB747"/>
    <mergeCell ref="AC746:AC747"/>
    <mergeCell ref="AD746:AD747"/>
    <mergeCell ref="AE746:AE747"/>
    <mergeCell ref="AF746:AF747"/>
    <mergeCell ref="AG746:AG747"/>
    <mergeCell ref="AH746:AH747"/>
    <mergeCell ref="AI746:AI747"/>
    <mergeCell ref="AJ746:AJ747"/>
    <mergeCell ref="AK746:AK747"/>
    <mergeCell ref="AL746:AL747"/>
    <mergeCell ref="AM746:AM747"/>
    <mergeCell ref="AN746:AN747"/>
    <mergeCell ref="AO746:AO747"/>
    <mergeCell ref="AP746:AP747"/>
    <mergeCell ref="AQ746:AQ747"/>
    <mergeCell ref="AR746:AR747"/>
    <mergeCell ref="AS746:AS747"/>
    <mergeCell ref="AT746:AT747"/>
    <mergeCell ref="AU746:AU747"/>
    <mergeCell ref="AV746:AV747"/>
    <mergeCell ref="AW746:AW747"/>
    <mergeCell ref="AX746:AX747"/>
    <mergeCell ref="AY746:AY747"/>
    <mergeCell ref="AZ746:AZ747"/>
    <mergeCell ref="BA746:BA747"/>
    <mergeCell ref="BB746:BB747"/>
    <mergeCell ref="BC746:BC747"/>
    <mergeCell ref="BD746:BD747"/>
    <mergeCell ref="BE746:BE747"/>
    <mergeCell ref="BF746:BF747"/>
    <mergeCell ref="BG746:BG747"/>
    <mergeCell ref="BH746:BH747"/>
    <mergeCell ref="BI746:BI747"/>
    <mergeCell ref="BJ746:BJ747"/>
    <mergeCell ref="BK746:BK747"/>
    <mergeCell ref="BL746:BL747"/>
    <mergeCell ref="BM746:BM747"/>
    <mergeCell ref="BN746:BN747"/>
    <mergeCell ref="BO746:BO747"/>
    <mergeCell ref="BP746:BP747"/>
    <mergeCell ref="BQ746:BQ747"/>
    <mergeCell ref="BR746:BR747"/>
    <mergeCell ref="BS746:BS747"/>
    <mergeCell ref="BT746:BT747"/>
    <mergeCell ref="BU746:BU747"/>
    <mergeCell ref="BV746:BV747"/>
    <mergeCell ref="BW746:BW747"/>
    <mergeCell ref="BX746:BX747"/>
    <mergeCell ref="BY746:BY747"/>
    <mergeCell ref="BZ746:BZ747"/>
    <mergeCell ref="CA746:CA747"/>
    <mergeCell ref="CB746:CB747"/>
    <mergeCell ref="CC746:CC747"/>
    <mergeCell ref="CD746:CD747"/>
    <mergeCell ref="CE746:CE747"/>
    <mergeCell ref="CF746:CF747"/>
    <mergeCell ref="CG746:CG747"/>
    <mergeCell ref="CH746:CH747"/>
    <mergeCell ref="CI746:CI747"/>
    <mergeCell ref="CJ746:CJ747"/>
    <mergeCell ref="CK746:CK747"/>
    <mergeCell ref="CL746:CL747"/>
    <mergeCell ref="CM746:CM747"/>
    <mergeCell ref="CN746:CN747"/>
    <mergeCell ref="CO746:CO747"/>
    <mergeCell ref="CP746:CP747"/>
    <mergeCell ref="CQ746:CQ747"/>
    <mergeCell ref="CR746:CR747"/>
    <mergeCell ref="CS746:CS747"/>
    <mergeCell ref="CT746:CT747"/>
    <mergeCell ref="CU746:CU747"/>
    <mergeCell ref="CV746:CV747"/>
    <mergeCell ref="CW746:CW747"/>
    <mergeCell ref="CX746:CX747"/>
    <mergeCell ref="CY746:CY747"/>
    <mergeCell ref="CZ746:CZ747"/>
    <mergeCell ref="DA746:DA747"/>
    <mergeCell ref="DB746:DB747"/>
    <mergeCell ref="DC746:DC747"/>
    <mergeCell ref="DD746:DD747"/>
    <mergeCell ref="DE746:DE747"/>
    <mergeCell ref="DF746:DF747"/>
    <mergeCell ref="DG746:DG747"/>
    <mergeCell ref="DH746:DH747"/>
    <mergeCell ref="DI746:DI747"/>
    <mergeCell ref="DR746:DR747"/>
    <mergeCell ref="DS746:DS747"/>
    <mergeCell ref="DT746:DT747"/>
    <mergeCell ref="DU746:DU747"/>
    <mergeCell ref="DJ746:DJ747"/>
    <mergeCell ref="DK746:DK747"/>
    <mergeCell ref="DL746:DL747"/>
    <mergeCell ref="DM746:DM747"/>
    <mergeCell ref="DN746:DN747"/>
    <mergeCell ref="DO746:DO747"/>
    <mergeCell ref="DV746:DV747"/>
    <mergeCell ref="DW746:DW747"/>
    <mergeCell ref="DX746:DX747"/>
    <mergeCell ref="DY746:DY747"/>
    <mergeCell ref="DZ746:DZ747"/>
    <mergeCell ref="F747:G747"/>
    <mergeCell ref="H747:I747"/>
    <mergeCell ref="J747:K747"/>
    <mergeCell ref="DP746:DP747"/>
    <mergeCell ref="DQ746:DQ747"/>
    <mergeCell ref="F748:G748"/>
    <mergeCell ref="H748:I748"/>
    <mergeCell ref="J748:K748"/>
    <mergeCell ref="L748:L749"/>
    <mergeCell ref="M748:R749"/>
    <mergeCell ref="S748:T749"/>
    <mergeCell ref="U748:U749"/>
    <mergeCell ref="V748:V749"/>
    <mergeCell ref="W748:W749"/>
    <mergeCell ref="X748:X749"/>
    <mergeCell ref="Y748:Y749"/>
    <mergeCell ref="Z748:Z749"/>
    <mergeCell ref="AA748:AA749"/>
    <mergeCell ref="AB748:AB749"/>
    <mergeCell ref="AC748:AC749"/>
    <mergeCell ref="AD748:AD749"/>
    <mergeCell ref="AE748:AE749"/>
    <mergeCell ref="AF748:AF749"/>
    <mergeCell ref="AG748:AG749"/>
    <mergeCell ref="AH748:AH749"/>
    <mergeCell ref="AI748:AI749"/>
    <mergeCell ref="AJ748:AJ749"/>
    <mergeCell ref="AK748:AK749"/>
    <mergeCell ref="AL748:AL749"/>
    <mergeCell ref="AM748:AM749"/>
    <mergeCell ref="AN748:AN749"/>
    <mergeCell ref="AO748:AO749"/>
    <mergeCell ref="AP748:AP749"/>
    <mergeCell ref="AQ748:AQ749"/>
    <mergeCell ref="AR748:AR749"/>
    <mergeCell ref="AS748:AS749"/>
    <mergeCell ref="AT748:AT749"/>
    <mergeCell ref="AU748:AU749"/>
    <mergeCell ref="AV748:AV749"/>
    <mergeCell ref="AW748:AW749"/>
    <mergeCell ref="AX748:AX749"/>
    <mergeCell ref="AY748:AY749"/>
    <mergeCell ref="AZ748:AZ749"/>
    <mergeCell ref="BA748:BA749"/>
    <mergeCell ref="BB748:BB749"/>
    <mergeCell ref="BC748:BC749"/>
    <mergeCell ref="BD748:BD749"/>
    <mergeCell ref="BE748:BE749"/>
    <mergeCell ref="BF748:BF749"/>
    <mergeCell ref="BG748:BG749"/>
    <mergeCell ref="BH748:BH749"/>
    <mergeCell ref="BI748:BI749"/>
    <mergeCell ref="BJ748:BJ749"/>
    <mergeCell ref="BK748:BK749"/>
    <mergeCell ref="BL748:BL749"/>
    <mergeCell ref="BM748:BM749"/>
    <mergeCell ref="BN748:BN749"/>
    <mergeCell ref="BO748:BO749"/>
    <mergeCell ref="BP748:BP749"/>
    <mergeCell ref="BQ748:BQ749"/>
    <mergeCell ref="BR748:BR749"/>
    <mergeCell ref="BS748:BS749"/>
    <mergeCell ref="BT748:BT749"/>
    <mergeCell ref="BU748:BU749"/>
    <mergeCell ref="BV748:BV749"/>
    <mergeCell ref="BW748:BW749"/>
    <mergeCell ref="BX748:BX749"/>
    <mergeCell ref="BY748:BY749"/>
    <mergeCell ref="BZ748:BZ749"/>
    <mergeCell ref="CA748:CA749"/>
    <mergeCell ref="CB748:CB749"/>
    <mergeCell ref="CC748:CC749"/>
    <mergeCell ref="CD748:CD749"/>
    <mergeCell ref="CE748:CE749"/>
    <mergeCell ref="CF748:CF749"/>
    <mergeCell ref="CG748:CG749"/>
    <mergeCell ref="CH748:CH749"/>
    <mergeCell ref="CI748:CI749"/>
    <mergeCell ref="CJ748:CJ749"/>
    <mergeCell ref="CK748:CK749"/>
    <mergeCell ref="CL748:CL749"/>
    <mergeCell ref="CM748:CM749"/>
    <mergeCell ref="CN748:CN749"/>
    <mergeCell ref="CO748:CO749"/>
    <mergeCell ref="CP748:CP749"/>
    <mergeCell ref="CQ748:CQ749"/>
    <mergeCell ref="CR748:CR749"/>
    <mergeCell ref="CS748:CS749"/>
    <mergeCell ref="CT748:CT749"/>
    <mergeCell ref="CU748:CU749"/>
    <mergeCell ref="CV748:CV749"/>
    <mergeCell ref="CW748:CW749"/>
    <mergeCell ref="CX748:CX749"/>
    <mergeCell ref="CY748:CY749"/>
    <mergeCell ref="CZ748:CZ749"/>
    <mergeCell ref="DA748:DA749"/>
    <mergeCell ref="DB748:DB749"/>
    <mergeCell ref="DC748:DC749"/>
    <mergeCell ref="DD748:DD749"/>
    <mergeCell ref="DE748:DE749"/>
    <mergeCell ref="DF748:DF749"/>
    <mergeCell ref="DG748:DG749"/>
    <mergeCell ref="DH748:DH749"/>
    <mergeCell ref="DI748:DI749"/>
    <mergeCell ref="DR748:DR749"/>
    <mergeCell ref="DS748:DS749"/>
    <mergeCell ref="DT748:DT749"/>
    <mergeCell ref="DU748:DU749"/>
    <mergeCell ref="DJ748:DJ749"/>
    <mergeCell ref="DK748:DK749"/>
    <mergeCell ref="DL748:DL749"/>
    <mergeCell ref="DM748:DM749"/>
    <mergeCell ref="DN748:DN749"/>
    <mergeCell ref="DO748:DO749"/>
    <mergeCell ref="DV748:DV749"/>
    <mergeCell ref="DW748:DW749"/>
    <mergeCell ref="DX748:DX749"/>
    <mergeCell ref="DY748:DY749"/>
    <mergeCell ref="DZ748:DZ749"/>
    <mergeCell ref="F749:G749"/>
    <mergeCell ref="H749:I749"/>
    <mergeCell ref="J749:K749"/>
    <mergeCell ref="DP748:DP749"/>
    <mergeCell ref="DQ748:DQ749"/>
    <mergeCell ref="H750:I750"/>
    <mergeCell ref="J750:K750"/>
    <mergeCell ref="L750:L751"/>
    <mergeCell ref="M750:R751"/>
    <mergeCell ref="S750:T751"/>
    <mergeCell ref="U750:U751"/>
    <mergeCell ref="V750:V751"/>
    <mergeCell ref="W750:W751"/>
    <mergeCell ref="X750:X751"/>
    <mergeCell ref="Y750:Y751"/>
    <mergeCell ref="Z750:Z751"/>
    <mergeCell ref="AA750:AA751"/>
    <mergeCell ref="AB750:AB751"/>
    <mergeCell ref="AC750:AC751"/>
    <mergeCell ref="AD750:AD751"/>
    <mergeCell ref="AE750:AE751"/>
    <mergeCell ref="AF750:AF751"/>
    <mergeCell ref="AG750:AG751"/>
    <mergeCell ref="AH750:AH751"/>
    <mergeCell ref="AI750:AI751"/>
    <mergeCell ref="AJ750:AJ751"/>
    <mergeCell ref="AK750:AK751"/>
    <mergeCell ref="AL750:AL751"/>
    <mergeCell ref="AM750:AM751"/>
    <mergeCell ref="AN750:AN751"/>
    <mergeCell ref="AO750:AO751"/>
    <mergeCell ref="AP750:AP751"/>
    <mergeCell ref="AQ750:AQ751"/>
    <mergeCell ref="AR750:AR751"/>
    <mergeCell ref="AS750:AS751"/>
    <mergeCell ref="AT750:AT751"/>
    <mergeCell ref="AU750:AU751"/>
    <mergeCell ref="AV750:AV751"/>
    <mergeCell ref="AW750:AW751"/>
    <mergeCell ref="AX750:AX751"/>
    <mergeCell ref="AY750:AY751"/>
    <mergeCell ref="AZ750:AZ751"/>
    <mergeCell ref="BA750:BA751"/>
    <mergeCell ref="BB750:BB751"/>
    <mergeCell ref="BC750:BC751"/>
    <mergeCell ref="BD750:BD751"/>
    <mergeCell ref="BE750:BE751"/>
    <mergeCell ref="BF750:BF751"/>
    <mergeCell ref="BG750:BG751"/>
    <mergeCell ref="BH750:BH751"/>
    <mergeCell ref="BI750:BI751"/>
    <mergeCell ref="BJ750:BJ751"/>
    <mergeCell ref="BK750:BK751"/>
    <mergeCell ref="BL750:BL751"/>
    <mergeCell ref="BM750:BM751"/>
    <mergeCell ref="BN750:BN751"/>
    <mergeCell ref="BO750:BO751"/>
    <mergeCell ref="BP750:BP751"/>
    <mergeCell ref="BQ750:BQ751"/>
    <mergeCell ref="BR750:BR751"/>
    <mergeCell ref="BS750:BS751"/>
    <mergeCell ref="BT750:BT751"/>
    <mergeCell ref="BU750:BU751"/>
    <mergeCell ref="BV750:BV751"/>
    <mergeCell ref="BW750:BW751"/>
    <mergeCell ref="BX750:BX751"/>
    <mergeCell ref="BY750:BY751"/>
    <mergeCell ref="BZ750:BZ751"/>
    <mergeCell ref="CA750:CA751"/>
    <mergeCell ref="CB750:CB751"/>
    <mergeCell ref="CC750:CC751"/>
    <mergeCell ref="CD750:CD751"/>
    <mergeCell ref="CE750:CE751"/>
    <mergeCell ref="CF750:CF751"/>
    <mergeCell ref="CG750:CG751"/>
    <mergeCell ref="CH750:CH751"/>
    <mergeCell ref="CI750:CI751"/>
    <mergeCell ref="CJ750:CJ751"/>
    <mergeCell ref="CK750:CK751"/>
    <mergeCell ref="CL750:CL751"/>
    <mergeCell ref="CM750:CM751"/>
    <mergeCell ref="CN750:CN751"/>
    <mergeCell ref="CO750:CO751"/>
    <mergeCell ref="CP750:CP751"/>
    <mergeCell ref="CQ750:CQ751"/>
    <mergeCell ref="CR750:CR751"/>
    <mergeCell ref="CS750:CS751"/>
    <mergeCell ref="CT750:CT751"/>
    <mergeCell ref="CU750:CU751"/>
    <mergeCell ref="CV750:CV751"/>
    <mergeCell ref="CW750:CW751"/>
    <mergeCell ref="CX750:CX751"/>
    <mergeCell ref="CY750:CY751"/>
    <mergeCell ref="CZ750:CZ751"/>
    <mergeCell ref="DA750:DA751"/>
    <mergeCell ref="DB750:DB751"/>
    <mergeCell ref="DC750:DC751"/>
    <mergeCell ref="DD750:DD751"/>
    <mergeCell ref="DE750:DE751"/>
    <mergeCell ref="DF750:DF751"/>
    <mergeCell ref="DG750:DG751"/>
    <mergeCell ref="DH750:DH751"/>
    <mergeCell ref="DI750:DI751"/>
    <mergeCell ref="DJ750:DJ751"/>
    <mergeCell ref="DK750:DK751"/>
    <mergeCell ref="DL750:DL751"/>
    <mergeCell ref="DM750:DM751"/>
    <mergeCell ref="DN750:DN751"/>
    <mergeCell ref="DO750:DO751"/>
    <mergeCell ref="DP750:DP751"/>
    <mergeCell ref="DQ750:DQ751"/>
    <mergeCell ref="DR750:DR751"/>
    <mergeCell ref="DS750:DS751"/>
    <mergeCell ref="DT750:DT751"/>
    <mergeCell ref="DU750:DU751"/>
    <mergeCell ref="DV750:DV751"/>
    <mergeCell ref="DW750:DW751"/>
    <mergeCell ref="DX750:DX751"/>
    <mergeCell ref="DY750:DY751"/>
    <mergeCell ref="DZ750:DZ751"/>
    <mergeCell ref="H751:I751"/>
    <mergeCell ref="J751:K751"/>
    <mergeCell ref="H752:I752"/>
    <mergeCell ref="J752:K752"/>
    <mergeCell ref="L752:L753"/>
    <mergeCell ref="M752:R753"/>
    <mergeCell ref="S752:T753"/>
    <mergeCell ref="U752:U753"/>
    <mergeCell ref="V752:V753"/>
    <mergeCell ref="W752:W753"/>
    <mergeCell ref="X752:X753"/>
    <mergeCell ref="Y752:Y753"/>
    <mergeCell ref="Z752:Z753"/>
    <mergeCell ref="AA752:AA753"/>
    <mergeCell ref="AB752:AB753"/>
    <mergeCell ref="AC752:AC753"/>
    <mergeCell ref="AD752:AD753"/>
    <mergeCell ref="AE752:AE753"/>
    <mergeCell ref="AF752:AF753"/>
    <mergeCell ref="AG752:AG753"/>
    <mergeCell ref="AH752:AH753"/>
    <mergeCell ref="AI752:AI753"/>
    <mergeCell ref="AJ752:AJ753"/>
    <mergeCell ref="AK752:AK753"/>
    <mergeCell ref="AL752:AL753"/>
    <mergeCell ref="AM752:AM753"/>
    <mergeCell ref="AN752:AN753"/>
    <mergeCell ref="AO752:AO753"/>
    <mergeCell ref="AP752:AP753"/>
    <mergeCell ref="AQ752:AQ753"/>
    <mergeCell ref="AR752:AR753"/>
    <mergeCell ref="AS752:AS753"/>
    <mergeCell ref="AT752:AT753"/>
    <mergeCell ref="AU752:AU753"/>
    <mergeCell ref="AV752:AV753"/>
    <mergeCell ref="AW752:AW753"/>
    <mergeCell ref="AX752:AX753"/>
    <mergeCell ref="AY752:AY753"/>
    <mergeCell ref="AZ752:AZ753"/>
    <mergeCell ref="BA752:BA753"/>
    <mergeCell ref="BB752:BB753"/>
    <mergeCell ref="BC752:BC753"/>
    <mergeCell ref="BD752:BD753"/>
    <mergeCell ref="BE752:BE753"/>
    <mergeCell ref="BF752:BF753"/>
    <mergeCell ref="BG752:BG753"/>
    <mergeCell ref="BH752:BH753"/>
    <mergeCell ref="DC752:DC753"/>
    <mergeCell ref="DD752:DD753"/>
    <mergeCell ref="DE752:DE753"/>
    <mergeCell ref="DF752:DF753"/>
    <mergeCell ref="DG752:DG753"/>
    <mergeCell ref="DH752:DH753"/>
    <mergeCell ref="DI752:DI753"/>
    <mergeCell ref="DJ752:DJ753"/>
    <mergeCell ref="DK752:DK753"/>
    <mergeCell ref="DL752:DL753"/>
    <mergeCell ref="DM752:DM753"/>
    <mergeCell ref="DN752:DN753"/>
    <mergeCell ref="DO752:DO753"/>
    <mergeCell ref="DP752:DP753"/>
    <mergeCell ref="DQ752:DQ753"/>
    <mergeCell ref="DR752:DR753"/>
    <mergeCell ref="DS752:DS753"/>
    <mergeCell ref="DT752:DT753"/>
    <mergeCell ref="DU752:DU753"/>
    <mergeCell ref="DV752:DV753"/>
    <mergeCell ref="BI752:BI753"/>
    <mergeCell ref="BJ752:BJ753"/>
    <mergeCell ref="BK752:BK753"/>
    <mergeCell ref="BL752:BL753"/>
    <mergeCell ref="BM752:BM753"/>
    <mergeCell ref="BN752:BN753"/>
    <mergeCell ref="BO752:BO753"/>
    <mergeCell ref="BP752:BP753"/>
    <mergeCell ref="BQ752:BQ753"/>
    <mergeCell ref="BR752:BR753"/>
    <mergeCell ref="BS752:BS753"/>
    <mergeCell ref="BT752:BT753"/>
    <mergeCell ref="BU752:BU753"/>
    <mergeCell ref="BV752:BV753"/>
    <mergeCell ref="BW752:BW753"/>
    <mergeCell ref="BX752:BX753"/>
    <mergeCell ref="BY752:BY753"/>
    <mergeCell ref="BZ752:BZ753"/>
    <mergeCell ref="CA752:CA753"/>
    <mergeCell ref="CB752:CB753"/>
    <mergeCell ref="CC752:CC753"/>
    <mergeCell ref="CD752:CD753"/>
    <mergeCell ref="CE752:CE753"/>
    <mergeCell ref="CF752:CF753"/>
    <mergeCell ref="CG752:CG753"/>
    <mergeCell ref="CH752:CH753"/>
    <mergeCell ref="CI752:CI753"/>
    <mergeCell ref="CJ752:CJ753"/>
    <mergeCell ref="CK752:CK753"/>
    <mergeCell ref="CL752:CL753"/>
    <mergeCell ref="CM752:CM753"/>
    <mergeCell ref="CN752:CN753"/>
    <mergeCell ref="CO752:CO753"/>
    <mergeCell ref="CP752:CP753"/>
    <mergeCell ref="CQ752:CQ753"/>
    <mergeCell ref="CR752:CR753"/>
    <mergeCell ref="CS752:CS753"/>
    <mergeCell ref="CT752:CT753"/>
    <mergeCell ref="CU752:CU753"/>
    <mergeCell ref="CV752:CV753"/>
    <mergeCell ref="CW752:CW753"/>
    <mergeCell ref="CX752:CX753"/>
    <mergeCell ref="CE754:CE755"/>
    <mergeCell ref="CF754:CF755"/>
    <mergeCell ref="CG754:CG755"/>
    <mergeCell ref="CH754:CH755"/>
    <mergeCell ref="CI754:CI755"/>
    <mergeCell ref="CJ754:CJ755"/>
    <mergeCell ref="CK754:CK755"/>
    <mergeCell ref="CL754:CL755"/>
    <mergeCell ref="CM754:CM755"/>
    <mergeCell ref="CN754:CN755"/>
    <mergeCell ref="CO754:CO755"/>
    <mergeCell ref="CP754:CP755"/>
    <mergeCell ref="CQ754:CQ755"/>
    <mergeCell ref="CR754:CR755"/>
    <mergeCell ref="CS754:CS755"/>
    <mergeCell ref="CT754:CT755"/>
    <mergeCell ref="CU754:CU755"/>
    <mergeCell ref="CV754:CV755"/>
    <mergeCell ref="CW754:CW755"/>
    <mergeCell ref="CX754:CX755"/>
    <mergeCell ref="CY752:CY753"/>
    <mergeCell ref="CZ752:CZ753"/>
    <mergeCell ref="DA752:DA753"/>
    <mergeCell ref="DB752:DB753"/>
    <mergeCell ref="DW752:DW753"/>
    <mergeCell ref="DX752:DX753"/>
    <mergeCell ref="DY752:DY753"/>
    <mergeCell ref="DZ752:DZ753"/>
    <mergeCell ref="H753:I753"/>
    <mergeCell ref="J753:K753"/>
    <mergeCell ref="H754:I754"/>
    <mergeCell ref="J754:K754"/>
    <mergeCell ref="L754:L755"/>
    <mergeCell ref="M754:R755"/>
    <mergeCell ref="S754:T755"/>
    <mergeCell ref="U754:U755"/>
    <mergeCell ref="V754:V755"/>
    <mergeCell ref="W754:W755"/>
    <mergeCell ref="X754:X755"/>
    <mergeCell ref="Y754:Y755"/>
    <mergeCell ref="Z754:Z755"/>
    <mergeCell ref="AA754:AA755"/>
    <mergeCell ref="AB754:AB755"/>
    <mergeCell ref="AC754:AC755"/>
    <mergeCell ref="AD754:AD755"/>
    <mergeCell ref="AE754:AE755"/>
    <mergeCell ref="AF754:AF755"/>
    <mergeCell ref="AG754:AG755"/>
    <mergeCell ref="AH754:AH755"/>
    <mergeCell ref="AI754:AI755"/>
    <mergeCell ref="AJ754:AJ755"/>
    <mergeCell ref="AK754:AK755"/>
    <mergeCell ref="AL754:AL755"/>
    <mergeCell ref="AM754:AM755"/>
    <mergeCell ref="AN754:AN755"/>
    <mergeCell ref="AO754:AO755"/>
    <mergeCell ref="AP754:AP755"/>
    <mergeCell ref="AQ754:AQ755"/>
    <mergeCell ref="AR754:AR755"/>
    <mergeCell ref="AS754:AS755"/>
    <mergeCell ref="AT754:AT755"/>
    <mergeCell ref="AU754:AU755"/>
    <mergeCell ref="AV754:AV755"/>
    <mergeCell ref="AW754:AW755"/>
    <mergeCell ref="DL754:DL755"/>
    <mergeCell ref="DM754:DM755"/>
    <mergeCell ref="DN754:DN755"/>
    <mergeCell ref="DO754:DO755"/>
    <mergeCell ref="DP754:DP755"/>
    <mergeCell ref="DQ754:DQ755"/>
    <mergeCell ref="DR754:DR755"/>
    <mergeCell ref="DS754:DS755"/>
    <mergeCell ref="DT754:DT755"/>
    <mergeCell ref="DU754:DU755"/>
    <mergeCell ref="DV754:DV755"/>
    <mergeCell ref="DW754:DW755"/>
    <mergeCell ref="DX754:DX755"/>
    <mergeCell ref="DY754:DY755"/>
    <mergeCell ref="DZ754:DZ755"/>
    <mergeCell ref="H755:I755"/>
    <mergeCell ref="J755:K755"/>
    <mergeCell ref="AX754:AX755"/>
    <mergeCell ref="AY754:AY755"/>
    <mergeCell ref="AZ754:AZ755"/>
    <mergeCell ref="BA754:BA755"/>
    <mergeCell ref="BB754:BB755"/>
    <mergeCell ref="BC754:BC755"/>
    <mergeCell ref="BD754:BD755"/>
    <mergeCell ref="H756:I756"/>
    <mergeCell ref="J756:K756"/>
    <mergeCell ref="L756:L757"/>
    <mergeCell ref="M756:R757"/>
    <mergeCell ref="S756:T757"/>
    <mergeCell ref="U756:U757"/>
    <mergeCell ref="V756:V757"/>
    <mergeCell ref="W756:W757"/>
    <mergeCell ref="X756:X757"/>
    <mergeCell ref="Y756:Y757"/>
    <mergeCell ref="Z756:Z757"/>
    <mergeCell ref="AA756:AA757"/>
    <mergeCell ref="AB756:AB757"/>
    <mergeCell ref="AC756:AC757"/>
    <mergeCell ref="AD756:AD757"/>
    <mergeCell ref="AE756:AE757"/>
    <mergeCell ref="AF756:AF757"/>
    <mergeCell ref="AG756:AG757"/>
    <mergeCell ref="AH756:AH757"/>
    <mergeCell ref="AI756:AI757"/>
    <mergeCell ref="AJ756:AJ757"/>
    <mergeCell ref="AK756:AK757"/>
    <mergeCell ref="AL756:AL757"/>
    <mergeCell ref="AM756:AM757"/>
    <mergeCell ref="AN756:AN757"/>
    <mergeCell ref="AO756:AO757"/>
    <mergeCell ref="AP756:AP757"/>
    <mergeCell ref="AQ756:AQ757"/>
    <mergeCell ref="AR756:AR757"/>
    <mergeCell ref="AS756:AS757"/>
    <mergeCell ref="AT756:AT757"/>
    <mergeCell ref="AU756:AU757"/>
    <mergeCell ref="AV756:AV757"/>
    <mergeCell ref="H757:I757"/>
    <mergeCell ref="J757:K757"/>
    <mergeCell ref="AW756:AW757"/>
    <mergeCell ref="AX756:AX757"/>
    <mergeCell ref="AY756:AY757"/>
    <mergeCell ref="AZ756:AZ757"/>
    <mergeCell ref="BA756:BA757"/>
    <mergeCell ref="BV754:BV755"/>
    <mergeCell ref="BW754:BW755"/>
    <mergeCell ref="BX754:BX755"/>
    <mergeCell ref="BY754:BY755"/>
    <mergeCell ref="BZ754:BZ755"/>
    <mergeCell ref="CA754:CA755"/>
    <mergeCell ref="CB754:CB755"/>
    <mergeCell ref="CC754:CC755"/>
    <mergeCell ref="CD754:CD755"/>
    <mergeCell ref="CI756:CI757"/>
    <mergeCell ref="CJ756:CJ757"/>
    <mergeCell ref="CK756:CK757"/>
    <mergeCell ref="CL756:CL757"/>
    <mergeCell ref="CM756:CM757"/>
    <mergeCell ref="CN756:CN757"/>
    <mergeCell ref="CO756:CO757"/>
    <mergeCell ref="CP756:CP757"/>
    <mergeCell ref="CQ756:CQ757"/>
    <mergeCell ref="CR756:CR757"/>
    <mergeCell ref="CS756:CS757"/>
    <mergeCell ref="CT756:CT757"/>
    <mergeCell ref="CU756:CU757"/>
    <mergeCell ref="CV756:CV757"/>
    <mergeCell ref="CW756:CW757"/>
    <mergeCell ref="CX756:CX757"/>
    <mergeCell ref="CY756:CY757"/>
    <mergeCell ref="CZ756:CZ757"/>
    <mergeCell ref="DA756:DA757"/>
    <mergeCell ref="CY754:CY755"/>
    <mergeCell ref="CZ754:CZ755"/>
    <mergeCell ref="DA754:DA755"/>
    <mergeCell ref="BE754:BE755"/>
    <mergeCell ref="BF754:BF755"/>
    <mergeCell ref="BG754:BG755"/>
    <mergeCell ref="BH754:BH755"/>
    <mergeCell ref="BI754:BI755"/>
    <mergeCell ref="BJ754:BJ755"/>
    <mergeCell ref="BK754:BK755"/>
    <mergeCell ref="BL754:BL755"/>
    <mergeCell ref="BM754:BM755"/>
    <mergeCell ref="BN754:BN755"/>
    <mergeCell ref="BO754:BO755"/>
    <mergeCell ref="BP754:BP755"/>
    <mergeCell ref="BQ754:BQ755"/>
    <mergeCell ref="BR754:BR755"/>
    <mergeCell ref="BS754:BS755"/>
    <mergeCell ref="BT754:BT755"/>
    <mergeCell ref="BU754:BU755"/>
    <mergeCell ref="DC754:DC755"/>
    <mergeCell ref="DD754:DD755"/>
    <mergeCell ref="DE754:DE755"/>
    <mergeCell ref="DF754:DF755"/>
    <mergeCell ref="DG754:DG755"/>
    <mergeCell ref="DH754:DH755"/>
    <mergeCell ref="DI754:DI755"/>
    <mergeCell ref="DJ754:DJ755"/>
    <mergeCell ref="DK754:DK755"/>
    <mergeCell ref="BB756:BB757"/>
    <mergeCell ref="BC756:BC757"/>
    <mergeCell ref="BD756:BD757"/>
    <mergeCell ref="BE756:BE757"/>
    <mergeCell ref="BF756:BF757"/>
    <mergeCell ref="BG756:BG757"/>
    <mergeCell ref="BH756:BH757"/>
    <mergeCell ref="BI756:BI757"/>
    <mergeCell ref="BJ756:BJ757"/>
    <mergeCell ref="BK756:BK757"/>
    <mergeCell ref="BL756:BL757"/>
    <mergeCell ref="BM756:BM757"/>
    <mergeCell ref="BN756:BN757"/>
    <mergeCell ref="BO756:BO757"/>
    <mergeCell ref="BP756:BP757"/>
    <mergeCell ref="BQ756:BQ757"/>
    <mergeCell ref="BR756:BR757"/>
    <mergeCell ref="BS756:BS757"/>
    <mergeCell ref="BT756:BT757"/>
    <mergeCell ref="BU756:BU757"/>
    <mergeCell ref="BV756:BV757"/>
    <mergeCell ref="BW756:BW757"/>
    <mergeCell ref="BX756:BX757"/>
    <mergeCell ref="BY756:BY757"/>
    <mergeCell ref="BZ756:BZ757"/>
    <mergeCell ref="CA756:CA757"/>
    <mergeCell ref="CB756:CB757"/>
    <mergeCell ref="CC756:CC757"/>
    <mergeCell ref="CD756:CD757"/>
    <mergeCell ref="CE756:CE757"/>
    <mergeCell ref="CF756:CF757"/>
    <mergeCell ref="CG756:CG757"/>
    <mergeCell ref="CH756:CH757"/>
    <mergeCell ref="DB754:DB755"/>
    <mergeCell ref="H758:I758"/>
    <mergeCell ref="J758:K758"/>
    <mergeCell ref="L758:L759"/>
    <mergeCell ref="M758:R759"/>
    <mergeCell ref="S758:T759"/>
    <mergeCell ref="U758:U759"/>
    <mergeCell ref="V758:V759"/>
    <mergeCell ref="W758:W759"/>
    <mergeCell ref="X758:X759"/>
    <mergeCell ref="Y758:Y759"/>
    <mergeCell ref="Z758:Z759"/>
    <mergeCell ref="AA758:AA759"/>
    <mergeCell ref="AB758:AB759"/>
    <mergeCell ref="AC758:AC759"/>
    <mergeCell ref="AD758:AD759"/>
    <mergeCell ref="AE758:AE759"/>
    <mergeCell ref="AF758:AF759"/>
    <mergeCell ref="AG758:AG759"/>
    <mergeCell ref="AH758:AH759"/>
    <mergeCell ref="AI758:AI759"/>
    <mergeCell ref="AJ758:AJ759"/>
    <mergeCell ref="AK758:AK759"/>
    <mergeCell ref="AL758:AL759"/>
    <mergeCell ref="AM758:AM759"/>
    <mergeCell ref="AN758:AN759"/>
    <mergeCell ref="AO758:AO759"/>
    <mergeCell ref="AP758:AP759"/>
    <mergeCell ref="AQ758:AQ759"/>
    <mergeCell ref="AR758:AR759"/>
    <mergeCell ref="AS758:AS759"/>
    <mergeCell ref="AT758:AT759"/>
    <mergeCell ref="CV758:CV759"/>
    <mergeCell ref="CW758:CW759"/>
    <mergeCell ref="H759:I759"/>
    <mergeCell ref="J759:K759"/>
    <mergeCell ref="BO758:BO759"/>
    <mergeCell ref="BP758:BP759"/>
    <mergeCell ref="BQ758:BQ759"/>
    <mergeCell ref="BR758:BR759"/>
    <mergeCell ref="BS758:BS759"/>
    <mergeCell ref="BT758:BT759"/>
    <mergeCell ref="BU758:BU759"/>
    <mergeCell ref="BV758:BV759"/>
    <mergeCell ref="BW758:BW759"/>
    <mergeCell ref="BX758:BX759"/>
    <mergeCell ref="BY758:BY759"/>
    <mergeCell ref="BZ758:BZ759"/>
    <mergeCell ref="CA758:CA759"/>
    <mergeCell ref="CB758:CB759"/>
    <mergeCell ref="CC758:CC759"/>
    <mergeCell ref="CD758:CD759"/>
    <mergeCell ref="CE758:CE759"/>
    <mergeCell ref="CF758:CF759"/>
    <mergeCell ref="CG758:CG759"/>
    <mergeCell ref="CH758:CH759"/>
    <mergeCell ref="CI758:CI759"/>
    <mergeCell ref="CJ758:CJ759"/>
    <mergeCell ref="CK758:CK759"/>
    <mergeCell ref="CL758:CL759"/>
    <mergeCell ref="CM758:CM759"/>
    <mergeCell ref="CN758:CN759"/>
    <mergeCell ref="CO758:CO759"/>
    <mergeCell ref="CP758:CP759"/>
    <mergeCell ref="CQ758:CQ759"/>
    <mergeCell ref="DN758:DN759"/>
    <mergeCell ref="DO758:DO759"/>
    <mergeCell ref="DP758:DP759"/>
    <mergeCell ref="DQ758:DQ759"/>
    <mergeCell ref="DR758:DR759"/>
    <mergeCell ref="DS758:DS759"/>
    <mergeCell ref="DT758:DT759"/>
    <mergeCell ref="DU758:DU759"/>
    <mergeCell ref="DV758:DV759"/>
    <mergeCell ref="DW758:DW759"/>
    <mergeCell ref="DX758:DX759"/>
    <mergeCell ref="DY758:DY759"/>
    <mergeCell ref="DZ758:DZ759"/>
    <mergeCell ref="DL756:DL757"/>
    <mergeCell ref="DM756:DM757"/>
    <mergeCell ref="CT758:CT759"/>
    <mergeCell ref="CU758:CU759"/>
    <mergeCell ref="CX758:CX759"/>
    <mergeCell ref="CY758:CY759"/>
    <mergeCell ref="CZ758:CZ759"/>
    <mergeCell ref="DA758:DA759"/>
    <mergeCell ref="DB758:DB759"/>
    <mergeCell ref="DC758:DC759"/>
    <mergeCell ref="DD758:DD759"/>
    <mergeCell ref="DE758:DE759"/>
    <mergeCell ref="DF758:DF759"/>
    <mergeCell ref="DG758:DG759"/>
    <mergeCell ref="DH758:DH759"/>
    <mergeCell ref="DI758:DI759"/>
    <mergeCell ref="DJ758:DJ759"/>
    <mergeCell ref="DK758:DK759"/>
    <mergeCell ref="DL758:DL759"/>
    <mergeCell ref="DM758:DM759"/>
    <mergeCell ref="DP756:DP757"/>
    <mergeCell ref="DQ756:DQ757"/>
    <mergeCell ref="DR756:DR757"/>
    <mergeCell ref="DS756:DS757"/>
    <mergeCell ref="DT756:DT757"/>
    <mergeCell ref="DU756:DU757"/>
    <mergeCell ref="DV756:DV757"/>
    <mergeCell ref="DW756:DW757"/>
    <mergeCell ref="DX756:DX757"/>
    <mergeCell ref="DY756:DY757"/>
    <mergeCell ref="DZ756:DZ757"/>
    <mergeCell ref="DN756:DN757"/>
    <mergeCell ref="DO756:DO757"/>
    <mergeCell ref="DB756:DB757"/>
    <mergeCell ref="DC756:DC757"/>
    <mergeCell ref="DD756:DD757"/>
    <mergeCell ref="DE756:DE757"/>
    <mergeCell ref="DF756:DF757"/>
    <mergeCell ref="DG756:DG757"/>
    <mergeCell ref="DH756:DH757"/>
    <mergeCell ref="DI756:DI757"/>
    <mergeCell ref="DJ756:DJ757"/>
    <mergeCell ref="DK756:DK757"/>
    <mergeCell ref="CR758:CR759"/>
    <mergeCell ref="CS758:CS759"/>
    <mergeCell ref="BM758:BM759"/>
    <mergeCell ref="BN758:BN759"/>
    <mergeCell ref="AU758:AU759"/>
    <mergeCell ref="AV758:AV759"/>
    <mergeCell ref="AW758:AW759"/>
    <mergeCell ref="AX758:AX759"/>
    <mergeCell ref="AY758:AY759"/>
    <mergeCell ref="AZ758:AZ759"/>
    <mergeCell ref="BA758:BA759"/>
    <mergeCell ref="BB758:BB759"/>
    <mergeCell ref="BC758:BC759"/>
    <mergeCell ref="BD758:BD759"/>
    <mergeCell ref="BE758:BE759"/>
    <mergeCell ref="BF758:BF759"/>
    <mergeCell ref="BG758:BG759"/>
    <mergeCell ref="BH758:BH759"/>
    <mergeCell ref="BI758:BI759"/>
    <mergeCell ref="BJ758:BJ759"/>
    <mergeCell ref="BK758:BK759"/>
    <mergeCell ref="BL758:BL759"/>
    <mergeCell ref="F760:G760"/>
    <mergeCell ref="H760:I760"/>
    <mergeCell ref="J760:K760"/>
    <mergeCell ref="L760:L761"/>
    <mergeCell ref="M760:R761"/>
    <mergeCell ref="S760:T761"/>
    <mergeCell ref="U760:U761"/>
    <mergeCell ref="V760:V761"/>
    <mergeCell ref="W760:W761"/>
    <mergeCell ref="X760:X761"/>
    <mergeCell ref="Y760:Y761"/>
    <mergeCell ref="Z760:Z761"/>
    <mergeCell ref="AA760:AA761"/>
    <mergeCell ref="AB760:AB761"/>
    <mergeCell ref="AC760:AC761"/>
    <mergeCell ref="AD760:AD761"/>
    <mergeCell ref="AE760:AE761"/>
    <mergeCell ref="AF760:AF761"/>
    <mergeCell ref="AG760:AG761"/>
    <mergeCell ref="AH760:AH761"/>
    <mergeCell ref="AI760:AI761"/>
    <mergeCell ref="AJ760:AJ761"/>
    <mergeCell ref="AK760:AK761"/>
    <mergeCell ref="AL760:AL761"/>
    <mergeCell ref="AM760:AM761"/>
    <mergeCell ref="AN760:AN761"/>
    <mergeCell ref="AO760:AO761"/>
    <mergeCell ref="AP760:AP761"/>
    <mergeCell ref="AQ760:AQ761"/>
    <mergeCell ref="AR760:AR761"/>
    <mergeCell ref="AS760:AS761"/>
    <mergeCell ref="AT760:AT761"/>
    <mergeCell ref="AU760:AU761"/>
    <mergeCell ref="AV760:AV761"/>
    <mergeCell ref="AW760:AW761"/>
    <mergeCell ref="AX760:AX761"/>
    <mergeCell ref="AY760:AY761"/>
    <mergeCell ref="AZ760:AZ761"/>
    <mergeCell ref="BA760:BA761"/>
    <mergeCell ref="BB760:BB761"/>
    <mergeCell ref="BC760:BC761"/>
    <mergeCell ref="BD760:BD761"/>
    <mergeCell ref="BE760:BE761"/>
    <mergeCell ref="BF760:BF761"/>
    <mergeCell ref="BG760:BG761"/>
    <mergeCell ref="BH760:BH761"/>
    <mergeCell ref="BI760:BI761"/>
    <mergeCell ref="BJ760:BJ761"/>
    <mergeCell ref="BK760:BK761"/>
    <mergeCell ref="BL760:BL761"/>
    <mergeCell ref="BM760:BM761"/>
    <mergeCell ref="BN760:BN761"/>
    <mergeCell ref="BO760:BO761"/>
    <mergeCell ref="BP760:BP761"/>
    <mergeCell ref="BQ760:BQ761"/>
    <mergeCell ref="BR760:BR761"/>
    <mergeCell ref="BS760:BS761"/>
    <mergeCell ref="BT760:BT761"/>
    <mergeCell ref="BU760:BU761"/>
    <mergeCell ref="BV760:BV761"/>
    <mergeCell ref="BW760:BW761"/>
    <mergeCell ref="BX760:BX761"/>
    <mergeCell ref="BY760:BY761"/>
    <mergeCell ref="BZ760:BZ761"/>
    <mergeCell ref="CA760:CA761"/>
    <mergeCell ref="CB760:CB761"/>
    <mergeCell ref="CC760:CC761"/>
    <mergeCell ref="CD760:CD761"/>
    <mergeCell ref="CE760:CE761"/>
    <mergeCell ref="CF760:CF761"/>
    <mergeCell ref="CG760:CG761"/>
    <mergeCell ref="CH760:CH761"/>
    <mergeCell ref="CI760:CI761"/>
    <mergeCell ref="CJ760:CJ761"/>
    <mergeCell ref="CK760:CK761"/>
    <mergeCell ref="CL760:CL761"/>
    <mergeCell ref="CM760:CM761"/>
    <mergeCell ref="CN760:CN761"/>
    <mergeCell ref="CO760:CO761"/>
    <mergeCell ref="CP760:CP761"/>
    <mergeCell ref="CQ760:CQ761"/>
    <mergeCell ref="CR760:CR761"/>
    <mergeCell ref="CS760:CS761"/>
    <mergeCell ref="CT760:CT761"/>
    <mergeCell ref="CU760:CU761"/>
    <mergeCell ref="CV760:CV761"/>
    <mergeCell ref="CW760:CW761"/>
    <mergeCell ref="CX760:CX761"/>
    <mergeCell ref="CY760:CY761"/>
    <mergeCell ref="CZ760:CZ761"/>
    <mergeCell ref="DA760:DA761"/>
    <mergeCell ref="DB760:DB761"/>
    <mergeCell ref="DC760:DC761"/>
    <mergeCell ref="DD760:DD761"/>
    <mergeCell ref="DE760:DE761"/>
    <mergeCell ref="DF760:DF761"/>
    <mergeCell ref="DG760:DG761"/>
    <mergeCell ref="DH760:DH761"/>
    <mergeCell ref="DI760:DI761"/>
    <mergeCell ref="DJ760:DJ761"/>
    <mergeCell ref="DK760:DK761"/>
    <mergeCell ref="DL760:DL761"/>
    <mergeCell ref="DM760:DM761"/>
    <mergeCell ref="DN760:DN761"/>
    <mergeCell ref="DO760:DO761"/>
    <mergeCell ref="DP760:DP761"/>
    <mergeCell ref="DQ760:DQ761"/>
    <mergeCell ref="DR760:DR761"/>
    <mergeCell ref="DS760:DS761"/>
    <mergeCell ref="DT760:DT761"/>
    <mergeCell ref="DU760:DU761"/>
    <mergeCell ref="DV760:DV761"/>
    <mergeCell ref="DW760:DW761"/>
    <mergeCell ref="DX760:DX761"/>
    <mergeCell ref="DY760:DY761"/>
    <mergeCell ref="DZ760:DZ761"/>
    <mergeCell ref="F761:G761"/>
    <mergeCell ref="H761:I761"/>
    <mergeCell ref="J761:K761"/>
    <mergeCell ref="F762:G762"/>
    <mergeCell ref="H762:I762"/>
    <mergeCell ref="J762:K762"/>
    <mergeCell ref="L762:L763"/>
    <mergeCell ref="M762:R763"/>
    <mergeCell ref="S762:T763"/>
    <mergeCell ref="U762:U763"/>
    <mergeCell ref="V762:V763"/>
    <mergeCell ref="W762:W763"/>
    <mergeCell ref="X762:X763"/>
    <mergeCell ref="Y762:Y763"/>
    <mergeCell ref="Z762:Z763"/>
    <mergeCell ref="AA762:AA763"/>
    <mergeCell ref="AB762:AB763"/>
    <mergeCell ref="AC762:AC763"/>
    <mergeCell ref="AD762:AD763"/>
    <mergeCell ref="AE762:AE763"/>
    <mergeCell ref="AF762:AF763"/>
    <mergeCell ref="AG762:AG763"/>
    <mergeCell ref="AH762:AH763"/>
    <mergeCell ref="AI762:AI763"/>
    <mergeCell ref="AJ762:AJ763"/>
    <mergeCell ref="AK762:AK763"/>
    <mergeCell ref="AL762:AL763"/>
    <mergeCell ref="AM762:AM763"/>
    <mergeCell ref="AN762:AN763"/>
    <mergeCell ref="AO762:AO763"/>
    <mergeCell ref="AP762:AP763"/>
    <mergeCell ref="AQ762:AQ763"/>
    <mergeCell ref="AR762:AR763"/>
    <mergeCell ref="AS762:AS763"/>
    <mergeCell ref="AT762:AT763"/>
    <mergeCell ref="AU762:AU763"/>
    <mergeCell ref="AV762:AV763"/>
    <mergeCell ref="AW762:AW763"/>
    <mergeCell ref="AX762:AX763"/>
    <mergeCell ref="AY762:AY763"/>
    <mergeCell ref="AZ762:AZ763"/>
    <mergeCell ref="BA762:BA763"/>
    <mergeCell ref="BB762:BB763"/>
    <mergeCell ref="BC762:BC763"/>
    <mergeCell ref="BD762:BD763"/>
    <mergeCell ref="BE762:BE763"/>
    <mergeCell ref="BF762:BF763"/>
    <mergeCell ref="DN762:DN763"/>
    <mergeCell ref="DO762:DO763"/>
    <mergeCell ref="DP762:DP763"/>
    <mergeCell ref="DQ762:DQ763"/>
    <mergeCell ref="DR762:DR763"/>
    <mergeCell ref="DS762:DS763"/>
    <mergeCell ref="DT762:DT763"/>
    <mergeCell ref="BG762:BG763"/>
    <mergeCell ref="BH762:BH763"/>
    <mergeCell ref="BI762:BI763"/>
    <mergeCell ref="BJ762:BJ763"/>
    <mergeCell ref="BK762:BK763"/>
    <mergeCell ref="BL762:BL763"/>
    <mergeCell ref="BM762:BM763"/>
    <mergeCell ref="BN762:BN763"/>
    <mergeCell ref="BO762:BO763"/>
    <mergeCell ref="BP762:BP763"/>
    <mergeCell ref="BQ762:BQ763"/>
    <mergeCell ref="BR762:BR763"/>
    <mergeCell ref="BS762:BS763"/>
    <mergeCell ref="BT762:BT763"/>
    <mergeCell ref="BU762:BU763"/>
    <mergeCell ref="BV762:BV763"/>
    <mergeCell ref="BW762:BW763"/>
    <mergeCell ref="BX762:BX763"/>
    <mergeCell ref="BY762:BY763"/>
    <mergeCell ref="BZ762:BZ763"/>
    <mergeCell ref="CA762:CA763"/>
    <mergeCell ref="CB762:CB763"/>
    <mergeCell ref="CC762:CC763"/>
    <mergeCell ref="CD762:CD763"/>
    <mergeCell ref="CE762:CE763"/>
    <mergeCell ref="CF762:CF763"/>
    <mergeCell ref="CG762:CG763"/>
    <mergeCell ref="CH762:CH763"/>
    <mergeCell ref="CI762:CI763"/>
    <mergeCell ref="CJ762:CJ763"/>
    <mergeCell ref="CK762:CK763"/>
    <mergeCell ref="CL762:CL763"/>
    <mergeCell ref="CM762:CM763"/>
    <mergeCell ref="CN762:CN763"/>
    <mergeCell ref="CO762:CO763"/>
    <mergeCell ref="CP762:CP763"/>
    <mergeCell ref="CQ762:CQ763"/>
    <mergeCell ref="CR762:CR763"/>
    <mergeCell ref="CS762:CS763"/>
    <mergeCell ref="CT762:CT763"/>
    <mergeCell ref="CU762:CU763"/>
    <mergeCell ref="CV762:CV763"/>
    <mergeCell ref="CW762:CW763"/>
    <mergeCell ref="CX762:CX763"/>
    <mergeCell ref="CY762:CY763"/>
    <mergeCell ref="CZ762:CZ763"/>
    <mergeCell ref="DA762:DA763"/>
    <mergeCell ref="DB762:DB763"/>
    <mergeCell ref="DC762:DC763"/>
    <mergeCell ref="DD762:DD763"/>
    <mergeCell ref="DE762:DE763"/>
    <mergeCell ref="DF762:DF763"/>
    <mergeCell ref="DG762:DG763"/>
    <mergeCell ref="DH762:DH763"/>
    <mergeCell ref="DI762:DI763"/>
    <mergeCell ref="DJ762:DJ763"/>
    <mergeCell ref="DK762:DK763"/>
    <mergeCell ref="DL762:DL763"/>
    <mergeCell ref="DM762:DM763"/>
    <mergeCell ref="CV764:CV765"/>
    <mergeCell ref="CW764:CW765"/>
    <mergeCell ref="CX764:CX765"/>
    <mergeCell ref="CY764:CY765"/>
    <mergeCell ref="CZ764:CZ765"/>
    <mergeCell ref="DA764:DA765"/>
    <mergeCell ref="DB764:DB765"/>
    <mergeCell ref="DU762:DU763"/>
    <mergeCell ref="DV762:DV763"/>
    <mergeCell ref="DT764:DT765"/>
    <mergeCell ref="DU764:DU765"/>
    <mergeCell ref="DJ764:DJ765"/>
    <mergeCell ref="DK764:DK765"/>
    <mergeCell ref="DL764:DL765"/>
    <mergeCell ref="DM764:DM765"/>
    <mergeCell ref="DN764:DN765"/>
    <mergeCell ref="DO764:DO765"/>
    <mergeCell ref="DV764:DV765"/>
    <mergeCell ref="DW762:DW763"/>
    <mergeCell ref="DX762:DX763"/>
    <mergeCell ref="DY762:DY763"/>
    <mergeCell ref="DZ762:DZ763"/>
    <mergeCell ref="F763:G763"/>
    <mergeCell ref="H763:I763"/>
    <mergeCell ref="J763:K763"/>
    <mergeCell ref="B764:K764"/>
    <mergeCell ref="M764:R764"/>
    <mergeCell ref="S764:T764"/>
    <mergeCell ref="V764:V765"/>
    <mergeCell ref="W764:W765"/>
    <mergeCell ref="X764:X765"/>
    <mergeCell ref="Y764:Y765"/>
    <mergeCell ref="Z764:Z765"/>
    <mergeCell ref="AA764:AA765"/>
    <mergeCell ref="AB764:AB765"/>
    <mergeCell ref="AC764:AC765"/>
    <mergeCell ref="AD764:AD765"/>
    <mergeCell ref="AE764:AE765"/>
    <mergeCell ref="AF764:AF765"/>
    <mergeCell ref="AG764:AG765"/>
    <mergeCell ref="AH764:AH765"/>
    <mergeCell ref="AI764:AI765"/>
    <mergeCell ref="AJ764:AJ765"/>
    <mergeCell ref="AK764:AK765"/>
    <mergeCell ref="AL764:AL765"/>
    <mergeCell ref="AM764:AM765"/>
    <mergeCell ref="AN764:AN765"/>
    <mergeCell ref="AO764:AO765"/>
    <mergeCell ref="AP764:AP765"/>
    <mergeCell ref="AQ764:AQ765"/>
    <mergeCell ref="AR764:AR765"/>
    <mergeCell ref="AS764:AS765"/>
    <mergeCell ref="AT764:AT765"/>
    <mergeCell ref="AU764:AU765"/>
    <mergeCell ref="AV764:AV765"/>
    <mergeCell ref="AW764:AW765"/>
    <mergeCell ref="AX764:AX765"/>
    <mergeCell ref="AY764:AY765"/>
    <mergeCell ref="AZ764:AZ765"/>
    <mergeCell ref="BA764:BA765"/>
    <mergeCell ref="BB764:BB765"/>
    <mergeCell ref="BC764:BC765"/>
    <mergeCell ref="BD764:BD765"/>
    <mergeCell ref="BE764:BE765"/>
    <mergeCell ref="BF764:BF765"/>
    <mergeCell ref="BG764:BG765"/>
    <mergeCell ref="BH764:BH765"/>
    <mergeCell ref="BI764:BI765"/>
    <mergeCell ref="BJ764:BJ765"/>
    <mergeCell ref="BK764:BK765"/>
    <mergeCell ref="BL764:BL765"/>
    <mergeCell ref="BM764:BM765"/>
    <mergeCell ref="BN764:BN765"/>
    <mergeCell ref="DC764:DC765"/>
    <mergeCell ref="DD764:DD765"/>
    <mergeCell ref="DE764:DE765"/>
    <mergeCell ref="DF764:DF765"/>
    <mergeCell ref="DG764:DG765"/>
    <mergeCell ref="DH764:DH765"/>
    <mergeCell ref="DI764:DI765"/>
    <mergeCell ref="DR764:DR765"/>
    <mergeCell ref="DS764:DS765"/>
    <mergeCell ref="DW764:DW765"/>
    <mergeCell ref="DX764:DX765"/>
    <mergeCell ref="DY764:DY765"/>
    <mergeCell ref="DZ764:DZ765"/>
    <mergeCell ref="B765:K765"/>
    <mergeCell ref="M765:R765"/>
    <mergeCell ref="S765:T765"/>
    <mergeCell ref="DP764:DP765"/>
    <mergeCell ref="DQ764:DQ765"/>
    <mergeCell ref="B770:DY770"/>
    <mergeCell ref="B776:DY776"/>
    <mergeCell ref="AB777:AC777"/>
    <mergeCell ref="AN777:AO777"/>
    <mergeCell ref="AZ777:BA777"/>
    <mergeCell ref="BL777:BM777"/>
    <mergeCell ref="BX777:BY777"/>
    <mergeCell ref="CJ777:CK777"/>
    <mergeCell ref="CV777:CW777"/>
    <mergeCell ref="DH777:DI777"/>
    <mergeCell ref="DT777:DU777"/>
    <mergeCell ref="BV764:BV765"/>
    <mergeCell ref="BW764:BW765"/>
    <mergeCell ref="BX764:BX765"/>
    <mergeCell ref="BY764:BY765"/>
    <mergeCell ref="BZ764:BZ765"/>
    <mergeCell ref="CA764:CA765"/>
    <mergeCell ref="CB764:CB765"/>
    <mergeCell ref="CC764:CC765"/>
    <mergeCell ref="CD764:CD765"/>
    <mergeCell ref="CE764:CE765"/>
    <mergeCell ref="CF764:CF765"/>
    <mergeCell ref="CG764:CG765"/>
    <mergeCell ref="CH764:CH765"/>
    <mergeCell ref="CI764:CI765"/>
    <mergeCell ref="CJ764:CJ765"/>
    <mergeCell ref="CK764:CK765"/>
    <mergeCell ref="CL764:CL765"/>
    <mergeCell ref="CM764:CM765"/>
    <mergeCell ref="CN764:CN765"/>
    <mergeCell ref="CO764:CO765"/>
    <mergeCell ref="CP764:CP765"/>
    <mergeCell ref="CQ764:CQ765"/>
    <mergeCell ref="CR764:CR765"/>
    <mergeCell ref="CS764:CS765"/>
    <mergeCell ref="CT764:CT765"/>
    <mergeCell ref="CU764:CU765"/>
    <mergeCell ref="BO764:BO765"/>
    <mergeCell ref="BP764:BP765"/>
    <mergeCell ref="BQ764:BQ765"/>
    <mergeCell ref="BR764:BR765"/>
    <mergeCell ref="BS764:BS765"/>
    <mergeCell ref="BT764:BT765"/>
    <mergeCell ref="BU764:BU765"/>
    <mergeCell ref="B780:K782"/>
    <mergeCell ref="L780:U782"/>
    <mergeCell ref="V780:AG780"/>
    <mergeCell ref="AH780:AS780"/>
    <mergeCell ref="AT780:BE780"/>
    <mergeCell ref="BF780:BQ780"/>
    <mergeCell ref="BR780:CC780"/>
    <mergeCell ref="CD780:CO780"/>
    <mergeCell ref="CP780:DA780"/>
    <mergeCell ref="DB780:DM780"/>
    <mergeCell ref="DN780:DY780"/>
    <mergeCell ref="V781:AG781"/>
    <mergeCell ref="AH781:AS781"/>
    <mergeCell ref="AT781:BE781"/>
    <mergeCell ref="BF781:BQ781"/>
    <mergeCell ref="BR781:CC781"/>
    <mergeCell ref="CD781:CO781"/>
    <mergeCell ref="CP781:DA781"/>
    <mergeCell ref="DB781:DM781"/>
    <mergeCell ref="DN781:DY781"/>
    <mergeCell ref="F783:G783"/>
    <mergeCell ref="H783:I783"/>
    <mergeCell ref="J783:K783"/>
    <mergeCell ref="L783:L784"/>
    <mergeCell ref="M783:R784"/>
    <mergeCell ref="S783:T784"/>
    <mergeCell ref="U783:U784"/>
    <mergeCell ref="V783:V784"/>
    <mergeCell ref="W783:W784"/>
    <mergeCell ref="X783:X784"/>
    <mergeCell ref="Y783:Y784"/>
    <mergeCell ref="Z783:Z784"/>
    <mergeCell ref="AA783:AA784"/>
    <mergeCell ref="AB783:AB784"/>
    <mergeCell ref="AC783:AC784"/>
    <mergeCell ref="AD783:AD784"/>
    <mergeCell ref="AE783:AE784"/>
    <mergeCell ref="AF783:AF784"/>
    <mergeCell ref="AG783:AG784"/>
    <mergeCell ref="AH783:AH784"/>
    <mergeCell ref="AI783:AI784"/>
    <mergeCell ref="AJ783:AJ784"/>
    <mergeCell ref="AK783:AK784"/>
    <mergeCell ref="AL783:AL784"/>
    <mergeCell ref="AM783:AM784"/>
    <mergeCell ref="AN783:AN784"/>
    <mergeCell ref="AO783:AO784"/>
    <mergeCell ref="AP783:AP784"/>
    <mergeCell ref="AQ783:AQ784"/>
    <mergeCell ref="AR783:AR784"/>
    <mergeCell ref="AS783:AS784"/>
    <mergeCell ref="AT783:AT784"/>
    <mergeCell ref="AU783:AU784"/>
    <mergeCell ref="AV783:AV784"/>
    <mergeCell ref="AW783:AW784"/>
    <mergeCell ref="AX783:AX784"/>
    <mergeCell ref="AY783:AY784"/>
    <mergeCell ref="AZ783:AZ784"/>
    <mergeCell ref="BA783:BA784"/>
    <mergeCell ref="BB783:BB784"/>
    <mergeCell ref="BC783:BC784"/>
    <mergeCell ref="BD783:BD784"/>
    <mergeCell ref="BE783:BE784"/>
    <mergeCell ref="BF783:BF784"/>
    <mergeCell ref="BG783:BG784"/>
    <mergeCell ref="BH783:BH784"/>
    <mergeCell ref="BI783:BI784"/>
    <mergeCell ref="BJ783:BJ784"/>
    <mergeCell ref="BK783:BK784"/>
    <mergeCell ref="BL783:BL784"/>
    <mergeCell ref="BM783:BM784"/>
    <mergeCell ref="BN783:BN784"/>
    <mergeCell ref="BO783:BO784"/>
    <mergeCell ref="BP783:BP784"/>
    <mergeCell ref="BQ783:BQ784"/>
    <mergeCell ref="BR783:BR784"/>
    <mergeCell ref="BS783:BS784"/>
    <mergeCell ref="BT783:BT784"/>
    <mergeCell ref="BU783:BU784"/>
    <mergeCell ref="BV783:BV784"/>
    <mergeCell ref="BW783:BW784"/>
    <mergeCell ref="BX783:BX784"/>
    <mergeCell ref="BY783:BY784"/>
    <mergeCell ref="BZ783:BZ784"/>
    <mergeCell ref="CA783:CA784"/>
    <mergeCell ref="CB783:CB784"/>
    <mergeCell ref="CC783:CC784"/>
    <mergeCell ref="CD783:CD784"/>
    <mergeCell ref="CE783:CE784"/>
    <mergeCell ref="CF783:CF784"/>
    <mergeCell ref="CG783:CG784"/>
    <mergeCell ref="CH783:CH784"/>
    <mergeCell ref="CI783:CI784"/>
    <mergeCell ref="CJ783:CJ784"/>
    <mergeCell ref="CK783:CK784"/>
    <mergeCell ref="CL783:CL784"/>
    <mergeCell ref="CM783:CM784"/>
    <mergeCell ref="CN783:CN784"/>
    <mergeCell ref="CO783:CO784"/>
    <mergeCell ref="CP783:CP784"/>
    <mergeCell ref="CQ783:CQ784"/>
    <mergeCell ref="CR783:CR784"/>
    <mergeCell ref="CS783:CS784"/>
    <mergeCell ref="CT783:CT784"/>
    <mergeCell ref="CU783:CU784"/>
    <mergeCell ref="CV783:CV784"/>
    <mergeCell ref="CW783:CW784"/>
    <mergeCell ref="CX783:CX784"/>
    <mergeCell ref="CY783:CY784"/>
    <mergeCell ref="CZ783:CZ784"/>
    <mergeCell ref="DA783:DA784"/>
    <mergeCell ref="DB783:DB784"/>
    <mergeCell ref="DC783:DC784"/>
    <mergeCell ref="DD783:DD784"/>
    <mergeCell ref="DE783:DE784"/>
    <mergeCell ref="DF783:DF784"/>
    <mergeCell ref="DG783:DG784"/>
    <mergeCell ref="DH783:DH784"/>
    <mergeCell ref="DI783:DI784"/>
    <mergeCell ref="DR783:DR784"/>
    <mergeCell ref="DS783:DS784"/>
    <mergeCell ref="DT783:DT784"/>
    <mergeCell ref="DU783:DU784"/>
    <mergeCell ref="DJ783:DJ784"/>
    <mergeCell ref="DK783:DK784"/>
    <mergeCell ref="DL783:DL784"/>
    <mergeCell ref="DM783:DM784"/>
    <mergeCell ref="DN783:DN784"/>
    <mergeCell ref="DO783:DO784"/>
    <mergeCell ref="DV783:DV784"/>
    <mergeCell ref="DW783:DW784"/>
    <mergeCell ref="DX783:DX784"/>
    <mergeCell ref="DY783:DY784"/>
    <mergeCell ref="DZ783:DZ784"/>
    <mergeCell ref="F784:G784"/>
    <mergeCell ref="H784:I784"/>
    <mergeCell ref="J784:K784"/>
    <mergeCell ref="DP783:DP784"/>
    <mergeCell ref="DQ783:DQ784"/>
    <mergeCell ref="F785:G785"/>
    <mergeCell ref="H785:I785"/>
    <mergeCell ref="J785:K785"/>
    <mergeCell ref="L785:L786"/>
    <mergeCell ref="M785:R786"/>
    <mergeCell ref="S785:T786"/>
    <mergeCell ref="U785:U786"/>
    <mergeCell ref="V785:V786"/>
    <mergeCell ref="W785:W786"/>
    <mergeCell ref="X785:X786"/>
    <mergeCell ref="Y785:Y786"/>
    <mergeCell ref="Z785:Z786"/>
    <mergeCell ref="AA785:AA786"/>
    <mergeCell ref="AB785:AB786"/>
    <mergeCell ref="AC785:AC786"/>
    <mergeCell ref="AD785:AD786"/>
    <mergeCell ref="AE785:AE786"/>
    <mergeCell ref="AF785:AF786"/>
    <mergeCell ref="AG785:AG786"/>
    <mergeCell ref="AH785:AH786"/>
    <mergeCell ref="AI785:AI786"/>
    <mergeCell ref="AJ785:AJ786"/>
    <mergeCell ref="AK785:AK786"/>
    <mergeCell ref="AL785:AL786"/>
    <mergeCell ref="AM785:AM786"/>
    <mergeCell ref="AN785:AN786"/>
    <mergeCell ref="AO785:AO786"/>
    <mergeCell ref="AP785:AP786"/>
    <mergeCell ref="AQ785:AQ786"/>
    <mergeCell ref="AR785:AR786"/>
    <mergeCell ref="AS785:AS786"/>
    <mergeCell ref="AT785:AT786"/>
    <mergeCell ref="AU785:AU786"/>
    <mergeCell ref="AV785:AV786"/>
    <mergeCell ref="AW785:AW786"/>
    <mergeCell ref="AX785:AX786"/>
    <mergeCell ref="AY785:AY786"/>
    <mergeCell ref="AZ785:AZ786"/>
    <mergeCell ref="BA785:BA786"/>
    <mergeCell ref="BB785:BB786"/>
    <mergeCell ref="BC785:BC786"/>
    <mergeCell ref="BD785:BD786"/>
    <mergeCell ref="BE785:BE786"/>
    <mergeCell ref="BF785:BF786"/>
    <mergeCell ref="BG785:BG786"/>
    <mergeCell ref="BH785:BH786"/>
    <mergeCell ref="BI785:BI786"/>
    <mergeCell ref="BJ785:BJ786"/>
    <mergeCell ref="BK785:BK786"/>
    <mergeCell ref="BL785:BL786"/>
    <mergeCell ref="BM785:BM786"/>
    <mergeCell ref="BN785:BN786"/>
    <mergeCell ref="BO785:BO786"/>
    <mergeCell ref="BP785:BP786"/>
    <mergeCell ref="BQ785:BQ786"/>
    <mergeCell ref="BR785:BR786"/>
    <mergeCell ref="BS785:BS786"/>
    <mergeCell ref="BT785:BT786"/>
    <mergeCell ref="BU785:BU786"/>
    <mergeCell ref="BV785:BV786"/>
    <mergeCell ref="BW785:BW786"/>
    <mergeCell ref="BX785:BX786"/>
    <mergeCell ref="BY785:BY786"/>
    <mergeCell ref="BZ785:BZ786"/>
    <mergeCell ref="CA785:CA786"/>
    <mergeCell ref="CB785:CB786"/>
    <mergeCell ref="CC785:CC786"/>
    <mergeCell ref="CD785:CD786"/>
    <mergeCell ref="CE785:CE786"/>
    <mergeCell ref="CF785:CF786"/>
    <mergeCell ref="CG785:CG786"/>
    <mergeCell ref="CH785:CH786"/>
    <mergeCell ref="CI785:CI786"/>
    <mergeCell ref="CJ785:CJ786"/>
    <mergeCell ref="CK785:CK786"/>
    <mergeCell ref="CL785:CL786"/>
    <mergeCell ref="CM785:CM786"/>
    <mergeCell ref="CN785:CN786"/>
    <mergeCell ref="CO785:CO786"/>
    <mergeCell ref="CP785:CP786"/>
    <mergeCell ref="CQ785:CQ786"/>
    <mergeCell ref="CR785:CR786"/>
    <mergeCell ref="CS785:CS786"/>
    <mergeCell ref="CT785:CT786"/>
    <mergeCell ref="CU785:CU786"/>
    <mergeCell ref="CV785:CV786"/>
    <mergeCell ref="CW785:CW786"/>
    <mergeCell ref="CX785:CX786"/>
    <mergeCell ref="CY785:CY786"/>
    <mergeCell ref="CZ785:CZ786"/>
    <mergeCell ref="DA785:DA786"/>
    <mergeCell ref="DB785:DB786"/>
    <mergeCell ref="DC785:DC786"/>
    <mergeCell ref="DD785:DD786"/>
    <mergeCell ref="DE785:DE786"/>
    <mergeCell ref="DF785:DF786"/>
    <mergeCell ref="DG785:DG786"/>
    <mergeCell ref="DH785:DH786"/>
    <mergeCell ref="DI785:DI786"/>
    <mergeCell ref="DR785:DR786"/>
    <mergeCell ref="DS785:DS786"/>
    <mergeCell ref="DT785:DT786"/>
    <mergeCell ref="DU785:DU786"/>
    <mergeCell ref="DJ785:DJ786"/>
    <mergeCell ref="DK785:DK786"/>
    <mergeCell ref="DL785:DL786"/>
    <mergeCell ref="DM785:DM786"/>
    <mergeCell ref="DN785:DN786"/>
    <mergeCell ref="DO785:DO786"/>
    <mergeCell ref="DV785:DV786"/>
    <mergeCell ref="DW785:DW786"/>
    <mergeCell ref="DX785:DX786"/>
    <mergeCell ref="DY785:DY786"/>
    <mergeCell ref="DZ785:DZ786"/>
    <mergeCell ref="F786:G786"/>
    <mergeCell ref="H786:I786"/>
    <mergeCell ref="J786:K786"/>
    <mergeCell ref="DP785:DP786"/>
    <mergeCell ref="DQ785:DQ786"/>
    <mergeCell ref="H787:I787"/>
    <mergeCell ref="J787:K787"/>
    <mergeCell ref="L787:L788"/>
    <mergeCell ref="M787:R788"/>
    <mergeCell ref="S787:T788"/>
    <mergeCell ref="U787:U788"/>
    <mergeCell ref="V787:V788"/>
    <mergeCell ref="W787:W788"/>
    <mergeCell ref="X787:X788"/>
    <mergeCell ref="Y787:Y788"/>
    <mergeCell ref="Z787:Z788"/>
    <mergeCell ref="AA787:AA788"/>
    <mergeCell ref="AB787:AB788"/>
    <mergeCell ref="AC787:AC788"/>
    <mergeCell ref="AD787:AD788"/>
    <mergeCell ref="AE787:AE788"/>
    <mergeCell ref="AF787:AF788"/>
    <mergeCell ref="AG787:AG788"/>
    <mergeCell ref="AH787:AH788"/>
    <mergeCell ref="AI787:AI788"/>
    <mergeCell ref="AJ787:AJ788"/>
    <mergeCell ref="AK787:AK788"/>
    <mergeCell ref="AL787:AL788"/>
    <mergeCell ref="AM787:AM788"/>
    <mergeCell ref="AN787:AN788"/>
    <mergeCell ref="AO787:AO788"/>
    <mergeCell ref="AP787:AP788"/>
    <mergeCell ref="AQ787:AQ788"/>
    <mergeCell ref="AR787:AR788"/>
    <mergeCell ref="AS787:AS788"/>
    <mergeCell ref="AT787:AT788"/>
    <mergeCell ref="AU787:AU788"/>
    <mergeCell ref="AV787:AV788"/>
    <mergeCell ref="AW787:AW788"/>
    <mergeCell ref="AX787:AX788"/>
    <mergeCell ref="AY787:AY788"/>
    <mergeCell ref="AZ787:AZ788"/>
    <mergeCell ref="BA787:BA788"/>
    <mergeCell ref="BB787:BB788"/>
    <mergeCell ref="BC787:BC788"/>
    <mergeCell ref="BD787:BD788"/>
    <mergeCell ref="BE787:BE788"/>
    <mergeCell ref="BF787:BF788"/>
    <mergeCell ref="BG787:BG788"/>
    <mergeCell ref="BH787:BH788"/>
    <mergeCell ref="BI787:BI788"/>
    <mergeCell ref="BJ787:BJ788"/>
    <mergeCell ref="BK787:BK788"/>
    <mergeCell ref="BL787:BL788"/>
    <mergeCell ref="BM787:BM788"/>
    <mergeCell ref="BN787:BN788"/>
    <mergeCell ref="BO787:BO788"/>
    <mergeCell ref="BP787:BP788"/>
    <mergeCell ref="BQ787:BQ788"/>
    <mergeCell ref="BR787:BR788"/>
    <mergeCell ref="BS787:BS788"/>
    <mergeCell ref="BT787:BT788"/>
    <mergeCell ref="BU787:BU788"/>
    <mergeCell ref="BV787:BV788"/>
    <mergeCell ref="BW787:BW788"/>
    <mergeCell ref="BX787:BX788"/>
    <mergeCell ref="BY787:BY788"/>
    <mergeCell ref="BZ787:BZ788"/>
    <mergeCell ref="CA787:CA788"/>
    <mergeCell ref="CB787:CB788"/>
    <mergeCell ref="CC787:CC788"/>
    <mergeCell ref="CD787:CD788"/>
    <mergeCell ref="CE787:CE788"/>
    <mergeCell ref="CF787:CF788"/>
    <mergeCell ref="CG787:CG788"/>
    <mergeCell ref="CH787:CH788"/>
    <mergeCell ref="CI787:CI788"/>
    <mergeCell ref="CJ787:CJ788"/>
    <mergeCell ref="CK787:CK788"/>
    <mergeCell ref="CL787:CL788"/>
    <mergeCell ref="CM787:CM788"/>
    <mergeCell ref="CN787:CN788"/>
    <mergeCell ref="CO787:CO788"/>
    <mergeCell ref="CP787:CP788"/>
    <mergeCell ref="CQ787:CQ788"/>
    <mergeCell ref="CR787:CR788"/>
    <mergeCell ref="CS787:CS788"/>
    <mergeCell ref="CT787:CT788"/>
    <mergeCell ref="CU787:CU788"/>
    <mergeCell ref="CV787:CV788"/>
    <mergeCell ref="CW787:CW788"/>
    <mergeCell ref="CX787:CX788"/>
    <mergeCell ref="CY787:CY788"/>
    <mergeCell ref="CZ787:CZ788"/>
    <mergeCell ref="DA787:DA788"/>
    <mergeCell ref="DB787:DB788"/>
    <mergeCell ref="DC787:DC788"/>
    <mergeCell ref="DD787:DD788"/>
    <mergeCell ref="DE787:DE788"/>
    <mergeCell ref="DF787:DF788"/>
    <mergeCell ref="DG787:DG788"/>
    <mergeCell ref="DH787:DH788"/>
    <mergeCell ref="DI787:DI788"/>
    <mergeCell ref="DJ787:DJ788"/>
    <mergeCell ref="DK787:DK788"/>
    <mergeCell ref="DL787:DL788"/>
    <mergeCell ref="DM787:DM788"/>
    <mergeCell ref="DN787:DN788"/>
    <mergeCell ref="DO787:DO788"/>
    <mergeCell ref="DP787:DP788"/>
    <mergeCell ref="DQ787:DQ788"/>
    <mergeCell ref="DR787:DR788"/>
    <mergeCell ref="DS787:DS788"/>
    <mergeCell ref="DT787:DT788"/>
    <mergeCell ref="DU787:DU788"/>
    <mergeCell ref="DV787:DV788"/>
    <mergeCell ref="DW787:DW788"/>
    <mergeCell ref="DX787:DX788"/>
    <mergeCell ref="DY787:DY788"/>
    <mergeCell ref="DZ787:DZ788"/>
    <mergeCell ref="H788:I788"/>
    <mergeCell ref="J788:K788"/>
    <mergeCell ref="H789:I789"/>
    <mergeCell ref="J789:K789"/>
    <mergeCell ref="L789:L790"/>
    <mergeCell ref="M789:R790"/>
    <mergeCell ref="S789:T790"/>
    <mergeCell ref="U789:U790"/>
    <mergeCell ref="V789:V790"/>
    <mergeCell ref="W789:W790"/>
    <mergeCell ref="X789:X790"/>
    <mergeCell ref="Y789:Y790"/>
    <mergeCell ref="Z789:Z790"/>
    <mergeCell ref="AA789:AA790"/>
    <mergeCell ref="AB789:AB790"/>
    <mergeCell ref="AC789:AC790"/>
    <mergeCell ref="AD789:AD790"/>
    <mergeCell ref="AE789:AE790"/>
    <mergeCell ref="AF789:AF790"/>
    <mergeCell ref="AG789:AG790"/>
    <mergeCell ref="AH789:AH790"/>
    <mergeCell ref="AI789:AI790"/>
    <mergeCell ref="AJ789:AJ790"/>
    <mergeCell ref="AK789:AK790"/>
    <mergeCell ref="AL789:AL790"/>
    <mergeCell ref="AM789:AM790"/>
    <mergeCell ref="AN789:AN790"/>
    <mergeCell ref="AO789:AO790"/>
    <mergeCell ref="AP789:AP790"/>
    <mergeCell ref="AQ789:AQ790"/>
    <mergeCell ref="AR789:AR790"/>
    <mergeCell ref="AS789:AS790"/>
    <mergeCell ref="AT789:AT790"/>
    <mergeCell ref="AU789:AU790"/>
    <mergeCell ref="AV789:AV790"/>
    <mergeCell ref="AW789:AW790"/>
    <mergeCell ref="AX789:AX790"/>
    <mergeCell ref="AY789:AY790"/>
    <mergeCell ref="AZ789:AZ790"/>
    <mergeCell ref="DL789:DL790"/>
    <mergeCell ref="DM789:DM790"/>
    <mergeCell ref="DN789:DN790"/>
    <mergeCell ref="BA789:BA790"/>
    <mergeCell ref="BB789:BB790"/>
    <mergeCell ref="BC789:BC790"/>
    <mergeCell ref="BD789:BD790"/>
    <mergeCell ref="BE789:BE790"/>
    <mergeCell ref="BF789:BF790"/>
    <mergeCell ref="BG789:BG790"/>
    <mergeCell ref="BH789:BH790"/>
    <mergeCell ref="BI789:BI790"/>
    <mergeCell ref="BJ789:BJ790"/>
    <mergeCell ref="BK789:BK790"/>
    <mergeCell ref="BL789:BL790"/>
    <mergeCell ref="BM789:BM790"/>
    <mergeCell ref="BN789:BN790"/>
    <mergeCell ref="BO789:BO790"/>
    <mergeCell ref="BP789:BP790"/>
    <mergeCell ref="BQ789:BQ790"/>
    <mergeCell ref="BR789:BR790"/>
    <mergeCell ref="BS789:BS790"/>
    <mergeCell ref="BT789:BT790"/>
    <mergeCell ref="BU789:BU790"/>
    <mergeCell ref="BV789:BV790"/>
    <mergeCell ref="BW789:BW790"/>
    <mergeCell ref="BX789:BX790"/>
    <mergeCell ref="BY789:BY790"/>
    <mergeCell ref="BZ789:BZ790"/>
    <mergeCell ref="CA789:CA790"/>
    <mergeCell ref="CB789:CB790"/>
    <mergeCell ref="CC789:CC790"/>
    <mergeCell ref="CD789:CD790"/>
    <mergeCell ref="CE789:CE790"/>
    <mergeCell ref="CF789:CF790"/>
    <mergeCell ref="CG789:CG790"/>
    <mergeCell ref="BK791:BK792"/>
    <mergeCell ref="BL791:BL792"/>
    <mergeCell ref="BM791:BM792"/>
    <mergeCell ref="CH789:CH790"/>
    <mergeCell ref="CI789:CI790"/>
    <mergeCell ref="CJ789:CJ790"/>
    <mergeCell ref="CK789:CK790"/>
    <mergeCell ref="CL789:CL790"/>
    <mergeCell ref="CM789:CM790"/>
    <mergeCell ref="CN789:CN790"/>
    <mergeCell ref="CO789:CO790"/>
    <mergeCell ref="CP789:CP790"/>
    <mergeCell ref="CQ789:CQ790"/>
    <mergeCell ref="CR789:CR790"/>
    <mergeCell ref="CS789:CS790"/>
    <mergeCell ref="CT789:CT790"/>
    <mergeCell ref="CU789:CU790"/>
    <mergeCell ref="CV789:CV790"/>
    <mergeCell ref="CW789:CW790"/>
    <mergeCell ref="CX789:CX790"/>
    <mergeCell ref="CY789:CY790"/>
    <mergeCell ref="CZ789:CZ790"/>
    <mergeCell ref="DA789:DA790"/>
    <mergeCell ref="DB789:DB790"/>
    <mergeCell ref="DC789:DC790"/>
    <mergeCell ref="DD789:DD790"/>
    <mergeCell ref="DE789:DE790"/>
    <mergeCell ref="DF789:DF790"/>
    <mergeCell ref="DG789:DG790"/>
    <mergeCell ref="DH789:DH790"/>
    <mergeCell ref="DI789:DI790"/>
    <mergeCell ref="DJ789:DJ790"/>
    <mergeCell ref="DK789:DK790"/>
    <mergeCell ref="CR791:CR792"/>
    <mergeCell ref="CS791:CS792"/>
    <mergeCell ref="CT791:CT792"/>
    <mergeCell ref="DO789:DO790"/>
    <mergeCell ref="DP789:DP790"/>
    <mergeCell ref="DQ789:DQ790"/>
    <mergeCell ref="DA791:DA792"/>
    <mergeCell ref="DB791:DB792"/>
    <mergeCell ref="DC791:DC792"/>
    <mergeCell ref="DD791:DD792"/>
    <mergeCell ref="DE791:DE792"/>
    <mergeCell ref="DF791:DF792"/>
    <mergeCell ref="DG791:DG792"/>
    <mergeCell ref="DH791:DH792"/>
    <mergeCell ref="DI791:DI792"/>
    <mergeCell ref="DJ791:DJ792"/>
    <mergeCell ref="DK791:DK792"/>
    <mergeCell ref="DL791:DL792"/>
    <mergeCell ref="DM791:DM792"/>
    <mergeCell ref="DN791:DN792"/>
    <mergeCell ref="DO791:DO792"/>
    <mergeCell ref="DP791:DP792"/>
    <mergeCell ref="DQ791:DQ792"/>
    <mergeCell ref="DR789:DR790"/>
    <mergeCell ref="DS789:DS790"/>
    <mergeCell ref="DT789:DT790"/>
    <mergeCell ref="DU789:DU790"/>
    <mergeCell ref="DV789:DV790"/>
    <mergeCell ref="DW789:DW790"/>
    <mergeCell ref="DX789:DX790"/>
    <mergeCell ref="DY789:DY790"/>
    <mergeCell ref="DZ789:DZ790"/>
    <mergeCell ref="H790:I790"/>
    <mergeCell ref="J790:K790"/>
    <mergeCell ref="H791:I791"/>
    <mergeCell ref="J791:K791"/>
    <mergeCell ref="L791:L792"/>
    <mergeCell ref="M791:R792"/>
    <mergeCell ref="S791:T792"/>
    <mergeCell ref="U791:U792"/>
    <mergeCell ref="V791:V792"/>
    <mergeCell ref="W791:W792"/>
    <mergeCell ref="X791:X792"/>
    <mergeCell ref="Y791:Y792"/>
    <mergeCell ref="Z791:Z792"/>
    <mergeCell ref="AA791:AA792"/>
    <mergeCell ref="AB791:AB792"/>
    <mergeCell ref="AC791:AC792"/>
    <mergeCell ref="AD791:AD792"/>
    <mergeCell ref="AE791:AE792"/>
    <mergeCell ref="AF791:AF792"/>
    <mergeCell ref="AG791:AG792"/>
    <mergeCell ref="AH791:AH792"/>
    <mergeCell ref="AI791:AI792"/>
    <mergeCell ref="AJ791:AJ792"/>
    <mergeCell ref="AK791:AK792"/>
    <mergeCell ref="AL791:AL792"/>
    <mergeCell ref="AM791:AM792"/>
    <mergeCell ref="AN791:AN792"/>
    <mergeCell ref="AO791:AO792"/>
    <mergeCell ref="AP791:AP792"/>
    <mergeCell ref="AQ791:AQ792"/>
    <mergeCell ref="AR791:AR792"/>
    <mergeCell ref="AS791:AS792"/>
    <mergeCell ref="AT791:AT792"/>
    <mergeCell ref="AU791:AU792"/>
    <mergeCell ref="AV791:AV792"/>
    <mergeCell ref="AW791:AW792"/>
    <mergeCell ref="AX791:AX792"/>
    <mergeCell ref="AY791:AY792"/>
    <mergeCell ref="AZ791:AZ792"/>
    <mergeCell ref="BA791:BA792"/>
    <mergeCell ref="BB791:BB792"/>
    <mergeCell ref="BC791:BC792"/>
    <mergeCell ref="BD791:BD792"/>
    <mergeCell ref="BE791:BE792"/>
    <mergeCell ref="BF791:BF792"/>
    <mergeCell ref="BG791:BG792"/>
    <mergeCell ref="BH791:BH792"/>
    <mergeCell ref="BI791:BI792"/>
    <mergeCell ref="BJ791:BJ792"/>
    <mergeCell ref="CU791:CU792"/>
    <mergeCell ref="CV791:CV792"/>
    <mergeCell ref="CW791:CW792"/>
    <mergeCell ref="CX791:CX792"/>
    <mergeCell ref="CY791:CY792"/>
    <mergeCell ref="CZ791:CZ792"/>
    <mergeCell ref="DR791:DR792"/>
    <mergeCell ref="DS791:DS792"/>
    <mergeCell ref="DT791:DT792"/>
    <mergeCell ref="DU791:DU792"/>
    <mergeCell ref="DV791:DV792"/>
    <mergeCell ref="DW791:DW792"/>
    <mergeCell ref="DX791:DX792"/>
    <mergeCell ref="DY791:DY792"/>
    <mergeCell ref="DZ791:DZ792"/>
    <mergeCell ref="H792:I792"/>
    <mergeCell ref="J792:K792"/>
    <mergeCell ref="BN791:BN792"/>
    <mergeCell ref="BO791:BO792"/>
    <mergeCell ref="BP791:BP792"/>
    <mergeCell ref="BQ791:BQ792"/>
    <mergeCell ref="BR791:BR792"/>
    <mergeCell ref="BS791:BS792"/>
    <mergeCell ref="BT791:BT792"/>
    <mergeCell ref="BU791:BU792"/>
    <mergeCell ref="BV791:BV792"/>
    <mergeCell ref="BW791:BW792"/>
    <mergeCell ref="BX791:BX792"/>
    <mergeCell ref="BY791:BY792"/>
    <mergeCell ref="BZ791:BZ792"/>
    <mergeCell ref="CA791:CA792"/>
    <mergeCell ref="CB791:CB792"/>
    <mergeCell ref="CC791:CC792"/>
    <mergeCell ref="CD791:CD792"/>
    <mergeCell ref="CE791:CE792"/>
    <mergeCell ref="CF791:CF792"/>
    <mergeCell ref="CG791:CG792"/>
    <mergeCell ref="CH791:CH792"/>
    <mergeCell ref="CI791:CI792"/>
    <mergeCell ref="CJ791:CJ792"/>
    <mergeCell ref="CK791:CK792"/>
    <mergeCell ref="CL791:CL792"/>
    <mergeCell ref="CM791:CM792"/>
    <mergeCell ref="CN791:CN792"/>
    <mergeCell ref="CO791:CO792"/>
    <mergeCell ref="CP791:CP792"/>
    <mergeCell ref="CQ791:CQ792"/>
    <mergeCell ref="H793:I793"/>
    <mergeCell ref="J793:K793"/>
    <mergeCell ref="L793:L794"/>
    <mergeCell ref="M793:R794"/>
    <mergeCell ref="S793:T794"/>
    <mergeCell ref="U793:U794"/>
    <mergeCell ref="V793:V794"/>
    <mergeCell ref="W793:W794"/>
    <mergeCell ref="X793:X794"/>
    <mergeCell ref="Y793:Y794"/>
    <mergeCell ref="Z793:Z794"/>
    <mergeCell ref="AA793:AA794"/>
    <mergeCell ref="AB793:AB794"/>
    <mergeCell ref="AC793:AC794"/>
    <mergeCell ref="AD793:AD794"/>
    <mergeCell ref="AE793:AE794"/>
    <mergeCell ref="AF793:AF794"/>
    <mergeCell ref="AG793:AG794"/>
    <mergeCell ref="AH793:AH794"/>
    <mergeCell ref="AI793:AI794"/>
    <mergeCell ref="AJ793:AJ794"/>
    <mergeCell ref="AK793:AK794"/>
    <mergeCell ref="AL793:AL794"/>
    <mergeCell ref="AM793:AM794"/>
    <mergeCell ref="AN793:AN794"/>
    <mergeCell ref="AO793:AO794"/>
    <mergeCell ref="AP793:AP794"/>
    <mergeCell ref="AQ793:AQ794"/>
    <mergeCell ref="AR793:AR794"/>
    <mergeCell ref="AS793:AS794"/>
    <mergeCell ref="AT793:AT794"/>
    <mergeCell ref="AU793:AU794"/>
    <mergeCell ref="AV793:AV794"/>
    <mergeCell ref="AW793:AW794"/>
    <mergeCell ref="AX793:AX794"/>
    <mergeCell ref="AY793:AY794"/>
    <mergeCell ref="AZ793:AZ794"/>
    <mergeCell ref="BA793:BA794"/>
    <mergeCell ref="BB793:BB794"/>
    <mergeCell ref="BC793:BC794"/>
    <mergeCell ref="BD793:BD794"/>
    <mergeCell ref="BE793:BE794"/>
    <mergeCell ref="BF793:BF794"/>
    <mergeCell ref="BG793:BG794"/>
    <mergeCell ref="BH793:BH794"/>
    <mergeCell ref="BI793:BI794"/>
    <mergeCell ref="BJ793:BJ794"/>
    <mergeCell ref="BK793:BK794"/>
    <mergeCell ref="BL793:BL794"/>
    <mergeCell ref="BM793:BM794"/>
    <mergeCell ref="BN793:BN794"/>
    <mergeCell ref="BO793:BO794"/>
    <mergeCell ref="BP793:BP794"/>
    <mergeCell ref="BQ793:BQ794"/>
    <mergeCell ref="BR793:BR794"/>
    <mergeCell ref="BS793:BS794"/>
    <mergeCell ref="BT793:BT794"/>
    <mergeCell ref="BU793:BU794"/>
    <mergeCell ref="BV793:BV794"/>
    <mergeCell ref="BW793:BW794"/>
    <mergeCell ref="BX793:BX794"/>
    <mergeCell ref="BY793:BY794"/>
    <mergeCell ref="BZ793:BZ794"/>
    <mergeCell ref="CA793:CA794"/>
    <mergeCell ref="CB793:CB794"/>
    <mergeCell ref="CC793:CC794"/>
    <mergeCell ref="CD793:CD794"/>
    <mergeCell ref="CE793:CE794"/>
    <mergeCell ref="CF793:CF794"/>
    <mergeCell ref="CG793:CG794"/>
    <mergeCell ref="CH793:CH794"/>
    <mergeCell ref="CI793:CI794"/>
    <mergeCell ref="CJ793:CJ794"/>
    <mergeCell ref="CK793:CK794"/>
    <mergeCell ref="CL793:CL794"/>
    <mergeCell ref="CM793:CM794"/>
    <mergeCell ref="CN793:CN794"/>
    <mergeCell ref="CO793:CO794"/>
    <mergeCell ref="CP793:CP794"/>
    <mergeCell ref="CQ793:CQ794"/>
    <mergeCell ref="CR793:CR794"/>
    <mergeCell ref="CS793:CS794"/>
    <mergeCell ref="CT793:CT794"/>
    <mergeCell ref="CU793:CU794"/>
    <mergeCell ref="CV793:CV794"/>
    <mergeCell ref="CW793:CW794"/>
    <mergeCell ref="CX793:CX794"/>
    <mergeCell ref="CY793:CY794"/>
    <mergeCell ref="CZ793:CZ794"/>
    <mergeCell ref="DA793:DA794"/>
    <mergeCell ref="DB793:DB794"/>
    <mergeCell ref="DC793:DC794"/>
    <mergeCell ref="DD793:DD794"/>
    <mergeCell ref="DE793:DE794"/>
    <mergeCell ref="DF793:DF794"/>
    <mergeCell ref="DG793:DG794"/>
    <mergeCell ref="DH793:DH794"/>
    <mergeCell ref="DI793:DI794"/>
    <mergeCell ref="DJ793:DJ794"/>
    <mergeCell ref="DK793:DK794"/>
    <mergeCell ref="DL793:DL794"/>
    <mergeCell ref="DM793:DM794"/>
    <mergeCell ref="DN793:DN794"/>
    <mergeCell ref="DO793:DO794"/>
    <mergeCell ref="DP793:DP794"/>
    <mergeCell ref="DQ793:DQ794"/>
    <mergeCell ref="DR793:DR794"/>
    <mergeCell ref="DS793:DS794"/>
    <mergeCell ref="DT793:DT794"/>
    <mergeCell ref="DU793:DU794"/>
    <mergeCell ref="DV793:DV794"/>
    <mergeCell ref="DW793:DW794"/>
    <mergeCell ref="DX793:DX794"/>
    <mergeCell ref="DY793:DY794"/>
    <mergeCell ref="DZ793:DZ794"/>
    <mergeCell ref="H794:I794"/>
    <mergeCell ref="J794:K794"/>
    <mergeCell ref="H795:I795"/>
    <mergeCell ref="J795:K795"/>
    <mergeCell ref="L795:L796"/>
    <mergeCell ref="M795:R796"/>
    <mergeCell ref="S795:T796"/>
    <mergeCell ref="U795:U796"/>
    <mergeCell ref="V795:V796"/>
    <mergeCell ref="W795:W796"/>
    <mergeCell ref="X795:X796"/>
    <mergeCell ref="Y795:Y796"/>
    <mergeCell ref="Z795:Z796"/>
    <mergeCell ref="AA795:AA796"/>
    <mergeCell ref="AB795:AB796"/>
    <mergeCell ref="AC795:AC796"/>
    <mergeCell ref="AD795:AD796"/>
    <mergeCell ref="AE795:AE796"/>
    <mergeCell ref="AF795:AF796"/>
    <mergeCell ref="AG795:AG796"/>
    <mergeCell ref="AH795:AH796"/>
    <mergeCell ref="AI795:AI796"/>
    <mergeCell ref="AJ795:AJ796"/>
    <mergeCell ref="AK795:AK796"/>
    <mergeCell ref="AL795:AL796"/>
    <mergeCell ref="AM795:AM796"/>
    <mergeCell ref="AN795:AN796"/>
    <mergeCell ref="AO795:AO796"/>
    <mergeCell ref="AP795:AP796"/>
    <mergeCell ref="AQ795:AQ796"/>
    <mergeCell ref="AR795:AR796"/>
    <mergeCell ref="AS795:AS796"/>
    <mergeCell ref="AT795:AT796"/>
    <mergeCell ref="AU795:AU796"/>
    <mergeCell ref="AV795:AV796"/>
    <mergeCell ref="AW795:AW796"/>
    <mergeCell ref="AX795:AX796"/>
    <mergeCell ref="AY795:AY796"/>
    <mergeCell ref="AZ795:AZ796"/>
    <mergeCell ref="BA795:BA796"/>
    <mergeCell ref="BB795:BB796"/>
    <mergeCell ref="BC795:BC796"/>
    <mergeCell ref="BD795:BD796"/>
    <mergeCell ref="BE795:BE796"/>
    <mergeCell ref="BF795:BF796"/>
    <mergeCell ref="BG795:BG796"/>
    <mergeCell ref="BH795:BH796"/>
    <mergeCell ref="BI795:BI796"/>
    <mergeCell ref="BJ795:BJ796"/>
    <mergeCell ref="BK795:BK796"/>
    <mergeCell ref="BL795:BL796"/>
    <mergeCell ref="BM795:BM796"/>
    <mergeCell ref="BN795:BN796"/>
    <mergeCell ref="BO795:BO796"/>
    <mergeCell ref="BP795:BP796"/>
    <mergeCell ref="BQ795:BQ796"/>
    <mergeCell ref="BR795:BR796"/>
    <mergeCell ref="BS795:BS796"/>
    <mergeCell ref="BT795:BT796"/>
    <mergeCell ref="BU795:BU796"/>
    <mergeCell ref="BV795:BV796"/>
    <mergeCell ref="BW795:BW796"/>
    <mergeCell ref="BX795:BX796"/>
    <mergeCell ref="BY795:BY796"/>
    <mergeCell ref="BZ795:BZ796"/>
    <mergeCell ref="CA795:CA796"/>
    <mergeCell ref="CB795:CB796"/>
    <mergeCell ref="CC795:CC796"/>
    <mergeCell ref="CD795:CD796"/>
    <mergeCell ref="CE795:CE796"/>
    <mergeCell ref="CF795:CF796"/>
    <mergeCell ref="CG795:CG796"/>
    <mergeCell ref="CH795:CH796"/>
    <mergeCell ref="CI795:CI796"/>
    <mergeCell ref="CJ795:CJ796"/>
    <mergeCell ref="CK795:CK796"/>
    <mergeCell ref="CL795:CL796"/>
    <mergeCell ref="CM795:CM796"/>
    <mergeCell ref="CN795:CN796"/>
    <mergeCell ref="CO795:CO796"/>
    <mergeCell ref="CP795:CP796"/>
    <mergeCell ref="CQ795:CQ796"/>
    <mergeCell ref="CR795:CR796"/>
    <mergeCell ref="CS795:CS796"/>
    <mergeCell ref="CT795:CT796"/>
    <mergeCell ref="CU795:CU796"/>
    <mergeCell ref="CV795:CV796"/>
    <mergeCell ref="CW795:CW796"/>
    <mergeCell ref="CX795:CX796"/>
    <mergeCell ref="CY795:CY796"/>
    <mergeCell ref="CZ795:CZ796"/>
    <mergeCell ref="DA795:DA796"/>
    <mergeCell ref="DB795:DB796"/>
    <mergeCell ref="DC795:DC796"/>
    <mergeCell ref="DD795:DD796"/>
    <mergeCell ref="DE795:DE796"/>
    <mergeCell ref="DF795:DF796"/>
    <mergeCell ref="DG795:DG796"/>
    <mergeCell ref="DH795:DH796"/>
    <mergeCell ref="DI795:DI796"/>
    <mergeCell ref="DJ795:DJ796"/>
    <mergeCell ref="DK795:DK796"/>
    <mergeCell ref="DL795:DL796"/>
    <mergeCell ref="DM795:DM796"/>
    <mergeCell ref="DN795:DN796"/>
    <mergeCell ref="DO795:DO796"/>
    <mergeCell ref="DP795:DP796"/>
    <mergeCell ref="DQ795:DQ796"/>
    <mergeCell ref="DR795:DR796"/>
    <mergeCell ref="DS795:DS796"/>
    <mergeCell ref="DT795:DT796"/>
    <mergeCell ref="DU795:DU796"/>
    <mergeCell ref="DV795:DV796"/>
    <mergeCell ref="DW795:DW796"/>
    <mergeCell ref="DX795:DX796"/>
    <mergeCell ref="DY795:DY796"/>
    <mergeCell ref="DZ795:DZ796"/>
    <mergeCell ref="H796:I796"/>
    <mergeCell ref="J796:K796"/>
    <mergeCell ref="F797:G797"/>
    <mergeCell ref="H797:I797"/>
    <mergeCell ref="J797:K797"/>
    <mergeCell ref="L797:L798"/>
    <mergeCell ref="M797:R798"/>
    <mergeCell ref="S797:T798"/>
    <mergeCell ref="U797:U798"/>
    <mergeCell ref="V797:V798"/>
    <mergeCell ref="W797:W798"/>
    <mergeCell ref="X797:X798"/>
    <mergeCell ref="Y797:Y798"/>
    <mergeCell ref="Z797:Z798"/>
    <mergeCell ref="AA797:AA798"/>
    <mergeCell ref="AB797:AB798"/>
    <mergeCell ref="AC797:AC798"/>
    <mergeCell ref="AD797:AD798"/>
    <mergeCell ref="AE797:AE798"/>
    <mergeCell ref="AF797:AF798"/>
    <mergeCell ref="AG797:AG798"/>
    <mergeCell ref="AH797:AH798"/>
    <mergeCell ref="AI797:AI798"/>
    <mergeCell ref="AJ797:AJ798"/>
    <mergeCell ref="AK797:AK798"/>
    <mergeCell ref="AL797:AL798"/>
    <mergeCell ref="AM797:AM798"/>
    <mergeCell ref="AN797:AN798"/>
    <mergeCell ref="AO797:AO798"/>
    <mergeCell ref="AP797:AP798"/>
    <mergeCell ref="AQ797:AQ798"/>
    <mergeCell ref="AR797:AR798"/>
    <mergeCell ref="AS797:AS798"/>
    <mergeCell ref="AT797:AT798"/>
    <mergeCell ref="AU797:AU798"/>
    <mergeCell ref="AV797:AV798"/>
    <mergeCell ref="AW797:AW798"/>
    <mergeCell ref="AX797:AX798"/>
    <mergeCell ref="AY797:AY798"/>
    <mergeCell ref="AZ797:AZ798"/>
    <mergeCell ref="BA797:BA798"/>
    <mergeCell ref="BB797:BB798"/>
    <mergeCell ref="BC797:BC798"/>
    <mergeCell ref="BD797:BD798"/>
    <mergeCell ref="BE797:BE798"/>
    <mergeCell ref="BF797:BF798"/>
    <mergeCell ref="BG797:BG798"/>
    <mergeCell ref="BH797:BH798"/>
    <mergeCell ref="BI797:BI798"/>
    <mergeCell ref="BJ797:BJ798"/>
    <mergeCell ref="BK797:BK798"/>
    <mergeCell ref="BL797:BL798"/>
    <mergeCell ref="BM797:BM798"/>
    <mergeCell ref="BN797:BN798"/>
    <mergeCell ref="BO797:BO798"/>
    <mergeCell ref="BP797:BP798"/>
    <mergeCell ref="BQ797:BQ798"/>
    <mergeCell ref="BR797:BR798"/>
    <mergeCell ref="BS797:BS798"/>
    <mergeCell ref="BT797:BT798"/>
    <mergeCell ref="BU797:BU798"/>
    <mergeCell ref="BV797:BV798"/>
    <mergeCell ref="BW797:BW798"/>
    <mergeCell ref="BX797:BX798"/>
    <mergeCell ref="BY797:BY798"/>
    <mergeCell ref="BZ797:BZ798"/>
    <mergeCell ref="CA797:CA798"/>
    <mergeCell ref="CB797:CB798"/>
    <mergeCell ref="CC797:CC798"/>
    <mergeCell ref="CD797:CD798"/>
    <mergeCell ref="CE797:CE798"/>
    <mergeCell ref="CF797:CF798"/>
    <mergeCell ref="CG797:CG798"/>
    <mergeCell ref="CH797:CH798"/>
    <mergeCell ref="CI797:CI798"/>
    <mergeCell ref="CJ797:CJ798"/>
    <mergeCell ref="CK797:CK798"/>
    <mergeCell ref="CL797:CL798"/>
    <mergeCell ref="CM797:CM798"/>
    <mergeCell ref="CN797:CN798"/>
    <mergeCell ref="CO797:CO798"/>
    <mergeCell ref="CP797:CP798"/>
    <mergeCell ref="CQ797:CQ798"/>
    <mergeCell ref="CR797:CR798"/>
    <mergeCell ref="CS797:CS798"/>
    <mergeCell ref="CT797:CT798"/>
    <mergeCell ref="CU797:CU798"/>
    <mergeCell ref="CV797:CV798"/>
    <mergeCell ref="CW797:CW798"/>
    <mergeCell ref="CX797:CX798"/>
    <mergeCell ref="CY797:CY798"/>
    <mergeCell ref="CZ797:CZ798"/>
    <mergeCell ref="DA797:DA798"/>
    <mergeCell ref="DB797:DB798"/>
    <mergeCell ref="DC797:DC798"/>
    <mergeCell ref="DD797:DD798"/>
    <mergeCell ref="DE797:DE798"/>
    <mergeCell ref="DF797:DF798"/>
    <mergeCell ref="DG797:DG798"/>
    <mergeCell ref="DH797:DH798"/>
    <mergeCell ref="DI797:DI798"/>
    <mergeCell ref="DJ797:DJ798"/>
    <mergeCell ref="DK797:DK798"/>
    <mergeCell ref="DL797:DL798"/>
    <mergeCell ref="DM797:DM798"/>
    <mergeCell ref="DN797:DN798"/>
    <mergeCell ref="DO797:DO798"/>
    <mergeCell ref="DP797:DP798"/>
    <mergeCell ref="DQ797:DQ798"/>
    <mergeCell ref="DR797:DR798"/>
    <mergeCell ref="DS797:DS798"/>
    <mergeCell ref="DT797:DT798"/>
    <mergeCell ref="DU797:DU798"/>
    <mergeCell ref="DV797:DV798"/>
    <mergeCell ref="DW797:DW798"/>
    <mergeCell ref="DX797:DX798"/>
    <mergeCell ref="DY797:DY798"/>
    <mergeCell ref="DZ797:DZ798"/>
    <mergeCell ref="F798:G798"/>
    <mergeCell ref="H798:I798"/>
    <mergeCell ref="J798:K798"/>
    <mergeCell ref="F799:G799"/>
    <mergeCell ref="H799:I799"/>
    <mergeCell ref="J799:K799"/>
    <mergeCell ref="L799:L800"/>
    <mergeCell ref="M799:R800"/>
    <mergeCell ref="S799:T800"/>
    <mergeCell ref="U799:U800"/>
    <mergeCell ref="V799:V800"/>
    <mergeCell ref="W799:W800"/>
    <mergeCell ref="X799:X800"/>
    <mergeCell ref="Y799:Y800"/>
    <mergeCell ref="Z799:Z800"/>
    <mergeCell ref="AA799:AA800"/>
    <mergeCell ref="AB799:AB800"/>
    <mergeCell ref="AC799:AC800"/>
    <mergeCell ref="AD799:AD800"/>
    <mergeCell ref="AE799:AE800"/>
    <mergeCell ref="AF799:AF800"/>
    <mergeCell ref="AG799:AG800"/>
    <mergeCell ref="AH799:AH800"/>
    <mergeCell ref="AI799:AI800"/>
    <mergeCell ref="AJ799:AJ800"/>
    <mergeCell ref="AK799:AK800"/>
    <mergeCell ref="AL799:AL800"/>
    <mergeCell ref="AM799:AM800"/>
    <mergeCell ref="AN799:AN800"/>
    <mergeCell ref="AO799:AO800"/>
    <mergeCell ref="AP799:AP800"/>
    <mergeCell ref="AQ799:AQ800"/>
    <mergeCell ref="AR799:AR800"/>
    <mergeCell ref="AS799:AS800"/>
    <mergeCell ref="AT799:AT800"/>
    <mergeCell ref="AU799:AU800"/>
    <mergeCell ref="AV799:AV800"/>
    <mergeCell ref="AW799:AW800"/>
    <mergeCell ref="AX799:AX800"/>
    <mergeCell ref="AY799:AY800"/>
    <mergeCell ref="AZ799:AZ800"/>
    <mergeCell ref="BA799:BA800"/>
    <mergeCell ref="BB799:BB800"/>
    <mergeCell ref="BC799:BC800"/>
    <mergeCell ref="BD799:BD800"/>
    <mergeCell ref="BE799:BE800"/>
    <mergeCell ref="CV799:CV800"/>
    <mergeCell ref="CW799:CW800"/>
    <mergeCell ref="CX799:CX800"/>
    <mergeCell ref="CY799:CY800"/>
    <mergeCell ref="CZ799:CZ800"/>
    <mergeCell ref="DA799:DA800"/>
    <mergeCell ref="DB799:DB800"/>
    <mergeCell ref="DC799:DC800"/>
    <mergeCell ref="DD799:DD800"/>
    <mergeCell ref="DE799:DE800"/>
    <mergeCell ref="DF799:DF800"/>
    <mergeCell ref="DG799:DG800"/>
    <mergeCell ref="DH799:DH800"/>
    <mergeCell ref="DI799:DI800"/>
    <mergeCell ref="DJ799:DJ800"/>
    <mergeCell ref="DK799:DK800"/>
    <mergeCell ref="DL799:DL800"/>
    <mergeCell ref="DM799:DM800"/>
    <mergeCell ref="DN799:DN800"/>
    <mergeCell ref="DO799:DO800"/>
    <mergeCell ref="DP799:DP800"/>
    <mergeCell ref="DQ799:DQ800"/>
    <mergeCell ref="DR799:DR800"/>
    <mergeCell ref="DS799:DS800"/>
    <mergeCell ref="BF799:BF800"/>
    <mergeCell ref="BG799:BG800"/>
    <mergeCell ref="BH799:BH800"/>
    <mergeCell ref="BI799:BI800"/>
    <mergeCell ref="BJ799:BJ800"/>
    <mergeCell ref="BK799:BK800"/>
    <mergeCell ref="BL799:BL800"/>
    <mergeCell ref="BM799:BM800"/>
    <mergeCell ref="BN799:BN800"/>
    <mergeCell ref="BO799:BO800"/>
    <mergeCell ref="BP799:BP800"/>
    <mergeCell ref="BQ799:BQ800"/>
    <mergeCell ref="BR799:BR800"/>
    <mergeCell ref="BS799:BS800"/>
    <mergeCell ref="BT799:BT800"/>
    <mergeCell ref="BU799:BU800"/>
    <mergeCell ref="BV799:BV800"/>
    <mergeCell ref="BW799:BW800"/>
    <mergeCell ref="BX799:BX800"/>
    <mergeCell ref="BY799:BY800"/>
    <mergeCell ref="BZ799:BZ800"/>
    <mergeCell ref="CA799:CA800"/>
    <mergeCell ref="CB799:CB800"/>
    <mergeCell ref="CC799:CC800"/>
    <mergeCell ref="CD799:CD800"/>
    <mergeCell ref="CE799:CE800"/>
    <mergeCell ref="CF799:CF800"/>
    <mergeCell ref="CG799:CG800"/>
    <mergeCell ref="CH799:CH800"/>
    <mergeCell ref="CI799:CI800"/>
    <mergeCell ref="CJ799:CJ800"/>
    <mergeCell ref="CK799:CK800"/>
    <mergeCell ref="CL799:CL800"/>
    <mergeCell ref="BO801:BO802"/>
    <mergeCell ref="BP801:BP802"/>
    <mergeCell ref="BQ801:BQ802"/>
    <mergeCell ref="BR801:BR802"/>
    <mergeCell ref="BS801:BS802"/>
    <mergeCell ref="BT801:BT802"/>
    <mergeCell ref="CM799:CM800"/>
    <mergeCell ref="CN799:CN800"/>
    <mergeCell ref="CO799:CO800"/>
    <mergeCell ref="CP799:CP800"/>
    <mergeCell ref="CQ799:CQ800"/>
    <mergeCell ref="CR799:CR800"/>
    <mergeCell ref="CS799:CS800"/>
    <mergeCell ref="CT799:CT800"/>
    <mergeCell ref="CU799:CU800"/>
    <mergeCell ref="CD801:CD802"/>
    <mergeCell ref="CE801:CE802"/>
    <mergeCell ref="CF801:CF802"/>
    <mergeCell ref="CG801:CG802"/>
    <mergeCell ref="CH801:CH802"/>
    <mergeCell ref="CI801:CI802"/>
    <mergeCell ref="CJ801:CJ802"/>
    <mergeCell ref="CK801:CK802"/>
    <mergeCell ref="CL801:CL802"/>
    <mergeCell ref="CM801:CM802"/>
    <mergeCell ref="CN801:CN802"/>
    <mergeCell ref="CO801:CO802"/>
    <mergeCell ref="CP801:CP802"/>
    <mergeCell ref="CQ801:CQ802"/>
    <mergeCell ref="CR801:CR802"/>
    <mergeCell ref="CS801:CS802"/>
    <mergeCell ref="CT801:CT802"/>
    <mergeCell ref="CU801:CU802"/>
    <mergeCell ref="DT799:DT800"/>
    <mergeCell ref="DU799:DU800"/>
    <mergeCell ref="DV799:DV800"/>
    <mergeCell ref="DW799:DW800"/>
    <mergeCell ref="DX799:DX800"/>
    <mergeCell ref="DY799:DY800"/>
    <mergeCell ref="DZ799:DZ800"/>
    <mergeCell ref="F800:G800"/>
    <mergeCell ref="H800:I800"/>
    <mergeCell ref="J800:K800"/>
    <mergeCell ref="B801:K801"/>
    <mergeCell ref="M801:R801"/>
    <mergeCell ref="S801:T801"/>
    <mergeCell ref="V801:V802"/>
    <mergeCell ref="W801:W802"/>
    <mergeCell ref="X801:X802"/>
    <mergeCell ref="Y801:Y802"/>
    <mergeCell ref="Z801:Z802"/>
    <mergeCell ref="AA801:AA802"/>
    <mergeCell ref="AB801:AB802"/>
    <mergeCell ref="AC801:AC802"/>
    <mergeCell ref="AD801:AD802"/>
    <mergeCell ref="AE801:AE802"/>
    <mergeCell ref="AF801:AF802"/>
    <mergeCell ref="AG801:AG802"/>
    <mergeCell ref="AH801:AH802"/>
    <mergeCell ref="AI801:AI802"/>
    <mergeCell ref="AJ801:AJ802"/>
    <mergeCell ref="AK801:AK802"/>
    <mergeCell ref="AL801:AL802"/>
    <mergeCell ref="AM801:AM802"/>
    <mergeCell ref="AN801:AN802"/>
    <mergeCell ref="AO801:AO802"/>
    <mergeCell ref="AP801:AP802"/>
    <mergeCell ref="AQ801:AQ802"/>
    <mergeCell ref="AR801:AR802"/>
    <mergeCell ref="AS801:AS802"/>
    <mergeCell ref="AT801:AT802"/>
    <mergeCell ref="AU801:AU802"/>
    <mergeCell ref="AV801:AV802"/>
    <mergeCell ref="DB801:DB802"/>
    <mergeCell ref="DC801:DC802"/>
    <mergeCell ref="DD801:DD802"/>
    <mergeCell ref="DE801:DE802"/>
    <mergeCell ref="DF801:DF802"/>
    <mergeCell ref="DG801:DG802"/>
    <mergeCell ref="DH801:DH802"/>
    <mergeCell ref="DI801:DI802"/>
    <mergeCell ref="DZ801:DZ802"/>
    <mergeCell ref="B802:K802"/>
    <mergeCell ref="M802:R802"/>
    <mergeCell ref="S802:T802"/>
    <mergeCell ref="DP801:DP802"/>
    <mergeCell ref="DQ801:DQ802"/>
    <mergeCell ref="DR801:DR802"/>
    <mergeCell ref="DS801:DS802"/>
    <mergeCell ref="DT801:DT802"/>
    <mergeCell ref="DU801:DU802"/>
    <mergeCell ref="AW801:AW802"/>
    <mergeCell ref="AX801:AX802"/>
    <mergeCell ref="AY801:AY802"/>
    <mergeCell ref="AZ801:AZ802"/>
    <mergeCell ref="BA801:BA802"/>
    <mergeCell ref="BB801:BB802"/>
    <mergeCell ref="CJ814:CK814"/>
    <mergeCell ref="CV814:CW814"/>
    <mergeCell ref="DH814:DI814"/>
    <mergeCell ref="DV801:DV802"/>
    <mergeCell ref="DW801:DW802"/>
    <mergeCell ref="DX801:DX802"/>
    <mergeCell ref="DJ801:DJ802"/>
    <mergeCell ref="DK801:DK802"/>
    <mergeCell ref="DL801:DL802"/>
    <mergeCell ref="DM801:DM802"/>
    <mergeCell ref="BR817:CC817"/>
    <mergeCell ref="CD817:CO817"/>
    <mergeCell ref="CP817:DA817"/>
    <mergeCell ref="B807:DY807"/>
    <mergeCell ref="B813:DY813"/>
    <mergeCell ref="AB814:AC814"/>
    <mergeCell ref="AN814:AO814"/>
    <mergeCell ref="AZ814:BA814"/>
    <mergeCell ref="BL814:BM814"/>
    <mergeCell ref="BX814:BY814"/>
    <mergeCell ref="B817:K819"/>
    <mergeCell ref="L817:U819"/>
    <mergeCell ref="V817:AG817"/>
    <mergeCell ref="AH817:AS817"/>
    <mergeCell ref="AT817:BE817"/>
    <mergeCell ref="BF817:BQ817"/>
    <mergeCell ref="DB817:DM817"/>
    <mergeCell ref="DN817:DY817"/>
    <mergeCell ref="V818:AG818"/>
    <mergeCell ref="AH818:AS818"/>
    <mergeCell ref="AT818:BE818"/>
    <mergeCell ref="BF818:BQ818"/>
    <mergeCell ref="BR818:CC818"/>
    <mergeCell ref="CD818:CO818"/>
    <mergeCell ref="CP818:DA818"/>
    <mergeCell ref="DB818:DM818"/>
    <mergeCell ref="DN818:DY818"/>
    <mergeCell ref="BU801:BU802"/>
    <mergeCell ref="BV801:BV802"/>
    <mergeCell ref="BW801:BW802"/>
    <mergeCell ref="BX801:BX802"/>
    <mergeCell ref="BY801:BY802"/>
    <mergeCell ref="BZ801:BZ802"/>
    <mergeCell ref="CA801:CA802"/>
    <mergeCell ref="CB801:CB802"/>
    <mergeCell ref="CC801:CC802"/>
    <mergeCell ref="CV801:CV802"/>
    <mergeCell ref="CW801:CW802"/>
    <mergeCell ref="CX801:CX802"/>
    <mergeCell ref="CY801:CY802"/>
    <mergeCell ref="CZ801:CZ802"/>
    <mergeCell ref="DA801:DA802"/>
    <mergeCell ref="BC801:BC802"/>
    <mergeCell ref="BD801:BD802"/>
    <mergeCell ref="BE801:BE802"/>
    <mergeCell ref="BF801:BF802"/>
    <mergeCell ref="BG801:BG802"/>
    <mergeCell ref="BH801:BH802"/>
    <mergeCell ref="BI801:BI802"/>
    <mergeCell ref="BJ801:BJ802"/>
    <mergeCell ref="BK801:BK802"/>
    <mergeCell ref="BL801:BL802"/>
    <mergeCell ref="BM801:BM802"/>
    <mergeCell ref="BN801:BN802"/>
    <mergeCell ref="F820:G820"/>
    <mergeCell ref="H820:I820"/>
    <mergeCell ref="J820:K820"/>
    <mergeCell ref="L820:L821"/>
    <mergeCell ref="M820:R821"/>
    <mergeCell ref="S820:T821"/>
    <mergeCell ref="U820:U821"/>
    <mergeCell ref="V820:V821"/>
    <mergeCell ref="W820:W821"/>
    <mergeCell ref="X820:X821"/>
    <mergeCell ref="Y820:Y821"/>
    <mergeCell ref="Z820:Z821"/>
    <mergeCell ref="AA820:AA821"/>
    <mergeCell ref="AB820:AB821"/>
    <mergeCell ref="AC820:AC821"/>
    <mergeCell ref="AD820:AD821"/>
    <mergeCell ref="AE820:AE821"/>
    <mergeCell ref="AF820:AF821"/>
    <mergeCell ref="AG820:AG821"/>
    <mergeCell ref="AH820:AH821"/>
    <mergeCell ref="AI820:AI821"/>
    <mergeCell ref="AJ820:AJ821"/>
    <mergeCell ref="AK820:AK821"/>
    <mergeCell ref="AL820:AL821"/>
    <mergeCell ref="AM820:AM821"/>
    <mergeCell ref="AN820:AN821"/>
    <mergeCell ref="AO820:AO821"/>
    <mergeCell ref="AP820:AP821"/>
    <mergeCell ref="AQ820:AQ821"/>
    <mergeCell ref="AR820:AR821"/>
    <mergeCell ref="AS820:AS821"/>
    <mergeCell ref="AT820:AT821"/>
    <mergeCell ref="AU820:AU821"/>
    <mergeCell ref="AV820:AV821"/>
    <mergeCell ref="AW820:AW821"/>
    <mergeCell ref="AX820:AX821"/>
    <mergeCell ref="AY820:AY821"/>
    <mergeCell ref="AZ820:AZ821"/>
    <mergeCell ref="BA820:BA821"/>
    <mergeCell ref="BB820:BB821"/>
    <mergeCell ref="BC820:BC821"/>
    <mergeCell ref="BD820:BD821"/>
    <mergeCell ref="BE820:BE821"/>
    <mergeCell ref="BF820:BF821"/>
    <mergeCell ref="BG820:BG821"/>
    <mergeCell ref="BH820:BH821"/>
    <mergeCell ref="BI820:BI821"/>
    <mergeCell ref="BJ820:BJ821"/>
    <mergeCell ref="BK820:BK821"/>
    <mergeCell ref="BL820:BL821"/>
    <mergeCell ref="BM820:BM821"/>
    <mergeCell ref="BN820:BN821"/>
    <mergeCell ref="BO820:BO821"/>
    <mergeCell ref="BP820:BP821"/>
    <mergeCell ref="BQ820:BQ821"/>
    <mergeCell ref="BR820:BR821"/>
    <mergeCell ref="BS820:BS821"/>
    <mergeCell ref="BT820:BT821"/>
    <mergeCell ref="BU820:BU821"/>
    <mergeCell ref="BV820:BV821"/>
    <mergeCell ref="BW820:BW821"/>
    <mergeCell ref="BX820:BX821"/>
    <mergeCell ref="BY820:BY821"/>
    <mergeCell ref="BZ820:BZ821"/>
    <mergeCell ref="CA820:CA821"/>
    <mergeCell ref="CB820:CB821"/>
    <mergeCell ref="CC820:CC821"/>
    <mergeCell ref="CD820:CD821"/>
    <mergeCell ref="CE820:CE821"/>
    <mergeCell ref="CF820:CF821"/>
    <mergeCell ref="CG820:CG821"/>
    <mergeCell ref="CH820:CH821"/>
    <mergeCell ref="CI820:CI821"/>
    <mergeCell ref="CJ820:CJ821"/>
    <mergeCell ref="CK820:CK821"/>
    <mergeCell ref="CL820:CL821"/>
    <mergeCell ref="CM820:CM821"/>
    <mergeCell ref="CN820:CN821"/>
    <mergeCell ref="CO820:CO821"/>
    <mergeCell ref="CP820:CP821"/>
    <mergeCell ref="CQ820:CQ821"/>
    <mergeCell ref="CR820:CR821"/>
    <mergeCell ref="CS820:CS821"/>
    <mergeCell ref="CT820:CT821"/>
    <mergeCell ref="CU820:CU821"/>
    <mergeCell ref="CV820:CV821"/>
    <mergeCell ref="CW820:CW821"/>
    <mergeCell ref="CX820:CX821"/>
    <mergeCell ref="CY820:CY821"/>
    <mergeCell ref="CZ820:CZ821"/>
    <mergeCell ref="DA820:DA821"/>
    <mergeCell ref="DB820:DB821"/>
    <mergeCell ref="DC820:DC821"/>
    <mergeCell ref="DD820:DD821"/>
    <mergeCell ref="DE820:DE821"/>
    <mergeCell ref="DF820:DF821"/>
    <mergeCell ref="DG820:DG821"/>
    <mergeCell ref="DH820:DH821"/>
    <mergeCell ref="DI820:DI821"/>
    <mergeCell ref="DR820:DR821"/>
    <mergeCell ref="DS820:DS821"/>
    <mergeCell ref="DT820:DT821"/>
    <mergeCell ref="DU820:DU821"/>
    <mergeCell ref="DJ820:DJ821"/>
    <mergeCell ref="DK820:DK821"/>
    <mergeCell ref="DL820:DL821"/>
    <mergeCell ref="DM820:DM821"/>
    <mergeCell ref="DN820:DN821"/>
    <mergeCell ref="DO820:DO821"/>
    <mergeCell ref="DV820:DV821"/>
    <mergeCell ref="DW820:DW821"/>
    <mergeCell ref="DX820:DX821"/>
    <mergeCell ref="DY820:DY821"/>
    <mergeCell ref="DZ820:DZ821"/>
    <mergeCell ref="F821:G821"/>
    <mergeCell ref="H821:I821"/>
    <mergeCell ref="J821:K821"/>
    <mergeCell ref="DP820:DP821"/>
    <mergeCell ref="DQ820:DQ821"/>
    <mergeCell ref="F822:G822"/>
    <mergeCell ref="H822:I822"/>
    <mergeCell ref="J822:K822"/>
    <mergeCell ref="L822:L823"/>
    <mergeCell ref="M822:R823"/>
    <mergeCell ref="S822:T823"/>
    <mergeCell ref="U822:U823"/>
    <mergeCell ref="V822:V823"/>
    <mergeCell ref="W822:W823"/>
    <mergeCell ref="X822:X823"/>
    <mergeCell ref="Y822:Y823"/>
    <mergeCell ref="Z822:Z823"/>
    <mergeCell ref="AA822:AA823"/>
    <mergeCell ref="AB822:AB823"/>
    <mergeCell ref="AC822:AC823"/>
    <mergeCell ref="AD822:AD823"/>
    <mergeCell ref="AE822:AE823"/>
    <mergeCell ref="AF822:AF823"/>
    <mergeCell ref="AG822:AG823"/>
    <mergeCell ref="AH822:AH823"/>
    <mergeCell ref="AI822:AI823"/>
    <mergeCell ref="AJ822:AJ823"/>
    <mergeCell ref="AK822:AK823"/>
    <mergeCell ref="AL822:AL823"/>
    <mergeCell ref="AM822:AM823"/>
    <mergeCell ref="AN822:AN823"/>
    <mergeCell ref="AO822:AO823"/>
    <mergeCell ref="AP822:AP823"/>
    <mergeCell ref="AQ822:AQ823"/>
    <mergeCell ref="AR822:AR823"/>
    <mergeCell ref="AS822:AS823"/>
    <mergeCell ref="AT822:AT823"/>
    <mergeCell ref="AU822:AU823"/>
    <mergeCell ref="AV822:AV823"/>
    <mergeCell ref="AW822:AW823"/>
    <mergeCell ref="AX822:AX823"/>
    <mergeCell ref="AY822:AY823"/>
    <mergeCell ref="AZ822:AZ823"/>
    <mergeCell ref="BA822:BA823"/>
    <mergeCell ref="BB822:BB823"/>
    <mergeCell ref="BC822:BC823"/>
    <mergeCell ref="BD822:BD823"/>
    <mergeCell ref="BE822:BE823"/>
    <mergeCell ref="BF822:BF823"/>
    <mergeCell ref="BG822:BG823"/>
    <mergeCell ref="BH822:BH823"/>
    <mergeCell ref="BI822:BI823"/>
    <mergeCell ref="BJ822:BJ823"/>
    <mergeCell ref="BK822:BK823"/>
    <mergeCell ref="BL822:BL823"/>
    <mergeCell ref="BM822:BM823"/>
    <mergeCell ref="BN822:BN823"/>
    <mergeCell ref="BO822:BO823"/>
    <mergeCell ref="BP822:BP823"/>
    <mergeCell ref="BQ822:BQ823"/>
    <mergeCell ref="BR822:BR823"/>
    <mergeCell ref="BS822:BS823"/>
    <mergeCell ref="BT822:BT823"/>
    <mergeCell ref="BU822:BU823"/>
    <mergeCell ref="BV822:BV823"/>
    <mergeCell ref="BW822:BW823"/>
    <mergeCell ref="BX822:BX823"/>
    <mergeCell ref="BY822:BY823"/>
    <mergeCell ref="BZ822:BZ823"/>
    <mergeCell ref="CA822:CA823"/>
    <mergeCell ref="CB822:CB823"/>
    <mergeCell ref="CC822:CC823"/>
    <mergeCell ref="CD822:CD823"/>
    <mergeCell ref="CE822:CE823"/>
    <mergeCell ref="CF822:CF823"/>
    <mergeCell ref="CG822:CG823"/>
    <mergeCell ref="CH822:CH823"/>
    <mergeCell ref="CI822:CI823"/>
    <mergeCell ref="CJ822:CJ823"/>
    <mergeCell ref="CK822:CK823"/>
    <mergeCell ref="CL822:CL823"/>
    <mergeCell ref="CM822:CM823"/>
    <mergeCell ref="CN822:CN823"/>
    <mergeCell ref="CO822:CO823"/>
    <mergeCell ref="CP822:CP823"/>
    <mergeCell ref="CQ822:CQ823"/>
    <mergeCell ref="CR822:CR823"/>
    <mergeCell ref="CS822:CS823"/>
    <mergeCell ref="CT822:CT823"/>
    <mergeCell ref="CU822:CU823"/>
    <mergeCell ref="CV822:CV823"/>
    <mergeCell ref="CW822:CW823"/>
    <mergeCell ref="CX822:CX823"/>
    <mergeCell ref="CY822:CY823"/>
    <mergeCell ref="CZ822:CZ823"/>
    <mergeCell ref="DA822:DA823"/>
    <mergeCell ref="DB822:DB823"/>
    <mergeCell ref="DC822:DC823"/>
    <mergeCell ref="DD822:DD823"/>
    <mergeCell ref="DE822:DE823"/>
    <mergeCell ref="DF822:DF823"/>
    <mergeCell ref="DG822:DG823"/>
    <mergeCell ref="DH822:DH823"/>
    <mergeCell ref="DI822:DI823"/>
    <mergeCell ref="DR822:DR823"/>
    <mergeCell ref="DS822:DS823"/>
    <mergeCell ref="DT822:DT823"/>
    <mergeCell ref="DU822:DU823"/>
    <mergeCell ref="DJ822:DJ823"/>
    <mergeCell ref="DK822:DK823"/>
    <mergeCell ref="DL822:DL823"/>
    <mergeCell ref="DM822:DM823"/>
    <mergeCell ref="DN822:DN823"/>
    <mergeCell ref="DO822:DO823"/>
    <mergeCell ref="DV822:DV823"/>
    <mergeCell ref="DW822:DW823"/>
    <mergeCell ref="DX822:DX823"/>
    <mergeCell ref="DY822:DY823"/>
    <mergeCell ref="DZ822:DZ823"/>
    <mergeCell ref="F823:G823"/>
    <mergeCell ref="H823:I823"/>
    <mergeCell ref="J823:K823"/>
    <mergeCell ref="DP822:DP823"/>
    <mergeCell ref="DQ822:DQ823"/>
    <mergeCell ref="H824:I824"/>
    <mergeCell ref="J824:K824"/>
    <mergeCell ref="L824:L825"/>
    <mergeCell ref="M824:R825"/>
    <mergeCell ref="S824:T825"/>
    <mergeCell ref="U824:U825"/>
    <mergeCell ref="V824:V825"/>
    <mergeCell ref="W824:W825"/>
    <mergeCell ref="X824:X825"/>
    <mergeCell ref="Y824:Y825"/>
    <mergeCell ref="Z824:Z825"/>
    <mergeCell ref="AA824:AA825"/>
    <mergeCell ref="AB824:AB825"/>
    <mergeCell ref="AC824:AC825"/>
    <mergeCell ref="AD824:AD825"/>
    <mergeCell ref="AE824:AE825"/>
    <mergeCell ref="AF824:AF825"/>
    <mergeCell ref="AG824:AG825"/>
    <mergeCell ref="AH824:AH825"/>
    <mergeCell ref="AI824:AI825"/>
    <mergeCell ref="AJ824:AJ825"/>
    <mergeCell ref="AK824:AK825"/>
    <mergeCell ref="AL824:AL825"/>
    <mergeCell ref="AM824:AM825"/>
    <mergeCell ref="AN824:AN825"/>
    <mergeCell ref="AO824:AO825"/>
    <mergeCell ref="AP824:AP825"/>
    <mergeCell ref="AQ824:AQ825"/>
    <mergeCell ref="AR824:AR825"/>
    <mergeCell ref="AS824:AS825"/>
    <mergeCell ref="AT824:AT825"/>
    <mergeCell ref="AU824:AU825"/>
    <mergeCell ref="AV824:AV825"/>
    <mergeCell ref="AW824:AW825"/>
    <mergeCell ref="AX824:AX825"/>
    <mergeCell ref="AY824:AY825"/>
    <mergeCell ref="AZ824:AZ825"/>
    <mergeCell ref="BA824:BA825"/>
    <mergeCell ref="BB824:BB825"/>
    <mergeCell ref="BC824:BC825"/>
    <mergeCell ref="BD824:BD825"/>
    <mergeCell ref="BE824:BE825"/>
    <mergeCell ref="BF824:BF825"/>
    <mergeCell ref="BG824:BG825"/>
    <mergeCell ref="BH824:BH825"/>
    <mergeCell ref="BI824:BI825"/>
    <mergeCell ref="BJ824:BJ825"/>
    <mergeCell ref="BK824:BK825"/>
    <mergeCell ref="BL824:BL825"/>
    <mergeCell ref="BM824:BM825"/>
    <mergeCell ref="BN824:BN825"/>
    <mergeCell ref="BO824:BO825"/>
    <mergeCell ref="BP824:BP825"/>
    <mergeCell ref="BQ824:BQ825"/>
    <mergeCell ref="BR824:BR825"/>
    <mergeCell ref="BS824:BS825"/>
    <mergeCell ref="BT824:BT825"/>
    <mergeCell ref="BU824:BU825"/>
    <mergeCell ref="BV824:BV825"/>
    <mergeCell ref="BW824:BW825"/>
    <mergeCell ref="BX824:BX825"/>
    <mergeCell ref="BY824:BY825"/>
    <mergeCell ref="BZ824:BZ825"/>
    <mergeCell ref="CA824:CA825"/>
    <mergeCell ref="CB824:CB825"/>
    <mergeCell ref="CC824:CC825"/>
    <mergeCell ref="CD824:CD825"/>
    <mergeCell ref="CE824:CE825"/>
    <mergeCell ref="CF824:CF825"/>
    <mergeCell ref="CG824:CG825"/>
    <mergeCell ref="CH824:CH825"/>
    <mergeCell ref="CI824:CI825"/>
    <mergeCell ref="CJ824:CJ825"/>
    <mergeCell ref="CK824:CK825"/>
    <mergeCell ref="CL824:CL825"/>
    <mergeCell ref="CM824:CM825"/>
    <mergeCell ref="CN824:CN825"/>
    <mergeCell ref="CO824:CO825"/>
    <mergeCell ref="CP824:CP825"/>
    <mergeCell ref="CQ824:CQ825"/>
    <mergeCell ref="CR824:CR825"/>
    <mergeCell ref="CS824:CS825"/>
    <mergeCell ref="CT824:CT825"/>
    <mergeCell ref="CU824:CU825"/>
    <mergeCell ref="CV824:CV825"/>
    <mergeCell ref="CW824:CW825"/>
    <mergeCell ref="CX824:CX825"/>
    <mergeCell ref="CY824:CY825"/>
    <mergeCell ref="CZ824:CZ825"/>
    <mergeCell ref="DA824:DA825"/>
    <mergeCell ref="DB824:DB825"/>
    <mergeCell ref="DC824:DC825"/>
    <mergeCell ref="DD824:DD825"/>
    <mergeCell ref="DE824:DE825"/>
    <mergeCell ref="DF824:DF825"/>
    <mergeCell ref="DG824:DG825"/>
    <mergeCell ref="DH824:DH825"/>
    <mergeCell ref="DI824:DI825"/>
    <mergeCell ref="DJ824:DJ825"/>
    <mergeCell ref="DK824:DK825"/>
    <mergeCell ref="DL824:DL825"/>
    <mergeCell ref="DM824:DM825"/>
    <mergeCell ref="DN824:DN825"/>
    <mergeCell ref="DO824:DO825"/>
    <mergeCell ref="DP824:DP825"/>
    <mergeCell ref="DQ824:DQ825"/>
    <mergeCell ref="DR824:DR825"/>
    <mergeCell ref="DS824:DS825"/>
    <mergeCell ref="DT824:DT825"/>
    <mergeCell ref="DU824:DU825"/>
    <mergeCell ref="DV824:DV825"/>
    <mergeCell ref="DW824:DW825"/>
    <mergeCell ref="DX824:DX825"/>
    <mergeCell ref="DY824:DY825"/>
    <mergeCell ref="DZ824:DZ825"/>
    <mergeCell ref="H825:I825"/>
    <mergeCell ref="J825:K825"/>
    <mergeCell ref="H826:I826"/>
    <mergeCell ref="J826:K826"/>
    <mergeCell ref="L826:L827"/>
    <mergeCell ref="M826:R827"/>
    <mergeCell ref="S826:T827"/>
    <mergeCell ref="U826:U827"/>
    <mergeCell ref="V826:V827"/>
    <mergeCell ref="W826:W827"/>
    <mergeCell ref="X826:X827"/>
    <mergeCell ref="Y826:Y827"/>
    <mergeCell ref="Z826:Z827"/>
    <mergeCell ref="AA826:AA827"/>
    <mergeCell ref="AB826:AB827"/>
    <mergeCell ref="AC826:AC827"/>
    <mergeCell ref="AD826:AD827"/>
    <mergeCell ref="AE826:AE827"/>
    <mergeCell ref="AF826:AF827"/>
    <mergeCell ref="AG826:AG827"/>
    <mergeCell ref="AH826:AH827"/>
    <mergeCell ref="AI826:AI827"/>
    <mergeCell ref="AJ826:AJ827"/>
    <mergeCell ref="AK826:AK827"/>
    <mergeCell ref="AL826:AL827"/>
    <mergeCell ref="AM826:AM827"/>
    <mergeCell ref="AN826:AN827"/>
    <mergeCell ref="AO826:AO827"/>
    <mergeCell ref="AP826:AP827"/>
    <mergeCell ref="AQ826:AQ827"/>
    <mergeCell ref="AR826:AR827"/>
    <mergeCell ref="AS826:AS827"/>
    <mergeCell ref="AT826:AT827"/>
    <mergeCell ref="AU826:AU827"/>
    <mergeCell ref="AV826:AV827"/>
    <mergeCell ref="AW826:AW827"/>
    <mergeCell ref="AX826:AX827"/>
    <mergeCell ref="AY826:AY827"/>
    <mergeCell ref="AZ826:AZ827"/>
    <mergeCell ref="BA826:BA827"/>
    <mergeCell ref="BB826:BB827"/>
    <mergeCell ref="BC826:BC827"/>
    <mergeCell ref="BD826:BD827"/>
    <mergeCell ref="BE826:BE827"/>
    <mergeCell ref="BF826:BF827"/>
    <mergeCell ref="BG826:BG827"/>
    <mergeCell ref="BH826:BH827"/>
    <mergeCell ref="BI826:BI827"/>
    <mergeCell ref="BJ826:BJ827"/>
    <mergeCell ref="BK826:BK827"/>
    <mergeCell ref="BL826:BL827"/>
    <mergeCell ref="BM826:BM827"/>
    <mergeCell ref="BN826:BN827"/>
    <mergeCell ref="BO826:BO827"/>
    <mergeCell ref="BP826:BP827"/>
    <mergeCell ref="BQ826:BQ827"/>
    <mergeCell ref="BR826:BR827"/>
    <mergeCell ref="BS826:BS827"/>
    <mergeCell ref="BT826:BT827"/>
    <mergeCell ref="BU826:BU827"/>
    <mergeCell ref="BV826:BV827"/>
    <mergeCell ref="BW826:BW827"/>
    <mergeCell ref="BX826:BX827"/>
    <mergeCell ref="BY826:BY827"/>
    <mergeCell ref="BZ826:BZ827"/>
    <mergeCell ref="CA826:CA827"/>
    <mergeCell ref="CB826:CB827"/>
    <mergeCell ref="CC826:CC827"/>
    <mergeCell ref="CD826:CD827"/>
    <mergeCell ref="CE826:CE827"/>
    <mergeCell ref="CF826:CF827"/>
    <mergeCell ref="CG826:CG827"/>
    <mergeCell ref="CH826:CH827"/>
    <mergeCell ref="CI826:CI827"/>
    <mergeCell ref="CJ826:CJ827"/>
    <mergeCell ref="CK826:CK827"/>
    <mergeCell ref="CL826:CL827"/>
    <mergeCell ref="CM826:CM827"/>
    <mergeCell ref="CN826:CN827"/>
    <mergeCell ref="CO826:CO827"/>
    <mergeCell ref="CP826:CP827"/>
    <mergeCell ref="CQ826:CQ827"/>
    <mergeCell ref="CR826:CR827"/>
    <mergeCell ref="CS826:CS827"/>
    <mergeCell ref="CT826:CT827"/>
    <mergeCell ref="CU826:CU827"/>
    <mergeCell ref="CV826:CV827"/>
    <mergeCell ref="CW826:CW827"/>
    <mergeCell ref="CX826:CX827"/>
    <mergeCell ref="CY826:CY827"/>
    <mergeCell ref="CZ826:CZ827"/>
    <mergeCell ref="DA826:DA827"/>
    <mergeCell ref="DB826:DB827"/>
    <mergeCell ref="DC826:DC827"/>
    <mergeCell ref="DD826:DD827"/>
    <mergeCell ref="DE826:DE827"/>
    <mergeCell ref="DF826:DF827"/>
    <mergeCell ref="DG826:DG827"/>
    <mergeCell ref="DH826:DH827"/>
    <mergeCell ref="DI826:DI827"/>
    <mergeCell ref="DJ826:DJ827"/>
    <mergeCell ref="DK826:DK827"/>
    <mergeCell ref="DL826:DL827"/>
    <mergeCell ref="DM826:DM827"/>
    <mergeCell ref="DN826:DN827"/>
    <mergeCell ref="DO826:DO827"/>
    <mergeCell ref="DP826:DP827"/>
    <mergeCell ref="DQ826:DQ827"/>
    <mergeCell ref="DR826:DR827"/>
    <mergeCell ref="DS826:DS827"/>
    <mergeCell ref="DT826:DT827"/>
    <mergeCell ref="DU826:DU827"/>
    <mergeCell ref="DV826:DV827"/>
    <mergeCell ref="DW826:DW827"/>
    <mergeCell ref="DX826:DX827"/>
    <mergeCell ref="DY826:DY827"/>
    <mergeCell ref="DZ826:DZ827"/>
    <mergeCell ref="H827:I827"/>
    <mergeCell ref="J827:K827"/>
    <mergeCell ref="H828:I828"/>
    <mergeCell ref="J828:K828"/>
    <mergeCell ref="L828:L829"/>
    <mergeCell ref="M828:R829"/>
    <mergeCell ref="S828:T829"/>
    <mergeCell ref="U828:U829"/>
    <mergeCell ref="V828:V829"/>
    <mergeCell ref="W828:W829"/>
    <mergeCell ref="X828:X829"/>
    <mergeCell ref="Y828:Y829"/>
    <mergeCell ref="Z828:Z829"/>
    <mergeCell ref="AA828:AA829"/>
    <mergeCell ref="AB828:AB829"/>
    <mergeCell ref="AC828:AC829"/>
    <mergeCell ref="AD828:AD829"/>
    <mergeCell ref="AE828:AE829"/>
    <mergeCell ref="AF828:AF829"/>
    <mergeCell ref="AG828:AG829"/>
    <mergeCell ref="AH828:AH829"/>
    <mergeCell ref="AI828:AI829"/>
    <mergeCell ref="AJ828:AJ829"/>
    <mergeCell ref="AK828:AK829"/>
    <mergeCell ref="AL828:AL829"/>
    <mergeCell ref="AM828:AM829"/>
    <mergeCell ref="AN828:AN829"/>
    <mergeCell ref="AO828:AO829"/>
    <mergeCell ref="AP828:AP829"/>
    <mergeCell ref="AQ828:AQ829"/>
    <mergeCell ref="AR828:AR829"/>
    <mergeCell ref="AS828:AS829"/>
    <mergeCell ref="AT828:AT829"/>
    <mergeCell ref="AU828:AU829"/>
    <mergeCell ref="AV828:AV829"/>
    <mergeCell ref="AW828:AW829"/>
    <mergeCell ref="AX828:AX829"/>
    <mergeCell ref="AY828:AY829"/>
    <mergeCell ref="AZ828:AZ829"/>
    <mergeCell ref="BA828:BA829"/>
    <mergeCell ref="BB828:BB829"/>
    <mergeCell ref="BC828:BC829"/>
    <mergeCell ref="BD828:BD829"/>
    <mergeCell ref="BE828:BE829"/>
    <mergeCell ref="BF828:BF829"/>
    <mergeCell ref="BG828:BG829"/>
    <mergeCell ref="BH828:BH829"/>
    <mergeCell ref="BI828:BI829"/>
    <mergeCell ref="BJ828:BJ829"/>
    <mergeCell ref="BK828:BK829"/>
    <mergeCell ref="BL828:BL829"/>
    <mergeCell ref="BM828:BM829"/>
    <mergeCell ref="BN828:BN829"/>
    <mergeCell ref="BO828:BO829"/>
    <mergeCell ref="BP828:BP829"/>
    <mergeCell ref="BQ828:BQ829"/>
    <mergeCell ref="BR828:BR829"/>
    <mergeCell ref="BS828:BS829"/>
    <mergeCell ref="BT828:BT829"/>
    <mergeCell ref="BU828:BU829"/>
    <mergeCell ref="BV828:BV829"/>
    <mergeCell ref="BW828:BW829"/>
    <mergeCell ref="BX828:BX829"/>
    <mergeCell ref="BY828:BY829"/>
    <mergeCell ref="BZ828:BZ829"/>
    <mergeCell ref="CA828:CA829"/>
    <mergeCell ref="CB828:CB829"/>
    <mergeCell ref="CC828:CC829"/>
    <mergeCell ref="CD828:CD829"/>
    <mergeCell ref="CE828:CE829"/>
    <mergeCell ref="CF828:CF829"/>
    <mergeCell ref="CG828:CG829"/>
    <mergeCell ref="CH828:CH829"/>
    <mergeCell ref="CI828:CI829"/>
    <mergeCell ref="CJ828:CJ829"/>
    <mergeCell ref="CK828:CK829"/>
    <mergeCell ref="CL828:CL829"/>
    <mergeCell ref="CM828:CM829"/>
    <mergeCell ref="CN828:CN829"/>
    <mergeCell ref="CO828:CO829"/>
    <mergeCell ref="CP828:CP829"/>
    <mergeCell ref="CQ828:CQ829"/>
    <mergeCell ref="CR828:CR829"/>
    <mergeCell ref="CS828:CS829"/>
    <mergeCell ref="CT828:CT829"/>
    <mergeCell ref="CU828:CU829"/>
    <mergeCell ref="CV828:CV829"/>
    <mergeCell ref="CW828:CW829"/>
    <mergeCell ref="CX828:CX829"/>
    <mergeCell ref="CY828:CY829"/>
    <mergeCell ref="CZ828:CZ829"/>
    <mergeCell ref="DA828:DA829"/>
    <mergeCell ref="DB828:DB829"/>
    <mergeCell ref="DC828:DC829"/>
    <mergeCell ref="DD828:DD829"/>
    <mergeCell ref="DE828:DE829"/>
    <mergeCell ref="DF828:DF829"/>
    <mergeCell ref="DG828:DG829"/>
    <mergeCell ref="DH828:DH829"/>
    <mergeCell ref="DI828:DI829"/>
    <mergeCell ref="DJ828:DJ829"/>
    <mergeCell ref="DK828:DK829"/>
    <mergeCell ref="DL828:DL829"/>
    <mergeCell ref="DM828:DM829"/>
    <mergeCell ref="DN828:DN829"/>
    <mergeCell ref="DO828:DO829"/>
    <mergeCell ref="DP828:DP829"/>
    <mergeCell ref="DQ828:DQ829"/>
    <mergeCell ref="DR828:DR829"/>
    <mergeCell ref="DS828:DS829"/>
    <mergeCell ref="DT828:DT829"/>
    <mergeCell ref="DU828:DU829"/>
    <mergeCell ref="DV828:DV829"/>
    <mergeCell ref="DW828:DW829"/>
    <mergeCell ref="DX828:DX829"/>
    <mergeCell ref="DY828:DY829"/>
    <mergeCell ref="DZ828:DZ829"/>
    <mergeCell ref="H829:I829"/>
    <mergeCell ref="J829:K829"/>
    <mergeCell ref="H830:I830"/>
    <mergeCell ref="J830:K830"/>
    <mergeCell ref="L830:L831"/>
    <mergeCell ref="M830:R831"/>
    <mergeCell ref="S830:T831"/>
    <mergeCell ref="U830:U831"/>
    <mergeCell ref="V830:V831"/>
    <mergeCell ref="W830:W831"/>
    <mergeCell ref="X830:X831"/>
    <mergeCell ref="Y830:Y831"/>
    <mergeCell ref="Z830:Z831"/>
    <mergeCell ref="AA830:AA831"/>
    <mergeCell ref="AB830:AB831"/>
    <mergeCell ref="AC830:AC831"/>
    <mergeCell ref="AD830:AD831"/>
    <mergeCell ref="AE830:AE831"/>
    <mergeCell ref="AF830:AF831"/>
    <mergeCell ref="AG830:AG831"/>
    <mergeCell ref="AH830:AH831"/>
    <mergeCell ref="AI830:AI831"/>
    <mergeCell ref="AJ830:AJ831"/>
    <mergeCell ref="AK830:AK831"/>
    <mergeCell ref="AL830:AL831"/>
    <mergeCell ref="AM830:AM831"/>
    <mergeCell ref="AN830:AN831"/>
    <mergeCell ref="AO830:AO831"/>
    <mergeCell ref="AP830:AP831"/>
    <mergeCell ref="AQ830:AQ831"/>
    <mergeCell ref="AR830:AR831"/>
    <mergeCell ref="AS830:AS831"/>
    <mergeCell ref="AT830:AT831"/>
    <mergeCell ref="AU830:AU831"/>
    <mergeCell ref="AV830:AV831"/>
    <mergeCell ref="AW830:AW831"/>
    <mergeCell ref="AX830:AX831"/>
    <mergeCell ref="AY830:AY831"/>
    <mergeCell ref="AZ830:AZ831"/>
    <mergeCell ref="BA830:BA831"/>
    <mergeCell ref="BB830:BB831"/>
    <mergeCell ref="BC830:BC831"/>
    <mergeCell ref="BD830:BD831"/>
    <mergeCell ref="BE830:BE831"/>
    <mergeCell ref="BF830:BF831"/>
    <mergeCell ref="BG830:BG831"/>
    <mergeCell ref="BH830:BH831"/>
    <mergeCell ref="BI830:BI831"/>
    <mergeCell ref="BJ830:BJ831"/>
    <mergeCell ref="BK830:BK831"/>
    <mergeCell ref="BL830:BL831"/>
    <mergeCell ref="BM830:BM831"/>
    <mergeCell ref="BN830:BN831"/>
    <mergeCell ref="BO830:BO831"/>
    <mergeCell ref="BP830:BP831"/>
    <mergeCell ref="BQ830:BQ831"/>
    <mergeCell ref="BR830:BR831"/>
    <mergeCell ref="BS830:BS831"/>
    <mergeCell ref="BT830:BT831"/>
    <mergeCell ref="BU830:BU831"/>
    <mergeCell ref="BV830:BV831"/>
    <mergeCell ref="BW830:BW831"/>
    <mergeCell ref="BX830:BX831"/>
    <mergeCell ref="BY830:BY831"/>
    <mergeCell ref="BZ830:BZ831"/>
    <mergeCell ref="CA830:CA831"/>
    <mergeCell ref="CB830:CB831"/>
    <mergeCell ref="CC830:CC831"/>
    <mergeCell ref="CD830:CD831"/>
    <mergeCell ref="CE830:CE831"/>
    <mergeCell ref="CF830:CF831"/>
    <mergeCell ref="CG830:CG831"/>
    <mergeCell ref="CH830:CH831"/>
    <mergeCell ref="CI830:CI831"/>
    <mergeCell ref="CJ830:CJ831"/>
    <mergeCell ref="CK830:CK831"/>
    <mergeCell ref="CL830:CL831"/>
    <mergeCell ref="CM830:CM831"/>
    <mergeCell ref="CN830:CN831"/>
    <mergeCell ref="CO830:CO831"/>
    <mergeCell ref="CP830:CP831"/>
    <mergeCell ref="CQ830:CQ831"/>
    <mergeCell ref="CR830:CR831"/>
    <mergeCell ref="CS830:CS831"/>
    <mergeCell ref="CT830:CT831"/>
    <mergeCell ref="CU830:CU831"/>
    <mergeCell ref="CV830:CV831"/>
    <mergeCell ref="CW830:CW831"/>
    <mergeCell ref="CX830:CX831"/>
    <mergeCell ref="CY830:CY831"/>
    <mergeCell ref="CZ830:CZ831"/>
    <mergeCell ref="DA830:DA831"/>
    <mergeCell ref="DB830:DB831"/>
    <mergeCell ref="DC830:DC831"/>
    <mergeCell ref="DD830:DD831"/>
    <mergeCell ref="DE830:DE831"/>
    <mergeCell ref="DF830:DF831"/>
    <mergeCell ref="DG830:DG831"/>
    <mergeCell ref="DH830:DH831"/>
    <mergeCell ref="DI830:DI831"/>
    <mergeCell ref="DJ830:DJ831"/>
    <mergeCell ref="DK830:DK831"/>
    <mergeCell ref="DL830:DL831"/>
    <mergeCell ref="DM830:DM831"/>
    <mergeCell ref="DN830:DN831"/>
    <mergeCell ref="DO830:DO831"/>
    <mergeCell ref="DP830:DP831"/>
    <mergeCell ref="DQ830:DQ831"/>
    <mergeCell ref="DR830:DR831"/>
    <mergeCell ref="DS830:DS831"/>
    <mergeCell ref="DT830:DT831"/>
    <mergeCell ref="DU830:DU831"/>
    <mergeCell ref="DV830:DV831"/>
    <mergeCell ref="DW830:DW831"/>
    <mergeCell ref="DX830:DX831"/>
    <mergeCell ref="DY830:DY831"/>
    <mergeCell ref="DZ830:DZ831"/>
    <mergeCell ref="H831:I831"/>
    <mergeCell ref="J831:K831"/>
    <mergeCell ref="H832:I832"/>
    <mergeCell ref="J832:K832"/>
    <mergeCell ref="L832:L833"/>
    <mergeCell ref="M832:R833"/>
    <mergeCell ref="S832:T833"/>
    <mergeCell ref="U832:U833"/>
    <mergeCell ref="V832:V833"/>
    <mergeCell ref="W832:W833"/>
    <mergeCell ref="X832:X833"/>
    <mergeCell ref="Y832:Y833"/>
    <mergeCell ref="Z832:Z833"/>
    <mergeCell ref="AA832:AA833"/>
    <mergeCell ref="AB832:AB833"/>
    <mergeCell ref="AC832:AC833"/>
    <mergeCell ref="AD832:AD833"/>
    <mergeCell ref="AE832:AE833"/>
    <mergeCell ref="AF832:AF833"/>
    <mergeCell ref="AG832:AG833"/>
    <mergeCell ref="AH832:AH833"/>
    <mergeCell ref="AI832:AI833"/>
    <mergeCell ref="AJ832:AJ833"/>
    <mergeCell ref="AK832:AK833"/>
    <mergeCell ref="AL832:AL833"/>
    <mergeCell ref="AM832:AM833"/>
    <mergeCell ref="AN832:AN833"/>
    <mergeCell ref="AO832:AO833"/>
    <mergeCell ref="AP832:AP833"/>
    <mergeCell ref="AQ832:AQ833"/>
    <mergeCell ref="AR832:AR833"/>
    <mergeCell ref="AS832:AS833"/>
    <mergeCell ref="AT832:AT833"/>
    <mergeCell ref="AU832:AU833"/>
    <mergeCell ref="AV832:AV833"/>
    <mergeCell ref="AW832:AW833"/>
    <mergeCell ref="AX832:AX833"/>
    <mergeCell ref="AY832:AY833"/>
    <mergeCell ref="AZ832:AZ833"/>
    <mergeCell ref="BA832:BA833"/>
    <mergeCell ref="BB832:BB833"/>
    <mergeCell ref="BC832:BC833"/>
    <mergeCell ref="BD832:BD833"/>
    <mergeCell ref="BE832:BE833"/>
    <mergeCell ref="BF832:BF833"/>
    <mergeCell ref="BG832:BG833"/>
    <mergeCell ref="BH832:BH833"/>
    <mergeCell ref="BI832:BI833"/>
    <mergeCell ref="BJ832:BJ833"/>
    <mergeCell ref="BK832:BK833"/>
    <mergeCell ref="BL832:BL833"/>
    <mergeCell ref="BM832:BM833"/>
    <mergeCell ref="BN832:BN833"/>
    <mergeCell ref="BO832:BO833"/>
    <mergeCell ref="BP832:BP833"/>
    <mergeCell ref="BQ832:BQ833"/>
    <mergeCell ref="BR832:BR833"/>
    <mergeCell ref="BS832:BS833"/>
    <mergeCell ref="BT832:BT833"/>
    <mergeCell ref="BU832:BU833"/>
    <mergeCell ref="BV832:BV833"/>
    <mergeCell ref="BW832:BW833"/>
    <mergeCell ref="BX832:BX833"/>
    <mergeCell ref="BY832:BY833"/>
    <mergeCell ref="BZ832:BZ833"/>
    <mergeCell ref="CA832:CA833"/>
    <mergeCell ref="CB832:CB833"/>
    <mergeCell ref="CC832:CC833"/>
    <mergeCell ref="CD832:CD833"/>
    <mergeCell ref="CE832:CE833"/>
    <mergeCell ref="CF832:CF833"/>
    <mergeCell ref="CG832:CG833"/>
    <mergeCell ref="CH832:CH833"/>
    <mergeCell ref="CI832:CI833"/>
    <mergeCell ref="CJ832:CJ833"/>
    <mergeCell ref="CK832:CK833"/>
    <mergeCell ref="CL832:CL833"/>
    <mergeCell ref="CM832:CM833"/>
    <mergeCell ref="CN832:CN833"/>
    <mergeCell ref="CO832:CO833"/>
    <mergeCell ref="CP832:CP833"/>
    <mergeCell ref="CQ832:CQ833"/>
    <mergeCell ref="CR832:CR833"/>
    <mergeCell ref="CS832:CS833"/>
    <mergeCell ref="CT832:CT833"/>
    <mergeCell ref="CU832:CU833"/>
    <mergeCell ref="CV832:CV833"/>
    <mergeCell ref="CW832:CW833"/>
    <mergeCell ref="CX832:CX833"/>
    <mergeCell ref="CY832:CY833"/>
    <mergeCell ref="CZ832:CZ833"/>
    <mergeCell ref="DA832:DA833"/>
    <mergeCell ref="DB832:DB833"/>
    <mergeCell ref="DC832:DC833"/>
    <mergeCell ref="DD832:DD833"/>
    <mergeCell ref="DE832:DE833"/>
    <mergeCell ref="DF832:DF833"/>
    <mergeCell ref="DG832:DG833"/>
    <mergeCell ref="DH832:DH833"/>
    <mergeCell ref="DI832:DI833"/>
    <mergeCell ref="DJ832:DJ833"/>
    <mergeCell ref="DK832:DK833"/>
    <mergeCell ref="DL832:DL833"/>
    <mergeCell ref="DM832:DM833"/>
    <mergeCell ref="DN832:DN833"/>
    <mergeCell ref="DO832:DO833"/>
    <mergeCell ref="DP832:DP833"/>
    <mergeCell ref="DQ832:DQ833"/>
    <mergeCell ref="DR832:DR833"/>
    <mergeCell ref="DS832:DS833"/>
    <mergeCell ref="DT832:DT833"/>
    <mergeCell ref="DU832:DU833"/>
    <mergeCell ref="DV832:DV833"/>
    <mergeCell ref="DW832:DW833"/>
    <mergeCell ref="DX832:DX833"/>
    <mergeCell ref="DY832:DY833"/>
    <mergeCell ref="DZ832:DZ833"/>
    <mergeCell ref="H833:I833"/>
    <mergeCell ref="J833:K833"/>
    <mergeCell ref="F834:G834"/>
    <mergeCell ref="H834:I834"/>
    <mergeCell ref="J834:K834"/>
    <mergeCell ref="L834:L835"/>
    <mergeCell ref="M834:R835"/>
    <mergeCell ref="S834:T835"/>
    <mergeCell ref="U834:U835"/>
    <mergeCell ref="V834:V835"/>
    <mergeCell ref="W834:W835"/>
    <mergeCell ref="X834:X835"/>
    <mergeCell ref="Y834:Y835"/>
    <mergeCell ref="Z834:Z835"/>
    <mergeCell ref="AA834:AA835"/>
    <mergeCell ref="AB834:AB835"/>
    <mergeCell ref="AC834:AC835"/>
    <mergeCell ref="AD834:AD835"/>
    <mergeCell ref="AE834:AE835"/>
    <mergeCell ref="AF834:AF835"/>
    <mergeCell ref="AG834:AG835"/>
    <mergeCell ref="AH834:AH835"/>
    <mergeCell ref="AI834:AI835"/>
    <mergeCell ref="AJ834:AJ835"/>
    <mergeCell ref="AK834:AK835"/>
    <mergeCell ref="AL834:AL835"/>
    <mergeCell ref="AM834:AM835"/>
    <mergeCell ref="AN834:AN835"/>
    <mergeCell ref="AO834:AO835"/>
    <mergeCell ref="AP834:AP835"/>
    <mergeCell ref="AQ834:AQ835"/>
    <mergeCell ref="AR834:AR835"/>
    <mergeCell ref="AS834:AS835"/>
    <mergeCell ref="AT834:AT835"/>
    <mergeCell ref="AU834:AU835"/>
    <mergeCell ref="AV834:AV835"/>
    <mergeCell ref="AW834:AW835"/>
    <mergeCell ref="AX834:AX835"/>
    <mergeCell ref="AY834:AY835"/>
    <mergeCell ref="AZ834:AZ835"/>
    <mergeCell ref="BA834:BA835"/>
    <mergeCell ref="BB834:BB835"/>
    <mergeCell ref="BC834:BC835"/>
    <mergeCell ref="BD834:BD835"/>
    <mergeCell ref="BE834:BE835"/>
    <mergeCell ref="BF834:BF835"/>
    <mergeCell ref="BG834:BG835"/>
    <mergeCell ref="BH834:BH835"/>
    <mergeCell ref="BI834:BI835"/>
    <mergeCell ref="BJ834:BJ835"/>
    <mergeCell ref="BK834:BK835"/>
    <mergeCell ref="BL834:BL835"/>
    <mergeCell ref="BM834:BM835"/>
    <mergeCell ref="BN834:BN835"/>
    <mergeCell ref="BO834:BO835"/>
    <mergeCell ref="BP834:BP835"/>
    <mergeCell ref="BQ834:BQ835"/>
    <mergeCell ref="BR834:BR835"/>
    <mergeCell ref="BS834:BS835"/>
    <mergeCell ref="BT834:BT835"/>
    <mergeCell ref="BU834:BU835"/>
    <mergeCell ref="BV834:BV835"/>
    <mergeCell ref="BW834:BW835"/>
    <mergeCell ref="BX834:BX835"/>
    <mergeCell ref="BY834:BY835"/>
    <mergeCell ref="BZ834:BZ835"/>
    <mergeCell ref="CA834:CA835"/>
    <mergeCell ref="CB834:CB835"/>
    <mergeCell ref="CC834:CC835"/>
    <mergeCell ref="CD834:CD835"/>
    <mergeCell ref="CE834:CE835"/>
    <mergeCell ref="CF834:CF835"/>
    <mergeCell ref="CG834:CG835"/>
    <mergeCell ref="CH834:CH835"/>
    <mergeCell ref="CI834:CI835"/>
    <mergeCell ref="CJ834:CJ835"/>
    <mergeCell ref="CK834:CK835"/>
    <mergeCell ref="CL834:CL835"/>
    <mergeCell ref="CM834:CM835"/>
    <mergeCell ref="CN834:CN835"/>
    <mergeCell ref="CO834:CO835"/>
    <mergeCell ref="CP834:CP835"/>
    <mergeCell ref="CQ834:CQ835"/>
    <mergeCell ref="CR834:CR835"/>
    <mergeCell ref="CS834:CS835"/>
    <mergeCell ref="CT834:CT835"/>
    <mergeCell ref="CU834:CU835"/>
    <mergeCell ref="CV834:CV835"/>
    <mergeCell ref="CW834:CW835"/>
    <mergeCell ref="CX834:CX835"/>
    <mergeCell ref="CY834:CY835"/>
    <mergeCell ref="CZ834:CZ835"/>
    <mergeCell ref="DA834:DA835"/>
    <mergeCell ref="DB834:DB835"/>
    <mergeCell ref="DC834:DC835"/>
    <mergeCell ref="DD834:DD835"/>
    <mergeCell ref="DE834:DE835"/>
    <mergeCell ref="DF834:DF835"/>
    <mergeCell ref="DG834:DG835"/>
    <mergeCell ref="DH834:DH835"/>
    <mergeCell ref="DI834:DI835"/>
    <mergeCell ref="DJ834:DJ835"/>
    <mergeCell ref="DK834:DK835"/>
    <mergeCell ref="DL834:DL835"/>
    <mergeCell ref="DM834:DM835"/>
    <mergeCell ref="DN834:DN835"/>
    <mergeCell ref="DO834:DO835"/>
    <mergeCell ref="DP834:DP835"/>
    <mergeCell ref="DQ834:DQ835"/>
    <mergeCell ref="DR834:DR835"/>
    <mergeCell ref="DS834:DS835"/>
    <mergeCell ref="DT834:DT835"/>
    <mergeCell ref="DU834:DU835"/>
    <mergeCell ref="DV834:DV835"/>
    <mergeCell ref="DW834:DW835"/>
    <mergeCell ref="DX834:DX835"/>
    <mergeCell ref="DY834:DY835"/>
    <mergeCell ref="DZ834:DZ835"/>
    <mergeCell ref="F835:G835"/>
    <mergeCell ref="H835:I835"/>
    <mergeCell ref="J835:K835"/>
    <mergeCell ref="F836:G836"/>
    <mergeCell ref="H836:I836"/>
    <mergeCell ref="J836:K836"/>
    <mergeCell ref="L836:L837"/>
    <mergeCell ref="M836:R837"/>
    <mergeCell ref="S836:T837"/>
    <mergeCell ref="U836:U837"/>
    <mergeCell ref="V836:V837"/>
    <mergeCell ref="W836:W837"/>
    <mergeCell ref="X836:X837"/>
    <mergeCell ref="Y836:Y837"/>
    <mergeCell ref="Z836:Z837"/>
    <mergeCell ref="AA836:AA837"/>
    <mergeCell ref="AB836:AB837"/>
    <mergeCell ref="AC836:AC837"/>
    <mergeCell ref="AD836:AD837"/>
    <mergeCell ref="AE836:AE837"/>
    <mergeCell ref="AF836:AF837"/>
    <mergeCell ref="AG836:AG837"/>
    <mergeCell ref="AH836:AH837"/>
    <mergeCell ref="AI836:AI837"/>
    <mergeCell ref="AJ836:AJ837"/>
    <mergeCell ref="AK836:AK837"/>
    <mergeCell ref="AL836:AL837"/>
    <mergeCell ref="AM836:AM837"/>
    <mergeCell ref="AN836:AN837"/>
    <mergeCell ref="AO836:AO837"/>
    <mergeCell ref="AP836:AP837"/>
    <mergeCell ref="AQ836:AQ837"/>
    <mergeCell ref="AR836:AR837"/>
    <mergeCell ref="AS836:AS837"/>
    <mergeCell ref="AT836:AT837"/>
    <mergeCell ref="AU836:AU837"/>
    <mergeCell ref="AV836:AV837"/>
    <mergeCell ref="AW836:AW837"/>
    <mergeCell ref="AX836:AX837"/>
    <mergeCell ref="AY836:AY837"/>
    <mergeCell ref="AZ836:AZ837"/>
    <mergeCell ref="BA836:BA837"/>
    <mergeCell ref="BB836:BB837"/>
    <mergeCell ref="BC836:BC837"/>
    <mergeCell ref="BD836:BD837"/>
    <mergeCell ref="BE836:BE837"/>
    <mergeCell ref="BF836:BF837"/>
    <mergeCell ref="BG836:BG837"/>
    <mergeCell ref="BH836:BH837"/>
    <mergeCell ref="BI836:BI837"/>
    <mergeCell ref="BJ836:BJ837"/>
    <mergeCell ref="BK836:BK837"/>
    <mergeCell ref="BL836:BL837"/>
    <mergeCell ref="BM836:BM837"/>
    <mergeCell ref="BN836:BN837"/>
    <mergeCell ref="BO836:BO837"/>
    <mergeCell ref="BP836:BP837"/>
    <mergeCell ref="BQ836:BQ837"/>
    <mergeCell ref="BR836:BR837"/>
    <mergeCell ref="BS836:BS837"/>
    <mergeCell ref="BT836:BT837"/>
    <mergeCell ref="BU836:BU837"/>
    <mergeCell ref="BV836:BV837"/>
    <mergeCell ref="BW836:BW837"/>
    <mergeCell ref="BX836:BX837"/>
    <mergeCell ref="BY836:BY837"/>
    <mergeCell ref="BZ836:BZ837"/>
    <mergeCell ref="CA836:CA837"/>
    <mergeCell ref="CB836:CB837"/>
    <mergeCell ref="CC836:CC837"/>
    <mergeCell ref="CD836:CD837"/>
    <mergeCell ref="CE836:CE837"/>
    <mergeCell ref="CF836:CF837"/>
    <mergeCell ref="CG836:CG837"/>
    <mergeCell ref="CH836:CH837"/>
    <mergeCell ref="CI836:CI837"/>
    <mergeCell ref="CJ836:CJ837"/>
    <mergeCell ref="CK836:CK837"/>
    <mergeCell ref="CL836:CL837"/>
    <mergeCell ref="CM836:CM837"/>
    <mergeCell ref="CN836:CN837"/>
    <mergeCell ref="CO836:CO837"/>
    <mergeCell ref="CP836:CP837"/>
    <mergeCell ref="CQ836:CQ837"/>
    <mergeCell ref="CR836:CR837"/>
    <mergeCell ref="CS836:CS837"/>
    <mergeCell ref="CT836:CT837"/>
    <mergeCell ref="CU836:CU837"/>
    <mergeCell ref="CV836:CV837"/>
    <mergeCell ref="CW836:CW837"/>
    <mergeCell ref="CX836:CX837"/>
    <mergeCell ref="CY836:CY837"/>
    <mergeCell ref="CZ836:CZ837"/>
    <mergeCell ref="DA836:DA837"/>
    <mergeCell ref="DB836:DB837"/>
    <mergeCell ref="DC836:DC837"/>
    <mergeCell ref="DD836:DD837"/>
    <mergeCell ref="DE836:DE837"/>
    <mergeCell ref="DF836:DF837"/>
    <mergeCell ref="DG836:DG837"/>
    <mergeCell ref="DH836:DH837"/>
    <mergeCell ref="DI836:DI837"/>
    <mergeCell ref="DJ836:DJ837"/>
    <mergeCell ref="DK836:DK837"/>
    <mergeCell ref="DL836:DL837"/>
    <mergeCell ref="DM836:DM837"/>
    <mergeCell ref="DN836:DN837"/>
    <mergeCell ref="DO836:DO837"/>
    <mergeCell ref="DP836:DP837"/>
    <mergeCell ref="DQ836:DQ837"/>
    <mergeCell ref="DR836:DR837"/>
    <mergeCell ref="DS836:DS837"/>
    <mergeCell ref="DT836:DT837"/>
    <mergeCell ref="DU836:DU837"/>
    <mergeCell ref="DV836:DV837"/>
    <mergeCell ref="DW836:DW837"/>
    <mergeCell ref="DX836:DX837"/>
    <mergeCell ref="DY836:DY837"/>
    <mergeCell ref="DZ836:DZ837"/>
    <mergeCell ref="F837:G837"/>
    <mergeCell ref="H837:I837"/>
    <mergeCell ref="J837:K837"/>
    <mergeCell ref="B838:K838"/>
    <mergeCell ref="M838:R838"/>
    <mergeCell ref="S838:T838"/>
    <mergeCell ref="V838:V839"/>
    <mergeCell ref="W838:W839"/>
    <mergeCell ref="X838:X839"/>
    <mergeCell ref="Y838:Y839"/>
    <mergeCell ref="Z838:Z839"/>
    <mergeCell ref="AA838:AA839"/>
    <mergeCell ref="AB838:AB839"/>
    <mergeCell ref="AC838:AC839"/>
    <mergeCell ref="AD838:AD839"/>
    <mergeCell ref="AE838:AE839"/>
    <mergeCell ref="AF838:AF839"/>
    <mergeCell ref="AG838:AG839"/>
    <mergeCell ref="AH838:AH839"/>
    <mergeCell ref="AI838:AI839"/>
    <mergeCell ref="AJ838:AJ839"/>
    <mergeCell ref="AK838:AK839"/>
    <mergeCell ref="AL838:AL839"/>
    <mergeCell ref="AM838:AM839"/>
    <mergeCell ref="AN838:AN839"/>
    <mergeCell ref="AO838:AO839"/>
    <mergeCell ref="AP838:AP839"/>
    <mergeCell ref="AQ838:AQ839"/>
    <mergeCell ref="AR838:AR839"/>
    <mergeCell ref="AS838:AS839"/>
    <mergeCell ref="AT838:AT839"/>
    <mergeCell ref="AU838:AU839"/>
    <mergeCell ref="AV838:AV839"/>
    <mergeCell ref="AW838:AW839"/>
    <mergeCell ref="AX838:AX839"/>
    <mergeCell ref="AY838:AY839"/>
    <mergeCell ref="AZ838:AZ839"/>
    <mergeCell ref="BA838:BA839"/>
    <mergeCell ref="BB838:BB839"/>
    <mergeCell ref="BC838:BC839"/>
    <mergeCell ref="BD838:BD839"/>
    <mergeCell ref="BE838:BE839"/>
    <mergeCell ref="BF838:BF839"/>
    <mergeCell ref="BG838:BG839"/>
    <mergeCell ref="BH838:BH839"/>
    <mergeCell ref="BI838:BI839"/>
    <mergeCell ref="DN838:DN839"/>
    <mergeCell ref="DO838:DO839"/>
    <mergeCell ref="DV838:DV839"/>
    <mergeCell ref="DW838:DW839"/>
    <mergeCell ref="DX838:DX839"/>
    <mergeCell ref="DY838:DY839"/>
    <mergeCell ref="BJ838:BJ839"/>
    <mergeCell ref="BK838:BK839"/>
    <mergeCell ref="BL838:BL839"/>
    <mergeCell ref="BM838:BM839"/>
    <mergeCell ref="BN838:BN839"/>
    <mergeCell ref="BO838:BO839"/>
    <mergeCell ref="BP838:BP839"/>
    <mergeCell ref="BQ838:BQ839"/>
    <mergeCell ref="BR838:BR839"/>
    <mergeCell ref="BS838:BS839"/>
    <mergeCell ref="BT838:BT839"/>
    <mergeCell ref="BU838:BU839"/>
    <mergeCell ref="BV838:BV839"/>
    <mergeCell ref="BW838:BW839"/>
    <mergeCell ref="BX838:BX839"/>
    <mergeCell ref="BY838:BY839"/>
    <mergeCell ref="BZ838:BZ839"/>
    <mergeCell ref="CA838:CA839"/>
    <mergeCell ref="CB838:CB839"/>
    <mergeCell ref="CC838:CC839"/>
    <mergeCell ref="CD838:CD839"/>
    <mergeCell ref="CE838:CE839"/>
    <mergeCell ref="CF838:CF839"/>
    <mergeCell ref="CG838:CG839"/>
    <mergeCell ref="CH838:CH839"/>
    <mergeCell ref="CI838:CI839"/>
    <mergeCell ref="CJ838:CJ839"/>
    <mergeCell ref="CK838:CK839"/>
    <mergeCell ref="CL838:CL839"/>
    <mergeCell ref="CM838:CM839"/>
    <mergeCell ref="CN838:CN839"/>
    <mergeCell ref="CO838:CO839"/>
    <mergeCell ref="CP838:CP839"/>
    <mergeCell ref="DZ838:DZ839"/>
    <mergeCell ref="B839:K839"/>
    <mergeCell ref="M839:R839"/>
    <mergeCell ref="S839:T839"/>
    <mergeCell ref="DP838:DP839"/>
    <mergeCell ref="DQ838:DQ839"/>
    <mergeCell ref="B844:DY844"/>
    <mergeCell ref="B850:DY850"/>
    <mergeCell ref="AB851:AC851"/>
    <mergeCell ref="AN851:AO851"/>
    <mergeCell ref="AZ851:BA851"/>
    <mergeCell ref="BL851:BM851"/>
    <mergeCell ref="BX851:BY851"/>
    <mergeCell ref="CJ851:CK851"/>
    <mergeCell ref="CV851:CW851"/>
    <mergeCell ref="DH851:DI851"/>
    <mergeCell ref="DT851:DU851"/>
    <mergeCell ref="B854:K856"/>
    <mergeCell ref="L854:U856"/>
    <mergeCell ref="V854:AG854"/>
    <mergeCell ref="AH854:AS854"/>
    <mergeCell ref="AT854:BE854"/>
    <mergeCell ref="BF854:BQ854"/>
    <mergeCell ref="BR854:CC854"/>
    <mergeCell ref="CD854:CO854"/>
    <mergeCell ref="CP854:DA854"/>
    <mergeCell ref="DB854:DM854"/>
    <mergeCell ref="DN854:DY854"/>
    <mergeCell ref="V855:AG855"/>
    <mergeCell ref="AH855:AS855"/>
    <mergeCell ref="AT855:BE855"/>
    <mergeCell ref="BF855:BQ855"/>
    <mergeCell ref="BR855:CC855"/>
    <mergeCell ref="CD855:CO855"/>
    <mergeCell ref="CP855:DA855"/>
    <mergeCell ref="DB855:DM855"/>
    <mergeCell ref="DN855:DY855"/>
    <mergeCell ref="CQ838:CQ839"/>
    <mergeCell ref="CR838:CR839"/>
    <mergeCell ref="CS838:CS839"/>
    <mergeCell ref="CT838:CT839"/>
    <mergeCell ref="CU838:CU839"/>
    <mergeCell ref="CV838:CV839"/>
    <mergeCell ref="CW838:CW839"/>
    <mergeCell ref="CX838:CX839"/>
    <mergeCell ref="CY838:CY839"/>
    <mergeCell ref="CZ838:CZ839"/>
    <mergeCell ref="DA838:DA839"/>
    <mergeCell ref="DB838:DB839"/>
    <mergeCell ref="DC838:DC839"/>
    <mergeCell ref="DD838:DD839"/>
    <mergeCell ref="DE838:DE839"/>
    <mergeCell ref="DF838:DF839"/>
    <mergeCell ref="DG838:DG839"/>
    <mergeCell ref="DH838:DH839"/>
    <mergeCell ref="DI838:DI839"/>
    <mergeCell ref="DR838:DR839"/>
    <mergeCell ref="DS838:DS839"/>
    <mergeCell ref="DT838:DT839"/>
    <mergeCell ref="DU838:DU839"/>
    <mergeCell ref="DJ838:DJ839"/>
    <mergeCell ref="DK838:DK839"/>
    <mergeCell ref="DL838:DL839"/>
    <mergeCell ref="DM838:DM839"/>
    <mergeCell ref="F857:G857"/>
    <mergeCell ref="H857:I857"/>
    <mergeCell ref="J857:K857"/>
    <mergeCell ref="L857:L858"/>
    <mergeCell ref="M857:R858"/>
    <mergeCell ref="S857:T858"/>
    <mergeCell ref="U857:U858"/>
    <mergeCell ref="V857:V858"/>
    <mergeCell ref="W857:W858"/>
    <mergeCell ref="X857:X858"/>
    <mergeCell ref="Y857:Y858"/>
    <mergeCell ref="Z857:Z858"/>
    <mergeCell ref="AA857:AA858"/>
    <mergeCell ref="AB857:AB858"/>
    <mergeCell ref="AC857:AC858"/>
    <mergeCell ref="AD857:AD858"/>
    <mergeCell ref="AE857:AE858"/>
    <mergeCell ref="AF857:AF858"/>
    <mergeCell ref="AG857:AG858"/>
    <mergeCell ref="AH857:AH858"/>
    <mergeCell ref="AI857:AI858"/>
    <mergeCell ref="AJ857:AJ858"/>
    <mergeCell ref="AK857:AK858"/>
    <mergeCell ref="AL857:AL858"/>
    <mergeCell ref="AM857:AM858"/>
    <mergeCell ref="AN857:AN858"/>
    <mergeCell ref="AO857:AO858"/>
    <mergeCell ref="AP857:AP858"/>
    <mergeCell ref="AQ857:AQ858"/>
    <mergeCell ref="AR857:AR858"/>
    <mergeCell ref="AS857:AS858"/>
    <mergeCell ref="AT857:AT858"/>
    <mergeCell ref="AU857:AU858"/>
    <mergeCell ref="AV857:AV858"/>
    <mergeCell ref="AW857:AW858"/>
    <mergeCell ref="AX857:AX858"/>
    <mergeCell ref="AY857:AY858"/>
    <mergeCell ref="AZ857:AZ858"/>
    <mergeCell ref="BA857:BA858"/>
    <mergeCell ref="BB857:BB858"/>
    <mergeCell ref="BC857:BC858"/>
    <mergeCell ref="BD857:BD858"/>
    <mergeCell ref="BE857:BE858"/>
    <mergeCell ref="BF857:BF858"/>
    <mergeCell ref="BG857:BG858"/>
    <mergeCell ref="BH857:BH858"/>
    <mergeCell ref="BI857:BI858"/>
    <mergeCell ref="BJ857:BJ858"/>
    <mergeCell ref="BK857:BK858"/>
    <mergeCell ref="BL857:BL858"/>
    <mergeCell ref="BM857:BM858"/>
    <mergeCell ref="BN857:BN858"/>
    <mergeCell ref="BO857:BO858"/>
    <mergeCell ref="BP857:BP858"/>
    <mergeCell ref="BQ857:BQ858"/>
    <mergeCell ref="BR857:BR858"/>
    <mergeCell ref="BS857:BS858"/>
    <mergeCell ref="BT857:BT858"/>
    <mergeCell ref="BU857:BU858"/>
    <mergeCell ref="BV857:BV858"/>
    <mergeCell ref="BW857:BW858"/>
    <mergeCell ref="BX857:BX858"/>
    <mergeCell ref="BY857:BY858"/>
    <mergeCell ref="BZ857:BZ858"/>
    <mergeCell ref="CA857:CA858"/>
    <mergeCell ref="CB857:CB858"/>
    <mergeCell ref="CC857:CC858"/>
    <mergeCell ref="CD857:CD858"/>
    <mergeCell ref="CE857:CE858"/>
    <mergeCell ref="CF857:CF858"/>
    <mergeCell ref="CG857:CG858"/>
    <mergeCell ref="CH857:CH858"/>
    <mergeCell ref="CI857:CI858"/>
    <mergeCell ref="CJ857:CJ858"/>
    <mergeCell ref="CK857:CK858"/>
    <mergeCell ref="CL857:CL858"/>
    <mergeCell ref="CM857:CM858"/>
    <mergeCell ref="CN857:CN858"/>
    <mergeCell ref="CO857:CO858"/>
    <mergeCell ref="CP857:CP858"/>
    <mergeCell ref="CQ857:CQ858"/>
    <mergeCell ref="CR857:CR858"/>
    <mergeCell ref="CS857:CS858"/>
    <mergeCell ref="CT857:CT858"/>
    <mergeCell ref="CU857:CU858"/>
    <mergeCell ref="CV857:CV858"/>
    <mergeCell ref="CW857:CW858"/>
    <mergeCell ref="CX857:CX858"/>
    <mergeCell ref="CY857:CY858"/>
    <mergeCell ref="CZ857:CZ858"/>
    <mergeCell ref="DA857:DA858"/>
    <mergeCell ref="DB857:DB858"/>
    <mergeCell ref="DC857:DC858"/>
    <mergeCell ref="DD857:DD858"/>
    <mergeCell ref="DE857:DE858"/>
    <mergeCell ref="DF857:DF858"/>
    <mergeCell ref="DG857:DG858"/>
    <mergeCell ref="DH857:DH858"/>
    <mergeCell ref="DI857:DI858"/>
    <mergeCell ref="DR857:DR858"/>
    <mergeCell ref="DS857:DS858"/>
    <mergeCell ref="DT857:DT858"/>
    <mergeCell ref="DU857:DU858"/>
    <mergeCell ref="DJ857:DJ858"/>
    <mergeCell ref="DK857:DK858"/>
    <mergeCell ref="DL857:DL858"/>
    <mergeCell ref="DM857:DM858"/>
    <mergeCell ref="DN857:DN858"/>
    <mergeCell ref="DO857:DO858"/>
    <mergeCell ref="DV857:DV858"/>
    <mergeCell ref="DW857:DW858"/>
    <mergeCell ref="DX857:DX858"/>
    <mergeCell ref="DY857:DY858"/>
    <mergeCell ref="DZ857:DZ858"/>
    <mergeCell ref="F858:G858"/>
    <mergeCell ref="H858:I858"/>
    <mergeCell ref="J858:K858"/>
    <mergeCell ref="DP857:DP858"/>
    <mergeCell ref="DQ857:DQ858"/>
    <mergeCell ref="F859:G859"/>
    <mergeCell ref="H859:I859"/>
    <mergeCell ref="J859:K859"/>
    <mergeCell ref="L859:L860"/>
    <mergeCell ref="M859:R860"/>
    <mergeCell ref="S859:T860"/>
    <mergeCell ref="U859:U860"/>
    <mergeCell ref="V859:V860"/>
    <mergeCell ref="W859:W860"/>
    <mergeCell ref="X859:X860"/>
    <mergeCell ref="Y859:Y860"/>
    <mergeCell ref="Z859:Z860"/>
    <mergeCell ref="AA859:AA860"/>
    <mergeCell ref="AB859:AB860"/>
    <mergeCell ref="AC859:AC860"/>
    <mergeCell ref="AD859:AD860"/>
    <mergeCell ref="AE859:AE860"/>
    <mergeCell ref="AF859:AF860"/>
    <mergeCell ref="AG859:AG860"/>
    <mergeCell ref="AH859:AH860"/>
    <mergeCell ref="AI859:AI860"/>
    <mergeCell ref="AJ859:AJ860"/>
    <mergeCell ref="AK859:AK860"/>
    <mergeCell ref="AL859:AL860"/>
    <mergeCell ref="AM859:AM860"/>
    <mergeCell ref="AN859:AN860"/>
    <mergeCell ref="AO859:AO860"/>
    <mergeCell ref="AP859:AP860"/>
    <mergeCell ref="AQ859:AQ860"/>
    <mergeCell ref="AR859:AR860"/>
    <mergeCell ref="AS859:AS860"/>
    <mergeCell ref="AT859:AT860"/>
    <mergeCell ref="AU859:AU860"/>
    <mergeCell ref="AV859:AV860"/>
    <mergeCell ref="AW859:AW860"/>
    <mergeCell ref="AX859:AX860"/>
    <mergeCell ref="AY859:AY860"/>
    <mergeCell ref="AZ859:AZ860"/>
    <mergeCell ref="BA859:BA860"/>
    <mergeCell ref="BB859:BB860"/>
    <mergeCell ref="BC859:BC860"/>
    <mergeCell ref="BD859:BD860"/>
    <mergeCell ref="BE859:BE860"/>
    <mergeCell ref="BF859:BF860"/>
    <mergeCell ref="BG859:BG860"/>
    <mergeCell ref="BH859:BH860"/>
    <mergeCell ref="BI859:BI860"/>
    <mergeCell ref="BJ859:BJ860"/>
    <mergeCell ref="BK859:BK860"/>
    <mergeCell ref="BL859:BL860"/>
    <mergeCell ref="BM859:BM860"/>
    <mergeCell ref="BN859:BN860"/>
    <mergeCell ref="BO859:BO860"/>
    <mergeCell ref="BP859:BP860"/>
    <mergeCell ref="BQ859:BQ860"/>
    <mergeCell ref="BR859:BR860"/>
    <mergeCell ref="BS859:BS860"/>
    <mergeCell ref="BT859:BT860"/>
    <mergeCell ref="BU859:BU860"/>
    <mergeCell ref="BV859:BV860"/>
    <mergeCell ref="BW859:BW860"/>
    <mergeCell ref="BX859:BX860"/>
    <mergeCell ref="BY859:BY860"/>
    <mergeCell ref="BZ859:BZ860"/>
    <mergeCell ref="CA859:CA860"/>
    <mergeCell ref="CB859:CB860"/>
    <mergeCell ref="CC859:CC860"/>
    <mergeCell ref="CD859:CD860"/>
    <mergeCell ref="CE859:CE860"/>
    <mergeCell ref="CF859:CF860"/>
    <mergeCell ref="CG859:CG860"/>
    <mergeCell ref="CH859:CH860"/>
    <mergeCell ref="CI859:CI860"/>
    <mergeCell ref="CJ859:CJ860"/>
    <mergeCell ref="CK859:CK860"/>
    <mergeCell ref="CL859:CL860"/>
    <mergeCell ref="CM859:CM860"/>
    <mergeCell ref="CN859:CN860"/>
    <mergeCell ref="CO859:CO860"/>
    <mergeCell ref="CP859:CP860"/>
    <mergeCell ref="CQ859:CQ860"/>
    <mergeCell ref="CR859:CR860"/>
    <mergeCell ref="CS859:CS860"/>
    <mergeCell ref="CT859:CT860"/>
    <mergeCell ref="CU859:CU860"/>
    <mergeCell ref="CV859:CV860"/>
    <mergeCell ref="CW859:CW860"/>
    <mergeCell ref="CX859:CX860"/>
    <mergeCell ref="CY859:CY860"/>
    <mergeCell ref="CZ859:CZ860"/>
    <mergeCell ref="DA859:DA860"/>
    <mergeCell ref="DB859:DB860"/>
    <mergeCell ref="DC859:DC860"/>
    <mergeCell ref="DD859:DD860"/>
    <mergeCell ref="DE859:DE860"/>
    <mergeCell ref="DF859:DF860"/>
    <mergeCell ref="DG859:DG860"/>
    <mergeCell ref="DH859:DH860"/>
    <mergeCell ref="DI859:DI860"/>
    <mergeCell ref="DR859:DR860"/>
    <mergeCell ref="DS859:DS860"/>
    <mergeCell ref="DT859:DT860"/>
    <mergeCell ref="DU859:DU860"/>
    <mergeCell ref="DJ859:DJ860"/>
    <mergeCell ref="DK859:DK860"/>
    <mergeCell ref="DL859:DL860"/>
    <mergeCell ref="DM859:DM860"/>
    <mergeCell ref="DN859:DN860"/>
    <mergeCell ref="DO859:DO860"/>
    <mergeCell ref="DV859:DV860"/>
    <mergeCell ref="DW859:DW860"/>
    <mergeCell ref="DX859:DX860"/>
    <mergeCell ref="DY859:DY860"/>
    <mergeCell ref="DZ859:DZ860"/>
    <mergeCell ref="F860:G860"/>
    <mergeCell ref="H860:I860"/>
    <mergeCell ref="J860:K860"/>
    <mergeCell ref="DP859:DP860"/>
    <mergeCell ref="DQ859:DQ860"/>
    <mergeCell ref="H861:I861"/>
    <mergeCell ref="J861:K861"/>
    <mergeCell ref="L861:L862"/>
    <mergeCell ref="M861:R862"/>
    <mergeCell ref="S861:T862"/>
    <mergeCell ref="U861:U862"/>
    <mergeCell ref="V861:V862"/>
    <mergeCell ref="W861:W862"/>
    <mergeCell ref="X861:X862"/>
    <mergeCell ref="Y861:Y862"/>
    <mergeCell ref="Z861:Z862"/>
    <mergeCell ref="AA861:AA862"/>
    <mergeCell ref="AB861:AB862"/>
    <mergeCell ref="AC861:AC862"/>
    <mergeCell ref="AD861:AD862"/>
    <mergeCell ref="AE861:AE862"/>
    <mergeCell ref="AF861:AF862"/>
    <mergeCell ref="AG861:AG862"/>
    <mergeCell ref="AH861:AH862"/>
    <mergeCell ref="AI861:AI862"/>
    <mergeCell ref="AJ861:AJ862"/>
    <mergeCell ref="AK861:AK862"/>
    <mergeCell ref="AL861:AL862"/>
    <mergeCell ref="AM861:AM862"/>
    <mergeCell ref="AN861:AN862"/>
    <mergeCell ref="AO861:AO862"/>
    <mergeCell ref="AP861:AP862"/>
    <mergeCell ref="AQ861:AQ862"/>
    <mergeCell ref="AR861:AR862"/>
    <mergeCell ref="AS861:AS862"/>
    <mergeCell ref="AT861:AT862"/>
    <mergeCell ref="AU861:AU862"/>
    <mergeCell ref="AV861:AV862"/>
    <mergeCell ref="AW861:AW862"/>
    <mergeCell ref="AX861:AX862"/>
    <mergeCell ref="AY861:AY862"/>
    <mergeCell ref="AZ861:AZ862"/>
    <mergeCell ref="BA861:BA862"/>
    <mergeCell ref="BB861:BB862"/>
    <mergeCell ref="BC861:BC862"/>
    <mergeCell ref="BD861:BD862"/>
    <mergeCell ref="BE861:BE862"/>
    <mergeCell ref="BF861:BF862"/>
    <mergeCell ref="BG861:BG862"/>
    <mergeCell ref="BH861:BH862"/>
    <mergeCell ref="BI861:BI862"/>
    <mergeCell ref="BJ861:BJ862"/>
    <mergeCell ref="BK861:BK862"/>
    <mergeCell ref="BL861:BL862"/>
    <mergeCell ref="BM861:BM862"/>
    <mergeCell ref="BN861:BN862"/>
    <mergeCell ref="BO861:BO862"/>
    <mergeCell ref="BP861:BP862"/>
    <mergeCell ref="BQ861:BQ862"/>
    <mergeCell ref="BR861:BR862"/>
    <mergeCell ref="BS861:BS862"/>
    <mergeCell ref="BT861:BT862"/>
    <mergeCell ref="BU861:BU862"/>
    <mergeCell ref="BV861:BV862"/>
    <mergeCell ref="BW861:BW862"/>
    <mergeCell ref="BX861:BX862"/>
    <mergeCell ref="BY861:BY862"/>
    <mergeCell ref="BZ861:BZ862"/>
    <mergeCell ref="CA861:CA862"/>
    <mergeCell ref="CB861:CB862"/>
    <mergeCell ref="CC861:CC862"/>
    <mergeCell ref="CD861:CD862"/>
    <mergeCell ref="CE861:CE862"/>
    <mergeCell ref="CF861:CF862"/>
    <mergeCell ref="CG861:CG862"/>
    <mergeCell ref="CH861:CH862"/>
    <mergeCell ref="CI861:CI862"/>
    <mergeCell ref="CJ861:CJ862"/>
    <mergeCell ref="CK861:CK862"/>
    <mergeCell ref="CL861:CL862"/>
    <mergeCell ref="CM861:CM862"/>
    <mergeCell ref="CN861:CN862"/>
    <mergeCell ref="CO861:CO862"/>
    <mergeCell ref="CP861:CP862"/>
    <mergeCell ref="CQ861:CQ862"/>
    <mergeCell ref="CR861:CR862"/>
    <mergeCell ref="CS861:CS862"/>
    <mergeCell ref="CT861:CT862"/>
    <mergeCell ref="CU861:CU862"/>
    <mergeCell ref="CV861:CV862"/>
    <mergeCell ref="CW861:CW862"/>
    <mergeCell ref="CX861:CX862"/>
    <mergeCell ref="CY861:CY862"/>
    <mergeCell ref="CZ861:CZ862"/>
    <mergeCell ref="DA861:DA862"/>
    <mergeCell ref="DB861:DB862"/>
    <mergeCell ref="DC861:DC862"/>
    <mergeCell ref="DD861:DD862"/>
    <mergeCell ref="DE861:DE862"/>
    <mergeCell ref="DF861:DF862"/>
    <mergeCell ref="DG861:DG862"/>
    <mergeCell ref="DH861:DH862"/>
    <mergeCell ref="DI861:DI862"/>
    <mergeCell ref="DJ861:DJ862"/>
    <mergeCell ref="DK861:DK862"/>
    <mergeCell ref="DL861:DL862"/>
    <mergeCell ref="DM861:DM862"/>
    <mergeCell ref="DN861:DN862"/>
    <mergeCell ref="DO861:DO862"/>
    <mergeCell ref="DP861:DP862"/>
    <mergeCell ref="DQ861:DQ862"/>
    <mergeCell ref="DR861:DR862"/>
    <mergeCell ref="DS861:DS862"/>
    <mergeCell ref="DT861:DT862"/>
    <mergeCell ref="DU861:DU862"/>
    <mergeCell ref="DV861:DV862"/>
    <mergeCell ref="DW861:DW862"/>
    <mergeCell ref="DX861:DX862"/>
    <mergeCell ref="DY861:DY862"/>
    <mergeCell ref="DZ861:DZ862"/>
    <mergeCell ref="H862:I862"/>
    <mergeCell ref="J862:K862"/>
    <mergeCell ref="H863:I863"/>
    <mergeCell ref="J863:K863"/>
    <mergeCell ref="L863:L864"/>
    <mergeCell ref="M863:R864"/>
    <mergeCell ref="S863:T864"/>
    <mergeCell ref="U863:U864"/>
    <mergeCell ref="V863:V864"/>
    <mergeCell ref="W863:W864"/>
    <mergeCell ref="X863:X864"/>
    <mergeCell ref="Y863:Y864"/>
    <mergeCell ref="Z863:Z864"/>
    <mergeCell ref="AA863:AA864"/>
    <mergeCell ref="AB863:AB864"/>
    <mergeCell ref="AC863:AC864"/>
    <mergeCell ref="AD863:AD864"/>
    <mergeCell ref="AE863:AE864"/>
    <mergeCell ref="AF863:AF864"/>
    <mergeCell ref="AG863:AG864"/>
    <mergeCell ref="AH863:AH864"/>
    <mergeCell ref="AI863:AI864"/>
    <mergeCell ref="AJ863:AJ864"/>
    <mergeCell ref="AK863:AK864"/>
    <mergeCell ref="AL863:AL864"/>
    <mergeCell ref="AM863:AM864"/>
    <mergeCell ref="AN863:AN864"/>
    <mergeCell ref="AO863:AO864"/>
    <mergeCell ref="AP863:AP864"/>
    <mergeCell ref="AQ863:AQ864"/>
    <mergeCell ref="AR863:AR864"/>
    <mergeCell ref="AS863:AS864"/>
    <mergeCell ref="AT863:AT864"/>
    <mergeCell ref="AU863:AU864"/>
    <mergeCell ref="AV863:AV864"/>
    <mergeCell ref="AW863:AW864"/>
    <mergeCell ref="AX863:AX864"/>
    <mergeCell ref="AY863:AY864"/>
    <mergeCell ref="AZ863:AZ864"/>
    <mergeCell ref="BA863:BA864"/>
    <mergeCell ref="BB863:BB864"/>
    <mergeCell ref="BC863:BC864"/>
    <mergeCell ref="BD863:BD864"/>
    <mergeCell ref="BE863:BE864"/>
    <mergeCell ref="BF863:BF864"/>
    <mergeCell ref="BG863:BG864"/>
    <mergeCell ref="BH863:BH864"/>
    <mergeCell ref="BI863:BI864"/>
    <mergeCell ref="BJ863:BJ864"/>
    <mergeCell ref="BK863:BK864"/>
    <mergeCell ref="BL863:BL864"/>
    <mergeCell ref="BM863:BM864"/>
    <mergeCell ref="BN863:BN864"/>
    <mergeCell ref="BO863:BO864"/>
    <mergeCell ref="BP863:BP864"/>
    <mergeCell ref="BQ863:BQ864"/>
    <mergeCell ref="BR863:BR864"/>
    <mergeCell ref="BS863:BS864"/>
    <mergeCell ref="BT863:BT864"/>
    <mergeCell ref="BU863:BU864"/>
    <mergeCell ref="BV863:BV864"/>
    <mergeCell ref="BW863:BW864"/>
    <mergeCell ref="BX863:BX864"/>
    <mergeCell ref="BY863:BY864"/>
    <mergeCell ref="BZ863:BZ864"/>
    <mergeCell ref="CA863:CA864"/>
    <mergeCell ref="CB863:CB864"/>
    <mergeCell ref="CC863:CC864"/>
    <mergeCell ref="CD863:CD864"/>
    <mergeCell ref="CE863:CE864"/>
    <mergeCell ref="CF863:CF864"/>
    <mergeCell ref="CG863:CG864"/>
    <mergeCell ref="CH863:CH864"/>
    <mergeCell ref="CI863:CI864"/>
    <mergeCell ref="CJ863:CJ864"/>
    <mergeCell ref="CK863:CK864"/>
    <mergeCell ref="CL863:CL864"/>
    <mergeCell ref="CM863:CM864"/>
    <mergeCell ref="CN863:CN864"/>
    <mergeCell ref="CO863:CO864"/>
    <mergeCell ref="CP863:CP864"/>
    <mergeCell ref="CQ863:CQ864"/>
    <mergeCell ref="CR863:CR864"/>
    <mergeCell ref="CS863:CS864"/>
    <mergeCell ref="CT863:CT864"/>
    <mergeCell ref="CU863:CU864"/>
    <mergeCell ref="CV863:CV864"/>
    <mergeCell ref="CW863:CW864"/>
    <mergeCell ref="CX863:CX864"/>
    <mergeCell ref="CY863:CY864"/>
    <mergeCell ref="CZ863:CZ864"/>
    <mergeCell ref="DA863:DA864"/>
    <mergeCell ref="DB863:DB864"/>
    <mergeCell ref="DC863:DC864"/>
    <mergeCell ref="DD863:DD864"/>
    <mergeCell ref="DE863:DE864"/>
    <mergeCell ref="DF863:DF864"/>
    <mergeCell ref="DG863:DG864"/>
    <mergeCell ref="DH863:DH864"/>
    <mergeCell ref="DI863:DI864"/>
    <mergeCell ref="DJ863:DJ864"/>
    <mergeCell ref="DK863:DK864"/>
    <mergeCell ref="DL863:DL864"/>
    <mergeCell ref="DM863:DM864"/>
    <mergeCell ref="DN863:DN864"/>
    <mergeCell ref="DO863:DO864"/>
    <mergeCell ref="DP863:DP864"/>
    <mergeCell ref="DQ863:DQ864"/>
    <mergeCell ref="DR863:DR864"/>
    <mergeCell ref="DS863:DS864"/>
    <mergeCell ref="DT863:DT864"/>
    <mergeCell ref="DU863:DU864"/>
    <mergeCell ref="DV863:DV864"/>
    <mergeCell ref="DW863:DW864"/>
    <mergeCell ref="DX863:DX864"/>
    <mergeCell ref="DY863:DY864"/>
    <mergeCell ref="DZ863:DZ864"/>
    <mergeCell ref="H864:I864"/>
    <mergeCell ref="J864:K864"/>
    <mergeCell ref="H865:I865"/>
    <mergeCell ref="J865:K865"/>
    <mergeCell ref="L865:L866"/>
    <mergeCell ref="M865:R866"/>
    <mergeCell ref="S865:T866"/>
    <mergeCell ref="U865:U866"/>
    <mergeCell ref="V865:V866"/>
    <mergeCell ref="W865:W866"/>
    <mergeCell ref="X865:X866"/>
    <mergeCell ref="Y865:Y866"/>
    <mergeCell ref="Z865:Z866"/>
    <mergeCell ref="AA865:AA866"/>
    <mergeCell ref="AB865:AB866"/>
    <mergeCell ref="AC865:AC866"/>
    <mergeCell ref="AD865:AD866"/>
    <mergeCell ref="AE865:AE866"/>
    <mergeCell ref="AF865:AF866"/>
    <mergeCell ref="AG865:AG866"/>
    <mergeCell ref="AH865:AH866"/>
    <mergeCell ref="AI865:AI866"/>
    <mergeCell ref="AJ865:AJ866"/>
    <mergeCell ref="AK865:AK866"/>
    <mergeCell ref="AL865:AL866"/>
    <mergeCell ref="AM865:AM866"/>
    <mergeCell ref="AN865:AN866"/>
    <mergeCell ref="AO865:AO866"/>
    <mergeCell ref="AP865:AP866"/>
    <mergeCell ref="AQ865:AQ866"/>
    <mergeCell ref="AR865:AR866"/>
    <mergeCell ref="AS865:AS866"/>
    <mergeCell ref="AT865:AT866"/>
    <mergeCell ref="AU865:AU866"/>
    <mergeCell ref="AV865:AV866"/>
    <mergeCell ref="AW865:AW866"/>
    <mergeCell ref="AX865:AX866"/>
    <mergeCell ref="AY865:AY866"/>
    <mergeCell ref="AZ865:AZ866"/>
    <mergeCell ref="BA865:BA866"/>
    <mergeCell ref="BB865:BB866"/>
    <mergeCell ref="BC865:BC866"/>
    <mergeCell ref="BD865:BD866"/>
    <mergeCell ref="BE865:BE866"/>
    <mergeCell ref="BF865:BF866"/>
    <mergeCell ref="BG865:BG866"/>
    <mergeCell ref="BH865:BH866"/>
    <mergeCell ref="BI865:BI866"/>
    <mergeCell ref="BJ865:BJ866"/>
    <mergeCell ref="BK865:BK866"/>
    <mergeCell ref="BL865:BL866"/>
    <mergeCell ref="BM865:BM866"/>
    <mergeCell ref="BN865:BN866"/>
    <mergeCell ref="BO865:BO866"/>
    <mergeCell ref="BP865:BP866"/>
    <mergeCell ref="BQ865:BQ866"/>
    <mergeCell ref="BR865:BR866"/>
    <mergeCell ref="BS865:BS866"/>
    <mergeCell ref="BT865:BT866"/>
    <mergeCell ref="BU865:BU866"/>
    <mergeCell ref="BV865:BV866"/>
    <mergeCell ref="BW865:BW866"/>
    <mergeCell ref="BX865:BX866"/>
    <mergeCell ref="BY865:BY866"/>
    <mergeCell ref="BZ865:BZ866"/>
    <mergeCell ref="CA865:CA866"/>
    <mergeCell ref="CB865:CB866"/>
    <mergeCell ref="CC865:CC866"/>
    <mergeCell ref="CD865:CD866"/>
    <mergeCell ref="CE865:CE866"/>
    <mergeCell ref="CF865:CF866"/>
    <mergeCell ref="CG865:CG866"/>
    <mergeCell ref="CH865:CH866"/>
    <mergeCell ref="CI865:CI866"/>
    <mergeCell ref="CJ865:CJ866"/>
    <mergeCell ref="CK865:CK866"/>
    <mergeCell ref="CL865:CL866"/>
    <mergeCell ref="CM865:CM866"/>
    <mergeCell ref="CN865:CN866"/>
    <mergeCell ref="CO865:CO866"/>
    <mergeCell ref="CP865:CP866"/>
    <mergeCell ref="CQ865:CQ866"/>
    <mergeCell ref="CR865:CR866"/>
    <mergeCell ref="CS865:CS866"/>
    <mergeCell ref="CT865:CT866"/>
    <mergeCell ref="CU865:CU866"/>
    <mergeCell ref="CV865:CV866"/>
    <mergeCell ref="CW865:CW866"/>
    <mergeCell ref="CX865:CX866"/>
    <mergeCell ref="CY865:CY866"/>
    <mergeCell ref="CZ865:CZ866"/>
    <mergeCell ref="DA865:DA866"/>
    <mergeCell ref="DB865:DB866"/>
    <mergeCell ref="DC865:DC866"/>
    <mergeCell ref="DD865:DD866"/>
    <mergeCell ref="DE865:DE866"/>
    <mergeCell ref="DF865:DF866"/>
    <mergeCell ref="DG865:DG866"/>
    <mergeCell ref="DH865:DH866"/>
    <mergeCell ref="DI865:DI866"/>
    <mergeCell ref="DJ865:DJ866"/>
    <mergeCell ref="DK865:DK866"/>
    <mergeCell ref="DL865:DL866"/>
    <mergeCell ref="DM865:DM866"/>
    <mergeCell ref="DN865:DN866"/>
    <mergeCell ref="DO865:DO866"/>
    <mergeCell ref="DP865:DP866"/>
    <mergeCell ref="DQ865:DQ866"/>
    <mergeCell ref="DR865:DR866"/>
    <mergeCell ref="DS865:DS866"/>
    <mergeCell ref="DT865:DT866"/>
    <mergeCell ref="DU865:DU866"/>
    <mergeCell ref="DV865:DV866"/>
    <mergeCell ref="DW865:DW866"/>
    <mergeCell ref="DX865:DX866"/>
    <mergeCell ref="DY865:DY866"/>
    <mergeCell ref="DZ865:DZ866"/>
    <mergeCell ref="H866:I866"/>
    <mergeCell ref="J866:K866"/>
    <mergeCell ref="H867:I867"/>
    <mergeCell ref="J867:K867"/>
    <mergeCell ref="L867:L868"/>
    <mergeCell ref="M867:R868"/>
    <mergeCell ref="S867:T868"/>
    <mergeCell ref="U867:U868"/>
    <mergeCell ref="V867:V868"/>
    <mergeCell ref="W867:W868"/>
    <mergeCell ref="X867:X868"/>
    <mergeCell ref="Y867:Y868"/>
    <mergeCell ref="Z867:Z868"/>
    <mergeCell ref="AA867:AA868"/>
    <mergeCell ref="AB867:AB868"/>
    <mergeCell ref="AC867:AC868"/>
    <mergeCell ref="AD867:AD868"/>
    <mergeCell ref="AE867:AE868"/>
    <mergeCell ref="AF867:AF868"/>
    <mergeCell ref="AG867:AG868"/>
    <mergeCell ref="AH867:AH868"/>
    <mergeCell ref="AI867:AI868"/>
    <mergeCell ref="AJ867:AJ868"/>
    <mergeCell ref="AK867:AK868"/>
    <mergeCell ref="AL867:AL868"/>
    <mergeCell ref="AM867:AM868"/>
    <mergeCell ref="AN867:AN868"/>
    <mergeCell ref="AO867:AO868"/>
    <mergeCell ref="AP867:AP868"/>
    <mergeCell ref="AQ867:AQ868"/>
    <mergeCell ref="AR867:AR868"/>
    <mergeCell ref="AS867:AS868"/>
    <mergeCell ref="AT867:AT868"/>
    <mergeCell ref="AU867:AU868"/>
    <mergeCell ref="AV867:AV868"/>
    <mergeCell ref="AW867:AW868"/>
    <mergeCell ref="AX867:AX868"/>
    <mergeCell ref="AY867:AY868"/>
    <mergeCell ref="AZ867:AZ868"/>
    <mergeCell ref="BA867:BA868"/>
    <mergeCell ref="BB867:BB868"/>
    <mergeCell ref="BC867:BC868"/>
    <mergeCell ref="BD867:BD868"/>
    <mergeCell ref="BE867:BE868"/>
    <mergeCell ref="BF867:BF868"/>
    <mergeCell ref="BG867:BG868"/>
    <mergeCell ref="BH867:BH868"/>
    <mergeCell ref="BI867:BI868"/>
    <mergeCell ref="BJ867:BJ868"/>
    <mergeCell ref="BK867:BK868"/>
    <mergeCell ref="BL867:BL868"/>
    <mergeCell ref="BM867:BM868"/>
    <mergeCell ref="BN867:BN868"/>
    <mergeCell ref="BO867:BO868"/>
    <mergeCell ref="BP867:BP868"/>
    <mergeCell ref="BQ867:BQ868"/>
    <mergeCell ref="BR867:BR868"/>
    <mergeCell ref="BS867:BS868"/>
    <mergeCell ref="BT867:BT868"/>
    <mergeCell ref="BU867:BU868"/>
    <mergeCell ref="BV867:BV868"/>
    <mergeCell ref="BW867:BW868"/>
    <mergeCell ref="BX867:BX868"/>
    <mergeCell ref="BY867:BY868"/>
    <mergeCell ref="BZ867:BZ868"/>
    <mergeCell ref="CA867:CA868"/>
    <mergeCell ref="CB867:CB868"/>
    <mergeCell ref="CC867:CC868"/>
    <mergeCell ref="CD867:CD868"/>
    <mergeCell ref="CE867:CE868"/>
    <mergeCell ref="CF867:CF868"/>
    <mergeCell ref="CG867:CG868"/>
    <mergeCell ref="CH867:CH868"/>
    <mergeCell ref="CI867:CI868"/>
    <mergeCell ref="CJ867:CJ868"/>
    <mergeCell ref="CK867:CK868"/>
    <mergeCell ref="CL867:CL868"/>
    <mergeCell ref="CM867:CM868"/>
    <mergeCell ref="CN867:CN868"/>
    <mergeCell ref="CO867:CO868"/>
    <mergeCell ref="CP867:CP868"/>
    <mergeCell ref="CQ867:CQ868"/>
    <mergeCell ref="CR867:CR868"/>
    <mergeCell ref="CS867:CS868"/>
    <mergeCell ref="CT867:CT868"/>
    <mergeCell ref="CU867:CU868"/>
    <mergeCell ref="CV867:CV868"/>
    <mergeCell ref="CW867:CW868"/>
    <mergeCell ref="CX867:CX868"/>
    <mergeCell ref="CY867:CY868"/>
    <mergeCell ref="CZ867:CZ868"/>
    <mergeCell ref="DA867:DA868"/>
    <mergeCell ref="DB867:DB868"/>
    <mergeCell ref="DC867:DC868"/>
    <mergeCell ref="DD867:DD868"/>
    <mergeCell ref="DE867:DE868"/>
    <mergeCell ref="DF867:DF868"/>
    <mergeCell ref="DG867:DG868"/>
    <mergeCell ref="DH867:DH868"/>
    <mergeCell ref="DI867:DI868"/>
    <mergeCell ref="DJ867:DJ868"/>
    <mergeCell ref="DK867:DK868"/>
    <mergeCell ref="DL867:DL868"/>
    <mergeCell ref="DM867:DM868"/>
    <mergeCell ref="DN867:DN868"/>
    <mergeCell ref="DO867:DO868"/>
    <mergeCell ref="DP867:DP868"/>
    <mergeCell ref="DQ867:DQ868"/>
    <mergeCell ref="DR867:DR868"/>
    <mergeCell ref="DS867:DS868"/>
    <mergeCell ref="DT867:DT868"/>
    <mergeCell ref="DU867:DU868"/>
    <mergeCell ref="DV867:DV868"/>
    <mergeCell ref="DW867:DW868"/>
    <mergeCell ref="DX867:DX868"/>
    <mergeCell ref="DY867:DY868"/>
    <mergeCell ref="DZ867:DZ868"/>
    <mergeCell ref="H868:I868"/>
    <mergeCell ref="J868:K868"/>
    <mergeCell ref="H869:I869"/>
    <mergeCell ref="J869:K869"/>
    <mergeCell ref="L869:L870"/>
    <mergeCell ref="M869:R870"/>
    <mergeCell ref="S869:T870"/>
    <mergeCell ref="U869:U870"/>
    <mergeCell ref="V869:V870"/>
    <mergeCell ref="W869:W870"/>
    <mergeCell ref="X869:X870"/>
    <mergeCell ref="Y869:Y870"/>
    <mergeCell ref="Z869:Z870"/>
    <mergeCell ref="AA869:AA870"/>
    <mergeCell ref="AB869:AB870"/>
    <mergeCell ref="AC869:AC870"/>
    <mergeCell ref="AD869:AD870"/>
    <mergeCell ref="AE869:AE870"/>
    <mergeCell ref="AF869:AF870"/>
    <mergeCell ref="AG869:AG870"/>
    <mergeCell ref="AH869:AH870"/>
    <mergeCell ref="AI869:AI870"/>
    <mergeCell ref="AJ869:AJ870"/>
    <mergeCell ref="AK869:AK870"/>
    <mergeCell ref="AL869:AL870"/>
    <mergeCell ref="AM869:AM870"/>
    <mergeCell ref="AN869:AN870"/>
    <mergeCell ref="AO869:AO870"/>
    <mergeCell ref="AP869:AP870"/>
    <mergeCell ref="AQ869:AQ870"/>
    <mergeCell ref="AR869:AR870"/>
    <mergeCell ref="AS869:AS870"/>
    <mergeCell ref="AT869:AT870"/>
    <mergeCell ref="AU869:AU870"/>
    <mergeCell ref="AV869:AV870"/>
    <mergeCell ref="AW869:AW870"/>
    <mergeCell ref="AX869:AX870"/>
    <mergeCell ref="AY869:AY870"/>
    <mergeCell ref="AZ869:AZ870"/>
    <mergeCell ref="BA869:BA870"/>
    <mergeCell ref="BB869:BB870"/>
    <mergeCell ref="BC869:BC870"/>
    <mergeCell ref="BD869:BD870"/>
    <mergeCell ref="BE869:BE870"/>
    <mergeCell ref="BF869:BF870"/>
    <mergeCell ref="BG869:BG870"/>
    <mergeCell ref="BH869:BH870"/>
    <mergeCell ref="BI869:BI870"/>
    <mergeCell ref="BJ869:BJ870"/>
    <mergeCell ref="BK869:BK870"/>
    <mergeCell ref="BL869:BL870"/>
    <mergeCell ref="BM869:BM870"/>
    <mergeCell ref="BN869:BN870"/>
    <mergeCell ref="BO869:BO870"/>
    <mergeCell ref="BP869:BP870"/>
    <mergeCell ref="BQ869:BQ870"/>
    <mergeCell ref="BR869:BR870"/>
    <mergeCell ref="BS869:BS870"/>
    <mergeCell ref="BT869:BT870"/>
    <mergeCell ref="BU869:BU870"/>
    <mergeCell ref="BV869:BV870"/>
    <mergeCell ref="BW869:BW870"/>
    <mergeCell ref="BX869:BX870"/>
    <mergeCell ref="BY869:BY870"/>
    <mergeCell ref="BZ869:BZ870"/>
    <mergeCell ref="CA869:CA870"/>
    <mergeCell ref="CB869:CB870"/>
    <mergeCell ref="CC869:CC870"/>
    <mergeCell ref="CD869:CD870"/>
    <mergeCell ref="CE869:CE870"/>
    <mergeCell ref="CF869:CF870"/>
    <mergeCell ref="CG869:CG870"/>
    <mergeCell ref="CH869:CH870"/>
    <mergeCell ref="CI869:CI870"/>
    <mergeCell ref="CJ869:CJ870"/>
    <mergeCell ref="CK869:CK870"/>
    <mergeCell ref="CL869:CL870"/>
    <mergeCell ref="CM869:CM870"/>
    <mergeCell ref="CN869:CN870"/>
    <mergeCell ref="CO869:CO870"/>
    <mergeCell ref="CP869:CP870"/>
    <mergeCell ref="CQ869:CQ870"/>
    <mergeCell ref="CR869:CR870"/>
    <mergeCell ref="CS869:CS870"/>
    <mergeCell ref="CT869:CT870"/>
    <mergeCell ref="CU869:CU870"/>
    <mergeCell ref="CV869:CV870"/>
    <mergeCell ref="CW869:CW870"/>
    <mergeCell ref="CX869:CX870"/>
    <mergeCell ref="CY869:CY870"/>
    <mergeCell ref="CZ869:CZ870"/>
    <mergeCell ref="DA869:DA870"/>
    <mergeCell ref="DB869:DB870"/>
    <mergeCell ref="DC869:DC870"/>
    <mergeCell ref="DD869:DD870"/>
    <mergeCell ref="DE869:DE870"/>
    <mergeCell ref="DF869:DF870"/>
    <mergeCell ref="DG869:DG870"/>
    <mergeCell ref="DH869:DH870"/>
    <mergeCell ref="DI869:DI870"/>
    <mergeCell ref="DJ869:DJ870"/>
    <mergeCell ref="DK869:DK870"/>
    <mergeCell ref="DL869:DL870"/>
    <mergeCell ref="DM869:DM870"/>
    <mergeCell ref="DN869:DN870"/>
    <mergeCell ref="DO869:DO870"/>
    <mergeCell ref="DP869:DP870"/>
    <mergeCell ref="DQ869:DQ870"/>
    <mergeCell ref="DR869:DR870"/>
    <mergeCell ref="DS869:DS870"/>
    <mergeCell ref="DT869:DT870"/>
    <mergeCell ref="DU869:DU870"/>
    <mergeCell ref="DV869:DV870"/>
    <mergeCell ref="DW869:DW870"/>
    <mergeCell ref="DX869:DX870"/>
    <mergeCell ref="DY869:DY870"/>
    <mergeCell ref="DZ869:DZ870"/>
    <mergeCell ref="H870:I870"/>
    <mergeCell ref="J870:K870"/>
    <mergeCell ref="F871:G871"/>
    <mergeCell ref="H871:I871"/>
    <mergeCell ref="J871:K871"/>
    <mergeCell ref="L871:L872"/>
    <mergeCell ref="M871:R872"/>
    <mergeCell ref="S871:T872"/>
    <mergeCell ref="U871:U872"/>
    <mergeCell ref="V871:V872"/>
    <mergeCell ref="W871:W872"/>
    <mergeCell ref="X871:X872"/>
    <mergeCell ref="Y871:Y872"/>
    <mergeCell ref="Z871:Z872"/>
    <mergeCell ref="AA871:AA872"/>
    <mergeCell ref="AB871:AB872"/>
    <mergeCell ref="AC871:AC872"/>
    <mergeCell ref="AD871:AD872"/>
    <mergeCell ref="AE871:AE872"/>
    <mergeCell ref="AF871:AF872"/>
    <mergeCell ref="AG871:AG872"/>
    <mergeCell ref="AH871:AH872"/>
    <mergeCell ref="AI871:AI872"/>
    <mergeCell ref="AJ871:AJ872"/>
    <mergeCell ref="AK871:AK872"/>
    <mergeCell ref="AL871:AL872"/>
    <mergeCell ref="AM871:AM872"/>
    <mergeCell ref="AN871:AN872"/>
    <mergeCell ref="AO871:AO872"/>
    <mergeCell ref="AP871:AP872"/>
    <mergeCell ref="AQ871:AQ872"/>
    <mergeCell ref="AR871:AR872"/>
    <mergeCell ref="AS871:AS872"/>
    <mergeCell ref="AT871:AT872"/>
    <mergeCell ref="AU871:AU872"/>
    <mergeCell ref="AV871:AV872"/>
    <mergeCell ref="AW871:AW872"/>
    <mergeCell ref="AX871:AX872"/>
    <mergeCell ref="AY871:AY872"/>
    <mergeCell ref="AZ871:AZ872"/>
    <mergeCell ref="BA871:BA872"/>
    <mergeCell ref="BB871:BB872"/>
    <mergeCell ref="BC871:BC872"/>
    <mergeCell ref="BD871:BD872"/>
    <mergeCell ref="BE871:BE872"/>
    <mergeCell ref="BF871:BF872"/>
    <mergeCell ref="BG871:BG872"/>
    <mergeCell ref="BH871:BH872"/>
    <mergeCell ref="BI871:BI872"/>
    <mergeCell ref="BJ871:BJ872"/>
    <mergeCell ref="BK871:BK872"/>
    <mergeCell ref="BL871:BL872"/>
    <mergeCell ref="BM871:BM872"/>
    <mergeCell ref="BN871:BN872"/>
    <mergeCell ref="BO871:BO872"/>
    <mergeCell ref="BP871:BP872"/>
    <mergeCell ref="BQ871:BQ872"/>
    <mergeCell ref="BR871:BR872"/>
    <mergeCell ref="BS871:BS872"/>
    <mergeCell ref="BT871:BT872"/>
    <mergeCell ref="BU871:BU872"/>
    <mergeCell ref="BV871:BV872"/>
    <mergeCell ref="BW871:BW872"/>
    <mergeCell ref="BX871:BX872"/>
    <mergeCell ref="BY871:BY872"/>
    <mergeCell ref="BZ871:BZ872"/>
    <mergeCell ref="CA871:CA872"/>
    <mergeCell ref="CB871:CB872"/>
    <mergeCell ref="CC871:CC872"/>
    <mergeCell ref="CD871:CD872"/>
    <mergeCell ref="CE871:CE872"/>
    <mergeCell ref="CF871:CF872"/>
    <mergeCell ref="CG871:CG872"/>
    <mergeCell ref="CH871:CH872"/>
    <mergeCell ref="CI871:CI872"/>
    <mergeCell ref="CJ871:CJ872"/>
    <mergeCell ref="CK871:CK872"/>
    <mergeCell ref="CL871:CL872"/>
    <mergeCell ref="CM871:CM872"/>
    <mergeCell ref="CN871:CN872"/>
    <mergeCell ref="CO871:CO872"/>
    <mergeCell ref="CP871:CP872"/>
    <mergeCell ref="CQ871:CQ872"/>
    <mergeCell ref="CR871:CR872"/>
    <mergeCell ref="CS871:CS872"/>
    <mergeCell ref="CT871:CT872"/>
    <mergeCell ref="CU871:CU872"/>
    <mergeCell ref="CV871:CV872"/>
    <mergeCell ref="CW871:CW872"/>
    <mergeCell ref="CX871:CX872"/>
    <mergeCell ref="CY871:CY872"/>
    <mergeCell ref="CZ871:CZ872"/>
    <mergeCell ref="DA871:DA872"/>
    <mergeCell ref="DB871:DB872"/>
    <mergeCell ref="DC871:DC872"/>
    <mergeCell ref="DD871:DD872"/>
    <mergeCell ref="DE871:DE872"/>
    <mergeCell ref="DF871:DF872"/>
    <mergeCell ref="DG871:DG872"/>
    <mergeCell ref="DH871:DH872"/>
    <mergeCell ref="DI871:DI872"/>
    <mergeCell ref="DJ871:DJ872"/>
    <mergeCell ref="DK871:DK872"/>
    <mergeCell ref="DL871:DL872"/>
    <mergeCell ref="DM871:DM872"/>
    <mergeCell ref="DN871:DN872"/>
    <mergeCell ref="DO871:DO872"/>
    <mergeCell ref="DP871:DP872"/>
    <mergeCell ref="DQ871:DQ872"/>
    <mergeCell ref="DR871:DR872"/>
    <mergeCell ref="DS871:DS872"/>
    <mergeCell ref="DT871:DT872"/>
    <mergeCell ref="DU871:DU872"/>
    <mergeCell ref="DV871:DV872"/>
    <mergeCell ref="DW871:DW872"/>
    <mergeCell ref="DX871:DX872"/>
    <mergeCell ref="DY871:DY872"/>
    <mergeCell ref="DZ871:DZ872"/>
    <mergeCell ref="F872:G872"/>
    <mergeCell ref="H872:I872"/>
    <mergeCell ref="J872:K872"/>
    <mergeCell ref="F873:G873"/>
    <mergeCell ref="H873:I873"/>
    <mergeCell ref="J873:K873"/>
    <mergeCell ref="L873:L874"/>
    <mergeCell ref="M873:R874"/>
    <mergeCell ref="S873:T874"/>
    <mergeCell ref="U873:U874"/>
    <mergeCell ref="V873:V874"/>
    <mergeCell ref="W873:W874"/>
    <mergeCell ref="X873:X874"/>
    <mergeCell ref="Y873:Y874"/>
    <mergeCell ref="Z873:Z874"/>
    <mergeCell ref="AA873:AA874"/>
    <mergeCell ref="AB873:AB874"/>
    <mergeCell ref="AC873:AC874"/>
    <mergeCell ref="AD873:AD874"/>
    <mergeCell ref="AE873:AE874"/>
    <mergeCell ref="AF873:AF874"/>
    <mergeCell ref="AG873:AG874"/>
    <mergeCell ref="AH873:AH874"/>
    <mergeCell ref="AI873:AI874"/>
    <mergeCell ref="AJ873:AJ874"/>
    <mergeCell ref="AK873:AK874"/>
    <mergeCell ref="AL873:AL874"/>
    <mergeCell ref="AM873:AM874"/>
    <mergeCell ref="AN873:AN874"/>
    <mergeCell ref="AO873:AO874"/>
    <mergeCell ref="AP873:AP874"/>
    <mergeCell ref="AQ873:AQ874"/>
    <mergeCell ref="AR873:AR874"/>
    <mergeCell ref="AS873:AS874"/>
    <mergeCell ref="AT873:AT874"/>
    <mergeCell ref="DA873:DA874"/>
    <mergeCell ref="DB873:DB874"/>
    <mergeCell ref="DC873:DC874"/>
    <mergeCell ref="DD873:DD874"/>
    <mergeCell ref="DE873:DE874"/>
    <mergeCell ref="DF873:DF874"/>
    <mergeCell ref="DG873:DG874"/>
    <mergeCell ref="DH873:DH874"/>
    <mergeCell ref="AU873:AU874"/>
    <mergeCell ref="AV873:AV874"/>
    <mergeCell ref="AW873:AW874"/>
    <mergeCell ref="AX873:AX874"/>
    <mergeCell ref="AY873:AY874"/>
    <mergeCell ref="AZ873:AZ874"/>
    <mergeCell ref="BA873:BA874"/>
    <mergeCell ref="BB873:BB874"/>
    <mergeCell ref="BC873:BC874"/>
    <mergeCell ref="BD873:BD874"/>
    <mergeCell ref="BE873:BE874"/>
    <mergeCell ref="BF873:BF874"/>
    <mergeCell ref="BG873:BG874"/>
    <mergeCell ref="BH873:BH874"/>
    <mergeCell ref="BI873:BI874"/>
    <mergeCell ref="BJ873:BJ874"/>
    <mergeCell ref="BK873:BK874"/>
    <mergeCell ref="BL873:BL874"/>
    <mergeCell ref="BM873:BM874"/>
    <mergeCell ref="BN873:BN874"/>
    <mergeCell ref="BO873:BO874"/>
    <mergeCell ref="BP873:BP874"/>
    <mergeCell ref="BQ873:BQ874"/>
    <mergeCell ref="BR873:BR874"/>
    <mergeCell ref="BS873:BS874"/>
    <mergeCell ref="BT873:BT874"/>
    <mergeCell ref="BU873:BU874"/>
    <mergeCell ref="BV873:BV874"/>
    <mergeCell ref="BW873:BW874"/>
    <mergeCell ref="BX873:BX874"/>
    <mergeCell ref="BY873:BY874"/>
    <mergeCell ref="BZ873:BZ874"/>
    <mergeCell ref="CA873:CA874"/>
    <mergeCell ref="CB873:CB874"/>
    <mergeCell ref="CC873:CC874"/>
    <mergeCell ref="CD873:CD874"/>
    <mergeCell ref="CE873:CE874"/>
    <mergeCell ref="CF873:CF874"/>
    <mergeCell ref="CG873:CG874"/>
    <mergeCell ref="CH873:CH874"/>
    <mergeCell ref="CI873:CI874"/>
    <mergeCell ref="CJ873:CJ874"/>
    <mergeCell ref="CK873:CK874"/>
    <mergeCell ref="CL873:CL874"/>
    <mergeCell ref="CM873:CM874"/>
    <mergeCell ref="CN873:CN874"/>
    <mergeCell ref="CO873:CO874"/>
    <mergeCell ref="CP873:CP874"/>
    <mergeCell ref="CQ873:CQ874"/>
    <mergeCell ref="CR873:CR874"/>
    <mergeCell ref="CS873:CS874"/>
    <mergeCell ref="CT873:CT874"/>
    <mergeCell ref="CU873:CU874"/>
    <mergeCell ref="CV873:CV874"/>
    <mergeCell ref="CW873:CW874"/>
    <mergeCell ref="CX873:CX874"/>
    <mergeCell ref="CY873:CY874"/>
    <mergeCell ref="CZ873:CZ874"/>
    <mergeCell ref="CI875:CI876"/>
    <mergeCell ref="CJ875:CJ876"/>
    <mergeCell ref="CK875:CK876"/>
    <mergeCell ref="CL875:CL876"/>
    <mergeCell ref="CM875:CM876"/>
    <mergeCell ref="CN875:CN876"/>
    <mergeCell ref="CO875:CO876"/>
    <mergeCell ref="CP875:CP876"/>
    <mergeCell ref="CY875:CY876"/>
    <mergeCell ref="CZ875:CZ876"/>
    <mergeCell ref="DI873:DI874"/>
    <mergeCell ref="DJ873:DJ874"/>
    <mergeCell ref="DK873:DK874"/>
    <mergeCell ref="DL873:DL874"/>
    <mergeCell ref="DM873:DM874"/>
    <mergeCell ref="DN873:DN874"/>
    <mergeCell ref="DO873:DO874"/>
    <mergeCell ref="DP873:DP874"/>
    <mergeCell ref="DQ873:DQ874"/>
    <mergeCell ref="DR873:DR874"/>
    <mergeCell ref="DS873:DS874"/>
    <mergeCell ref="DT873:DT874"/>
    <mergeCell ref="DU873:DU874"/>
    <mergeCell ref="DV873:DV874"/>
    <mergeCell ref="DW873:DW874"/>
    <mergeCell ref="DX873:DX874"/>
    <mergeCell ref="DY873:DY874"/>
    <mergeCell ref="DZ873:DZ874"/>
    <mergeCell ref="F874:G874"/>
    <mergeCell ref="H874:I874"/>
    <mergeCell ref="J874:K874"/>
    <mergeCell ref="B875:K875"/>
    <mergeCell ref="M875:R875"/>
    <mergeCell ref="S875:T875"/>
    <mergeCell ref="V875:V876"/>
    <mergeCell ref="W875:W876"/>
    <mergeCell ref="X875:X876"/>
    <mergeCell ref="Y875:Y876"/>
    <mergeCell ref="Z875:Z876"/>
    <mergeCell ref="AA875:AA876"/>
    <mergeCell ref="AB875:AB876"/>
    <mergeCell ref="AC875:AC876"/>
    <mergeCell ref="AD875:AD876"/>
    <mergeCell ref="AE875:AE876"/>
    <mergeCell ref="AF875:AF876"/>
    <mergeCell ref="AG875:AG876"/>
    <mergeCell ref="AH875:AH876"/>
    <mergeCell ref="AI875:AI876"/>
    <mergeCell ref="AJ875:AJ876"/>
    <mergeCell ref="AK875:AK876"/>
    <mergeCell ref="AL875:AL876"/>
    <mergeCell ref="AM875:AM876"/>
    <mergeCell ref="AN875:AN876"/>
    <mergeCell ref="AO875:AO876"/>
    <mergeCell ref="AP875:AP876"/>
    <mergeCell ref="AQ875:AQ876"/>
    <mergeCell ref="AR875:AR876"/>
    <mergeCell ref="AS875:AS876"/>
    <mergeCell ref="AT875:AT876"/>
    <mergeCell ref="AU875:AU876"/>
    <mergeCell ref="AV875:AV876"/>
    <mergeCell ref="AW875:AW876"/>
    <mergeCell ref="DZ875:DZ876"/>
    <mergeCell ref="B876:K876"/>
    <mergeCell ref="M876:R876"/>
    <mergeCell ref="S876:T876"/>
    <mergeCell ref="DP875:DP876"/>
    <mergeCell ref="DQ875:DQ876"/>
    <mergeCell ref="DR875:DR876"/>
    <mergeCell ref="DS875:DS876"/>
    <mergeCell ref="DT875:DT876"/>
    <mergeCell ref="DU875:DU876"/>
    <mergeCell ref="CJ888:CK888"/>
    <mergeCell ref="CV888:CW888"/>
    <mergeCell ref="DH888:DI888"/>
    <mergeCell ref="DV875:DV876"/>
    <mergeCell ref="DW875:DW876"/>
    <mergeCell ref="DX875:DX876"/>
    <mergeCell ref="DJ875:DJ876"/>
    <mergeCell ref="DK875:DK876"/>
    <mergeCell ref="DL875:DL876"/>
    <mergeCell ref="DM875:DM876"/>
    <mergeCell ref="BJ875:BJ876"/>
    <mergeCell ref="BK875:BK876"/>
    <mergeCell ref="BL875:BL876"/>
    <mergeCell ref="BM875:BM876"/>
    <mergeCell ref="BN875:BN876"/>
    <mergeCell ref="BO875:BO876"/>
    <mergeCell ref="BP875:BP876"/>
    <mergeCell ref="BQ875:BQ876"/>
    <mergeCell ref="BR875:BR876"/>
    <mergeCell ref="BS875:BS876"/>
    <mergeCell ref="BT875:BT876"/>
    <mergeCell ref="BU875:BU876"/>
    <mergeCell ref="BV875:BV876"/>
    <mergeCell ref="BW875:BW876"/>
    <mergeCell ref="BX875:BX876"/>
    <mergeCell ref="BY875:BY876"/>
    <mergeCell ref="BZ875:BZ876"/>
    <mergeCell ref="CA875:CA876"/>
    <mergeCell ref="CB875:CB876"/>
    <mergeCell ref="CC875:CC876"/>
    <mergeCell ref="CD875:CD876"/>
    <mergeCell ref="CE875:CE876"/>
    <mergeCell ref="CF875:CF876"/>
    <mergeCell ref="CG875:CG876"/>
    <mergeCell ref="CH875:CH876"/>
    <mergeCell ref="BB875:BB876"/>
    <mergeCell ref="BC875:BC876"/>
    <mergeCell ref="BD875:BD876"/>
    <mergeCell ref="BE875:BE876"/>
    <mergeCell ref="BF875:BF876"/>
    <mergeCell ref="BG875:BG876"/>
    <mergeCell ref="BH875:BH876"/>
    <mergeCell ref="BI875:BI876"/>
    <mergeCell ref="BR891:CC891"/>
    <mergeCell ref="CD891:CO891"/>
    <mergeCell ref="CP891:DA891"/>
    <mergeCell ref="B881:DY881"/>
    <mergeCell ref="B887:DY887"/>
    <mergeCell ref="AB888:AC888"/>
    <mergeCell ref="AN888:AO888"/>
    <mergeCell ref="AZ888:BA888"/>
    <mergeCell ref="BL888:BM888"/>
    <mergeCell ref="BX888:BY888"/>
    <mergeCell ref="B891:K893"/>
    <mergeCell ref="L891:U893"/>
    <mergeCell ref="V891:AG891"/>
    <mergeCell ref="AH891:AS891"/>
    <mergeCell ref="AT891:BE891"/>
    <mergeCell ref="BF891:BQ891"/>
    <mergeCell ref="DB891:DM891"/>
    <mergeCell ref="DN891:DY891"/>
    <mergeCell ref="V892:AG892"/>
    <mergeCell ref="AH892:AS892"/>
    <mergeCell ref="AT892:BE892"/>
    <mergeCell ref="BF892:BQ892"/>
    <mergeCell ref="BR892:CC892"/>
    <mergeCell ref="CD892:CO892"/>
    <mergeCell ref="CP892:DA892"/>
    <mergeCell ref="DB892:DM892"/>
    <mergeCell ref="DN892:DY892"/>
    <mergeCell ref="AX875:AX876"/>
    <mergeCell ref="AY875:AY876"/>
    <mergeCell ref="AZ875:AZ876"/>
    <mergeCell ref="BA875:BA876"/>
    <mergeCell ref="CQ875:CQ876"/>
    <mergeCell ref="CR875:CR876"/>
    <mergeCell ref="CS875:CS876"/>
    <mergeCell ref="CT875:CT876"/>
    <mergeCell ref="CU875:CU876"/>
    <mergeCell ref="CV875:CV876"/>
    <mergeCell ref="CW875:CW876"/>
    <mergeCell ref="CX875:CX876"/>
    <mergeCell ref="DA875:DA876"/>
    <mergeCell ref="DB875:DB876"/>
    <mergeCell ref="DC875:DC876"/>
    <mergeCell ref="DD875:DD876"/>
    <mergeCell ref="DE875:DE876"/>
    <mergeCell ref="DF875:DF876"/>
    <mergeCell ref="DG875:DG876"/>
    <mergeCell ref="DH875:DH876"/>
    <mergeCell ref="DI875:DI876"/>
    <mergeCell ref="F894:G894"/>
    <mergeCell ref="H894:I894"/>
    <mergeCell ref="J894:K894"/>
    <mergeCell ref="L894:L895"/>
    <mergeCell ref="M894:R895"/>
    <mergeCell ref="S894:T895"/>
    <mergeCell ref="U894:U895"/>
    <mergeCell ref="V894:V895"/>
    <mergeCell ref="W894:W895"/>
    <mergeCell ref="X894:X895"/>
    <mergeCell ref="Y894:Y895"/>
    <mergeCell ref="Z894:Z895"/>
    <mergeCell ref="AA894:AA895"/>
    <mergeCell ref="AB894:AB895"/>
    <mergeCell ref="AC894:AC895"/>
    <mergeCell ref="AD894:AD895"/>
    <mergeCell ref="AE894:AE895"/>
    <mergeCell ref="AF894:AF895"/>
    <mergeCell ref="AG894:AG895"/>
    <mergeCell ref="AH894:AH895"/>
    <mergeCell ref="AI894:AI895"/>
    <mergeCell ref="AJ894:AJ895"/>
    <mergeCell ref="AK894:AK895"/>
    <mergeCell ref="AL894:AL895"/>
    <mergeCell ref="AM894:AM895"/>
    <mergeCell ref="AN894:AN895"/>
    <mergeCell ref="AO894:AO895"/>
    <mergeCell ref="AP894:AP895"/>
    <mergeCell ref="AQ894:AQ895"/>
    <mergeCell ref="AR894:AR895"/>
    <mergeCell ref="AS894:AS895"/>
    <mergeCell ref="AT894:AT895"/>
    <mergeCell ref="AU894:AU895"/>
    <mergeCell ref="AV894:AV895"/>
    <mergeCell ref="AW894:AW895"/>
    <mergeCell ref="AX894:AX895"/>
    <mergeCell ref="AY894:AY895"/>
    <mergeCell ref="AZ894:AZ895"/>
    <mergeCell ref="BA894:BA895"/>
    <mergeCell ref="BB894:BB895"/>
    <mergeCell ref="BC894:BC895"/>
    <mergeCell ref="BD894:BD895"/>
    <mergeCell ref="BE894:BE895"/>
    <mergeCell ref="BF894:BF895"/>
    <mergeCell ref="BG894:BG895"/>
    <mergeCell ref="BH894:BH895"/>
    <mergeCell ref="BI894:BI895"/>
    <mergeCell ref="BJ894:BJ895"/>
    <mergeCell ref="BK894:BK895"/>
    <mergeCell ref="BL894:BL895"/>
    <mergeCell ref="BM894:BM895"/>
    <mergeCell ref="BN894:BN895"/>
    <mergeCell ref="BO894:BO895"/>
    <mergeCell ref="BP894:BP895"/>
    <mergeCell ref="BQ894:BQ895"/>
    <mergeCell ref="BR894:BR895"/>
    <mergeCell ref="BS894:BS895"/>
    <mergeCell ref="BT894:BT895"/>
    <mergeCell ref="BU894:BU895"/>
    <mergeCell ref="BV894:BV895"/>
    <mergeCell ref="BW894:BW895"/>
    <mergeCell ref="BX894:BX895"/>
    <mergeCell ref="BY894:BY895"/>
    <mergeCell ref="BZ894:BZ895"/>
    <mergeCell ref="CA894:CA895"/>
    <mergeCell ref="CB894:CB895"/>
    <mergeCell ref="CC894:CC895"/>
    <mergeCell ref="CD894:CD895"/>
    <mergeCell ref="CE894:CE895"/>
    <mergeCell ref="CF894:CF895"/>
    <mergeCell ref="CG894:CG895"/>
    <mergeCell ref="CH894:CH895"/>
    <mergeCell ref="CI894:CI895"/>
    <mergeCell ref="CJ894:CJ895"/>
    <mergeCell ref="CK894:CK895"/>
    <mergeCell ref="CL894:CL895"/>
    <mergeCell ref="CM894:CM895"/>
    <mergeCell ref="CN894:CN895"/>
    <mergeCell ref="CO894:CO895"/>
    <mergeCell ref="CP894:CP895"/>
    <mergeCell ref="CQ894:CQ895"/>
    <mergeCell ref="CR894:CR895"/>
    <mergeCell ref="CS894:CS895"/>
    <mergeCell ref="CT894:CT895"/>
    <mergeCell ref="CU894:CU895"/>
    <mergeCell ref="CV894:CV895"/>
    <mergeCell ref="CW894:CW895"/>
    <mergeCell ref="CX894:CX895"/>
    <mergeCell ref="CY894:CY895"/>
    <mergeCell ref="CZ894:CZ895"/>
    <mergeCell ref="DA894:DA895"/>
    <mergeCell ref="DB894:DB895"/>
    <mergeCell ref="DC894:DC895"/>
    <mergeCell ref="DD894:DD895"/>
    <mergeCell ref="DE894:DE895"/>
    <mergeCell ref="DF894:DF895"/>
    <mergeCell ref="DG894:DG895"/>
    <mergeCell ref="DH894:DH895"/>
    <mergeCell ref="DI894:DI895"/>
    <mergeCell ref="DR894:DR895"/>
    <mergeCell ref="DS894:DS895"/>
    <mergeCell ref="DT894:DT895"/>
    <mergeCell ref="DU894:DU895"/>
    <mergeCell ref="DJ894:DJ895"/>
    <mergeCell ref="DK894:DK895"/>
    <mergeCell ref="DL894:DL895"/>
    <mergeCell ref="DM894:DM895"/>
    <mergeCell ref="DN894:DN895"/>
    <mergeCell ref="DO894:DO895"/>
    <mergeCell ref="DV894:DV895"/>
    <mergeCell ref="DW894:DW895"/>
    <mergeCell ref="DX894:DX895"/>
    <mergeCell ref="DY894:DY895"/>
    <mergeCell ref="DZ894:DZ895"/>
    <mergeCell ref="F895:G895"/>
    <mergeCell ref="H895:I895"/>
    <mergeCell ref="J895:K895"/>
    <mergeCell ref="DP894:DP895"/>
    <mergeCell ref="DQ894:DQ895"/>
    <mergeCell ref="F896:G896"/>
    <mergeCell ref="H896:I896"/>
    <mergeCell ref="J896:K896"/>
    <mergeCell ref="L896:L897"/>
    <mergeCell ref="M896:R897"/>
    <mergeCell ref="S896:T897"/>
    <mergeCell ref="U896:U897"/>
    <mergeCell ref="V896:V897"/>
    <mergeCell ref="W896:W897"/>
    <mergeCell ref="X896:X897"/>
    <mergeCell ref="Y896:Y897"/>
    <mergeCell ref="Z896:Z897"/>
    <mergeCell ref="AA896:AA897"/>
    <mergeCell ref="AB896:AB897"/>
    <mergeCell ref="AC896:AC897"/>
    <mergeCell ref="AD896:AD897"/>
    <mergeCell ref="AE896:AE897"/>
    <mergeCell ref="AF896:AF897"/>
    <mergeCell ref="AG896:AG897"/>
    <mergeCell ref="AH896:AH897"/>
    <mergeCell ref="AI896:AI897"/>
    <mergeCell ref="AJ896:AJ897"/>
    <mergeCell ref="AK896:AK897"/>
    <mergeCell ref="AL896:AL897"/>
    <mergeCell ref="AM896:AM897"/>
    <mergeCell ref="AN896:AN897"/>
    <mergeCell ref="AO896:AO897"/>
    <mergeCell ref="AP896:AP897"/>
    <mergeCell ref="AQ896:AQ897"/>
    <mergeCell ref="AR896:AR897"/>
    <mergeCell ref="AS896:AS897"/>
    <mergeCell ref="AT896:AT897"/>
    <mergeCell ref="AU896:AU897"/>
    <mergeCell ref="AV896:AV897"/>
    <mergeCell ref="AW896:AW897"/>
    <mergeCell ref="AX896:AX897"/>
    <mergeCell ref="AY896:AY897"/>
    <mergeCell ref="AZ896:AZ897"/>
    <mergeCell ref="BA896:BA897"/>
    <mergeCell ref="BB896:BB897"/>
    <mergeCell ref="BC896:BC897"/>
    <mergeCell ref="BD896:BD897"/>
    <mergeCell ref="BE896:BE897"/>
    <mergeCell ref="BF896:BF897"/>
    <mergeCell ref="BG896:BG897"/>
    <mergeCell ref="BH896:BH897"/>
    <mergeCell ref="BI896:BI897"/>
    <mergeCell ref="BJ896:BJ897"/>
    <mergeCell ref="BK896:BK897"/>
    <mergeCell ref="BL896:BL897"/>
    <mergeCell ref="BM896:BM897"/>
    <mergeCell ref="BN896:BN897"/>
    <mergeCell ref="BO896:BO897"/>
    <mergeCell ref="BP896:BP897"/>
    <mergeCell ref="BQ896:BQ897"/>
    <mergeCell ref="BR896:BR897"/>
    <mergeCell ref="BS896:BS897"/>
    <mergeCell ref="BT896:BT897"/>
    <mergeCell ref="BU896:BU897"/>
    <mergeCell ref="BV896:BV897"/>
    <mergeCell ref="BW896:BW897"/>
    <mergeCell ref="BX896:BX897"/>
    <mergeCell ref="BY896:BY897"/>
    <mergeCell ref="BZ896:BZ897"/>
    <mergeCell ref="CA896:CA897"/>
    <mergeCell ref="CB896:CB897"/>
    <mergeCell ref="CC896:CC897"/>
    <mergeCell ref="CD896:CD897"/>
    <mergeCell ref="CE896:CE897"/>
    <mergeCell ref="CF896:CF897"/>
    <mergeCell ref="CG896:CG897"/>
    <mergeCell ref="CH896:CH897"/>
    <mergeCell ref="CI896:CI897"/>
    <mergeCell ref="CJ896:CJ897"/>
    <mergeCell ref="CK896:CK897"/>
    <mergeCell ref="CL896:CL897"/>
    <mergeCell ref="CM896:CM897"/>
    <mergeCell ref="CN896:CN897"/>
    <mergeCell ref="CO896:CO897"/>
    <mergeCell ref="CP896:CP897"/>
    <mergeCell ref="CQ896:CQ897"/>
    <mergeCell ref="CR896:CR897"/>
    <mergeCell ref="CS896:CS897"/>
    <mergeCell ref="CT896:CT897"/>
    <mergeCell ref="CU896:CU897"/>
    <mergeCell ref="CV896:CV897"/>
    <mergeCell ref="CW896:CW897"/>
    <mergeCell ref="CX896:CX897"/>
    <mergeCell ref="CY896:CY897"/>
    <mergeCell ref="CZ896:CZ897"/>
    <mergeCell ref="DA896:DA897"/>
    <mergeCell ref="DB896:DB897"/>
    <mergeCell ref="DC896:DC897"/>
    <mergeCell ref="DD896:DD897"/>
    <mergeCell ref="DE896:DE897"/>
    <mergeCell ref="DF896:DF897"/>
    <mergeCell ref="DG896:DG897"/>
    <mergeCell ref="DH896:DH897"/>
    <mergeCell ref="DI896:DI897"/>
    <mergeCell ref="DR896:DR897"/>
    <mergeCell ref="DS896:DS897"/>
    <mergeCell ref="DT896:DT897"/>
    <mergeCell ref="DU896:DU897"/>
    <mergeCell ref="DJ896:DJ897"/>
    <mergeCell ref="DK896:DK897"/>
    <mergeCell ref="DL896:DL897"/>
    <mergeCell ref="DM896:DM897"/>
    <mergeCell ref="DN896:DN897"/>
    <mergeCell ref="DO896:DO897"/>
    <mergeCell ref="DV896:DV897"/>
    <mergeCell ref="DW896:DW897"/>
    <mergeCell ref="DX896:DX897"/>
    <mergeCell ref="DY896:DY897"/>
    <mergeCell ref="DZ896:DZ897"/>
    <mergeCell ref="F897:G897"/>
    <mergeCell ref="H897:I897"/>
    <mergeCell ref="J897:K897"/>
    <mergeCell ref="DP896:DP897"/>
    <mergeCell ref="DQ896:DQ897"/>
    <mergeCell ref="H898:I898"/>
    <mergeCell ref="J898:K898"/>
    <mergeCell ref="L898:L899"/>
    <mergeCell ref="M898:R899"/>
    <mergeCell ref="S898:T899"/>
    <mergeCell ref="U898:U899"/>
    <mergeCell ref="V898:V899"/>
    <mergeCell ref="W898:W899"/>
    <mergeCell ref="X898:X899"/>
    <mergeCell ref="Y898:Y899"/>
    <mergeCell ref="Z898:Z899"/>
    <mergeCell ref="AA898:AA899"/>
    <mergeCell ref="AB898:AB899"/>
    <mergeCell ref="AC898:AC899"/>
    <mergeCell ref="AD898:AD899"/>
    <mergeCell ref="AE898:AE899"/>
    <mergeCell ref="AF898:AF899"/>
    <mergeCell ref="AG898:AG899"/>
    <mergeCell ref="AH898:AH899"/>
    <mergeCell ref="AI898:AI899"/>
    <mergeCell ref="AJ898:AJ899"/>
    <mergeCell ref="AK898:AK899"/>
    <mergeCell ref="AL898:AL899"/>
    <mergeCell ref="AM898:AM899"/>
    <mergeCell ref="AN898:AN899"/>
    <mergeCell ref="AO898:AO899"/>
    <mergeCell ref="AP898:AP899"/>
    <mergeCell ref="AQ898:AQ899"/>
    <mergeCell ref="AR898:AR899"/>
    <mergeCell ref="AS898:AS899"/>
    <mergeCell ref="AT898:AT899"/>
    <mergeCell ref="AU898:AU899"/>
    <mergeCell ref="AV898:AV899"/>
    <mergeCell ref="AW898:AW899"/>
    <mergeCell ref="AX898:AX899"/>
    <mergeCell ref="AY898:AY899"/>
    <mergeCell ref="AZ898:AZ899"/>
    <mergeCell ref="BA898:BA899"/>
    <mergeCell ref="BB898:BB899"/>
    <mergeCell ref="BC898:BC899"/>
    <mergeCell ref="BD898:BD899"/>
    <mergeCell ref="BE898:BE899"/>
    <mergeCell ref="BF898:BF899"/>
    <mergeCell ref="BG898:BG899"/>
    <mergeCell ref="BH898:BH899"/>
    <mergeCell ref="BI898:BI899"/>
    <mergeCell ref="BJ898:BJ899"/>
    <mergeCell ref="BK898:BK899"/>
    <mergeCell ref="BL898:BL899"/>
    <mergeCell ref="BM898:BM899"/>
    <mergeCell ref="BN898:BN899"/>
    <mergeCell ref="BO898:BO899"/>
    <mergeCell ref="BP898:BP899"/>
    <mergeCell ref="BQ898:BQ899"/>
    <mergeCell ref="BR898:BR899"/>
    <mergeCell ref="BS898:BS899"/>
    <mergeCell ref="BT898:BT899"/>
    <mergeCell ref="BU898:BU899"/>
    <mergeCell ref="BV898:BV899"/>
    <mergeCell ref="BW898:BW899"/>
    <mergeCell ref="BX898:BX899"/>
    <mergeCell ref="BY898:BY899"/>
    <mergeCell ref="BZ898:BZ899"/>
    <mergeCell ref="CA898:CA899"/>
    <mergeCell ref="CB898:CB899"/>
    <mergeCell ref="CC898:CC899"/>
    <mergeCell ref="CD898:CD899"/>
    <mergeCell ref="CE898:CE899"/>
    <mergeCell ref="CF898:CF899"/>
    <mergeCell ref="CG898:CG899"/>
    <mergeCell ref="CH898:CH899"/>
    <mergeCell ref="CI898:CI899"/>
    <mergeCell ref="CJ898:CJ899"/>
    <mergeCell ref="CK898:CK899"/>
    <mergeCell ref="CL898:CL899"/>
    <mergeCell ref="CM898:CM899"/>
    <mergeCell ref="CN898:CN899"/>
    <mergeCell ref="CO898:CO899"/>
    <mergeCell ref="CP898:CP899"/>
    <mergeCell ref="CQ898:CQ899"/>
    <mergeCell ref="CR898:CR899"/>
    <mergeCell ref="CS898:CS899"/>
    <mergeCell ref="CT898:CT899"/>
    <mergeCell ref="CU898:CU899"/>
    <mergeCell ref="CV898:CV899"/>
    <mergeCell ref="CW898:CW899"/>
    <mergeCell ref="CX898:CX899"/>
    <mergeCell ref="CY898:CY899"/>
    <mergeCell ref="CZ898:CZ899"/>
    <mergeCell ref="DA898:DA899"/>
    <mergeCell ref="DB898:DB899"/>
    <mergeCell ref="DC898:DC899"/>
    <mergeCell ref="DD898:DD899"/>
    <mergeCell ref="DE898:DE899"/>
    <mergeCell ref="DF898:DF899"/>
    <mergeCell ref="DG898:DG899"/>
    <mergeCell ref="DH898:DH899"/>
    <mergeCell ref="DI898:DI899"/>
    <mergeCell ref="DJ898:DJ899"/>
    <mergeCell ref="DK898:DK899"/>
    <mergeCell ref="DL898:DL899"/>
    <mergeCell ref="DM898:DM899"/>
    <mergeCell ref="DN898:DN899"/>
    <mergeCell ref="DO898:DO899"/>
    <mergeCell ref="DP898:DP899"/>
    <mergeCell ref="DQ898:DQ899"/>
    <mergeCell ref="DR898:DR899"/>
    <mergeCell ref="DS898:DS899"/>
    <mergeCell ref="DT898:DT899"/>
    <mergeCell ref="DU898:DU899"/>
    <mergeCell ref="DV898:DV899"/>
    <mergeCell ref="DW898:DW899"/>
    <mergeCell ref="DX898:DX899"/>
    <mergeCell ref="DY898:DY899"/>
    <mergeCell ref="DZ898:DZ899"/>
    <mergeCell ref="H899:I899"/>
    <mergeCell ref="J899:K899"/>
    <mergeCell ref="H900:I900"/>
    <mergeCell ref="J900:K900"/>
    <mergeCell ref="L900:L901"/>
    <mergeCell ref="M900:R901"/>
    <mergeCell ref="S900:T901"/>
    <mergeCell ref="U900:U901"/>
    <mergeCell ref="V900:V901"/>
    <mergeCell ref="W900:W901"/>
    <mergeCell ref="X900:X901"/>
    <mergeCell ref="Y900:Y901"/>
    <mergeCell ref="Z900:Z901"/>
    <mergeCell ref="AA900:AA901"/>
    <mergeCell ref="AB900:AB901"/>
    <mergeCell ref="AC900:AC901"/>
    <mergeCell ref="AD900:AD901"/>
    <mergeCell ref="AE900:AE901"/>
    <mergeCell ref="AF900:AF901"/>
    <mergeCell ref="AG900:AG901"/>
    <mergeCell ref="AH900:AH901"/>
    <mergeCell ref="AI900:AI901"/>
    <mergeCell ref="AJ900:AJ901"/>
    <mergeCell ref="AK900:AK901"/>
    <mergeCell ref="AL900:AL901"/>
    <mergeCell ref="AM900:AM901"/>
    <mergeCell ref="AN900:AN901"/>
    <mergeCell ref="AO900:AO901"/>
    <mergeCell ref="AP900:AP901"/>
    <mergeCell ref="AQ900:AQ901"/>
    <mergeCell ref="AR900:AR901"/>
    <mergeCell ref="AS900:AS901"/>
    <mergeCell ref="AT900:AT901"/>
    <mergeCell ref="AU900:AU901"/>
    <mergeCell ref="AV900:AV901"/>
    <mergeCell ref="AW900:AW901"/>
    <mergeCell ref="AX900:AX901"/>
    <mergeCell ref="AY900:AY901"/>
    <mergeCell ref="AZ900:AZ901"/>
    <mergeCell ref="BA900:BA901"/>
    <mergeCell ref="BB900:BB901"/>
    <mergeCell ref="BC900:BC901"/>
    <mergeCell ref="BD900:BD901"/>
    <mergeCell ref="BE900:BE901"/>
    <mergeCell ref="BF900:BF901"/>
    <mergeCell ref="BG900:BG901"/>
    <mergeCell ref="BH900:BH901"/>
    <mergeCell ref="BI900:BI901"/>
    <mergeCell ref="BJ900:BJ901"/>
    <mergeCell ref="BK900:BK901"/>
    <mergeCell ref="BL900:BL901"/>
    <mergeCell ref="BM900:BM901"/>
    <mergeCell ref="BN900:BN901"/>
    <mergeCell ref="BO900:BO901"/>
    <mergeCell ref="BP900:BP901"/>
    <mergeCell ref="BQ900:BQ901"/>
    <mergeCell ref="BR900:BR901"/>
    <mergeCell ref="BS900:BS901"/>
    <mergeCell ref="BT900:BT901"/>
    <mergeCell ref="BU900:BU901"/>
    <mergeCell ref="BV900:BV901"/>
    <mergeCell ref="BW900:BW901"/>
    <mergeCell ref="BX900:BX901"/>
    <mergeCell ref="BY900:BY901"/>
    <mergeCell ref="BZ900:BZ901"/>
    <mergeCell ref="CA900:CA901"/>
    <mergeCell ref="CB900:CB901"/>
    <mergeCell ref="CC900:CC901"/>
    <mergeCell ref="CD900:CD901"/>
    <mergeCell ref="CE900:CE901"/>
    <mergeCell ref="CF900:CF901"/>
    <mergeCell ref="CG900:CG901"/>
    <mergeCell ref="CH900:CH901"/>
    <mergeCell ref="CI900:CI901"/>
    <mergeCell ref="CJ900:CJ901"/>
    <mergeCell ref="CK900:CK901"/>
    <mergeCell ref="CL900:CL901"/>
    <mergeCell ref="CM900:CM901"/>
    <mergeCell ref="CN900:CN901"/>
    <mergeCell ref="CO900:CO901"/>
    <mergeCell ref="CP900:CP901"/>
    <mergeCell ref="CQ900:CQ901"/>
    <mergeCell ref="CR900:CR901"/>
    <mergeCell ref="CS900:CS901"/>
    <mergeCell ref="CT900:CT901"/>
    <mergeCell ref="CU900:CU901"/>
    <mergeCell ref="CV900:CV901"/>
    <mergeCell ref="CW900:CW901"/>
    <mergeCell ref="CX900:CX901"/>
    <mergeCell ref="CY900:CY901"/>
    <mergeCell ref="CZ900:CZ901"/>
    <mergeCell ref="DA900:DA901"/>
    <mergeCell ref="DB900:DB901"/>
    <mergeCell ref="DC900:DC901"/>
    <mergeCell ref="DD900:DD901"/>
    <mergeCell ref="DE900:DE901"/>
    <mergeCell ref="DF900:DF901"/>
    <mergeCell ref="DG900:DG901"/>
    <mergeCell ref="DH900:DH901"/>
    <mergeCell ref="DI900:DI901"/>
    <mergeCell ref="DJ900:DJ901"/>
    <mergeCell ref="DK900:DK901"/>
    <mergeCell ref="DL900:DL901"/>
    <mergeCell ref="DM900:DM901"/>
    <mergeCell ref="DN900:DN901"/>
    <mergeCell ref="DO900:DO901"/>
    <mergeCell ref="DP900:DP901"/>
    <mergeCell ref="DQ900:DQ901"/>
    <mergeCell ref="DR900:DR901"/>
    <mergeCell ref="DS900:DS901"/>
    <mergeCell ref="DT900:DT901"/>
    <mergeCell ref="DU900:DU901"/>
    <mergeCell ref="DV900:DV901"/>
    <mergeCell ref="DW900:DW901"/>
    <mergeCell ref="DX900:DX901"/>
    <mergeCell ref="DY900:DY901"/>
    <mergeCell ref="DZ900:DZ901"/>
    <mergeCell ref="H901:I901"/>
    <mergeCell ref="J901:K901"/>
    <mergeCell ref="H902:I902"/>
    <mergeCell ref="J902:K902"/>
    <mergeCell ref="L902:L903"/>
    <mergeCell ref="M902:R903"/>
    <mergeCell ref="S902:T903"/>
    <mergeCell ref="U902:U903"/>
    <mergeCell ref="V902:V903"/>
    <mergeCell ref="W902:W903"/>
    <mergeCell ref="X902:X903"/>
    <mergeCell ref="Y902:Y903"/>
    <mergeCell ref="Z902:Z903"/>
    <mergeCell ref="AA902:AA903"/>
    <mergeCell ref="AB902:AB903"/>
    <mergeCell ref="AC902:AC903"/>
    <mergeCell ref="AD902:AD903"/>
    <mergeCell ref="AE902:AE903"/>
    <mergeCell ref="AF902:AF903"/>
    <mergeCell ref="AG902:AG903"/>
    <mergeCell ref="AH902:AH903"/>
    <mergeCell ref="AI902:AI903"/>
    <mergeCell ref="AJ902:AJ903"/>
    <mergeCell ref="AK902:AK903"/>
    <mergeCell ref="AL902:AL903"/>
    <mergeCell ref="AM902:AM903"/>
    <mergeCell ref="AN902:AN903"/>
    <mergeCell ref="AO902:AO903"/>
    <mergeCell ref="AP902:AP903"/>
    <mergeCell ref="AQ902:AQ903"/>
    <mergeCell ref="AR902:AR903"/>
    <mergeCell ref="AS902:AS903"/>
    <mergeCell ref="AT902:AT903"/>
    <mergeCell ref="AU902:AU903"/>
    <mergeCell ref="AV902:AV903"/>
    <mergeCell ref="AW902:AW903"/>
    <mergeCell ref="AX902:AX903"/>
    <mergeCell ref="AY902:AY903"/>
    <mergeCell ref="AZ902:AZ903"/>
    <mergeCell ref="BA902:BA903"/>
    <mergeCell ref="BB902:BB903"/>
    <mergeCell ref="BC902:BC903"/>
    <mergeCell ref="BD902:BD903"/>
    <mergeCell ref="BE902:BE903"/>
    <mergeCell ref="BF902:BF903"/>
    <mergeCell ref="BG902:BG903"/>
    <mergeCell ref="BH902:BH903"/>
    <mergeCell ref="BI902:BI903"/>
    <mergeCell ref="BJ902:BJ903"/>
    <mergeCell ref="BK902:BK903"/>
    <mergeCell ref="BL902:BL903"/>
    <mergeCell ref="BM902:BM903"/>
    <mergeCell ref="BN902:BN903"/>
    <mergeCell ref="BO902:BO903"/>
    <mergeCell ref="BP902:BP903"/>
    <mergeCell ref="BQ902:BQ903"/>
    <mergeCell ref="BR902:BR903"/>
    <mergeCell ref="BS902:BS903"/>
    <mergeCell ref="BT902:BT903"/>
    <mergeCell ref="BU902:BU903"/>
    <mergeCell ref="BV902:BV903"/>
    <mergeCell ref="BW902:BW903"/>
    <mergeCell ref="BX902:BX903"/>
    <mergeCell ref="BY902:BY903"/>
    <mergeCell ref="BZ902:BZ903"/>
    <mergeCell ref="CA902:CA903"/>
    <mergeCell ref="CB902:CB903"/>
    <mergeCell ref="CC902:CC903"/>
    <mergeCell ref="CD902:CD903"/>
    <mergeCell ref="CE902:CE903"/>
    <mergeCell ref="CF902:CF903"/>
    <mergeCell ref="CG902:CG903"/>
    <mergeCell ref="CH902:CH903"/>
    <mergeCell ref="CI902:CI903"/>
    <mergeCell ref="CJ902:CJ903"/>
    <mergeCell ref="CK902:CK903"/>
    <mergeCell ref="CL902:CL903"/>
    <mergeCell ref="CM902:CM903"/>
    <mergeCell ref="CN902:CN903"/>
    <mergeCell ref="CO902:CO903"/>
    <mergeCell ref="CP902:CP903"/>
    <mergeCell ref="CQ902:CQ903"/>
    <mergeCell ref="CR902:CR903"/>
    <mergeCell ref="CS902:CS903"/>
    <mergeCell ref="CT902:CT903"/>
    <mergeCell ref="CU902:CU903"/>
    <mergeCell ref="CV902:CV903"/>
    <mergeCell ref="CW902:CW903"/>
    <mergeCell ref="CX902:CX903"/>
    <mergeCell ref="CY902:CY903"/>
    <mergeCell ref="CZ902:CZ903"/>
    <mergeCell ref="DA902:DA903"/>
    <mergeCell ref="DB902:DB903"/>
    <mergeCell ref="DC902:DC903"/>
    <mergeCell ref="DD902:DD903"/>
    <mergeCell ref="DE902:DE903"/>
    <mergeCell ref="DF902:DF903"/>
    <mergeCell ref="DG902:DG903"/>
    <mergeCell ref="DH902:DH903"/>
    <mergeCell ref="DI902:DI903"/>
    <mergeCell ref="DJ902:DJ903"/>
    <mergeCell ref="DK902:DK903"/>
    <mergeCell ref="DL902:DL903"/>
    <mergeCell ref="DM902:DM903"/>
    <mergeCell ref="DN902:DN903"/>
    <mergeCell ref="DO902:DO903"/>
    <mergeCell ref="DP902:DP903"/>
    <mergeCell ref="DQ902:DQ903"/>
    <mergeCell ref="DR902:DR903"/>
    <mergeCell ref="DS902:DS903"/>
    <mergeCell ref="DT902:DT903"/>
    <mergeCell ref="DU902:DU903"/>
    <mergeCell ref="DV902:DV903"/>
    <mergeCell ref="DW902:DW903"/>
    <mergeCell ref="DX902:DX903"/>
    <mergeCell ref="DY902:DY903"/>
    <mergeCell ref="DZ902:DZ903"/>
    <mergeCell ref="H903:I903"/>
    <mergeCell ref="J903:K903"/>
    <mergeCell ref="H904:I904"/>
    <mergeCell ref="J904:K904"/>
    <mergeCell ref="L904:L905"/>
    <mergeCell ref="M904:R905"/>
    <mergeCell ref="S904:T905"/>
    <mergeCell ref="U904:U905"/>
    <mergeCell ref="V904:V905"/>
    <mergeCell ref="W904:W905"/>
    <mergeCell ref="X904:X905"/>
    <mergeCell ref="Y904:Y905"/>
    <mergeCell ref="Z904:Z905"/>
    <mergeCell ref="AA904:AA905"/>
    <mergeCell ref="AB904:AB905"/>
    <mergeCell ref="AC904:AC905"/>
    <mergeCell ref="AD904:AD905"/>
    <mergeCell ref="AE904:AE905"/>
    <mergeCell ref="AF904:AF905"/>
    <mergeCell ref="AG904:AG905"/>
    <mergeCell ref="AH904:AH905"/>
    <mergeCell ref="AI904:AI905"/>
    <mergeCell ref="AJ904:AJ905"/>
    <mergeCell ref="AK904:AK905"/>
    <mergeCell ref="AL904:AL905"/>
    <mergeCell ref="AM904:AM905"/>
    <mergeCell ref="AN904:AN905"/>
    <mergeCell ref="AO904:AO905"/>
    <mergeCell ref="AP904:AP905"/>
    <mergeCell ref="AQ904:AQ905"/>
    <mergeCell ref="AR904:AR905"/>
    <mergeCell ref="AS904:AS905"/>
    <mergeCell ref="AT904:AT905"/>
    <mergeCell ref="AU904:AU905"/>
    <mergeCell ref="AV904:AV905"/>
    <mergeCell ref="AW904:AW905"/>
    <mergeCell ref="AX904:AX905"/>
    <mergeCell ref="AY904:AY905"/>
    <mergeCell ref="AZ904:AZ905"/>
    <mergeCell ref="BA904:BA905"/>
    <mergeCell ref="DN904:DN905"/>
    <mergeCell ref="DO904:DO905"/>
    <mergeCell ref="BB904:BB905"/>
    <mergeCell ref="BC904:BC905"/>
    <mergeCell ref="BD904:BD905"/>
    <mergeCell ref="BE904:BE905"/>
    <mergeCell ref="BF904:BF905"/>
    <mergeCell ref="BG904:BG905"/>
    <mergeCell ref="BH904:BH905"/>
    <mergeCell ref="BI904:BI905"/>
    <mergeCell ref="BJ904:BJ905"/>
    <mergeCell ref="BK904:BK905"/>
    <mergeCell ref="BL904:BL905"/>
    <mergeCell ref="BM904:BM905"/>
    <mergeCell ref="BN904:BN905"/>
    <mergeCell ref="BO904:BO905"/>
    <mergeCell ref="BP904:BP905"/>
    <mergeCell ref="BQ904:BQ905"/>
    <mergeCell ref="BR904:BR905"/>
    <mergeCell ref="BS904:BS905"/>
    <mergeCell ref="BT904:BT905"/>
    <mergeCell ref="BU904:BU905"/>
    <mergeCell ref="BV904:BV905"/>
    <mergeCell ref="BW904:BW905"/>
    <mergeCell ref="BX904:BX905"/>
    <mergeCell ref="BY904:BY905"/>
    <mergeCell ref="BZ904:BZ905"/>
    <mergeCell ref="CA904:CA905"/>
    <mergeCell ref="CB904:CB905"/>
    <mergeCell ref="CC904:CC905"/>
    <mergeCell ref="CD904:CD905"/>
    <mergeCell ref="CE904:CE905"/>
    <mergeCell ref="CF904:CF905"/>
    <mergeCell ref="CG904:CG905"/>
    <mergeCell ref="CH904:CH905"/>
    <mergeCell ref="CI904:CI905"/>
    <mergeCell ref="CJ904:CJ905"/>
    <mergeCell ref="CK904:CK905"/>
    <mergeCell ref="CL904:CL905"/>
    <mergeCell ref="CM904:CM905"/>
    <mergeCell ref="CN904:CN905"/>
    <mergeCell ref="CO904:CO905"/>
    <mergeCell ref="CP904:CP905"/>
    <mergeCell ref="CQ904:CQ905"/>
    <mergeCell ref="CR904:CR905"/>
    <mergeCell ref="CS904:CS905"/>
    <mergeCell ref="CT904:CT905"/>
    <mergeCell ref="CU904:CU905"/>
    <mergeCell ref="CV904:CV905"/>
    <mergeCell ref="CW904:CW905"/>
    <mergeCell ref="CX904:CX905"/>
    <mergeCell ref="CY904:CY905"/>
    <mergeCell ref="CZ904:CZ905"/>
    <mergeCell ref="DA904:DA905"/>
    <mergeCell ref="DB904:DB905"/>
    <mergeCell ref="DC904:DC905"/>
    <mergeCell ref="DD904:DD905"/>
    <mergeCell ref="DE904:DE905"/>
    <mergeCell ref="DF904:DF905"/>
    <mergeCell ref="DG904:DG905"/>
    <mergeCell ref="DH904:DH905"/>
    <mergeCell ref="DI904:DI905"/>
    <mergeCell ref="DJ904:DJ905"/>
    <mergeCell ref="DK904:DK905"/>
    <mergeCell ref="DL904:DL905"/>
    <mergeCell ref="DM904:DM905"/>
    <mergeCell ref="CT906:CT907"/>
    <mergeCell ref="CU906:CU907"/>
    <mergeCell ref="CX906:CX907"/>
    <mergeCell ref="CY906:CY907"/>
    <mergeCell ref="CZ906:CZ907"/>
    <mergeCell ref="DA906:DA907"/>
    <mergeCell ref="DB906:DB907"/>
    <mergeCell ref="DC906:DC907"/>
    <mergeCell ref="DD906:DD907"/>
    <mergeCell ref="DE906:DE907"/>
    <mergeCell ref="DF906:DF907"/>
    <mergeCell ref="DG906:DG907"/>
    <mergeCell ref="DH906:DH907"/>
    <mergeCell ref="DI906:DI907"/>
    <mergeCell ref="DJ906:DJ907"/>
    <mergeCell ref="DK906:DK907"/>
    <mergeCell ref="DL906:DL907"/>
    <mergeCell ref="DM906:DM907"/>
    <mergeCell ref="DP904:DP905"/>
    <mergeCell ref="DQ904:DQ905"/>
    <mergeCell ref="DR904:DR905"/>
    <mergeCell ref="DS904:DS905"/>
    <mergeCell ref="DT904:DT905"/>
    <mergeCell ref="DS906:DS907"/>
    <mergeCell ref="DT906:DT907"/>
    <mergeCell ref="DU904:DU905"/>
    <mergeCell ref="DV904:DV905"/>
    <mergeCell ref="DW904:DW905"/>
    <mergeCell ref="DX904:DX905"/>
    <mergeCell ref="DY904:DY905"/>
    <mergeCell ref="DZ904:DZ905"/>
    <mergeCell ref="H905:I905"/>
    <mergeCell ref="J905:K905"/>
    <mergeCell ref="H906:I906"/>
    <mergeCell ref="J906:K906"/>
    <mergeCell ref="L906:L907"/>
    <mergeCell ref="M906:R907"/>
    <mergeCell ref="S906:T907"/>
    <mergeCell ref="U906:U907"/>
    <mergeCell ref="V906:V907"/>
    <mergeCell ref="W906:W907"/>
    <mergeCell ref="X906:X907"/>
    <mergeCell ref="Y906:Y907"/>
    <mergeCell ref="Z906:Z907"/>
    <mergeCell ref="AA906:AA907"/>
    <mergeCell ref="AB906:AB907"/>
    <mergeCell ref="AC906:AC907"/>
    <mergeCell ref="AD906:AD907"/>
    <mergeCell ref="AE906:AE907"/>
    <mergeCell ref="AF906:AF907"/>
    <mergeCell ref="AG906:AG907"/>
    <mergeCell ref="AH906:AH907"/>
    <mergeCell ref="AI906:AI907"/>
    <mergeCell ref="AJ906:AJ907"/>
    <mergeCell ref="AK906:AK907"/>
    <mergeCell ref="AL906:AL907"/>
    <mergeCell ref="AM906:AM907"/>
    <mergeCell ref="AN906:AN907"/>
    <mergeCell ref="AO906:AO907"/>
    <mergeCell ref="AP906:AP907"/>
    <mergeCell ref="AQ906:AQ907"/>
    <mergeCell ref="AR906:AR907"/>
    <mergeCell ref="AS906:AS907"/>
    <mergeCell ref="AT906:AT907"/>
    <mergeCell ref="AU906:AU907"/>
    <mergeCell ref="AV906:AV907"/>
    <mergeCell ref="AW906:AW907"/>
    <mergeCell ref="AX906:AX907"/>
    <mergeCell ref="AY906:AY907"/>
    <mergeCell ref="AZ906:AZ907"/>
    <mergeCell ref="BA906:BA907"/>
    <mergeCell ref="BB906:BB907"/>
    <mergeCell ref="BC906:BC907"/>
    <mergeCell ref="BD906:BD907"/>
    <mergeCell ref="BE906:BE907"/>
    <mergeCell ref="BF906:BF907"/>
    <mergeCell ref="BG906:BG907"/>
    <mergeCell ref="BH906:BH907"/>
    <mergeCell ref="BI906:BI907"/>
    <mergeCell ref="BJ906:BJ907"/>
    <mergeCell ref="BK906:BK907"/>
    <mergeCell ref="BL906:BL907"/>
    <mergeCell ref="CV906:CV907"/>
    <mergeCell ref="CW906:CW907"/>
    <mergeCell ref="DN906:DN907"/>
    <mergeCell ref="DO906:DO907"/>
    <mergeCell ref="DP906:DP907"/>
    <mergeCell ref="DQ906:DQ907"/>
    <mergeCell ref="DR906:DR907"/>
    <mergeCell ref="DU906:DU907"/>
    <mergeCell ref="DV906:DV907"/>
    <mergeCell ref="DW906:DW907"/>
    <mergeCell ref="DX906:DX907"/>
    <mergeCell ref="DY906:DY907"/>
    <mergeCell ref="DZ906:DZ907"/>
    <mergeCell ref="H907:I907"/>
    <mergeCell ref="J907:K907"/>
    <mergeCell ref="BO906:BO907"/>
    <mergeCell ref="BP906:BP907"/>
    <mergeCell ref="BQ906:BQ907"/>
    <mergeCell ref="BR906:BR907"/>
    <mergeCell ref="BS906:BS907"/>
    <mergeCell ref="BT906:BT907"/>
    <mergeCell ref="BU906:BU907"/>
    <mergeCell ref="BV906:BV907"/>
    <mergeCell ref="BW906:BW907"/>
    <mergeCell ref="BX906:BX907"/>
    <mergeCell ref="BY906:BY907"/>
    <mergeCell ref="BZ906:BZ907"/>
    <mergeCell ref="CA906:CA907"/>
    <mergeCell ref="CB906:CB907"/>
    <mergeCell ref="CC906:CC907"/>
    <mergeCell ref="CD906:CD907"/>
    <mergeCell ref="CE906:CE907"/>
    <mergeCell ref="CF906:CF907"/>
    <mergeCell ref="CG906:CG907"/>
    <mergeCell ref="CH906:CH907"/>
    <mergeCell ref="CI906:CI907"/>
    <mergeCell ref="CJ906:CJ907"/>
    <mergeCell ref="CK906:CK907"/>
    <mergeCell ref="CL906:CL907"/>
    <mergeCell ref="CM906:CM907"/>
    <mergeCell ref="CN906:CN907"/>
    <mergeCell ref="CO906:CO907"/>
    <mergeCell ref="CP906:CP907"/>
    <mergeCell ref="CQ906:CQ907"/>
    <mergeCell ref="CR906:CR907"/>
    <mergeCell ref="CS906:CS907"/>
    <mergeCell ref="BM906:BM907"/>
    <mergeCell ref="BN906:BN907"/>
    <mergeCell ref="F908:G908"/>
    <mergeCell ref="H908:I908"/>
    <mergeCell ref="J908:K908"/>
    <mergeCell ref="L908:L909"/>
    <mergeCell ref="M908:R909"/>
    <mergeCell ref="S908:T909"/>
    <mergeCell ref="U908:U909"/>
    <mergeCell ref="V908:V909"/>
    <mergeCell ref="W908:W909"/>
    <mergeCell ref="X908:X909"/>
    <mergeCell ref="Y908:Y909"/>
    <mergeCell ref="Z908:Z909"/>
    <mergeCell ref="AA908:AA909"/>
    <mergeCell ref="AB908:AB909"/>
    <mergeCell ref="AC908:AC909"/>
    <mergeCell ref="AD908:AD909"/>
    <mergeCell ref="AE908:AE909"/>
    <mergeCell ref="AF908:AF909"/>
    <mergeCell ref="AG908:AG909"/>
    <mergeCell ref="AH908:AH909"/>
    <mergeCell ref="AI908:AI909"/>
    <mergeCell ref="AJ908:AJ909"/>
    <mergeCell ref="AK908:AK909"/>
    <mergeCell ref="AL908:AL909"/>
    <mergeCell ref="AM908:AM909"/>
    <mergeCell ref="AN908:AN909"/>
    <mergeCell ref="AO908:AO909"/>
    <mergeCell ref="AP908:AP909"/>
    <mergeCell ref="AQ908:AQ909"/>
    <mergeCell ref="AR908:AR909"/>
    <mergeCell ref="AS908:AS909"/>
    <mergeCell ref="AT908:AT909"/>
    <mergeCell ref="AU908:AU909"/>
    <mergeCell ref="AV908:AV909"/>
    <mergeCell ref="AW908:AW909"/>
    <mergeCell ref="AX908:AX909"/>
    <mergeCell ref="AY908:AY909"/>
    <mergeCell ref="AZ908:AZ909"/>
    <mergeCell ref="BA908:BA909"/>
    <mergeCell ref="BB908:BB909"/>
    <mergeCell ref="BC908:BC909"/>
    <mergeCell ref="BD908:BD909"/>
    <mergeCell ref="BE908:BE909"/>
    <mergeCell ref="BF908:BF909"/>
    <mergeCell ref="BG908:BG909"/>
    <mergeCell ref="BH908:BH909"/>
    <mergeCell ref="BI908:BI909"/>
    <mergeCell ref="BJ908:BJ909"/>
    <mergeCell ref="BK908:BK909"/>
    <mergeCell ref="BL908:BL909"/>
    <mergeCell ref="BM908:BM909"/>
    <mergeCell ref="BN908:BN909"/>
    <mergeCell ref="BO908:BO909"/>
    <mergeCell ref="BP908:BP909"/>
    <mergeCell ref="BQ908:BQ909"/>
    <mergeCell ref="BR908:BR909"/>
    <mergeCell ref="BS908:BS909"/>
    <mergeCell ref="BT908:BT909"/>
    <mergeCell ref="BU908:BU909"/>
    <mergeCell ref="BV908:BV909"/>
    <mergeCell ref="BW908:BW909"/>
    <mergeCell ref="BX908:BX909"/>
    <mergeCell ref="BY908:BY909"/>
    <mergeCell ref="BZ908:BZ909"/>
    <mergeCell ref="CA908:CA909"/>
    <mergeCell ref="CB908:CB909"/>
    <mergeCell ref="CC908:CC909"/>
    <mergeCell ref="CD908:CD909"/>
    <mergeCell ref="CE908:CE909"/>
    <mergeCell ref="CF908:CF909"/>
    <mergeCell ref="CG908:CG909"/>
    <mergeCell ref="CH908:CH909"/>
    <mergeCell ref="CI908:CI909"/>
    <mergeCell ref="CJ908:CJ909"/>
    <mergeCell ref="CK908:CK909"/>
    <mergeCell ref="CL908:CL909"/>
    <mergeCell ref="CM908:CM909"/>
    <mergeCell ref="CN908:CN909"/>
    <mergeCell ref="CO908:CO909"/>
    <mergeCell ref="CP908:CP909"/>
    <mergeCell ref="CQ908:CQ909"/>
    <mergeCell ref="CR908:CR909"/>
    <mergeCell ref="CS908:CS909"/>
    <mergeCell ref="CT908:CT909"/>
    <mergeCell ref="CU908:CU909"/>
    <mergeCell ref="CV908:CV909"/>
    <mergeCell ref="CW908:CW909"/>
    <mergeCell ref="CX908:CX909"/>
    <mergeCell ref="CY908:CY909"/>
    <mergeCell ref="CZ908:CZ909"/>
    <mergeCell ref="DA908:DA909"/>
    <mergeCell ref="DB908:DB909"/>
    <mergeCell ref="DC908:DC909"/>
    <mergeCell ref="DD908:DD909"/>
    <mergeCell ref="DE908:DE909"/>
    <mergeCell ref="DF908:DF909"/>
    <mergeCell ref="DG908:DG909"/>
    <mergeCell ref="DH908:DH909"/>
    <mergeCell ref="DI908:DI909"/>
    <mergeCell ref="DJ908:DJ909"/>
    <mergeCell ref="DK908:DK909"/>
    <mergeCell ref="DL908:DL909"/>
    <mergeCell ref="DM908:DM909"/>
    <mergeCell ref="DN908:DN909"/>
    <mergeCell ref="DO908:DO909"/>
    <mergeCell ref="DP908:DP909"/>
    <mergeCell ref="DQ908:DQ909"/>
    <mergeCell ref="DR908:DR909"/>
    <mergeCell ref="DS908:DS909"/>
    <mergeCell ref="DT908:DT909"/>
    <mergeCell ref="DU908:DU909"/>
    <mergeCell ref="DV908:DV909"/>
    <mergeCell ref="DW908:DW909"/>
    <mergeCell ref="DX908:DX909"/>
    <mergeCell ref="DY908:DY909"/>
    <mergeCell ref="DZ908:DZ909"/>
    <mergeCell ref="F909:G909"/>
    <mergeCell ref="H909:I909"/>
    <mergeCell ref="J909:K909"/>
    <mergeCell ref="F910:G910"/>
    <mergeCell ref="H910:I910"/>
    <mergeCell ref="J910:K910"/>
    <mergeCell ref="L910:L911"/>
    <mergeCell ref="M910:R911"/>
    <mergeCell ref="S910:T911"/>
    <mergeCell ref="U910:U911"/>
    <mergeCell ref="V910:V911"/>
    <mergeCell ref="W910:W911"/>
    <mergeCell ref="X910:X911"/>
    <mergeCell ref="Y910:Y911"/>
    <mergeCell ref="Z910:Z911"/>
    <mergeCell ref="AA910:AA911"/>
    <mergeCell ref="AB910:AB911"/>
    <mergeCell ref="AC910:AC911"/>
    <mergeCell ref="AD910:AD911"/>
    <mergeCell ref="AE910:AE911"/>
    <mergeCell ref="AF910:AF911"/>
    <mergeCell ref="AG910:AG911"/>
    <mergeCell ref="AH910:AH911"/>
    <mergeCell ref="AI910:AI911"/>
    <mergeCell ref="AJ910:AJ911"/>
    <mergeCell ref="AK910:AK911"/>
    <mergeCell ref="AL910:AL911"/>
    <mergeCell ref="AM910:AM911"/>
    <mergeCell ref="AN910:AN911"/>
    <mergeCell ref="AO910:AO911"/>
    <mergeCell ref="AP910:AP911"/>
    <mergeCell ref="AQ910:AQ911"/>
    <mergeCell ref="AR910:AR911"/>
    <mergeCell ref="AS910:AS911"/>
    <mergeCell ref="AT910:AT911"/>
    <mergeCell ref="AU910:AU911"/>
    <mergeCell ref="AV910:AV911"/>
    <mergeCell ref="AW910:AW911"/>
    <mergeCell ref="AX910:AX911"/>
    <mergeCell ref="AY910:AY911"/>
    <mergeCell ref="AZ910:AZ911"/>
    <mergeCell ref="BA910:BA911"/>
    <mergeCell ref="BB910:BB911"/>
    <mergeCell ref="BC910:BC911"/>
    <mergeCell ref="BD910:BD911"/>
    <mergeCell ref="BE910:BE911"/>
    <mergeCell ref="BF910:BF911"/>
    <mergeCell ref="DN910:DN911"/>
    <mergeCell ref="DO910:DO911"/>
    <mergeCell ref="DP910:DP911"/>
    <mergeCell ref="DQ910:DQ911"/>
    <mergeCell ref="DR910:DR911"/>
    <mergeCell ref="DS910:DS911"/>
    <mergeCell ref="DT910:DT911"/>
    <mergeCell ref="BG910:BG911"/>
    <mergeCell ref="BH910:BH911"/>
    <mergeCell ref="BI910:BI911"/>
    <mergeCell ref="BJ910:BJ911"/>
    <mergeCell ref="BK910:BK911"/>
    <mergeCell ref="BL910:BL911"/>
    <mergeCell ref="BM910:BM911"/>
    <mergeCell ref="BN910:BN911"/>
    <mergeCell ref="BO910:BO911"/>
    <mergeCell ref="BP910:BP911"/>
    <mergeCell ref="BQ910:BQ911"/>
    <mergeCell ref="BR910:BR911"/>
    <mergeCell ref="BS910:BS911"/>
    <mergeCell ref="BT910:BT911"/>
    <mergeCell ref="BU910:BU911"/>
    <mergeCell ref="BV910:BV911"/>
    <mergeCell ref="BW910:BW911"/>
    <mergeCell ref="BX910:BX911"/>
    <mergeCell ref="BY910:BY911"/>
    <mergeCell ref="BZ910:BZ911"/>
    <mergeCell ref="CA910:CA911"/>
    <mergeCell ref="CB910:CB911"/>
    <mergeCell ref="CC910:CC911"/>
    <mergeCell ref="CD910:CD911"/>
    <mergeCell ref="CE910:CE911"/>
    <mergeCell ref="CF910:CF911"/>
    <mergeCell ref="CG910:CG911"/>
    <mergeCell ref="CH910:CH911"/>
    <mergeCell ref="CI910:CI911"/>
    <mergeCell ref="CJ910:CJ911"/>
    <mergeCell ref="CK910:CK911"/>
    <mergeCell ref="CL910:CL911"/>
    <mergeCell ref="CM910:CM911"/>
    <mergeCell ref="CN910:CN911"/>
    <mergeCell ref="CO910:CO911"/>
    <mergeCell ref="CP910:CP911"/>
    <mergeCell ref="CQ910:CQ911"/>
    <mergeCell ref="CR910:CR911"/>
    <mergeCell ref="CS910:CS911"/>
    <mergeCell ref="CT910:CT911"/>
    <mergeCell ref="CU910:CU911"/>
    <mergeCell ref="CV910:CV911"/>
    <mergeCell ref="CW910:CW911"/>
    <mergeCell ref="CX910:CX911"/>
    <mergeCell ref="CY910:CY911"/>
    <mergeCell ref="CZ910:CZ911"/>
    <mergeCell ref="DA910:DA911"/>
    <mergeCell ref="DB910:DB911"/>
    <mergeCell ref="DC910:DC911"/>
    <mergeCell ref="DD910:DD911"/>
    <mergeCell ref="DE910:DE911"/>
    <mergeCell ref="DF910:DF911"/>
    <mergeCell ref="DG910:DG911"/>
    <mergeCell ref="DH910:DH911"/>
    <mergeCell ref="DI910:DI911"/>
    <mergeCell ref="DJ910:DJ911"/>
    <mergeCell ref="DK910:DK911"/>
    <mergeCell ref="DL910:DL911"/>
    <mergeCell ref="DM910:DM911"/>
    <mergeCell ref="CV912:CV913"/>
    <mergeCell ref="CW912:CW913"/>
    <mergeCell ref="CX912:CX913"/>
    <mergeCell ref="CY912:CY913"/>
    <mergeCell ref="CZ912:CZ913"/>
    <mergeCell ref="DA912:DA913"/>
    <mergeCell ref="DB912:DB913"/>
    <mergeCell ref="DU910:DU911"/>
    <mergeCell ref="DV910:DV911"/>
    <mergeCell ref="DW910:DW911"/>
    <mergeCell ref="DX910:DX911"/>
    <mergeCell ref="DY910:DY911"/>
    <mergeCell ref="DZ910:DZ911"/>
    <mergeCell ref="F911:G911"/>
    <mergeCell ref="H911:I911"/>
    <mergeCell ref="J911:K911"/>
    <mergeCell ref="B912:K912"/>
    <mergeCell ref="M912:R912"/>
    <mergeCell ref="S912:T912"/>
    <mergeCell ref="V912:V913"/>
    <mergeCell ref="W912:W913"/>
    <mergeCell ref="X912:X913"/>
    <mergeCell ref="Y912:Y913"/>
    <mergeCell ref="Z912:Z913"/>
    <mergeCell ref="AA912:AA913"/>
    <mergeCell ref="AB912:AB913"/>
    <mergeCell ref="AC912:AC913"/>
    <mergeCell ref="AD912:AD913"/>
    <mergeCell ref="AE912:AE913"/>
    <mergeCell ref="AF912:AF913"/>
    <mergeCell ref="AG912:AG913"/>
    <mergeCell ref="AH912:AH913"/>
    <mergeCell ref="AI912:AI913"/>
    <mergeCell ref="AJ912:AJ913"/>
    <mergeCell ref="AK912:AK913"/>
    <mergeCell ref="AL912:AL913"/>
    <mergeCell ref="AM912:AM913"/>
    <mergeCell ref="AN912:AN913"/>
    <mergeCell ref="AO912:AO913"/>
    <mergeCell ref="AP912:AP913"/>
    <mergeCell ref="AQ912:AQ913"/>
    <mergeCell ref="AR912:AR913"/>
    <mergeCell ref="AS912:AS913"/>
    <mergeCell ref="AT912:AT913"/>
    <mergeCell ref="AU912:AU913"/>
    <mergeCell ref="AV912:AV913"/>
    <mergeCell ref="AW912:AW913"/>
    <mergeCell ref="AX912:AX913"/>
    <mergeCell ref="AY912:AY913"/>
    <mergeCell ref="AZ912:AZ913"/>
    <mergeCell ref="BA912:BA913"/>
    <mergeCell ref="BB912:BB913"/>
    <mergeCell ref="BC912:BC913"/>
    <mergeCell ref="BD912:BD913"/>
    <mergeCell ref="BE912:BE913"/>
    <mergeCell ref="BF912:BF913"/>
    <mergeCell ref="BG912:BG913"/>
    <mergeCell ref="BH912:BH913"/>
    <mergeCell ref="BI912:BI913"/>
    <mergeCell ref="BJ912:BJ913"/>
    <mergeCell ref="BK912:BK913"/>
    <mergeCell ref="BL912:BL913"/>
    <mergeCell ref="BM912:BM913"/>
    <mergeCell ref="BN912:BN913"/>
    <mergeCell ref="DC912:DC913"/>
    <mergeCell ref="DD912:DD913"/>
    <mergeCell ref="DE912:DE913"/>
    <mergeCell ref="DF912:DF913"/>
    <mergeCell ref="DG912:DG913"/>
    <mergeCell ref="DH912:DH913"/>
    <mergeCell ref="DI912:DI913"/>
    <mergeCell ref="DR912:DR913"/>
    <mergeCell ref="DS912:DS913"/>
    <mergeCell ref="DT912:DT913"/>
    <mergeCell ref="DU912:DU913"/>
    <mergeCell ref="DJ912:DJ913"/>
    <mergeCell ref="DK912:DK913"/>
    <mergeCell ref="DL912:DL913"/>
    <mergeCell ref="DM912:DM913"/>
    <mergeCell ref="DN912:DN913"/>
    <mergeCell ref="DO912:DO913"/>
    <mergeCell ref="DV912:DV913"/>
    <mergeCell ref="DW912:DW913"/>
    <mergeCell ref="DX912:DX913"/>
    <mergeCell ref="DY912:DY913"/>
    <mergeCell ref="DZ912:DZ913"/>
    <mergeCell ref="B913:K913"/>
    <mergeCell ref="M913:R913"/>
    <mergeCell ref="S913:T913"/>
    <mergeCell ref="DP912:DP913"/>
    <mergeCell ref="DQ912:DQ913"/>
    <mergeCell ref="B918:DY918"/>
    <mergeCell ref="B924:DY924"/>
    <mergeCell ref="AB925:AC925"/>
    <mergeCell ref="AN925:AO925"/>
    <mergeCell ref="AZ925:BA925"/>
    <mergeCell ref="BL925:BM925"/>
    <mergeCell ref="BX925:BY925"/>
    <mergeCell ref="CJ925:CK925"/>
    <mergeCell ref="CV925:CW925"/>
    <mergeCell ref="DH925:DI925"/>
    <mergeCell ref="DT925:DU925"/>
    <mergeCell ref="BV912:BV913"/>
    <mergeCell ref="BW912:BW913"/>
    <mergeCell ref="BX912:BX913"/>
    <mergeCell ref="BY912:BY913"/>
    <mergeCell ref="BZ912:BZ913"/>
    <mergeCell ref="CA912:CA913"/>
    <mergeCell ref="CB912:CB913"/>
    <mergeCell ref="CC912:CC913"/>
    <mergeCell ref="CD912:CD913"/>
    <mergeCell ref="CE912:CE913"/>
    <mergeCell ref="CF912:CF913"/>
    <mergeCell ref="CG912:CG913"/>
    <mergeCell ref="CH912:CH913"/>
    <mergeCell ref="CI912:CI913"/>
    <mergeCell ref="CJ912:CJ913"/>
    <mergeCell ref="CK912:CK913"/>
    <mergeCell ref="CL912:CL913"/>
    <mergeCell ref="CM912:CM913"/>
    <mergeCell ref="CN912:CN913"/>
    <mergeCell ref="CO912:CO913"/>
    <mergeCell ref="CP912:CP913"/>
    <mergeCell ref="CQ912:CQ913"/>
    <mergeCell ref="CR912:CR913"/>
    <mergeCell ref="CS912:CS913"/>
    <mergeCell ref="CT912:CT913"/>
    <mergeCell ref="CU912:CU913"/>
    <mergeCell ref="BO912:BO913"/>
    <mergeCell ref="BP912:BP913"/>
    <mergeCell ref="BQ912:BQ913"/>
    <mergeCell ref="BR912:BR913"/>
    <mergeCell ref="BS912:BS913"/>
    <mergeCell ref="BT912:BT913"/>
    <mergeCell ref="BU912:BU913"/>
    <mergeCell ref="B928:K930"/>
    <mergeCell ref="L928:U930"/>
    <mergeCell ref="V928:AG928"/>
    <mergeCell ref="AH928:AS928"/>
    <mergeCell ref="AT928:BE928"/>
    <mergeCell ref="BF928:BQ928"/>
    <mergeCell ref="BR928:CC928"/>
    <mergeCell ref="CD928:CO928"/>
    <mergeCell ref="CP928:DA928"/>
    <mergeCell ref="DB928:DM928"/>
    <mergeCell ref="DN928:DY928"/>
    <mergeCell ref="V929:AG929"/>
    <mergeCell ref="AH929:AS929"/>
    <mergeCell ref="AT929:BE929"/>
    <mergeCell ref="BF929:BQ929"/>
    <mergeCell ref="BR929:CC929"/>
    <mergeCell ref="CD929:CO929"/>
    <mergeCell ref="CP929:DA929"/>
    <mergeCell ref="DB929:DM929"/>
    <mergeCell ref="DN929:DY929"/>
    <mergeCell ref="F931:G931"/>
    <mergeCell ref="H931:I931"/>
    <mergeCell ref="J931:K931"/>
    <mergeCell ref="L931:L932"/>
    <mergeCell ref="M931:R932"/>
    <mergeCell ref="S931:T932"/>
    <mergeCell ref="U931:U932"/>
    <mergeCell ref="V931:V932"/>
    <mergeCell ref="W931:W932"/>
    <mergeCell ref="X931:X932"/>
    <mergeCell ref="Y931:Y932"/>
    <mergeCell ref="Z931:Z932"/>
    <mergeCell ref="AA931:AA932"/>
    <mergeCell ref="AB931:AB932"/>
    <mergeCell ref="AC931:AC932"/>
    <mergeCell ref="AD931:AD932"/>
    <mergeCell ref="AE931:AE932"/>
    <mergeCell ref="AF931:AF932"/>
    <mergeCell ref="AG931:AG932"/>
    <mergeCell ref="AH931:AH932"/>
    <mergeCell ref="AI931:AI932"/>
    <mergeCell ref="AJ931:AJ932"/>
    <mergeCell ref="AK931:AK932"/>
    <mergeCell ref="AL931:AL932"/>
    <mergeCell ref="AM931:AM932"/>
    <mergeCell ref="AN931:AN932"/>
    <mergeCell ref="AO931:AO932"/>
    <mergeCell ref="AP931:AP932"/>
    <mergeCell ref="AQ931:AQ932"/>
    <mergeCell ref="AR931:AR932"/>
    <mergeCell ref="AS931:AS932"/>
    <mergeCell ref="AT931:AT932"/>
    <mergeCell ref="AU931:AU932"/>
    <mergeCell ref="AV931:AV932"/>
    <mergeCell ref="AW931:AW932"/>
    <mergeCell ref="AX931:AX932"/>
    <mergeCell ref="AY931:AY932"/>
    <mergeCell ref="AZ931:AZ932"/>
    <mergeCell ref="BA931:BA932"/>
    <mergeCell ref="BB931:BB932"/>
    <mergeCell ref="BC931:BC932"/>
    <mergeCell ref="BD931:BD932"/>
    <mergeCell ref="BE931:BE932"/>
    <mergeCell ref="BF931:BF932"/>
    <mergeCell ref="BG931:BG932"/>
    <mergeCell ref="BH931:BH932"/>
    <mergeCell ref="BI931:BI932"/>
    <mergeCell ref="BJ931:BJ932"/>
    <mergeCell ref="BK931:BK932"/>
    <mergeCell ref="BL931:BL932"/>
    <mergeCell ref="BM931:BM932"/>
    <mergeCell ref="BN931:BN932"/>
    <mergeCell ref="BO931:BO932"/>
    <mergeCell ref="BP931:BP932"/>
    <mergeCell ref="BQ931:BQ932"/>
    <mergeCell ref="BR931:BR932"/>
    <mergeCell ref="BS931:BS932"/>
    <mergeCell ref="BT931:BT932"/>
    <mergeCell ref="BU931:BU932"/>
    <mergeCell ref="BV931:BV932"/>
    <mergeCell ref="BW931:BW932"/>
    <mergeCell ref="BX931:BX932"/>
    <mergeCell ref="BY931:BY932"/>
    <mergeCell ref="BZ931:BZ932"/>
    <mergeCell ref="CA931:CA932"/>
    <mergeCell ref="CB931:CB932"/>
    <mergeCell ref="CC931:CC932"/>
    <mergeCell ref="CD931:CD932"/>
    <mergeCell ref="CE931:CE932"/>
    <mergeCell ref="CF931:CF932"/>
    <mergeCell ref="CG931:CG932"/>
    <mergeCell ref="CH931:CH932"/>
    <mergeCell ref="CI931:CI932"/>
    <mergeCell ref="CJ931:CJ932"/>
    <mergeCell ref="CK931:CK932"/>
    <mergeCell ref="CL931:CL932"/>
    <mergeCell ref="CM931:CM932"/>
    <mergeCell ref="CN931:CN932"/>
    <mergeCell ref="CO931:CO932"/>
    <mergeCell ref="CP931:CP932"/>
    <mergeCell ref="CQ931:CQ932"/>
    <mergeCell ref="CR931:CR932"/>
    <mergeCell ref="CS931:CS932"/>
    <mergeCell ref="CT931:CT932"/>
    <mergeCell ref="CU931:CU932"/>
    <mergeCell ref="CV931:CV932"/>
    <mergeCell ref="CW931:CW932"/>
    <mergeCell ref="CX931:CX932"/>
    <mergeCell ref="CY931:CY932"/>
    <mergeCell ref="CZ931:CZ932"/>
    <mergeCell ref="DA931:DA932"/>
    <mergeCell ref="DB931:DB932"/>
    <mergeCell ref="DC931:DC932"/>
    <mergeCell ref="DD931:DD932"/>
    <mergeCell ref="DE931:DE932"/>
    <mergeCell ref="DF931:DF932"/>
    <mergeCell ref="DG931:DG932"/>
    <mergeCell ref="DH931:DH932"/>
    <mergeCell ref="DI931:DI932"/>
    <mergeCell ref="DR931:DR932"/>
    <mergeCell ref="DS931:DS932"/>
    <mergeCell ref="DT931:DT932"/>
    <mergeCell ref="DU931:DU932"/>
    <mergeCell ref="DJ931:DJ932"/>
    <mergeCell ref="DK931:DK932"/>
    <mergeCell ref="DL931:DL932"/>
    <mergeCell ref="DM931:DM932"/>
    <mergeCell ref="DN931:DN932"/>
    <mergeCell ref="DO931:DO932"/>
    <mergeCell ref="DV931:DV932"/>
    <mergeCell ref="DW931:DW932"/>
    <mergeCell ref="DX931:DX932"/>
    <mergeCell ref="DY931:DY932"/>
    <mergeCell ref="DZ931:DZ932"/>
    <mergeCell ref="F932:G932"/>
    <mergeCell ref="H932:I932"/>
    <mergeCell ref="J932:K932"/>
    <mergeCell ref="DP931:DP932"/>
    <mergeCell ref="DQ931:DQ932"/>
    <mergeCell ref="F933:G933"/>
    <mergeCell ref="H933:I933"/>
    <mergeCell ref="J933:K933"/>
    <mergeCell ref="L933:L934"/>
    <mergeCell ref="M933:R934"/>
    <mergeCell ref="S933:T934"/>
    <mergeCell ref="U933:U934"/>
    <mergeCell ref="V933:V934"/>
    <mergeCell ref="W933:W934"/>
    <mergeCell ref="X933:X934"/>
    <mergeCell ref="Y933:Y934"/>
    <mergeCell ref="Z933:Z934"/>
    <mergeCell ref="AA933:AA934"/>
    <mergeCell ref="AB933:AB934"/>
    <mergeCell ref="AC933:AC934"/>
    <mergeCell ref="AD933:AD934"/>
    <mergeCell ref="AE933:AE934"/>
    <mergeCell ref="AF933:AF934"/>
    <mergeCell ref="AG933:AG934"/>
    <mergeCell ref="AH933:AH934"/>
    <mergeCell ref="AI933:AI934"/>
    <mergeCell ref="AJ933:AJ934"/>
    <mergeCell ref="AK933:AK934"/>
    <mergeCell ref="AL933:AL934"/>
    <mergeCell ref="AM933:AM934"/>
    <mergeCell ref="AN933:AN934"/>
    <mergeCell ref="AO933:AO934"/>
    <mergeCell ref="AP933:AP934"/>
    <mergeCell ref="AQ933:AQ934"/>
    <mergeCell ref="AR933:AR934"/>
    <mergeCell ref="AS933:AS934"/>
    <mergeCell ref="AT933:AT934"/>
    <mergeCell ref="AU933:AU934"/>
    <mergeCell ref="AV933:AV934"/>
    <mergeCell ref="AW933:AW934"/>
    <mergeCell ref="AX933:AX934"/>
    <mergeCell ref="AY933:AY934"/>
    <mergeCell ref="AZ933:AZ934"/>
    <mergeCell ref="BA933:BA934"/>
    <mergeCell ref="BB933:BB934"/>
    <mergeCell ref="BC933:BC934"/>
    <mergeCell ref="BD933:BD934"/>
    <mergeCell ref="BE933:BE934"/>
    <mergeCell ref="BF933:BF934"/>
    <mergeCell ref="BG933:BG934"/>
    <mergeCell ref="BH933:BH934"/>
    <mergeCell ref="BI933:BI934"/>
    <mergeCell ref="BJ933:BJ934"/>
    <mergeCell ref="BK933:BK934"/>
    <mergeCell ref="BL933:BL934"/>
    <mergeCell ref="BM933:BM934"/>
    <mergeCell ref="BN933:BN934"/>
    <mergeCell ref="BO933:BO934"/>
    <mergeCell ref="BP933:BP934"/>
    <mergeCell ref="BQ933:BQ934"/>
    <mergeCell ref="BR933:BR934"/>
    <mergeCell ref="BS933:BS934"/>
    <mergeCell ref="BT933:BT934"/>
    <mergeCell ref="BU933:BU934"/>
    <mergeCell ref="BV933:BV934"/>
    <mergeCell ref="BW933:BW934"/>
    <mergeCell ref="BX933:BX934"/>
    <mergeCell ref="BY933:BY934"/>
    <mergeCell ref="BZ933:BZ934"/>
    <mergeCell ref="CA933:CA934"/>
    <mergeCell ref="CB933:CB934"/>
    <mergeCell ref="CC933:CC934"/>
    <mergeCell ref="CD933:CD934"/>
    <mergeCell ref="CE933:CE934"/>
    <mergeCell ref="CF933:CF934"/>
    <mergeCell ref="CG933:CG934"/>
    <mergeCell ref="CH933:CH934"/>
    <mergeCell ref="CI933:CI934"/>
    <mergeCell ref="CJ933:CJ934"/>
    <mergeCell ref="CK933:CK934"/>
    <mergeCell ref="CL933:CL934"/>
    <mergeCell ref="CM933:CM934"/>
    <mergeCell ref="CN933:CN934"/>
    <mergeCell ref="CO933:CO934"/>
    <mergeCell ref="CP933:CP934"/>
    <mergeCell ref="CQ933:CQ934"/>
    <mergeCell ref="CR933:CR934"/>
    <mergeCell ref="CS933:CS934"/>
    <mergeCell ref="CT933:CT934"/>
    <mergeCell ref="CU933:CU934"/>
    <mergeCell ref="CV933:CV934"/>
    <mergeCell ref="CW933:CW934"/>
    <mergeCell ref="CX933:CX934"/>
    <mergeCell ref="CY933:CY934"/>
    <mergeCell ref="CZ933:CZ934"/>
    <mergeCell ref="DA933:DA934"/>
    <mergeCell ref="DB933:DB934"/>
    <mergeCell ref="DC933:DC934"/>
    <mergeCell ref="DD933:DD934"/>
    <mergeCell ref="DE933:DE934"/>
    <mergeCell ref="DF933:DF934"/>
    <mergeCell ref="DG933:DG934"/>
    <mergeCell ref="DH933:DH934"/>
    <mergeCell ref="DI933:DI934"/>
    <mergeCell ref="DR933:DR934"/>
    <mergeCell ref="DS933:DS934"/>
    <mergeCell ref="DT933:DT934"/>
    <mergeCell ref="DU933:DU934"/>
    <mergeCell ref="DJ933:DJ934"/>
    <mergeCell ref="DK933:DK934"/>
    <mergeCell ref="DL933:DL934"/>
    <mergeCell ref="DM933:DM934"/>
    <mergeCell ref="DN933:DN934"/>
    <mergeCell ref="DO933:DO934"/>
    <mergeCell ref="DV933:DV934"/>
    <mergeCell ref="DW933:DW934"/>
    <mergeCell ref="DX933:DX934"/>
    <mergeCell ref="DY933:DY934"/>
    <mergeCell ref="DZ933:DZ934"/>
    <mergeCell ref="F934:G934"/>
    <mergeCell ref="H934:I934"/>
    <mergeCell ref="J934:K934"/>
    <mergeCell ref="DP933:DP934"/>
    <mergeCell ref="DQ933:DQ934"/>
    <mergeCell ref="H935:I935"/>
    <mergeCell ref="J935:K935"/>
    <mergeCell ref="L935:L936"/>
    <mergeCell ref="M935:R936"/>
    <mergeCell ref="S935:T936"/>
    <mergeCell ref="U935:U936"/>
    <mergeCell ref="V935:V936"/>
    <mergeCell ref="W935:W936"/>
    <mergeCell ref="X935:X936"/>
    <mergeCell ref="Y935:Y936"/>
    <mergeCell ref="Z935:Z936"/>
    <mergeCell ref="AA935:AA936"/>
    <mergeCell ref="AB935:AB936"/>
    <mergeCell ref="AC935:AC936"/>
    <mergeCell ref="AD935:AD936"/>
    <mergeCell ref="AE935:AE936"/>
    <mergeCell ref="AF935:AF936"/>
    <mergeCell ref="AG935:AG936"/>
    <mergeCell ref="AH935:AH936"/>
    <mergeCell ref="AI935:AI936"/>
    <mergeCell ref="AJ935:AJ936"/>
    <mergeCell ref="AK935:AK936"/>
    <mergeCell ref="AL935:AL936"/>
    <mergeCell ref="AM935:AM936"/>
    <mergeCell ref="AN935:AN936"/>
    <mergeCell ref="AO935:AO936"/>
    <mergeCell ref="AP935:AP936"/>
    <mergeCell ref="AQ935:AQ936"/>
    <mergeCell ref="AR935:AR936"/>
    <mergeCell ref="AS935:AS936"/>
    <mergeCell ref="AT935:AT936"/>
    <mergeCell ref="AU935:AU936"/>
    <mergeCell ref="AV935:AV936"/>
    <mergeCell ref="AW935:AW936"/>
    <mergeCell ref="AX935:AX936"/>
    <mergeCell ref="AY935:AY936"/>
    <mergeCell ref="AZ935:AZ936"/>
    <mergeCell ref="BA935:BA936"/>
    <mergeCell ref="BB935:BB936"/>
    <mergeCell ref="BC935:BC936"/>
    <mergeCell ref="BD935:BD936"/>
    <mergeCell ref="BE935:BE936"/>
    <mergeCell ref="BF935:BF936"/>
    <mergeCell ref="BG935:BG936"/>
    <mergeCell ref="BH935:BH936"/>
    <mergeCell ref="BI935:BI936"/>
    <mergeCell ref="BJ935:BJ936"/>
    <mergeCell ref="BK935:BK936"/>
    <mergeCell ref="BL935:BL936"/>
    <mergeCell ref="BM935:BM936"/>
    <mergeCell ref="BN935:BN936"/>
    <mergeCell ref="BO935:BO936"/>
    <mergeCell ref="BP935:BP936"/>
    <mergeCell ref="BQ935:BQ936"/>
    <mergeCell ref="BR935:BR936"/>
    <mergeCell ref="BS935:BS936"/>
    <mergeCell ref="BT935:BT936"/>
    <mergeCell ref="BU935:BU936"/>
    <mergeCell ref="BV935:BV936"/>
    <mergeCell ref="BW935:BW936"/>
    <mergeCell ref="BX935:BX936"/>
    <mergeCell ref="BY935:BY936"/>
    <mergeCell ref="BZ935:BZ936"/>
    <mergeCell ref="CA935:CA936"/>
    <mergeCell ref="CB935:CB936"/>
    <mergeCell ref="CC935:CC936"/>
    <mergeCell ref="CD935:CD936"/>
    <mergeCell ref="CE935:CE936"/>
    <mergeCell ref="CF935:CF936"/>
    <mergeCell ref="CG935:CG936"/>
    <mergeCell ref="CH935:CH936"/>
    <mergeCell ref="CI935:CI936"/>
    <mergeCell ref="CJ935:CJ936"/>
    <mergeCell ref="CK935:CK936"/>
    <mergeCell ref="CL935:CL936"/>
    <mergeCell ref="CM935:CM936"/>
    <mergeCell ref="CN935:CN936"/>
    <mergeCell ref="CO935:CO936"/>
    <mergeCell ref="CP935:CP936"/>
    <mergeCell ref="CQ935:CQ936"/>
    <mergeCell ref="CR935:CR936"/>
    <mergeCell ref="CS935:CS936"/>
    <mergeCell ref="CT935:CT936"/>
    <mergeCell ref="CU935:CU936"/>
    <mergeCell ref="CV935:CV936"/>
    <mergeCell ref="CW935:CW936"/>
    <mergeCell ref="CX935:CX936"/>
    <mergeCell ref="CY935:CY936"/>
    <mergeCell ref="CZ935:CZ936"/>
    <mergeCell ref="DA935:DA936"/>
    <mergeCell ref="DB935:DB936"/>
    <mergeCell ref="DC935:DC936"/>
    <mergeCell ref="DD935:DD936"/>
    <mergeCell ref="DE935:DE936"/>
    <mergeCell ref="DF935:DF936"/>
    <mergeCell ref="DG935:DG936"/>
    <mergeCell ref="DH935:DH936"/>
    <mergeCell ref="DI935:DI936"/>
    <mergeCell ref="DJ935:DJ936"/>
    <mergeCell ref="DK935:DK936"/>
    <mergeCell ref="DL935:DL936"/>
    <mergeCell ref="DM935:DM936"/>
    <mergeCell ref="DN935:DN936"/>
    <mergeCell ref="DO935:DO936"/>
    <mergeCell ref="DP935:DP936"/>
    <mergeCell ref="DQ935:DQ936"/>
    <mergeCell ref="DR935:DR936"/>
    <mergeCell ref="DS935:DS936"/>
    <mergeCell ref="DT935:DT936"/>
    <mergeCell ref="DU935:DU936"/>
    <mergeCell ref="DV935:DV936"/>
    <mergeCell ref="DW935:DW936"/>
    <mergeCell ref="DX935:DX936"/>
    <mergeCell ref="DY935:DY936"/>
    <mergeCell ref="DZ935:DZ936"/>
    <mergeCell ref="H936:I936"/>
    <mergeCell ref="J936:K936"/>
    <mergeCell ref="H937:I937"/>
    <mergeCell ref="J937:K937"/>
    <mergeCell ref="L937:L938"/>
    <mergeCell ref="M937:R938"/>
    <mergeCell ref="S937:T938"/>
    <mergeCell ref="U937:U938"/>
    <mergeCell ref="V937:V938"/>
    <mergeCell ref="W937:W938"/>
    <mergeCell ref="X937:X938"/>
    <mergeCell ref="Y937:Y938"/>
    <mergeCell ref="Z937:Z938"/>
    <mergeCell ref="AA937:AA938"/>
    <mergeCell ref="AB937:AB938"/>
    <mergeCell ref="AC937:AC938"/>
    <mergeCell ref="AD937:AD938"/>
    <mergeCell ref="AE937:AE938"/>
    <mergeCell ref="AF937:AF938"/>
    <mergeCell ref="AG937:AG938"/>
    <mergeCell ref="AH937:AH938"/>
    <mergeCell ref="AI937:AI938"/>
    <mergeCell ref="AJ937:AJ938"/>
    <mergeCell ref="AK937:AK938"/>
    <mergeCell ref="AL937:AL938"/>
    <mergeCell ref="AM937:AM938"/>
    <mergeCell ref="AN937:AN938"/>
    <mergeCell ref="AO937:AO938"/>
    <mergeCell ref="AP937:AP938"/>
    <mergeCell ref="AQ937:AQ938"/>
    <mergeCell ref="AR937:AR938"/>
    <mergeCell ref="AS937:AS938"/>
    <mergeCell ref="AT937:AT938"/>
    <mergeCell ref="AU937:AU938"/>
    <mergeCell ref="AV937:AV938"/>
    <mergeCell ref="AW937:AW938"/>
    <mergeCell ref="AX937:AX938"/>
    <mergeCell ref="AY937:AY938"/>
    <mergeCell ref="AZ937:AZ938"/>
    <mergeCell ref="DL937:DL938"/>
    <mergeCell ref="DM937:DM938"/>
    <mergeCell ref="DN937:DN938"/>
    <mergeCell ref="BA937:BA938"/>
    <mergeCell ref="BB937:BB938"/>
    <mergeCell ref="BC937:BC938"/>
    <mergeCell ref="BD937:BD938"/>
    <mergeCell ref="BE937:BE938"/>
    <mergeCell ref="BF937:BF938"/>
    <mergeCell ref="BG937:BG938"/>
    <mergeCell ref="BH937:BH938"/>
    <mergeCell ref="BI937:BI938"/>
    <mergeCell ref="BJ937:BJ938"/>
    <mergeCell ref="BK937:BK938"/>
    <mergeCell ref="BL937:BL938"/>
    <mergeCell ref="BM937:BM938"/>
    <mergeCell ref="BN937:BN938"/>
    <mergeCell ref="BO937:BO938"/>
    <mergeCell ref="BP937:BP938"/>
    <mergeCell ref="BQ937:BQ938"/>
    <mergeCell ref="BR937:BR938"/>
    <mergeCell ref="BS937:BS938"/>
    <mergeCell ref="BT937:BT938"/>
    <mergeCell ref="BU937:BU938"/>
    <mergeCell ref="BV937:BV938"/>
    <mergeCell ref="BW937:BW938"/>
    <mergeCell ref="BX937:BX938"/>
    <mergeCell ref="BY937:BY938"/>
    <mergeCell ref="BZ937:BZ938"/>
    <mergeCell ref="CA937:CA938"/>
    <mergeCell ref="CB937:CB938"/>
    <mergeCell ref="CC937:CC938"/>
    <mergeCell ref="CD937:CD938"/>
    <mergeCell ref="CE937:CE938"/>
    <mergeCell ref="CF937:CF938"/>
    <mergeCell ref="CG937:CG938"/>
    <mergeCell ref="CH937:CH938"/>
    <mergeCell ref="CI937:CI938"/>
    <mergeCell ref="CJ937:CJ938"/>
    <mergeCell ref="CK937:CK938"/>
    <mergeCell ref="CL937:CL938"/>
    <mergeCell ref="CM937:CM938"/>
    <mergeCell ref="CN937:CN938"/>
    <mergeCell ref="CO937:CO938"/>
    <mergeCell ref="CP937:CP938"/>
    <mergeCell ref="CQ937:CQ938"/>
    <mergeCell ref="CR937:CR938"/>
    <mergeCell ref="CS937:CS938"/>
    <mergeCell ref="CT937:CT938"/>
    <mergeCell ref="CU937:CU938"/>
    <mergeCell ref="CV937:CV938"/>
    <mergeCell ref="CW937:CW938"/>
    <mergeCell ref="CX937:CX938"/>
    <mergeCell ref="CY937:CY938"/>
    <mergeCell ref="CZ937:CZ938"/>
    <mergeCell ref="DA937:DA938"/>
    <mergeCell ref="DB937:DB938"/>
    <mergeCell ref="DC937:DC938"/>
    <mergeCell ref="DD937:DD938"/>
    <mergeCell ref="DE937:DE938"/>
    <mergeCell ref="DF937:DF938"/>
    <mergeCell ref="DG937:DG938"/>
    <mergeCell ref="DH937:DH938"/>
    <mergeCell ref="DI937:DI938"/>
    <mergeCell ref="DJ937:DJ938"/>
    <mergeCell ref="DK937:DK938"/>
    <mergeCell ref="CR939:CR940"/>
    <mergeCell ref="CS939:CS940"/>
    <mergeCell ref="CT939:CT940"/>
    <mergeCell ref="CX939:CX940"/>
    <mergeCell ref="CY939:CY940"/>
    <mergeCell ref="CZ939:CZ940"/>
    <mergeCell ref="DA939:DA940"/>
    <mergeCell ref="DB939:DB940"/>
    <mergeCell ref="DC939:DC940"/>
    <mergeCell ref="DD939:DD940"/>
    <mergeCell ref="DE939:DE940"/>
    <mergeCell ref="DF939:DF940"/>
    <mergeCell ref="DG939:DG940"/>
    <mergeCell ref="DH939:DH940"/>
    <mergeCell ref="DI939:DI940"/>
    <mergeCell ref="DJ939:DJ940"/>
    <mergeCell ref="DK939:DK940"/>
    <mergeCell ref="DO937:DO938"/>
    <mergeCell ref="DP937:DP938"/>
    <mergeCell ref="DQ937:DQ938"/>
    <mergeCell ref="DR937:DR938"/>
    <mergeCell ref="DS937:DS938"/>
    <mergeCell ref="DT937:DT938"/>
    <mergeCell ref="DU937:DU938"/>
    <mergeCell ref="DV937:DV938"/>
    <mergeCell ref="DW937:DW938"/>
    <mergeCell ref="DX937:DX938"/>
    <mergeCell ref="DY937:DY938"/>
    <mergeCell ref="DZ937:DZ938"/>
    <mergeCell ref="H938:I938"/>
    <mergeCell ref="J938:K938"/>
    <mergeCell ref="H939:I939"/>
    <mergeCell ref="J939:K939"/>
    <mergeCell ref="L939:L940"/>
    <mergeCell ref="M939:R940"/>
    <mergeCell ref="S939:T940"/>
    <mergeCell ref="U939:U940"/>
    <mergeCell ref="V939:V940"/>
    <mergeCell ref="W939:W940"/>
    <mergeCell ref="X939:X940"/>
    <mergeCell ref="Y939:Y940"/>
    <mergeCell ref="Z939:Z940"/>
    <mergeCell ref="AA939:AA940"/>
    <mergeCell ref="AB939:AB940"/>
    <mergeCell ref="AC939:AC940"/>
    <mergeCell ref="AD939:AD940"/>
    <mergeCell ref="AE939:AE940"/>
    <mergeCell ref="AF939:AF940"/>
    <mergeCell ref="AG939:AG940"/>
    <mergeCell ref="AH939:AH940"/>
    <mergeCell ref="AI939:AI940"/>
    <mergeCell ref="AJ939:AJ940"/>
    <mergeCell ref="AK939:AK940"/>
    <mergeCell ref="AL939:AL940"/>
    <mergeCell ref="AM939:AM940"/>
    <mergeCell ref="AN939:AN940"/>
    <mergeCell ref="AO939:AO940"/>
    <mergeCell ref="AP939:AP940"/>
    <mergeCell ref="AQ939:AQ940"/>
    <mergeCell ref="AR939:AR940"/>
    <mergeCell ref="AS939:AS940"/>
    <mergeCell ref="AT939:AT940"/>
    <mergeCell ref="AU939:AU940"/>
    <mergeCell ref="AV939:AV940"/>
    <mergeCell ref="AW939:AW940"/>
    <mergeCell ref="AX939:AX940"/>
    <mergeCell ref="AY939:AY940"/>
    <mergeCell ref="AZ939:AZ940"/>
    <mergeCell ref="BA939:BA940"/>
    <mergeCell ref="BB939:BB940"/>
    <mergeCell ref="BC939:BC940"/>
    <mergeCell ref="BD939:BD940"/>
    <mergeCell ref="BE939:BE940"/>
    <mergeCell ref="BF939:BF940"/>
    <mergeCell ref="BG939:BG940"/>
    <mergeCell ref="BH939:BH940"/>
    <mergeCell ref="BI939:BI940"/>
    <mergeCell ref="BJ939:BJ940"/>
    <mergeCell ref="CU939:CU940"/>
    <mergeCell ref="CV939:CV940"/>
    <mergeCell ref="CW939:CW940"/>
    <mergeCell ref="DL939:DL940"/>
    <mergeCell ref="DM939:DM940"/>
    <mergeCell ref="DN939:DN940"/>
    <mergeCell ref="DO939:DO940"/>
    <mergeCell ref="DP939:DP940"/>
    <mergeCell ref="DQ939:DQ940"/>
    <mergeCell ref="DR939:DR940"/>
    <mergeCell ref="DS939:DS940"/>
    <mergeCell ref="DT939:DT940"/>
    <mergeCell ref="DU939:DU940"/>
    <mergeCell ref="DV939:DV940"/>
    <mergeCell ref="DW939:DW940"/>
    <mergeCell ref="DX939:DX940"/>
    <mergeCell ref="DY939:DY940"/>
    <mergeCell ref="DZ939:DZ940"/>
    <mergeCell ref="H940:I940"/>
    <mergeCell ref="J940:K940"/>
    <mergeCell ref="BN939:BN940"/>
    <mergeCell ref="BO939:BO940"/>
    <mergeCell ref="BP939:BP940"/>
    <mergeCell ref="BQ939:BQ940"/>
    <mergeCell ref="BR939:BR940"/>
    <mergeCell ref="BS939:BS940"/>
    <mergeCell ref="BT939:BT940"/>
    <mergeCell ref="BU939:BU940"/>
    <mergeCell ref="BV939:BV940"/>
    <mergeCell ref="BW939:BW940"/>
    <mergeCell ref="BX939:BX940"/>
    <mergeCell ref="BY939:BY940"/>
    <mergeCell ref="BZ939:BZ940"/>
    <mergeCell ref="CA939:CA940"/>
    <mergeCell ref="CB939:CB940"/>
    <mergeCell ref="CC939:CC940"/>
    <mergeCell ref="CD939:CD940"/>
    <mergeCell ref="CE939:CE940"/>
    <mergeCell ref="CF939:CF940"/>
    <mergeCell ref="CG939:CG940"/>
    <mergeCell ref="CH939:CH940"/>
    <mergeCell ref="CI939:CI940"/>
    <mergeCell ref="CJ939:CJ940"/>
    <mergeCell ref="CK939:CK940"/>
    <mergeCell ref="CL939:CL940"/>
    <mergeCell ref="CM939:CM940"/>
    <mergeCell ref="CN939:CN940"/>
    <mergeCell ref="CO939:CO940"/>
    <mergeCell ref="CP939:CP940"/>
    <mergeCell ref="CQ939:CQ940"/>
    <mergeCell ref="BK939:BK940"/>
    <mergeCell ref="BL939:BL940"/>
    <mergeCell ref="BM939:BM940"/>
    <mergeCell ref="H941:I941"/>
    <mergeCell ref="J941:K941"/>
    <mergeCell ref="L941:L942"/>
    <mergeCell ref="M941:R942"/>
    <mergeCell ref="S941:T942"/>
    <mergeCell ref="U941:U942"/>
    <mergeCell ref="V941:V942"/>
    <mergeCell ref="W941:W942"/>
    <mergeCell ref="X941:X942"/>
    <mergeCell ref="Y941:Y942"/>
    <mergeCell ref="Z941:Z942"/>
    <mergeCell ref="AA941:AA942"/>
    <mergeCell ref="AB941:AB942"/>
    <mergeCell ref="AC941:AC942"/>
    <mergeCell ref="AD941:AD942"/>
    <mergeCell ref="AE941:AE942"/>
    <mergeCell ref="AF941:AF942"/>
    <mergeCell ref="AG941:AG942"/>
    <mergeCell ref="AH941:AH942"/>
    <mergeCell ref="AI941:AI942"/>
    <mergeCell ref="AJ941:AJ942"/>
    <mergeCell ref="AK941:AK942"/>
    <mergeCell ref="AL941:AL942"/>
    <mergeCell ref="AM941:AM942"/>
    <mergeCell ref="AN941:AN942"/>
    <mergeCell ref="AO941:AO942"/>
    <mergeCell ref="AP941:AP942"/>
    <mergeCell ref="AQ941:AQ942"/>
    <mergeCell ref="AR941:AR942"/>
    <mergeCell ref="AS941:AS942"/>
    <mergeCell ref="AT941:AT942"/>
    <mergeCell ref="AU941:AU942"/>
    <mergeCell ref="AV941:AV942"/>
    <mergeCell ref="AW941:AW942"/>
    <mergeCell ref="AX941:AX942"/>
    <mergeCell ref="AY941:AY942"/>
    <mergeCell ref="AZ941:AZ942"/>
    <mergeCell ref="BA941:BA942"/>
    <mergeCell ref="BB941:BB942"/>
    <mergeCell ref="BC941:BC942"/>
    <mergeCell ref="BD941:BD942"/>
    <mergeCell ref="BE941:BE942"/>
    <mergeCell ref="BF941:BF942"/>
    <mergeCell ref="BG941:BG942"/>
    <mergeCell ref="BH941:BH942"/>
    <mergeCell ref="BI941:BI942"/>
    <mergeCell ref="BJ941:BJ942"/>
    <mergeCell ref="BK941:BK942"/>
    <mergeCell ref="BL941:BL942"/>
    <mergeCell ref="BM941:BM942"/>
    <mergeCell ref="BN941:BN942"/>
    <mergeCell ref="BO941:BO942"/>
    <mergeCell ref="BP941:BP942"/>
    <mergeCell ref="BQ941:BQ942"/>
    <mergeCell ref="BR941:BR942"/>
    <mergeCell ref="BS941:BS942"/>
    <mergeCell ref="BT941:BT942"/>
    <mergeCell ref="BU941:BU942"/>
    <mergeCell ref="BV941:BV942"/>
    <mergeCell ref="BW941:BW942"/>
    <mergeCell ref="BX941:BX942"/>
    <mergeCell ref="BY941:BY942"/>
    <mergeCell ref="BZ941:BZ942"/>
    <mergeCell ref="CA941:CA942"/>
    <mergeCell ref="CB941:CB942"/>
    <mergeCell ref="CC941:CC942"/>
    <mergeCell ref="CD941:CD942"/>
    <mergeCell ref="CE941:CE942"/>
    <mergeCell ref="CF941:CF942"/>
    <mergeCell ref="CG941:CG942"/>
    <mergeCell ref="CH941:CH942"/>
    <mergeCell ref="CI941:CI942"/>
    <mergeCell ref="CJ941:CJ942"/>
    <mergeCell ref="CK941:CK942"/>
    <mergeCell ref="CL941:CL942"/>
    <mergeCell ref="CM941:CM942"/>
    <mergeCell ref="CN941:CN942"/>
    <mergeCell ref="CO941:CO942"/>
    <mergeCell ref="CP941:CP942"/>
    <mergeCell ref="CQ941:CQ942"/>
    <mergeCell ref="CR941:CR942"/>
    <mergeCell ref="CS941:CS942"/>
    <mergeCell ref="CT941:CT942"/>
    <mergeCell ref="CU941:CU942"/>
    <mergeCell ref="CV941:CV942"/>
    <mergeCell ref="CW941:CW942"/>
    <mergeCell ref="CX941:CX942"/>
    <mergeCell ref="CY941:CY942"/>
    <mergeCell ref="CZ941:CZ942"/>
    <mergeCell ref="DA941:DA942"/>
    <mergeCell ref="DB941:DB942"/>
    <mergeCell ref="DC941:DC942"/>
    <mergeCell ref="DD941:DD942"/>
    <mergeCell ref="DE941:DE942"/>
    <mergeCell ref="DF941:DF942"/>
    <mergeCell ref="DG941:DG942"/>
    <mergeCell ref="DH941:DH942"/>
    <mergeCell ref="DI941:DI942"/>
    <mergeCell ref="DJ941:DJ942"/>
    <mergeCell ref="DK941:DK942"/>
    <mergeCell ref="DL941:DL942"/>
    <mergeCell ref="DM941:DM942"/>
    <mergeCell ref="DN941:DN942"/>
    <mergeCell ref="DO941:DO942"/>
    <mergeCell ref="DP941:DP942"/>
    <mergeCell ref="DQ941:DQ942"/>
    <mergeCell ref="DR941:DR942"/>
    <mergeCell ref="DS941:DS942"/>
    <mergeCell ref="DT941:DT942"/>
    <mergeCell ref="DU941:DU942"/>
    <mergeCell ref="DV941:DV942"/>
    <mergeCell ref="DW941:DW942"/>
    <mergeCell ref="DX941:DX942"/>
    <mergeCell ref="DY941:DY942"/>
    <mergeCell ref="DZ941:DZ942"/>
    <mergeCell ref="H942:I942"/>
    <mergeCell ref="J942:K942"/>
    <mergeCell ref="H943:I943"/>
    <mergeCell ref="J943:K943"/>
    <mergeCell ref="L943:L944"/>
    <mergeCell ref="M943:R944"/>
    <mergeCell ref="S943:T944"/>
    <mergeCell ref="U943:U944"/>
    <mergeCell ref="V943:V944"/>
    <mergeCell ref="W943:W944"/>
    <mergeCell ref="X943:X944"/>
    <mergeCell ref="Y943:Y944"/>
    <mergeCell ref="Z943:Z944"/>
    <mergeCell ref="AA943:AA944"/>
    <mergeCell ref="AB943:AB944"/>
    <mergeCell ref="AC943:AC944"/>
    <mergeCell ref="AD943:AD944"/>
    <mergeCell ref="AE943:AE944"/>
    <mergeCell ref="AF943:AF944"/>
    <mergeCell ref="AG943:AG944"/>
    <mergeCell ref="AH943:AH944"/>
    <mergeCell ref="AI943:AI944"/>
    <mergeCell ref="AJ943:AJ944"/>
    <mergeCell ref="AK943:AK944"/>
    <mergeCell ref="AL943:AL944"/>
    <mergeCell ref="AM943:AM944"/>
    <mergeCell ref="AN943:AN944"/>
    <mergeCell ref="AO943:AO944"/>
    <mergeCell ref="AP943:AP944"/>
    <mergeCell ref="AQ943:AQ944"/>
    <mergeCell ref="AR943:AR944"/>
    <mergeCell ref="AS943:AS944"/>
    <mergeCell ref="AT943:AT944"/>
    <mergeCell ref="AU943:AU944"/>
    <mergeCell ref="AV943:AV944"/>
    <mergeCell ref="AW943:AW944"/>
    <mergeCell ref="AX943:AX944"/>
    <mergeCell ref="AY943:AY944"/>
    <mergeCell ref="AZ943:AZ944"/>
    <mergeCell ref="BA943:BA944"/>
    <mergeCell ref="BB943:BB944"/>
    <mergeCell ref="BC943:BC944"/>
    <mergeCell ref="BD943:BD944"/>
    <mergeCell ref="BE943:BE944"/>
    <mergeCell ref="BF943:BF944"/>
    <mergeCell ref="BG943:BG944"/>
    <mergeCell ref="BH943:BH944"/>
    <mergeCell ref="BI943:BI944"/>
    <mergeCell ref="BJ943:BJ944"/>
    <mergeCell ref="BK943:BK944"/>
    <mergeCell ref="BL943:BL944"/>
    <mergeCell ref="BM943:BM944"/>
    <mergeCell ref="BN943:BN944"/>
    <mergeCell ref="BO943:BO944"/>
    <mergeCell ref="BP943:BP944"/>
    <mergeCell ref="BQ943:BQ944"/>
    <mergeCell ref="BR943:BR944"/>
    <mergeCell ref="BS943:BS944"/>
    <mergeCell ref="BT943:BT944"/>
    <mergeCell ref="BU943:BU944"/>
    <mergeCell ref="BV943:BV944"/>
    <mergeCell ref="BW943:BW944"/>
    <mergeCell ref="BX943:BX944"/>
    <mergeCell ref="BY943:BY944"/>
    <mergeCell ref="BZ943:BZ944"/>
    <mergeCell ref="CA943:CA944"/>
    <mergeCell ref="CB943:CB944"/>
    <mergeCell ref="CC943:CC944"/>
    <mergeCell ref="CD943:CD944"/>
    <mergeCell ref="CE943:CE944"/>
    <mergeCell ref="CF943:CF944"/>
    <mergeCell ref="CG943:CG944"/>
    <mergeCell ref="CH943:CH944"/>
    <mergeCell ref="CI943:CI944"/>
    <mergeCell ref="CJ943:CJ944"/>
    <mergeCell ref="CK943:CK944"/>
    <mergeCell ref="CL943:CL944"/>
    <mergeCell ref="CM943:CM944"/>
    <mergeCell ref="CN943:CN944"/>
    <mergeCell ref="CO943:CO944"/>
    <mergeCell ref="CP943:CP944"/>
    <mergeCell ref="CQ943:CQ944"/>
    <mergeCell ref="CR943:CR944"/>
    <mergeCell ref="CS943:CS944"/>
    <mergeCell ref="CT943:CT944"/>
    <mergeCell ref="CU943:CU944"/>
    <mergeCell ref="CV943:CV944"/>
    <mergeCell ref="CW943:CW944"/>
    <mergeCell ref="CX943:CX944"/>
    <mergeCell ref="CY943:CY944"/>
    <mergeCell ref="CZ943:CZ944"/>
    <mergeCell ref="DA943:DA944"/>
    <mergeCell ref="DB943:DB944"/>
    <mergeCell ref="DC943:DC944"/>
    <mergeCell ref="DD943:DD944"/>
    <mergeCell ref="DE943:DE944"/>
    <mergeCell ref="DF943:DF944"/>
    <mergeCell ref="DG943:DG944"/>
    <mergeCell ref="DH943:DH944"/>
    <mergeCell ref="DI943:DI944"/>
    <mergeCell ref="DJ943:DJ944"/>
    <mergeCell ref="DK943:DK944"/>
    <mergeCell ref="DL943:DL944"/>
    <mergeCell ref="DM943:DM944"/>
    <mergeCell ref="DN943:DN944"/>
    <mergeCell ref="DO943:DO944"/>
    <mergeCell ref="DP943:DP944"/>
    <mergeCell ref="DQ943:DQ944"/>
    <mergeCell ref="DR943:DR944"/>
    <mergeCell ref="DS943:DS944"/>
    <mergeCell ref="DT943:DT944"/>
    <mergeCell ref="DU943:DU944"/>
    <mergeCell ref="DV943:DV944"/>
    <mergeCell ref="DW943:DW944"/>
    <mergeCell ref="DX943:DX944"/>
    <mergeCell ref="DY943:DY944"/>
    <mergeCell ref="DZ943:DZ944"/>
    <mergeCell ref="H944:I944"/>
    <mergeCell ref="J944:K944"/>
    <mergeCell ref="F945:G945"/>
    <mergeCell ref="H945:I945"/>
    <mergeCell ref="J945:K945"/>
    <mergeCell ref="L945:L946"/>
    <mergeCell ref="M945:R946"/>
    <mergeCell ref="S945:T946"/>
    <mergeCell ref="U945:U946"/>
    <mergeCell ref="V945:V946"/>
    <mergeCell ref="W945:W946"/>
    <mergeCell ref="X945:X946"/>
    <mergeCell ref="Y945:Y946"/>
    <mergeCell ref="Z945:Z946"/>
    <mergeCell ref="AA945:AA946"/>
    <mergeCell ref="AB945:AB946"/>
    <mergeCell ref="AC945:AC946"/>
    <mergeCell ref="AD945:AD946"/>
    <mergeCell ref="AE945:AE946"/>
    <mergeCell ref="AF945:AF946"/>
    <mergeCell ref="AG945:AG946"/>
    <mergeCell ref="AH945:AH946"/>
    <mergeCell ref="AI945:AI946"/>
    <mergeCell ref="AJ945:AJ946"/>
    <mergeCell ref="AK945:AK946"/>
    <mergeCell ref="AL945:AL946"/>
    <mergeCell ref="AM945:AM946"/>
    <mergeCell ref="AN945:AN946"/>
    <mergeCell ref="AO945:AO946"/>
    <mergeCell ref="AP945:AP946"/>
    <mergeCell ref="AQ945:AQ946"/>
    <mergeCell ref="AR945:AR946"/>
    <mergeCell ref="AS945:AS946"/>
    <mergeCell ref="AT945:AT946"/>
    <mergeCell ref="AU945:AU946"/>
    <mergeCell ref="AV945:AV946"/>
    <mergeCell ref="AW945:AW946"/>
    <mergeCell ref="AX945:AX946"/>
    <mergeCell ref="AY945:AY946"/>
    <mergeCell ref="AZ945:AZ946"/>
    <mergeCell ref="BA945:BA946"/>
    <mergeCell ref="BB945:BB946"/>
    <mergeCell ref="BC945:BC946"/>
    <mergeCell ref="BD945:BD946"/>
    <mergeCell ref="BE945:BE946"/>
    <mergeCell ref="BF945:BF946"/>
    <mergeCell ref="BG945:BG946"/>
    <mergeCell ref="BH945:BH946"/>
    <mergeCell ref="BI945:BI946"/>
    <mergeCell ref="BJ945:BJ946"/>
    <mergeCell ref="BK945:BK946"/>
    <mergeCell ref="BL945:BL946"/>
    <mergeCell ref="BM945:BM946"/>
    <mergeCell ref="BN945:BN946"/>
    <mergeCell ref="BO945:BO946"/>
    <mergeCell ref="BP945:BP946"/>
    <mergeCell ref="BQ945:BQ946"/>
    <mergeCell ref="BR945:BR946"/>
    <mergeCell ref="BS945:BS946"/>
    <mergeCell ref="BT945:BT946"/>
    <mergeCell ref="BU945:BU946"/>
    <mergeCell ref="BV945:BV946"/>
    <mergeCell ref="BW945:BW946"/>
    <mergeCell ref="BX945:BX946"/>
    <mergeCell ref="BY945:BY946"/>
    <mergeCell ref="BZ945:BZ946"/>
    <mergeCell ref="CA945:CA946"/>
    <mergeCell ref="CB945:CB946"/>
    <mergeCell ref="CC945:CC946"/>
    <mergeCell ref="CD945:CD946"/>
    <mergeCell ref="CE945:CE946"/>
    <mergeCell ref="CF945:CF946"/>
    <mergeCell ref="CG945:CG946"/>
    <mergeCell ref="CH945:CH946"/>
    <mergeCell ref="CI945:CI946"/>
    <mergeCell ref="CJ945:CJ946"/>
    <mergeCell ref="CK945:CK946"/>
    <mergeCell ref="CL945:CL946"/>
    <mergeCell ref="CM945:CM946"/>
    <mergeCell ref="CN945:CN946"/>
    <mergeCell ref="CO945:CO946"/>
    <mergeCell ref="CP945:CP946"/>
    <mergeCell ref="CQ945:CQ946"/>
    <mergeCell ref="CR945:CR946"/>
    <mergeCell ref="CS945:CS946"/>
    <mergeCell ref="CT945:CT946"/>
    <mergeCell ref="CU945:CU946"/>
    <mergeCell ref="CV945:CV946"/>
    <mergeCell ref="CW945:CW946"/>
    <mergeCell ref="CX945:CX946"/>
    <mergeCell ref="CY945:CY946"/>
    <mergeCell ref="CZ945:CZ946"/>
    <mergeCell ref="DA945:DA946"/>
    <mergeCell ref="DB945:DB946"/>
    <mergeCell ref="DC945:DC946"/>
    <mergeCell ref="DD945:DD946"/>
    <mergeCell ref="DE945:DE946"/>
    <mergeCell ref="DF945:DF946"/>
    <mergeCell ref="DG945:DG946"/>
    <mergeCell ref="DH945:DH946"/>
    <mergeCell ref="DI945:DI946"/>
    <mergeCell ref="DJ945:DJ946"/>
    <mergeCell ref="DK945:DK946"/>
    <mergeCell ref="DL945:DL946"/>
    <mergeCell ref="DM945:DM946"/>
    <mergeCell ref="DN945:DN946"/>
    <mergeCell ref="DO945:DO946"/>
    <mergeCell ref="DP945:DP946"/>
    <mergeCell ref="DQ945:DQ946"/>
    <mergeCell ref="DR945:DR946"/>
    <mergeCell ref="DS945:DS946"/>
    <mergeCell ref="DT945:DT946"/>
    <mergeCell ref="DU945:DU946"/>
    <mergeCell ref="DV945:DV946"/>
    <mergeCell ref="DW945:DW946"/>
    <mergeCell ref="DX945:DX946"/>
    <mergeCell ref="DY945:DY946"/>
    <mergeCell ref="DZ945:DZ946"/>
    <mergeCell ref="F946:G946"/>
    <mergeCell ref="H946:I946"/>
    <mergeCell ref="J946:K946"/>
    <mergeCell ref="F947:G947"/>
    <mergeCell ref="H947:I947"/>
    <mergeCell ref="J947:K947"/>
    <mergeCell ref="L947:L948"/>
    <mergeCell ref="M947:R948"/>
    <mergeCell ref="S947:T948"/>
    <mergeCell ref="U947:U948"/>
    <mergeCell ref="V947:V948"/>
    <mergeCell ref="W947:W948"/>
    <mergeCell ref="X947:X948"/>
    <mergeCell ref="Y947:Y948"/>
    <mergeCell ref="Z947:Z948"/>
    <mergeCell ref="AA947:AA948"/>
    <mergeCell ref="AB947:AB948"/>
    <mergeCell ref="AC947:AC948"/>
    <mergeCell ref="AD947:AD948"/>
    <mergeCell ref="AE947:AE948"/>
    <mergeCell ref="AF947:AF948"/>
    <mergeCell ref="AG947:AG948"/>
    <mergeCell ref="AH947:AH948"/>
    <mergeCell ref="AI947:AI948"/>
    <mergeCell ref="AJ947:AJ948"/>
    <mergeCell ref="AK947:AK948"/>
    <mergeCell ref="AL947:AL948"/>
    <mergeCell ref="AM947:AM948"/>
    <mergeCell ref="AN947:AN948"/>
    <mergeCell ref="AO947:AO948"/>
    <mergeCell ref="AP947:AP948"/>
    <mergeCell ref="AQ947:AQ948"/>
    <mergeCell ref="AR947:AR948"/>
    <mergeCell ref="AS947:AS948"/>
    <mergeCell ref="AT947:AT948"/>
    <mergeCell ref="AU947:AU948"/>
    <mergeCell ref="AV947:AV948"/>
    <mergeCell ref="AW947:AW948"/>
    <mergeCell ref="AX947:AX948"/>
    <mergeCell ref="AY947:AY948"/>
    <mergeCell ref="AZ947:AZ948"/>
    <mergeCell ref="BA947:BA948"/>
    <mergeCell ref="BB947:BB948"/>
    <mergeCell ref="BC947:BC948"/>
    <mergeCell ref="BD947:BD948"/>
    <mergeCell ref="BE947:BE948"/>
    <mergeCell ref="CV947:CV948"/>
    <mergeCell ref="CW947:CW948"/>
    <mergeCell ref="CX947:CX948"/>
    <mergeCell ref="CY947:CY948"/>
    <mergeCell ref="CZ947:CZ948"/>
    <mergeCell ref="DA947:DA948"/>
    <mergeCell ref="DB947:DB948"/>
    <mergeCell ref="DC947:DC948"/>
    <mergeCell ref="DD947:DD948"/>
    <mergeCell ref="DE947:DE948"/>
    <mergeCell ref="DF947:DF948"/>
    <mergeCell ref="DG947:DG948"/>
    <mergeCell ref="DH947:DH948"/>
    <mergeCell ref="DI947:DI948"/>
    <mergeCell ref="DJ947:DJ948"/>
    <mergeCell ref="DK947:DK948"/>
    <mergeCell ref="DL947:DL948"/>
    <mergeCell ref="DM947:DM948"/>
    <mergeCell ref="DN947:DN948"/>
    <mergeCell ref="DO947:DO948"/>
    <mergeCell ref="DP947:DP948"/>
    <mergeCell ref="DQ947:DQ948"/>
    <mergeCell ref="DR947:DR948"/>
    <mergeCell ref="DS947:DS948"/>
    <mergeCell ref="BF947:BF948"/>
    <mergeCell ref="BG947:BG948"/>
    <mergeCell ref="BH947:BH948"/>
    <mergeCell ref="BI947:BI948"/>
    <mergeCell ref="BJ947:BJ948"/>
    <mergeCell ref="BK947:BK948"/>
    <mergeCell ref="BL947:BL948"/>
    <mergeCell ref="BM947:BM948"/>
    <mergeCell ref="BN947:BN948"/>
    <mergeCell ref="BO947:BO948"/>
    <mergeCell ref="BP947:BP948"/>
    <mergeCell ref="BQ947:BQ948"/>
    <mergeCell ref="BR947:BR948"/>
    <mergeCell ref="BS947:BS948"/>
    <mergeCell ref="BT947:BT948"/>
    <mergeCell ref="BU947:BU948"/>
    <mergeCell ref="BV947:BV948"/>
    <mergeCell ref="BW947:BW948"/>
    <mergeCell ref="BX947:BX948"/>
    <mergeCell ref="BY947:BY948"/>
    <mergeCell ref="BZ947:BZ948"/>
    <mergeCell ref="CA947:CA948"/>
    <mergeCell ref="CB947:CB948"/>
    <mergeCell ref="CC947:CC948"/>
    <mergeCell ref="CD947:CD948"/>
    <mergeCell ref="CE947:CE948"/>
    <mergeCell ref="CF947:CF948"/>
    <mergeCell ref="CG947:CG948"/>
    <mergeCell ref="CH947:CH948"/>
    <mergeCell ref="CI947:CI948"/>
    <mergeCell ref="CJ947:CJ948"/>
    <mergeCell ref="CK947:CK948"/>
    <mergeCell ref="CL947:CL948"/>
    <mergeCell ref="BO949:BO950"/>
    <mergeCell ref="BP949:BP950"/>
    <mergeCell ref="BQ949:BQ950"/>
    <mergeCell ref="BR949:BR950"/>
    <mergeCell ref="BS949:BS950"/>
    <mergeCell ref="BT949:BT950"/>
    <mergeCell ref="CM947:CM948"/>
    <mergeCell ref="CN947:CN948"/>
    <mergeCell ref="CO947:CO948"/>
    <mergeCell ref="CP947:CP948"/>
    <mergeCell ref="CQ947:CQ948"/>
    <mergeCell ref="CR947:CR948"/>
    <mergeCell ref="CS947:CS948"/>
    <mergeCell ref="CT947:CT948"/>
    <mergeCell ref="CU947:CU948"/>
    <mergeCell ref="CD949:CD950"/>
    <mergeCell ref="CE949:CE950"/>
    <mergeCell ref="CF949:CF950"/>
    <mergeCell ref="CG949:CG950"/>
    <mergeCell ref="CH949:CH950"/>
    <mergeCell ref="CI949:CI950"/>
    <mergeCell ref="CJ949:CJ950"/>
    <mergeCell ref="CK949:CK950"/>
    <mergeCell ref="CL949:CL950"/>
    <mergeCell ref="CM949:CM950"/>
    <mergeCell ref="CN949:CN950"/>
    <mergeCell ref="CO949:CO950"/>
    <mergeCell ref="CP949:CP950"/>
    <mergeCell ref="CQ949:CQ950"/>
    <mergeCell ref="CR949:CR950"/>
    <mergeCell ref="CS949:CS950"/>
    <mergeCell ref="CT949:CT950"/>
    <mergeCell ref="CU949:CU950"/>
    <mergeCell ref="DT947:DT948"/>
    <mergeCell ref="DU947:DU948"/>
    <mergeCell ref="DV947:DV948"/>
    <mergeCell ref="DW947:DW948"/>
    <mergeCell ref="DX947:DX948"/>
    <mergeCell ref="DY947:DY948"/>
    <mergeCell ref="DZ947:DZ948"/>
    <mergeCell ref="F948:G948"/>
    <mergeCell ref="H948:I948"/>
    <mergeCell ref="J948:K948"/>
    <mergeCell ref="B949:K949"/>
    <mergeCell ref="M949:R949"/>
    <mergeCell ref="S949:T949"/>
    <mergeCell ref="V949:V950"/>
    <mergeCell ref="W949:W950"/>
    <mergeCell ref="X949:X950"/>
    <mergeCell ref="Y949:Y950"/>
    <mergeCell ref="Z949:Z950"/>
    <mergeCell ref="AA949:AA950"/>
    <mergeCell ref="AB949:AB950"/>
    <mergeCell ref="AC949:AC950"/>
    <mergeCell ref="AD949:AD950"/>
    <mergeCell ref="AE949:AE950"/>
    <mergeCell ref="AF949:AF950"/>
    <mergeCell ref="AG949:AG950"/>
    <mergeCell ref="AH949:AH950"/>
    <mergeCell ref="AI949:AI950"/>
    <mergeCell ref="AJ949:AJ950"/>
    <mergeCell ref="AK949:AK950"/>
    <mergeCell ref="AL949:AL950"/>
    <mergeCell ref="AM949:AM950"/>
    <mergeCell ref="AN949:AN950"/>
    <mergeCell ref="AO949:AO950"/>
    <mergeCell ref="AP949:AP950"/>
    <mergeCell ref="AQ949:AQ950"/>
    <mergeCell ref="AR949:AR950"/>
    <mergeCell ref="AS949:AS950"/>
    <mergeCell ref="AT949:AT950"/>
    <mergeCell ref="AU949:AU950"/>
    <mergeCell ref="AV949:AV950"/>
    <mergeCell ref="DB949:DB950"/>
    <mergeCell ref="DC949:DC950"/>
    <mergeCell ref="DD949:DD950"/>
    <mergeCell ref="DE949:DE950"/>
    <mergeCell ref="DF949:DF950"/>
    <mergeCell ref="DG949:DG950"/>
    <mergeCell ref="DH949:DH950"/>
    <mergeCell ref="DI949:DI950"/>
    <mergeCell ref="DZ949:DZ950"/>
    <mergeCell ref="B950:K950"/>
    <mergeCell ref="M950:R950"/>
    <mergeCell ref="S950:T950"/>
    <mergeCell ref="DP949:DP950"/>
    <mergeCell ref="DQ949:DQ950"/>
    <mergeCell ref="DR949:DR950"/>
    <mergeCell ref="DS949:DS950"/>
    <mergeCell ref="DT949:DT950"/>
    <mergeCell ref="DU949:DU950"/>
    <mergeCell ref="AW949:AW950"/>
    <mergeCell ref="AX949:AX950"/>
    <mergeCell ref="AY949:AY950"/>
    <mergeCell ref="AZ949:AZ950"/>
    <mergeCell ref="BA949:BA950"/>
    <mergeCell ref="BB949:BB950"/>
    <mergeCell ref="CJ962:CK962"/>
    <mergeCell ref="CV962:CW962"/>
    <mergeCell ref="DH962:DI962"/>
    <mergeCell ref="DV949:DV950"/>
    <mergeCell ref="DW949:DW950"/>
    <mergeCell ref="DX949:DX950"/>
    <mergeCell ref="DJ949:DJ950"/>
    <mergeCell ref="DK949:DK950"/>
    <mergeCell ref="DL949:DL950"/>
    <mergeCell ref="DM949:DM950"/>
    <mergeCell ref="BR965:CC965"/>
    <mergeCell ref="CD965:CO965"/>
    <mergeCell ref="CP965:DA965"/>
    <mergeCell ref="B955:DY955"/>
    <mergeCell ref="B961:DY961"/>
    <mergeCell ref="AB962:AC962"/>
    <mergeCell ref="AN962:AO962"/>
    <mergeCell ref="AZ962:BA962"/>
    <mergeCell ref="BL962:BM962"/>
    <mergeCell ref="BX962:BY962"/>
    <mergeCell ref="B965:K967"/>
    <mergeCell ref="L965:U967"/>
    <mergeCell ref="V965:AG965"/>
    <mergeCell ref="AH965:AS965"/>
    <mergeCell ref="AT965:BE965"/>
    <mergeCell ref="BF965:BQ965"/>
    <mergeCell ref="DB965:DM965"/>
    <mergeCell ref="DN965:DY965"/>
    <mergeCell ref="V966:AG966"/>
    <mergeCell ref="AH966:AS966"/>
    <mergeCell ref="AT966:BE966"/>
    <mergeCell ref="BF966:BQ966"/>
    <mergeCell ref="BR966:CC966"/>
    <mergeCell ref="CD966:CO966"/>
    <mergeCell ref="CP966:DA966"/>
    <mergeCell ref="DB966:DM966"/>
    <mergeCell ref="DN966:DY966"/>
    <mergeCell ref="BU949:BU950"/>
    <mergeCell ref="BV949:BV950"/>
    <mergeCell ref="BW949:BW950"/>
    <mergeCell ref="BX949:BX950"/>
    <mergeCell ref="BY949:BY950"/>
    <mergeCell ref="BZ949:BZ950"/>
    <mergeCell ref="CA949:CA950"/>
    <mergeCell ref="CB949:CB950"/>
    <mergeCell ref="CC949:CC950"/>
    <mergeCell ref="CV949:CV950"/>
    <mergeCell ref="CW949:CW950"/>
    <mergeCell ref="CX949:CX950"/>
    <mergeCell ref="CY949:CY950"/>
    <mergeCell ref="CZ949:CZ950"/>
    <mergeCell ref="DA949:DA950"/>
    <mergeCell ref="BC949:BC950"/>
    <mergeCell ref="BD949:BD950"/>
    <mergeCell ref="BE949:BE950"/>
    <mergeCell ref="BF949:BF950"/>
    <mergeCell ref="BG949:BG950"/>
    <mergeCell ref="BH949:BH950"/>
    <mergeCell ref="BI949:BI950"/>
    <mergeCell ref="BJ949:BJ950"/>
    <mergeCell ref="BK949:BK950"/>
    <mergeCell ref="BL949:BL950"/>
    <mergeCell ref="BM949:BM950"/>
    <mergeCell ref="BN949:BN950"/>
    <mergeCell ref="F968:G968"/>
    <mergeCell ref="H968:I968"/>
    <mergeCell ref="J968:K968"/>
    <mergeCell ref="L968:L969"/>
    <mergeCell ref="M968:R969"/>
    <mergeCell ref="S968:T969"/>
    <mergeCell ref="U968:U969"/>
    <mergeCell ref="V968:V969"/>
    <mergeCell ref="W968:W969"/>
    <mergeCell ref="X968:X969"/>
    <mergeCell ref="Y968:Y969"/>
    <mergeCell ref="Z968:Z969"/>
    <mergeCell ref="AA968:AA969"/>
    <mergeCell ref="AB968:AB969"/>
    <mergeCell ref="AC968:AC969"/>
    <mergeCell ref="AD968:AD969"/>
    <mergeCell ref="AE968:AE969"/>
    <mergeCell ref="AF968:AF969"/>
    <mergeCell ref="AG968:AG969"/>
    <mergeCell ref="AH968:AH969"/>
    <mergeCell ref="AI968:AI969"/>
    <mergeCell ref="AJ968:AJ969"/>
    <mergeCell ref="AK968:AK969"/>
    <mergeCell ref="AL968:AL969"/>
    <mergeCell ref="AM968:AM969"/>
    <mergeCell ref="AN968:AN969"/>
    <mergeCell ref="AO968:AO969"/>
    <mergeCell ref="AP968:AP969"/>
    <mergeCell ref="AQ968:AQ969"/>
    <mergeCell ref="AR968:AR969"/>
    <mergeCell ref="AS968:AS969"/>
    <mergeCell ref="AT968:AT969"/>
    <mergeCell ref="AU968:AU969"/>
    <mergeCell ref="AV968:AV969"/>
    <mergeCell ref="AW968:AW969"/>
    <mergeCell ref="AX968:AX969"/>
    <mergeCell ref="AY968:AY969"/>
    <mergeCell ref="AZ968:AZ969"/>
    <mergeCell ref="BA968:BA969"/>
    <mergeCell ref="BB968:BB969"/>
    <mergeCell ref="BC968:BC969"/>
    <mergeCell ref="BD968:BD969"/>
    <mergeCell ref="BE968:BE969"/>
    <mergeCell ref="BF968:BF969"/>
    <mergeCell ref="BG968:BG969"/>
    <mergeCell ref="BH968:BH969"/>
    <mergeCell ref="BI968:BI969"/>
    <mergeCell ref="BJ968:BJ969"/>
    <mergeCell ref="BK968:BK969"/>
    <mergeCell ref="BL968:BL969"/>
    <mergeCell ref="BM968:BM969"/>
    <mergeCell ref="BN968:BN969"/>
    <mergeCell ref="BO968:BO969"/>
    <mergeCell ref="BP968:BP969"/>
    <mergeCell ref="BQ968:BQ969"/>
    <mergeCell ref="BR968:BR969"/>
    <mergeCell ref="BS968:BS969"/>
    <mergeCell ref="BT968:BT969"/>
    <mergeCell ref="BU968:BU969"/>
    <mergeCell ref="BV968:BV969"/>
    <mergeCell ref="BW968:BW969"/>
    <mergeCell ref="BX968:BX969"/>
    <mergeCell ref="BY968:BY969"/>
    <mergeCell ref="BZ968:BZ969"/>
    <mergeCell ref="CA968:CA969"/>
    <mergeCell ref="CB968:CB969"/>
    <mergeCell ref="CC968:CC969"/>
    <mergeCell ref="CD968:CD969"/>
    <mergeCell ref="CE968:CE969"/>
    <mergeCell ref="CF968:CF969"/>
    <mergeCell ref="CG968:CG969"/>
    <mergeCell ref="CH968:CH969"/>
    <mergeCell ref="CI968:CI969"/>
    <mergeCell ref="CJ968:CJ969"/>
    <mergeCell ref="CK968:CK969"/>
    <mergeCell ref="CL968:CL969"/>
    <mergeCell ref="CM968:CM969"/>
    <mergeCell ref="CN968:CN969"/>
    <mergeCell ref="CO968:CO969"/>
    <mergeCell ref="CP968:CP969"/>
    <mergeCell ref="CQ968:CQ969"/>
    <mergeCell ref="CR968:CR969"/>
    <mergeCell ref="CS968:CS969"/>
    <mergeCell ref="CT968:CT969"/>
    <mergeCell ref="CU968:CU969"/>
    <mergeCell ref="CV968:CV969"/>
    <mergeCell ref="CW968:CW969"/>
    <mergeCell ref="CX968:CX969"/>
    <mergeCell ref="CY968:CY969"/>
    <mergeCell ref="CZ968:CZ969"/>
    <mergeCell ref="DA968:DA969"/>
    <mergeCell ref="DB968:DB969"/>
    <mergeCell ref="DC968:DC969"/>
    <mergeCell ref="DD968:DD969"/>
    <mergeCell ref="DE968:DE969"/>
    <mergeCell ref="DF968:DF969"/>
    <mergeCell ref="DG968:DG969"/>
    <mergeCell ref="DH968:DH969"/>
    <mergeCell ref="DI968:DI969"/>
    <mergeCell ref="DR968:DR969"/>
    <mergeCell ref="DS968:DS969"/>
    <mergeCell ref="DT968:DT969"/>
    <mergeCell ref="DU968:DU969"/>
    <mergeCell ref="DJ968:DJ969"/>
    <mergeCell ref="DK968:DK969"/>
    <mergeCell ref="DL968:DL969"/>
    <mergeCell ref="DM968:DM969"/>
    <mergeCell ref="DN968:DN969"/>
    <mergeCell ref="DO968:DO969"/>
    <mergeCell ref="DV968:DV969"/>
    <mergeCell ref="DW968:DW969"/>
    <mergeCell ref="DX968:DX969"/>
    <mergeCell ref="DY968:DY969"/>
    <mergeCell ref="DZ968:DZ969"/>
    <mergeCell ref="F969:G969"/>
    <mergeCell ref="H969:I969"/>
    <mergeCell ref="J969:K969"/>
    <mergeCell ref="DP968:DP969"/>
    <mergeCell ref="DQ968:DQ969"/>
    <mergeCell ref="F970:G970"/>
    <mergeCell ref="H970:I970"/>
    <mergeCell ref="J970:K970"/>
    <mergeCell ref="L970:L971"/>
    <mergeCell ref="M970:R971"/>
    <mergeCell ref="S970:T971"/>
    <mergeCell ref="U970:U971"/>
    <mergeCell ref="V970:V971"/>
    <mergeCell ref="W970:W971"/>
    <mergeCell ref="X970:X971"/>
    <mergeCell ref="Y970:Y971"/>
    <mergeCell ref="Z970:Z971"/>
    <mergeCell ref="AA970:AA971"/>
    <mergeCell ref="AB970:AB971"/>
    <mergeCell ref="AC970:AC971"/>
    <mergeCell ref="AD970:AD971"/>
    <mergeCell ref="AE970:AE971"/>
    <mergeCell ref="AF970:AF971"/>
    <mergeCell ref="AG970:AG971"/>
    <mergeCell ref="AH970:AH971"/>
    <mergeCell ref="AI970:AI971"/>
    <mergeCell ref="AJ970:AJ971"/>
    <mergeCell ref="AK970:AK971"/>
    <mergeCell ref="AL970:AL971"/>
    <mergeCell ref="AM970:AM971"/>
    <mergeCell ref="AN970:AN971"/>
    <mergeCell ref="AO970:AO971"/>
    <mergeCell ref="AP970:AP971"/>
    <mergeCell ref="AQ970:AQ971"/>
    <mergeCell ref="AR970:AR971"/>
    <mergeCell ref="AS970:AS971"/>
    <mergeCell ref="AT970:AT971"/>
    <mergeCell ref="AU970:AU971"/>
    <mergeCell ref="AV970:AV971"/>
    <mergeCell ref="AW970:AW971"/>
    <mergeCell ref="AX970:AX971"/>
    <mergeCell ref="AY970:AY971"/>
    <mergeCell ref="AZ970:AZ971"/>
    <mergeCell ref="BA970:BA971"/>
    <mergeCell ref="BB970:BB971"/>
    <mergeCell ref="BC970:BC971"/>
    <mergeCell ref="BD970:BD971"/>
    <mergeCell ref="BE970:BE971"/>
    <mergeCell ref="BF970:BF971"/>
    <mergeCell ref="BG970:BG971"/>
    <mergeCell ref="BH970:BH971"/>
    <mergeCell ref="BI970:BI971"/>
    <mergeCell ref="BJ970:BJ971"/>
    <mergeCell ref="BK970:BK971"/>
    <mergeCell ref="BL970:BL971"/>
    <mergeCell ref="BM970:BM971"/>
    <mergeCell ref="BN970:BN971"/>
    <mergeCell ref="BO970:BO971"/>
    <mergeCell ref="BP970:BP971"/>
    <mergeCell ref="BQ970:BQ971"/>
    <mergeCell ref="BR970:BR971"/>
    <mergeCell ref="BS970:BS971"/>
    <mergeCell ref="BT970:BT971"/>
    <mergeCell ref="BU970:BU971"/>
    <mergeCell ref="BV970:BV971"/>
    <mergeCell ref="BW970:BW971"/>
    <mergeCell ref="BX970:BX971"/>
    <mergeCell ref="BY970:BY971"/>
    <mergeCell ref="BZ970:BZ971"/>
    <mergeCell ref="CA970:CA971"/>
    <mergeCell ref="CB970:CB971"/>
    <mergeCell ref="CC970:CC971"/>
    <mergeCell ref="CD970:CD971"/>
    <mergeCell ref="CE970:CE971"/>
    <mergeCell ref="CF970:CF971"/>
    <mergeCell ref="CG970:CG971"/>
    <mergeCell ref="CH970:CH971"/>
    <mergeCell ref="CI970:CI971"/>
    <mergeCell ref="CJ970:CJ971"/>
    <mergeCell ref="CK970:CK971"/>
    <mergeCell ref="CL970:CL971"/>
    <mergeCell ref="CM970:CM971"/>
    <mergeCell ref="CN970:CN971"/>
    <mergeCell ref="CO970:CO971"/>
    <mergeCell ref="CP970:CP971"/>
    <mergeCell ref="CQ970:CQ971"/>
    <mergeCell ref="CR970:CR971"/>
    <mergeCell ref="CS970:CS971"/>
    <mergeCell ref="CT970:CT971"/>
    <mergeCell ref="CU970:CU971"/>
    <mergeCell ref="CV970:CV971"/>
    <mergeCell ref="CW970:CW971"/>
    <mergeCell ref="CX970:CX971"/>
    <mergeCell ref="CY970:CY971"/>
    <mergeCell ref="CZ970:CZ971"/>
    <mergeCell ref="DA970:DA971"/>
    <mergeCell ref="DB970:DB971"/>
    <mergeCell ref="DC970:DC971"/>
    <mergeCell ref="DD970:DD971"/>
    <mergeCell ref="DE970:DE971"/>
    <mergeCell ref="DF970:DF971"/>
    <mergeCell ref="DG970:DG971"/>
    <mergeCell ref="DH970:DH971"/>
    <mergeCell ref="DI970:DI971"/>
    <mergeCell ref="DR970:DR971"/>
    <mergeCell ref="DS970:DS971"/>
    <mergeCell ref="DT970:DT971"/>
    <mergeCell ref="DU970:DU971"/>
    <mergeCell ref="DJ970:DJ971"/>
    <mergeCell ref="DK970:DK971"/>
    <mergeCell ref="DL970:DL971"/>
    <mergeCell ref="DM970:DM971"/>
    <mergeCell ref="DN970:DN971"/>
    <mergeCell ref="DO970:DO971"/>
    <mergeCell ref="DV970:DV971"/>
    <mergeCell ref="DW970:DW971"/>
    <mergeCell ref="DX970:DX971"/>
    <mergeCell ref="DY970:DY971"/>
    <mergeCell ref="DZ970:DZ971"/>
    <mergeCell ref="F971:G971"/>
    <mergeCell ref="H971:I971"/>
    <mergeCell ref="J971:K971"/>
    <mergeCell ref="DP970:DP971"/>
    <mergeCell ref="DQ970:DQ971"/>
    <mergeCell ref="H972:I972"/>
    <mergeCell ref="J972:K972"/>
    <mergeCell ref="L972:L973"/>
    <mergeCell ref="M972:R973"/>
    <mergeCell ref="S972:T973"/>
    <mergeCell ref="U972:U973"/>
    <mergeCell ref="V972:V973"/>
    <mergeCell ref="W972:W973"/>
    <mergeCell ref="X972:X973"/>
    <mergeCell ref="Y972:Y973"/>
    <mergeCell ref="Z972:Z973"/>
    <mergeCell ref="AA972:AA973"/>
    <mergeCell ref="AB972:AB973"/>
    <mergeCell ref="AC972:AC973"/>
    <mergeCell ref="AD972:AD973"/>
    <mergeCell ref="AE972:AE973"/>
    <mergeCell ref="AF972:AF973"/>
    <mergeCell ref="AG972:AG973"/>
    <mergeCell ref="AH972:AH973"/>
    <mergeCell ref="AI972:AI973"/>
    <mergeCell ref="AJ972:AJ973"/>
    <mergeCell ref="AK972:AK973"/>
    <mergeCell ref="AL972:AL973"/>
    <mergeCell ref="AM972:AM973"/>
    <mergeCell ref="AN972:AN973"/>
    <mergeCell ref="AO972:AO973"/>
    <mergeCell ref="AP972:AP973"/>
    <mergeCell ref="AQ972:AQ973"/>
    <mergeCell ref="AR972:AR973"/>
    <mergeCell ref="AS972:AS973"/>
    <mergeCell ref="AT972:AT973"/>
    <mergeCell ref="AU972:AU973"/>
    <mergeCell ref="AV972:AV973"/>
    <mergeCell ref="AW972:AW973"/>
    <mergeCell ref="AX972:AX973"/>
    <mergeCell ref="AY972:AY973"/>
    <mergeCell ref="AZ972:AZ973"/>
    <mergeCell ref="BA972:BA973"/>
    <mergeCell ref="BB972:BB973"/>
    <mergeCell ref="BC972:BC973"/>
    <mergeCell ref="BD972:BD973"/>
    <mergeCell ref="BE972:BE973"/>
    <mergeCell ref="BF972:BF973"/>
    <mergeCell ref="BG972:BG973"/>
    <mergeCell ref="BH972:BH973"/>
    <mergeCell ref="BI972:BI973"/>
    <mergeCell ref="BJ972:BJ973"/>
    <mergeCell ref="BK972:BK973"/>
    <mergeCell ref="BL972:BL973"/>
    <mergeCell ref="BM972:BM973"/>
    <mergeCell ref="BN972:BN973"/>
    <mergeCell ref="BO972:BO973"/>
    <mergeCell ref="BP972:BP973"/>
    <mergeCell ref="BQ972:BQ973"/>
    <mergeCell ref="BR972:BR973"/>
    <mergeCell ref="BS972:BS973"/>
    <mergeCell ref="BT972:BT973"/>
    <mergeCell ref="BU972:BU973"/>
    <mergeCell ref="BV972:BV973"/>
    <mergeCell ref="BW972:BW973"/>
    <mergeCell ref="BX972:BX973"/>
    <mergeCell ref="BY972:BY973"/>
    <mergeCell ref="BZ972:BZ973"/>
    <mergeCell ref="CA972:CA973"/>
    <mergeCell ref="CB972:CB973"/>
    <mergeCell ref="CC972:CC973"/>
    <mergeCell ref="CD972:CD973"/>
    <mergeCell ref="CE972:CE973"/>
    <mergeCell ref="CF972:CF973"/>
    <mergeCell ref="CG972:CG973"/>
    <mergeCell ref="CH972:CH973"/>
    <mergeCell ref="CI972:CI973"/>
    <mergeCell ref="CJ972:CJ973"/>
    <mergeCell ref="CK972:CK973"/>
    <mergeCell ref="CL972:CL973"/>
    <mergeCell ref="CM972:CM973"/>
    <mergeCell ref="CN972:CN973"/>
    <mergeCell ref="CO972:CO973"/>
    <mergeCell ref="CP972:CP973"/>
    <mergeCell ref="CQ972:CQ973"/>
    <mergeCell ref="CR972:CR973"/>
    <mergeCell ref="CS972:CS973"/>
    <mergeCell ref="CT972:CT973"/>
    <mergeCell ref="CU972:CU973"/>
    <mergeCell ref="CV972:CV973"/>
    <mergeCell ref="CW972:CW973"/>
    <mergeCell ref="CX972:CX973"/>
    <mergeCell ref="CY972:CY973"/>
    <mergeCell ref="CZ972:CZ973"/>
    <mergeCell ref="DA972:DA973"/>
    <mergeCell ref="DB972:DB973"/>
    <mergeCell ref="DC972:DC973"/>
    <mergeCell ref="DD972:DD973"/>
    <mergeCell ref="DE972:DE973"/>
    <mergeCell ref="DF972:DF973"/>
    <mergeCell ref="DG972:DG973"/>
    <mergeCell ref="DH972:DH973"/>
    <mergeCell ref="DI972:DI973"/>
    <mergeCell ref="DJ972:DJ973"/>
    <mergeCell ref="DK972:DK973"/>
    <mergeCell ref="DL972:DL973"/>
    <mergeCell ref="DM972:DM973"/>
    <mergeCell ref="DN972:DN973"/>
    <mergeCell ref="DO972:DO973"/>
    <mergeCell ref="DP972:DP973"/>
    <mergeCell ref="DQ972:DQ973"/>
    <mergeCell ref="DR972:DR973"/>
    <mergeCell ref="DS972:DS973"/>
    <mergeCell ref="DT972:DT973"/>
    <mergeCell ref="DU972:DU973"/>
    <mergeCell ref="DV972:DV973"/>
    <mergeCell ref="DW972:DW973"/>
    <mergeCell ref="DX972:DX973"/>
    <mergeCell ref="DY972:DY973"/>
    <mergeCell ref="DZ972:DZ973"/>
    <mergeCell ref="H973:I973"/>
    <mergeCell ref="J973:K973"/>
    <mergeCell ref="H974:I974"/>
    <mergeCell ref="J974:K974"/>
    <mergeCell ref="L974:L975"/>
    <mergeCell ref="M974:R975"/>
    <mergeCell ref="S974:T975"/>
    <mergeCell ref="U974:U975"/>
    <mergeCell ref="V974:V975"/>
    <mergeCell ref="W974:W975"/>
    <mergeCell ref="X974:X975"/>
    <mergeCell ref="Y974:Y975"/>
    <mergeCell ref="Z974:Z975"/>
    <mergeCell ref="AA974:AA975"/>
    <mergeCell ref="AB974:AB975"/>
    <mergeCell ref="AC974:AC975"/>
    <mergeCell ref="AD974:AD975"/>
    <mergeCell ref="AE974:AE975"/>
    <mergeCell ref="AF974:AF975"/>
    <mergeCell ref="AG974:AG975"/>
    <mergeCell ref="AH974:AH975"/>
    <mergeCell ref="AI974:AI975"/>
    <mergeCell ref="AJ974:AJ975"/>
    <mergeCell ref="AK974:AK975"/>
    <mergeCell ref="AL974:AL975"/>
    <mergeCell ref="AM974:AM975"/>
    <mergeCell ref="AN974:AN975"/>
    <mergeCell ref="AO974:AO975"/>
    <mergeCell ref="AP974:AP975"/>
    <mergeCell ref="AQ974:AQ975"/>
    <mergeCell ref="AR974:AR975"/>
    <mergeCell ref="AS974:AS975"/>
    <mergeCell ref="AT974:AT975"/>
    <mergeCell ref="AU974:AU975"/>
    <mergeCell ref="AV974:AV975"/>
    <mergeCell ref="AW974:AW975"/>
    <mergeCell ref="AX974:AX975"/>
    <mergeCell ref="AY974:AY975"/>
    <mergeCell ref="AZ974:AZ975"/>
    <mergeCell ref="BA974:BA975"/>
    <mergeCell ref="BB974:BB975"/>
    <mergeCell ref="BC974:BC975"/>
    <mergeCell ref="BD974:BD975"/>
    <mergeCell ref="BE974:BE975"/>
    <mergeCell ref="BF974:BF975"/>
    <mergeCell ref="BG974:BG975"/>
    <mergeCell ref="BH974:BH975"/>
    <mergeCell ref="BI974:BI975"/>
    <mergeCell ref="BJ974:BJ975"/>
    <mergeCell ref="BK974:BK975"/>
    <mergeCell ref="BL974:BL975"/>
    <mergeCell ref="BM974:BM975"/>
    <mergeCell ref="BN974:BN975"/>
    <mergeCell ref="BO974:BO975"/>
    <mergeCell ref="BP974:BP975"/>
    <mergeCell ref="BQ974:BQ975"/>
    <mergeCell ref="BR974:BR975"/>
    <mergeCell ref="BS974:BS975"/>
    <mergeCell ref="BT974:BT975"/>
    <mergeCell ref="BU974:BU975"/>
    <mergeCell ref="BV974:BV975"/>
    <mergeCell ref="BW974:BW975"/>
    <mergeCell ref="BX974:BX975"/>
    <mergeCell ref="BY974:BY975"/>
    <mergeCell ref="BZ974:BZ975"/>
    <mergeCell ref="CA974:CA975"/>
    <mergeCell ref="CB974:CB975"/>
    <mergeCell ref="CC974:CC975"/>
    <mergeCell ref="CD974:CD975"/>
    <mergeCell ref="CE974:CE975"/>
    <mergeCell ref="CF974:CF975"/>
    <mergeCell ref="CG974:CG975"/>
    <mergeCell ref="CH974:CH975"/>
    <mergeCell ref="CI974:CI975"/>
    <mergeCell ref="CJ974:CJ975"/>
    <mergeCell ref="CK974:CK975"/>
    <mergeCell ref="CL974:CL975"/>
    <mergeCell ref="CM974:CM975"/>
    <mergeCell ref="CN974:CN975"/>
    <mergeCell ref="CO974:CO975"/>
    <mergeCell ref="CP974:CP975"/>
    <mergeCell ref="CQ974:CQ975"/>
    <mergeCell ref="CR974:CR975"/>
    <mergeCell ref="CS974:CS975"/>
    <mergeCell ref="CT974:CT975"/>
    <mergeCell ref="CU974:CU975"/>
    <mergeCell ref="CV974:CV975"/>
    <mergeCell ref="CW974:CW975"/>
    <mergeCell ref="CX974:CX975"/>
    <mergeCell ref="CY974:CY975"/>
    <mergeCell ref="CZ974:CZ975"/>
    <mergeCell ref="DA974:DA975"/>
    <mergeCell ref="DB974:DB975"/>
    <mergeCell ref="DC974:DC975"/>
    <mergeCell ref="DD974:DD975"/>
    <mergeCell ref="DE974:DE975"/>
    <mergeCell ref="DF974:DF975"/>
    <mergeCell ref="DG974:DG975"/>
    <mergeCell ref="DH974:DH975"/>
    <mergeCell ref="DI974:DI975"/>
    <mergeCell ref="DJ974:DJ975"/>
    <mergeCell ref="DK974:DK975"/>
    <mergeCell ref="DL974:DL975"/>
    <mergeCell ref="DM974:DM975"/>
    <mergeCell ref="DN974:DN975"/>
    <mergeCell ref="DO974:DO975"/>
    <mergeCell ref="DP974:DP975"/>
    <mergeCell ref="DQ974:DQ975"/>
    <mergeCell ref="DR974:DR975"/>
    <mergeCell ref="DS974:DS975"/>
    <mergeCell ref="DT974:DT975"/>
    <mergeCell ref="DU974:DU975"/>
    <mergeCell ref="DV974:DV975"/>
    <mergeCell ref="DW974:DW975"/>
    <mergeCell ref="DX974:DX975"/>
    <mergeCell ref="DY974:DY975"/>
    <mergeCell ref="DZ974:DZ975"/>
    <mergeCell ref="H975:I975"/>
    <mergeCell ref="J975:K975"/>
    <mergeCell ref="H976:I976"/>
    <mergeCell ref="J976:K976"/>
    <mergeCell ref="L976:L977"/>
    <mergeCell ref="M976:R977"/>
    <mergeCell ref="S976:T977"/>
    <mergeCell ref="U976:U977"/>
    <mergeCell ref="V976:V977"/>
    <mergeCell ref="W976:W977"/>
    <mergeCell ref="X976:X977"/>
    <mergeCell ref="Y976:Y977"/>
    <mergeCell ref="Z976:Z977"/>
    <mergeCell ref="AA976:AA977"/>
    <mergeCell ref="AB976:AB977"/>
    <mergeCell ref="AC976:AC977"/>
    <mergeCell ref="AD976:AD977"/>
    <mergeCell ref="AE976:AE977"/>
    <mergeCell ref="AF976:AF977"/>
    <mergeCell ref="AG976:AG977"/>
    <mergeCell ref="AH976:AH977"/>
    <mergeCell ref="AI976:AI977"/>
    <mergeCell ref="AJ976:AJ977"/>
    <mergeCell ref="AK976:AK977"/>
    <mergeCell ref="AL976:AL977"/>
    <mergeCell ref="AM976:AM977"/>
    <mergeCell ref="AN976:AN977"/>
    <mergeCell ref="AO976:AO977"/>
    <mergeCell ref="AP976:AP977"/>
    <mergeCell ref="AQ976:AQ977"/>
    <mergeCell ref="AR976:AR977"/>
    <mergeCell ref="AS976:AS977"/>
    <mergeCell ref="AT976:AT977"/>
    <mergeCell ref="AU976:AU977"/>
    <mergeCell ref="AV976:AV977"/>
    <mergeCell ref="AW976:AW977"/>
    <mergeCell ref="AX976:AX977"/>
    <mergeCell ref="AY976:AY977"/>
    <mergeCell ref="AZ976:AZ977"/>
    <mergeCell ref="BA976:BA977"/>
    <mergeCell ref="BB976:BB977"/>
    <mergeCell ref="BC976:BC977"/>
    <mergeCell ref="BD976:BD977"/>
    <mergeCell ref="BE976:BE977"/>
    <mergeCell ref="BF976:BF977"/>
    <mergeCell ref="BG976:BG977"/>
    <mergeCell ref="BH976:BH977"/>
    <mergeCell ref="BI976:BI977"/>
    <mergeCell ref="BJ976:BJ977"/>
    <mergeCell ref="BK976:BK977"/>
    <mergeCell ref="BL976:BL977"/>
    <mergeCell ref="BM976:BM977"/>
    <mergeCell ref="BN976:BN977"/>
    <mergeCell ref="BO976:BO977"/>
    <mergeCell ref="BP976:BP977"/>
    <mergeCell ref="BQ976:BQ977"/>
    <mergeCell ref="BR976:BR977"/>
    <mergeCell ref="BS976:BS977"/>
    <mergeCell ref="BT976:BT977"/>
    <mergeCell ref="BU976:BU977"/>
    <mergeCell ref="BV976:BV977"/>
    <mergeCell ref="BW976:BW977"/>
    <mergeCell ref="BX976:BX977"/>
    <mergeCell ref="BY976:BY977"/>
    <mergeCell ref="BZ976:BZ977"/>
    <mergeCell ref="CA976:CA977"/>
    <mergeCell ref="CB976:CB977"/>
    <mergeCell ref="CC976:CC977"/>
    <mergeCell ref="CD976:CD977"/>
    <mergeCell ref="CE976:CE977"/>
    <mergeCell ref="CF976:CF977"/>
    <mergeCell ref="CG976:CG977"/>
    <mergeCell ref="CH976:CH977"/>
    <mergeCell ref="CI976:CI977"/>
    <mergeCell ref="CJ976:CJ977"/>
    <mergeCell ref="CK976:CK977"/>
    <mergeCell ref="CL976:CL977"/>
    <mergeCell ref="CM976:CM977"/>
    <mergeCell ref="CN976:CN977"/>
    <mergeCell ref="CO976:CO977"/>
    <mergeCell ref="CP976:CP977"/>
    <mergeCell ref="CQ976:CQ977"/>
    <mergeCell ref="CR976:CR977"/>
    <mergeCell ref="CS976:CS977"/>
    <mergeCell ref="CT976:CT977"/>
    <mergeCell ref="CU976:CU977"/>
    <mergeCell ref="CV976:CV977"/>
    <mergeCell ref="CW976:CW977"/>
    <mergeCell ref="CX976:CX977"/>
    <mergeCell ref="CY976:CY977"/>
    <mergeCell ref="CZ976:CZ977"/>
    <mergeCell ref="DA976:DA977"/>
    <mergeCell ref="DB976:DB977"/>
    <mergeCell ref="DC976:DC977"/>
    <mergeCell ref="DD976:DD977"/>
    <mergeCell ref="DE976:DE977"/>
    <mergeCell ref="DF976:DF977"/>
    <mergeCell ref="DG976:DG977"/>
    <mergeCell ref="DH976:DH977"/>
    <mergeCell ref="DI976:DI977"/>
    <mergeCell ref="DJ976:DJ977"/>
    <mergeCell ref="DK976:DK977"/>
    <mergeCell ref="DL976:DL977"/>
    <mergeCell ref="DM976:DM977"/>
    <mergeCell ref="DN976:DN977"/>
    <mergeCell ref="DO976:DO977"/>
    <mergeCell ref="DP976:DP977"/>
    <mergeCell ref="DQ976:DQ977"/>
    <mergeCell ref="DR976:DR977"/>
    <mergeCell ref="DS976:DS977"/>
    <mergeCell ref="DT976:DT977"/>
    <mergeCell ref="DU976:DU977"/>
    <mergeCell ref="DV976:DV977"/>
    <mergeCell ref="DW976:DW977"/>
    <mergeCell ref="DX976:DX977"/>
    <mergeCell ref="DY976:DY977"/>
    <mergeCell ref="DZ976:DZ977"/>
    <mergeCell ref="H977:I977"/>
    <mergeCell ref="J977:K977"/>
    <mergeCell ref="H978:I978"/>
    <mergeCell ref="J978:K978"/>
    <mergeCell ref="L978:L979"/>
    <mergeCell ref="M978:R979"/>
    <mergeCell ref="S978:T979"/>
    <mergeCell ref="U978:U979"/>
    <mergeCell ref="V978:V979"/>
    <mergeCell ref="W978:W979"/>
    <mergeCell ref="X978:X979"/>
    <mergeCell ref="Y978:Y979"/>
    <mergeCell ref="Z978:Z979"/>
    <mergeCell ref="AA978:AA979"/>
    <mergeCell ref="AB978:AB979"/>
    <mergeCell ref="AC978:AC979"/>
    <mergeCell ref="AD978:AD979"/>
    <mergeCell ref="AE978:AE979"/>
    <mergeCell ref="AF978:AF979"/>
    <mergeCell ref="AG978:AG979"/>
    <mergeCell ref="AH978:AH979"/>
    <mergeCell ref="AI978:AI979"/>
    <mergeCell ref="AJ978:AJ979"/>
    <mergeCell ref="AK978:AK979"/>
    <mergeCell ref="AL978:AL979"/>
    <mergeCell ref="AM978:AM979"/>
    <mergeCell ref="AN978:AN979"/>
    <mergeCell ref="AO978:AO979"/>
    <mergeCell ref="AP978:AP979"/>
    <mergeCell ref="AQ978:AQ979"/>
    <mergeCell ref="AR978:AR979"/>
    <mergeCell ref="AS978:AS979"/>
    <mergeCell ref="AT978:AT979"/>
    <mergeCell ref="AU978:AU979"/>
    <mergeCell ref="AV978:AV979"/>
    <mergeCell ref="AW978:AW979"/>
    <mergeCell ref="AX978:AX979"/>
    <mergeCell ref="AY978:AY979"/>
    <mergeCell ref="AZ978:AZ979"/>
    <mergeCell ref="BA978:BA979"/>
    <mergeCell ref="BB978:BB979"/>
    <mergeCell ref="BC978:BC979"/>
    <mergeCell ref="BD978:BD979"/>
    <mergeCell ref="BE978:BE979"/>
    <mergeCell ref="BF978:BF979"/>
    <mergeCell ref="BG978:BG979"/>
    <mergeCell ref="BH978:BH979"/>
    <mergeCell ref="BI978:BI979"/>
    <mergeCell ref="BJ978:BJ979"/>
    <mergeCell ref="BK978:BK979"/>
    <mergeCell ref="BL978:BL979"/>
    <mergeCell ref="BM978:BM979"/>
    <mergeCell ref="BN978:BN979"/>
    <mergeCell ref="BO978:BO979"/>
    <mergeCell ref="BP978:BP979"/>
    <mergeCell ref="BQ978:BQ979"/>
    <mergeCell ref="BR978:BR979"/>
    <mergeCell ref="BS978:BS979"/>
    <mergeCell ref="BT978:BT979"/>
    <mergeCell ref="BU978:BU979"/>
    <mergeCell ref="BV978:BV979"/>
    <mergeCell ref="BW978:BW979"/>
    <mergeCell ref="BX978:BX979"/>
    <mergeCell ref="BY978:BY979"/>
    <mergeCell ref="BZ978:BZ979"/>
    <mergeCell ref="CA978:CA979"/>
    <mergeCell ref="CB978:CB979"/>
    <mergeCell ref="CC978:CC979"/>
    <mergeCell ref="CD978:CD979"/>
    <mergeCell ref="CE978:CE979"/>
    <mergeCell ref="CF978:CF979"/>
    <mergeCell ref="CG978:CG979"/>
    <mergeCell ref="CH978:CH979"/>
    <mergeCell ref="CI978:CI979"/>
    <mergeCell ref="CJ978:CJ979"/>
    <mergeCell ref="CK978:CK979"/>
    <mergeCell ref="CL978:CL979"/>
    <mergeCell ref="CM978:CM979"/>
    <mergeCell ref="CN978:CN979"/>
    <mergeCell ref="CO978:CO979"/>
    <mergeCell ref="CP978:CP979"/>
    <mergeCell ref="CQ978:CQ979"/>
    <mergeCell ref="CR978:CR979"/>
    <mergeCell ref="CS978:CS979"/>
    <mergeCell ref="CT978:CT979"/>
    <mergeCell ref="CU978:CU979"/>
    <mergeCell ref="CV978:CV979"/>
    <mergeCell ref="CW978:CW979"/>
    <mergeCell ref="CX978:CX979"/>
    <mergeCell ref="CY978:CY979"/>
    <mergeCell ref="CZ978:CZ979"/>
    <mergeCell ref="DA978:DA979"/>
    <mergeCell ref="DB978:DB979"/>
    <mergeCell ref="DC978:DC979"/>
    <mergeCell ref="DD978:DD979"/>
    <mergeCell ref="DE978:DE979"/>
    <mergeCell ref="DF978:DF979"/>
    <mergeCell ref="DG978:DG979"/>
    <mergeCell ref="DH978:DH979"/>
    <mergeCell ref="DI978:DI979"/>
    <mergeCell ref="DJ978:DJ979"/>
    <mergeCell ref="DK978:DK979"/>
    <mergeCell ref="DL978:DL979"/>
    <mergeCell ref="DM978:DM979"/>
    <mergeCell ref="DN978:DN979"/>
    <mergeCell ref="DO978:DO979"/>
    <mergeCell ref="DP978:DP979"/>
    <mergeCell ref="DQ978:DQ979"/>
    <mergeCell ref="DR978:DR979"/>
    <mergeCell ref="DS978:DS979"/>
    <mergeCell ref="DT978:DT979"/>
    <mergeCell ref="DU978:DU979"/>
    <mergeCell ref="DV978:DV979"/>
    <mergeCell ref="DW978:DW979"/>
    <mergeCell ref="DX978:DX979"/>
    <mergeCell ref="DY978:DY979"/>
    <mergeCell ref="DZ978:DZ979"/>
    <mergeCell ref="H979:I979"/>
    <mergeCell ref="J979:K979"/>
    <mergeCell ref="H980:I980"/>
    <mergeCell ref="J980:K980"/>
    <mergeCell ref="L980:L981"/>
    <mergeCell ref="M980:R981"/>
    <mergeCell ref="S980:T981"/>
    <mergeCell ref="U980:U981"/>
    <mergeCell ref="V980:V981"/>
    <mergeCell ref="W980:W981"/>
    <mergeCell ref="X980:X981"/>
    <mergeCell ref="Y980:Y981"/>
    <mergeCell ref="Z980:Z981"/>
    <mergeCell ref="AA980:AA981"/>
    <mergeCell ref="AB980:AB981"/>
    <mergeCell ref="AC980:AC981"/>
    <mergeCell ref="AD980:AD981"/>
    <mergeCell ref="AE980:AE981"/>
    <mergeCell ref="AF980:AF981"/>
    <mergeCell ref="AG980:AG981"/>
    <mergeCell ref="AH980:AH981"/>
    <mergeCell ref="AI980:AI981"/>
    <mergeCell ref="AJ980:AJ981"/>
    <mergeCell ref="AK980:AK981"/>
    <mergeCell ref="AL980:AL981"/>
    <mergeCell ref="AM980:AM981"/>
    <mergeCell ref="AN980:AN981"/>
    <mergeCell ref="AO980:AO981"/>
    <mergeCell ref="AP980:AP981"/>
    <mergeCell ref="AQ980:AQ981"/>
    <mergeCell ref="AR980:AR981"/>
    <mergeCell ref="AS980:AS981"/>
    <mergeCell ref="AT980:AT981"/>
    <mergeCell ref="AU980:AU981"/>
    <mergeCell ref="AV980:AV981"/>
    <mergeCell ref="AW980:AW981"/>
    <mergeCell ref="AX980:AX981"/>
    <mergeCell ref="AY980:AY981"/>
    <mergeCell ref="AZ980:AZ981"/>
    <mergeCell ref="BA980:BA981"/>
    <mergeCell ref="BB980:BB981"/>
    <mergeCell ref="BC980:BC981"/>
    <mergeCell ref="BD980:BD981"/>
    <mergeCell ref="BE980:BE981"/>
    <mergeCell ref="BF980:BF981"/>
    <mergeCell ref="BG980:BG981"/>
    <mergeCell ref="BH980:BH981"/>
    <mergeCell ref="BI980:BI981"/>
    <mergeCell ref="BJ980:BJ981"/>
    <mergeCell ref="BK980:BK981"/>
    <mergeCell ref="BL980:BL981"/>
    <mergeCell ref="BM980:BM981"/>
    <mergeCell ref="BN980:BN981"/>
    <mergeCell ref="BO980:BO981"/>
    <mergeCell ref="BP980:BP981"/>
    <mergeCell ref="BQ980:BQ981"/>
    <mergeCell ref="BR980:BR981"/>
    <mergeCell ref="BS980:BS981"/>
    <mergeCell ref="BT980:BT981"/>
    <mergeCell ref="BU980:BU981"/>
    <mergeCell ref="BV980:BV981"/>
    <mergeCell ref="BW980:BW981"/>
    <mergeCell ref="BX980:BX981"/>
    <mergeCell ref="BY980:BY981"/>
    <mergeCell ref="BZ980:BZ981"/>
    <mergeCell ref="CA980:CA981"/>
    <mergeCell ref="CB980:CB981"/>
    <mergeCell ref="CC980:CC981"/>
    <mergeCell ref="CD980:CD981"/>
    <mergeCell ref="CE980:CE981"/>
    <mergeCell ref="CF980:CF981"/>
    <mergeCell ref="CG980:CG981"/>
    <mergeCell ref="CH980:CH981"/>
    <mergeCell ref="CI980:CI981"/>
    <mergeCell ref="CJ980:CJ981"/>
    <mergeCell ref="CK980:CK981"/>
    <mergeCell ref="CL980:CL981"/>
    <mergeCell ref="CM980:CM981"/>
    <mergeCell ref="CN980:CN981"/>
    <mergeCell ref="CO980:CO981"/>
    <mergeCell ref="CP980:CP981"/>
    <mergeCell ref="CQ980:CQ981"/>
    <mergeCell ref="CR980:CR981"/>
    <mergeCell ref="CS980:CS981"/>
    <mergeCell ref="CT980:CT981"/>
    <mergeCell ref="CU980:CU981"/>
    <mergeCell ref="CV980:CV981"/>
    <mergeCell ref="CW980:CW981"/>
    <mergeCell ref="CX980:CX981"/>
    <mergeCell ref="CY980:CY981"/>
    <mergeCell ref="CZ980:CZ981"/>
    <mergeCell ref="DA980:DA981"/>
    <mergeCell ref="DB980:DB981"/>
    <mergeCell ref="DC980:DC981"/>
    <mergeCell ref="DD980:DD981"/>
    <mergeCell ref="DE980:DE981"/>
    <mergeCell ref="DF980:DF981"/>
    <mergeCell ref="DG980:DG981"/>
    <mergeCell ref="DH980:DH981"/>
    <mergeCell ref="DI980:DI981"/>
    <mergeCell ref="DJ980:DJ981"/>
    <mergeCell ref="DK980:DK981"/>
    <mergeCell ref="DL980:DL981"/>
    <mergeCell ref="DM980:DM981"/>
    <mergeCell ref="DN980:DN981"/>
    <mergeCell ref="DO980:DO981"/>
    <mergeCell ref="DP980:DP981"/>
    <mergeCell ref="DQ980:DQ981"/>
    <mergeCell ref="DR980:DR981"/>
    <mergeCell ref="DS980:DS981"/>
    <mergeCell ref="DT980:DT981"/>
    <mergeCell ref="DU980:DU981"/>
    <mergeCell ref="DV980:DV981"/>
    <mergeCell ref="DW980:DW981"/>
    <mergeCell ref="DX980:DX981"/>
    <mergeCell ref="DY980:DY981"/>
    <mergeCell ref="DZ980:DZ981"/>
    <mergeCell ref="H981:I981"/>
    <mergeCell ref="J981:K981"/>
    <mergeCell ref="F982:G982"/>
    <mergeCell ref="H982:I982"/>
    <mergeCell ref="J982:K982"/>
    <mergeCell ref="L982:L983"/>
    <mergeCell ref="M982:R983"/>
    <mergeCell ref="S982:T983"/>
    <mergeCell ref="U982:U983"/>
    <mergeCell ref="V982:V983"/>
    <mergeCell ref="W982:W983"/>
    <mergeCell ref="X982:X983"/>
    <mergeCell ref="Y982:Y983"/>
    <mergeCell ref="Z982:Z983"/>
    <mergeCell ref="AA982:AA983"/>
    <mergeCell ref="AB982:AB983"/>
    <mergeCell ref="AC982:AC983"/>
    <mergeCell ref="AD982:AD983"/>
    <mergeCell ref="AE982:AE983"/>
    <mergeCell ref="AF982:AF983"/>
    <mergeCell ref="AG982:AG983"/>
    <mergeCell ref="AH982:AH983"/>
    <mergeCell ref="AI982:AI983"/>
    <mergeCell ref="AJ982:AJ983"/>
    <mergeCell ref="AK982:AK983"/>
    <mergeCell ref="AL982:AL983"/>
    <mergeCell ref="AM982:AM983"/>
    <mergeCell ref="AN982:AN983"/>
    <mergeCell ref="AO982:AO983"/>
    <mergeCell ref="AP982:AP983"/>
    <mergeCell ref="AQ982:AQ983"/>
    <mergeCell ref="AR982:AR983"/>
    <mergeCell ref="AS982:AS983"/>
    <mergeCell ref="AT982:AT983"/>
    <mergeCell ref="AU982:AU983"/>
    <mergeCell ref="AV982:AV983"/>
    <mergeCell ref="AW982:AW983"/>
    <mergeCell ref="AX982:AX983"/>
    <mergeCell ref="AY982:AY983"/>
    <mergeCell ref="AZ982:AZ983"/>
    <mergeCell ref="BA982:BA983"/>
    <mergeCell ref="BB982:BB983"/>
    <mergeCell ref="BC982:BC983"/>
    <mergeCell ref="BD982:BD983"/>
    <mergeCell ref="BE982:BE983"/>
    <mergeCell ref="BF982:BF983"/>
    <mergeCell ref="BG982:BG983"/>
    <mergeCell ref="BH982:BH983"/>
    <mergeCell ref="BI982:BI983"/>
    <mergeCell ref="BJ982:BJ983"/>
    <mergeCell ref="BK982:BK983"/>
    <mergeCell ref="BL982:BL983"/>
    <mergeCell ref="BM982:BM983"/>
    <mergeCell ref="BN982:BN983"/>
    <mergeCell ref="BO982:BO983"/>
    <mergeCell ref="BP982:BP983"/>
    <mergeCell ref="BQ982:BQ983"/>
    <mergeCell ref="BR982:BR983"/>
    <mergeCell ref="BS982:BS983"/>
    <mergeCell ref="BT982:BT983"/>
    <mergeCell ref="BU982:BU983"/>
    <mergeCell ref="BV982:BV983"/>
    <mergeCell ref="BW982:BW983"/>
    <mergeCell ref="BX982:BX983"/>
    <mergeCell ref="BY982:BY983"/>
    <mergeCell ref="BZ982:BZ983"/>
    <mergeCell ref="CA982:CA983"/>
    <mergeCell ref="CB982:CB983"/>
    <mergeCell ref="CC982:CC983"/>
    <mergeCell ref="CD982:CD983"/>
    <mergeCell ref="CE982:CE983"/>
    <mergeCell ref="CF982:CF983"/>
    <mergeCell ref="CG982:CG983"/>
    <mergeCell ref="CH982:CH983"/>
    <mergeCell ref="CI982:CI983"/>
    <mergeCell ref="CJ982:CJ983"/>
    <mergeCell ref="CK982:CK983"/>
    <mergeCell ref="CL982:CL983"/>
    <mergeCell ref="CM982:CM983"/>
    <mergeCell ref="CN982:CN983"/>
    <mergeCell ref="CO982:CO983"/>
    <mergeCell ref="CP982:CP983"/>
    <mergeCell ref="CQ982:CQ983"/>
    <mergeCell ref="CR982:CR983"/>
    <mergeCell ref="CS982:CS983"/>
    <mergeCell ref="CT982:CT983"/>
    <mergeCell ref="CU982:CU983"/>
    <mergeCell ref="CV982:CV983"/>
    <mergeCell ref="CW982:CW983"/>
    <mergeCell ref="CX982:CX983"/>
    <mergeCell ref="CY982:CY983"/>
    <mergeCell ref="CZ982:CZ983"/>
    <mergeCell ref="DA982:DA983"/>
    <mergeCell ref="DB982:DB983"/>
    <mergeCell ref="DC982:DC983"/>
    <mergeCell ref="DD982:DD983"/>
    <mergeCell ref="DE982:DE983"/>
    <mergeCell ref="DF982:DF983"/>
    <mergeCell ref="DG982:DG983"/>
    <mergeCell ref="DH982:DH983"/>
    <mergeCell ref="DI982:DI983"/>
    <mergeCell ref="DJ982:DJ983"/>
    <mergeCell ref="DK982:DK983"/>
    <mergeCell ref="DL982:DL983"/>
    <mergeCell ref="DM982:DM983"/>
    <mergeCell ref="DN982:DN983"/>
    <mergeCell ref="DO982:DO983"/>
    <mergeCell ref="DP982:DP983"/>
    <mergeCell ref="DQ982:DQ983"/>
    <mergeCell ref="DR982:DR983"/>
    <mergeCell ref="DS982:DS983"/>
    <mergeCell ref="DT982:DT983"/>
    <mergeCell ref="DU982:DU983"/>
    <mergeCell ref="DV982:DV983"/>
    <mergeCell ref="DW982:DW983"/>
    <mergeCell ref="DX982:DX983"/>
    <mergeCell ref="DY982:DY983"/>
    <mergeCell ref="DZ982:DZ983"/>
    <mergeCell ref="F983:G983"/>
    <mergeCell ref="H983:I983"/>
    <mergeCell ref="J983:K983"/>
    <mergeCell ref="F984:G984"/>
    <mergeCell ref="H984:I984"/>
    <mergeCell ref="J984:K984"/>
    <mergeCell ref="L984:L985"/>
    <mergeCell ref="M984:R985"/>
    <mergeCell ref="S984:T985"/>
    <mergeCell ref="U984:U985"/>
    <mergeCell ref="V984:V985"/>
    <mergeCell ref="W984:W985"/>
    <mergeCell ref="X984:X985"/>
    <mergeCell ref="Y984:Y985"/>
    <mergeCell ref="Z984:Z985"/>
    <mergeCell ref="AA984:AA985"/>
    <mergeCell ref="AB984:AB985"/>
    <mergeCell ref="AC984:AC985"/>
    <mergeCell ref="AD984:AD985"/>
    <mergeCell ref="AE984:AE985"/>
    <mergeCell ref="AF984:AF985"/>
    <mergeCell ref="AG984:AG985"/>
    <mergeCell ref="AH984:AH985"/>
    <mergeCell ref="AI984:AI985"/>
    <mergeCell ref="AJ984:AJ985"/>
    <mergeCell ref="AK984:AK985"/>
    <mergeCell ref="AL984:AL985"/>
    <mergeCell ref="AM984:AM985"/>
    <mergeCell ref="AN984:AN985"/>
    <mergeCell ref="AO984:AO985"/>
    <mergeCell ref="AP984:AP985"/>
    <mergeCell ref="AQ984:AQ985"/>
    <mergeCell ref="AR984:AR985"/>
    <mergeCell ref="AS984:AS985"/>
    <mergeCell ref="AT984:AT985"/>
    <mergeCell ref="AU984:AU985"/>
    <mergeCell ref="AV984:AV985"/>
    <mergeCell ref="AW984:AW985"/>
    <mergeCell ref="AX984:AX985"/>
    <mergeCell ref="AY984:AY985"/>
    <mergeCell ref="AZ984:AZ985"/>
    <mergeCell ref="BA984:BA985"/>
    <mergeCell ref="BB984:BB985"/>
    <mergeCell ref="BC984:BC985"/>
    <mergeCell ref="BD984:BD985"/>
    <mergeCell ref="BE984:BE985"/>
    <mergeCell ref="BF984:BF985"/>
    <mergeCell ref="BG984:BG985"/>
    <mergeCell ref="BH984:BH985"/>
    <mergeCell ref="BI984:BI985"/>
    <mergeCell ref="BJ984:BJ985"/>
    <mergeCell ref="BK984:BK985"/>
    <mergeCell ref="BL984:BL985"/>
    <mergeCell ref="BM984:BM985"/>
    <mergeCell ref="BN984:BN985"/>
    <mergeCell ref="BO984:BO985"/>
    <mergeCell ref="BP984:BP985"/>
    <mergeCell ref="BQ984:BQ985"/>
    <mergeCell ref="BR984:BR985"/>
    <mergeCell ref="BS984:BS985"/>
    <mergeCell ref="BT984:BT985"/>
    <mergeCell ref="BU984:BU985"/>
    <mergeCell ref="BV984:BV985"/>
    <mergeCell ref="BW984:BW985"/>
    <mergeCell ref="BX984:BX985"/>
    <mergeCell ref="BY984:BY985"/>
    <mergeCell ref="BZ984:BZ985"/>
    <mergeCell ref="CA984:CA985"/>
    <mergeCell ref="CB984:CB985"/>
    <mergeCell ref="CC984:CC985"/>
    <mergeCell ref="CD984:CD985"/>
    <mergeCell ref="CE984:CE985"/>
    <mergeCell ref="CF984:CF985"/>
    <mergeCell ref="CG984:CG985"/>
    <mergeCell ref="CH984:CH985"/>
    <mergeCell ref="CI984:CI985"/>
    <mergeCell ref="CJ984:CJ985"/>
    <mergeCell ref="CK984:CK985"/>
    <mergeCell ref="CL984:CL985"/>
    <mergeCell ref="CM984:CM985"/>
    <mergeCell ref="CN984:CN985"/>
    <mergeCell ref="CO984:CO985"/>
    <mergeCell ref="CP984:CP985"/>
    <mergeCell ref="CQ984:CQ985"/>
    <mergeCell ref="CR984:CR985"/>
    <mergeCell ref="CS984:CS985"/>
    <mergeCell ref="CT984:CT985"/>
    <mergeCell ref="CU984:CU985"/>
    <mergeCell ref="CV984:CV985"/>
    <mergeCell ref="CW984:CW985"/>
    <mergeCell ref="CX984:CX985"/>
    <mergeCell ref="CY984:CY985"/>
    <mergeCell ref="CZ984:CZ985"/>
    <mergeCell ref="DA984:DA985"/>
    <mergeCell ref="DB984:DB985"/>
    <mergeCell ref="DC984:DC985"/>
    <mergeCell ref="DD984:DD985"/>
    <mergeCell ref="DE984:DE985"/>
    <mergeCell ref="DF984:DF985"/>
    <mergeCell ref="DG984:DG985"/>
    <mergeCell ref="DH984:DH985"/>
    <mergeCell ref="DI984:DI985"/>
    <mergeCell ref="DJ984:DJ985"/>
    <mergeCell ref="DK984:DK985"/>
    <mergeCell ref="DL984:DL985"/>
    <mergeCell ref="DM984:DM985"/>
    <mergeCell ref="DN984:DN985"/>
    <mergeCell ref="DO984:DO985"/>
    <mergeCell ref="DP984:DP985"/>
    <mergeCell ref="DQ984:DQ985"/>
    <mergeCell ref="DR984:DR985"/>
    <mergeCell ref="DS984:DS985"/>
    <mergeCell ref="DT984:DT985"/>
    <mergeCell ref="DU984:DU985"/>
    <mergeCell ref="DV984:DV985"/>
    <mergeCell ref="DW984:DW985"/>
    <mergeCell ref="DX984:DX985"/>
    <mergeCell ref="DY984:DY985"/>
    <mergeCell ref="DZ984:DZ985"/>
    <mergeCell ref="F985:G985"/>
    <mergeCell ref="H985:I985"/>
    <mergeCell ref="J985:K985"/>
    <mergeCell ref="B986:K986"/>
    <mergeCell ref="M986:R986"/>
    <mergeCell ref="S986:T986"/>
    <mergeCell ref="V986:V987"/>
    <mergeCell ref="W986:W987"/>
    <mergeCell ref="X986:X987"/>
    <mergeCell ref="Y986:Y987"/>
    <mergeCell ref="Z986:Z987"/>
    <mergeCell ref="AA986:AA987"/>
    <mergeCell ref="AB986:AB987"/>
    <mergeCell ref="AC986:AC987"/>
    <mergeCell ref="AD986:AD987"/>
    <mergeCell ref="AE986:AE987"/>
    <mergeCell ref="AF986:AF987"/>
    <mergeCell ref="AG986:AG987"/>
    <mergeCell ref="AH986:AH987"/>
    <mergeCell ref="AI986:AI987"/>
    <mergeCell ref="AJ986:AJ987"/>
    <mergeCell ref="AK986:AK987"/>
    <mergeCell ref="AL986:AL987"/>
    <mergeCell ref="AM986:AM987"/>
    <mergeCell ref="AN986:AN987"/>
    <mergeCell ref="AO986:AO987"/>
    <mergeCell ref="AP986:AP987"/>
    <mergeCell ref="AQ986:AQ987"/>
    <mergeCell ref="AR986:AR987"/>
    <mergeCell ref="AS986:AS987"/>
    <mergeCell ref="AT986:AT987"/>
    <mergeCell ref="AU986:AU987"/>
    <mergeCell ref="AV986:AV987"/>
    <mergeCell ref="AW986:AW987"/>
    <mergeCell ref="AX986:AX987"/>
    <mergeCell ref="AY986:AY987"/>
    <mergeCell ref="AZ986:AZ987"/>
    <mergeCell ref="BA986:BA987"/>
    <mergeCell ref="BB986:BB987"/>
    <mergeCell ref="BC986:BC987"/>
    <mergeCell ref="BD986:BD987"/>
    <mergeCell ref="BE986:BE987"/>
    <mergeCell ref="BF986:BF987"/>
    <mergeCell ref="BG986:BG987"/>
    <mergeCell ref="BH986:BH987"/>
    <mergeCell ref="BI986:BI987"/>
    <mergeCell ref="DN986:DN987"/>
    <mergeCell ref="DO986:DO987"/>
    <mergeCell ref="DV986:DV987"/>
    <mergeCell ref="DW986:DW987"/>
    <mergeCell ref="DX986:DX987"/>
    <mergeCell ref="DY986:DY987"/>
    <mergeCell ref="BJ986:BJ987"/>
    <mergeCell ref="BK986:BK987"/>
    <mergeCell ref="BL986:BL987"/>
    <mergeCell ref="BM986:BM987"/>
    <mergeCell ref="BN986:BN987"/>
    <mergeCell ref="BO986:BO987"/>
    <mergeCell ref="BP986:BP987"/>
    <mergeCell ref="BQ986:BQ987"/>
    <mergeCell ref="BR986:BR987"/>
    <mergeCell ref="BS986:BS987"/>
    <mergeCell ref="BT986:BT987"/>
    <mergeCell ref="BU986:BU987"/>
    <mergeCell ref="BV986:BV987"/>
    <mergeCell ref="BW986:BW987"/>
    <mergeCell ref="BX986:BX987"/>
    <mergeCell ref="BY986:BY987"/>
    <mergeCell ref="BZ986:BZ987"/>
    <mergeCell ref="CA986:CA987"/>
    <mergeCell ref="CB986:CB987"/>
    <mergeCell ref="CC986:CC987"/>
    <mergeCell ref="CD986:CD987"/>
    <mergeCell ref="CE986:CE987"/>
    <mergeCell ref="CF986:CF987"/>
    <mergeCell ref="CG986:CG987"/>
    <mergeCell ref="CH986:CH987"/>
    <mergeCell ref="CI986:CI987"/>
    <mergeCell ref="CJ986:CJ987"/>
    <mergeCell ref="CK986:CK987"/>
    <mergeCell ref="CL986:CL987"/>
    <mergeCell ref="CM986:CM987"/>
    <mergeCell ref="CN986:CN987"/>
    <mergeCell ref="CO986:CO987"/>
    <mergeCell ref="CP986:CP987"/>
    <mergeCell ref="DZ986:DZ987"/>
    <mergeCell ref="B987:K987"/>
    <mergeCell ref="M987:R987"/>
    <mergeCell ref="S987:T987"/>
    <mergeCell ref="DP986:DP987"/>
    <mergeCell ref="DQ986:DQ987"/>
    <mergeCell ref="B992:DY992"/>
    <mergeCell ref="B998:DY998"/>
    <mergeCell ref="AB999:AC999"/>
    <mergeCell ref="AN999:AO999"/>
    <mergeCell ref="AZ999:BA999"/>
    <mergeCell ref="BL999:BM999"/>
    <mergeCell ref="BX999:BY999"/>
    <mergeCell ref="CJ999:CK999"/>
    <mergeCell ref="CV999:CW999"/>
    <mergeCell ref="DH999:DI999"/>
    <mergeCell ref="DT999:DU999"/>
    <mergeCell ref="B1002:K1004"/>
    <mergeCell ref="L1002:U1004"/>
    <mergeCell ref="V1002:AG1002"/>
    <mergeCell ref="AH1002:AS1002"/>
    <mergeCell ref="AT1002:BE1002"/>
    <mergeCell ref="BF1002:BQ1002"/>
    <mergeCell ref="BR1002:CC1002"/>
    <mergeCell ref="CD1002:CO1002"/>
    <mergeCell ref="CP1002:DA1002"/>
    <mergeCell ref="DB1002:DM1002"/>
    <mergeCell ref="DN1002:DY1002"/>
    <mergeCell ref="V1003:AG1003"/>
    <mergeCell ref="AH1003:AS1003"/>
    <mergeCell ref="AT1003:BE1003"/>
    <mergeCell ref="BF1003:BQ1003"/>
    <mergeCell ref="BR1003:CC1003"/>
    <mergeCell ref="CD1003:CO1003"/>
    <mergeCell ref="CP1003:DA1003"/>
    <mergeCell ref="DB1003:DM1003"/>
    <mergeCell ref="DN1003:DY1003"/>
    <mergeCell ref="CQ986:CQ987"/>
    <mergeCell ref="CR986:CR987"/>
    <mergeCell ref="CS986:CS987"/>
    <mergeCell ref="CT986:CT987"/>
    <mergeCell ref="CU986:CU987"/>
    <mergeCell ref="CV986:CV987"/>
    <mergeCell ref="CW986:CW987"/>
    <mergeCell ref="CX986:CX987"/>
    <mergeCell ref="CY986:CY987"/>
    <mergeCell ref="CZ986:CZ987"/>
    <mergeCell ref="DA986:DA987"/>
    <mergeCell ref="DB986:DB987"/>
    <mergeCell ref="DC986:DC987"/>
    <mergeCell ref="DD986:DD987"/>
    <mergeCell ref="DE986:DE987"/>
    <mergeCell ref="DF986:DF987"/>
    <mergeCell ref="DG986:DG987"/>
    <mergeCell ref="DH986:DH987"/>
    <mergeCell ref="DI986:DI987"/>
    <mergeCell ref="DR986:DR987"/>
    <mergeCell ref="DS986:DS987"/>
    <mergeCell ref="DT986:DT987"/>
    <mergeCell ref="DU986:DU987"/>
    <mergeCell ref="DJ986:DJ987"/>
    <mergeCell ref="DK986:DK987"/>
    <mergeCell ref="DL986:DL987"/>
    <mergeCell ref="DM986:DM987"/>
    <mergeCell ref="F1005:G1005"/>
    <mergeCell ref="H1005:I1005"/>
    <mergeCell ref="J1005:K1005"/>
    <mergeCell ref="L1005:L1006"/>
    <mergeCell ref="M1005:R1006"/>
    <mergeCell ref="S1005:T1006"/>
    <mergeCell ref="U1005:U1006"/>
    <mergeCell ref="V1005:V1006"/>
    <mergeCell ref="W1005:W1006"/>
    <mergeCell ref="X1005:X1006"/>
    <mergeCell ref="Y1005:Y1006"/>
    <mergeCell ref="Z1005:Z1006"/>
    <mergeCell ref="AA1005:AA1006"/>
    <mergeCell ref="AB1005:AB1006"/>
    <mergeCell ref="AC1005:AC1006"/>
    <mergeCell ref="AD1005:AD1006"/>
    <mergeCell ref="AE1005:AE1006"/>
    <mergeCell ref="AF1005:AF1006"/>
    <mergeCell ref="AG1005:AG1006"/>
    <mergeCell ref="AH1005:AH1006"/>
    <mergeCell ref="AI1005:AI1006"/>
    <mergeCell ref="AJ1005:AJ1006"/>
    <mergeCell ref="AK1005:AK1006"/>
    <mergeCell ref="AL1005:AL1006"/>
    <mergeCell ref="AM1005:AM1006"/>
    <mergeCell ref="AN1005:AN1006"/>
    <mergeCell ref="AO1005:AO1006"/>
    <mergeCell ref="AP1005:AP1006"/>
    <mergeCell ref="AQ1005:AQ1006"/>
    <mergeCell ref="AR1005:AR1006"/>
    <mergeCell ref="AS1005:AS1006"/>
    <mergeCell ref="AT1005:AT1006"/>
    <mergeCell ref="AU1005:AU1006"/>
    <mergeCell ref="AV1005:AV1006"/>
    <mergeCell ref="AW1005:AW1006"/>
    <mergeCell ref="AX1005:AX1006"/>
    <mergeCell ref="AY1005:AY1006"/>
    <mergeCell ref="AZ1005:AZ1006"/>
    <mergeCell ref="BA1005:BA1006"/>
    <mergeCell ref="BB1005:BB1006"/>
    <mergeCell ref="BC1005:BC1006"/>
    <mergeCell ref="BD1005:BD1006"/>
    <mergeCell ref="BE1005:BE1006"/>
    <mergeCell ref="BF1005:BF1006"/>
    <mergeCell ref="BG1005:BG1006"/>
    <mergeCell ref="BH1005:BH1006"/>
    <mergeCell ref="BI1005:BI1006"/>
    <mergeCell ref="BJ1005:BJ1006"/>
    <mergeCell ref="BK1005:BK1006"/>
    <mergeCell ref="BL1005:BL1006"/>
    <mergeCell ref="BM1005:BM1006"/>
    <mergeCell ref="BN1005:BN1006"/>
    <mergeCell ref="BO1005:BO1006"/>
    <mergeCell ref="BP1005:BP1006"/>
    <mergeCell ref="BQ1005:BQ1006"/>
    <mergeCell ref="BR1005:BR1006"/>
    <mergeCell ref="BS1005:BS1006"/>
    <mergeCell ref="BT1005:BT1006"/>
    <mergeCell ref="BU1005:BU1006"/>
    <mergeCell ref="BV1005:BV1006"/>
    <mergeCell ref="BW1005:BW1006"/>
    <mergeCell ref="BX1005:BX1006"/>
    <mergeCell ref="BY1005:BY1006"/>
    <mergeCell ref="BZ1005:BZ1006"/>
    <mergeCell ref="CA1005:CA1006"/>
    <mergeCell ref="CB1005:CB1006"/>
    <mergeCell ref="CC1005:CC1006"/>
    <mergeCell ref="CD1005:CD1006"/>
    <mergeCell ref="CE1005:CE1006"/>
    <mergeCell ref="CF1005:CF1006"/>
    <mergeCell ref="CG1005:CG1006"/>
    <mergeCell ref="CH1005:CH1006"/>
    <mergeCell ref="CI1005:CI1006"/>
    <mergeCell ref="CJ1005:CJ1006"/>
    <mergeCell ref="CK1005:CK1006"/>
    <mergeCell ref="CL1005:CL1006"/>
    <mergeCell ref="CM1005:CM1006"/>
    <mergeCell ref="CN1005:CN1006"/>
    <mergeCell ref="CO1005:CO1006"/>
    <mergeCell ref="CP1005:CP1006"/>
    <mergeCell ref="CQ1005:CQ1006"/>
    <mergeCell ref="CR1005:CR1006"/>
    <mergeCell ref="CS1005:CS1006"/>
    <mergeCell ref="CT1005:CT1006"/>
    <mergeCell ref="CU1005:CU1006"/>
    <mergeCell ref="CV1005:CV1006"/>
    <mergeCell ref="CW1005:CW1006"/>
    <mergeCell ref="CX1005:CX1006"/>
    <mergeCell ref="CY1005:CY1006"/>
    <mergeCell ref="CZ1005:CZ1006"/>
    <mergeCell ref="DA1005:DA1006"/>
    <mergeCell ref="DB1005:DB1006"/>
    <mergeCell ref="DC1005:DC1006"/>
    <mergeCell ref="DD1005:DD1006"/>
    <mergeCell ref="DE1005:DE1006"/>
    <mergeCell ref="DF1005:DF1006"/>
    <mergeCell ref="DG1005:DG1006"/>
    <mergeCell ref="DH1005:DH1006"/>
    <mergeCell ref="DI1005:DI1006"/>
    <mergeCell ref="DR1005:DR1006"/>
    <mergeCell ref="DS1005:DS1006"/>
    <mergeCell ref="DT1005:DT1006"/>
    <mergeCell ref="DU1005:DU1006"/>
    <mergeCell ref="DJ1005:DJ1006"/>
    <mergeCell ref="DK1005:DK1006"/>
    <mergeCell ref="DL1005:DL1006"/>
    <mergeCell ref="DM1005:DM1006"/>
    <mergeCell ref="DN1005:DN1006"/>
    <mergeCell ref="DO1005:DO1006"/>
    <mergeCell ref="DV1005:DV1006"/>
    <mergeCell ref="DW1005:DW1006"/>
    <mergeCell ref="DX1005:DX1006"/>
    <mergeCell ref="DY1005:DY1006"/>
    <mergeCell ref="DZ1005:DZ1006"/>
    <mergeCell ref="F1006:G1006"/>
    <mergeCell ref="H1006:I1006"/>
    <mergeCell ref="J1006:K1006"/>
    <mergeCell ref="DP1005:DP1006"/>
    <mergeCell ref="DQ1005:DQ1006"/>
    <mergeCell ref="F1007:G1007"/>
    <mergeCell ref="H1007:I1007"/>
    <mergeCell ref="J1007:K1007"/>
    <mergeCell ref="L1007:L1008"/>
    <mergeCell ref="M1007:R1008"/>
    <mergeCell ref="S1007:T1008"/>
    <mergeCell ref="U1007:U1008"/>
    <mergeCell ref="V1007:V1008"/>
    <mergeCell ref="W1007:W1008"/>
    <mergeCell ref="X1007:X1008"/>
    <mergeCell ref="Y1007:Y1008"/>
    <mergeCell ref="Z1007:Z1008"/>
    <mergeCell ref="AA1007:AA1008"/>
    <mergeCell ref="AB1007:AB1008"/>
    <mergeCell ref="AC1007:AC1008"/>
    <mergeCell ref="AD1007:AD1008"/>
    <mergeCell ref="AE1007:AE1008"/>
    <mergeCell ref="AF1007:AF1008"/>
    <mergeCell ref="AG1007:AG1008"/>
    <mergeCell ref="AH1007:AH1008"/>
    <mergeCell ref="AI1007:AI1008"/>
    <mergeCell ref="AJ1007:AJ1008"/>
    <mergeCell ref="AK1007:AK1008"/>
    <mergeCell ref="AL1007:AL1008"/>
    <mergeCell ref="AM1007:AM1008"/>
    <mergeCell ref="AN1007:AN1008"/>
    <mergeCell ref="AO1007:AO1008"/>
    <mergeCell ref="AP1007:AP1008"/>
    <mergeCell ref="AQ1007:AQ1008"/>
    <mergeCell ref="AR1007:AR1008"/>
    <mergeCell ref="AS1007:AS1008"/>
    <mergeCell ref="AT1007:AT1008"/>
    <mergeCell ref="AU1007:AU1008"/>
    <mergeCell ref="AV1007:AV1008"/>
    <mergeCell ref="AW1007:AW1008"/>
    <mergeCell ref="AX1007:AX1008"/>
    <mergeCell ref="AY1007:AY1008"/>
    <mergeCell ref="AZ1007:AZ1008"/>
    <mergeCell ref="BA1007:BA1008"/>
    <mergeCell ref="BB1007:BB1008"/>
    <mergeCell ref="BC1007:BC1008"/>
    <mergeCell ref="BD1007:BD1008"/>
    <mergeCell ref="BE1007:BE1008"/>
    <mergeCell ref="BF1007:BF1008"/>
    <mergeCell ref="BG1007:BG1008"/>
    <mergeCell ref="BH1007:BH1008"/>
    <mergeCell ref="BI1007:BI1008"/>
    <mergeCell ref="BJ1007:BJ1008"/>
    <mergeCell ref="BK1007:BK1008"/>
    <mergeCell ref="BL1007:BL1008"/>
    <mergeCell ref="BM1007:BM1008"/>
    <mergeCell ref="BN1007:BN1008"/>
    <mergeCell ref="BO1007:BO1008"/>
    <mergeCell ref="BP1007:BP1008"/>
    <mergeCell ref="BQ1007:BQ1008"/>
    <mergeCell ref="BR1007:BR1008"/>
    <mergeCell ref="BS1007:BS1008"/>
    <mergeCell ref="BT1007:BT1008"/>
    <mergeCell ref="BU1007:BU1008"/>
    <mergeCell ref="BV1007:BV1008"/>
    <mergeCell ref="BW1007:BW1008"/>
    <mergeCell ref="BX1007:BX1008"/>
    <mergeCell ref="BY1007:BY1008"/>
    <mergeCell ref="BZ1007:BZ1008"/>
    <mergeCell ref="CA1007:CA1008"/>
    <mergeCell ref="CB1007:CB1008"/>
    <mergeCell ref="CC1007:CC1008"/>
    <mergeCell ref="CD1007:CD1008"/>
    <mergeCell ref="CE1007:CE1008"/>
    <mergeCell ref="CF1007:CF1008"/>
    <mergeCell ref="CG1007:CG1008"/>
    <mergeCell ref="CH1007:CH1008"/>
    <mergeCell ref="CI1007:CI1008"/>
    <mergeCell ref="CJ1007:CJ1008"/>
    <mergeCell ref="CK1007:CK1008"/>
    <mergeCell ref="CL1007:CL1008"/>
    <mergeCell ref="CM1007:CM1008"/>
    <mergeCell ref="CN1007:CN1008"/>
    <mergeCell ref="CO1007:CO1008"/>
    <mergeCell ref="CP1007:CP1008"/>
    <mergeCell ref="CQ1007:CQ1008"/>
    <mergeCell ref="CR1007:CR1008"/>
    <mergeCell ref="CS1007:CS1008"/>
    <mergeCell ref="CT1007:CT1008"/>
    <mergeCell ref="CU1007:CU1008"/>
    <mergeCell ref="CV1007:CV1008"/>
    <mergeCell ref="CW1007:CW1008"/>
    <mergeCell ref="CX1007:CX1008"/>
    <mergeCell ref="CY1007:CY1008"/>
    <mergeCell ref="CZ1007:CZ1008"/>
    <mergeCell ref="DA1007:DA1008"/>
    <mergeCell ref="DB1007:DB1008"/>
    <mergeCell ref="DC1007:DC1008"/>
    <mergeCell ref="DD1007:DD1008"/>
    <mergeCell ref="DE1007:DE1008"/>
    <mergeCell ref="DF1007:DF1008"/>
    <mergeCell ref="DG1007:DG1008"/>
    <mergeCell ref="DH1007:DH1008"/>
    <mergeCell ref="DI1007:DI1008"/>
    <mergeCell ref="DR1007:DR1008"/>
    <mergeCell ref="DS1007:DS1008"/>
    <mergeCell ref="DT1007:DT1008"/>
    <mergeCell ref="DU1007:DU1008"/>
    <mergeCell ref="DJ1007:DJ1008"/>
    <mergeCell ref="DK1007:DK1008"/>
    <mergeCell ref="DL1007:DL1008"/>
    <mergeCell ref="DM1007:DM1008"/>
    <mergeCell ref="DN1007:DN1008"/>
    <mergeCell ref="DO1007:DO1008"/>
    <mergeCell ref="DV1007:DV1008"/>
    <mergeCell ref="DW1007:DW1008"/>
    <mergeCell ref="DX1007:DX1008"/>
    <mergeCell ref="DY1007:DY1008"/>
    <mergeCell ref="DZ1007:DZ1008"/>
    <mergeCell ref="F1008:G1008"/>
    <mergeCell ref="H1008:I1008"/>
    <mergeCell ref="J1008:K1008"/>
    <mergeCell ref="DP1007:DP1008"/>
    <mergeCell ref="DQ1007:DQ1008"/>
    <mergeCell ref="H1009:I1009"/>
    <mergeCell ref="J1009:K1009"/>
    <mergeCell ref="L1009:L1010"/>
    <mergeCell ref="M1009:R1010"/>
    <mergeCell ref="S1009:T1010"/>
    <mergeCell ref="U1009:U1010"/>
    <mergeCell ref="V1009:V1010"/>
    <mergeCell ref="W1009:W1010"/>
    <mergeCell ref="X1009:X1010"/>
    <mergeCell ref="Y1009:Y1010"/>
    <mergeCell ref="Z1009:Z1010"/>
    <mergeCell ref="AA1009:AA1010"/>
    <mergeCell ref="AB1009:AB1010"/>
    <mergeCell ref="AC1009:AC1010"/>
    <mergeCell ref="AD1009:AD1010"/>
    <mergeCell ref="AE1009:AE1010"/>
    <mergeCell ref="AF1009:AF1010"/>
    <mergeCell ref="AG1009:AG1010"/>
    <mergeCell ref="AH1009:AH1010"/>
    <mergeCell ref="AI1009:AI1010"/>
    <mergeCell ref="AJ1009:AJ1010"/>
    <mergeCell ref="AK1009:AK1010"/>
    <mergeCell ref="AL1009:AL1010"/>
    <mergeCell ref="AM1009:AM1010"/>
    <mergeCell ref="AN1009:AN1010"/>
    <mergeCell ref="AO1009:AO1010"/>
    <mergeCell ref="AP1009:AP1010"/>
    <mergeCell ref="AQ1009:AQ1010"/>
    <mergeCell ref="AR1009:AR1010"/>
    <mergeCell ref="AS1009:AS1010"/>
    <mergeCell ref="AT1009:AT1010"/>
    <mergeCell ref="AU1009:AU1010"/>
    <mergeCell ref="AV1009:AV1010"/>
    <mergeCell ref="AW1009:AW1010"/>
    <mergeCell ref="AX1009:AX1010"/>
    <mergeCell ref="AY1009:AY1010"/>
    <mergeCell ref="AZ1009:AZ1010"/>
    <mergeCell ref="BA1009:BA1010"/>
    <mergeCell ref="BB1009:BB1010"/>
    <mergeCell ref="BC1009:BC1010"/>
    <mergeCell ref="BD1009:BD1010"/>
    <mergeCell ref="BE1009:BE1010"/>
    <mergeCell ref="BF1009:BF1010"/>
    <mergeCell ref="BG1009:BG1010"/>
    <mergeCell ref="BH1009:BH1010"/>
    <mergeCell ref="BI1009:BI1010"/>
    <mergeCell ref="BJ1009:BJ1010"/>
    <mergeCell ref="BK1009:BK1010"/>
    <mergeCell ref="BL1009:BL1010"/>
    <mergeCell ref="BM1009:BM1010"/>
    <mergeCell ref="BN1009:BN1010"/>
    <mergeCell ref="BO1009:BO1010"/>
    <mergeCell ref="BP1009:BP1010"/>
    <mergeCell ref="BQ1009:BQ1010"/>
    <mergeCell ref="BR1009:BR1010"/>
    <mergeCell ref="BS1009:BS1010"/>
    <mergeCell ref="BT1009:BT1010"/>
    <mergeCell ref="BU1009:BU1010"/>
    <mergeCell ref="BV1009:BV1010"/>
    <mergeCell ref="BW1009:BW1010"/>
    <mergeCell ref="BX1009:BX1010"/>
    <mergeCell ref="BY1009:BY1010"/>
    <mergeCell ref="BZ1009:BZ1010"/>
    <mergeCell ref="CA1009:CA1010"/>
    <mergeCell ref="CB1009:CB1010"/>
    <mergeCell ref="CC1009:CC1010"/>
    <mergeCell ref="CD1009:CD1010"/>
    <mergeCell ref="CE1009:CE1010"/>
    <mergeCell ref="CF1009:CF1010"/>
    <mergeCell ref="CG1009:CG1010"/>
    <mergeCell ref="CH1009:CH1010"/>
    <mergeCell ref="CI1009:CI1010"/>
    <mergeCell ref="CJ1009:CJ1010"/>
    <mergeCell ref="CK1009:CK1010"/>
    <mergeCell ref="CL1009:CL1010"/>
    <mergeCell ref="CM1009:CM1010"/>
    <mergeCell ref="CN1009:CN1010"/>
    <mergeCell ref="CO1009:CO1010"/>
    <mergeCell ref="CP1009:CP1010"/>
    <mergeCell ref="CQ1009:CQ1010"/>
    <mergeCell ref="CR1009:CR1010"/>
    <mergeCell ref="CS1009:CS1010"/>
    <mergeCell ref="CT1009:CT1010"/>
    <mergeCell ref="CU1009:CU1010"/>
    <mergeCell ref="CV1009:CV1010"/>
    <mergeCell ref="CW1009:CW1010"/>
    <mergeCell ref="CX1009:CX1010"/>
    <mergeCell ref="CY1009:CY1010"/>
    <mergeCell ref="CZ1009:CZ1010"/>
    <mergeCell ref="DA1009:DA1010"/>
    <mergeCell ref="DB1009:DB1010"/>
    <mergeCell ref="DC1009:DC1010"/>
    <mergeCell ref="DD1009:DD1010"/>
    <mergeCell ref="DE1009:DE1010"/>
    <mergeCell ref="DF1009:DF1010"/>
    <mergeCell ref="DG1009:DG1010"/>
    <mergeCell ref="DH1009:DH1010"/>
    <mergeCell ref="DI1009:DI1010"/>
    <mergeCell ref="DJ1009:DJ1010"/>
    <mergeCell ref="DK1009:DK1010"/>
    <mergeCell ref="DL1009:DL1010"/>
    <mergeCell ref="DM1009:DM1010"/>
    <mergeCell ref="DN1009:DN1010"/>
    <mergeCell ref="DO1009:DO1010"/>
    <mergeCell ref="DP1009:DP1010"/>
    <mergeCell ref="DQ1009:DQ1010"/>
    <mergeCell ref="DR1009:DR1010"/>
    <mergeCell ref="DS1009:DS1010"/>
    <mergeCell ref="DT1009:DT1010"/>
    <mergeCell ref="DU1009:DU1010"/>
    <mergeCell ref="DV1009:DV1010"/>
    <mergeCell ref="DW1009:DW1010"/>
    <mergeCell ref="DX1009:DX1010"/>
    <mergeCell ref="DY1009:DY1010"/>
    <mergeCell ref="DZ1009:DZ1010"/>
    <mergeCell ref="H1010:I1010"/>
    <mergeCell ref="J1010:K1010"/>
    <mergeCell ref="H1011:I1011"/>
    <mergeCell ref="J1011:K1011"/>
    <mergeCell ref="L1011:L1012"/>
    <mergeCell ref="M1011:R1012"/>
    <mergeCell ref="S1011:T1012"/>
    <mergeCell ref="U1011:U1012"/>
    <mergeCell ref="V1011:V1012"/>
    <mergeCell ref="W1011:W1012"/>
    <mergeCell ref="X1011:X1012"/>
    <mergeCell ref="Y1011:Y1012"/>
    <mergeCell ref="Z1011:Z1012"/>
    <mergeCell ref="AA1011:AA1012"/>
    <mergeCell ref="AB1011:AB1012"/>
    <mergeCell ref="AC1011:AC1012"/>
    <mergeCell ref="AD1011:AD1012"/>
    <mergeCell ref="AE1011:AE1012"/>
    <mergeCell ref="AF1011:AF1012"/>
    <mergeCell ref="AG1011:AG1012"/>
    <mergeCell ref="AH1011:AH1012"/>
    <mergeCell ref="AI1011:AI1012"/>
    <mergeCell ref="AJ1011:AJ1012"/>
    <mergeCell ref="AK1011:AK1012"/>
    <mergeCell ref="AL1011:AL1012"/>
    <mergeCell ref="AM1011:AM1012"/>
    <mergeCell ref="AN1011:AN1012"/>
    <mergeCell ref="AO1011:AO1012"/>
    <mergeCell ref="AP1011:AP1012"/>
    <mergeCell ref="AQ1011:AQ1012"/>
    <mergeCell ref="AR1011:AR1012"/>
    <mergeCell ref="AS1011:AS1012"/>
    <mergeCell ref="AT1011:AT1012"/>
    <mergeCell ref="AU1011:AU1012"/>
    <mergeCell ref="AV1011:AV1012"/>
    <mergeCell ref="AW1011:AW1012"/>
    <mergeCell ref="AX1011:AX1012"/>
    <mergeCell ref="AY1011:AY1012"/>
    <mergeCell ref="AZ1011:AZ1012"/>
    <mergeCell ref="BA1011:BA1012"/>
    <mergeCell ref="BB1011:BB1012"/>
    <mergeCell ref="BC1011:BC1012"/>
    <mergeCell ref="BD1011:BD1012"/>
    <mergeCell ref="BE1011:BE1012"/>
    <mergeCell ref="BF1011:BF1012"/>
    <mergeCell ref="BG1011:BG1012"/>
    <mergeCell ref="BH1011:BH1012"/>
    <mergeCell ref="BI1011:BI1012"/>
    <mergeCell ref="BJ1011:BJ1012"/>
    <mergeCell ref="BK1011:BK1012"/>
    <mergeCell ref="BL1011:BL1012"/>
    <mergeCell ref="BM1011:BM1012"/>
    <mergeCell ref="BN1011:BN1012"/>
    <mergeCell ref="BO1011:BO1012"/>
    <mergeCell ref="BP1011:BP1012"/>
    <mergeCell ref="BQ1011:BQ1012"/>
    <mergeCell ref="BR1011:BR1012"/>
    <mergeCell ref="BS1011:BS1012"/>
    <mergeCell ref="BT1011:BT1012"/>
    <mergeCell ref="BU1011:BU1012"/>
    <mergeCell ref="BV1011:BV1012"/>
    <mergeCell ref="BW1011:BW1012"/>
    <mergeCell ref="BX1011:BX1012"/>
    <mergeCell ref="BY1011:BY1012"/>
    <mergeCell ref="BZ1011:BZ1012"/>
    <mergeCell ref="CA1011:CA1012"/>
    <mergeCell ref="CB1011:CB1012"/>
    <mergeCell ref="CC1011:CC1012"/>
    <mergeCell ref="CD1011:CD1012"/>
    <mergeCell ref="CE1011:CE1012"/>
    <mergeCell ref="CF1011:CF1012"/>
    <mergeCell ref="CG1011:CG1012"/>
    <mergeCell ref="CH1011:CH1012"/>
    <mergeCell ref="CI1011:CI1012"/>
    <mergeCell ref="CJ1011:CJ1012"/>
    <mergeCell ref="CK1011:CK1012"/>
    <mergeCell ref="CL1011:CL1012"/>
    <mergeCell ref="CM1011:CM1012"/>
    <mergeCell ref="CN1011:CN1012"/>
    <mergeCell ref="CO1011:CO1012"/>
    <mergeCell ref="CP1011:CP1012"/>
    <mergeCell ref="CQ1011:CQ1012"/>
    <mergeCell ref="CR1011:CR1012"/>
    <mergeCell ref="CS1011:CS1012"/>
    <mergeCell ref="CT1011:CT1012"/>
    <mergeCell ref="CU1011:CU1012"/>
    <mergeCell ref="CV1011:CV1012"/>
    <mergeCell ref="CW1011:CW1012"/>
    <mergeCell ref="CX1011:CX1012"/>
    <mergeCell ref="CY1011:CY1012"/>
    <mergeCell ref="CZ1011:CZ1012"/>
    <mergeCell ref="DA1011:DA1012"/>
    <mergeCell ref="DB1011:DB1012"/>
    <mergeCell ref="DC1011:DC1012"/>
    <mergeCell ref="DD1011:DD1012"/>
    <mergeCell ref="DE1011:DE1012"/>
    <mergeCell ref="DF1011:DF1012"/>
    <mergeCell ref="DG1011:DG1012"/>
    <mergeCell ref="DH1011:DH1012"/>
    <mergeCell ref="DI1011:DI1012"/>
    <mergeCell ref="DJ1011:DJ1012"/>
    <mergeCell ref="DK1011:DK1012"/>
    <mergeCell ref="DL1011:DL1012"/>
    <mergeCell ref="DM1011:DM1012"/>
    <mergeCell ref="DN1011:DN1012"/>
    <mergeCell ref="DO1011:DO1012"/>
    <mergeCell ref="DP1011:DP1012"/>
    <mergeCell ref="DQ1011:DQ1012"/>
    <mergeCell ref="DR1011:DR1012"/>
    <mergeCell ref="DS1011:DS1012"/>
    <mergeCell ref="DT1011:DT1012"/>
    <mergeCell ref="DU1011:DU1012"/>
    <mergeCell ref="DV1011:DV1012"/>
    <mergeCell ref="DW1011:DW1012"/>
    <mergeCell ref="DX1011:DX1012"/>
    <mergeCell ref="DY1011:DY1012"/>
    <mergeCell ref="DZ1011:DZ1012"/>
    <mergeCell ref="H1012:I1012"/>
    <mergeCell ref="J1012:K1012"/>
    <mergeCell ref="H1013:I1013"/>
    <mergeCell ref="J1013:K1013"/>
    <mergeCell ref="L1013:L1014"/>
    <mergeCell ref="M1013:R1014"/>
    <mergeCell ref="S1013:T1014"/>
    <mergeCell ref="U1013:U1014"/>
    <mergeCell ref="V1013:V1014"/>
    <mergeCell ref="W1013:W1014"/>
    <mergeCell ref="X1013:X1014"/>
    <mergeCell ref="Y1013:Y1014"/>
    <mergeCell ref="Z1013:Z1014"/>
    <mergeCell ref="AA1013:AA1014"/>
    <mergeCell ref="AB1013:AB1014"/>
    <mergeCell ref="AC1013:AC1014"/>
    <mergeCell ref="AD1013:AD1014"/>
    <mergeCell ref="AE1013:AE1014"/>
    <mergeCell ref="AF1013:AF1014"/>
    <mergeCell ref="AG1013:AG1014"/>
    <mergeCell ref="AH1013:AH1014"/>
    <mergeCell ref="AI1013:AI1014"/>
    <mergeCell ref="AJ1013:AJ1014"/>
    <mergeCell ref="AK1013:AK1014"/>
    <mergeCell ref="AL1013:AL1014"/>
    <mergeCell ref="AM1013:AM1014"/>
    <mergeCell ref="AN1013:AN1014"/>
    <mergeCell ref="AO1013:AO1014"/>
    <mergeCell ref="AP1013:AP1014"/>
    <mergeCell ref="AQ1013:AQ1014"/>
    <mergeCell ref="AR1013:AR1014"/>
    <mergeCell ref="AS1013:AS1014"/>
    <mergeCell ref="AT1013:AT1014"/>
    <mergeCell ref="AU1013:AU1014"/>
    <mergeCell ref="AV1013:AV1014"/>
    <mergeCell ref="AW1013:AW1014"/>
    <mergeCell ref="AX1013:AX1014"/>
    <mergeCell ref="AY1013:AY1014"/>
    <mergeCell ref="AZ1013:AZ1014"/>
    <mergeCell ref="BA1013:BA1014"/>
    <mergeCell ref="BB1013:BB1014"/>
    <mergeCell ref="BC1013:BC1014"/>
    <mergeCell ref="BD1013:BD1014"/>
    <mergeCell ref="BE1013:BE1014"/>
    <mergeCell ref="BF1013:BF1014"/>
    <mergeCell ref="BG1013:BG1014"/>
    <mergeCell ref="BH1013:BH1014"/>
    <mergeCell ref="BI1013:BI1014"/>
    <mergeCell ref="BJ1013:BJ1014"/>
    <mergeCell ref="BK1013:BK1014"/>
    <mergeCell ref="BL1013:BL1014"/>
    <mergeCell ref="BM1013:BM1014"/>
    <mergeCell ref="BN1013:BN1014"/>
    <mergeCell ref="BO1013:BO1014"/>
    <mergeCell ref="BP1013:BP1014"/>
    <mergeCell ref="BQ1013:BQ1014"/>
    <mergeCell ref="BR1013:BR1014"/>
    <mergeCell ref="BS1013:BS1014"/>
    <mergeCell ref="BT1013:BT1014"/>
    <mergeCell ref="BU1013:BU1014"/>
    <mergeCell ref="BV1013:BV1014"/>
    <mergeCell ref="BW1013:BW1014"/>
    <mergeCell ref="BX1013:BX1014"/>
    <mergeCell ref="BY1013:BY1014"/>
    <mergeCell ref="BZ1013:BZ1014"/>
    <mergeCell ref="CA1013:CA1014"/>
    <mergeCell ref="CB1013:CB1014"/>
    <mergeCell ref="CC1013:CC1014"/>
    <mergeCell ref="CD1013:CD1014"/>
    <mergeCell ref="CE1013:CE1014"/>
    <mergeCell ref="CF1013:CF1014"/>
    <mergeCell ref="CG1013:CG1014"/>
    <mergeCell ref="CH1013:CH1014"/>
    <mergeCell ref="CI1013:CI1014"/>
    <mergeCell ref="CJ1013:CJ1014"/>
    <mergeCell ref="CK1013:CK1014"/>
    <mergeCell ref="CL1013:CL1014"/>
    <mergeCell ref="CM1013:CM1014"/>
    <mergeCell ref="CN1013:CN1014"/>
    <mergeCell ref="CO1013:CO1014"/>
    <mergeCell ref="CP1013:CP1014"/>
    <mergeCell ref="CQ1013:CQ1014"/>
    <mergeCell ref="CR1013:CR1014"/>
    <mergeCell ref="CS1013:CS1014"/>
    <mergeCell ref="CT1013:CT1014"/>
    <mergeCell ref="CU1013:CU1014"/>
    <mergeCell ref="CV1013:CV1014"/>
    <mergeCell ref="CW1013:CW1014"/>
    <mergeCell ref="CX1013:CX1014"/>
    <mergeCell ref="CY1013:CY1014"/>
    <mergeCell ref="CZ1013:CZ1014"/>
    <mergeCell ref="DA1013:DA1014"/>
    <mergeCell ref="DB1013:DB1014"/>
    <mergeCell ref="DC1013:DC1014"/>
    <mergeCell ref="DD1013:DD1014"/>
    <mergeCell ref="DE1013:DE1014"/>
    <mergeCell ref="DF1013:DF1014"/>
    <mergeCell ref="DG1013:DG1014"/>
    <mergeCell ref="DH1013:DH1014"/>
    <mergeCell ref="DI1013:DI1014"/>
    <mergeCell ref="DJ1013:DJ1014"/>
    <mergeCell ref="DK1013:DK1014"/>
    <mergeCell ref="DL1013:DL1014"/>
    <mergeCell ref="DM1013:DM1014"/>
    <mergeCell ref="DN1013:DN1014"/>
    <mergeCell ref="DO1013:DO1014"/>
    <mergeCell ref="DP1013:DP1014"/>
    <mergeCell ref="DQ1013:DQ1014"/>
    <mergeCell ref="DR1013:DR1014"/>
    <mergeCell ref="DS1013:DS1014"/>
    <mergeCell ref="DT1013:DT1014"/>
    <mergeCell ref="DU1013:DU1014"/>
    <mergeCell ref="DV1013:DV1014"/>
    <mergeCell ref="DW1013:DW1014"/>
    <mergeCell ref="DX1013:DX1014"/>
    <mergeCell ref="DY1013:DY1014"/>
    <mergeCell ref="DZ1013:DZ1014"/>
    <mergeCell ref="H1014:I1014"/>
    <mergeCell ref="J1014:K1014"/>
    <mergeCell ref="H1015:I1015"/>
    <mergeCell ref="J1015:K1015"/>
    <mergeCell ref="L1015:L1016"/>
    <mergeCell ref="M1015:R1016"/>
    <mergeCell ref="S1015:T1016"/>
    <mergeCell ref="U1015:U1016"/>
    <mergeCell ref="V1015:V1016"/>
    <mergeCell ref="W1015:W1016"/>
    <mergeCell ref="X1015:X1016"/>
    <mergeCell ref="Y1015:Y1016"/>
    <mergeCell ref="Z1015:Z1016"/>
    <mergeCell ref="AA1015:AA1016"/>
    <mergeCell ref="AB1015:AB1016"/>
    <mergeCell ref="AC1015:AC1016"/>
    <mergeCell ref="AD1015:AD1016"/>
    <mergeCell ref="AE1015:AE1016"/>
    <mergeCell ref="AF1015:AF1016"/>
    <mergeCell ref="AG1015:AG1016"/>
    <mergeCell ref="AH1015:AH1016"/>
    <mergeCell ref="AI1015:AI1016"/>
    <mergeCell ref="AJ1015:AJ1016"/>
    <mergeCell ref="AK1015:AK1016"/>
    <mergeCell ref="AL1015:AL1016"/>
    <mergeCell ref="AM1015:AM1016"/>
    <mergeCell ref="AN1015:AN1016"/>
    <mergeCell ref="AO1015:AO1016"/>
    <mergeCell ref="AP1015:AP1016"/>
    <mergeCell ref="AQ1015:AQ1016"/>
    <mergeCell ref="AR1015:AR1016"/>
    <mergeCell ref="AS1015:AS1016"/>
    <mergeCell ref="AT1015:AT1016"/>
    <mergeCell ref="AU1015:AU1016"/>
    <mergeCell ref="AV1015:AV1016"/>
    <mergeCell ref="AW1015:AW1016"/>
    <mergeCell ref="AX1015:AX1016"/>
    <mergeCell ref="AY1015:AY1016"/>
    <mergeCell ref="AZ1015:AZ1016"/>
    <mergeCell ref="BA1015:BA1016"/>
    <mergeCell ref="BB1015:BB1016"/>
    <mergeCell ref="BC1015:BC1016"/>
    <mergeCell ref="BD1015:BD1016"/>
    <mergeCell ref="BE1015:BE1016"/>
    <mergeCell ref="BF1015:BF1016"/>
    <mergeCell ref="BG1015:BG1016"/>
    <mergeCell ref="BH1015:BH1016"/>
    <mergeCell ref="BI1015:BI1016"/>
    <mergeCell ref="BJ1015:BJ1016"/>
    <mergeCell ref="BK1015:BK1016"/>
    <mergeCell ref="BL1015:BL1016"/>
    <mergeCell ref="BM1015:BM1016"/>
    <mergeCell ref="BN1015:BN1016"/>
    <mergeCell ref="BO1015:BO1016"/>
    <mergeCell ref="BP1015:BP1016"/>
    <mergeCell ref="BQ1015:BQ1016"/>
    <mergeCell ref="BR1015:BR1016"/>
    <mergeCell ref="BS1015:BS1016"/>
    <mergeCell ref="BT1015:BT1016"/>
    <mergeCell ref="BU1015:BU1016"/>
    <mergeCell ref="BV1015:BV1016"/>
    <mergeCell ref="BW1015:BW1016"/>
    <mergeCell ref="BX1015:BX1016"/>
    <mergeCell ref="BY1015:BY1016"/>
    <mergeCell ref="BZ1015:BZ1016"/>
    <mergeCell ref="CA1015:CA1016"/>
    <mergeCell ref="CB1015:CB1016"/>
    <mergeCell ref="CC1015:CC1016"/>
    <mergeCell ref="CD1015:CD1016"/>
    <mergeCell ref="CE1015:CE1016"/>
    <mergeCell ref="CF1015:CF1016"/>
    <mergeCell ref="CG1015:CG1016"/>
    <mergeCell ref="CH1015:CH1016"/>
    <mergeCell ref="CI1015:CI1016"/>
    <mergeCell ref="CJ1015:CJ1016"/>
    <mergeCell ref="CK1015:CK1016"/>
    <mergeCell ref="CL1015:CL1016"/>
    <mergeCell ref="CM1015:CM1016"/>
    <mergeCell ref="CN1015:CN1016"/>
    <mergeCell ref="CO1015:CO1016"/>
    <mergeCell ref="CP1015:CP1016"/>
    <mergeCell ref="CQ1015:CQ1016"/>
    <mergeCell ref="CR1015:CR1016"/>
    <mergeCell ref="CS1015:CS1016"/>
    <mergeCell ref="CT1015:CT1016"/>
    <mergeCell ref="CU1015:CU1016"/>
    <mergeCell ref="CV1015:CV1016"/>
    <mergeCell ref="CW1015:CW1016"/>
    <mergeCell ref="CX1015:CX1016"/>
    <mergeCell ref="CY1015:CY1016"/>
    <mergeCell ref="CZ1015:CZ1016"/>
    <mergeCell ref="DA1015:DA1016"/>
    <mergeCell ref="DB1015:DB1016"/>
    <mergeCell ref="DC1015:DC1016"/>
    <mergeCell ref="DD1015:DD1016"/>
    <mergeCell ref="DE1015:DE1016"/>
    <mergeCell ref="DF1015:DF1016"/>
    <mergeCell ref="DG1015:DG1016"/>
    <mergeCell ref="DH1015:DH1016"/>
    <mergeCell ref="DI1015:DI1016"/>
    <mergeCell ref="DJ1015:DJ1016"/>
    <mergeCell ref="DK1015:DK1016"/>
    <mergeCell ref="DL1015:DL1016"/>
    <mergeCell ref="DM1015:DM1016"/>
    <mergeCell ref="DN1015:DN1016"/>
    <mergeCell ref="DO1015:DO1016"/>
    <mergeCell ref="DP1015:DP1016"/>
    <mergeCell ref="DQ1015:DQ1016"/>
    <mergeCell ref="DR1015:DR1016"/>
    <mergeCell ref="DS1015:DS1016"/>
    <mergeCell ref="DT1015:DT1016"/>
    <mergeCell ref="DU1015:DU1016"/>
    <mergeCell ref="DV1015:DV1016"/>
    <mergeCell ref="DW1015:DW1016"/>
    <mergeCell ref="DX1015:DX1016"/>
    <mergeCell ref="DY1015:DY1016"/>
    <mergeCell ref="DZ1015:DZ1016"/>
    <mergeCell ref="H1016:I1016"/>
    <mergeCell ref="J1016:K1016"/>
    <mergeCell ref="H1017:I1017"/>
    <mergeCell ref="J1017:K1017"/>
    <mergeCell ref="L1017:L1018"/>
    <mergeCell ref="M1017:R1018"/>
    <mergeCell ref="S1017:T1018"/>
    <mergeCell ref="U1017:U1018"/>
    <mergeCell ref="V1017:V1018"/>
    <mergeCell ref="W1017:W1018"/>
    <mergeCell ref="X1017:X1018"/>
    <mergeCell ref="Y1017:Y1018"/>
    <mergeCell ref="Z1017:Z1018"/>
    <mergeCell ref="AA1017:AA1018"/>
    <mergeCell ref="AB1017:AB1018"/>
    <mergeCell ref="AC1017:AC1018"/>
    <mergeCell ref="AD1017:AD1018"/>
    <mergeCell ref="AE1017:AE1018"/>
    <mergeCell ref="AF1017:AF1018"/>
    <mergeCell ref="AG1017:AG1018"/>
    <mergeCell ref="AH1017:AH1018"/>
    <mergeCell ref="AI1017:AI1018"/>
    <mergeCell ref="AJ1017:AJ1018"/>
    <mergeCell ref="AK1017:AK1018"/>
    <mergeCell ref="AL1017:AL1018"/>
    <mergeCell ref="AM1017:AM1018"/>
    <mergeCell ref="AN1017:AN1018"/>
    <mergeCell ref="AO1017:AO1018"/>
    <mergeCell ref="AP1017:AP1018"/>
    <mergeCell ref="AQ1017:AQ1018"/>
    <mergeCell ref="AR1017:AR1018"/>
    <mergeCell ref="AS1017:AS1018"/>
    <mergeCell ref="AT1017:AT1018"/>
    <mergeCell ref="AU1017:AU1018"/>
    <mergeCell ref="AV1017:AV1018"/>
    <mergeCell ref="AW1017:AW1018"/>
    <mergeCell ref="AX1017:AX1018"/>
    <mergeCell ref="AY1017:AY1018"/>
    <mergeCell ref="AZ1017:AZ1018"/>
    <mergeCell ref="BA1017:BA1018"/>
    <mergeCell ref="BB1017:BB1018"/>
    <mergeCell ref="BC1017:BC1018"/>
    <mergeCell ref="BD1017:BD1018"/>
    <mergeCell ref="BE1017:BE1018"/>
    <mergeCell ref="BF1017:BF1018"/>
    <mergeCell ref="BG1017:BG1018"/>
    <mergeCell ref="BH1017:BH1018"/>
    <mergeCell ref="BI1017:BI1018"/>
    <mergeCell ref="BJ1017:BJ1018"/>
    <mergeCell ref="BK1017:BK1018"/>
    <mergeCell ref="BL1017:BL1018"/>
    <mergeCell ref="BM1017:BM1018"/>
    <mergeCell ref="BN1017:BN1018"/>
    <mergeCell ref="BO1017:BO1018"/>
    <mergeCell ref="BP1017:BP1018"/>
    <mergeCell ref="BQ1017:BQ1018"/>
    <mergeCell ref="BR1017:BR1018"/>
    <mergeCell ref="BS1017:BS1018"/>
    <mergeCell ref="BT1017:BT1018"/>
    <mergeCell ref="BU1017:BU1018"/>
    <mergeCell ref="BV1017:BV1018"/>
    <mergeCell ref="BW1017:BW1018"/>
    <mergeCell ref="BX1017:BX1018"/>
    <mergeCell ref="BY1017:BY1018"/>
    <mergeCell ref="BZ1017:BZ1018"/>
    <mergeCell ref="CA1017:CA1018"/>
    <mergeCell ref="CB1017:CB1018"/>
    <mergeCell ref="CC1017:CC1018"/>
    <mergeCell ref="CD1017:CD1018"/>
    <mergeCell ref="CE1017:CE1018"/>
    <mergeCell ref="CF1017:CF1018"/>
    <mergeCell ref="CG1017:CG1018"/>
    <mergeCell ref="CH1017:CH1018"/>
    <mergeCell ref="CI1017:CI1018"/>
    <mergeCell ref="CJ1017:CJ1018"/>
    <mergeCell ref="CK1017:CK1018"/>
    <mergeCell ref="CL1017:CL1018"/>
    <mergeCell ref="CM1017:CM1018"/>
    <mergeCell ref="CN1017:CN1018"/>
    <mergeCell ref="CO1017:CO1018"/>
    <mergeCell ref="CP1017:CP1018"/>
    <mergeCell ref="CQ1017:CQ1018"/>
    <mergeCell ref="CR1017:CR1018"/>
    <mergeCell ref="CS1017:CS1018"/>
    <mergeCell ref="CT1017:CT1018"/>
    <mergeCell ref="CU1017:CU1018"/>
    <mergeCell ref="CV1017:CV1018"/>
    <mergeCell ref="CW1017:CW1018"/>
    <mergeCell ref="CX1017:CX1018"/>
    <mergeCell ref="CY1017:CY1018"/>
    <mergeCell ref="CZ1017:CZ1018"/>
    <mergeCell ref="DA1017:DA1018"/>
    <mergeCell ref="DB1017:DB1018"/>
    <mergeCell ref="DC1017:DC1018"/>
    <mergeCell ref="DD1017:DD1018"/>
    <mergeCell ref="DE1017:DE1018"/>
    <mergeCell ref="DF1017:DF1018"/>
    <mergeCell ref="DG1017:DG1018"/>
    <mergeCell ref="DH1017:DH1018"/>
    <mergeCell ref="DI1017:DI1018"/>
    <mergeCell ref="DJ1017:DJ1018"/>
    <mergeCell ref="DK1017:DK1018"/>
    <mergeCell ref="DL1017:DL1018"/>
    <mergeCell ref="DM1017:DM1018"/>
    <mergeCell ref="DN1017:DN1018"/>
    <mergeCell ref="DO1017:DO1018"/>
    <mergeCell ref="DP1017:DP1018"/>
    <mergeCell ref="DQ1017:DQ1018"/>
    <mergeCell ref="DR1017:DR1018"/>
    <mergeCell ref="DS1017:DS1018"/>
    <mergeCell ref="DT1017:DT1018"/>
    <mergeCell ref="DU1017:DU1018"/>
    <mergeCell ref="DV1017:DV1018"/>
    <mergeCell ref="DW1017:DW1018"/>
    <mergeCell ref="DX1017:DX1018"/>
    <mergeCell ref="DY1017:DY1018"/>
    <mergeCell ref="DZ1017:DZ1018"/>
    <mergeCell ref="H1018:I1018"/>
    <mergeCell ref="J1018:K1018"/>
    <mergeCell ref="F1019:G1019"/>
    <mergeCell ref="H1019:I1019"/>
    <mergeCell ref="J1019:K1019"/>
    <mergeCell ref="L1019:L1020"/>
    <mergeCell ref="M1019:R1020"/>
    <mergeCell ref="S1019:T1020"/>
    <mergeCell ref="U1019:U1020"/>
    <mergeCell ref="V1019:V1020"/>
    <mergeCell ref="W1019:W1020"/>
    <mergeCell ref="X1019:X1020"/>
    <mergeCell ref="Y1019:Y1020"/>
    <mergeCell ref="Z1019:Z1020"/>
    <mergeCell ref="AA1019:AA1020"/>
    <mergeCell ref="AB1019:AB1020"/>
    <mergeCell ref="AC1019:AC1020"/>
    <mergeCell ref="AD1019:AD1020"/>
    <mergeCell ref="AE1019:AE1020"/>
    <mergeCell ref="AF1019:AF1020"/>
    <mergeCell ref="AG1019:AG1020"/>
    <mergeCell ref="AH1019:AH1020"/>
    <mergeCell ref="AI1019:AI1020"/>
    <mergeCell ref="AJ1019:AJ1020"/>
    <mergeCell ref="AK1019:AK1020"/>
    <mergeCell ref="AL1019:AL1020"/>
    <mergeCell ref="AM1019:AM1020"/>
    <mergeCell ref="AN1019:AN1020"/>
    <mergeCell ref="AO1019:AO1020"/>
    <mergeCell ref="AP1019:AP1020"/>
    <mergeCell ref="AQ1019:AQ1020"/>
    <mergeCell ref="AR1019:AR1020"/>
    <mergeCell ref="AS1019:AS1020"/>
    <mergeCell ref="AT1019:AT1020"/>
    <mergeCell ref="AU1019:AU1020"/>
    <mergeCell ref="AV1019:AV1020"/>
    <mergeCell ref="AW1019:AW1020"/>
    <mergeCell ref="AX1019:AX1020"/>
    <mergeCell ref="AY1019:AY1020"/>
    <mergeCell ref="AZ1019:AZ1020"/>
    <mergeCell ref="BA1019:BA1020"/>
    <mergeCell ref="BB1019:BB1020"/>
    <mergeCell ref="BC1019:BC1020"/>
    <mergeCell ref="BD1019:BD1020"/>
    <mergeCell ref="BE1019:BE1020"/>
    <mergeCell ref="BF1019:BF1020"/>
    <mergeCell ref="BG1019:BG1020"/>
    <mergeCell ref="BH1019:BH1020"/>
    <mergeCell ref="BI1019:BI1020"/>
    <mergeCell ref="BJ1019:BJ1020"/>
    <mergeCell ref="BK1019:BK1020"/>
    <mergeCell ref="BL1019:BL1020"/>
    <mergeCell ref="BM1019:BM1020"/>
    <mergeCell ref="BN1019:BN1020"/>
    <mergeCell ref="BO1019:BO1020"/>
    <mergeCell ref="BP1019:BP1020"/>
    <mergeCell ref="BQ1019:BQ1020"/>
    <mergeCell ref="BR1019:BR1020"/>
    <mergeCell ref="BS1019:BS1020"/>
    <mergeCell ref="BT1019:BT1020"/>
    <mergeCell ref="BU1019:BU1020"/>
    <mergeCell ref="BV1019:BV1020"/>
    <mergeCell ref="BW1019:BW1020"/>
    <mergeCell ref="BX1019:BX1020"/>
    <mergeCell ref="BY1019:BY1020"/>
    <mergeCell ref="BZ1019:BZ1020"/>
    <mergeCell ref="CA1019:CA1020"/>
    <mergeCell ref="CB1019:CB1020"/>
    <mergeCell ref="CC1019:CC1020"/>
    <mergeCell ref="CD1019:CD1020"/>
    <mergeCell ref="CE1019:CE1020"/>
    <mergeCell ref="CF1019:CF1020"/>
    <mergeCell ref="CG1019:CG1020"/>
    <mergeCell ref="CH1019:CH1020"/>
    <mergeCell ref="CI1019:CI1020"/>
    <mergeCell ref="CJ1019:CJ1020"/>
    <mergeCell ref="CK1019:CK1020"/>
    <mergeCell ref="CL1019:CL1020"/>
    <mergeCell ref="CM1019:CM1020"/>
    <mergeCell ref="CN1019:CN1020"/>
    <mergeCell ref="CO1019:CO1020"/>
    <mergeCell ref="CP1019:CP1020"/>
    <mergeCell ref="CQ1019:CQ1020"/>
    <mergeCell ref="CR1019:CR1020"/>
    <mergeCell ref="CS1019:CS1020"/>
    <mergeCell ref="CT1019:CT1020"/>
    <mergeCell ref="CU1019:CU1020"/>
    <mergeCell ref="CV1019:CV1020"/>
    <mergeCell ref="CW1019:CW1020"/>
    <mergeCell ref="CX1019:CX1020"/>
    <mergeCell ref="CY1019:CY1020"/>
    <mergeCell ref="CZ1019:CZ1020"/>
    <mergeCell ref="DA1019:DA1020"/>
    <mergeCell ref="DB1019:DB1020"/>
    <mergeCell ref="DC1019:DC1020"/>
    <mergeCell ref="DD1019:DD1020"/>
    <mergeCell ref="DE1019:DE1020"/>
    <mergeCell ref="DF1019:DF1020"/>
    <mergeCell ref="DG1019:DG1020"/>
    <mergeCell ref="DH1019:DH1020"/>
    <mergeCell ref="DI1019:DI1020"/>
    <mergeCell ref="DJ1019:DJ1020"/>
    <mergeCell ref="DK1019:DK1020"/>
    <mergeCell ref="DL1019:DL1020"/>
    <mergeCell ref="DM1019:DM1020"/>
    <mergeCell ref="DN1019:DN1020"/>
    <mergeCell ref="DO1019:DO1020"/>
    <mergeCell ref="DP1019:DP1020"/>
    <mergeCell ref="DQ1019:DQ1020"/>
    <mergeCell ref="DR1019:DR1020"/>
    <mergeCell ref="DS1019:DS1020"/>
    <mergeCell ref="DT1019:DT1020"/>
    <mergeCell ref="DU1019:DU1020"/>
    <mergeCell ref="DV1019:DV1020"/>
    <mergeCell ref="DW1019:DW1020"/>
    <mergeCell ref="DX1019:DX1020"/>
    <mergeCell ref="DY1019:DY1020"/>
    <mergeCell ref="DZ1019:DZ1020"/>
    <mergeCell ref="F1020:G1020"/>
    <mergeCell ref="H1020:I1020"/>
    <mergeCell ref="J1020:K1020"/>
    <mergeCell ref="F1021:G1021"/>
    <mergeCell ref="H1021:I1021"/>
    <mergeCell ref="J1021:K1021"/>
    <mergeCell ref="L1021:L1022"/>
    <mergeCell ref="M1021:R1022"/>
    <mergeCell ref="S1021:T1022"/>
    <mergeCell ref="U1021:U1022"/>
    <mergeCell ref="V1021:V1022"/>
    <mergeCell ref="W1021:W1022"/>
    <mergeCell ref="X1021:X1022"/>
    <mergeCell ref="Y1021:Y1022"/>
    <mergeCell ref="Z1021:Z1022"/>
    <mergeCell ref="AA1021:AA1022"/>
    <mergeCell ref="AB1021:AB1022"/>
    <mergeCell ref="AC1021:AC1022"/>
    <mergeCell ref="AD1021:AD1022"/>
    <mergeCell ref="AE1021:AE1022"/>
    <mergeCell ref="AF1021:AF1022"/>
    <mergeCell ref="AG1021:AG1022"/>
    <mergeCell ref="AH1021:AH1022"/>
    <mergeCell ref="AI1021:AI1022"/>
    <mergeCell ref="AJ1021:AJ1022"/>
    <mergeCell ref="AK1021:AK1022"/>
    <mergeCell ref="AL1021:AL1022"/>
    <mergeCell ref="AM1021:AM1022"/>
    <mergeCell ref="AN1021:AN1022"/>
    <mergeCell ref="AO1021:AO1022"/>
    <mergeCell ref="AP1021:AP1022"/>
    <mergeCell ref="AQ1021:AQ1022"/>
    <mergeCell ref="AR1021:AR1022"/>
    <mergeCell ref="AS1021:AS1022"/>
    <mergeCell ref="AT1021:AT1022"/>
    <mergeCell ref="DA1021:DA1022"/>
    <mergeCell ref="DB1021:DB1022"/>
    <mergeCell ref="DC1021:DC1022"/>
    <mergeCell ref="DD1021:DD1022"/>
    <mergeCell ref="DE1021:DE1022"/>
    <mergeCell ref="DF1021:DF1022"/>
    <mergeCell ref="DG1021:DG1022"/>
    <mergeCell ref="DH1021:DH1022"/>
    <mergeCell ref="AU1021:AU1022"/>
    <mergeCell ref="AV1021:AV1022"/>
    <mergeCell ref="AW1021:AW1022"/>
    <mergeCell ref="AX1021:AX1022"/>
    <mergeCell ref="AY1021:AY1022"/>
    <mergeCell ref="AZ1021:AZ1022"/>
    <mergeCell ref="BA1021:BA1022"/>
    <mergeCell ref="BB1021:BB1022"/>
    <mergeCell ref="BC1021:BC1022"/>
    <mergeCell ref="BD1021:BD1022"/>
    <mergeCell ref="BE1021:BE1022"/>
    <mergeCell ref="BF1021:BF1022"/>
    <mergeCell ref="BG1021:BG1022"/>
    <mergeCell ref="BH1021:BH1022"/>
    <mergeCell ref="BI1021:BI1022"/>
    <mergeCell ref="BJ1021:BJ1022"/>
    <mergeCell ref="BK1021:BK1022"/>
    <mergeCell ref="BL1021:BL1022"/>
    <mergeCell ref="BM1021:BM1022"/>
    <mergeCell ref="BN1021:BN1022"/>
    <mergeCell ref="BO1021:BO1022"/>
    <mergeCell ref="BP1021:BP1022"/>
    <mergeCell ref="BQ1021:BQ1022"/>
    <mergeCell ref="BR1021:BR1022"/>
    <mergeCell ref="BS1021:BS1022"/>
    <mergeCell ref="BT1021:BT1022"/>
    <mergeCell ref="BU1021:BU1022"/>
    <mergeCell ref="BV1021:BV1022"/>
    <mergeCell ref="BW1021:BW1022"/>
    <mergeCell ref="BX1021:BX1022"/>
    <mergeCell ref="BY1021:BY1022"/>
    <mergeCell ref="BZ1021:BZ1022"/>
    <mergeCell ref="CA1021:CA1022"/>
    <mergeCell ref="DZ1021:DZ1022"/>
    <mergeCell ref="F1022:G1022"/>
    <mergeCell ref="H1022:I1022"/>
    <mergeCell ref="J1022:K1022"/>
    <mergeCell ref="B1023:K1023"/>
    <mergeCell ref="M1023:R1023"/>
    <mergeCell ref="S1023:T1023"/>
    <mergeCell ref="V1023:V1024"/>
    <mergeCell ref="W1023:W1024"/>
    <mergeCell ref="X1023:X1024"/>
    <mergeCell ref="Y1023:Y1024"/>
    <mergeCell ref="Z1023:Z1024"/>
    <mergeCell ref="AA1023:AA1024"/>
    <mergeCell ref="AB1023:AB1024"/>
    <mergeCell ref="AC1023:AC1024"/>
    <mergeCell ref="AD1023:AD1024"/>
    <mergeCell ref="AE1023:AE1024"/>
    <mergeCell ref="AF1023:AF1024"/>
    <mergeCell ref="AG1023:AG1024"/>
    <mergeCell ref="AH1023:AH1024"/>
    <mergeCell ref="AI1023:AI1024"/>
    <mergeCell ref="AJ1023:AJ1024"/>
    <mergeCell ref="AK1023:AK1024"/>
    <mergeCell ref="AL1023:AL1024"/>
    <mergeCell ref="AM1023:AM1024"/>
    <mergeCell ref="AN1023:AN1024"/>
    <mergeCell ref="AO1023:AO1024"/>
    <mergeCell ref="AP1023:AP1024"/>
    <mergeCell ref="AQ1023:AQ1024"/>
    <mergeCell ref="AR1023:AR1024"/>
    <mergeCell ref="AS1023:AS1024"/>
    <mergeCell ref="AT1023:AT1024"/>
    <mergeCell ref="AU1023:AU1024"/>
    <mergeCell ref="AV1023:AV1024"/>
    <mergeCell ref="AW1023:AW1024"/>
    <mergeCell ref="AX1023:AX1024"/>
    <mergeCell ref="AY1023:AY1024"/>
    <mergeCell ref="AZ1023:AZ1024"/>
    <mergeCell ref="BA1023:BA1024"/>
    <mergeCell ref="BB1023:BB1024"/>
    <mergeCell ref="BC1023:BC1024"/>
    <mergeCell ref="BD1023:BD1024"/>
    <mergeCell ref="BE1023:BE1024"/>
    <mergeCell ref="BF1023:BF1024"/>
    <mergeCell ref="BG1023:BG1024"/>
    <mergeCell ref="BH1023:BH1024"/>
    <mergeCell ref="BI1023:BI1024"/>
    <mergeCell ref="CB1021:CB1022"/>
    <mergeCell ref="CC1021:CC1022"/>
    <mergeCell ref="CD1021:CD1022"/>
    <mergeCell ref="CE1021:CE1022"/>
    <mergeCell ref="CF1021:CF1022"/>
    <mergeCell ref="CG1021:CG1022"/>
    <mergeCell ref="CH1021:CH1022"/>
    <mergeCell ref="CI1021:CI1022"/>
    <mergeCell ref="CJ1021:CJ1022"/>
    <mergeCell ref="CK1021:CK1022"/>
    <mergeCell ref="CL1021:CL1022"/>
    <mergeCell ref="CM1021:CM1022"/>
    <mergeCell ref="CN1021:CN1022"/>
    <mergeCell ref="CO1021:CO1022"/>
    <mergeCell ref="CP1021:CP1022"/>
    <mergeCell ref="CQ1021:CQ1022"/>
    <mergeCell ref="CR1021:CR1022"/>
    <mergeCell ref="BJ1023:BJ1024"/>
    <mergeCell ref="BK1023:BK1024"/>
    <mergeCell ref="BL1023:BL1024"/>
    <mergeCell ref="BM1023:BM1024"/>
    <mergeCell ref="BN1023:BN1024"/>
    <mergeCell ref="BO1023:BO1024"/>
    <mergeCell ref="BP1023:BP1024"/>
    <mergeCell ref="BQ1023:BQ1024"/>
    <mergeCell ref="BR1023:BR1024"/>
    <mergeCell ref="BS1023:BS1024"/>
    <mergeCell ref="BT1023:BT1024"/>
    <mergeCell ref="BU1023:BU1024"/>
    <mergeCell ref="BV1023:BV1024"/>
    <mergeCell ref="BW1023:BW1024"/>
    <mergeCell ref="BX1023:BX1024"/>
    <mergeCell ref="BY1023:BY1024"/>
    <mergeCell ref="BZ1023:BZ1024"/>
    <mergeCell ref="CA1023:CA1024"/>
    <mergeCell ref="CB1023:CB1024"/>
    <mergeCell ref="CC1023:CC1024"/>
    <mergeCell ref="CD1023:CD1024"/>
    <mergeCell ref="CE1023:CE1024"/>
    <mergeCell ref="CF1023:CF1024"/>
    <mergeCell ref="CG1023:CG1024"/>
    <mergeCell ref="CH1023:CH1024"/>
    <mergeCell ref="CI1023:CI1024"/>
    <mergeCell ref="CJ1023:CJ1024"/>
    <mergeCell ref="CK1023:CK1024"/>
    <mergeCell ref="CL1023:CL1024"/>
    <mergeCell ref="CM1023:CM1024"/>
    <mergeCell ref="CN1023:CN1024"/>
    <mergeCell ref="CO1023:CO1024"/>
    <mergeCell ref="CP1023:CP1024"/>
    <mergeCell ref="DZ1023:DZ1024"/>
    <mergeCell ref="B1024:K1024"/>
    <mergeCell ref="M1024:R1024"/>
    <mergeCell ref="S1024:T1024"/>
    <mergeCell ref="DP1023:DP1024"/>
    <mergeCell ref="DQ1023:DQ1024"/>
    <mergeCell ref="B1029:DY1029"/>
    <mergeCell ref="B1035:DY1035"/>
    <mergeCell ref="AB1036:AC1036"/>
    <mergeCell ref="AN1036:AO1036"/>
    <mergeCell ref="AZ1036:BA1036"/>
    <mergeCell ref="BL1036:BM1036"/>
    <mergeCell ref="BX1036:BY1036"/>
    <mergeCell ref="CJ1036:CK1036"/>
    <mergeCell ref="CV1036:CW1036"/>
    <mergeCell ref="DH1036:DI1036"/>
    <mergeCell ref="DT1036:DU1036"/>
    <mergeCell ref="B1039:K1041"/>
    <mergeCell ref="L1039:U1041"/>
    <mergeCell ref="V1039:AG1039"/>
    <mergeCell ref="AH1039:AS1039"/>
    <mergeCell ref="AT1039:BE1039"/>
    <mergeCell ref="BF1039:BQ1039"/>
    <mergeCell ref="BR1039:CC1039"/>
    <mergeCell ref="CD1039:CO1039"/>
    <mergeCell ref="CP1039:DA1039"/>
    <mergeCell ref="DB1039:DM1039"/>
    <mergeCell ref="DN1039:DY1039"/>
    <mergeCell ref="V1040:AG1040"/>
    <mergeCell ref="AH1040:AS1040"/>
    <mergeCell ref="AT1040:BE1040"/>
    <mergeCell ref="BF1040:BQ1040"/>
    <mergeCell ref="BR1040:CC1040"/>
    <mergeCell ref="CD1040:CO1040"/>
    <mergeCell ref="CP1040:DA1040"/>
    <mergeCell ref="DB1040:DM1040"/>
    <mergeCell ref="DN1040:DY1040"/>
    <mergeCell ref="CQ1023:CQ1024"/>
    <mergeCell ref="CR1023:CR1024"/>
    <mergeCell ref="CS1023:CS1024"/>
    <mergeCell ref="CT1023:CT1024"/>
    <mergeCell ref="CU1023:CU1024"/>
    <mergeCell ref="CV1023:CV1024"/>
    <mergeCell ref="CW1023:CW1024"/>
    <mergeCell ref="CX1023:CX1024"/>
    <mergeCell ref="CY1023:CY1024"/>
    <mergeCell ref="CZ1023:CZ1024"/>
    <mergeCell ref="DA1023:DA1024"/>
    <mergeCell ref="DB1023:DB1024"/>
    <mergeCell ref="DC1023:DC1024"/>
    <mergeCell ref="DD1023:DD1024"/>
    <mergeCell ref="DE1023:DE1024"/>
    <mergeCell ref="DF1023:DF1024"/>
    <mergeCell ref="DG1023:DG1024"/>
    <mergeCell ref="DH1023:DH1024"/>
    <mergeCell ref="DI1023:DI1024"/>
    <mergeCell ref="DR1023:DR1024"/>
    <mergeCell ref="DS1023:DS1024"/>
    <mergeCell ref="DT1023:DT1024"/>
    <mergeCell ref="DU1023:DU1024"/>
    <mergeCell ref="DJ1023:DJ1024"/>
    <mergeCell ref="DK1023:DK1024"/>
    <mergeCell ref="DL1023:DL1024"/>
    <mergeCell ref="DM1023:DM1024"/>
    <mergeCell ref="F1042:G1042"/>
    <mergeCell ref="H1042:I1042"/>
    <mergeCell ref="J1042:K1042"/>
    <mergeCell ref="L1042:L1043"/>
    <mergeCell ref="M1042:R1043"/>
    <mergeCell ref="S1042:T1043"/>
    <mergeCell ref="U1042:U1043"/>
    <mergeCell ref="V1042:V1043"/>
    <mergeCell ref="W1042:W1043"/>
    <mergeCell ref="X1042:X1043"/>
    <mergeCell ref="Y1042:Y1043"/>
    <mergeCell ref="Z1042:Z1043"/>
    <mergeCell ref="AA1042:AA1043"/>
    <mergeCell ref="AB1042:AB1043"/>
    <mergeCell ref="AC1042:AC1043"/>
    <mergeCell ref="AD1042:AD1043"/>
    <mergeCell ref="AE1042:AE1043"/>
    <mergeCell ref="AF1042:AF1043"/>
    <mergeCell ref="AG1042:AG1043"/>
    <mergeCell ref="AH1042:AH1043"/>
    <mergeCell ref="AI1042:AI1043"/>
    <mergeCell ref="AJ1042:AJ1043"/>
    <mergeCell ref="AK1042:AK1043"/>
    <mergeCell ref="AL1042:AL1043"/>
    <mergeCell ref="AM1042:AM1043"/>
    <mergeCell ref="AN1042:AN1043"/>
    <mergeCell ref="AO1042:AO1043"/>
    <mergeCell ref="AP1042:AP1043"/>
    <mergeCell ref="AQ1042:AQ1043"/>
    <mergeCell ref="AR1042:AR1043"/>
    <mergeCell ref="AS1042:AS1043"/>
    <mergeCell ref="AT1042:AT1043"/>
    <mergeCell ref="AU1042:AU1043"/>
    <mergeCell ref="AV1042:AV1043"/>
    <mergeCell ref="AW1042:AW1043"/>
    <mergeCell ref="AX1042:AX1043"/>
    <mergeCell ref="AY1042:AY1043"/>
    <mergeCell ref="AZ1042:AZ1043"/>
    <mergeCell ref="BA1042:BA1043"/>
    <mergeCell ref="BB1042:BB1043"/>
    <mergeCell ref="BC1042:BC1043"/>
    <mergeCell ref="BD1042:BD1043"/>
    <mergeCell ref="BE1042:BE1043"/>
    <mergeCell ref="BF1042:BF1043"/>
    <mergeCell ref="BG1042:BG1043"/>
    <mergeCell ref="BH1042:BH1043"/>
    <mergeCell ref="BI1042:BI1043"/>
    <mergeCell ref="BJ1042:BJ1043"/>
    <mergeCell ref="BK1042:BK1043"/>
    <mergeCell ref="BL1042:BL1043"/>
    <mergeCell ref="BM1042:BM1043"/>
    <mergeCell ref="BN1042:BN1043"/>
    <mergeCell ref="BO1042:BO1043"/>
    <mergeCell ref="BP1042:BP1043"/>
    <mergeCell ref="BQ1042:BQ1043"/>
    <mergeCell ref="BR1042:BR1043"/>
    <mergeCell ref="BS1042:BS1043"/>
    <mergeCell ref="BT1042:BT1043"/>
    <mergeCell ref="BU1042:BU1043"/>
    <mergeCell ref="BV1042:BV1043"/>
    <mergeCell ref="BW1042:BW1043"/>
    <mergeCell ref="BX1042:BX1043"/>
    <mergeCell ref="BY1042:BY1043"/>
    <mergeCell ref="BZ1042:BZ1043"/>
    <mergeCell ref="CA1042:CA1043"/>
    <mergeCell ref="CB1042:CB1043"/>
    <mergeCell ref="CC1042:CC1043"/>
    <mergeCell ref="CD1042:CD1043"/>
    <mergeCell ref="CE1042:CE1043"/>
    <mergeCell ref="CF1042:CF1043"/>
    <mergeCell ref="CG1042:CG1043"/>
    <mergeCell ref="CH1042:CH1043"/>
    <mergeCell ref="CI1042:CI1043"/>
    <mergeCell ref="CJ1042:CJ1043"/>
    <mergeCell ref="CK1042:CK1043"/>
    <mergeCell ref="CL1042:CL1043"/>
    <mergeCell ref="CM1042:CM1043"/>
    <mergeCell ref="CN1042:CN1043"/>
    <mergeCell ref="CO1042:CO1043"/>
    <mergeCell ref="CP1042:CP1043"/>
    <mergeCell ref="CQ1042:CQ1043"/>
    <mergeCell ref="CR1042:CR1043"/>
    <mergeCell ref="CS1042:CS1043"/>
    <mergeCell ref="CT1042:CT1043"/>
    <mergeCell ref="CU1042:CU1043"/>
    <mergeCell ref="CV1042:CV1043"/>
    <mergeCell ref="CW1042:CW1043"/>
    <mergeCell ref="CX1042:CX1043"/>
    <mergeCell ref="CY1042:CY1043"/>
    <mergeCell ref="CZ1042:CZ1043"/>
    <mergeCell ref="DA1042:DA1043"/>
    <mergeCell ref="DB1042:DB1043"/>
    <mergeCell ref="DC1042:DC1043"/>
    <mergeCell ref="DD1042:DD1043"/>
    <mergeCell ref="DE1042:DE1043"/>
    <mergeCell ref="DF1042:DF1043"/>
    <mergeCell ref="DG1042:DG1043"/>
    <mergeCell ref="DH1042:DH1043"/>
    <mergeCell ref="DI1042:DI1043"/>
    <mergeCell ref="DR1042:DR1043"/>
    <mergeCell ref="DS1042:DS1043"/>
    <mergeCell ref="DT1042:DT1043"/>
    <mergeCell ref="DU1042:DU1043"/>
    <mergeCell ref="DJ1042:DJ1043"/>
    <mergeCell ref="DK1042:DK1043"/>
    <mergeCell ref="DL1042:DL1043"/>
    <mergeCell ref="DM1042:DM1043"/>
    <mergeCell ref="DN1042:DN1043"/>
    <mergeCell ref="DO1042:DO1043"/>
    <mergeCell ref="DV1042:DV1043"/>
    <mergeCell ref="DW1042:DW1043"/>
    <mergeCell ref="DX1042:DX1043"/>
    <mergeCell ref="DY1042:DY1043"/>
    <mergeCell ref="DZ1042:DZ1043"/>
    <mergeCell ref="F1043:G1043"/>
    <mergeCell ref="H1043:I1043"/>
    <mergeCell ref="J1043:K1043"/>
    <mergeCell ref="DP1042:DP1043"/>
    <mergeCell ref="DQ1042:DQ1043"/>
    <mergeCell ref="F1044:G1044"/>
    <mergeCell ref="H1044:I1044"/>
    <mergeCell ref="J1044:K1044"/>
    <mergeCell ref="L1044:L1045"/>
    <mergeCell ref="M1044:R1045"/>
    <mergeCell ref="S1044:T1045"/>
    <mergeCell ref="U1044:U1045"/>
    <mergeCell ref="V1044:V1045"/>
    <mergeCell ref="W1044:W1045"/>
    <mergeCell ref="X1044:X1045"/>
    <mergeCell ref="Y1044:Y1045"/>
    <mergeCell ref="Z1044:Z1045"/>
    <mergeCell ref="AA1044:AA1045"/>
    <mergeCell ref="AB1044:AB1045"/>
    <mergeCell ref="AC1044:AC1045"/>
    <mergeCell ref="AD1044:AD1045"/>
    <mergeCell ref="AE1044:AE1045"/>
    <mergeCell ref="AF1044:AF1045"/>
    <mergeCell ref="AG1044:AG1045"/>
    <mergeCell ref="AH1044:AH1045"/>
    <mergeCell ref="AI1044:AI1045"/>
    <mergeCell ref="AJ1044:AJ1045"/>
    <mergeCell ref="AK1044:AK1045"/>
    <mergeCell ref="AL1044:AL1045"/>
    <mergeCell ref="AM1044:AM1045"/>
    <mergeCell ref="AN1044:AN1045"/>
    <mergeCell ref="AO1044:AO1045"/>
    <mergeCell ref="AP1044:AP1045"/>
    <mergeCell ref="AQ1044:AQ1045"/>
    <mergeCell ref="AR1044:AR1045"/>
    <mergeCell ref="AS1044:AS1045"/>
    <mergeCell ref="AT1044:AT1045"/>
    <mergeCell ref="AU1044:AU1045"/>
    <mergeCell ref="AV1044:AV1045"/>
    <mergeCell ref="AW1044:AW1045"/>
    <mergeCell ref="AX1044:AX1045"/>
    <mergeCell ref="AY1044:AY1045"/>
    <mergeCell ref="AZ1044:AZ1045"/>
    <mergeCell ref="BA1044:BA1045"/>
    <mergeCell ref="BB1044:BB1045"/>
    <mergeCell ref="BC1044:BC1045"/>
    <mergeCell ref="BD1044:BD1045"/>
    <mergeCell ref="BE1044:BE1045"/>
    <mergeCell ref="BF1044:BF1045"/>
    <mergeCell ref="BG1044:BG1045"/>
    <mergeCell ref="BH1044:BH1045"/>
    <mergeCell ref="BI1044:BI1045"/>
    <mergeCell ref="BJ1044:BJ1045"/>
    <mergeCell ref="BK1044:BK1045"/>
    <mergeCell ref="BL1044:BL1045"/>
    <mergeCell ref="BM1044:BM1045"/>
    <mergeCell ref="BN1044:BN1045"/>
    <mergeCell ref="BO1044:BO1045"/>
    <mergeCell ref="BP1044:BP1045"/>
    <mergeCell ref="BQ1044:BQ1045"/>
    <mergeCell ref="BR1044:BR1045"/>
    <mergeCell ref="BS1044:BS1045"/>
    <mergeCell ref="BT1044:BT1045"/>
    <mergeCell ref="BU1044:BU1045"/>
    <mergeCell ref="BV1044:BV1045"/>
    <mergeCell ref="BW1044:BW1045"/>
    <mergeCell ref="BX1044:BX1045"/>
    <mergeCell ref="BY1044:BY1045"/>
    <mergeCell ref="BZ1044:BZ1045"/>
    <mergeCell ref="CA1044:CA1045"/>
    <mergeCell ref="CB1044:CB1045"/>
    <mergeCell ref="CC1044:CC1045"/>
    <mergeCell ref="CD1044:CD1045"/>
    <mergeCell ref="CE1044:CE1045"/>
    <mergeCell ref="CF1044:CF1045"/>
    <mergeCell ref="CG1044:CG1045"/>
    <mergeCell ref="CH1044:CH1045"/>
    <mergeCell ref="CI1044:CI1045"/>
    <mergeCell ref="CJ1044:CJ1045"/>
    <mergeCell ref="CK1044:CK1045"/>
    <mergeCell ref="CL1044:CL1045"/>
    <mergeCell ref="CM1044:CM1045"/>
    <mergeCell ref="CN1044:CN1045"/>
    <mergeCell ref="CO1044:CO1045"/>
    <mergeCell ref="CP1044:CP1045"/>
    <mergeCell ref="CQ1044:CQ1045"/>
    <mergeCell ref="CR1044:CR1045"/>
    <mergeCell ref="CS1044:CS1045"/>
    <mergeCell ref="CT1044:CT1045"/>
    <mergeCell ref="CU1044:CU1045"/>
    <mergeCell ref="CV1044:CV1045"/>
    <mergeCell ref="CW1044:CW1045"/>
    <mergeCell ref="CX1044:CX1045"/>
    <mergeCell ref="CY1044:CY1045"/>
    <mergeCell ref="CZ1044:CZ1045"/>
    <mergeCell ref="DA1044:DA1045"/>
    <mergeCell ref="DB1044:DB1045"/>
    <mergeCell ref="DC1044:DC1045"/>
    <mergeCell ref="DD1044:DD1045"/>
    <mergeCell ref="DE1044:DE1045"/>
    <mergeCell ref="DF1044:DF1045"/>
    <mergeCell ref="DG1044:DG1045"/>
    <mergeCell ref="DH1044:DH1045"/>
    <mergeCell ref="DI1044:DI1045"/>
    <mergeCell ref="DR1044:DR1045"/>
    <mergeCell ref="DS1044:DS1045"/>
    <mergeCell ref="DT1044:DT1045"/>
    <mergeCell ref="DU1044:DU1045"/>
    <mergeCell ref="DJ1044:DJ1045"/>
    <mergeCell ref="DK1044:DK1045"/>
    <mergeCell ref="DL1044:DL1045"/>
    <mergeCell ref="DM1044:DM1045"/>
    <mergeCell ref="DN1044:DN1045"/>
    <mergeCell ref="DO1044:DO1045"/>
    <mergeCell ref="DV1044:DV1045"/>
    <mergeCell ref="DW1044:DW1045"/>
    <mergeCell ref="DX1044:DX1045"/>
    <mergeCell ref="DY1044:DY1045"/>
    <mergeCell ref="DZ1044:DZ1045"/>
    <mergeCell ref="F1045:G1045"/>
    <mergeCell ref="H1045:I1045"/>
    <mergeCell ref="J1045:K1045"/>
    <mergeCell ref="DP1044:DP1045"/>
    <mergeCell ref="DQ1044:DQ1045"/>
    <mergeCell ref="H1046:I1046"/>
    <mergeCell ref="J1046:K1046"/>
    <mergeCell ref="L1046:L1047"/>
    <mergeCell ref="M1046:R1047"/>
    <mergeCell ref="S1046:T1047"/>
    <mergeCell ref="U1046:U1047"/>
    <mergeCell ref="V1046:V1047"/>
    <mergeCell ref="W1046:W1047"/>
    <mergeCell ref="X1046:X1047"/>
    <mergeCell ref="Y1046:Y1047"/>
    <mergeCell ref="Z1046:Z1047"/>
    <mergeCell ref="AA1046:AA1047"/>
    <mergeCell ref="AB1046:AB1047"/>
    <mergeCell ref="AC1046:AC1047"/>
    <mergeCell ref="AD1046:AD1047"/>
    <mergeCell ref="AE1046:AE1047"/>
    <mergeCell ref="AF1046:AF1047"/>
    <mergeCell ref="AG1046:AG1047"/>
    <mergeCell ref="AH1046:AH1047"/>
    <mergeCell ref="AI1046:AI1047"/>
    <mergeCell ref="AJ1046:AJ1047"/>
    <mergeCell ref="AK1046:AK1047"/>
    <mergeCell ref="AL1046:AL1047"/>
    <mergeCell ref="AM1046:AM1047"/>
    <mergeCell ref="AN1046:AN1047"/>
    <mergeCell ref="AO1046:AO1047"/>
    <mergeCell ref="AP1046:AP1047"/>
    <mergeCell ref="AQ1046:AQ1047"/>
    <mergeCell ref="AR1046:AR1047"/>
    <mergeCell ref="AS1046:AS1047"/>
    <mergeCell ref="AT1046:AT1047"/>
    <mergeCell ref="AU1046:AU1047"/>
    <mergeCell ref="AV1046:AV1047"/>
    <mergeCell ref="AW1046:AW1047"/>
    <mergeCell ref="AX1046:AX1047"/>
    <mergeCell ref="AY1046:AY1047"/>
    <mergeCell ref="AZ1046:AZ1047"/>
    <mergeCell ref="BA1046:BA1047"/>
    <mergeCell ref="BB1046:BB1047"/>
    <mergeCell ref="BC1046:BC1047"/>
    <mergeCell ref="BD1046:BD1047"/>
    <mergeCell ref="BE1046:BE1047"/>
    <mergeCell ref="BF1046:BF1047"/>
    <mergeCell ref="BG1046:BG1047"/>
    <mergeCell ref="BH1046:BH1047"/>
    <mergeCell ref="BI1046:BI1047"/>
    <mergeCell ref="BJ1046:BJ1047"/>
    <mergeCell ref="BK1046:BK1047"/>
    <mergeCell ref="BL1046:BL1047"/>
    <mergeCell ref="BM1046:BM1047"/>
    <mergeCell ref="BN1046:BN1047"/>
    <mergeCell ref="BO1046:BO1047"/>
    <mergeCell ref="BP1046:BP1047"/>
    <mergeCell ref="BQ1046:BQ1047"/>
    <mergeCell ref="BR1046:BR1047"/>
    <mergeCell ref="BS1046:BS1047"/>
    <mergeCell ref="BT1046:BT1047"/>
    <mergeCell ref="BU1046:BU1047"/>
    <mergeCell ref="BV1046:BV1047"/>
    <mergeCell ref="BW1046:BW1047"/>
    <mergeCell ref="BX1046:BX1047"/>
    <mergeCell ref="BY1046:BY1047"/>
    <mergeCell ref="BZ1046:BZ1047"/>
    <mergeCell ref="CA1046:CA1047"/>
    <mergeCell ref="CB1046:CB1047"/>
    <mergeCell ref="CC1046:CC1047"/>
    <mergeCell ref="CD1046:CD1047"/>
    <mergeCell ref="CE1046:CE1047"/>
    <mergeCell ref="CF1046:CF1047"/>
    <mergeCell ref="CG1046:CG1047"/>
    <mergeCell ref="CH1046:CH1047"/>
    <mergeCell ref="CI1046:CI1047"/>
    <mergeCell ref="CJ1046:CJ1047"/>
    <mergeCell ref="CK1046:CK1047"/>
    <mergeCell ref="CL1046:CL1047"/>
    <mergeCell ref="CM1046:CM1047"/>
    <mergeCell ref="CN1046:CN1047"/>
    <mergeCell ref="CO1046:CO1047"/>
    <mergeCell ref="CP1046:CP1047"/>
    <mergeCell ref="CQ1046:CQ1047"/>
    <mergeCell ref="CR1046:CR1047"/>
    <mergeCell ref="CS1046:CS1047"/>
    <mergeCell ref="CT1046:CT1047"/>
    <mergeCell ref="CU1046:CU1047"/>
    <mergeCell ref="CV1046:CV1047"/>
    <mergeCell ref="CW1046:CW1047"/>
    <mergeCell ref="CX1046:CX1047"/>
    <mergeCell ref="CY1046:CY1047"/>
    <mergeCell ref="CZ1046:CZ1047"/>
    <mergeCell ref="DA1046:DA1047"/>
    <mergeCell ref="DB1046:DB1047"/>
    <mergeCell ref="DC1046:DC1047"/>
    <mergeCell ref="DD1046:DD1047"/>
    <mergeCell ref="DE1046:DE1047"/>
    <mergeCell ref="DF1046:DF1047"/>
    <mergeCell ref="DG1046:DG1047"/>
    <mergeCell ref="DH1046:DH1047"/>
    <mergeCell ref="DI1046:DI1047"/>
    <mergeCell ref="DJ1046:DJ1047"/>
    <mergeCell ref="DK1046:DK1047"/>
    <mergeCell ref="DL1046:DL1047"/>
    <mergeCell ref="DM1046:DM1047"/>
    <mergeCell ref="DN1046:DN1047"/>
    <mergeCell ref="DO1046:DO1047"/>
    <mergeCell ref="DP1046:DP1047"/>
    <mergeCell ref="DQ1046:DQ1047"/>
    <mergeCell ref="DR1046:DR1047"/>
    <mergeCell ref="DS1046:DS1047"/>
    <mergeCell ref="DT1046:DT1047"/>
    <mergeCell ref="DU1046:DU1047"/>
    <mergeCell ref="DV1046:DV1047"/>
    <mergeCell ref="DW1046:DW1047"/>
    <mergeCell ref="DX1046:DX1047"/>
    <mergeCell ref="DY1046:DY1047"/>
    <mergeCell ref="DZ1046:DZ1047"/>
    <mergeCell ref="H1047:I1047"/>
    <mergeCell ref="J1047:K1047"/>
    <mergeCell ref="H1048:I1048"/>
    <mergeCell ref="J1048:K1048"/>
    <mergeCell ref="L1048:L1049"/>
    <mergeCell ref="M1048:R1049"/>
    <mergeCell ref="S1048:T1049"/>
    <mergeCell ref="U1048:U1049"/>
    <mergeCell ref="V1048:V1049"/>
    <mergeCell ref="W1048:W1049"/>
    <mergeCell ref="X1048:X1049"/>
    <mergeCell ref="Y1048:Y1049"/>
    <mergeCell ref="Z1048:Z1049"/>
    <mergeCell ref="AA1048:AA1049"/>
    <mergeCell ref="AB1048:AB1049"/>
    <mergeCell ref="AC1048:AC1049"/>
    <mergeCell ref="AD1048:AD1049"/>
    <mergeCell ref="AE1048:AE1049"/>
    <mergeCell ref="AF1048:AF1049"/>
    <mergeCell ref="AG1048:AG1049"/>
    <mergeCell ref="AH1048:AH1049"/>
    <mergeCell ref="AI1048:AI1049"/>
    <mergeCell ref="AJ1048:AJ1049"/>
    <mergeCell ref="AK1048:AK1049"/>
    <mergeCell ref="AL1048:AL1049"/>
    <mergeCell ref="AM1048:AM1049"/>
    <mergeCell ref="AN1048:AN1049"/>
    <mergeCell ref="AO1048:AO1049"/>
    <mergeCell ref="AP1048:AP1049"/>
    <mergeCell ref="AQ1048:AQ1049"/>
    <mergeCell ref="AR1048:AR1049"/>
    <mergeCell ref="AS1048:AS1049"/>
    <mergeCell ref="AT1048:AT1049"/>
    <mergeCell ref="AU1048:AU1049"/>
    <mergeCell ref="AV1048:AV1049"/>
    <mergeCell ref="AW1048:AW1049"/>
    <mergeCell ref="AX1048:AX1049"/>
    <mergeCell ref="AY1048:AY1049"/>
    <mergeCell ref="AZ1048:AZ1049"/>
    <mergeCell ref="BA1048:BA1049"/>
    <mergeCell ref="BB1048:BB1049"/>
    <mergeCell ref="BC1048:BC1049"/>
    <mergeCell ref="BD1048:BD1049"/>
    <mergeCell ref="BE1048:BE1049"/>
    <mergeCell ref="BF1048:BF1049"/>
    <mergeCell ref="BG1048:BG1049"/>
    <mergeCell ref="BH1048:BH1049"/>
    <mergeCell ref="BI1048:BI1049"/>
    <mergeCell ref="BJ1048:BJ1049"/>
    <mergeCell ref="BK1048:BK1049"/>
    <mergeCell ref="BL1048:BL1049"/>
    <mergeCell ref="BM1048:BM1049"/>
    <mergeCell ref="BN1048:BN1049"/>
    <mergeCell ref="BO1048:BO1049"/>
    <mergeCell ref="BP1048:BP1049"/>
    <mergeCell ref="BQ1048:BQ1049"/>
    <mergeCell ref="BR1048:BR1049"/>
    <mergeCell ref="BS1048:BS1049"/>
    <mergeCell ref="BT1048:BT1049"/>
    <mergeCell ref="BU1048:BU1049"/>
    <mergeCell ref="BV1048:BV1049"/>
    <mergeCell ref="BW1048:BW1049"/>
    <mergeCell ref="BX1048:BX1049"/>
    <mergeCell ref="BY1048:BY1049"/>
    <mergeCell ref="BZ1048:BZ1049"/>
    <mergeCell ref="CA1048:CA1049"/>
    <mergeCell ref="CB1048:CB1049"/>
    <mergeCell ref="CC1048:CC1049"/>
    <mergeCell ref="CD1048:CD1049"/>
    <mergeCell ref="CE1048:CE1049"/>
    <mergeCell ref="CF1048:CF1049"/>
    <mergeCell ref="CG1048:CG1049"/>
    <mergeCell ref="CH1048:CH1049"/>
    <mergeCell ref="CI1048:CI1049"/>
    <mergeCell ref="CJ1048:CJ1049"/>
    <mergeCell ref="CK1048:CK1049"/>
    <mergeCell ref="CL1048:CL1049"/>
    <mergeCell ref="CM1048:CM1049"/>
    <mergeCell ref="CN1048:CN1049"/>
    <mergeCell ref="CO1048:CO1049"/>
    <mergeCell ref="CP1048:CP1049"/>
    <mergeCell ref="CQ1048:CQ1049"/>
    <mergeCell ref="CR1048:CR1049"/>
    <mergeCell ref="CS1048:CS1049"/>
    <mergeCell ref="CT1048:CT1049"/>
    <mergeCell ref="CU1048:CU1049"/>
    <mergeCell ref="CV1048:CV1049"/>
    <mergeCell ref="CW1048:CW1049"/>
    <mergeCell ref="CX1048:CX1049"/>
    <mergeCell ref="CY1048:CY1049"/>
    <mergeCell ref="CZ1048:CZ1049"/>
    <mergeCell ref="DA1048:DA1049"/>
    <mergeCell ref="DB1048:DB1049"/>
    <mergeCell ref="DC1048:DC1049"/>
    <mergeCell ref="DD1048:DD1049"/>
    <mergeCell ref="DE1048:DE1049"/>
    <mergeCell ref="DF1048:DF1049"/>
    <mergeCell ref="DG1048:DG1049"/>
    <mergeCell ref="DH1048:DH1049"/>
    <mergeCell ref="DI1048:DI1049"/>
    <mergeCell ref="DJ1048:DJ1049"/>
    <mergeCell ref="DK1048:DK1049"/>
    <mergeCell ref="DL1048:DL1049"/>
    <mergeCell ref="DM1048:DM1049"/>
    <mergeCell ref="DN1048:DN1049"/>
    <mergeCell ref="DO1048:DO1049"/>
    <mergeCell ref="DP1048:DP1049"/>
    <mergeCell ref="DQ1048:DQ1049"/>
    <mergeCell ref="DR1048:DR1049"/>
    <mergeCell ref="DS1048:DS1049"/>
    <mergeCell ref="DT1048:DT1049"/>
    <mergeCell ref="DU1048:DU1049"/>
    <mergeCell ref="DV1048:DV1049"/>
    <mergeCell ref="DW1048:DW1049"/>
    <mergeCell ref="DX1048:DX1049"/>
    <mergeCell ref="DY1048:DY1049"/>
    <mergeCell ref="DZ1048:DZ1049"/>
    <mergeCell ref="H1049:I1049"/>
    <mergeCell ref="J1049:K1049"/>
    <mergeCell ref="H1050:I1050"/>
    <mergeCell ref="J1050:K1050"/>
    <mergeCell ref="L1050:L1051"/>
    <mergeCell ref="M1050:R1051"/>
    <mergeCell ref="S1050:T1051"/>
    <mergeCell ref="U1050:U1051"/>
    <mergeCell ref="V1050:V1051"/>
    <mergeCell ref="W1050:W1051"/>
    <mergeCell ref="X1050:X1051"/>
    <mergeCell ref="Y1050:Y1051"/>
    <mergeCell ref="Z1050:Z1051"/>
    <mergeCell ref="AA1050:AA1051"/>
    <mergeCell ref="AB1050:AB1051"/>
    <mergeCell ref="AC1050:AC1051"/>
    <mergeCell ref="AD1050:AD1051"/>
    <mergeCell ref="AE1050:AE1051"/>
    <mergeCell ref="AF1050:AF1051"/>
    <mergeCell ref="AG1050:AG1051"/>
    <mergeCell ref="AH1050:AH1051"/>
    <mergeCell ref="AI1050:AI1051"/>
    <mergeCell ref="AJ1050:AJ1051"/>
    <mergeCell ref="AK1050:AK1051"/>
    <mergeCell ref="AL1050:AL1051"/>
    <mergeCell ref="AM1050:AM1051"/>
    <mergeCell ref="AN1050:AN1051"/>
    <mergeCell ref="AO1050:AO1051"/>
    <mergeCell ref="AP1050:AP1051"/>
    <mergeCell ref="AQ1050:AQ1051"/>
    <mergeCell ref="AR1050:AR1051"/>
    <mergeCell ref="AS1050:AS1051"/>
    <mergeCell ref="AT1050:AT1051"/>
    <mergeCell ref="AU1050:AU1051"/>
    <mergeCell ref="AV1050:AV1051"/>
    <mergeCell ref="AW1050:AW1051"/>
    <mergeCell ref="AX1050:AX1051"/>
    <mergeCell ref="AY1050:AY1051"/>
    <mergeCell ref="AZ1050:AZ1051"/>
    <mergeCell ref="BA1050:BA1051"/>
    <mergeCell ref="BB1050:BB1051"/>
    <mergeCell ref="BC1050:BC1051"/>
    <mergeCell ref="BD1050:BD1051"/>
    <mergeCell ref="BE1050:BE1051"/>
    <mergeCell ref="BF1050:BF1051"/>
    <mergeCell ref="BG1050:BG1051"/>
    <mergeCell ref="BH1050:BH1051"/>
    <mergeCell ref="BI1050:BI1051"/>
    <mergeCell ref="BJ1050:BJ1051"/>
    <mergeCell ref="BK1050:BK1051"/>
    <mergeCell ref="BL1050:BL1051"/>
    <mergeCell ref="BM1050:BM1051"/>
    <mergeCell ref="BN1050:BN1051"/>
    <mergeCell ref="BO1050:BO1051"/>
    <mergeCell ref="BP1050:BP1051"/>
    <mergeCell ref="BQ1050:BQ1051"/>
    <mergeCell ref="BR1050:BR1051"/>
    <mergeCell ref="BS1050:BS1051"/>
    <mergeCell ref="BT1050:BT1051"/>
    <mergeCell ref="BU1050:BU1051"/>
    <mergeCell ref="BV1050:BV1051"/>
    <mergeCell ref="BW1050:BW1051"/>
    <mergeCell ref="BX1050:BX1051"/>
    <mergeCell ref="BY1050:BY1051"/>
    <mergeCell ref="BZ1050:BZ1051"/>
    <mergeCell ref="CA1050:CA1051"/>
    <mergeCell ref="CB1050:CB1051"/>
    <mergeCell ref="CC1050:CC1051"/>
    <mergeCell ref="CD1050:CD1051"/>
    <mergeCell ref="CE1050:CE1051"/>
    <mergeCell ref="CF1050:CF1051"/>
    <mergeCell ref="CG1050:CG1051"/>
    <mergeCell ref="CH1050:CH1051"/>
    <mergeCell ref="CI1050:CI1051"/>
    <mergeCell ref="CJ1050:CJ1051"/>
    <mergeCell ref="CK1050:CK1051"/>
    <mergeCell ref="CL1050:CL1051"/>
    <mergeCell ref="CM1050:CM1051"/>
    <mergeCell ref="CN1050:CN1051"/>
    <mergeCell ref="CO1050:CO1051"/>
    <mergeCell ref="CP1050:CP1051"/>
    <mergeCell ref="CQ1050:CQ1051"/>
    <mergeCell ref="CR1050:CR1051"/>
    <mergeCell ref="CS1050:CS1051"/>
    <mergeCell ref="CT1050:CT1051"/>
    <mergeCell ref="CU1050:CU1051"/>
    <mergeCell ref="CV1050:CV1051"/>
    <mergeCell ref="CW1050:CW1051"/>
    <mergeCell ref="CX1050:CX1051"/>
    <mergeCell ref="CY1050:CY1051"/>
    <mergeCell ref="CZ1050:CZ1051"/>
    <mergeCell ref="DA1050:DA1051"/>
    <mergeCell ref="DB1050:DB1051"/>
    <mergeCell ref="DC1050:DC1051"/>
    <mergeCell ref="DD1050:DD1051"/>
    <mergeCell ref="DE1050:DE1051"/>
    <mergeCell ref="DF1050:DF1051"/>
    <mergeCell ref="DG1050:DG1051"/>
    <mergeCell ref="DH1050:DH1051"/>
    <mergeCell ref="DI1050:DI1051"/>
    <mergeCell ref="DJ1050:DJ1051"/>
    <mergeCell ref="DK1050:DK1051"/>
    <mergeCell ref="DL1050:DL1051"/>
    <mergeCell ref="DM1050:DM1051"/>
    <mergeCell ref="DN1050:DN1051"/>
    <mergeCell ref="DO1050:DO1051"/>
    <mergeCell ref="DP1050:DP1051"/>
    <mergeCell ref="DQ1050:DQ1051"/>
    <mergeCell ref="DR1050:DR1051"/>
    <mergeCell ref="DS1050:DS1051"/>
    <mergeCell ref="DT1050:DT1051"/>
    <mergeCell ref="DU1050:DU1051"/>
    <mergeCell ref="DV1050:DV1051"/>
    <mergeCell ref="DW1050:DW1051"/>
    <mergeCell ref="DX1050:DX1051"/>
    <mergeCell ref="DY1050:DY1051"/>
    <mergeCell ref="DZ1050:DZ1051"/>
    <mergeCell ref="H1051:I1051"/>
    <mergeCell ref="J1051:K1051"/>
    <mergeCell ref="H1052:I1052"/>
    <mergeCell ref="J1052:K1052"/>
    <mergeCell ref="L1052:L1053"/>
    <mergeCell ref="M1052:R1053"/>
    <mergeCell ref="S1052:T1053"/>
    <mergeCell ref="U1052:U1053"/>
    <mergeCell ref="V1052:V1053"/>
    <mergeCell ref="W1052:W1053"/>
    <mergeCell ref="X1052:X1053"/>
    <mergeCell ref="Y1052:Y1053"/>
    <mergeCell ref="Z1052:Z1053"/>
    <mergeCell ref="AA1052:AA1053"/>
    <mergeCell ref="AB1052:AB1053"/>
    <mergeCell ref="AC1052:AC1053"/>
    <mergeCell ref="AD1052:AD1053"/>
    <mergeCell ref="AE1052:AE1053"/>
    <mergeCell ref="AF1052:AF1053"/>
    <mergeCell ref="AG1052:AG1053"/>
    <mergeCell ref="AH1052:AH1053"/>
    <mergeCell ref="AI1052:AI1053"/>
    <mergeCell ref="AJ1052:AJ1053"/>
    <mergeCell ref="AK1052:AK1053"/>
    <mergeCell ref="AL1052:AL1053"/>
    <mergeCell ref="AM1052:AM1053"/>
    <mergeCell ref="AN1052:AN1053"/>
    <mergeCell ref="AO1052:AO1053"/>
    <mergeCell ref="AP1052:AP1053"/>
    <mergeCell ref="AQ1052:AQ1053"/>
    <mergeCell ref="AR1052:AR1053"/>
    <mergeCell ref="AS1052:AS1053"/>
    <mergeCell ref="AT1052:AT1053"/>
    <mergeCell ref="AU1052:AU1053"/>
    <mergeCell ref="AV1052:AV1053"/>
    <mergeCell ref="AW1052:AW1053"/>
    <mergeCell ref="AX1052:AX1053"/>
    <mergeCell ref="AY1052:AY1053"/>
    <mergeCell ref="AZ1052:AZ1053"/>
    <mergeCell ref="BA1052:BA1053"/>
    <mergeCell ref="BB1052:BB1053"/>
    <mergeCell ref="BC1052:BC1053"/>
    <mergeCell ref="BD1052:BD1053"/>
    <mergeCell ref="BE1052:BE1053"/>
    <mergeCell ref="BF1052:BF1053"/>
    <mergeCell ref="BG1052:BG1053"/>
    <mergeCell ref="BH1052:BH1053"/>
    <mergeCell ref="BI1052:BI1053"/>
    <mergeCell ref="BJ1052:BJ1053"/>
    <mergeCell ref="BK1052:BK1053"/>
    <mergeCell ref="BL1052:BL1053"/>
    <mergeCell ref="BM1052:BM1053"/>
    <mergeCell ref="BN1052:BN1053"/>
    <mergeCell ref="BO1052:BO1053"/>
    <mergeCell ref="BP1052:BP1053"/>
    <mergeCell ref="BQ1052:BQ1053"/>
    <mergeCell ref="BR1052:BR1053"/>
    <mergeCell ref="BS1052:BS1053"/>
    <mergeCell ref="BT1052:BT1053"/>
    <mergeCell ref="BU1052:BU1053"/>
    <mergeCell ref="BV1052:BV1053"/>
    <mergeCell ref="BW1052:BW1053"/>
    <mergeCell ref="BX1052:BX1053"/>
    <mergeCell ref="BY1052:BY1053"/>
    <mergeCell ref="BZ1052:BZ1053"/>
    <mergeCell ref="CA1052:CA1053"/>
    <mergeCell ref="CB1052:CB1053"/>
    <mergeCell ref="CC1052:CC1053"/>
    <mergeCell ref="CD1052:CD1053"/>
    <mergeCell ref="CE1052:CE1053"/>
    <mergeCell ref="CF1052:CF1053"/>
    <mergeCell ref="CG1052:CG1053"/>
    <mergeCell ref="CH1052:CH1053"/>
    <mergeCell ref="CI1052:CI1053"/>
    <mergeCell ref="CJ1052:CJ1053"/>
    <mergeCell ref="CK1052:CK1053"/>
    <mergeCell ref="CL1052:CL1053"/>
    <mergeCell ref="CM1052:CM1053"/>
    <mergeCell ref="CN1052:CN1053"/>
    <mergeCell ref="CO1052:CO1053"/>
    <mergeCell ref="CP1052:CP1053"/>
    <mergeCell ref="CQ1052:CQ1053"/>
    <mergeCell ref="CR1052:CR1053"/>
    <mergeCell ref="CS1052:CS1053"/>
    <mergeCell ref="CT1052:CT1053"/>
    <mergeCell ref="CU1052:CU1053"/>
    <mergeCell ref="CV1052:CV1053"/>
    <mergeCell ref="CW1052:CW1053"/>
    <mergeCell ref="CX1052:CX1053"/>
    <mergeCell ref="CY1052:CY1053"/>
    <mergeCell ref="CZ1052:CZ1053"/>
    <mergeCell ref="DA1052:DA1053"/>
    <mergeCell ref="DB1052:DB1053"/>
    <mergeCell ref="DC1052:DC1053"/>
    <mergeCell ref="DD1052:DD1053"/>
    <mergeCell ref="DE1052:DE1053"/>
    <mergeCell ref="DF1052:DF1053"/>
    <mergeCell ref="DG1052:DG1053"/>
    <mergeCell ref="DH1052:DH1053"/>
    <mergeCell ref="DI1052:DI1053"/>
    <mergeCell ref="DJ1052:DJ1053"/>
    <mergeCell ref="DK1052:DK1053"/>
    <mergeCell ref="DL1052:DL1053"/>
    <mergeCell ref="DM1052:DM1053"/>
    <mergeCell ref="DN1052:DN1053"/>
    <mergeCell ref="DO1052:DO1053"/>
    <mergeCell ref="DP1052:DP1053"/>
    <mergeCell ref="DQ1052:DQ1053"/>
    <mergeCell ref="DR1052:DR1053"/>
    <mergeCell ref="DS1052:DS1053"/>
    <mergeCell ref="DT1052:DT1053"/>
    <mergeCell ref="DU1052:DU1053"/>
    <mergeCell ref="DV1052:DV1053"/>
    <mergeCell ref="DW1052:DW1053"/>
    <mergeCell ref="DX1052:DX1053"/>
    <mergeCell ref="DY1052:DY1053"/>
    <mergeCell ref="DZ1052:DZ1053"/>
    <mergeCell ref="H1053:I1053"/>
    <mergeCell ref="J1053:K1053"/>
    <mergeCell ref="H1054:I1054"/>
    <mergeCell ref="J1054:K1054"/>
    <mergeCell ref="L1054:L1055"/>
    <mergeCell ref="M1054:R1055"/>
    <mergeCell ref="S1054:T1055"/>
    <mergeCell ref="U1054:U1055"/>
    <mergeCell ref="V1054:V1055"/>
    <mergeCell ref="W1054:W1055"/>
    <mergeCell ref="X1054:X1055"/>
    <mergeCell ref="Y1054:Y1055"/>
    <mergeCell ref="Z1054:Z1055"/>
    <mergeCell ref="AA1054:AA1055"/>
    <mergeCell ref="AB1054:AB1055"/>
    <mergeCell ref="AC1054:AC1055"/>
    <mergeCell ref="AD1054:AD1055"/>
    <mergeCell ref="AE1054:AE1055"/>
    <mergeCell ref="AF1054:AF1055"/>
    <mergeCell ref="AG1054:AG1055"/>
    <mergeCell ref="AH1054:AH1055"/>
    <mergeCell ref="AI1054:AI1055"/>
    <mergeCell ref="AJ1054:AJ1055"/>
    <mergeCell ref="AK1054:AK1055"/>
    <mergeCell ref="AL1054:AL1055"/>
    <mergeCell ref="AM1054:AM1055"/>
    <mergeCell ref="AN1054:AN1055"/>
    <mergeCell ref="AO1054:AO1055"/>
    <mergeCell ref="AP1054:AP1055"/>
    <mergeCell ref="AQ1054:AQ1055"/>
    <mergeCell ref="AR1054:AR1055"/>
    <mergeCell ref="AS1054:AS1055"/>
    <mergeCell ref="AT1054:AT1055"/>
    <mergeCell ref="AU1054:AU1055"/>
    <mergeCell ref="AV1054:AV1055"/>
    <mergeCell ref="AW1054:AW1055"/>
    <mergeCell ref="AX1054:AX1055"/>
    <mergeCell ref="AY1054:AY1055"/>
    <mergeCell ref="AZ1054:AZ1055"/>
    <mergeCell ref="BA1054:BA1055"/>
    <mergeCell ref="BB1054:BB1055"/>
    <mergeCell ref="BC1054:BC1055"/>
    <mergeCell ref="BD1054:BD1055"/>
    <mergeCell ref="BE1054:BE1055"/>
    <mergeCell ref="BF1054:BF1055"/>
    <mergeCell ref="BG1054:BG1055"/>
    <mergeCell ref="BH1054:BH1055"/>
    <mergeCell ref="BI1054:BI1055"/>
    <mergeCell ref="BJ1054:BJ1055"/>
    <mergeCell ref="BK1054:BK1055"/>
    <mergeCell ref="BL1054:BL1055"/>
    <mergeCell ref="BM1054:BM1055"/>
    <mergeCell ref="BN1054:BN1055"/>
    <mergeCell ref="BO1054:BO1055"/>
    <mergeCell ref="BP1054:BP1055"/>
    <mergeCell ref="BQ1054:BQ1055"/>
    <mergeCell ref="BR1054:BR1055"/>
    <mergeCell ref="BS1054:BS1055"/>
    <mergeCell ref="BT1054:BT1055"/>
    <mergeCell ref="BU1054:BU1055"/>
    <mergeCell ref="BV1054:BV1055"/>
    <mergeCell ref="BW1054:BW1055"/>
    <mergeCell ref="BX1054:BX1055"/>
    <mergeCell ref="BY1054:BY1055"/>
    <mergeCell ref="BZ1054:BZ1055"/>
    <mergeCell ref="CA1054:CA1055"/>
    <mergeCell ref="CB1054:CB1055"/>
    <mergeCell ref="CC1054:CC1055"/>
    <mergeCell ref="CD1054:CD1055"/>
    <mergeCell ref="CE1054:CE1055"/>
    <mergeCell ref="CF1054:CF1055"/>
    <mergeCell ref="CG1054:CG1055"/>
    <mergeCell ref="CH1054:CH1055"/>
    <mergeCell ref="CI1054:CI1055"/>
    <mergeCell ref="CJ1054:CJ1055"/>
    <mergeCell ref="CK1054:CK1055"/>
    <mergeCell ref="CL1054:CL1055"/>
    <mergeCell ref="CM1054:CM1055"/>
    <mergeCell ref="CN1054:CN1055"/>
    <mergeCell ref="CO1054:CO1055"/>
    <mergeCell ref="CP1054:CP1055"/>
    <mergeCell ref="CQ1054:CQ1055"/>
    <mergeCell ref="CR1054:CR1055"/>
    <mergeCell ref="CS1054:CS1055"/>
    <mergeCell ref="CT1054:CT1055"/>
    <mergeCell ref="CU1054:CU1055"/>
    <mergeCell ref="CV1054:CV1055"/>
    <mergeCell ref="CW1054:CW1055"/>
    <mergeCell ref="CX1054:CX1055"/>
    <mergeCell ref="CY1054:CY1055"/>
    <mergeCell ref="CZ1054:CZ1055"/>
    <mergeCell ref="DA1054:DA1055"/>
    <mergeCell ref="DB1054:DB1055"/>
    <mergeCell ref="DC1054:DC1055"/>
    <mergeCell ref="DD1054:DD1055"/>
    <mergeCell ref="DE1054:DE1055"/>
    <mergeCell ref="DF1054:DF1055"/>
    <mergeCell ref="DG1054:DG1055"/>
    <mergeCell ref="DH1054:DH1055"/>
    <mergeCell ref="DI1054:DI1055"/>
    <mergeCell ref="DJ1054:DJ1055"/>
    <mergeCell ref="DK1054:DK1055"/>
    <mergeCell ref="DL1054:DL1055"/>
    <mergeCell ref="DM1054:DM1055"/>
    <mergeCell ref="DN1054:DN1055"/>
    <mergeCell ref="DO1054:DO1055"/>
    <mergeCell ref="DP1054:DP1055"/>
    <mergeCell ref="DQ1054:DQ1055"/>
    <mergeCell ref="DR1054:DR1055"/>
    <mergeCell ref="DS1054:DS1055"/>
    <mergeCell ref="DT1054:DT1055"/>
    <mergeCell ref="DU1054:DU1055"/>
    <mergeCell ref="DV1054:DV1055"/>
    <mergeCell ref="DW1054:DW1055"/>
    <mergeCell ref="DX1054:DX1055"/>
    <mergeCell ref="DY1054:DY1055"/>
    <mergeCell ref="DZ1054:DZ1055"/>
    <mergeCell ref="H1055:I1055"/>
    <mergeCell ref="J1055:K1055"/>
    <mergeCell ref="F1056:G1056"/>
    <mergeCell ref="H1056:I1056"/>
    <mergeCell ref="J1056:K1056"/>
    <mergeCell ref="L1056:L1057"/>
    <mergeCell ref="M1056:R1057"/>
    <mergeCell ref="S1056:T1057"/>
    <mergeCell ref="U1056:U1057"/>
    <mergeCell ref="V1056:V1057"/>
    <mergeCell ref="W1056:W1057"/>
    <mergeCell ref="X1056:X1057"/>
    <mergeCell ref="Y1056:Y1057"/>
    <mergeCell ref="Z1056:Z1057"/>
    <mergeCell ref="AA1056:AA1057"/>
    <mergeCell ref="AB1056:AB1057"/>
    <mergeCell ref="AC1056:AC1057"/>
    <mergeCell ref="AD1056:AD1057"/>
    <mergeCell ref="AE1056:AE1057"/>
    <mergeCell ref="AF1056:AF1057"/>
    <mergeCell ref="AG1056:AG1057"/>
    <mergeCell ref="AH1056:AH1057"/>
    <mergeCell ref="AI1056:AI1057"/>
    <mergeCell ref="AJ1056:AJ1057"/>
    <mergeCell ref="AK1056:AK1057"/>
    <mergeCell ref="AL1056:AL1057"/>
    <mergeCell ref="AM1056:AM1057"/>
    <mergeCell ref="AN1056:AN1057"/>
    <mergeCell ref="AO1056:AO1057"/>
    <mergeCell ref="AP1056:AP1057"/>
    <mergeCell ref="AQ1056:AQ1057"/>
    <mergeCell ref="AR1056:AR1057"/>
    <mergeCell ref="AS1056:AS1057"/>
    <mergeCell ref="AT1056:AT1057"/>
    <mergeCell ref="AU1056:AU1057"/>
    <mergeCell ref="AV1056:AV1057"/>
    <mergeCell ref="AW1056:AW1057"/>
    <mergeCell ref="AX1056:AX1057"/>
    <mergeCell ref="AY1056:AY1057"/>
    <mergeCell ref="AZ1056:AZ1057"/>
    <mergeCell ref="BA1056:BA1057"/>
    <mergeCell ref="BB1056:BB1057"/>
    <mergeCell ref="BC1056:BC1057"/>
    <mergeCell ref="BD1056:BD1057"/>
    <mergeCell ref="BE1056:BE1057"/>
    <mergeCell ref="BF1056:BF1057"/>
    <mergeCell ref="BG1056:BG1057"/>
    <mergeCell ref="BH1056:BH1057"/>
    <mergeCell ref="BI1056:BI1057"/>
    <mergeCell ref="BJ1056:BJ1057"/>
    <mergeCell ref="BK1056:BK1057"/>
    <mergeCell ref="BL1056:BL1057"/>
    <mergeCell ref="BM1056:BM1057"/>
    <mergeCell ref="BN1056:BN1057"/>
    <mergeCell ref="BO1056:BO1057"/>
    <mergeCell ref="BP1056:BP1057"/>
    <mergeCell ref="BQ1056:BQ1057"/>
    <mergeCell ref="BR1056:BR1057"/>
    <mergeCell ref="BS1056:BS1057"/>
    <mergeCell ref="BT1056:BT1057"/>
    <mergeCell ref="BU1056:BU1057"/>
    <mergeCell ref="BV1056:BV1057"/>
    <mergeCell ref="BW1056:BW1057"/>
    <mergeCell ref="BX1056:BX1057"/>
    <mergeCell ref="BY1056:BY1057"/>
    <mergeCell ref="BZ1056:BZ1057"/>
    <mergeCell ref="CA1056:CA1057"/>
    <mergeCell ref="CB1056:CB1057"/>
    <mergeCell ref="CC1056:CC1057"/>
    <mergeCell ref="CD1056:CD1057"/>
    <mergeCell ref="CE1056:CE1057"/>
    <mergeCell ref="CF1056:CF1057"/>
    <mergeCell ref="CG1056:CG1057"/>
    <mergeCell ref="CH1056:CH1057"/>
    <mergeCell ref="CI1056:CI1057"/>
    <mergeCell ref="CJ1056:CJ1057"/>
    <mergeCell ref="CK1056:CK1057"/>
    <mergeCell ref="CL1056:CL1057"/>
    <mergeCell ref="CM1056:CM1057"/>
    <mergeCell ref="CN1056:CN1057"/>
    <mergeCell ref="CO1056:CO1057"/>
    <mergeCell ref="CP1056:CP1057"/>
    <mergeCell ref="CQ1056:CQ1057"/>
    <mergeCell ref="CR1056:CR1057"/>
    <mergeCell ref="CS1056:CS1057"/>
    <mergeCell ref="CT1056:CT1057"/>
    <mergeCell ref="CU1056:CU1057"/>
    <mergeCell ref="CV1056:CV1057"/>
    <mergeCell ref="CW1056:CW1057"/>
    <mergeCell ref="CX1056:CX1057"/>
    <mergeCell ref="CY1056:CY1057"/>
    <mergeCell ref="CZ1056:CZ1057"/>
    <mergeCell ref="DA1056:DA1057"/>
    <mergeCell ref="DB1056:DB1057"/>
    <mergeCell ref="DC1056:DC1057"/>
    <mergeCell ref="DD1056:DD1057"/>
    <mergeCell ref="DE1056:DE1057"/>
    <mergeCell ref="DF1056:DF1057"/>
    <mergeCell ref="DG1056:DG1057"/>
    <mergeCell ref="DH1056:DH1057"/>
    <mergeCell ref="DI1056:DI1057"/>
    <mergeCell ref="DJ1056:DJ1057"/>
    <mergeCell ref="DK1056:DK1057"/>
    <mergeCell ref="DL1056:DL1057"/>
    <mergeCell ref="DM1056:DM1057"/>
    <mergeCell ref="DN1056:DN1057"/>
    <mergeCell ref="DO1056:DO1057"/>
    <mergeCell ref="DP1056:DP1057"/>
    <mergeCell ref="DQ1056:DQ1057"/>
    <mergeCell ref="DR1056:DR1057"/>
    <mergeCell ref="DS1056:DS1057"/>
    <mergeCell ref="DT1056:DT1057"/>
    <mergeCell ref="DU1056:DU1057"/>
    <mergeCell ref="DV1056:DV1057"/>
    <mergeCell ref="DW1056:DW1057"/>
    <mergeCell ref="DX1056:DX1057"/>
    <mergeCell ref="DY1056:DY1057"/>
    <mergeCell ref="DZ1056:DZ1057"/>
    <mergeCell ref="F1057:G1057"/>
    <mergeCell ref="H1057:I1057"/>
    <mergeCell ref="J1057:K1057"/>
    <mergeCell ref="F1058:G1058"/>
    <mergeCell ref="H1058:I1058"/>
    <mergeCell ref="J1058:K1058"/>
    <mergeCell ref="L1058:L1059"/>
    <mergeCell ref="M1058:R1059"/>
    <mergeCell ref="S1058:T1059"/>
    <mergeCell ref="U1058:U1059"/>
    <mergeCell ref="V1058:V1059"/>
    <mergeCell ref="W1058:W1059"/>
    <mergeCell ref="X1058:X1059"/>
    <mergeCell ref="Y1058:Y1059"/>
    <mergeCell ref="Z1058:Z1059"/>
    <mergeCell ref="AA1058:AA1059"/>
    <mergeCell ref="AB1058:AB1059"/>
    <mergeCell ref="AC1058:AC1059"/>
    <mergeCell ref="AD1058:AD1059"/>
    <mergeCell ref="AE1058:AE1059"/>
    <mergeCell ref="AF1058:AF1059"/>
    <mergeCell ref="AG1058:AG1059"/>
    <mergeCell ref="AH1058:AH1059"/>
    <mergeCell ref="AI1058:AI1059"/>
    <mergeCell ref="AJ1058:AJ1059"/>
    <mergeCell ref="AK1058:AK1059"/>
    <mergeCell ref="AL1058:AL1059"/>
    <mergeCell ref="AM1058:AM1059"/>
    <mergeCell ref="AN1058:AN1059"/>
    <mergeCell ref="AO1058:AO1059"/>
    <mergeCell ref="AP1058:AP1059"/>
    <mergeCell ref="AQ1058:AQ1059"/>
    <mergeCell ref="AR1058:AR1059"/>
    <mergeCell ref="AS1058:AS1059"/>
    <mergeCell ref="AT1058:AT1059"/>
    <mergeCell ref="DA1058:DA1059"/>
    <mergeCell ref="DB1058:DB1059"/>
    <mergeCell ref="DC1058:DC1059"/>
    <mergeCell ref="DD1058:DD1059"/>
    <mergeCell ref="DE1058:DE1059"/>
    <mergeCell ref="DF1058:DF1059"/>
    <mergeCell ref="DG1058:DG1059"/>
    <mergeCell ref="DH1058:DH1059"/>
    <mergeCell ref="AU1058:AU1059"/>
    <mergeCell ref="AV1058:AV1059"/>
    <mergeCell ref="AW1058:AW1059"/>
    <mergeCell ref="AX1058:AX1059"/>
    <mergeCell ref="AY1058:AY1059"/>
    <mergeCell ref="AZ1058:AZ1059"/>
    <mergeCell ref="BA1058:BA1059"/>
    <mergeCell ref="BB1058:BB1059"/>
    <mergeCell ref="BC1058:BC1059"/>
    <mergeCell ref="BD1058:BD1059"/>
    <mergeCell ref="BE1058:BE1059"/>
    <mergeCell ref="BF1058:BF1059"/>
    <mergeCell ref="BG1058:BG1059"/>
    <mergeCell ref="BH1058:BH1059"/>
    <mergeCell ref="BI1058:BI1059"/>
    <mergeCell ref="BJ1058:BJ1059"/>
    <mergeCell ref="BK1058:BK1059"/>
    <mergeCell ref="BL1058:BL1059"/>
    <mergeCell ref="BM1058:BM1059"/>
    <mergeCell ref="BN1058:BN1059"/>
    <mergeCell ref="BO1058:BO1059"/>
    <mergeCell ref="BP1058:BP1059"/>
    <mergeCell ref="BQ1058:BQ1059"/>
    <mergeCell ref="BR1058:BR1059"/>
    <mergeCell ref="BS1058:BS1059"/>
    <mergeCell ref="BT1058:BT1059"/>
    <mergeCell ref="BU1058:BU1059"/>
    <mergeCell ref="BV1058:BV1059"/>
    <mergeCell ref="BW1058:BW1059"/>
    <mergeCell ref="BX1058:BX1059"/>
    <mergeCell ref="BY1058:BY1059"/>
    <mergeCell ref="BZ1058:BZ1059"/>
    <mergeCell ref="CA1058:CA1059"/>
    <mergeCell ref="BI1060:BI1061"/>
    <mergeCell ref="CB1058:CB1059"/>
    <mergeCell ref="CC1058:CC1059"/>
    <mergeCell ref="CD1058:CD1059"/>
    <mergeCell ref="CE1058:CE1059"/>
    <mergeCell ref="CF1058:CF1059"/>
    <mergeCell ref="CG1058:CG1059"/>
    <mergeCell ref="CH1058:CH1059"/>
    <mergeCell ref="CI1058:CI1059"/>
    <mergeCell ref="CJ1058:CJ1059"/>
    <mergeCell ref="CK1058:CK1059"/>
    <mergeCell ref="CL1058:CL1059"/>
    <mergeCell ref="CM1058:CM1059"/>
    <mergeCell ref="CN1058:CN1059"/>
    <mergeCell ref="CO1058:CO1059"/>
    <mergeCell ref="CP1058:CP1059"/>
    <mergeCell ref="CQ1058:CQ1059"/>
    <mergeCell ref="CR1058:CR1059"/>
    <mergeCell ref="CS1058:CS1059"/>
    <mergeCell ref="CT1058:CT1059"/>
    <mergeCell ref="CU1058:CU1059"/>
    <mergeCell ref="CV1058:CV1059"/>
    <mergeCell ref="CW1058:CW1059"/>
    <mergeCell ref="CX1058:CX1059"/>
    <mergeCell ref="CY1058:CY1059"/>
    <mergeCell ref="CZ1058:CZ1059"/>
    <mergeCell ref="CI1060:CI1061"/>
    <mergeCell ref="CJ1060:CJ1061"/>
    <mergeCell ref="CK1060:CK1061"/>
    <mergeCell ref="CL1060:CL1061"/>
    <mergeCell ref="CM1060:CM1061"/>
    <mergeCell ref="CN1060:CN1061"/>
    <mergeCell ref="CO1060:CO1061"/>
    <mergeCell ref="CP1060:CP1061"/>
    <mergeCell ref="CY1060:CY1061"/>
    <mergeCell ref="CZ1060:CZ1061"/>
    <mergeCell ref="DI1058:DI1059"/>
    <mergeCell ref="DJ1058:DJ1059"/>
    <mergeCell ref="DK1058:DK1059"/>
    <mergeCell ref="DL1058:DL1059"/>
    <mergeCell ref="DM1058:DM1059"/>
    <mergeCell ref="DN1058:DN1059"/>
    <mergeCell ref="DO1058:DO1059"/>
    <mergeCell ref="DP1058:DP1059"/>
    <mergeCell ref="DQ1058:DQ1059"/>
    <mergeCell ref="DR1058:DR1059"/>
    <mergeCell ref="DS1058:DS1059"/>
    <mergeCell ref="DT1058:DT1059"/>
    <mergeCell ref="DU1058:DU1059"/>
    <mergeCell ref="DV1058:DV1059"/>
    <mergeCell ref="DW1058:DW1059"/>
    <mergeCell ref="DX1058:DX1059"/>
    <mergeCell ref="DY1058:DY1059"/>
    <mergeCell ref="DZ1058:DZ1059"/>
    <mergeCell ref="F1059:G1059"/>
    <mergeCell ref="H1059:I1059"/>
    <mergeCell ref="J1059:K1059"/>
    <mergeCell ref="B1060:K1060"/>
    <mergeCell ref="M1060:R1060"/>
    <mergeCell ref="S1060:T1060"/>
    <mergeCell ref="V1060:V1061"/>
    <mergeCell ref="W1060:W1061"/>
    <mergeCell ref="X1060:X1061"/>
    <mergeCell ref="Y1060:Y1061"/>
    <mergeCell ref="Z1060:Z1061"/>
    <mergeCell ref="AA1060:AA1061"/>
    <mergeCell ref="AB1060:AB1061"/>
    <mergeCell ref="AC1060:AC1061"/>
    <mergeCell ref="AD1060:AD1061"/>
    <mergeCell ref="AE1060:AE1061"/>
    <mergeCell ref="AF1060:AF1061"/>
    <mergeCell ref="AG1060:AG1061"/>
    <mergeCell ref="AH1060:AH1061"/>
    <mergeCell ref="AI1060:AI1061"/>
    <mergeCell ref="AJ1060:AJ1061"/>
    <mergeCell ref="AK1060:AK1061"/>
    <mergeCell ref="AL1060:AL1061"/>
    <mergeCell ref="AM1060:AM1061"/>
    <mergeCell ref="AN1060:AN1061"/>
    <mergeCell ref="AO1060:AO1061"/>
    <mergeCell ref="AP1060:AP1061"/>
    <mergeCell ref="AQ1060:AQ1061"/>
    <mergeCell ref="AR1060:AR1061"/>
    <mergeCell ref="AS1060:AS1061"/>
    <mergeCell ref="AT1060:AT1061"/>
    <mergeCell ref="AU1060:AU1061"/>
    <mergeCell ref="AV1060:AV1061"/>
    <mergeCell ref="AW1060:AW1061"/>
    <mergeCell ref="AX1060:AX1061"/>
    <mergeCell ref="AY1060:AY1061"/>
    <mergeCell ref="AZ1060:AZ1061"/>
    <mergeCell ref="BA1060:BA1061"/>
    <mergeCell ref="CQ1060:CQ1061"/>
    <mergeCell ref="CR1060:CR1061"/>
    <mergeCell ref="CS1060:CS1061"/>
    <mergeCell ref="CT1060:CT1061"/>
    <mergeCell ref="CU1060:CU1061"/>
    <mergeCell ref="CV1060:CV1061"/>
    <mergeCell ref="CW1060:CW1061"/>
    <mergeCell ref="CX1060:CX1061"/>
    <mergeCell ref="DA1060:DA1061"/>
    <mergeCell ref="DB1060:DB1061"/>
    <mergeCell ref="DC1060:DC1061"/>
    <mergeCell ref="DD1060:DD1061"/>
    <mergeCell ref="DE1060:DE1061"/>
    <mergeCell ref="DF1060:DF1061"/>
    <mergeCell ref="DG1060:DG1061"/>
    <mergeCell ref="DH1060:DH1061"/>
    <mergeCell ref="DI1060:DI1061"/>
    <mergeCell ref="DZ1060:DZ1061"/>
    <mergeCell ref="B1061:K1061"/>
    <mergeCell ref="M1061:R1061"/>
    <mergeCell ref="S1061:T1061"/>
    <mergeCell ref="DP1060:DP1061"/>
    <mergeCell ref="DQ1060:DQ1061"/>
    <mergeCell ref="DR1060:DR1061"/>
    <mergeCell ref="DS1060:DS1061"/>
    <mergeCell ref="DT1060:DT1061"/>
    <mergeCell ref="DU1060:DU1061"/>
    <mergeCell ref="CJ1073:CK1073"/>
    <mergeCell ref="CV1073:CW1073"/>
    <mergeCell ref="DH1073:DI1073"/>
    <mergeCell ref="DV1060:DV1061"/>
    <mergeCell ref="DW1060:DW1061"/>
    <mergeCell ref="DX1060:DX1061"/>
    <mergeCell ref="DJ1060:DJ1061"/>
    <mergeCell ref="DK1060:DK1061"/>
    <mergeCell ref="DL1060:DL1061"/>
    <mergeCell ref="DM1060:DM1061"/>
    <mergeCell ref="BJ1060:BJ1061"/>
    <mergeCell ref="BK1060:BK1061"/>
    <mergeCell ref="BL1060:BL1061"/>
    <mergeCell ref="BM1060:BM1061"/>
    <mergeCell ref="BN1060:BN1061"/>
    <mergeCell ref="BO1060:BO1061"/>
    <mergeCell ref="BP1060:BP1061"/>
    <mergeCell ref="BQ1060:BQ1061"/>
    <mergeCell ref="BR1060:BR1061"/>
    <mergeCell ref="BS1060:BS1061"/>
    <mergeCell ref="BT1060:BT1061"/>
    <mergeCell ref="BU1060:BU1061"/>
    <mergeCell ref="BV1060:BV1061"/>
    <mergeCell ref="BW1060:BW1061"/>
    <mergeCell ref="BX1060:BX1061"/>
    <mergeCell ref="BY1060:BY1061"/>
    <mergeCell ref="BZ1060:BZ1061"/>
    <mergeCell ref="CA1060:CA1061"/>
    <mergeCell ref="CB1060:CB1061"/>
    <mergeCell ref="CC1060:CC1061"/>
    <mergeCell ref="CD1060:CD1061"/>
    <mergeCell ref="CE1060:CE1061"/>
    <mergeCell ref="CF1060:CF1061"/>
    <mergeCell ref="CG1060:CG1061"/>
    <mergeCell ref="CH1060:CH1061"/>
    <mergeCell ref="DY1060:DY1061"/>
    <mergeCell ref="DN1060:DN1061"/>
    <mergeCell ref="DO1060:DO1061"/>
    <mergeCell ref="BB1060:BB1061"/>
    <mergeCell ref="BC1060:BC1061"/>
    <mergeCell ref="BD1060:BD1061"/>
    <mergeCell ref="BE1060:BE1061"/>
    <mergeCell ref="BF1060:BF1061"/>
    <mergeCell ref="BG1060:BG1061"/>
    <mergeCell ref="BH1060:BH1061"/>
    <mergeCell ref="BR1076:CC1076"/>
    <mergeCell ref="CD1076:CO1076"/>
    <mergeCell ref="CP1076:DA1076"/>
    <mergeCell ref="B1066:DY1066"/>
    <mergeCell ref="B1072:DY1072"/>
    <mergeCell ref="AB1073:AC1073"/>
    <mergeCell ref="AN1073:AO1073"/>
    <mergeCell ref="AZ1073:BA1073"/>
    <mergeCell ref="BL1073:BM1073"/>
    <mergeCell ref="BX1073:BY1073"/>
    <mergeCell ref="B1076:K1078"/>
    <mergeCell ref="L1076:U1078"/>
    <mergeCell ref="V1076:AG1076"/>
    <mergeCell ref="AH1076:AS1076"/>
    <mergeCell ref="AT1076:BE1076"/>
    <mergeCell ref="BF1076:BQ1076"/>
    <mergeCell ref="DB1076:DM1076"/>
    <mergeCell ref="DN1076:DY1076"/>
    <mergeCell ref="V1077:AG1077"/>
    <mergeCell ref="AH1077:AS1077"/>
    <mergeCell ref="AT1077:BE1077"/>
    <mergeCell ref="BF1077:BQ1077"/>
    <mergeCell ref="BR1077:CC1077"/>
    <mergeCell ref="CD1077:CO1077"/>
    <mergeCell ref="CP1077:DA1077"/>
    <mergeCell ref="DB1077:DM1077"/>
    <mergeCell ref="DN1077:DY1077"/>
    <mergeCell ref="F1079:G1079"/>
    <mergeCell ref="H1079:I1079"/>
    <mergeCell ref="J1079:K1079"/>
    <mergeCell ref="L1079:L1080"/>
    <mergeCell ref="M1079:R1080"/>
    <mergeCell ref="S1079:T1080"/>
    <mergeCell ref="U1079:U1080"/>
    <mergeCell ref="V1079:V1080"/>
    <mergeCell ref="W1079:W1080"/>
    <mergeCell ref="X1079:X1080"/>
    <mergeCell ref="Y1079:Y1080"/>
    <mergeCell ref="Z1079:Z1080"/>
    <mergeCell ref="AA1079:AA1080"/>
    <mergeCell ref="AB1079:AB1080"/>
    <mergeCell ref="AC1079:AC1080"/>
    <mergeCell ref="AD1079:AD1080"/>
    <mergeCell ref="AE1079:AE1080"/>
    <mergeCell ref="AF1079:AF1080"/>
    <mergeCell ref="AG1079:AG1080"/>
    <mergeCell ref="AH1079:AH1080"/>
    <mergeCell ref="AI1079:AI1080"/>
    <mergeCell ref="AJ1079:AJ1080"/>
    <mergeCell ref="AK1079:AK1080"/>
    <mergeCell ref="AL1079:AL1080"/>
    <mergeCell ref="AM1079:AM1080"/>
    <mergeCell ref="AN1079:AN1080"/>
    <mergeCell ref="AO1079:AO1080"/>
    <mergeCell ref="AP1079:AP1080"/>
    <mergeCell ref="AQ1079:AQ1080"/>
    <mergeCell ref="AR1079:AR1080"/>
    <mergeCell ref="AS1079:AS1080"/>
    <mergeCell ref="AT1079:AT1080"/>
    <mergeCell ref="AU1079:AU1080"/>
    <mergeCell ref="AV1079:AV1080"/>
    <mergeCell ref="AW1079:AW1080"/>
    <mergeCell ref="AX1079:AX1080"/>
    <mergeCell ref="AY1079:AY1080"/>
    <mergeCell ref="AZ1079:AZ1080"/>
    <mergeCell ref="BA1079:BA1080"/>
    <mergeCell ref="BB1079:BB1080"/>
    <mergeCell ref="BC1079:BC1080"/>
    <mergeCell ref="BD1079:BD1080"/>
    <mergeCell ref="BE1079:BE1080"/>
    <mergeCell ref="BF1079:BF1080"/>
    <mergeCell ref="BG1079:BG1080"/>
    <mergeCell ref="BH1079:BH1080"/>
    <mergeCell ref="BI1079:BI1080"/>
    <mergeCell ref="BJ1079:BJ1080"/>
    <mergeCell ref="BK1079:BK1080"/>
    <mergeCell ref="BL1079:BL1080"/>
    <mergeCell ref="BM1079:BM1080"/>
    <mergeCell ref="BN1079:BN1080"/>
    <mergeCell ref="BO1079:BO1080"/>
    <mergeCell ref="BP1079:BP1080"/>
    <mergeCell ref="BQ1079:BQ1080"/>
    <mergeCell ref="BR1079:BR1080"/>
    <mergeCell ref="BS1079:BS1080"/>
    <mergeCell ref="BT1079:BT1080"/>
    <mergeCell ref="BU1079:BU1080"/>
    <mergeCell ref="BV1079:BV1080"/>
    <mergeCell ref="BW1079:BW1080"/>
    <mergeCell ref="BX1079:BX1080"/>
    <mergeCell ref="BY1079:BY1080"/>
    <mergeCell ref="BZ1079:BZ1080"/>
    <mergeCell ref="CA1079:CA1080"/>
    <mergeCell ref="CB1079:CB1080"/>
    <mergeCell ref="CC1079:CC1080"/>
    <mergeCell ref="CD1079:CD1080"/>
    <mergeCell ref="CE1079:CE1080"/>
    <mergeCell ref="CF1079:CF1080"/>
    <mergeCell ref="CG1079:CG1080"/>
    <mergeCell ref="CH1079:CH1080"/>
    <mergeCell ref="CI1079:CI1080"/>
    <mergeCell ref="CJ1079:CJ1080"/>
    <mergeCell ref="CK1079:CK1080"/>
    <mergeCell ref="CL1079:CL1080"/>
    <mergeCell ref="CM1079:CM1080"/>
    <mergeCell ref="CN1079:CN1080"/>
    <mergeCell ref="CO1079:CO1080"/>
    <mergeCell ref="CP1079:CP1080"/>
    <mergeCell ref="CQ1079:CQ1080"/>
    <mergeCell ref="CR1079:CR1080"/>
    <mergeCell ref="CS1079:CS1080"/>
    <mergeCell ref="CT1079:CT1080"/>
    <mergeCell ref="CU1079:CU1080"/>
    <mergeCell ref="CV1079:CV1080"/>
    <mergeCell ref="CW1079:CW1080"/>
    <mergeCell ref="CX1079:CX1080"/>
    <mergeCell ref="CY1079:CY1080"/>
    <mergeCell ref="CZ1079:CZ1080"/>
    <mergeCell ref="DA1079:DA1080"/>
    <mergeCell ref="DB1079:DB1080"/>
    <mergeCell ref="DC1079:DC1080"/>
    <mergeCell ref="DD1079:DD1080"/>
    <mergeCell ref="DE1079:DE1080"/>
    <mergeCell ref="DF1079:DF1080"/>
    <mergeCell ref="DG1079:DG1080"/>
    <mergeCell ref="DH1079:DH1080"/>
    <mergeCell ref="DI1079:DI1080"/>
    <mergeCell ref="DR1079:DR1080"/>
    <mergeCell ref="DS1079:DS1080"/>
    <mergeCell ref="DT1079:DT1080"/>
    <mergeCell ref="DU1079:DU1080"/>
    <mergeCell ref="DJ1079:DJ1080"/>
    <mergeCell ref="DK1079:DK1080"/>
    <mergeCell ref="DL1079:DL1080"/>
    <mergeCell ref="DM1079:DM1080"/>
    <mergeCell ref="DN1079:DN1080"/>
    <mergeCell ref="DO1079:DO1080"/>
    <mergeCell ref="DV1079:DV1080"/>
    <mergeCell ref="DW1079:DW1080"/>
    <mergeCell ref="DX1079:DX1080"/>
    <mergeCell ref="DY1079:DY1080"/>
    <mergeCell ref="DZ1079:DZ1080"/>
    <mergeCell ref="F1080:G1080"/>
    <mergeCell ref="H1080:I1080"/>
    <mergeCell ref="J1080:K1080"/>
    <mergeCell ref="DP1079:DP1080"/>
    <mergeCell ref="DQ1079:DQ1080"/>
    <mergeCell ref="F1081:G1081"/>
    <mergeCell ref="H1081:I1081"/>
    <mergeCell ref="J1081:K1081"/>
    <mergeCell ref="L1081:L1082"/>
    <mergeCell ref="M1081:R1082"/>
    <mergeCell ref="S1081:T1082"/>
    <mergeCell ref="U1081:U1082"/>
    <mergeCell ref="V1081:V1082"/>
    <mergeCell ref="W1081:W1082"/>
    <mergeCell ref="X1081:X1082"/>
    <mergeCell ref="Y1081:Y1082"/>
    <mergeCell ref="Z1081:Z1082"/>
    <mergeCell ref="AA1081:AA1082"/>
    <mergeCell ref="AB1081:AB1082"/>
    <mergeCell ref="AC1081:AC1082"/>
    <mergeCell ref="AD1081:AD1082"/>
    <mergeCell ref="AE1081:AE1082"/>
    <mergeCell ref="AF1081:AF1082"/>
    <mergeCell ref="AG1081:AG1082"/>
    <mergeCell ref="AH1081:AH1082"/>
    <mergeCell ref="AI1081:AI1082"/>
    <mergeCell ref="AJ1081:AJ1082"/>
    <mergeCell ref="AK1081:AK1082"/>
    <mergeCell ref="AL1081:AL1082"/>
    <mergeCell ref="AM1081:AM1082"/>
    <mergeCell ref="AN1081:AN1082"/>
    <mergeCell ref="AO1081:AO1082"/>
    <mergeCell ref="AP1081:AP1082"/>
    <mergeCell ref="AQ1081:AQ1082"/>
    <mergeCell ref="AR1081:AR1082"/>
    <mergeCell ref="AS1081:AS1082"/>
    <mergeCell ref="AT1081:AT1082"/>
    <mergeCell ref="AU1081:AU1082"/>
    <mergeCell ref="AV1081:AV1082"/>
    <mergeCell ref="AW1081:AW1082"/>
    <mergeCell ref="AX1081:AX1082"/>
    <mergeCell ref="AY1081:AY1082"/>
    <mergeCell ref="AZ1081:AZ1082"/>
    <mergeCell ref="BA1081:BA1082"/>
    <mergeCell ref="BB1081:BB1082"/>
    <mergeCell ref="BC1081:BC1082"/>
    <mergeCell ref="BD1081:BD1082"/>
    <mergeCell ref="BE1081:BE1082"/>
    <mergeCell ref="BF1081:BF1082"/>
    <mergeCell ref="BG1081:BG1082"/>
    <mergeCell ref="BH1081:BH1082"/>
    <mergeCell ref="BI1081:BI1082"/>
    <mergeCell ref="BJ1081:BJ1082"/>
    <mergeCell ref="BK1081:BK1082"/>
    <mergeCell ref="BL1081:BL1082"/>
    <mergeCell ref="BM1081:BM1082"/>
    <mergeCell ref="BN1081:BN1082"/>
    <mergeCell ref="BO1081:BO1082"/>
    <mergeCell ref="BP1081:BP1082"/>
    <mergeCell ref="BQ1081:BQ1082"/>
    <mergeCell ref="BR1081:BR1082"/>
    <mergeCell ref="BS1081:BS1082"/>
    <mergeCell ref="BT1081:BT1082"/>
    <mergeCell ref="BU1081:BU1082"/>
    <mergeCell ref="BV1081:BV1082"/>
    <mergeCell ref="BW1081:BW1082"/>
    <mergeCell ref="BX1081:BX1082"/>
    <mergeCell ref="BY1081:BY1082"/>
    <mergeCell ref="BZ1081:BZ1082"/>
    <mergeCell ref="CA1081:CA1082"/>
    <mergeCell ref="CB1081:CB1082"/>
    <mergeCell ref="CC1081:CC1082"/>
    <mergeCell ref="CD1081:CD1082"/>
    <mergeCell ref="CE1081:CE1082"/>
    <mergeCell ref="CF1081:CF1082"/>
    <mergeCell ref="CG1081:CG1082"/>
    <mergeCell ref="CH1081:CH1082"/>
    <mergeCell ref="CI1081:CI1082"/>
    <mergeCell ref="CJ1081:CJ1082"/>
    <mergeCell ref="CK1081:CK1082"/>
    <mergeCell ref="CL1081:CL1082"/>
    <mergeCell ref="CM1081:CM1082"/>
    <mergeCell ref="CN1081:CN1082"/>
    <mergeCell ref="CO1081:CO1082"/>
    <mergeCell ref="CP1081:CP1082"/>
    <mergeCell ref="CQ1081:CQ1082"/>
    <mergeCell ref="CR1081:CR1082"/>
    <mergeCell ref="CS1081:CS1082"/>
    <mergeCell ref="CT1081:CT1082"/>
    <mergeCell ref="CU1081:CU1082"/>
    <mergeCell ref="CV1081:CV1082"/>
    <mergeCell ref="CW1081:CW1082"/>
    <mergeCell ref="CX1081:CX1082"/>
    <mergeCell ref="CY1081:CY1082"/>
    <mergeCell ref="CZ1081:CZ1082"/>
    <mergeCell ref="DA1081:DA1082"/>
    <mergeCell ref="DB1081:DB1082"/>
    <mergeCell ref="DC1081:DC1082"/>
    <mergeCell ref="DD1081:DD1082"/>
    <mergeCell ref="DE1081:DE1082"/>
    <mergeCell ref="DF1081:DF1082"/>
    <mergeCell ref="DG1081:DG1082"/>
    <mergeCell ref="DH1081:DH1082"/>
    <mergeCell ref="DI1081:DI1082"/>
    <mergeCell ref="DR1081:DR1082"/>
    <mergeCell ref="DS1081:DS1082"/>
    <mergeCell ref="DT1081:DT1082"/>
    <mergeCell ref="DU1081:DU1082"/>
    <mergeCell ref="DJ1081:DJ1082"/>
    <mergeCell ref="DK1081:DK1082"/>
    <mergeCell ref="DL1081:DL1082"/>
    <mergeCell ref="DM1081:DM1082"/>
    <mergeCell ref="DN1081:DN1082"/>
    <mergeCell ref="DO1081:DO1082"/>
    <mergeCell ref="DV1081:DV1082"/>
    <mergeCell ref="DW1081:DW1082"/>
    <mergeCell ref="DX1081:DX1082"/>
    <mergeCell ref="DY1081:DY1082"/>
    <mergeCell ref="DZ1081:DZ1082"/>
    <mergeCell ref="F1082:G1082"/>
    <mergeCell ref="H1082:I1082"/>
    <mergeCell ref="J1082:K1082"/>
    <mergeCell ref="DP1081:DP1082"/>
    <mergeCell ref="DQ1081:DQ1082"/>
    <mergeCell ref="H1083:I1083"/>
    <mergeCell ref="J1083:K1083"/>
    <mergeCell ref="L1083:L1084"/>
    <mergeCell ref="M1083:R1084"/>
    <mergeCell ref="S1083:T1084"/>
    <mergeCell ref="U1083:U1084"/>
    <mergeCell ref="V1083:V1084"/>
    <mergeCell ref="W1083:W1084"/>
    <mergeCell ref="X1083:X1084"/>
    <mergeCell ref="Y1083:Y1084"/>
    <mergeCell ref="Z1083:Z1084"/>
    <mergeCell ref="AA1083:AA1084"/>
    <mergeCell ref="AB1083:AB1084"/>
    <mergeCell ref="AC1083:AC1084"/>
    <mergeCell ref="AD1083:AD1084"/>
    <mergeCell ref="AE1083:AE1084"/>
    <mergeCell ref="AF1083:AF1084"/>
    <mergeCell ref="AG1083:AG1084"/>
    <mergeCell ref="AH1083:AH1084"/>
    <mergeCell ref="AI1083:AI1084"/>
    <mergeCell ref="AJ1083:AJ1084"/>
    <mergeCell ref="AK1083:AK1084"/>
    <mergeCell ref="AL1083:AL1084"/>
    <mergeCell ref="AM1083:AM1084"/>
    <mergeCell ref="AN1083:AN1084"/>
    <mergeCell ref="AO1083:AO1084"/>
    <mergeCell ref="AP1083:AP1084"/>
    <mergeCell ref="AQ1083:AQ1084"/>
    <mergeCell ref="AR1083:AR1084"/>
    <mergeCell ref="AS1083:AS1084"/>
    <mergeCell ref="AT1083:AT1084"/>
    <mergeCell ref="AU1083:AU1084"/>
    <mergeCell ref="AV1083:AV1084"/>
    <mergeCell ref="AW1083:AW1084"/>
    <mergeCell ref="AX1083:AX1084"/>
    <mergeCell ref="AY1083:AY1084"/>
    <mergeCell ref="AZ1083:AZ1084"/>
    <mergeCell ref="BA1083:BA1084"/>
    <mergeCell ref="BB1083:BB1084"/>
    <mergeCell ref="BC1083:BC1084"/>
    <mergeCell ref="BD1083:BD1084"/>
    <mergeCell ref="BE1083:BE1084"/>
    <mergeCell ref="BF1083:BF1084"/>
    <mergeCell ref="BG1083:BG1084"/>
    <mergeCell ref="BH1083:BH1084"/>
    <mergeCell ref="BI1083:BI1084"/>
    <mergeCell ref="BJ1083:BJ1084"/>
    <mergeCell ref="BK1083:BK1084"/>
    <mergeCell ref="BL1083:BL1084"/>
    <mergeCell ref="BM1083:BM1084"/>
    <mergeCell ref="BN1083:BN1084"/>
    <mergeCell ref="BO1083:BO1084"/>
    <mergeCell ref="BP1083:BP1084"/>
    <mergeCell ref="BQ1083:BQ1084"/>
    <mergeCell ref="BR1083:BR1084"/>
    <mergeCell ref="BS1083:BS1084"/>
    <mergeCell ref="BT1083:BT1084"/>
    <mergeCell ref="BU1083:BU1084"/>
    <mergeCell ref="BV1083:BV1084"/>
    <mergeCell ref="BW1083:BW1084"/>
    <mergeCell ref="BX1083:BX1084"/>
    <mergeCell ref="BY1083:BY1084"/>
    <mergeCell ref="BZ1083:BZ1084"/>
    <mergeCell ref="CA1083:CA1084"/>
    <mergeCell ref="CB1083:CB1084"/>
    <mergeCell ref="CC1083:CC1084"/>
    <mergeCell ref="CD1083:CD1084"/>
    <mergeCell ref="CE1083:CE1084"/>
    <mergeCell ref="CF1083:CF1084"/>
    <mergeCell ref="CG1083:CG1084"/>
    <mergeCell ref="CH1083:CH1084"/>
    <mergeCell ref="CI1083:CI1084"/>
    <mergeCell ref="CJ1083:CJ1084"/>
    <mergeCell ref="CK1083:CK1084"/>
    <mergeCell ref="CL1083:CL1084"/>
    <mergeCell ref="CM1083:CM1084"/>
    <mergeCell ref="CN1083:CN1084"/>
    <mergeCell ref="CO1083:CO1084"/>
    <mergeCell ref="CP1083:CP1084"/>
    <mergeCell ref="CQ1083:CQ1084"/>
    <mergeCell ref="CR1083:CR1084"/>
    <mergeCell ref="CS1083:CS1084"/>
    <mergeCell ref="CT1083:CT1084"/>
    <mergeCell ref="CU1083:CU1084"/>
    <mergeCell ref="CV1083:CV1084"/>
    <mergeCell ref="CW1083:CW1084"/>
    <mergeCell ref="CX1083:CX1084"/>
    <mergeCell ref="CY1083:CY1084"/>
    <mergeCell ref="CZ1083:CZ1084"/>
    <mergeCell ref="DA1083:DA1084"/>
    <mergeCell ref="DB1083:DB1084"/>
    <mergeCell ref="DC1083:DC1084"/>
    <mergeCell ref="DD1083:DD1084"/>
    <mergeCell ref="DE1083:DE1084"/>
    <mergeCell ref="DF1083:DF1084"/>
    <mergeCell ref="DG1083:DG1084"/>
    <mergeCell ref="DH1083:DH1084"/>
    <mergeCell ref="DI1083:DI1084"/>
    <mergeCell ref="DJ1083:DJ1084"/>
    <mergeCell ref="DK1083:DK1084"/>
    <mergeCell ref="DL1083:DL1084"/>
    <mergeCell ref="DM1083:DM1084"/>
    <mergeCell ref="DN1083:DN1084"/>
    <mergeCell ref="DO1083:DO1084"/>
    <mergeCell ref="DP1083:DP1084"/>
    <mergeCell ref="DQ1083:DQ1084"/>
    <mergeCell ref="DR1083:DR1084"/>
    <mergeCell ref="DS1083:DS1084"/>
    <mergeCell ref="DT1083:DT1084"/>
    <mergeCell ref="DU1083:DU1084"/>
    <mergeCell ref="DV1083:DV1084"/>
    <mergeCell ref="DW1083:DW1084"/>
    <mergeCell ref="DX1083:DX1084"/>
    <mergeCell ref="DY1083:DY1084"/>
    <mergeCell ref="DZ1083:DZ1084"/>
    <mergeCell ref="H1084:I1084"/>
    <mergeCell ref="J1084:K1084"/>
    <mergeCell ref="H1085:I1085"/>
    <mergeCell ref="J1085:K1085"/>
    <mergeCell ref="L1085:L1086"/>
    <mergeCell ref="M1085:R1086"/>
    <mergeCell ref="S1085:T1086"/>
    <mergeCell ref="U1085:U1086"/>
    <mergeCell ref="V1085:V1086"/>
    <mergeCell ref="W1085:W1086"/>
    <mergeCell ref="X1085:X1086"/>
    <mergeCell ref="Y1085:Y1086"/>
    <mergeCell ref="Z1085:Z1086"/>
    <mergeCell ref="AA1085:AA1086"/>
    <mergeCell ref="AB1085:AB1086"/>
    <mergeCell ref="AC1085:AC1086"/>
    <mergeCell ref="AD1085:AD1086"/>
    <mergeCell ref="AE1085:AE1086"/>
    <mergeCell ref="AF1085:AF1086"/>
    <mergeCell ref="AG1085:AG1086"/>
    <mergeCell ref="AH1085:AH1086"/>
    <mergeCell ref="AI1085:AI1086"/>
    <mergeCell ref="AJ1085:AJ1086"/>
    <mergeCell ref="AK1085:AK1086"/>
    <mergeCell ref="AL1085:AL1086"/>
    <mergeCell ref="AM1085:AM1086"/>
    <mergeCell ref="AN1085:AN1086"/>
    <mergeCell ref="AO1085:AO1086"/>
    <mergeCell ref="AP1085:AP1086"/>
    <mergeCell ref="AQ1085:AQ1086"/>
    <mergeCell ref="AR1085:AR1086"/>
    <mergeCell ref="AS1085:AS1086"/>
    <mergeCell ref="AT1085:AT1086"/>
    <mergeCell ref="AU1085:AU1086"/>
    <mergeCell ref="AV1085:AV1086"/>
    <mergeCell ref="AW1085:AW1086"/>
    <mergeCell ref="AX1085:AX1086"/>
    <mergeCell ref="AY1085:AY1086"/>
    <mergeCell ref="AZ1085:AZ1086"/>
    <mergeCell ref="BA1085:BA1086"/>
    <mergeCell ref="BB1085:BB1086"/>
    <mergeCell ref="BC1085:BC1086"/>
    <mergeCell ref="BD1085:BD1086"/>
    <mergeCell ref="BE1085:BE1086"/>
    <mergeCell ref="BF1085:BF1086"/>
    <mergeCell ref="BG1085:BG1086"/>
    <mergeCell ref="BH1085:BH1086"/>
    <mergeCell ref="DC1085:DC1086"/>
    <mergeCell ref="DD1085:DD1086"/>
    <mergeCell ref="DE1085:DE1086"/>
    <mergeCell ref="DF1085:DF1086"/>
    <mergeCell ref="DG1085:DG1086"/>
    <mergeCell ref="DH1085:DH1086"/>
    <mergeCell ref="DI1085:DI1086"/>
    <mergeCell ref="DJ1085:DJ1086"/>
    <mergeCell ref="DK1085:DK1086"/>
    <mergeCell ref="DL1085:DL1086"/>
    <mergeCell ref="DM1085:DM1086"/>
    <mergeCell ref="DN1085:DN1086"/>
    <mergeCell ref="DO1085:DO1086"/>
    <mergeCell ref="DP1085:DP1086"/>
    <mergeCell ref="DQ1085:DQ1086"/>
    <mergeCell ref="DR1085:DR1086"/>
    <mergeCell ref="DS1085:DS1086"/>
    <mergeCell ref="DT1085:DT1086"/>
    <mergeCell ref="DU1085:DU1086"/>
    <mergeCell ref="DV1085:DV1086"/>
    <mergeCell ref="BI1085:BI1086"/>
    <mergeCell ref="BJ1085:BJ1086"/>
    <mergeCell ref="BK1085:BK1086"/>
    <mergeCell ref="BL1085:BL1086"/>
    <mergeCell ref="BM1085:BM1086"/>
    <mergeCell ref="BN1085:BN1086"/>
    <mergeCell ref="BO1085:BO1086"/>
    <mergeCell ref="BP1085:BP1086"/>
    <mergeCell ref="BQ1085:BQ1086"/>
    <mergeCell ref="BR1085:BR1086"/>
    <mergeCell ref="BS1085:BS1086"/>
    <mergeCell ref="BT1085:BT1086"/>
    <mergeCell ref="BU1085:BU1086"/>
    <mergeCell ref="BV1085:BV1086"/>
    <mergeCell ref="BW1085:BW1086"/>
    <mergeCell ref="BX1085:BX1086"/>
    <mergeCell ref="BY1085:BY1086"/>
    <mergeCell ref="BZ1085:BZ1086"/>
    <mergeCell ref="CA1085:CA1086"/>
    <mergeCell ref="CB1085:CB1086"/>
    <mergeCell ref="CC1085:CC1086"/>
    <mergeCell ref="CD1085:CD1086"/>
    <mergeCell ref="CE1085:CE1086"/>
    <mergeCell ref="CF1085:CF1086"/>
    <mergeCell ref="CG1085:CG1086"/>
    <mergeCell ref="CH1085:CH1086"/>
    <mergeCell ref="CI1085:CI1086"/>
    <mergeCell ref="CJ1085:CJ1086"/>
    <mergeCell ref="CK1085:CK1086"/>
    <mergeCell ref="CL1085:CL1086"/>
    <mergeCell ref="CM1085:CM1086"/>
    <mergeCell ref="CN1085:CN1086"/>
    <mergeCell ref="CO1085:CO1086"/>
    <mergeCell ref="CP1085:CP1086"/>
    <mergeCell ref="CQ1085:CQ1086"/>
    <mergeCell ref="CR1085:CR1086"/>
    <mergeCell ref="CS1085:CS1086"/>
    <mergeCell ref="CT1085:CT1086"/>
    <mergeCell ref="CU1085:CU1086"/>
    <mergeCell ref="CV1085:CV1086"/>
    <mergeCell ref="CW1085:CW1086"/>
    <mergeCell ref="CX1085:CX1086"/>
    <mergeCell ref="CE1087:CE1088"/>
    <mergeCell ref="CF1087:CF1088"/>
    <mergeCell ref="CG1087:CG1088"/>
    <mergeCell ref="CH1087:CH1088"/>
    <mergeCell ref="CI1087:CI1088"/>
    <mergeCell ref="CJ1087:CJ1088"/>
    <mergeCell ref="CK1087:CK1088"/>
    <mergeCell ref="CL1087:CL1088"/>
    <mergeCell ref="CM1087:CM1088"/>
    <mergeCell ref="CN1087:CN1088"/>
    <mergeCell ref="CO1087:CO1088"/>
    <mergeCell ref="CP1087:CP1088"/>
    <mergeCell ref="CQ1087:CQ1088"/>
    <mergeCell ref="CR1087:CR1088"/>
    <mergeCell ref="CS1087:CS1088"/>
    <mergeCell ref="CT1087:CT1088"/>
    <mergeCell ref="CU1087:CU1088"/>
    <mergeCell ref="CV1087:CV1088"/>
    <mergeCell ref="CW1087:CW1088"/>
    <mergeCell ref="CX1087:CX1088"/>
    <mergeCell ref="CY1085:CY1086"/>
    <mergeCell ref="CZ1085:CZ1086"/>
    <mergeCell ref="DA1085:DA1086"/>
    <mergeCell ref="DB1085:DB1086"/>
    <mergeCell ref="DW1085:DW1086"/>
    <mergeCell ref="DX1085:DX1086"/>
    <mergeCell ref="DY1085:DY1086"/>
    <mergeCell ref="DZ1085:DZ1086"/>
    <mergeCell ref="H1086:I1086"/>
    <mergeCell ref="J1086:K1086"/>
    <mergeCell ref="H1087:I1087"/>
    <mergeCell ref="J1087:K1087"/>
    <mergeCell ref="L1087:L1088"/>
    <mergeCell ref="M1087:R1088"/>
    <mergeCell ref="S1087:T1088"/>
    <mergeCell ref="U1087:U1088"/>
    <mergeCell ref="V1087:V1088"/>
    <mergeCell ref="W1087:W1088"/>
    <mergeCell ref="X1087:X1088"/>
    <mergeCell ref="Y1087:Y1088"/>
    <mergeCell ref="Z1087:Z1088"/>
    <mergeCell ref="AA1087:AA1088"/>
    <mergeCell ref="AB1087:AB1088"/>
    <mergeCell ref="AC1087:AC1088"/>
    <mergeCell ref="AD1087:AD1088"/>
    <mergeCell ref="AE1087:AE1088"/>
    <mergeCell ref="AF1087:AF1088"/>
    <mergeCell ref="AG1087:AG1088"/>
    <mergeCell ref="AH1087:AH1088"/>
    <mergeCell ref="AI1087:AI1088"/>
    <mergeCell ref="AJ1087:AJ1088"/>
    <mergeCell ref="AK1087:AK1088"/>
    <mergeCell ref="AL1087:AL1088"/>
    <mergeCell ref="AM1087:AM1088"/>
    <mergeCell ref="AN1087:AN1088"/>
    <mergeCell ref="AO1087:AO1088"/>
    <mergeCell ref="AP1087:AP1088"/>
    <mergeCell ref="AQ1087:AQ1088"/>
    <mergeCell ref="AR1087:AR1088"/>
    <mergeCell ref="AS1087:AS1088"/>
    <mergeCell ref="AT1087:AT1088"/>
    <mergeCell ref="AU1087:AU1088"/>
    <mergeCell ref="AV1087:AV1088"/>
    <mergeCell ref="AW1087:AW1088"/>
    <mergeCell ref="DL1087:DL1088"/>
    <mergeCell ref="DM1087:DM1088"/>
    <mergeCell ref="DN1087:DN1088"/>
    <mergeCell ref="DO1087:DO1088"/>
    <mergeCell ref="DP1087:DP1088"/>
    <mergeCell ref="DQ1087:DQ1088"/>
    <mergeCell ref="DR1087:DR1088"/>
    <mergeCell ref="DS1087:DS1088"/>
    <mergeCell ref="DT1087:DT1088"/>
    <mergeCell ref="DU1087:DU1088"/>
    <mergeCell ref="DV1087:DV1088"/>
    <mergeCell ref="DW1087:DW1088"/>
    <mergeCell ref="DX1087:DX1088"/>
    <mergeCell ref="DY1087:DY1088"/>
    <mergeCell ref="DZ1087:DZ1088"/>
    <mergeCell ref="H1088:I1088"/>
    <mergeCell ref="J1088:K1088"/>
    <mergeCell ref="AX1087:AX1088"/>
    <mergeCell ref="AY1087:AY1088"/>
    <mergeCell ref="AZ1087:AZ1088"/>
    <mergeCell ref="BA1087:BA1088"/>
    <mergeCell ref="BB1087:BB1088"/>
    <mergeCell ref="BC1087:BC1088"/>
    <mergeCell ref="BD1087:BD1088"/>
    <mergeCell ref="H1089:I1089"/>
    <mergeCell ref="J1089:K1089"/>
    <mergeCell ref="L1089:L1090"/>
    <mergeCell ref="M1089:R1090"/>
    <mergeCell ref="S1089:T1090"/>
    <mergeCell ref="U1089:U1090"/>
    <mergeCell ref="V1089:V1090"/>
    <mergeCell ref="W1089:W1090"/>
    <mergeCell ref="X1089:X1090"/>
    <mergeCell ref="Y1089:Y1090"/>
    <mergeCell ref="Z1089:Z1090"/>
    <mergeCell ref="AA1089:AA1090"/>
    <mergeCell ref="AB1089:AB1090"/>
    <mergeCell ref="AC1089:AC1090"/>
    <mergeCell ref="AD1089:AD1090"/>
    <mergeCell ref="AE1089:AE1090"/>
    <mergeCell ref="AF1089:AF1090"/>
    <mergeCell ref="AG1089:AG1090"/>
    <mergeCell ref="AH1089:AH1090"/>
    <mergeCell ref="AI1089:AI1090"/>
    <mergeCell ref="AJ1089:AJ1090"/>
    <mergeCell ref="AK1089:AK1090"/>
    <mergeCell ref="AL1089:AL1090"/>
    <mergeCell ref="AM1089:AM1090"/>
    <mergeCell ref="AN1089:AN1090"/>
    <mergeCell ref="AO1089:AO1090"/>
    <mergeCell ref="AP1089:AP1090"/>
    <mergeCell ref="AQ1089:AQ1090"/>
    <mergeCell ref="AR1089:AR1090"/>
    <mergeCell ref="AS1089:AS1090"/>
    <mergeCell ref="AT1089:AT1090"/>
    <mergeCell ref="AU1089:AU1090"/>
    <mergeCell ref="AV1089:AV1090"/>
    <mergeCell ref="H1090:I1090"/>
    <mergeCell ref="J1090:K1090"/>
    <mergeCell ref="AW1089:AW1090"/>
    <mergeCell ref="AX1089:AX1090"/>
    <mergeCell ref="AY1089:AY1090"/>
    <mergeCell ref="AZ1089:AZ1090"/>
    <mergeCell ref="BA1089:BA1090"/>
    <mergeCell ref="BV1087:BV1088"/>
    <mergeCell ref="BW1087:BW1088"/>
    <mergeCell ref="BX1087:BX1088"/>
    <mergeCell ref="BY1087:BY1088"/>
    <mergeCell ref="BZ1087:BZ1088"/>
    <mergeCell ref="CA1087:CA1088"/>
    <mergeCell ref="CB1087:CB1088"/>
    <mergeCell ref="CC1087:CC1088"/>
    <mergeCell ref="CD1087:CD1088"/>
    <mergeCell ref="CI1089:CI1090"/>
    <mergeCell ref="CJ1089:CJ1090"/>
    <mergeCell ref="CK1089:CK1090"/>
    <mergeCell ref="CL1089:CL1090"/>
    <mergeCell ref="CM1089:CM1090"/>
    <mergeCell ref="CN1089:CN1090"/>
    <mergeCell ref="CO1089:CO1090"/>
    <mergeCell ref="CP1089:CP1090"/>
    <mergeCell ref="CQ1089:CQ1090"/>
    <mergeCell ref="CR1089:CR1090"/>
    <mergeCell ref="CS1089:CS1090"/>
    <mergeCell ref="CT1089:CT1090"/>
    <mergeCell ref="CU1089:CU1090"/>
    <mergeCell ref="CV1089:CV1090"/>
    <mergeCell ref="CW1089:CW1090"/>
    <mergeCell ref="CX1089:CX1090"/>
    <mergeCell ref="CY1089:CY1090"/>
    <mergeCell ref="CZ1089:CZ1090"/>
    <mergeCell ref="DA1089:DA1090"/>
    <mergeCell ref="CY1087:CY1088"/>
    <mergeCell ref="CZ1087:CZ1088"/>
    <mergeCell ref="DA1087:DA1088"/>
    <mergeCell ref="BE1087:BE1088"/>
    <mergeCell ref="BF1087:BF1088"/>
    <mergeCell ref="BG1087:BG1088"/>
    <mergeCell ref="BH1087:BH1088"/>
    <mergeCell ref="BI1087:BI1088"/>
    <mergeCell ref="BJ1087:BJ1088"/>
    <mergeCell ref="BK1087:BK1088"/>
    <mergeCell ref="BL1087:BL1088"/>
    <mergeCell ref="BM1087:BM1088"/>
    <mergeCell ref="BN1087:BN1088"/>
    <mergeCell ref="BO1087:BO1088"/>
    <mergeCell ref="BP1087:BP1088"/>
    <mergeCell ref="BQ1087:BQ1088"/>
    <mergeCell ref="BR1087:BR1088"/>
    <mergeCell ref="BS1087:BS1088"/>
    <mergeCell ref="BT1087:BT1088"/>
    <mergeCell ref="BU1087:BU1088"/>
    <mergeCell ref="DC1087:DC1088"/>
    <mergeCell ref="DD1087:DD1088"/>
    <mergeCell ref="DE1087:DE1088"/>
    <mergeCell ref="DF1087:DF1088"/>
    <mergeCell ref="DG1087:DG1088"/>
    <mergeCell ref="DH1087:DH1088"/>
    <mergeCell ref="DI1087:DI1088"/>
    <mergeCell ref="DJ1087:DJ1088"/>
    <mergeCell ref="DK1087:DK1088"/>
    <mergeCell ref="BB1089:BB1090"/>
    <mergeCell ref="BC1089:BC1090"/>
    <mergeCell ref="BD1089:BD1090"/>
    <mergeCell ref="BE1089:BE1090"/>
    <mergeCell ref="BF1089:BF1090"/>
    <mergeCell ref="BG1089:BG1090"/>
    <mergeCell ref="BH1089:BH1090"/>
    <mergeCell ref="BI1089:BI1090"/>
    <mergeCell ref="BJ1089:BJ1090"/>
    <mergeCell ref="BK1089:BK1090"/>
    <mergeCell ref="BL1089:BL1090"/>
    <mergeCell ref="BM1089:BM1090"/>
    <mergeCell ref="BN1089:BN1090"/>
    <mergeCell ref="BO1089:BO1090"/>
    <mergeCell ref="BP1089:BP1090"/>
    <mergeCell ref="BQ1089:BQ1090"/>
    <mergeCell ref="BR1089:BR1090"/>
    <mergeCell ref="BS1089:BS1090"/>
    <mergeCell ref="BT1089:BT1090"/>
    <mergeCell ref="BU1089:BU1090"/>
    <mergeCell ref="BV1089:BV1090"/>
    <mergeCell ref="BW1089:BW1090"/>
    <mergeCell ref="BX1089:BX1090"/>
    <mergeCell ref="BY1089:BY1090"/>
    <mergeCell ref="BZ1089:BZ1090"/>
    <mergeCell ref="CA1089:CA1090"/>
    <mergeCell ref="CB1089:CB1090"/>
    <mergeCell ref="CC1089:CC1090"/>
    <mergeCell ref="CD1089:CD1090"/>
    <mergeCell ref="CE1089:CE1090"/>
    <mergeCell ref="CF1089:CF1090"/>
    <mergeCell ref="CG1089:CG1090"/>
    <mergeCell ref="CH1089:CH1090"/>
    <mergeCell ref="DB1087:DB1088"/>
    <mergeCell ref="H1091:I1091"/>
    <mergeCell ref="J1091:K1091"/>
    <mergeCell ref="L1091:L1092"/>
    <mergeCell ref="M1091:R1092"/>
    <mergeCell ref="S1091:T1092"/>
    <mergeCell ref="U1091:U1092"/>
    <mergeCell ref="V1091:V1092"/>
    <mergeCell ref="W1091:W1092"/>
    <mergeCell ref="X1091:X1092"/>
    <mergeCell ref="Y1091:Y1092"/>
    <mergeCell ref="Z1091:Z1092"/>
    <mergeCell ref="AA1091:AA1092"/>
    <mergeCell ref="AB1091:AB1092"/>
    <mergeCell ref="AC1091:AC1092"/>
    <mergeCell ref="AD1091:AD1092"/>
    <mergeCell ref="AE1091:AE1092"/>
    <mergeCell ref="AF1091:AF1092"/>
    <mergeCell ref="AG1091:AG1092"/>
    <mergeCell ref="AH1091:AH1092"/>
    <mergeCell ref="AI1091:AI1092"/>
    <mergeCell ref="AJ1091:AJ1092"/>
    <mergeCell ref="AK1091:AK1092"/>
    <mergeCell ref="AL1091:AL1092"/>
    <mergeCell ref="AM1091:AM1092"/>
    <mergeCell ref="AN1091:AN1092"/>
    <mergeCell ref="AO1091:AO1092"/>
    <mergeCell ref="AP1091:AP1092"/>
    <mergeCell ref="AQ1091:AQ1092"/>
    <mergeCell ref="AR1091:AR1092"/>
    <mergeCell ref="AS1091:AS1092"/>
    <mergeCell ref="AT1091:AT1092"/>
    <mergeCell ref="CV1091:CV1092"/>
    <mergeCell ref="CW1091:CW1092"/>
    <mergeCell ref="H1092:I1092"/>
    <mergeCell ref="J1092:K1092"/>
    <mergeCell ref="BO1091:BO1092"/>
    <mergeCell ref="BP1091:BP1092"/>
    <mergeCell ref="BQ1091:BQ1092"/>
    <mergeCell ref="BR1091:BR1092"/>
    <mergeCell ref="BS1091:BS1092"/>
    <mergeCell ref="BT1091:BT1092"/>
    <mergeCell ref="BU1091:BU1092"/>
    <mergeCell ref="BV1091:BV1092"/>
    <mergeCell ref="BW1091:BW1092"/>
    <mergeCell ref="BX1091:BX1092"/>
    <mergeCell ref="BY1091:BY1092"/>
    <mergeCell ref="BZ1091:BZ1092"/>
    <mergeCell ref="CA1091:CA1092"/>
    <mergeCell ref="CB1091:CB1092"/>
    <mergeCell ref="CC1091:CC1092"/>
    <mergeCell ref="CD1091:CD1092"/>
    <mergeCell ref="CE1091:CE1092"/>
    <mergeCell ref="CF1091:CF1092"/>
    <mergeCell ref="CG1091:CG1092"/>
    <mergeCell ref="CH1091:CH1092"/>
    <mergeCell ref="CI1091:CI1092"/>
    <mergeCell ref="CJ1091:CJ1092"/>
    <mergeCell ref="CK1091:CK1092"/>
    <mergeCell ref="CL1091:CL1092"/>
    <mergeCell ref="CM1091:CM1092"/>
    <mergeCell ref="CN1091:CN1092"/>
    <mergeCell ref="CO1091:CO1092"/>
    <mergeCell ref="CP1091:CP1092"/>
    <mergeCell ref="CQ1091:CQ1092"/>
    <mergeCell ref="DN1091:DN1092"/>
    <mergeCell ref="DO1091:DO1092"/>
    <mergeCell ref="DP1091:DP1092"/>
    <mergeCell ref="DQ1091:DQ1092"/>
    <mergeCell ref="DR1091:DR1092"/>
    <mergeCell ref="DS1091:DS1092"/>
    <mergeCell ref="DT1091:DT1092"/>
    <mergeCell ref="DU1091:DU1092"/>
    <mergeCell ref="DV1091:DV1092"/>
    <mergeCell ref="DW1091:DW1092"/>
    <mergeCell ref="DX1091:DX1092"/>
    <mergeCell ref="DY1091:DY1092"/>
    <mergeCell ref="DZ1091:DZ1092"/>
    <mergeCell ref="DL1089:DL1090"/>
    <mergeCell ref="DM1089:DM1090"/>
    <mergeCell ref="CT1091:CT1092"/>
    <mergeCell ref="CU1091:CU1092"/>
    <mergeCell ref="CX1091:CX1092"/>
    <mergeCell ref="CY1091:CY1092"/>
    <mergeCell ref="CZ1091:CZ1092"/>
    <mergeCell ref="DA1091:DA1092"/>
    <mergeCell ref="DB1091:DB1092"/>
    <mergeCell ref="DC1091:DC1092"/>
    <mergeCell ref="DD1091:DD1092"/>
    <mergeCell ref="DE1091:DE1092"/>
    <mergeCell ref="DF1091:DF1092"/>
    <mergeCell ref="DG1091:DG1092"/>
    <mergeCell ref="DH1091:DH1092"/>
    <mergeCell ref="DI1091:DI1092"/>
    <mergeCell ref="DJ1091:DJ1092"/>
    <mergeCell ref="DK1091:DK1092"/>
    <mergeCell ref="DL1091:DL1092"/>
    <mergeCell ref="DM1091:DM1092"/>
    <mergeCell ref="DP1089:DP1090"/>
    <mergeCell ref="DQ1089:DQ1090"/>
    <mergeCell ref="DR1089:DR1090"/>
    <mergeCell ref="DS1089:DS1090"/>
    <mergeCell ref="DT1089:DT1090"/>
    <mergeCell ref="DU1089:DU1090"/>
    <mergeCell ref="DV1089:DV1090"/>
    <mergeCell ref="DW1089:DW1090"/>
    <mergeCell ref="DX1089:DX1090"/>
    <mergeCell ref="DY1089:DY1090"/>
    <mergeCell ref="DZ1089:DZ1090"/>
    <mergeCell ref="DN1089:DN1090"/>
    <mergeCell ref="DO1089:DO1090"/>
    <mergeCell ref="DB1089:DB1090"/>
    <mergeCell ref="DC1089:DC1090"/>
    <mergeCell ref="DD1089:DD1090"/>
    <mergeCell ref="DE1089:DE1090"/>
    <mergeCell ref="DF1089:DF1090"/>
    <mergeCell ref="DG1089:DG1090"/>
    <mergeCell ref="DH1089:DH1090"/>
    <mergeCell ref="DI1089:DI1090"/>
    <mergeCell ref="DJ1089:DJ1090"/>
    <mergeCell ref="DK1089:DK1090"/>
    <mergeCell ref="CR1091:CR1092"/>
    <mergeCell ref="CS1091:CS1092"/>
    <mergeCell ref="BM1091:BM1092"/>
    <mergeCell ref="BN1091:BN1092"/>
    <mergeCell ref="AU1091:AU1092"/>
    <mergeCell ref="AV1091:AV1092"/>
    <mergeCell ref="AW1091:AW1092"/>
    <mergeCell ref="AX1091:AX1092"/>
    <mergeCell ref="AY1091:AY1092"/>
    <mergeCell ref="AZ1091:AZ1092"/>
    <mergeCell ref="BA1091:BA1092"/>
    <mergeCell ref="BB1091:BB1092"/>
    <mergeCell ref="BC1091:BC1092"/>
    <mergeCell ref="BD1091:BD1092"/>
    <mergeCell ref="BE1091:BE1092"/>
    <mergeCell ref="BF1091:BF1092"/>
    <mergeCell ref="BG1091:BG1092"/>
    <mergeCell ref="BH1091:BH1092"/>
    <mergeCell ref="BI1091:BI1092"/>
    <mergeCell ref="BJ1091:BJ1092"/>
    <mergeCell ref="BK1091:BK1092"/>
    <mergeCell ref="BL1091:BL1092"/>
    <mergeCell ref="F1093:G1093"/>
    <mergeCell ref="H1093:I1093"/>
    <mergeCell ref="J1093:K1093"/>
    <mergeCell ref="L1093:L1094"/>
    <mergeCell ref="M1093:R1094"/>
    <mergeCell ref="S1093:T1094"/>
    <mergeCell ref="U1093:U1094"/>
    <mergeCell ref="V1093:V1094"/>
    <mergeCell ref="W1093:W1094"/>
    <mergeCell ref="X1093:X1094"/>
    <mergeCell ref="Y1093:Y1094"/>
    <mergeCell ref="Z1093:Z1094"/>
    <mergeCell ref="AA1093:AA1094"/>
    <mergeCell ref="AB1093:AB1094"/>
    <mergeCell ref="AC1093:AC1094"/>
    <mergeCell ref="AD1093:AD1094"/>
    <mergeCell ref="AE1093:AE1094"/>
    <mergeCell ref="AF1093:AF1094"/>
    <mergeCell ref="AG1093:AG1094"/>
    <mergeCell ref="AH1093:AH1094"/>
    <mergeCell ref="AI1093:AI1094"/>
    <mergeCell ref="AJ1093:AJ1094"/>
    <mergeCell ref="AK1093:AK1094"/>
    <mergeCell ref="AL1093:AL1094"/>
    <mergeCell ref="AM1093:AM1094"/>
    <mergeCell ref="AN1093:AN1094"/>
    <mergeCell ref="AO1093:AO1094"/>
    <mergeCell ref="AP1093:AP1094"/>
    <mergeCell ref="AQ1093:AQ1094"/>
    <mergeCell ref="AR1093:AR1094"/>
    <mergeCell ref="AS1093:AS1094"/>
    <mergeCell ref="AT1093:AT1094"/>
    <mergeCell ref="AU1093:AU1094"/>
    <mergeCell ref="AV1093:AV1094"/>
    <mergeCell ref="AW1093:AW1094"/>
    <mergeCell ref="AX1093:AX1094"/>
    <mergeCell ref="AY1093:AY1094"/>
    <mergeCell ref="AZ1093:AZ1094"/>
    <mergeCell ref="BA1093:BA1094"/>
    <mergeCell ref="BB1093:BB1094"/>
    <mergeCell ref="BC1093:BC1094"/>
    <mergeCell ref="BD1093:BD1094"/>
    <mergeCell ref="BE1093:BE1094"/>
    <mergeCell ref="BF1093:BF1094"/>
    <mergeCell ref="BG1093:BG1094"/>
    <mergeCell ref="BH1093:BH1094"/>
    <mergeCell ref="BI1093:BI1094"/>
    <mergeCell ref="BJ1093:BJ1094"/>
    <mergeCell ref="BK1093:BK1094"/>
    <mergeCell ref="BL1093:BL1094"/>
    <mergeCell ref="BM1093:BM1094"/>
    <mergeCell ref="BN1093:BN1094"/>
    <mergeCell ref="BO1093:BO1094"/>
    <mergeCell ref="BP1093:BP1094"/>
    <mergeCell ref="BQ1093:BQ1094"/>
    <mergeCell ref="BR1093:BR1094"/>
    <mergeCell ref="BS1093:BS1094"/>
    <mergeCell ref="BT1093:BT1094"/>
    <mergeCell ref="BU1093:BU1094"/>
    <mergeCell ref="BV1093:BV1094"/>
    <mergeCell ref="BW1093:BW1094"/>
    <mergeCell ref="BX1093:BX1094"/>
    <mergeCell ref="BY1093:BY1094"/>
    <mergeCell ref="BZ1093:BZ1094"/>
    <mergeCell ref="CA1093:CA1094"/>
    <mergeCell ref="CB1093:CB1094"/>
    <mergeCell ref="CC1093:CC1094"/>
    <mergeCell ref="CD1093:CD1094"/>
    <mergeCell ref="CE1093:CE1094"/>
    <mergeCell ref="CF1093:CF1094"/>
    <mergeCell ref="CG1093:CG1094"/>
    <mergeCell ref="CH1093:CH1094"/>
    <mergeCell ref="CI1093:CI1094"/>
    <mergeCell ref="CJ1093:CJ1094"/>
    <mergeCell ref="CK1093:CK1094"/>
    <mergeCell ref="CL1093:CL1094"/>
    <mergeCell ref="CM1093:CM1094"/>
    <mergeCell ref="CN1093:CN1094"/>
    <mergeCell ref="CO1093:CO1094"/>
    <mergeCell ref="CP1093:CP1094"/>
    <mergeCell ref="CQ1093:CQ1094"/>
    <mergeCell ref="CR1093:CR1094"/>
    <mergeCell ref="CS1093:CS1094"/>
    <mergeCell ref="CT1093:CT1094"/>
    <mergeCell ref="CU1093:CU1094"/>
    <mergeCell ref="CV1093:CV1094"/>
    <mergeCell ref="CW1093:CW1094"/>
    <mergeCell ref="CX1093:CX1094"/>
    <mergeCell ref="CY1093:CY1094"/>
    <mergeCell ref="CZ1093:CZ1094"/>
    <mergeCell ref="DA1093:DA1094"/>
    <mergeCell ref="DB1093:DB1094"/>
    <mergeCell ref="DC1093:DC1094"/>
    <mergeCell ref="DD1093:DD1094"/>
    <mergeCell ref="DE1093:DE1094"/>
    <mergeCell ref="DF1093:DF1094"/>
    <mergeCell ref="DG1093:DG1094"/>
    <mergeCell ref="DH1093:DH1094"/>
    <mergeCell ref="DI1093:DI1094"/>
    <mergeCell ref="DJ1093:DJ1094"/>
    <mergeCell ref="DK1093:DK1094"/>
    <mergeCell ref="DL1093:DL1094"/>
    <mergeCell ref="DM1093:DM1094"/>
    <mergeCell ref="DN1093:DN1094"/>
    <mergeCell ref="DO1093:DO1094"/>
    <mergeCell ref="DP1093:DP1094"/>
    <mergeCell ref="DQ1093:DQ1094"/>
    <mergeCell ref="DR1093:DR1094"/>
    <mergeCell ref="DS1093:DS1094"/>
    <mergeCell ref="DT1093:DT1094"/>
    <mergeCell ref="DU1093:DU1094"/>
    <mergeCell ref="DV1093:DV1094"/>
    <mergeCell ref="DW1093:DW1094"/>
    <mergeCell ref="DX1093:DX1094"/>
    <mergeCell ref="DY1093:DY1094"/>
    <mergeCell ref="DZ1093:DZ1094"/>
    <mergeCell ref="F1094:G1094"/>
    <mergeCell ref="H1094:I1094"/>
    <mergeCell ref="J1094:K1094"/>
    <mergeCell ref="F1095:G1095"/>
    <mergeCell ref="H1095:I1095"/>
    <mergeCell ref="J1095:K1095"/>
    <mergeCell ref="L1095:L1096"/>
    <mergeCell ref="M1095:R1096"/>
    <mergeCell ref="S1095:T1096"/>
    <mergeCell ref="U1095:U1096"/>
    <mergeCell ref="V1095:V1096"/>
    <mergeCell ref="W1095:W1096"/>
    <mergeCell ref="X1095:X1096"/>
    <mergeCell ref="Y1095:Y1096"/>
    <mergeCell ref="Z1095:Z1096"/>
    <mergeCell ref="AA1095:AA1096"/>
    <mergeCell ref="AB1095:AB1096"/>
    <mergeCell ref="AC1095:AC1096"/>
    <mergeCell ref="AD1095:AD1096"/>
    <mergeCell ref="AE1095:AE1096"/>
    <mergeCell ref="AF1095:AF1096"/>
    <mergeCell ref="AG1095:AG1096"/>
    <mergeCell ref="AH1095:AH1096"/>
    <mergeCell ref="AI1095:AI1096"/>
    <mergeCell ref="AJ1095:AJ1096"/>
    <mergeCell ref="AK1095:AK1096"/>
    <mergeCell ref="AL1095:AL1096"/>
    <mergeCell ref="AM1095:AM1096"/>
    <mergeCell ref="AN1095:AN1096"/>
    <mergeCell ref="AO1095:AO1096"/>
    <mergeCell ref="AP1095:AP1096"/>
    <mergeCell ref="AQ1095:AQ1096"/>
    <mergeCell ref="AR1095:AR1096"/>
    <mergeCell ref="AS1095:AS1096"/>
    <mergeCell ref="AT1095:AT1096"/>
    <mergeCell ref="AU1095:AU1096"/>
    <mergeCell ref="AV1095:AV1096"/>
    <mergeCell ref="AW1095:AW1096"/>
    <mergeCell ref="AX1095:AX1096"/>
    <mergeCell ref="AY1095:AY1096"/>
    <mergeCell ref="AZ1095:AZ1096"/>
    <mergeCell ref="BA1095:BA1096"/>
    <mergeCell ref="BB1095:BB1096"/>
    <mergeCell ref="BC1095:BC1096"/>
    <mergeCell ref="BD1095:BD1096"/>
    <mergeCell ref="BE1095:BE1096"/>
    <mergeCell ref="BF1095:BF1096"/>
    <mergeCell ref="DN1095:DN1096"/>
    <mergeCell ref="DO1095:DO1096"/>
    <mergeCell ref="DP1095:DP1096"/>
    <mergeCell ref="DQ1095:DQ1096"/>
    <mergeCell ref="DR1095:DR1096"/>
    <mergeCell ref="DS1095:DS1096"/>
    <mergeCell ref="DT1095:DT1096"/>
    <mergeCell ref="BG1095:BG1096"/>
    <mergeCell ref="BH1095:BH1096"/>
    <mergeCell ref="BI1095:BI1096"/>
    <mergeCell ref="BJ1095:BJ1096"/>
    <mergeCell ref="BK1095:BK1096"/>
    <mergeCell ref="BL1095:BL1096"/>
    <mergeCell ref="BM1095:BM1096"/>
    <mergeCell ref="BN1095:BN1096"/>
    <mergeCell ref="BO1095:BO1096"/>
    <mergeCell ref="BP1095:BP1096"/>
    <mergeCell ref="BQ1095:BQ1096"/>
    <mergeCell ref="BR1095:BR1096"/>
    <mergeCell ref="BS1095:BS1096"/>
    <mergeCell ref="BT1095:BT1096"/>
    <mergeCell ref="BU1095:BU1096"/>
    <mergeCell ref="BV1095:BV1096"/>
    <mergeCell ref="BW1095:BW1096"/>
    <mergeCell ref="BX1095:BX1096"/>
    <mergeCell ref="BY1095:BY1096"/>
    <mergeCell ref="BZ1095:BZ1096"/>
    <mergeCell ref="CA1095:CA1096"/>
    <mergeCell ref="CB1095:CB1096"/>
    <mergeCell ref="CC1095:CC1096"/>
    <mergeCell ref="CD1095:CD1096"/>
    <mergeCell ref="CE1095:CE1096"/>
    <mergeCell ref="CF1095:CF1096"/>
    <mergeCell ref="CG1095:CG1096"/>
    <mergeCell ref="CH1095:CH1096"/>
    <mergeCell ref="CI1095:CI1096"/>
    <mergeCell ref="CJ1095:CJ1096"/>
    <mergeCell ref="CK1095:CK1096"/>
    <mergeCell ref="CL1095:CL1096"/>
    <mergeCell ref="CM1095:CM1096"/>
    <mergeCell ref="CN1095:CN1096"/>
    <mergeCell ref="CO1095:CO1096"/>
    <mergeCell ref="CP1095:CP1096"/>
    <mergeCell ref="CQ1095:CQ1096"/>
    <mergeCell ref="CR1095:CR1096"/>
    <mergeCell ref="CS1095:CS1096"/>
    <mergeCell ref="CT1095:CT1096"/>
    <mergeCell ref="CU1095:CU1096"/>
    <mergeCell ref="CV1095:CV1096"/>
    <mergeCell ref="CW1095:CW1096"/>
    <mergeCell ref="CX1095:CX1096"/>
    <mergeCell ref="CY1095:CY1096"/>
    <mergeCell ref="CZ1095:CZ1096"/>
    <mergeCell ref="DA1095:DA1096"/>
    <mergeCell ref="DB1095:DB1096"/>
    <mergeCell ref="DC1095:DC1096"/>
    <mergeCell ref="DD1095:DD1096"/>
    <mergeCell ref="DE1095:DE1096"/>
    <mergeCell ref="DF1095:DF1096"/>
    <mergeCell ref="DG1095:DG1096"/>
    <mergeCell ref="DH1095:DH1096"/>
    <mergeCell ref="DI1095:DI1096"/>
    <mergeCell ref="DJ1095:DJ1096"/>
    <mergeCell ref="DK1095:DK1096"/>
    <mergeCell ref="DL1095:DL1096"/>
    <mergeCell ref="DM1095:DM1096"/>
    <mergeCell ref="CV1097:CV1098"/>
    <mergeCell ref="CW1097:CW1098"/>
    <mergeCell ref="CX1097:CX1098"/>
    <mergeCell ref="CY1097:CY1098"/>
    <mergeCell ref="CZ1097:CZ1098"/>
    <mergeCell ref="DA1097:DA1098"/>
    <mergeCell ref="DB1097:DB1098"/>
    <mergeCell ref="DU1095:DU1096"/>
    <mergeCell ref="DV1095:DV1096"/>
    <mergeCell ref="DT1097:DT1098"/>
    <mergeCell ref="DU1097:DU1098"/>
    <mergeCell ref="DJ1097:DJ1098"/>
    <mergeCell ref="DK1097:DK1098"/>
    <mergeCell ref="DL1097:DL1098"/>
    <mergeCell ref="DM1097:DM1098"/>
    <mergeCell ref="DN1097:DN1098"/>
    <mergeCell ref="DO1097:DO1098"/>
    <mergeCell ref="DV1097:DV1098"/>
    <mergeCell ref="DW1095:DW1096"/>
    <mergeCell ref="DX1095:DX1096"/>
    <mergeCell ref="DY1095:DY1096"/>
    <mergeCell ref="DZ1095:DZ1096"/>
    <mergeCell ref="F1096:G1096"/>
    <mergeCell ref="H1096:I1096"/>
    <mergeCell ref="J1096:K1096"/>
    <mergeCell ref="B1097:K1097"/>
    <mergeCell ref="M1097:R1097"/>
    <mergeCell ref="S1097:T1097"/>
    <mergeCell ref="V1097:V1098"/>
    <mergeCell ref="W1097:W1098"/>
    <mergeCell ref="X1097:X1098"/>
    <mergeCell ref="Y1097:Y1098"/>
    <mergeCell ref="Z1097:Z1098"/>
    <mergeCell ref="AA1097:AA1098"/>
    <mergeCell ref="AB1097:AB1098"/>
    <mergeCell ref="AC1097:AC1098"/>
    <mergeCell ref="AD1097:AD1098"/>
    <mergeCell ref="AE1097:AE1098"/>
    <mergeCell ref="AF1097:AF1098"/>
    <mergeCell ref="AG1097:AG1098"/>
    <mergeCell ref="AH1097:AH1098"/>
    <mergeCell ref="AI1097:AI1098"/>
    <mergeCell ref="AJ1097:AJ1098"/>
    <mergeCell ref="AK1097:AK1098"/>
    <mergeCell ref="AL1097:AL1098"/>
    <mergeCell ref="AM1097:AM1098"/>
    <mergeCell ref="AN1097:AN1098"/>
    <mergeCell ref="AO1097:AO1098"/>
    <mergeCell ref="AP1097:AP1098"/>
    <mergeCell ref="AQ1097:AQ1098"/>
    <mergeCell ref="AR1097:AR1098"/>
    <mergeCell ref="AS1097:AS1098"/>
    <mergeCell ref="AT1097:AT1098"/>
    <mergeCell ref="AU1097:AU1098"/>
    <mergeCell ref="AV1097:AV1098"/>
    <mergeCell ref="AW1097:AW1098"/>
    <mergeCell ref="AX1097:AX1098"/>
    <mergeCell ref="AY1097:AY1098"/>
    <mergeCell ref="AZ1097:AZ1098"/>
    <mergeCell ref="BA1097:BA1098"/>
    <mergeCell ref="BB1097:BB1098"/>
    <mergeCell ref="BC1097:BC1098"/>
    <mergeCell ref="BD1097:BD1098"/>
    <mergeCell ref="BE1097:BE1098"/>
    <mergeCell ref="BF1097:BF1098"/>
    <mergeCell ref="BG1097:BG1098"/>
    <mergeCell ref="BH1097:BH1098"/>
    <mergeCell ref="BI1097:BI1098"/>
    <mergeCell ref="BJ1097:BJ1098"/>
    <mergeCell ref="BK1097:BK1098"/>
    <mergeCell ref="BL1097:BL1098"/>
    <mergeCell ref="BM1097:BM1098"/>
    <mergeCell ref="BN1097:BN1098"/>
    <mergeCell ref="DC1097:DC1098"/>
    <mergeCell ref="DD1097:DD1098"/>
    <mergeCell ref="DE1097:DE1098"/>
    <mergeCell ref="DF1097:DF1098"/>
    <mergeCell ref="DG1097:DG1098"/>
    <mergeCell ref="DH1097:DH1098"/>
    <mergeCell ref="DI1097:DI1098"/>
    <mergeCell ref="DR1097:DR1098"/>
    <mergeCell ref="DS1097:DS1098"/>
    <mergeCell ref="DW1097:DW1098"/>
    <mergeCell ref="DX1097:DX1098"/>
    <mergeCell ref="DY1097:DY1098"/>
    <mergeCell ref="DZ1097:DZ1098"/>
    <mergeCell ref="B1098:K1098"/>
    <mergeCell ref="M1098:R1098"/>
    <mergeCell ref="S1098:T1098"/>
    <mergeCell ref="DP1097:DP1098"/>
    <mergeCell ref="DQ1097:DQ1098"/>
    <mergeCell ref="B1103:DY1103"/>
    <mergeCell ref="B1109:DY1109"/>
    <mergeCell ref="AB1110:AC1110"/>
    <mergeCell ref="AN1110:AO1110"/>
    <mergeCell ref="AZ1110:BA1110"/>
    <mergeCell ref="BL1110:BM1110"/>
    <mergeCell ref="BX1110:BY1110"/>
    <mergeCell ref="CJ1110:CK1110"/>
    <mergeCell ref="CV1110:CW1110"/>
    <mergeCell ref="DH1110:DI1110"/>
    <mergeCell ref="DT1110:DU1110"/>
    <mergeCell ref="BV1097:BV1098"/>
    <mergeCell ref="BW1097:BW1098"/>
    <mergeCell ref="BX1097:BX1098"/>
    <mergeCell ref="BY1097:BY1098"/>
    <mergeCell ref="BZ1097:BZ1098"/>
    <mergeCell ref="CA1097:CA1098"/>
    <mergeCell ref="CB1097:CB1098"/>
    <mergeCell ref="CC1097:CC1098"/>
    <mergeCell ref="CD1097:CD1098"/>
    <mergeCell ref="CE1097:CE1098"/>
    <mergeCell ref="CF1097:CF1098"/>
    <mergeCell ref="CG1097:CG1098"/>
    <mergeCell ref="CH1097:CH1098"/>
    <mergeCell ref="CI1097:CI1098"/>
    <mergeCell ref="CJ1097:CJ1098"/>
    <mergeCell ref="CK1097:CK1098"/>
    <mergeCell ref="CL1097:CL1098"/>
    <mergeCell ref="CM1097:CM1098"/>
    <mergeCell ref="CN1097:CN1098"/>
    <mergeCell ref="CO1097:CO1098"/>
    <mergeCell ref="CP1097:CP1098"/>
    <mergeCell ref="CQ1097:CQ1098"/>
    <mergeCell ref="CR1097:CR1098"/>
    <mergeCell ref="CS1097:CS1098"/>
    <mergeCell ref="CT1097:CT1098"/>
    <mergeCell ref="CU1097:CU1098"/>
    <mergeCell ref="BO1097:BO1098"/>
    <mergeCell ref="BP1097:BP1098"/>
    <mergeCell ref="BQ1097:BQ1098"/>
    <mergeCell ref="BR1097:BR1098"/>
    <mergeCell ref="BS1097:BS1098"/>
    <mergeCell ref="BT1097:BT1098"/>
    <mergeCell ref="BU1097:BU1098"/>
    <mergeCell ref="B1113:K1115"/>
    <mergeCell ref="L1113:U1115"/>
    <mergeCell ref="V1113:AG1113"/>
    <mergeCell ref="AH1113:AS1113"/>
    <mergeCell ref="AT1113:BE1113"/>
    <mergeCell ref="BF1113:BQ1113"/>
    <mergeCell ref="BR1113:CC1113"/>
    <mergeCell ref="CD1113:CO1113"/>
    <mergeCell ref="CP1113:DA1113"/>
    <mergeCell ref="DB1113:DM1113"/>
    <mergeCell ref="DN1113:DY1113"/>
    <mergeCell ref="V1114:AG1114"/>
    <mergeCell ref="AH1114:AS1114"/>
    <mergeCell ref="AT1114:BE1114"/>
    <mergeCell ref="BF1114:BQ1114"/>
    <mergeCell ref="BR1114:CC1114"/>
    <mergeCell ref="CD1114:CO1114"/>
    <mergeCell ref="CP1114:DA1114"/>
    <mergeCell ref="DB1114:DM1114"/>
    <mergeCell ref="DN1114:DY1114"/>
    <mergeCell ref="F1116:G1116"/>
    <mergeCell ref="H1116:I1116"/>
    <mergeCell ref="J1116:K1116"/>
    <mergeCell ref="L1116:L1117"/>
    <mergeCell ref="M1116:R1117"/>
    <mergeCell ref="S1116:T1117"/>
    <mergeCell ref="U1116:U1117"/>
    <mergeCell ref="V1116:V1117"/>
    <mergeCell ref="W1116:W1117"/>
    <mergeCell ref="X1116:X1117"/>
    <mergeCell ref="Y1116:Y1117"/>
    <mergeCell ref="Z1116:Z1117"/>
    <mergeCell ref="AA1116:AA1117"/>
    <mergeCell ref="AB1116:AB1117"/>
    <mergeCell ref="AC1116:AC1117"/>
    <mergeCell ref="AD1116:AD1117"/>
    <mergeCell ref="AE1116:AE1117"/>
    <mergeCell ref="AF1116:AF1117"/>
    <mergeCell ref="AG1116:AG1117"/>
    <mergeCell ref="AH1116:AH1117"/>
    <mergeCell ref="AI1116:AI1117"/>
    <mergeCell ref="AJ1116:AJ1117"/>
    <mergeCell ref="AK1116:AK1117"/>
    <mergeCell ref="AL1116:AL1117"/>
    <mergeCell ref="AM1116:AM1117"/>
    <mergeCell ref="AN1116:AN1117"/>
    <mergeCell ref="AO1116:AO1117"/>
    <mergeCell ref="AP1116:AP1117"/>
    <mergeCell ref="AQ1116:AQ1117"/>
    <mergeCell ref="AR1116:AR1117"/>
    <mergeCell ref="AS1116:AS1117"/>
    <mergeCell ref="AT1116:AT1117"/>
    <mergeCell ref="AU1116:AU1117"/>
    <mergeCell ref="AV1116:AV1117"/>
    <mergeCell ref="AW1116:AW1117"/>
    <mergeCell ref="AX1116:AX1117"/>
    <mergeCell ref="AY1116:AY1117"/>
    <mergeCell ref="AZ1116:AZ1117"/>
    <mergeCell ref="BA1116:BA1117"/>
    <mergeCell ref="BB1116:BB1117"/>
    <mergeCell ref="BC1116:BC1117"/>
    <mergeCell ref="BD1116:BD1117"/>
    <mergeCell ref="BE1116:BE1117"/>
    <mergeCell ref="BF1116:BF1117"/>
    <mergeCell ref="BG1116:BG1117"/>
    <mergeCell ref="BH1116:BH1117"/>
    <mergeCell ref="BI1116:BI1117"/>
    <mergeCell ref="BJ1116:BJ1117"/>
    <mergeCell ref="BK1116:BK1117"/>
    <mergeCell ref="BL1116:BL1117"/>
    <mergeCell ref="BM1116:BM1117"/>
    <mergeCell ref="BN1116:BN1117"/>
    <mergeCell ref="BO1116:BO1117"/>
    <mergeCell ref="BP1116:BP1117"/>
    <mergeCell ref="BQ1116:BQ1117"/>
    <mergeCell ref="BR1116:BR1117"/>
    <mergeCell ref="BS1116:BS1117"/>
    <mergeCell ref="BT1116:BT1117"/>
    <mergeCell ref="BU1116:BU1117"/>
    <mergeCell ref="BV1116:BV1117"/>
    <mergeCell ref="BW1116:BW1117"/>
    <mergeCell ref="BX1116:BX1117"/>
    <mergeCell ref="BY1116:BY1117"/>
    <mergeCell ref="BZ1116:BZ1117"/>
    <mergeCell ref="CA1116:CA1117"/>
    <mergeCell ref="CB1116:CB1117"/>
    <mergeCell ref="CC1116:CC1117"/>
    <mergeCell ref="CD1116:CD1117"/>
    <mergeCell ref="CE1116:CE1117"/>
    <mergeCell ref="CF1116:CF1117"/>
    <mergeCell ref="CG1116:CG1117"/>
    <mergeCell ref="CH1116:CH1117"/>
    <mergeCell ref="CI1116:CI1117"/>
    <mergeCell ref="CJ1116:CJ1117"/>
    <mergeCell ref="CK1116:CK1117"/>
    <mergeCell ref="CL1116:CL1117"/>
    <mergeCell ref="CM1116:CM1117"/>
    <mergeCell ref="CN1116:CN1117"/>
    <mergeCell ref="CO1116:CO1117"/>
    <mergeCell ref="CP1116:CP1117"/>
    <mergeCell ref="CQ1116:CQ1117"/>
    <mergeCell ref="CR1116:CR1117"/>
    <mergeCell ref="CS1116:CS1117"/>
    <mergeCell ref="CT1116:CT1117"/>
    <mergeCell ref="CU1116:CU1117"/>
    <mergeCell ref="CV1116:CV1117"/>
    <mergeCell ref="CW1116:CW1117"/>
    <mergeCell ref="CX1116:CX1117"/>
    <mergeCell ref="CY1116:CY1117"/>
    <mergeCell ref="CZ1116:CZ1117"/>
    <mergeCell ref="DA1116:DA1117"/>
    <mergeCell ref="DB1116:DB1117"/>
    <mergeCell ref="DC1116:DC1117"/>
    <mergeCell ref="DD1116:DD1117"/>
    <mergeCell ref="DE1116:DE1117"/>
    <mergeCell ref="DF1116:DF1117"/>
    <mergeCell ref="DG1116:DG1117"/>
    <mergeCell ref="DH1116:DH1117"/>
    <mergeCell ref="DI1116:DI1117"/>
    <mergeCell ref="DR1116:DR1117"/>
    <mergeCell ref="DS1116:DS1117"/>
    <mergeCell ref="DT1116:DT1117"/>
    <mergeCell ref="DU1116:DU1117"/>
    <mergeCell ref="DJ1116:DJ1117"/>
    <mergeCell ref="DK1116:DK1117"/>
    <mergeCell ref="DL1116:DL1117"/>
    <mergeCell ref="DM1116:DM1117"/>
    <mergeCell ref="DN1116:DN1117"/>
    <mergeCell ref="DO1116:DO1117"/>
    <mergeCell ref="DV1116:DV1117"/>
    <mergeCell ref="DW1116:DW1117"/>
    <mergeCell ref="DX1116:DX1117"/>
    <mergeCell ref="DY1116:DY1117"/>
    <mergeCell ref="DZ1116:DZ1117"/>
    <mergeCell ref="F1117:G1117"/>
    <mergeCell ref="H1117:I1117"/>
    <mergeCell ref="J1117:K1117"/>
    <mergeCell ref="DP1116:DP1117"/>
    <mergeCell ref="DQ1116:DQ1117"/>
    <mergeCell ref="F1118:G1118"/>
    <mergeCell ref="H1118:I1118"/>
    <mergeCell ref="J1118:K1118"/>
    <mergeCell ref="L1118:L1119"/>
    <mergeCell ref="M1118:R1119"/>
    <mergeCell ref="S1118:T1119"/>
    <mergeCell ref="U1118:U1119"/>
    <mergeCell ref="V1118:V1119"/>
    <mergeCell ref="W1118:W1119"/>
    <mergeCell ref="X1118:X1119"/>
    <mergeCell ref="Y1118:Y1119"/>
    <mergeCell ref="Z1118:Z1119"/>
    <mergeCell ref="AA1118:AA1119"/>
    <mergeCell ref="AB1118:AB1119"/>
    <mergeCell ref="AC1118:AC1119"/>
    <mergeCell ref="AD1118:AD1119"/>
    <mergeCell ref="AE1118:AE1119"/>
    <mergeCell ref="AF1118:AF1119"/>
    <mergeCell ref="AG1118:AG1119"/>
    <mergeCell ref="AH1118:AH1119"/>
    <mergeCell ref="AI1118:AI1119"/>
    <mergeCell ref="AJ1118:AJ1119"/>
    <mergeCell ref="AK1118:AK1119"/>
    <mergeCell ref="AL1118:AL1119"/>
    <mergeCell ref="AM1118:AM1119"/>
    <mergeCell ref="AN1118:AN1119"/>
    <mergeCell ref="AO1118:AO1119"/>
    <mergeCell ref="AP1118:AP1119"/>
    <mergeCell ref="AQ1118:AQ1119"/>
    <mergeCell ref="AR1118:AR1119"/>
    <mergeCell ref="AS1118:AS1119"/>
    <mergeCell ref="AT1118:AT1119"/>
    <mergeCell ref="AU1118:AU1119"/>
    <mergeCell ref="AV1118:AV1119"/>
    <mergeCell ref="AW1118:AW1119"/>
    <mergeCell ref="AX1118:AX1119"/>
    <mergeCell ref="AY1118:AY1119"/>
    <mergeCell ref="AZ1118:AZ1119"/>
    <mergeCell ref="BA1118:BA1119"/>
    <mergeCell ref="BB1118:BB1119"/>
    <mergeCell ref="BC1118:BC1119"/>
    <mergeCell ref="BD1118:BD1119"/>
    <mergeCell ref="BE1118:BE1119"/>
    <mergeCell ref="BF1118:BF1119"/>
    <mergeCell ref="BG1118:BG1119"/>
    <mergeCell ref="BH1118:BH1119"/>
    <mergeCell ref="BI1118:BI1119"/>
    <mergeCell ref="BJ1118:BJ1119"/>
    <mergeCell ref="BK1118:BK1119"/>
    <mergeCell ref="BL1118:BL1119"/>
    <mergeCell ref="BM1118:BM1119"/>
    <mergeCell ref="BN1118:BN1119"/>
    <mergeCell ref="BO1118:BO1119"/>
    <mergeCell ref="BP1118:BP1119"/>
    <mergeCell ref="BQ1118:BQ1119"/>
    <mergeCell ref="BR1118:BR1119"/>
    <mergeCell ref="BS1118:BS1119"/>
    <mergeCell ref="BT1118:BT1119"/>
    <mergeCell ref="BU1118:BU1119"/>
    <mergeCell ref="BV1118:BV1119"/>
    <mergeCell ref="BW1118:BW1119"/>
    <mergeCell ref="BX1118:BX1119"/>
    <mergeCell ref="BY1118:BY1119"/>
    <mergeCell ref="BZ1118:BZ1119"/>
    <mergeCell ref="CA1118:CA1119"/>
    <mergeCell ref="CB1118:CB1119"/>
    <mergeCell ref="CC1118:CC1119"/>
    <mergeCell ref="CD1118:CD1119"/>
    <mergeCell ref="CE1118:CE1119"/>
    <mergeCell ref="CF1118:CF1119"/>
    <mergeCell ref="CG1118:CG1119"/>
    <mergeCell ref="CH1118:CH1119"/>
    <mergeCell ref="CI1118:CI1119"/>
    <mergeCell ref="CJ1118:CJ1119"/>
    <mergeCell ref="CK1118:CK1119"/>
    <mergeCell ref="CL1118:CL1119"/>
    <mergeCell ref="CM1118:CM1119"/>
    <mergeCell ref="CN1118:CN1119"/>
    <mergeCell ref="CO1118:CO1119"/>
    <mergeCell ref="CP1118:CP1119"/>
    <mergeCell ref="CQ1118:CQ1119"/>
    <mergeCell ref="CR1118:CR1119"/>
    <mergeCell ref="CS1118:CS1119"/>
    <mergeCell ref="CT1118:CT1119"/>
    <mergeCell ref="CU1118:CU1119"/>
    <mergeCell ref="CV1118:CV1119"/>
    <mergeCell ref="CW1118:CW1119"/>
    <mergeCell ref="CX1118:CX1119"/>
    <mergeCell ref="CY1118:CY1119"/>
    <mergeCell ref="CZ1118:CZ1119"/>
    <mergeCell ref="DA1118:DA1119"/>
    <mergeCell ref="DB1118:DB1119"/>
    <mergeCell ref="DC1118:DC1119"/>
    <mergeCell ref="DD1118:DD1119"/>
    <mergeCell ref="DE1118:DE1119"/>
    <mergeCell ref="DF1118:DF1119"/>
    <mergeCell ref="DG1118:DG1119"/>
    <mergeCell ref="DH1118:DH1119"/>
    <mergeCell ref="DI1118:DI1119"/>
    <mergeCell ref="DR1118:DR1119"/>
    <mergeCell ref="DS1118:DS1119"/>
    <mergeCell ref="DT1118:DT1119"/>
    <mergeCell ref="DU1118:DU1119"/>
    <mergeCell ref="DJ1118:DJ1119"/>
    <mergeCell ref="DK1118:DK1119"/>
    <mergeCell ref="DL1118:DL1119"/>
    <mergeCell ref="DM1118:DM1119"/>
    <mergeCell ref="DN1118:DN1119"/>
    <mergeCell ref="DO1118:DO1119"/>
    <mergeCell ref="DV1118:DV1119"/>
    <mergeCell ref="DW1118:DW1119"/>
    <mergeCell ref="DX1118:DX1119"/>
    <mergeCell ref="DY1118:DY1119"/>
    <mergeCell ref="DZ1118:DZ1119"/>
    <mergeCell ref="F1119:G1119"/>
    <mergeCell ref="H1119:I1119"/>
    <mergeCell ref="J1119:K1119"/>
    <mergeCell ref="DP1118:DP1119"/>
    <mergeCell ref="DQ1118:DQ1119"/>
    <mergeCell ref="H1120:I1120"/>
    <mergeCell ref="J1120:K1120"/>
    <mergeCell ref="L1120:L1121"/>
    <mergeCell ref="M1120:R1121"/>
    <mergeCell ref="S1120:T1121"/>
    <mergeCell ref="U1120:U1121"/>
    <mergeCell ref="V1120:V1121"/>
    <mergeCell ref="W1120:W1121"/>
    <mergeCell ref="X1120:X1121"/>
    <mergeCell ref="Y1120:Y1121"/>
    <mergeCell ref="Z1120:Z1121"/>
    <mergeCell ref="AA1120:AA1121"/>
    <mergeCell ref="AB1120:AB1121"/>
    <mergeCell ref="AC1120:AC1121"/>
    <mergeCell ref="AD1120:AD1121"/>
    <mergeCell ref="AE1120:AE1121"/>
    <mergeCell ref="AF1120:AF1121"/>
    <mergeCell ref="AG1120:AG1121"/>
    <mergeCell ref="AH1120:AH1121"/>
    <mergeCell ref="AI1120:AI1121"/>
    <mergeCell ref="AJ1120:AJ1121"/>
    <mergeCell ref="AK1120:AK1121"/>
    <mergeCell ref="AL1120:AL1121"/>
    <mergeCell ref="AM1120:AM1121"/>
    <mergeCell ref="AN1120:AN1121"/>
    <mergeCell ref="AO1120:AO1121"/>
    <mergeCell ref="AP1120:AP1121"/>
    <mergeCell ref="AQ1120:AQ1121"/>
    <mergeCell ref="AR1120:AR1121"/>
    <mergeCell ref="AS1120:AS1121"/>
    <mergeCell ref="AT1120:AT1121"/>
    <mergeCell ref="AU1120:AU1121"/>
    <mergeCell ref="AV1120:AV1121"/>
    <mergeCell ref="AW1120:AW1121"/>
    <mergeCell ref="AX1120:AX1121"/>
    <mergeCell ref="AY1120:AY1121"/>
    <mergeCell ref="AZ1120:AZ1121"/>
    <mergeCell ref="BA1120:BA1121"/>
    <mergeCell ref="BB1120:BB1121"/>
    <mergeCell ref="BC1120:BC1121"/>
    <mergeCell ref="BD1120:BD1121"/>
    <mergeCell ref="BE1120:BE1121"/>
    <mergeCell ref="BF1120:BF1121"/>
    <mergeCell ref="BG1120:BG1121"/>
    <mergeCell ref="BH1120:BH1121"/>
    <mergeCell ref="BI1120:BI1121"/>
    <mergeCell ref="BJ1120:BJ1121"/>
    <mergeCell ref="BK1120:BK1121"/>
    <mergeCell ref="BL1120:BL1121"/>
    <mergeCell ref="BM1120:BM1121"/>
    <mergeCell ref="BN1120:BN1121"/>
    <mergeCell ref="BO1120:BO1121"/>
    <mergeCell ref="BP1120:BP1121"/>
    <mergeCell ref="BQ1120:BQ1121"/>
    <mergeCell ref="BR1120:BR1121"/>
    <mergeCell ref="BS1120:BS1121"/>
    <mergeCell ref="BT1120:BT1121"/>
    <mergeCell ref="BU1120:BU1121"/>
    <mergeCell ref="BV1120:BV1121"/>
    <mergeCell ref="BW1120:BW1121"/>
    <mergeCell ref="BX1120:BX1121"/>
    <mergeCell ref="BY1120:BY1121"/>
    <mergeCell ref="BZ1120:BZ1121"/>
    <mergeCell ref="CA1120:CA1121"/>
    <mergeCell ref="CB1120:CB1121"/>
    <mergeCell ref="CC1120:CC1121"/>
    <mergeCell ref="CD1120:CD1121"/>
    <mergeCell ref="CE1120:CE1121"/>
    <mergeCell ref="CF1120:CF1121"/>
    <mergeCell ref="CG1120:CG1121"/>
    <mergeCell ref="CH1120:CH1121"/>
    <mergeCell ref="CI1120:CI1121"/>
    <mergeCell ref="CJ1120:CJ1121"/>
    <mergeCell ref="CK1120:CK1121"/>
    <mergeCell ref="CL1120:CL1121"/>
    <mergeCell ref="CM1120:CM1121"/>
    <mergeCell ref="CN1120:CN1121"/>
    <mergeCell ref="CO1120:CO1121"/>
    <mergeCell ref="CP1120:CP1121"/>
    <mergeCell ref="CQ1120:CQ1121"/>
    <mergeCell ref="CR1120:CR1121"/>
    <mergeCell ref="CS1120:CS1121"/>
    <mergeCell ref="CT1120:CT1121"/>
    <mergeCell ref="CU1120:CU1121"/>
    <mergeCell ref="CV1120:CV1121"/>
    <mergeCell ref="CW1120:CW1121"/>
    <mergeCell ref="CX1120:CX1121"/>
    <mergeCell ref="CY1120:CY1121"/>
    <mergeCell ref="CZ1120:CZ1121"/>
    <mergeCell ref="DA1120:DA1121"/>
    <mergeCell ref="DB1120:DB1121"/>
    <mergeCell ref="DC1120:DC1121"/>
    <mergeCell ref="DD1120:DD1121"/>
    <mergeCell ref="DE1120:DE1121"/>
    <mergeCell ref="DF1120:DF1121"/>
    <mergeCell ref="DG1120:DG1121"/>
    <mergeCell ref="DH1120:DH1121"/>
    <mergeCell ref="DI1120:DI1121"/>
    <mergeCell ref="DJ1120:DJ1121"/>
    <mergeCell ref="DK1120:DK1121"/>
    <mergeCell ref="DL1120:DL1121"/>
    <mergeCell ref="DM1120:DM1121"/>
    <mergeCell ref="DN1120:DN1121"/>
    <mergeCell ref="DO1120:DO1121"/>
    <mergeCell ref="DP1120:DP1121"/>
    <mergeCell ref="DQ1120:DQ1121"/>
    <mergeCell ref="DR1120:DR1121"/>
    <mergeCell ref="DS1120:DS1121"/>
    <mergeCell ref="DT1120:DT1121"/>
    <mergeCell ref="DU1120:DU1121"/>
    <mergeCell ref="DV1120:DV1121"/>
    <mergeCell ref="DW1120:DW1121"/>
    <mergeCell ref="DX1120:DX1121"/>
    <mergeCell ref="DY1120:DY1121"/>
    <mergeCell ref="DZ1120:DZ1121"/>
    <mergeCell ref="H1121:I1121"/>
    <mergeCell ref="J1121:K1121"/>
    <mergeCell ref="H1122:I1122"/>
    <mergeCell ref="J1122:K1122"/>
    <mergeCell ref="L1122:L1123"/>
    <mergeCell ref="M1122:R1123"/>
    <mergeCell ref="S1122:T1123"/>
    <mergeCell ref="U1122:U1123"/>
    <mergeCell ref="V1122:V1123"/>
    <mergeCell ref="W1122:W1123"/>
    <mergeCell ref="X1122:X1123"/>
    <mergeCell ref="Y1122:Y1123"/>
    <mergeCell ref="Z1122:Z1123"/>
    <mergeCell ref="AA1122:AA1123"/>
    <mergeCell ref="AB1122:AB1123"/>
    <mergeCell ref="AC1122:AC1123"/>
    <mergeCell ref="AD1122:AD1123"/>
    <mergeCell ref="AE1122:AE1123"/>
    <mergeCell ref="AF1122:AF1123"/>
    <mergeCell ref="AG1122:AG1123"/>
    <mergeCell ref="AH1122:AH1123"/>
    <mergeCell ref="AI1122:AI1123"/>
    <mergeCell ref="AJ1122:AJ1123"/>
    <mergeCell ref="AK1122:AK1123"/>
    <mergeCell ref="AL1122:AL1123"/>
    <mergeCell ref="AM1122:AM1123"/>
    <mergeCell ref="AN1122:AN1123"/>
    <mergeCell ref="AO1122:AO1123"/>
    <mergeCell ref="AP1122:AP1123"/>
    <mergeCell ref="AQ1122:AQ1123"/>
    <mergeCell ref="AR1122:AR1123"/>
    <mergeCell ref="AS1122:AS1123"/>
    <mergeCell ref="AT1122:AT1123"/>
    <mergeCell ref="AU1122:AU1123"/>
    <mergeCell ref="AV1122:AV1123"/>
    <mergeCell ref="AW1122:AW1123"/>
    <mergeCell ref="AX1122:AX1123"/>
    <mergeCell ref="AY1122:AY1123"/>
    <mergeCell ref="AZ1122:AZ1123"/>
    <mergeCell ref="DL1122:DL1123"/>
    <mergeCell ref="DM1122:DM1123"/>
    <mergeCell ref="DN1122:DN1123"/>
    <mergeCell ref="BA1122:BA1123"/>
    <mergeCell ref="BB1122:BB1123"/>
    <mergeCell ref="BC1122:BC1123"/>
    <mergeCell ref="BD1122:BD1123"/>
    <mergeCell ref="BE1122:BE1123"/>
    <mergeCell ref="BF1122:BF1123"/>
    <mergeCell ref="BG1122:BG1123"/>
    <mergeCell ref="BH1122:BH1123"/>
    <mergeCell ref="BI1122:BI1123"/>
    <mergeCell ref="BJ1122:BJ1123"/>
    <mergeCell ref="BK1122:BK1123"/>
    <mergeCell ref="BL1122:BL1123"/>
    <mergeCell ref="BM1122:BM1123"/>
    <mergeCell ref="BN1122:BN1123"/>
    <mergeCell ref="BO1122:BO1123"/>
    <mergeCell ref="BP1122:BP1123"/>
    <mergeCell ref="BQ1122:BQ1123"/>
    <mergeCell ref="BR1122:BR1123"/>
    <mergeCell ref="BS1122:BS1123"/>
    <mergeCell ref="BT1122:BT1123"/>
    <mergeCell ref="BU1122:BU1123"/>
    <mergeCell ref="BV1122:BV1123"/>
    <mergeCell ref="BW1122:BW1123"/>
    <mergeCell ref="BX1122:BX1123"/>
    <mergeCell ref="BY1122:BY1123"/>
    <mergeCell ref="BZ1122:BZ1123"/>
    <mergeCell ref="CA1122:CA1123"/>
    <mergeCell ref="CB1122:CB1123"/>
    <mergeCell ref="CC1122:CC1123"/>
    <mergeCell ref="CD1122:CD1123"/>
    <mergeCell ref="CE1122:CE1123"/>
    <mergeCell ref="CF1122:CF1123"/>
    <mergeCell ref="CG1122:CG1123"/>
    <mergeCell ref="BK1124:BK1125"/>
    <mergeCell ref="BL1124:BL1125"/>
    <mergeCell ref="BM1124:BM1125"/>
    <mergeCell ref="CH1122:CH1123"/>
    <mergeCell ref="CI1122:CI1123"/>
    <mergeCell ref="CJ1122:CJ1123"/>
    <mergeCell ref="CK1122:CK1123"/>
    <mergeCell ref="CL1122:CL1123"/>
    <mergeCell ref="CM1122:CM1123"/>
    <mergeCell ref="CN1122:CN1123"/>
    <mergeCell ref="CO1122:CO1123"/>
    <mergeCell ref="CP1122:CP1123"/>
    <mergeCell ref="CQ1122:CQ1123"/>
    <mergeCell ref="CR1122:CR1123"/>
    <mergeCell ref="CS1122:CS1123"/>
    <mergeCell ref="CT1122:CT1123"/>
    <mergeCell ref="CU1122:CU1123"/>
    <mergeCell ref="CV1122:CV1123"/>
    <mergeCell ref="CW1122:CW1123"/>
    <mergeCell ref="CX1122:CX1123"/>
    <mergeCell ref="CY1122:CY1123"/>
    <mergeCell ref="CZ1122:CZ1123"/>
    <mergeCell ref="DA1122:DA1123"/>
    <mergeCell ref="DB1122:DB1123"/>
    <mergeCell ref="DC1122:DC1123"/>
    <mergeCell ref="DD1122:DD1123"/>
    <mergeCell ref="DE1122:DE1123"/>
    <mergeCell ref="DF1122:DF1123"/>
    <mergeCell ref="DG1122:DG1123"/>
    <mergeCell ref="DH1122:DH1123"/>
    <mergeCell ref="DI1122:DI1123"/>
    <mergeCell ref="DJ1122:DJ1123"/>
    <mergeCell ref="DK1122:DK1123"/>
    <mergeCell ref="CR1124:CR1125"/>
    <mergeCell ref="CS1124:CS1125"/>
    <mergeCell ref="CT1124:CT1125"/>
    <mergeCell ref="DO1122:DO1123"/>
    <mergeCell ref="DP1122:DP1123"/>
    <mergeCell ref="DQ1122:DQ1123"/>
    <mergeCell ref="DA1124:DA1125"/>
    <mergeCell ref="DB1124:DB1125"/>
    <mergeCell ref="DC1124:DC1125"/>
    <mergeCell ref="DD1124:DD1125"/>
    <mergeCell ref="DE1124:DE1125"/>
    <mergeCell ref="DF1124:DF1125"/>
    <mergeCell ref="DG1124:DG1125"/>
    <mergeCell ref="DH1124:DH1125"/>
    <mergeCell ref="DI1124:DI1125"/>
    <mergeCell ref="DJ1124:DJ1125"/>
    <mergeCell ref="DK1124:DK1125"/>
    <mergeCell ref="DL1124:DL1125"/>
    <mergeCell ref="DM1124:DM1125"/>
    <mergeCell ref="DN1124:DN1125"/>
    <mergeCell ref="DO1124:DO1125"/>
    <mergeCell ref="DP1124:DP1125"/>
    <mergeCell ref="DQ1124:DQ1125"/>
    <mergeCell ref="DR1122:DR1123"/>
    <mergeCell ref="DS1122:DS1123"/>
    <mergeCell ref="DT1122:DT1123"/>
    <mergeCell ref="DU1122:DU1123"/>
    <mergeCell ref="DV1122:DV1123"/>
    <mergeCell ref="DW1122:DW1123"/>
    <mergeCell ref="DX1122:DX1123"/>
    <mergeCell ref="DY1122:DY1123"/>
    <mergeCell ref="DZ1122:DZ1123"/>
    <mergeCell ref="H1123:I1123"/>
    <mergeCell ref="J1123:K1123"/>
    <mergeCell ref="H1124:I1124"/>
    <mergeCell ref="J1124:K1124"/>
    <mergeCell ref="L1124:L1125"/>
    <mergeCell ref="M1124:R1125"/>
    <mergeCell ref="S1124:T1125"/>
    <mergeCell ref="U1124:U1125"/>
    <mergeCell ref="V1124:V1125"/>
    <mergeCell ref="W1124:W1125"/>
    <mergeCell ref="X1124:X1125"/>
    <mergeCell ref="Y1124:Y1125"/>
    <mergeCell ref="Z1124:Z1125"/>
    <mergeCell ref="AA1124:AA1125"/>
    <mergeCell ref="AB1124:AB1125"/>
    <mergeCell ref="AC1124:AC1125"/>
    <mergeCell ref="AD1124:AD1125"/>
    <mergeCell ref="AE1124:AE1125"/>
    <mergeCell ref="AF1124:AF1125"/>
    <mergeCell ref="AG1124:AG1125"/>
    <mergeCell ref="AH1124:AH1125"/>
    <mergeCell ref="AI1124:AI1125"/>
    <mergeCell ref="AJ1124:AJ1125"/>
    <mergeCell ref="AK1124:AK1125"/>
    <mergeCell ref="AL1124:AL1125"/>
    <mergeCell ref="AM1124:AM1125"/>
    <mergeCell ref="AN1124:AN1125"/>
    <mergeCell ref="AO1124:AO1125"/>
    <mergeCell ref="AP1124:AP1125"/>
    <mergeCell ref="AQ1124:AQ1125"/>
    <mergeCell ref="AR1124:AR1125"/>
    <mergeCell ref="AS1124:AS1125"/>
    <mergeCell ref="AT1124:AT1125"/>
    <mergeCell ref="AU1124:AU1125"/>
    <mergeCell ref="AV1124:AV1125"/>
    <mergeCell ref="AW1124:AW1125"/>
    <mergeCell ref="AX1124:AX1125"/>
    <mergeCell ref="AY1124:AY1125"/>
    <mergeCell ref="AZ1124:AZ1125"/>
    <mergeCell ref="BA1124:BA1125"/>
    <mergeCell ref="BB1124:BB1125"/>
    <mergeCell ref="BC1124:BC1125"/>
    <mergeCell ref="BD1124:BD1125"/>
    <mergeCell ref="BE1124:BE1125"/>
    <mergeCell ref="BF1124:BF1125"/>
    <mergeCell ref="BG1124:BG1125"/>
    <mergeCell ref="BH1124:BH1125"/>
    <mergeCell ref="BI1124:BI1125"/>
    <mergeCell ref="BJ1124:BJ1125"/>
    <mergeCell ref="CU1124:CU1125"/>
    <mergeCell ref="CV1124:CV1125"/>
    <mergeCell ref="CW1124:CW1125"/>
    <mergeCell ref="CX1124:CX1125"/>
    <mergeCell ref="CY1124:CY1125"/>
    <mergeCell ref="CZ1124:CZ1125"/>
    <mergeCell ref="DR1124:DR1125"/>
    <mergeCell ref="DS1124:DS1125"/>
    <mergeCell ref="DT1124:DT1125"/>
    <mergeCell ref="DU1124:DU1125"/>
    <mergeCell ref="DV1124:DV1125"/>
    <mergeCell ref="DW1124:DW1125"/>
    <mergeCell ref="DX1124:DX1125"/>
    <mergeCell ref="DY1124:DY1125"/>
    <mergeCell ref="DZ1124:DZ1125"/>
    <mergeCell ref="H1125:I1125"/>
    <mergeCell ref="J1125:K1125"/>
    <mergeCell ref="BN1124:BN1125"/>
    <mergeCell ref="BO1124:BO1125"/>
    <mergeCell ref="BP1124:BP1125"/>
    <mergeCell ref="BQ1124:BQ1125"/>
    <mergeCell ref="BR1124:BR1125"/>
    <mergeCell ref="BS1124:BS1125"/>
    <mergeCell ref="BT1124:BT1125"/>
    <mergeCell ref="BU1124:BU1125"/>
    <mergeCell ref="BV1124:BV1125"/>
    <mergeCell ref="BW1124:BW1125"/>
    <mergeCell ref="BX1124:BX1125"/>
    <mergeCell ref="BY1124:BY1125"/>
    <mergeCell ref="BZ1124:BZ1125"/>
    <mergeCell ref="CA1124:CA1125"/>
    <mergeCell ref="CB1124:CB1125"/>
    <mergeCell ref="CC1124:CC1125"/>
    <mergeCell ref="CD1124:CD1125"/>
    <mergeCell ref="CE1124:CE1125"/>
    <mergeCell ref="CF1124:CF1125"/>
    <mergeCell ref="CG1124:CG1125"/>
    <mergeCell ref="CH1124:CH1125"/>
    <mergeCell ref="CI1124:CI1125"/>
    <mergeCell ref="CJ1124:CJ1125"/>
    <mergeCell ref="CK1124:CK1125"/>
    <mergeCell ref="CL1124:CL1125"/>
    <mergeCell ref="CM1124:CM1125"/>
    <mergeCell ref="CN1124:CN1125"/>
    <mergeCell ref="CO1124:CO1125"/>
    <mergeCell ref="CP1124:CP1125"/>
    <mergeCell ref="CQ1124:CQ1125"/>
    <mergeCell ref="H1126:I1126"/>
    <mergeCell ref="J1126:K1126"/>
    <mergeCell ref="L1126:L1127"/>
    <mergeCell ref="M1126:R1127"/>
    <mergeCell ref="S1126:T1127"/>
    <mergeCell ref="U1126:U1127"/>
    <mergeCell ref="V1126:V1127"/>
    <mergeCell ref="W1126:W1127"/>
    <mergeCell ref="X1126:X1127"/>
    <mergeCell ref="Y1126:Y1127"/>
    <mergeCell ref="Z1126:Z1127"/>
    <mergeCell ref="AA1126:AA1127"/>
    <mergeCell ref="AB1126:AB1127"/>
    <mergeCell ref="AC1126:AC1127"/>
    <mergeCell ref="AD1126:AD1127"/>
    <mergeCell ref="AE1126:AE1127"/>
    <mergeCell ref="AF1126:AF1127"/>
    <mergeCell ref="AG1126:AG1127"/>
    <mergeCell ref="AH1126:AH1127"/>
    <mergeCell ref="AI1126:AI1127"/>
    <mergeCell ref="AJ1126:AJ1127"/>
    <mergeCell ref="AK1126:AK1127"/>
    <mergeCell ref="AL1126:AL1127"/>
    <mergeCell ref="AM1126:AM1127"/>
    <mergeCell ref="AN1126:AN1127"/>
    <mergeCell ref="AO1126:AO1127"/>
    <mergeCell ref="AP1126:AP1127"/>
    <mergeCell ref="AQ1126:AQ1127"/>
    <mergeCell ref="AR1126:AR1127"/>
    <mergeCell ref="AS1126:AS1127"/>
    <mergeCell ref="AT1126:AT1127"/>
    <mergeCell ref="AU1126:AU1127"/>
    <mergeCell ref="AV1126:AV1127"/>
    <mergeCell ref="AW1126:AW1127"/>
    <mergeCell ref="AX1126:AX1127"/>
    <mergeCell ref="AY1126:AY1127"/>
    <mergeCell ref="AZ1126:AZ1127"/>
    <mergeCell ref="BA1126:BA1127"/>
    <mergeCell ref="BB1126:BB1127"/>
    <mergeCell ref="BC1126:BC1127"/>
    <mergeCell ref="BD1126:BD1127"/>
    <mergeCell ref="BE1126:BE1127"/>
    <mergeCell ref="BF1126:BF1127"/>
    <mergeCell ref="BG1126:BG1127"/>
    <mergeCell ref="BH1126:BH1127"/>
    <mergeCell ref="BI1126:BI1127"/>
    <mergeCell ref="BJ1126:BJ1127"/>
    <mergeCell ref="BK1126:BK1127"/>
    <mergeCell ref="BL1126:BL1127"/>
    <mergeCell ref="BM1126:BM1127"/>
    <mergeCell ref="BN1126:BN1127"/>
    <mergeCell ref="BO1126:BO1127"/>
    <mergeCell ref="BP1126:BP1127"/>
    <mergeCell ref="BQ1126:BQ1127"/>
    <mergeCell ref="BR1126:BR1127"/>
    <mergeCell ref="BS1126:BS1127"/>
    <mergeCell ref="BT1126:BT1127"/>
    <mergeCell ref="BU1126:BU1127"/>
    <mergeCell ref="BV1126:BV1127"/>
    <mergeCell ref="BW1126:BW1127"/>
    <mergeCell ref="BX1126:BX1127"/>
    <mergeCell ref="BY1126:BY1127"/>
    <mergeCell ref="BZ1126:BZ1127"/>
    <mergeCell ref="CA1126:CA1127"/>
    <mergeCell ref="CB1126:CB1127"/>
    <mergeCell ref="CC1126:CC1127"/>
    <mergeCell ref="CD1126:CD1127"/>
    <mergeCell ref="CE1126:CE1127"/>
    <mergeCell ref="CF1126:CF1127"/>
    <mergeCell ref="CG1126:CG1127"/>
    <mergeCell ref="CH1126:CH1127"/>
    <mergeCell ref="CI1126:CI1127"/>
    <mergeCell ref="CJ1126:CJ1127"/>
    <mergeCell ref="CK1126:CK1127"/>
    <mergeCell ref="CL1126:CL1127"/>
    <mergeCell ref="CM1126:CM1127"/>
    <mergeCell ref="CN1126:CN1127"/>
    <mergeCell ref="CO1126:CO1127"/>
    <mergeCell ref="CP1126:CP1127"/>
    <mergeCell ref="CQ1126:CQ1127"/>
    <mergeCell ref="CR1126:CR1127"/>
    <mergeCell ref="CS1126:CS1127"/>
    <mergeCell ref="CT1126:CT1127"/>
    <mergeCell ref="CU1126:CU1127"/>
    <mergeCell ref="CV1126:CV1127"/>
    <mergeCell ref="CW1126:CW1127"/>
    <mergeCell ref="CX1126:CX1127"/>
    <mergeCell ref="CY1126:CY1127"/>
    <mergeCell ref="CZ1126:CZ1127"/>
    <mergeCell ref="DA1126:DA1127"/>
    <mergeCell ref="DB1126:DB1127"/>
    <mergeCell ref="DC1126:DC1127"/>
    <mergeCell ref="DD1126:DD1127"/>
    <mergeCell ref="DE1126:DE1127"/>
    <mergeCell ref="DF1126:DF1127"/>
    <mergeCell ref="DG1126:DG1127"/>
    <mergeCell ref="DH1126:DH1127"/>
    <mergeCell ref="DI1126:DI1127"/>
    <mergeCell ref="DJ1126:DJ1127"/>
    <mergeCell ref="DK1126:DK1127"/>
    <mergeCell ref="DL1126:DL1127"/>
    <mergeCell ref="DM1126:DM1127"/>
    <mergeCell ref="DN1126:DN1127"/>
    <mergeCell ref="DO1126:DO1127"/>
    <mergeCell ref="DP1126:DP1127"/>
    <mergeCell ref="DQ1126:DQ1127"/>
    <mergeCell ref="DR1126:DR1127"/>
    <mergeCell ref="DS1126:DS1127"/>
    <mergeCell ref="DT1126:DT1127"/>
    <mergeCell ref="DU1126:DU1127"/>
    <mergeCell ref="DV1126:DV1127"/>
    <mergeCell ref="DW1126:DW1127"/>
    <mergeCell ref="DX1126:DX1127"/>
    <mergeCell ref="DY1126:DY1127"/>
    <mergeCell ref="DZ1126:DZ1127"/>
    <mergeCell ref="H1127:I1127"/>
    <mergeCell ref="J1127:K1127"/>
    <mergeCell ref="H1128:I1128"/>
    <mergeCell ref="J1128:K1128"/>
    <mergeCell ref="L1128:L1129"/>
    <mergeCell ref="M1128:R1129"/>
    <mergeCell ref="S1128:T1129"/>
    <mergeCell ref="U1128:U1129"/>
    <mergeCell ref="V1128:V1129"/>
    <mergeCell ref="W1128:W1129"/>
    <mergeCell ref="X1128:X1129"/>
    <mergeCell ref="Y1128:Y1129"/>
    <mergeCell ref="Z1128:Z1129"/>
    <mergeCell ref="AA1128:AA1129"/>
    <mergeCell ref="AB1128:AB1129"/>
    <mergeCell ref="AC1128:AC1129"/>
    <mergeCell ref="AD1128:AD1129"/>
    <mergeCell ref="AE1128:AE1129"/>
    <mergeCell ref="AF1128:AF1129"/>
    <mergeCell ref="AG1128:AG1129"/>
    <mergeCell ref="AH1128:AH1129"/>
    <mergeCell ref="AI1128:AI1129"/>
    <mergeCell ref="AJ1128:AJ1129"/>
    <mergeCell ref="AK1128:AK1129"/>
    <mergeCell ref="AL1128:AL1129"/>
    <mergeCell ref="AM1128:AM1129"/>
    <mergeCell ref="AN1128:AN1129"/>
    <mergeCell ref="AO1128:AO1129"/>
    <mergeCell ref="AP1128:AP1129"/>
    <mergeCell ref="AQ1128:AQ1129"/>
    <mergeCell ref="AR1128:AR1129"/>
    <mergeCell ref="AS1128:AS1129"/>
    <mergeCell ref="AT1128:AT1129"/>
    <mergeCell ref="AU1128:AU1129"/>
    <mergeCell ref="AV1128:AV1129"/>
    <mergeCell ref="AW1128:AW1129"/>
    <mergeCell ref="AX1128:AX1129"/>
    <mergeCell ref="AY1128:AY1129"/>
    <mergeCell ref="AZ1128:AZ1129"/>
    <mergeCell ref="BA1128:BA1129"/>
    <mergeCell ref="BB1128:BB1129"/>
    <mergeCell ref="BC1128:BC1129"/>
    <mergeCell ref="BD1128:BD1129"/>
    <mergeCell ref="BE1128:BE1129"/>
    <mergeCell ref="BF1128:BF1129"/>
    <mergeCell ref="BG1128:BG1129"/>
    <mergeCell ref="BH1128:BH1129"/>
    <mergeCell ref="BI1128:BI1129"/>
    <mergeCell ref="BJ1128:BJ1129"/>
    <mergeCell ref="BK1128:BK1129"/>
    <mergeCell ref="BL1128:BL1129"/>
    <mergeCell ref="BM1128:BM1129"/>
    <mergeCell ref="BN1128:BN1129"/>
    <mergeCell ref="BO1128:BO1129"/>
    <mergeCell ref="BP1128:BP1129"/>
    <mergeCell ref="BQ1128:BQ1129"/>
    <mergeCell ref="BR1128:BR1129"/>
    <mergeCell ref="BS1128:BS1129"/>
    <mergeCell ref="BT1128:BT1129"/>
    <mergeCell ref="BU1128:BU1129"/>
    <mergeCell ref="BV1128:BV1129"/>
    <mergeCell ref="BW1128:BW1129"/>
    <mergeCell ref="BX1128:BX1129"/>
    <mergeCell ref="BY1128:BY1129"/>
    <mergeCell ref="BZ1128:BZ1129"/>
    <mergeCell ref="CA1128:CA1129"/>
    <mergeCell ref="CB1128:CB1129"/>
    <mergeCell ref="CC1128:CC1129"/>
    <mergeCell ref="CD1128:CD1129"/>
    <mergeCell ref="CE1128:CE1129"/>
    <mergeCell ref="CF1128:CF1129"/>
    <mergeCell ref="CG1128:CG1129"/>
    <mergeCell ref="CH1128:CH1129"/>
    <mergeCell ref="CI1128:CI1129"/>
    <mergeCell ref="CJ1128:CJ1129"/>
    <mergeCell ref="CK1128:CK1129"/>
    <mergeCell ref="CL1128:CL1129"/>
    <mergeCell ref="CM1128:CM1129"/>
    <mergeCell ref="CN1128:CN1129"/>
    <mergeCell ref="CO1128:CO1129"/>
    <mergeCell ref="CP1128:CP1129"/>
    <mergeCell ref="CQ1128:CQ1129"/>
    <mergeCell ref="CR1128:CR1129"/>
    <mergeCell ref="CS1128:CS1129"/>
    <mergeCell ref="CT1128:CT1129"/>
    <mergeCell ref="CU1128:CU1129"/>
    <mergeCell ref="CV1128:CV1129"/>
    <mergeCell ref="CW1128:CW1129"/>
    <mergeCell ref="CX1128:CX1129"/>
    <mergeCell ref="CY1128:CY1129"/>
    <mergeCell ref="CZ1128:CZ1129"/>
    <mergeCell ref="DA1128:DA1129"/>
    <mergeCell ref="DB1128:DB1129"/>
    <mergeCell ref="DC1128:DC1129"/>
    <mergeCell ref="DD1128:DD1129"/>
    <mergeCell ref="DE1128:DE1129"/>
    <mergeCell ref="DF1128:DF1129"/>
    <mergeCell ref="DG1128:DG1129"/>
    <mergeCell ref="DH1128:DH1129"/>
    <mergeCell ref="DI1128:DI1129"/>
    <mergeCell ref="DJ1128:DJ1129"/>
    <mergeCell ref="DK1128:DK1129"/>
    <mergeCell ref="DL1128:DL1129"/>
    <mergeCell ref="DM1128:DM1129"/>
    <mergeCell ref="DN1128:DN1129"/>
    <mergeCell ref="DO1128:DO1129"/>
    <mergeCell ref="DP1128:DP1129"/>
    <mergeCell ref="DQ1128:DQ1129"/>
    <mergeCell ref="DR1128:DR1129"/>
    <mergeCell ref="DS1128:DS1129"/>
    <mergeCell ref="DT1128:DT1129"/>
    <mergeCell ref="DU1128:DU1129"/>
    <mergeCell ref="DV1128:DV1129"/>
    <mergeCell ref="DW1128:DW1129"/>
    <mergeCell ref="DX1128:DX1129"/>
    <mergeCell ref="DY1128:DY1129"/>
    <mergeCell ref="DZ1128:DZ1129"/>
    <mergeCell ref="H1129:I1129"/>
    <mergeCell ref="J1129:K1129"/>
    <mergeCell ref="F1130:G1130"/>
    <mergeCell ref="H1130:I1130"/>
    <mergeCell ref="J1130:K1130"/>
    <mergeCell ref="L1130:L1131"/>
    <mergeCell ref="M1130:R1131"/>
    <mergeCell ref="S1130:T1131"/>
    <mergeCell ref="U1130:U1131"/>
    <mergeCell ref="V1130:V1131"/>
    <mergeCell ref="W1130:W1131"/>
    <mergeCell ref="X1130:X1131"/>
    <mergeCell ref="Y1130:Y1131"/>
    <mergeCell ref="Z1130:Z1131"/>
    <mergeCell ref="AA1130:AA1131"/>
    <mergeCell ref="AB1130:AB1131"/>
    <mergeCell ref="AC1130:AC1131"/>
    <mergeCell ref="AD1130:AD1131"/>
    <mergeCell ref="AE1130:AE1131"/>
    <mergeCell ref="AF1130:AF1131"/>
    <mergeCell ref="AG1130:AG1131"/>
    <mergeCell ref="AH1130:AH1131"/>
    <mergeCell ref="AI1130:AI1131"/>
    <mergeCell ref="AJ1130:AJ1131"/>
    <mergeCell ref="AK1130:AK1131"/>
    <mergeCell ref="AL1130:AL1131"/>
    <mergeCell ref="AM1130:AM1131"/>
    <mergeCell ref="AN1130:AN1131"/>
    <mergeCell ref="AO1130:AO1131"/>
    <mergeCell ref="AP1130:AP1131"/>
    <mergeCell ref="AQ1130:AQ1131"/>
    <mergeCell ref="AR1130:AR1131"/>
    <mergeCell ref="AS1130:AS1131"/>
    <mergeCell ref="AT1130:AT1131"/>
    <mergeCell ref="AU1130:AU1131"/>
    <mergeCell ref="AV1130:AV1131"/>
    <mergeCell ref="AW1130:AW1131"/>
    <mergeCell ref="AX1130:AX1131"/>
    <mergeCell ref="AY1130:AY1131"/>
    <mergeCell ref="AZ1130:AZ1131"/>
    <mergeCell ref="BA1130:BA1131"/>
    <mergeCell ref="BB1130:BB1131"/>
    <mergeCell ref="BC1130:BC1131"/>
    <mergeCell ref="BD1130:BD1131"/>
    <mergeCell ref="BE1130:BE1131"/>
    <mergeCell ref="BF1130:BF1131"/>
    <mergeCell ref="BG1130:BG1131"/>
    <mergeCell ref="BH1130:BH1131"/>
    <mergeCell ref="BI1130:BI1131"/>
    <mergeCell ref="BJ1130:BJ1131"/>
    <mergeCell ref="BK1130:BK1131"/>
    <mergeCell ref="BL1130:BL1131"/>
    <mergeCell ref="BM1130:BM1131"/>
    <mergeCell ref="BN1130:BN1131"/>
    <mergeCell ref="BO1130:BO1131"/>
    <mergeCell ref="BP1130:BP1131"/>
    <mergeCell ref="BQ1130:BQ1131"/>
    <mergeCell ref="BR1130:BR1131"/>
    <mergeCell ref="BS1130:BS1131"/>
    <mergeCell ref="BT1130:BT1131"/>
    <mergeCell ref="BU1130:BU1131"/>
    <mergeCell ref="BV1130:BV1131"/>
    <mergeCell ref="BW1130:BW1131"/>
    <mergeCell ref="BX1130:BX1131"/>
    <mergeCell ref="BY1130:BY1131"/>
    <mergeCell ref="BZ1130:BZ1131"/>
    <mergeCell ref="CA1130:CA1131"/>
    <mergeCell ref="CB1130:CB1131"/>
    <mergeCell ref="CC1130:CC1131"/>
    <mergeCell ref="CD1130:CD1131"/>
    <mergeCell ref="CE1130:CE1131"/>
    <mergeCell ref="CF1130:CF1131"/>
    <mergeCell ref="CG1130:CG1131"/>
    <mergeCell ref="CH1130:CH1131"/>
    <mergeCell ref="CI1130:CI1131"/>
    <mergeCell ref="CJ1130:CJ1131"/>
    <mergeCell ref="CK1130:CK1131"/>
    <mergeCell ref="CL1130:CL1131"/>
    <mergeCell ref="CM1130:CM1131"/>
    <mergeCell ref="CN1130:CN1131"/>
    <mergeCell ref="CO1130:CO1131"/>
    <mergeCell ref="CP1130:CP1131"/>
    <mergeCell ref="CQ1130:CQ1131"/>
    <mergeCell ref="CR1130:CR1131"/>
    <mergeCell ref="CS1130:CS1131"/>
    <mergeCell ref="CT1130:CT1131"/>
    <mergeCell ref="CU1130:CU1131"/>
    <mergeCell ref="CV1130:CV1131"/>
    <mergeCell ref="CW1130:CW1131"/>
    <mergeCell ref="CX1130:CX1131"/>
    <mergeCell ref="CY1130:CY1131"/>
    <mergeCell ref="CZ1130:CZ1131"/>
    <mergeCell ref="DA1130:DA1131"/>
    <mergeCell ref="DB1130:DB1131"/>
    <mergeCell ref="DC1130:DC1131"/>
    <mergeCell ref="DD1130:DD1131"/>
    <mergeCell ref="DE1130:DE1131"/>
    <mergeCell ref="DF1130:DF1131"/>
    <mergeCell ref="DG1130:DG1131"/>
    <mergeCell ref="DH1130:DH1131"/>
    <mergeCell ref="DI1130:DI1131"/>
    <mergeCell ref="DJ1130:DJ1131"/>
    <mergeCell ref="DK1130:DK1131"/>
    <mergeCell ref="DL1130:DL1131"/>
    <mergeCell ref="DM1130:DM1131"/>
    <mergeCell ref="DN1130:DN1131"/>
    <mergeCell ref="DO1130:DO1131"/>
    <mergeCell ref="DP1130:DP1131"/>
    <mergeCell ref="DQ1130:DQ1131"/>
    <mergeCell ref="DR1130:DR1131"/>
    <mergeCell ref="DS1130:DS1131"/>
    <mergeCell ref="DT1130:DT1131"/>
    <mergeCell ref="DU1130:DU1131"/>
    <mergeCell ref="DV1130:DV1131"/>
    <mergeCell ref="DW1130:DW1131"/>
    <mergeCell ref="DX1130:DX1131"/>
    <mergeCell ref="DY1130:DY1131"/>
    <mergeCell ref="DZ1130:DZ1131"/>
    <mergeCell ref="F1131:G1131"/>
    <mergeCell ref="H1131:I1131"/>
    <mergeCell ref="J1131:K1131"/>
    <mergeCell ref="F1132:G1132"/>
    <mergeCell ref="H1132:I1132"/>
    <mergeCell ref="J1132:K1132"/>
    <mergeCell ref="L1132:L1133"/>
    <mergeCell ref="M1132:R1133"/>
    <mergeCell ref="S1132:T1133"/>
    <mergeCell ref="U1132:U1133"/>
    <mergeCell ref="V1132:V1133"/>
    <mergeCell ref="W1132:W1133"/>
    <mergeCell ref="X1132:X1133"/>
    <mergeCell ref="Y1132:Y1133"/>
    <mergeCell ref="Z1132:Z1133"/>
    <mergeCell ref="AA1132:AA1133"/>
    <mergeCell ref="AB1132:AB1133"/>
    <mergeCell ref="AC1132:AC1133"/>
    <mergeCell ref="AD1132:AD1133"/>
    <mergeCell ref="AE1132:AE1133"/>
    <mergeCell ref="AF1132:AF1133"/>
    <mergeCell ref="AG1132:AG1133"/>
    <mergeCell ref="AH1132:AH1133"/>
    <mergeCell ref="AI1132:AI1133"/>
    <mergeCell ref="AJ1132:AJ1133"/>
    <mergeCell ref="AK1132:AK1133"/>
    <mergeCell ref="AL1132:AL1133"/>
    <mergeCell ref="AM1132:AM1133"/>
    <mergeCell ref="AN1132:AN1133"/>
    <mergeCell ref="AO1132:AO1133"/>
    <mergeCell ref="AP1132:AP1133"/>
    <mergeCell ref="AQ1132:AQ1133"/>
    <mergeCell ref="AR1132:AR1133"/>
    <mergeCell ref="AS1132:AS1133"/>
    <mergeCell ref="AT1132:AT1133"/>
    <mergeCell ref="AU1132:AU1133"/>
    <mergeCell ref="AV1132:AV1133"/>
    <mergeCell ref="AW1132:AW1133"/>
    <mergeCell ref="AX1132:AX1133"/>
    <mergeCell ref="AY1132:AY1133"/>
    <mergeCell ref="AZ1132:AZ1133"/>
    <mergeCell ref="BA1132:BA1133"/>
    <mergeCell ref="BB1132:BB1133"/>
    <mergeCell ref="BC1132:BC1133"/>
    <mergeCell ref="BD1132:BD1133"/>
    <mergeCell ref="BE1132:BE1133"/>
    <mergeCell ref="CV1132:CV1133"/>
    <mergeCell ref="CW1132:CW1133"/>
    <mergeCell ref="CX1132:CX1133"/>
    <mergeCell ref="CY1132:CY1133"/>
    <mergeCell ref="CZ1132:CZ1133"/>
    <mergeCell ref="DA1132:DA1133"/>
    <mergeCell ref="DB1132:DB1133"/>
    <mergeCell ref="DC1132:DC1133"/>
    <mergeCell ref="DD1132:DD1133"/>
    <mergeCell ref="DE1132:DE1133"/>
    <mergeCell ref="DF1132:DF1133"/>
    <mergeCell ref="DG1132:DG1133"/>
    <mergeCell ref="DH1132:DH1133"/>
    <mergeCell ref="DI1132:DI1133"/>
    <mergeCell ref="DJ1132:DJ1133"/>
    <mergeCell ref="DK1132:DK1133"/>
    <mergeCell ref="DL1132:DL1133"/>
    <mergeCell ref="DM1132:DM1133"/>
    <mergeCell ref="DN1132:DN1133"/>
    <mergeCell ref="DO1132:DO1133"/>
    <mergeCell ref="DP1132:DP1133"/>
    <mergeCell ref="DQ1132:DQ1133"/>
    <mergeCell ref="DR1132:DR1133"/>
    <mergeCell ref="DS1132:DS1133"/>
    <mergeCell ref="BF1132:BF1133"/>
    <mergeCell ref="BG1132:BG1133"/>
    <mergeCell ref="BH1132:BH1133"/>
    <mergeCell ref="BI1132:BI1133"/>
    <mergeCell ref="BJ1132:BJ1133"/>
    <mergeCell ref="BK1132:BK1133"/>
    <mergeCell ref="BL1132:BL1133"/>
    <mergeCell ref="BM1132:BM1133"/>
    <mergeCell ref="BN1132:BN1133"/>
    <mergeCell ref="BO1132:BO1133"/>
    <mergeCell ref="BP1132:BP1133"/>
    <mergeCell ref="BQ1132:BQ1133"/>
    <mergeCell ref="BR1132:BR1133"/>
    <mergeCell ref="BS1132:BS1133"/>
    <mergeCell ref="BT1132:BT1133"/>
    <mergeCell ref="BU1132:BU1133"/>
    <mergeCell ref="BV1132:BV1133"/>
    <mergeCell ref="BW1132:BW1133"/>
    <mergeCell ref="BX1132:BX1133"/>
    <mergeCell ref="BY1132:BY1133"/>
    <mergeCell ref="BZ1132:BZ1133"/>
    <mergeCell ref="CA1132:CA1133"/>
    <mergeCell ref="CB1132:CB1133"/>
    <mergeCell ref="CC1132:CC1133"/>
    <mergeCell ref="CD1132:CD1133"/>
    <mergeCell ref="CE1132:CE1133"/>
    <mergeCell ref="CF1132:CF1133"/>
    <mergeCell ref="CG1132:CG1133"/>
    <mergeCell ref="CH1132:CH1133"/>
    <mergeCell ref="CI1132:CI1133"/>
    <mergeCell ref="CJ1132:CJ1133"/>
    <mergeCell ref="CK1132:CK1133"/>
    <mergeCell ref="CL1132:CL1133"/>
    <mergeCell ref="BO1134:BO1135"/>
    <mergeCell ref="BP1134:BP1135"/>
    <mergeCell ref="BQ1134:BQ1135"/>
    <mergeCell ref="BR1134:BR1135"/>
    <mergeCell ref="BS1134:BS1135"/>
    <mergeCell ref="BT1134:BT1135"/>
    <mergeCell ref="CM1132:CM1133"/>
    <mergeCell ref="CN1132:CN1133"/>
    <mergeCell ref="CO1132:CO1133"/>
    <mergeCell ref="CP1132:CP1133"/>
    <mergeCell ref="CQ1132:CQ1133"/>
    <mergeCell ref="CR1132:CR1133"/>
    <mergeCell ref="CS1132:CS1133"/>
    <mergeCell ref="CT1132:CT1133"/>
    <mergeCell ref="CU1132:CU1133"/>
    <mergeCell ref="CD1134:CD1135"/>
    <mergeCell ref="CE1134:CE1135"/>
    <mergeCell ref="CF1134:CF1135"/>
    <mergeCell ref="CG1134:CG1135"/>
    <mergeCell ref="CH1134:CH1135"/>
    <mergeCell ref="CI1134:CI1135"/>
    <mergeCell ref="CJ1134:CJ1135"/>
    <mergeCell ref="CK1134:CK1135"/>
    <mergeCell ref="CL1134:CL1135"/>
    <mergeCell ref="CM1134:CM1135"/>
    <mergeCell ref="CN1134:CN1135"/>
    <mergeCell ref="CO1134:CO1135"/>
    <mergeCell ref="CP1134:CP1135"/>
    <mergeCell ref="CQ1134:CQ1135"/>
    <mergeCell ref="CR1134:CR1135"/>
    <mergeCell ref="CS1134:CS1135"/>
    <mergeCell ref="CT1134:CT1135"/>
    <mergeCell ref="CU1134:CU1135"/>
    <mergeCell ref="DT1132:DT1133"/>
    <mergeCell ref="DU1132:DU1133"/>
    <mergeCell ref="DV1132:DV1133"/>
    <mergeCell ref="DW1132:DW1133"/>
    <mergeCell ref="DX1132:DX1133"/>
    <mergeCell ref="DY1132:DY1133"/>
    <mergeCell ref="DZ1132:DZ1133"/>
    <mergeCell ref="F1133:G1133"/>
    <mergeCell ref="H1133:I1133"/>
    <mergeCell ref="J1133:K1133"/>
    <mergeCell ref="B1134:K1134"/>
    <mergeCell ref="M1134:R1134"/>
    <mergeCell ref="S1134:T1134"/>
    <mergeCell ref="V1134:V1135"/>
    <mergeCell ref="W1134:W1135"/>
    <mergeCell ref="X1134:X1135"/>
    <mergeCell ref="Y1134:Y1135"/>
    <mergeCell ref="Z1134:Z1135"/>
    <mergeCell ref="AA1134:AA1135"/>
    <mergeCell ref="AB1134:AB1135"/>
    <mergeCell ref="AC1134:AC1135"/>
    <mergeCell ref="AD1134:AD1135"/>
    <mergeCell ref="AE1134:AE1135"/>
    <mergeCell ref="AF1134:AF1135"/>
    <mergeCell ref="AG1134:AG1135"/>
    <mergeCell ref="AH1134:AH1135"/>
    <mergeCell ref="AI1134:AI1135"/>
    <mergeCell ref="AJ1134:AJ1135"/>
    <mergeCell ref="AK1134:AK1135"/>
    <mergeCell ref="AL1134:AL1135"/>
    <mergeCell ref="AM1134:AM1135"/>
    <mergeCell ref="AN1134:AN1135"/>
    <mergeCell ref="AO1134:AO1135"/>
    <mergeCell ref="AP1134:AP1135"/>
    <mergeCell ref="AQ1134:AQ1135"/>
    <mergeCell ref="AR1134:AR1135"/>
    <mergeCell ref="AS1134:AS1135"/>
    <mergeCell ref="AT1134:AT1135"/>
    <mergeCell ref="AU1134:AU1135"/>
    <mergeCell ref="AV1134:AV1135"/>
    <mergeCell ref="DB1134:DB1135"/>
    <mergeCell ref="DC1134:DC1135"/>
    <mergeCell ref="DD1134:DD1135"/>
    <mergeCell ref="DE1134:DE1135"/>
    <mergeCell ref="DF1134:DF1135"/>
    <mergeCell ref="DG1134:DG1135"/>
    <mergeCell ref="DH1134:DH1135"/>
    <mergeCell ref="DI1134:DI1135"/>
    <mergeCell ref="DZ1134:DZ1135"/>
    <mergeCell ref="B1135:K1135"/>
    <mergeCell ref="M1135:R1135"/>
    <mergeCell ref="S1135:T1135"/>
    <mergeCell ref="DP1134:DP1135"/>
    <mergeCell ref="DQ1134:DQ1135"/>
    <mergeCell ref="DR1134:DR1135"/>
    <mergeCell ref="DS1134:DS1135"/>
    <mergeCell ref="DT1134:DT1135"/>
    <mergeCell ref="DU1134:DU1135"/>
    <mergeCell ref="AW1134:AW1135"/>
    <mergeCell ref="AX1134:AX1135"/>
    <mergeCell ref="AY1134:AY1135"/>
    <mergeCell ref="AZ1134:AZ1135"/>
    <mergeCell ref="BA1134:BA1135"/>
    <mergeCell ref="BB1134:BB1135"/>
    <mergeCell ref="CJ1147:CK1147"/>
    <mergeCell ref="CV1147:CW1147"/>
    <mergeCell ref="DH1147:DI1147"/>
    <mergeCell ref="DV1134:DV1135"/>
    <mergeCell ref="DW1134:DW1135"/>
    <mergeCell ref="DX1134:DX1135"/>
    <mergeCell ref="DJ1134:DJ1135"/>
    <mergeCell ref="DK1134:DK1135"/>
    <mergeCell ref="DL1134:DL1135"/>
    <mergeCell ref="DM1134:DM1135"/>
    <mergeCell ref="BR1150:CC1150"/>
    <mergeCell ref="CD1150:CO1150"/>
    <mergeCell ref="CP1150:DA1150"/>
    <mergeCell ref="B1140:DY1140"/>
    <mergeCell ref="B1146:DY1146"/>
    <mergeCell ref="AB1147:AC1147"/>
    <mergeCell ref="AN1147:AO1147"/>
    <mergeCell ref="AZ1147:BA1147"/>
    <mergeCell ref="BL1147:BM1147"/>
    <mergeCell ref="BX1147:BY1147"/>
    <mergeCell ref="B1150:K1152"/>
    <mergeCell ref="L1150:U1152"/>
    <mergeCell ref="V1150:AG1150"/>
    <mergeCell ref="AH1150:AS1150"/>
    <mergeCell ref="AT1150:BE1150"/>
    <mergeCell ref="BF1150:BQ1150"/>
    <mergeCell ref="DB1150:DM1150"/>
    <mergeCell ref="DN1150:DY1150"/>
    <mergeCell ref="V1151:AG1151"/>
    <mergeCell ref="AH1151:AS1151"/>
    <mergeCell ref="AT1151:BE1151"/>
    <mergeCell ref="BF1151:BQ1151"/>
    <mergeCell ref="BR1151:CC1151"/>
    <mergeCell ref="CD1151:CO1151"/>
    <mergeCell ref="CP1151:DA1151"/>
    <mergeCell ref="DB1151:DM1151"/>
    <mergeCell ref="DN1151:DY1151"/>
    <mergeCell ref="BU1134:BU1135"/>
    <mergeCell ref="BV1134:BV1135"/>
    <mergeCell ref="BW1134:BW1135"/>
    <mergeCell ref="BX1134:BX1135"/>
    <mergeCell ref="BY1134:BY1135"/>
    <mergeCell ref="BZ1134:BZ1135"/>
    <mergeCell ref="CA1134:CA1135"/>
    <mergeCell ref="CB1134:CB1135"/>
    <mergeCell ref="CC1134:CC1135"/>
    <mergeCell ref="CV1134:CV1135"/>
    <mergeCell ref="CW1134:CW1135"/>
    <mergeCell ref="CX1134:CX1135"/>
    <mergeCell ref="CY1134:CY1135"/>
    <mergeCell ref="CZ1134:CZ1135"/>
    <mergeCell ref="DA1134:DA1135"/>
    <mergeCell ref="BC1134:BC1135"/>
    <mergeCell ref="BD1134:BD1135"/>
    <mergeCell ref="BE1134:BE1135"/>
    <mergeCell ref="BF1134:BF1135"/>
    <mergeCell ref="BG1134:BG1135"/>
    <mergeCell ref="BH1134:BH1135"/>
    <mergeCell ref="BI1134:BI1135"/>
    <mergeCell ref="BJ1134:BJ1135"/>
    <mergeCell ref="BK1134:BK1135"/>
    <mergeCell ref="BL1134:BL1135"/>
    <mergeCell ref="BM1134:BM1135"/>
    <mergeCell ref="BN1134:BN1135"/>
    <mergeCell ref="F1153:G1153"/>
    <mergeCell ref="H1153:I1153"/>
    <mergeCell ref="J1153:K1153"/>
    <mergeCell ref="L1153:L1154"/>
    <mergeCell ref="M1153:R1154"/>
    <mergeCell ref="S1153:T1154"/>
    <mergeCell ref="U1153:U1154"/>
    <mergeCell ref="V1153:V1154"/>
    <mergeCell ref="W1153:W1154"/>
    <mergeCell ref="X1153:X1154"/>
    <mergeCell ref="Y1153:Y1154"/>
    <mergeCell ref="Z1153:Z1154"/>
    <mergeCell ref="AA1153:AA1154"/>
    <mergeCell ref="AB1153:AB1154"/>
    <mergeCell ref="AC1153:AC1154"/>
    <mergeCell ref="AD1153:AD1154"/>
    <mergeCell ref="AE1153:AE1154"/>
    <mergeCell ref="AF1153:AF1154"/>
    <mergeCell ref="AG1153:AG1154"/>
    <mergeCell ref="AH1153:AH1154"/>
    <mergeCell ref="AI1153:AI1154"/>
    <mergeCell ref="AJ1153:AJ1154"/>
    <mergeCell ref="AK1153:AK1154"/>
    <mergeCell ref="AL1153:AL1154"/>
    <mergeCell ref="AM1153:AM1154"/>
    <mergeCell ref="AN1153:AN1154"/>
    <mergeCell ref="AO1153:AO1154"/>
    <mergeCell ref="AP1153:AP1154"/>
    <mergeCell ref="AQ1153:AQ1154"/>
    <mergeCell ref="AR1153:AR1154"/>
    <mergeCell ref="AS1153:AS1154"/>
    <mergeCell ref="AT1153:AT1154"/>
    <mergeCell ref="AU1153:AU1154"/>
    <mergeCell ref="AV1153:AV1154"/>
    <mergeCell ref="AW1153:AW1154"/>
    <mergeCell ref="AX1153:AX1154"/>
    <mergeCell ref="AY1153:AY1154"/>
    <mergeCell ref="AZ1153:AZ1154"/>
    <mergeCell ref="BA1153:BA1154"/>
    <mergeCell ref="BB1153:BB1154"/>
    <mergeCell ref="BC1153:BC1154"/>
    <mergeCell ref="BD1153:BD1154"/>
    <mergeCell ref="BE1153:BE1154"/>
    <mergeCell ref="BF1153:BF1154"/>
    <mergeCell ref="BG1153:BG1154"/>
    <mergeCell ref="BH1153:BH1154"/>
    <mergeCell ref="BI1153:BI1154"/>
    <mergeCell ref="BJ1153:BJ1154"/>
    <mergeCell ref="BK1153:BK1154"/>
    <mergeCell ref="BL1153:BL1154"/>
    <mergeCell ref="BM1153:BM1154"/>
    <mergeCell ref="BN1153:BN1154"/>
    <mergeCell ref="BO1153:BO1154"/>
    <mergeCell ref="BP1153:BP1154"/>
    <mergeCell ref="BQ1153:BQ1154"/>
    <mergeCell ref="BR1153:BR1154"/>
    <mergeCell ref="BS1153:BS1154"/>
    <mergeCell ref="BT1153:BT1154"/>
    <mergeCell ref="BU1153:BU1154"/>
    <mergeCell ref="BV1153:BV1154"/>
    <mergeCell ref="BW1153:BW1154"/>
    <mergeCell ref="BX1153:BX1154"/>
    <mergeCell ref="BY1153:BY1154"/>
    <mergeCell ref="BZ1153:BZ1154"/>
    <mergeCell ref="CA1153:CA1154"/>
    <mergeCell ref="CB1153:CB1154"/>
    <mergeCell ref="CC1153:CC1154"/>
    <mergeCell ref="CD1153:CD1154"/>
    <mergeCell ref="CE1153:CE1154"/>
    <mergeCell ref="CF1153:CF1154"/>
    <mergeCell ref="CG1153:CG1154"/>
    <mergeCell ref="CH1153:CH1154"/>
    <mergeCell ref="CI1153:CI1154"/>
    <mergeCell ref="CJ1153:CJ1154"/>
    <mergeCell ref="CK1153:CK1154"/>
    <mergeCell ref="CL1153:CL1154"/>
    <mergeCell ref="CM1153:CM1154"/>
    <mergeCell ref="CN1153:CN1154"/>
    <mergeCell ref="CO1153:CO1154"/>
    <mergeCell ref="CP1153:CP1154"/>
    <mergeCell ref="CQ1153:CQ1154"/>
    <mergeCell ref="CR1153:CR1154"/>
    <mergeCell ref="CS1153:CS1154"/>
    <mergeCell ref="CT1153:CT1154"/>
    <mergeCell ref="CU1153:CU1154"/>
    <mergeCell ref="CV1153:CV1154"/>
    <mergeCell ref="CW1153:CW1154"/>
    <mergeCell ref="CX1153:CX1154"/>
    <mergeCell ref="CY1153:CY1154"/>
    <mergeCell ref="CZ1153:CZ1154"/>
    <mergeCell ref="DA1153:DA1154"/>
    <mergeCell ref="DB1153:DB1154"/>
    <mergeCell ref="DC1153:DC1154"/>
    <mergeCell ref="DD1153:DD1154"/>
    <mergeCell ref="DE1153:DE1154"/>
    <mergeCell ref="DF1153:DF1154"/>
    <mergeCell ref="DG1153:DG1154"/>
    <mergeCell ref="DH1153:DH1154"/>
    <mergeCell ref="DI1153:DI1154"/>
    <mergeCell ref="DR1153:DR1154"/>
    <mergeCell ref="DS1153:DS1154"/>
    <mergeCell ref="DT1153:DT1154"/>
    <mergeCell ref="DU1153:DU1154"/>
    <mergeCell ref="DJ1153:DJ1154"/>
    <mergeCell ref="DK1153:DK1154"/>
    <mergeCell ref="DL1153:DL1154"/>
    <mergeCell ref="DM1153:DM1154"/>
    <mergeCell ref="DN1153:DN1154"/>
    <mergeCell ref="DO1153:DO1154"/>
    <mergeCell ref="DV1153:DV1154"/>
    <mergeCell ref="DW1153:DW1154"/>
    <mergeCell ref="DX1153:DX1154"/>
    <mergeCell ref="DY1153:DY1154"/>
    <mergeCell ref="DZ1153:DZ1154"/>
    <mergeCell ref="F1154:G1154"/>
    <mergeCell ref="H1154:I1154"/>
    <mergeCell ref="J1154:K1154"/>
    <mergeCell ref="DP1153:DP1154"/>
    <mergeCell ref="DQ1153:DQ1154"/>
    <mergeCell ref="F1155:G1155"/>
    <mergeCell ref="H1155:I1155"/>
    <mergeCell ref="J1155:K1155"/>
    <mergeCell ref="L1155:L1156"/>
    <mergeCell ref="M1155:R1156"/>
    <mergeCell ref="S1155:T1156"/>
    <mergeCell ref="U1155:U1156"/>
    <mergeCell ref="V1155:V1156"/>
    <mergeCell ref="W1155:W1156"/>
    <mergeCell ref="X1155:X1156"/>
    <mergeCell ref="Y1155:Y1156"/>
    <mergeCell ref="Z1155:Z1156"/>
    <mergeCell ref="AA1155:AA1156"/>
    <mergeCell ref="AB1155:AB1156"/>
    <mergeCell ref="AC1155:AC1156"/>
    <mergeCell ref="AD1155:AD1156"/>
    <mergeCell ref="AE1155:AE1156"/>
    <mergeCell ref="AF1155:AF1156"/>
    <mergeCell ref="AG1155:AG1156"/>
    <mergeCell ref="AH1155:AH1156"/>
    <mergeCell ref="AI1155:AI1156"/>
    <mergeCell ref="AJ1155:AJ1156"/>
    <mergeCell ref="AK1155:AK1156"/>
    <mergeCell ref="AL1155:AL1156"/>
    <mergeCell ref="AM1155:AM1156"/>
    <mergeCell ref="AN1155:AN1156"/>
    <mergeCell ref="AO1155:AO1156"/>
    <mergeCell ref="AP1155:AP1156"/>
    <mergeCell ref="AQ1155:AQ1156"/>
    <mergeCell ref="AR1155:AR1156"/>
    <mergeCell ref="AS1155:AS1156"/>
    <mergeCell ref="AT1155:AT1156"/>
    <mergeCell ref="AU1155:AU1156"/>
    <mergeCell ref="AV1155:AV1156"/>
    <mergeCell ref="AW1155:AW1156"/>
    <mergeCell ref="AX1155:AX1156"/>
    <mergeCell ref="AY1155:AY1156"/>
    <mergeCell ref="AZ1155:AZ1156"/>
    <mergeCell ref="BA1155:BA1156"/>
    <mergeCell ref="BB1155:BB1156"/>
    <mergeCell ref="BC1155:BC1156"/>
    <mergeCell ref="BD1155:BD1156"/>
    <mergeCell ref="BE1155:BE1156"/>
    <mergeCell ref="BF1155:BF1156"/>
    <mergeCell ref="BG1155:BG1156"/>
    <mergeCell ref="BH1155:BH1156"/>
    <mergeCell ref="BI1155:BI1156"/>
    <mergeCell ref="BJ1155:BJ1156"/>
    <mergeCell ref="BK1155:BK1156"/>
    <mergeCell ref="BL1155:BL1156"/>
    <mergeCell ref="BM1155:BM1156"/>
    <mergeCell ref="BN1155:BN1156"/>
    <mergeCell ref="BO1155:BO1156"/>
    <mergeCell ref="BP1155:BP1156"/>
    <mergeCell ref="BQ1155:BQ1156"/>
    <mergeCell ref="BR1155:BR1156"/>
    <mergeCell ref="BS1155:BS1156"/>
    <mergeCell ref="BT1155:BT1156"/>
    <mergeCell ref="BU1155:BU1156"/>
    <mergeCell ref="BV1155:BV1156"/>
    <mergeCell ref="BW1155:BW1156"/>
    <mergeCell ref="BX1155:BX1156"/>
    <mergeCell ref="BY1155:BY1156"/>
    <mergeCell ref="BZ1155:BZ1156"/>
    <mergeCell ref="CA1155:CA1156"/>
    <mergeCell ref="CB1155:CB1156"/>
    <mergeCell ref="CC1155:CC1156"/>
    <mergeCell ref="CD1155:CD1156"/>
    <mergeCell ref="CE1155:CE1156"/>
    <mergeCell ref="CF1155:CF1156"/>
    <mergeCell ref="CG1155:CG1156"/>
    <mergeCell ref="CH1155:CH1156"/>
    <mergeCell ref="CI1155:CI1156"/>
    <mergeCell ref="CJ1155:CJ1156"/>
    <mergeCell ref="CK1155:CK1156"/>
    <mergeCell ref="CL1155:CL1156"/>
    <mergeCell ref="CM1155:CM1156"/>
    <mergeCell ref="CN1155:CN1156"/>
    <mergeCell ref="CO1155:CO1156"/>
    <mergeCell ref="CP1155:CP1156"/>
    <mergeCell ref="CQ1155:CQ1156"/>
    <mergeCell ref="CR1155:CR1156"/>
    <mergeCell ref="CS1155:CS1156"/>
    <mergeCell ref="CT1155:CT1156"/>
    <mergeCell ref="CU1155:CU1156"/>
    <mergeCell ref="CV1155:CV1156"/>
    <mergeCell ref="CW1155:CW1156"/>
    <mergeCell ref="CX1155:CX1156"/>
    <mergeCell ref="CY1155:CY1156"/>
    <mergeCell ref="CZ1155:CZ1156"/>
    <mergeCell ref="DA1155:DA1156"/>
    <mergeCell ref="DB1155:DB1156"/>
    <mergeCell ref="DC1155:DC1156"/>
    <mergeCell ref="DD1155:DD1156"/>
    <mergeCell ref="DE1155:DE1156"/>
    <mergeCell ref="DF1155:DF1156"/>
    <mergeCell ref="DG1155:DG1156"/>
    <mergeCell ref="DH1155:DH1156"/>
    <mergeCell ref="DI1155:DI1156"/>
    <mergeCell ref="DR1155:DR1156"/>
    <mergeCell ref="DS1155:DS1156"/>
    <mergeCell ref="DT1155:DT1156"/>
    <mergeCell ref="DU1155:DU1156"/>
    <mergeCell ref="DJ1155:DJ1156"/>
    <mergeCell ref="DK1155:DK1156"/>
    <mergeCell ref="DL1155:DL1156"/>
    <mergeCell ref="DM1155:DM1156"/>
    <mergeCell ref="DN1155:DN1156"/>
    <mergeCell ref="DO1155:DO1156"/>
    <mergeCell ref="DV1155:DV1156"/>
    <mergeCell ref="DW1155:DW1156"/>
    <mergeCell ref="DX1155:DX1156"/>
    <mergeCell ref="DY1155:DY1156"/>
    <mergeCell ref="DZ1155:DZ1156"/>
    <mergeCell ref="F1156:G1156"/>
    <mergeCell ref="H1156:I1156"/>
    <mergeCell ref="J1156:K1156"/>
    <mergeCell ref="DP1155:DP1156"/>
    <mergeCell ref="DQ1155:DQ1156"/>
    <mergeCell ref="H1157:I1157"/>
    <mergeCell ref="J1157:K1157"/>
    <mergeCell ref="L1157:L1158"/>
    <mergeCell ref="M1157:R1158"/>
    <mergeCell ref="S1157:T1158"/>
    <mergeCell ref="U1157:U1158"/>
    <mergeCell ref="V1157:V1158"/>
    <mergeCell ref="W1157:W1158"/>
    <mergeCell ref="X1157:X1158"/>
    <mergeCell ref="Y1157:Y1158"/>
    <mergeCell ref="Z1157:Z1158"/>
    <mergeCell ref="AA1157:AA1158"/>
    <mergeCell ref="AB1157:AB1158"/>
    <mergeCell ref="AC1157:AC1158"/>
    <mergeCell ref="AD1157:AD1158"/>
    <mergeCell ref="AE1157:AE1158"/>
    <mergeCell ref="AF1157:AF1158"/>
    <mergeCell ref="AG1157:AG1158"/>
    <mergeCell ref="AH1157:AH1158"/>
    <mergeCell ref="AI1157:AI1158"/>
    <mergeCell ref="AJ1157:AJ1158"/>
    <mergeCell ref="AK1157:AK1158"/>
    <mergeCell ref="AL1157:AL1158"/>
    <mergeCell ref="AM1157:AM1158"/>
    <mergeCell ref="AN1157:AN1158"/>
    <mergeCell ref="AO1157:AO1158"/>
    <mergeCell ref="AP1157:AP1158"/>
    <mergeCell ref="AQ1157:AQ1158"/>
    <mergeCell ref="AR1157:AR1158"/>
    <mergeCell ref="AS1157:AS1158"/>
    <mergeCell ref="AT1157:AT1158"/>
    <mergeCell ref="AU1157:AU1158"/>
    <mergeCell ref="AV1157:AV1158"/>
    <mergeCell ref="AW1157:AW1158"/>
    <mergeCell ref="AX1157:AX1158"/>
    <mergeCell ref="AY1157:AY1158"/>
    <mergeCell ref="AZ1157:AZ1158"/>
    <mergeCell ref="BA1157:BA1158"/>
    <mergeCell ref="BB1157:BB1158"/>
    <mergeCell ref="BC1157:BC1158"/>
    <mergeCell ref="BD1157:BD1158"/>
    <mergeCell ref="BE1157:BE1158"/>
    <mergeCell ref="BF1157:BF1158"/>
    <mergeCell ref="BG1157:BG1158"/>
    <mergeCell ref="BH1157:BH1158"/>
    <mergeCell ref="BI1157:BI1158"/>
    <mergeCell ref="BJ1157:BJ1158"/>
    <mergeCell ref="BK1157:BK1158"/>
    <mergeCell ref="BL1157:BL1158"/>
    <mergeCell ref="BM1157:BM1158"/>
    <mergeCell ref="BN1157:BN1158"/>
    <mergeCell ref="BO1157:BO1158"/>
    <mergeCell ref="BP1157:BP1158"/>
    <mergeCell ref="BQ1157:BQ1158"/>
    <mergeCell ref="BR1157:BR1158"/>
    <mergeCell ref="BS1157:BS1158"/>
    <mergeCell ref="BT1157:BT1158"/>
    <mergeCell ref="BU1157:BU1158"/>
    <mergeCell ref="BV1157:BV1158"/>
    <mergeCell ref="BW1157:BW1158"/>
    <mergeCell ref="BX1157:BX1158"/>
    <mergeCell ref="BY1157:BY1158"/>
    <mergeCell ref="BZ1157:BZ1158"/>
    <mergeCell ref="CA1157:CA1158"/>
    <mergeCell ref="CB1157:CB1158"/>
    <mergeCell ref="CC1157:CC1158"/>
    <mergeCell ref="CD1157:CD1158"/>
    <mergeCell ref="CE1157:CE1158"/>
    <mergeCell ref="CF1157:CF1158"/>
    <mergeCell ref="CG1157:CG1158"/>
    <mergeCell ref="CH1157:CH1158"/>
    <mergeCell ref="CI1157:CI1158"/>
    <mergeCell ref="CJ1157:CJ1158"/>
    <mergeCell ref="CK1157:CK1158"/>
    <mergeCell ref="CL1157:CL1158"/>
    <mergeCell ref="CM1157:CM1158"/>
    <mergeCell ref="CN1157:CN1158"/>
    <mergeCell ref="CO1157:CO1158"/>
    <mergeCell ref="CP1157:CP1158"/>
    <mergeCell ref="CQ1157:CQ1158"/>
    <mergeCell ref="CR1157:CR1158"/>
    <mergeCell ref="CS1157:CS1158"/>
    <mergeCell ref="CT1157:CT1158"/>
    <mergeCell ref="CU1157:CU1158"/>
    <mergeCell ref="CV1157:CV1158"/>
    <mergeCell ref="CW1157:CW1158"/>
    <mergeCell ref="CX1157:CX1158"/>
    <mergeCell ref="CY1157:CY1158"/>
    <mergeCell ref="CZ1157:CZ1158"/>
    <mergeCell ref="DA1157:DA1158"/>
    <mergeCell ref="DB1157:DB1158"/>
    <mergeCell ref="DC1157:DC1158"/>
    <mergeCell ref="DD1157:DD1158"/>
    <mergeCell ref="DE1157:DE1158"/>
    <mergeCell ref="DF1157:DF1158"/>
    <mergeCell ref="DG1157:DG1158"/>
    <mergeCell ref="DH1157:DH1158"/>
    <mergeCell ref="DI1157:DI1158"/>
    <mergeCell ref="DJ1157:DJ1158"/>
    <mergeCell ref="DK1157:DK1158"/>
    <mergeCell ref="DL1157:DL1158"/>
    <mergeCell ref="DM1157:DM1158"/>
    <mergeCell ref="DN1157:DN1158"/>
    <mergeCell ref="DO1157:DO1158"/>
    <mergeCell ref="DP1157:DP1158"/>
    <mergeCell ref="DQ1157:DQ1158"/>
    <mergeCell ref="DR1157:DR1158"/>
    <mergeCell ref="DS1157:DS1158"/>
    <mergeCell ref="DT1157:DT1158"/>
    <mergeCell ref="DU1157:DU1158"/>
    <mergeCell ref="DV1157:DV1158"/>
    <mergeCell ref="DW1157:DW1158"/>
    <mergeCell ref="DX1157:DX1158"/>
    <mergeCell ref="DY1157:DY1158"/>
    <mergeCell ref="DZ1157:DZ1158"/>
    <mergeCell ref="H1158:I1158"/>
    <mergeCell ref="J1158:K1158"/>
    <mergeCell ref="H1159:I1159"/>
    <mergeCell ref="J1159:K1159"/>
    <mergeCell ref="L1159:L1160"/>
    <mergeCell ref="M1159:R1160"/>
    <mergeCell ref="S1159:T1160"/>
    <mergeCell ref="U1159:U1160"/>
    <mergeCell ref="V1159:V1160"/>
    <mergeCell ref="W1159:W1160"/>
    <mergeCell ref="X1159:X1160"/>
    <mergeCell ref="Y1159:Y1160"/>
    <mergeCell ref="Z1159:Z1160"/>
    <mergeCell ref="AA1159:AA1160"/>
    <mergeCell ref="AB1159:AB1160"/>
    <mergeCell ref="AC1159:AC1160"/>
    <mergeCell ref="AD1159:AD1160"/>
    <mergeCell ref="AE1159:AE1160"/>
    <mergeCell ref="AF1159:AF1160"/>
    <mergeCell ref="AG1159:AG1160"/>
    <mergeCell ref="AH1159:AH1160"/>
    <mergeCell ref="AI1159:AI1160"/>
    <mergeCell ref="AJ1159:AJ1160"/>
    <mergeCell ref="AK1159:AK1160"/>
    <mergeCell ref="AL1159:AL1160"/>
    <mergeCell ref="AM1159:AM1160"/>
    <mergeCell ref="AN1159:AN1160"/>
    <mergeCell ref="AO1159:AO1160"/>
    <mergeCell ref="AP1159:AP1160"/>
    <mergeCell ref="AQ1159:AQ1160"/>
    <mergeCell ref="AR1159:AR1160"/>
    <mergeCell ref="AS1159:AS1160"/>
    <mergeCell ref="AT1159:AT1160"/>
    <mergeCell ref="AU1159:AU1160"/>
    <mergeCell ref="AV1159:AV1160"/>
    <mergeCell ref="AW1159:AW1160"/>
    <mergeCell ref="AX1159:AX1160"/>
    <mergeCell ref="AY1159:AY1160"/>
    <mergeCell ref="AZ1159:AZ1160"/>
    <mergeCell ref="BA1159:BA1160"/>
    <mergeCell ref="BB1159:BB1160"/>
    <mergeCell ref="BC1159:BC1160"/>
    <mergeCell ref="BD1159:BD1160"/>
    <mergeCell ref="BE1159:BE1160"/>
    <mergeCell ref="BF1159:BF1160"/>
    <mergeCell ref="BG1159:BG1160"/>
    <mergeCell ref="BH1159:BH1160"/>
    <mergeCell ref="BI1159:BI1160"/>
    <mergeCell ref="BJ1159:BJ1160"/>
    <mergeCell ref="BK1159:BK1160"/>
    <mergeCell ref="BL1159:BL1160"/>
    <mergeCell ref="BM1159:BM1160"/>
    <mergeCell ref="BN1159:BN1160"/>
    <mergeCell ref="BO1159:BO1160"/>
    <mergeCell ref="BP1159:BP1160"/>
    <mergeCell ref="BQ1159:BQ1160"/>
    <mergeCell ref="BR1159:BR1160"/>
    <mergeCell ref="BS1159:BS1160"/>
    <mergeCell ref="BT1159:BT1160"/>
    <mergeCell ref="BU1159:BU1160"/>
    <mergeCell ref="BV1159:BV1160"/>
    <mergeCell ref="BW1159:BW1160"/>
    <mergeCell ref="BX1159:BX1160"/>
    <mergeCell ref="BY1159:BY1160"/>
    <mergeCell ref="BZ1159:BZ1160"/>
    <mergeCell ref="CA1159:CA1160"/>
    <mergeCell ref="CB1159:CB1160"/>
    <mergeCell ref="CC1159:CC1160"/>
    <mergeCell ref="CD1159:CD1160"/>
    <mergeCell ref="CE1159:CE1160"/>
    <mergeCell ref="CF1159:CF1160"/>
    <mergeCell ref="CG1159:CG1160"/>
    <mergeCell ref="CH1159:CH1160"/>
    <mergeCell ref="CI1159:CI1160"/>
    <mergeCell ref="CJ1159:CJ1160"/>
    <mergeCell ref="CK1159:CK1160"/>
    <mergeCell ref="CL1159:CL1160"/>
    <mergeCell ref="CM1159:CM1160"/>
    <mergeCell ref="CN1159:CN1160"/>
    <mergeCell ref="CO1159:CO1160"/>
    <mergeCell ref="CP1159:CP1160"/>
    <mergeCell ref="CQ1159:CQ1160"/>
    <mergeCell ref="CR1159:CR1160"/>
    <mergeCell ref="CS1159:CS1160"/>
    <mergeCell ref="CT1159:CT1160"/>
    <mergeCell ref="CU1159:CU1160"/>
    <mergeCell ref="CV1159:CV1160"/>
    <mergeCell ref="CW1159:CW1160"/>
    <mergeCell ref="CX1159:CX1160"/>
    <mergeCell ref="CY1159:CY1160"/>
    <mergeCell ref="CZ1159:CZ1160"/>
    <mergeCell ref="DA1159:DA1160"/>
    <mergeCell ref="DB1159:DB1160"/>
    <mergeCell ref="DC1159:DC1160"/>
    <mergeCell ref="DD1159:DD1160"/>
    <mergeCell ref="DE1159:DE1160"/>
    <mergeCell ref="DF1159:DF1160"/>
    <mergeCell ref="DG1159:DG1160"/>
    <mergeCell ref="DH1159:DH1160"/>
    <mergeCell ref="DI1159:DI1160"/>
    <mergeCell ref="DJ1159:DJ1160"/>
    <mergeCell ref="DK1159:DK1160"/>
    <mergeCell ref="DL1159:DL1160"/>
    <mergeCell ref="DM1159:DM1160"/>
    <mergeCell ref="DN1159:DN1160"/>
    <mergeCell ref="DO1159:DO1160"/>
    <mergeCell ref="DP1159:DP1160"/>
    <mergeCell ref="DQ1159:DQ1160"/>
    <mergeCell ref="DR1159:DR1160"/>
    <mergeCell ref="DS1159:DS1160"/>
    <mergeCell ref="DT1159:DT1160"/>
    <mergeCell ref="DU1159:DU1160"/>
    <mergeCell ref="DV1159:DV1160"/>
    <mergeCell ref="DW1159:DW1160"/>
    <mergeCell ref="DX1159:DX1160"/>
    <mergeCell ref="DY1159:DY1160"/>
    <mergeCell ref="DZ1159:DZ1160"/>
    <mergeCell ref="H1160:I1160"/>
    <mergeCell ref="J1160:K1160"/>
    <mergeCell ref="H1161:I1161"/>
    <mergeCell ref="J1161:K1161"/>
    <mergeCell ref="L1161:L1162"/>
    <mergeCell ref="M1161:R1162"/>
    <mergeCell ref="S1161:T1162"/>
    <mergeCell ref="U1161:U1162"/>
    <mergeCell ref="V1161:V1162"/>
    <mergeCell ref="W1161:W1162"/>
    <mergeCell ref="X1161:X1162"/>
    <mergeCell ref="Y1161:Y1162"/>
    <mergeCell ref="Z1161:Z1162"/>
    <mergeCell ref="AA1161:AA1162"/>
    <mergeCell ref="AB1161:AB1162"/>
    <mergeCell ref="AC1161:AC1162"/>
    <mergeCell ref="AD1161:AD1162"/>
    <mergeCell ref="AE1161:AE1162"/>
    <mergeCell ref="AF1161:AF1162"/>
    <mergeCell ref="AG1161:AG1162"/>
    <mergeCell ref="AH1161:AH1162"/>
    <mergeCell ref="AI1161:AI1162"/>
    <mergeCell ref="AJ1161:AJ1162"/>
    <mergeCell ref="AK1161:AK1162"/>
    <mergeCell ref="AL1161:AL1162"/>
    <mergeCell ref="AM1161:AM1162"/>
    <mergeCell ref="AN1161:AN1162"/>
    <mergeCell ref="AO1161:AO1162"/>
    <mergeCell ref="AP1161:AP1162"/>
    <mergeCell ref="AQ1161:AQ1162"/>
    <mergeCell ref="AR1161:AR1162"/>
    <mergeCell ref="AS1161:AS1162"/>
    <mergeCell ref="AT1161:AT1162"/>
    <mergeCell ref="AU1161:AU1162"/>
    <mergeCell ref="AV1161:AV1162"/>
    <mergeCell ref="AW1161:AW1162"/>
    <mergeCell ref="AX1161:AX1162"/>
    <mergeCell ref="AY1161:AY1162"/>
    <mergeCell ref="AZ1161:AZ1162"/>
    <mergeCell ref="BA1161:BA1162"/>
    <mergeCell ref="BB1161:BB1162"/>
    <mergeCell ref="BC1161:BC1162"/>
    <mergeCell ref="BD1161:BD1162"/>
    <mergeCell ref="BE1161:BE1162"/>
    <mergeCell ref="BF1161:BF1162"/>
    <mergeCell ref="BG1161:BG1162"/>
    <mergeCell ref="BH1161:BH1162"/>
    <mergeCell ref="BI1161:BI1162"/>
    <mergeCell ref="BJ1161:BJ1162"/>
    <mergeCell ref="BK1161:BK1162"/>
    <mergeCell ref="BL1161:BL1162"/>
    <mergeCell ref="BM1161:BM1162"/>
    <mergeCell ref="BN1161:BN1162"/>
    <mergeCell ref="BO1161:BO1162"/>
    <mergeCell ref="BP1161:BP1162"/>
    <mergeCell ref="BQ1161:BQ1162"/>
    <mergeCell ref="BR1161:BR1162"/>
    <mergeCell ref="BS1161:BS1162"/>
    <mergeCell ref="BT1161:BT1162"/>
    <mergeCell ref="BU1161:BU1162"/>
    <mergeCell ref="BV1161:BV1162"/>
    <mergeCell ref="BW1161:BW1162"/>
    <mergeCell ref="BX1161:BX1162"/>
    <mergeCell ref="BY1161:BY1162"/>
    <mergeCell ref="BZ1161:BZ1162"/>
    <mergeCell ref="CA1161:CA1162"/>
    <mergeCell ref="CB1161:CB1162"/>
    <mergeCell ref="CC1161:CC1162"/>
    <mergeCell ref="CD1161:CD1162"/>
    <mergeCell ref="CE1161:CE1162"/>
    <mergeCell ref="CF1161:CF1162"/>
    <mergeCell ref="CG1161:CG1162"/>
    <mergeCell ref="CH1161:CH1162"/>
    <mergeCell ref="CI1161:CI1162"/>
    <mergeCell ref="CJ1161:CJ1162"/>
    <mergeCell ref="CK1161:CK1162"/>
    <mergeCell ref="CL1161:CL1162"/>
    <mergeCell ref="CM1161:CM1162"/>
    <mergeCell ref="CN1161:CN1162"/>
    <mergeCell ref="CO1161:CO1162"/>
    <mergeCell ref="CP1161:CP1162"/>
    <mergeCell ref="CQ1161:CQ1162"/>
    <mergeCell ref="CR1161:CR1162"/>
    <mergeCell ref="CS1161:CS1162"/>
    <mergeCell ref="CT1161:CT1162"/>
    <mergeCell ref="CU1161:CU1162"/>
    <mergeCell ref="CV1161:CV1162"/>
    <mergeCell ref="CW1161:CW1162"/>
    <mergeCell ref="CX1161:CX1162"/>
    <mergeCell ref="CY1161:CY1162"/>
    <mergeCell ref="CZ1161:CZ1162"/>
    <mergeCell ref="DA1161:DA1162"/>
    <mergeCell ref="DB1161:DB1162"/>
    <mergeCell ref="DC1161:DC1162"/>
    <mergeCell ref="DD1161:DD1162"/>
    <mergeCell ref="DE1161:DE1162"/>
    <mergeCell ref="DF1161:DF1162"/>
    <mergeCell ref="DG1161:DG1162"/>
    <mergeCell ref="DH1161:DH1162"/>
    <mergeCell ref="DI1161:DI1162"/>
    <mergeCell ref="DJ1161:DJ1162"/>
    <mergeCell ref="DK1161:DK1162"/>
    <mergeCell ref="DL1161:DL1162"/>
    <mergeCell ref="DM1161:DM1162"/>
    <mergeCell ref="DN1161:DN1162"/>
    <mergeCell ref="DO1161:DO1162"/>
    <mergeCell ref="DP1161:DP1162"/>
    <mergeCell ref="DQ1161:DQ1162"/>
    <mergeCell ref="DR1161:DR1162"/>
    <mergeCell ref="DS1161:DS1162"/>
    <mergeCell ref="DT1161:DT1162"/>
    <mergeCell ref="DU1161:DU1162"/>
    <mergeCell ref="DV1161:DV1162"/>
    <mergeCell ref="DW1161:DW1162"/>
    <mergeCell ref="DX1161:DX1162"/>
    <mergeCell ref="DY1161:DY1162"/>
    <mergeCell ref="DZ1161:DZ1162"/>
    <mergeCell ref="H1162:I1162"/>
    <mergeCell ref="J1162:K1162"/>
    <mergeCell ref="H1163:I1163"/>
    <mergeCell ref="J1163:K1163"/>
    <mergeCell ref="L1163:L1164"/>
    <mergeCell ref="M1163:R1164"/>
    <mergeCell ref="S1163:T1164"/>
    <mergeCell ref="U1163:U1164"/>
    <mergeCell ref="V1163:V1164"/>
    <mergeCell ref="W1163:W1164"/>
    <mergeCell ref="X1163:X1164"/>
    <mergeCell ref="Y1163:Y1164"/>
    <mergeCell ref="Z1163:Z1164"/>
    <mergeCell ref="AA1163:AA1164"/>
    <mergeCell ref="AB1163:AB1164"/>
    <mergeCell ref="AC1163:AC1164"/>
    <mergeCell ref="AD1163:AD1164"/>
    <mergeCell ref="AE1163:AE1164"/>
    <mergeCell ref="AF1163:AF1164"/>
    <mergeCell ref="AG1163:AG1164"/>
    <mergeCell ref="AH1163:AH1164"/>
    <mergeCell ref="AI1163:AI1164"/>
    <mergeCell ref="AJ1163:AJ1164"/>
    <mergeCell ref="AK1163:AK1164"/>
    <mergeCell ref="AL1163:AL1164"/>
    <mergeCell ref="AM1163:AM1164"/>
    <mergeCell ref="AN1163:AN1164"/>
    <mergeCell ref="AO1163:AO1164"/>
    <mergeCell ref="AP1163:AP1164"/>
    <mergeCell ref="AQ1163:AQ1164"/>
    <mergeCell ref="AR1163:AR1164"/>
    <mergeCell ref="AS1163:AS1164"/>
    <mergeCell ref="AT1163:AT1164"/>
    <mergeCell ref="AU1163:AU1164"/>
    <mergeCell ref="AV1163:AV1164"/>
    <mergeCell ref="AW1163:AW1164"/>
    <mergeCell ref="AX1163:AX1164"/>
    <mergeCell ref="AY1163:AY1164"/>
    <mergeCell ref="AZ1163:AZ1164"/>
    <mergeCell ref="BA1163:BA1164"/>
    <mergeCell ref="BB1163:BB1164"/>
    <mergeCell ref="BC1163:BC1164"/>
    <mergeCell ref="BD1163:BD1164"/>
    <mergeCell ref="BE1163:BE1164"/>
    <mergeCell ref="BF1163:BF1164"/>
    <mergeCell ref="BG1163:BG1164"/>
    <mergeCell ref="BH1163:BH1164"/>
    <mergeCell ref="BI1163:BI1164"/>
    <mergeCell ref="BJ1163:BJ1164"/>
    <mergeCell ref="BK1163:BK1164"/>
    <mergeCell ref="BL1163:BL1164"/>
    <mergeCell ref="BM1163:BM1164"/>
    <mergeCell ref="BN1163:BN1164"/>
    <mergeCell ref="BO1163:BO1164"/>
    <mergeCell ref="BP1163:BP1164"/>
    <mergeCell ref="BQ1163:BQ1164"/>
    <mergeCell ref="BR1163:BR1164"/>
    <mergeCell ref="BS1163:BS1164"/>
    <mergeCell ref="BT1163:BT1164"/>
    <mergeCell ref="BU1163:BU1164"/>
    <mergeCell ref="BV1163:BV1164"/>
    <mergeCell ref="BW1163:BW1164"/>
    <mergeCell ref="BX1163:BX1164"/>
    <mergeCell ref="BY1163:BY1164"/>
    <mergeCell ref="BZ1163:BZ1164"/>
    <mergeCell ref="CA1163:CA1164"/>
    <mergeCell ref="CB1163:CB1164"/>
    <mergeCell ref="CC1163:CC1164"/>
    <mergeCell ref="CD1163:CD1164"/>
    <mergeCell ref="CE1163:CE1164"/>
    <mergeCell ref="CF1163:CF1164"/>
    <mergeCell ref="CG1163:CG1164"/>
    <mergeCell ref="CH1163:CH1164"/>
    <mergeCell ref="CI1163:CI1164"/>
    <mergeCell ref="CJ1163:CJ1164"/>
    <mergeCell ref="CK1163:CK1164"/>
    <mergeCell ref="CL1163:CL1164"/>
    <mergeCell ref="CM1163:CM1164"/>
    <mergeCell ref="CN1163:CN1164"/>
    <mergeCell ref="CO1163:CO1164"/>
    <mergeCell ref="CP1163:CP1164"/>
    <mergeCell ref="CQ1163:CQ1164"/>
    <mergeCell ref="CR1163:CR1164"/>
    <mergeCell ref="CS1163:CS1164"/>
    <mergeCell ref="CT1163:CT1164"/>
    <mergeCell ref="CU1163:CU1164"/>
    <mergeCell ref="CV1163:CV1164"/>
    <mergeCell ref="CW1163:CW1164"/>
    <mergeCell ref="CX1163:CX1164"/>
    <mergeCell ref="CY1163:CY1164"/>
    <mergeCell ref="CZ1163:CZ1164"/>
    <mergeCell ref="DA1163:DA1164"/>
    <mergeCell ref="DB1163:DB1164"/>
    <mergeCell ref="DC1163:DC1164"/>
    <mergeCell ref="DD1163:DD1164"/>
    <mergeCell ref="DE1163:DE1164"/>
    <mergeCell ref="DF1163:DF1164"/>
    <mergeCell ref="DG1163:DG1164"/>
    <mergeCell ref="DH1163:DH1164"/>
    <mergeCell ref="DI1163:DI1164"/>
    <mergeCell ref="DJ1163:DJ1164"/>
    <mergeCell ref="DK1163:DK1164"/>
    <mergeCell ref="DL1163:DL1164"/>
    <mergeCell ref="DM1163:DM1164"/>
    <mergeCell ref="DN1163:DN1164"/>
    <mergeCell ref="DO1163:DO1164"/>
    <mergeCell ref="DP1163:DP1164"/>
    <mergeCell ref="DQ1163:DQ1164"/>
    <mergeCell ref="DR1163:DR1164"/>
    <mergeCell ref="DS1163:DS1164"/>
    <mergeCell ref="DT1163:DT1164"/>
    <mergeCell ref="DU1163:DU1164"/>
    <mergeCell ref="DV1163:DV1164"/>
    <mergeCell ref="DW1163:DW1164"/>
    <mergeCell ref="DX1163:DX1164"/>
    <mergeCell ref="DY1163:DY1164"/>
    <mergeCell ref="DZ1163:DZ1164"/>
    <mergeCell ref="H1164:I1164"/>
    <mergeCell ref="J1164:K1164"/>
    <mergeCell ref="H1165:I1165"/>
    <mergeCell ref="J1165:K1165"/>
    <mergeCell ref="L1165:L1166"/>
    <mergeCell ref="M1165:R1166"/>
    <mergeCell ref="S1165:T1166"/>
    <mergeCell ref="U1165:U1166"/>
    <mergeCell ref="V1165:V1166"/>
    <mergeCell ref="W1165:W1166"/>
    <mergeCell ref="X1165:X1166"/>
    <mergeCell ref="Y1165:Y1166"/>
    <mergeCell ref="Z1165:Z1166"/>
    <mergeCell ref="AA1165:AA1166"/>
    <mergeCell ref="AB1165:AB1166"/>
    <mergeCell ref="AC1165:AC1166"/>
    <mergeCell ref="AD1165:AD1166"/>
    <mergeCell ref="AE1165:AE1166"/>
    <mergeCell ref="AF1165:AF1166"/>
    <mergeCell ref="AG1165:AG1166"/>
    <mergeCell ref="AH1165:AH1166"/>
    <mergeCell ref="AI1165:AI1166"/>
    <mergeCell ref="AJ1165:AJ1166"/>
    <mergeCell ref="AK1165:AK1166"/>
    <mergeCell ref="AL1165:AL1166"/>
    <mergeCell ref="AM1165:AM1166"/>
    <mergeCell ref="AN1165:AN1166"/>
    <mergeCell ref="AO1165:AO1166"/>
    <mergeCell ref="AP1165:AP1166"/>
    <mergeCell ref="AQ1165:AQ1166"/>
    <mergeCell ref="AR1165:AR1166"/>
    <mergeCell ref="AS1165:AS1166"/>
    <mergeCell ref="AT1165:AT1166"/>
    <mergeCell ref="AU1165:AU1166"/>
    <mergeCell ref="AV1165:AV1166"/>
    <mergeCell ref="AW1165:AW1166"/>
    <mergeCell ref="AX1165:AX1166"/>
    <mergeCell ref="AY1165:AY1166"/>
    <mergeCell ref="AZ1165:AZ1166"/>
    <mergeCell ref="BA1165:BA1166"/>
    <mergeCell ref="BB1165:BB1166"/>
    <mergeCell ref="BC1165:BC1166"/>
    <mergeCell ref="BD1165:BD1166"/>
    <mergeCell ref="BE1165:BE1166"/>
    <mergeCell ref="BF1165:BF1166"/>
    <mergeCell ref="BG1165:BG1166"/>
    <mergeCell ref="BH1165:BH1166"/>
    <mergeCell ref="BI1165:BI1166"/>
    <mergeCell ref="BJ1165:BJ1166"/>
    <mergeCell ref="BK1165:BK1166"/>
    <mergeCell ref="BL1165:BL1166"/>
    <mergeCell ref="BM1165:BM1166"/>
    <mergeCell ref="BN1165:BN1166"/>
    <mergeCell ref="BO1165:BO1166"/>
    <mergeCell ref="BP1165:BP1166"/>
    <mergeCell ref="BQ1165:BQ1166"/>
    <mergeCell ref="BR1165:BR1166"/>
    <mergeCell ref="BS1165:BS1166"/>
    <mergeCell ref="BT1165:BT1166"/>
    <mergeCell ref="BU1165:BU1166"/>
    <mergeCell ref="BV1165:BV1166"/>
    <mergeCell ref="BW1165:BW1166"/>
    <mergeCell ref="BX1165:BX1166"/>
    <mergeCell ref="BY1165:BY1166"/>
    <mergeCell ref="BZ1165:BZ1166"/>
    <mergeCell ref="CA1165:CA1166"/>
    <mergeCell ref="CB1165:CB1166"/>
    <mergeCell ref="CC1165:CC1166"/>
    <mergeCell ref="CD1165:CD1166"/>
    <mergeCell ref="CE1165:CE1166"/>
    <mergeCell ref="CF1165:CF1166"/>
    <mergeCell ref="CG1165:CG1166"/>
    <mergeCell ref="CH1165:CH1166"/>
    <mergeCell ref="CI1165:CI1166"/>
    <mergeCell ref="CJ1165:CJ1166"/>
    <mergeCell ref="CK1165:CK1166"/>
    <mergeCell ref="CL1165:CL1166"/>
    <mergeCell ref="CM1165:CM1166"/>
    <mergeCell ref="CN1165:CN1166"/>
    <mergeCell ref="CO1165:CO1166"/>
    <mergeCell ref="CP1165:CP1166"/>
    <mergeCell ref="CQ1165:CQ1166"/>
    <mergeCell ref="CR1165:CR1166"/>
    <mergeCell ref="CS1165:CS1166"/>
    <mergeCell ref="CT1165:CT1166"/>
    <mergeCell ref="CU1165:CU1166"/>
    <mergeCell ref="CV1165:CV1166"/>
    <mergeCell ref="CW1165:CW1166"/>
    <mergeCell ref="CX1165:CX1166"/>
    <mergeCell ref="CY1165:CY1166"/>
    <mergeCell ref="CZ1165:CZ1166"/>
    <mergeCell ref="DA1165:DA1166"/>
    <mergeCell ref="DB1165:DB1166"/>
    <mergeCell ref="DC1165:DC1166"/>
    <mergeCell ref="DD1165:DD1166"/>
    <mergeCell ref="DE1165:DE1166"/>
    <mergeCell ref="DF1165:DF1166"/>
    <mergeCell ref="DG1165:DG1166"/>
    <mergeCell ref="DH1165:DH1166"/>
    <mergeCell ref="DI1165:DI1166"/>
    <mergeCell ref="DJ1165:DJ1166"/>
    <mergeCell ref="DK1165:DK1166"/>
    <mergeCell ref="DL1165:DL1166"/>
    <mergeCell ref="DM1165:DM1166"/>
    <mergeCell ref="DN1165:DN1166"/>
    <mergeCell ref="DO1165:DO1166"/>
    <mergeCell ref="DP1165:DP1166"/>
    <mergeCell ref="DQ1165:DQ1166"/>
    <mergeCell ref="DR1165:DR1166"/>
    <mergeCell ref="DS1165:DS1166"/>
    <mergeCell ref="DT1165:DT1166"/>
    <mergeCell ref="DU1165:DU1166"/>
    <mergeCell ref="DV1165:DV1166"/>
    <mergeCell ref="DW1165:DW1166"/>
    <mergeCell ref="DX1165:DX1166"/>
    <mergeCell ref="DY1165:DY1166"/>
    <mergeCell ref="DZ1165:DZ1166"/>
    <mergeCell ref="H1166:I1166"/>
    <mergeCell ref="J1166:K1166"/>
    <mergeCell ref="F1167:G1167"/>
    <mergeCell ref="H1167:I1167"/>
    <mergeCell ref="J1167:K1167"/>
    <mergeCell ref="L1167:L1168"/>
    <mergeCell ref="M1167:R1168"/>
    <mergeCell ref="S1167:T1168"/>
    <mergeCell ref="U1167:U1168"/>
    <mergeCell ref="V1167:V1168"/>
    <mergeCell ref="W1167:W1168"/>
    <mergeCell ref="X1167:X1168"/>
    <mergeCell ref="Y1167:Y1168"/>
    <mergeCell ref="Z1167:Z1168"/>
    <mergeCell ref="AA1167:AA1168"/>
    <mergeCell ref="AB1167:AB1168"/>
    <mergeCell ref="AC1167:AC1168"/>
    <mergeCell ref="AD1167:AD1168"/>
    <mergeCell ref="AE1167:AE1168"/>
    <mergeCell ref="AF1167:AF1168"/>
    <mergeCell ref="AG1167:AG1168"/>
    <mergeCell ref="AH1167:AH1168"/>
    <mergeCell ref="AI1167:AI1168"/>
    <mergeCell ref="AJ1167:AJ1168"/>
    <mergeCell ref="AK1167:AK1168"/>
    <mergeCell ref="AL1167:AL1168"/>
    <mergeCell ref="AM1167:AM1168"/>
    <mergeCell ref="AN1167:AN1168"/>
    <mergeCell ref="AO1167:AO1168"/>
    <mergeCell ref="AP1167:AP1168"/>
    <mergeCell ref="AQ1167:AQ1168"/>
    <mergeCell ref="AR1167:AR1168"/>
    <mergeCell ref="AS1167:AS1168"/>
    <mergeCell ref="AT1167:AT1168"/>
    <mergeCell ref="AU1167:AU1168"/>
    <mergeCell ref="AV1167:AV1168"/>
    <mergeCell ref="AW1167:AW1168"/>
    <mergeCell ref="AX1167:AX1168"/>
    <mergeCell ref="AY1167:AY1168"/>
    <mergeCell ref="AZ1167:AZ1168"/>
    <mergeCell ref="BA1167:BA1168"/>
    <mergeCell ref="BB1167:BB1168"/>
    <mergeCell ref="BC1167:BC1168"/>
    <mergeCell ref="BD1167:BD1168"/>
    <mergeCell ref="BE1167:BE1168"/>
    <mergeCell ref="BF1167:BF1168"/>
    <mergeCell ref="BG1167:BG1168"/>
    <mergeCell ref="BH1167:BH1168"/>
    <mergeCell ref="BI1167:BI1168"/>
    <mergeCell ref="BJ1167:BJ1168"/>
    <mergeCell ref="BK1167:BK1168"/>
    <mergeCell ref="BL1167:BL1168"/>
    <mergeCell ref="BM1167:BM1168"/>
    <mergeCell ref="BN1167:BN1168"/>
    <mergeCell ref="BO1167:BO1168"/>
    <mergeCell ref="BP1167:BP1168"/>
    <mergeCell ref="BQ1167:BQ1168"/>
    <mergeCell ref="BR1167:BR1168"/>
    <mergeCell ref="BS1167:BS1168"/>
    <mergeCell ref="BT1167:BT1168"/>
    <mergeCell ref="BU1167:BU1168"/>
    <mergeCell ref="BV1167:BV1168"/>
    <mergeCell ref="BW1167:BW1168"/>
    <mergeCell ref="BX1167:BX1168"/>
    <mergeCell ref="BY1167:BY1168"/>
    <mergeCell ref="BZ1167:BZ1168"/>
    <mergeCell ref="CA1167:CA1168"/>
    <mergeCell ref="CB1167:CB1168"/>
    <mergeCell ref="CC1167:CC1168"/>
    <mergeCell ref="CD1167:CD1168"/>
    <mergeCell ref="CE1167:CE1168"/>
    <mergeCell ref="CF1167:CF1168"/>
    <mergeCell ref="CG1167:CG1168"/>
    <mergeCell ref="CH1167:CH1168"/>
    <mergeCell ref="CI1167:CI1168"/>
    <mergeCell ref="CJ1167:CJ1168"/>
    <mergeCell ref="CK1167:CK1168"/>
    <mergeCell ref="CL1167:CL1168"/>
    <mergeCell ref="CM1167:CM1168"/>
    <mergeCell ref="CN1167:CN1168"/>
    <mergeCell ref="CO1167:CO1168"/>
    <mergeCell ref="CP1167:CP1168"/>
    <mergeCell ref="CQ1167:CQ1168"/>
    <mergeCell ref="CR1167:CR1168"/>
    <mergeCell ref="CS1167:CS1168"/>
    <mergeCell ref="CT1167:CT1168"/>
    <mergeCell ref="CU1167:CU1168"/>
    <mergeCell ref="CV1167:CV1168"/>
    <mergeCell ref="CW1167:CW1168"/>
    <mergeCell ref="CX1167:CX1168"/>
    <mergeCell ref="CY1167:CY1168"/>
    <mergeCell ref="CZ1167:CZ1168"/>
    <mergeCell ref="DA1167:DA1168"/>
    <mergeCell ref="DB1167:DB1168"/>
    <mergeCell ref="DC1167:DC1168"/>
    <mergeCell ref="DD1167:DD1168"/>
    <mergeCell ref="DE1167:DE1168"/>
    <mergeCell ref="DF1167:DF1168"/>
    <mergeCell ref="DG1167:DG1168"/>
    <mergeCell ref="DH1167:DH1168"/>
    <mergeCell ref="DI1167:DI1168"/>
    <mergeCell ref="DJ1167:DJ1168"/>
    <mergeCell ref="DK1167:DK1168"/>
    <mergeCell ref="DL1167:DL1168"/>
    <mergeCell ref="DM1167:DM1168"/>
    <mergeCell ref="DN1167:DN1168"/>
    <mergeCell ref="DO1167:DO1168"/>
    <mergeCell ref="DP1167:DP1168"/>
    <mergeCell ref="DQ1167:DQ1168"/>
    <mergeCell ref="DR1167:DR1168"/>
    <mergeCell ref="DS1167:DS1168"/>
    <mergeCell ref="DT1167:DT1168"/>
    <mergeCell ref="DU1167:DU1168"/>
    <mergeCell ref="DV1167:DV1168"/>
    <mergeCell ref="DW1167:DW1168"/>
    <mergeCell ref="DX1167:DX1168"/>
    <mergeCell ref="DY1167:DY1168"/>
    <mergeCell ref="DZ1167:DZ1168"/>
    <mergeCell ref="F1168:G1168"/>
    <mergeCell ref="H1168:I1168"/>
    <mergeCell ref="J1168:K1168"/>
    <mergeCell ref="F1169:G1169"/>
    <mergeCell ref="H1169:I1169"/>
    <mergeCell ref="J1169:K1169"/>
    <mergeCell ref="L1169:L1170"/>
    <mergeCell ref="M1169:R1170"/>
    <mergeCell ref="S1169:T1170"/>
    <mergeCell ref="U1169:U1170"/>
    <mergeCell ref="V1169:V1170"/>
    <mergeCell ref="W1169:W1170"/>
    <mergeCell ref="X1169:X1170"/>
    <mergeCell ref="Y1169:Y1170"/>
    <mergeCell ref="Z1169:Z1170"/>
    <mergeCell ref="AA1169:AA1170"/>
    <mergeCell ref="AB1169:AB1170"/>
    <mergeCell ref="AC1169:AC1170"/>
    <mergeCell ref="AD1169:AD1170"/>
    <mergeCell ref="AE1169:AE1170"/>
    <mergeCell ref="AF1169:AF1170"/>
    <mergeCell ref="AG1169:AG1170"/>
    <mergeCell ref="AH1169:AH1170"/>
    <mergeCell ref="AI1169:AI1170"/>
    <mergeCell ref="AJ1169:AJ1170"/>
    <mergeCell ref="AK1169:AK1170"/>
    <mergeCell ref="AL1169:AL1170"/>
    <mergeCell ref="AM1169:AM1170"/>
    <mergeCell ref="AN1169:AN1170"/>
    <mergeCell ref="AO1169:AO1170"/>
    <mergeCell ref="AP1169:AP1170"/>
    <mergeCell ref="AQ1169:AQ1170"/>
    <mergeCell ref="AR1169:AR1170"/>
    <mergeCell ref="AS1169:AS1170"/>
    <mergeCell ref="AT1169:AT1170"/>
    <mergeCell ref="AU1169:AU1170"/>
    <mergeCell ref="AV1169:AV1170"/>
    <mergeCell ref="AW1169:AW1170"/>
    <mergeCell ref="AX1169:AX1170"/>
    <mergeCell ref="AY1169:AY1170"/>
    <mergeCell ref="AZ1169:AZ1170"/>
    <mergeCell ref="BA1169:BA1170"/>
    <mergeCell ref="BB1169:BB1170"/>
    <mergeCell ref="BC1169:BC1170"/>
    <mergeCell ref="BD1169:BD1170"/>
    <mergeCell ref="BE1169:BE1170"/>
    <mergeCell ref="BF1169:BF1170"/>
    <mergeCell ref="BG1169:BG1170"/>
    <mergeCell ref="BH1169:BH1170"/>
    <mergeCell ref="BI1169:BI1170"/>
    <mergeCell ref="BJ1169:BJ1170"/>
    <mergeCell ref="BK1169:BK1170"/>
    <mergeCell ref="BL1169:BL1170"/>
    <mergeCell ref="BM1169:BM1170"/>
    <mergeCell ref="BN1169:BN1170"/>
    <mergeCell ref="BO1169:BO1170"/>
    <mergeCell ref="BP1169:BP1170"/>
    <mergeCell ref="BQ1169:BQ1170"/>
    <mergeCell ref="BR1169:BR1170"/>
    <mergeCell ref="BS1169:BS1170"/>
    <mergeCell ref="BT1169:BT1170"/>
    <mergeCell ref="BU1169:BU1170"/>
    <mergeCell ref="BV1169:BV1170"/>
    <mergeCell ref="BW1169:BW1170"/>
    <mergeCell ref="BX1169:BX1170"/>
    <mergeCell ref="BY1169:BY1170"/>
    <mergeCell ref="BZ1169:BZ1170"/>
    <mergeCell ref="CA1169:CA1170"/>
    <mergeCell ref="CB1169:CB1170"/>
    <mergeCell ref="CC1169:CC1170"/>
    <mergeCell ref="CD1169:CD1170"/>
    <mergeCell ref="CE1169:CE1170"/>
    <mergeCell ref="CF1169:CF1170"/>
    <mergeCell ref="CG1169:CG1170"/>
    <mergeCell ref="CH1169:CH1170"/>
    <mergeCell ref="CI1169:CI1170"/>
    <mergeCell ref="CJ1169:CJ1170"/>
    <mergeCell ref="CK1169:CK1170"/>
    <mergeCell ref="CL1169:CL1170"/>
    <mergeCell ref="CM1169:CM1170"/>
    <mergeCell ref="CN1169:CN1170"/>
    <mergeCell ref="CO1169:CO1170"/>
    <mergeCell ref="CP1169:CP1170"/>
    <mergeCell ref="CQ1169:CQ1170"/>
    <mergeCell ref="CR1169:CR1170"/>
    <mergeCell ref="CS1169:CS1170"/>
    <mergeCell ref="CT1169:CT1170"/>
    <mergeCell ref="CU1169:CU1170"/>
    <mergeCell ref="CV1169:CV1170"/>
    <mergeCell ref="CW1169:CW1170"/>
    <mergeCell ref="CX1169:CX1170"/>
    <mergeCell ref="CY1169:CY1170"/>
    <mergeCell ref="CZ1169:CZ1170"/>
    <mergeCell ref="DA1169:DA1170"/>
    <mergeCell ref="DB1169:DB1170"/>
    <mergeCell ref="DC1169:DC1170"/>
    <mergeCell ref="DD1169:DD1170"/>
    <mergeCell ref="DE1169:DE1170"/>
    <mergeCell ref="DF1169:DF1170"/>
    <mergeCell ref="DG1169:DG1170"/>
    <mergeCell ref="DH1169:DH1170"/>
    <mergeCell ref="DI1169:DI1170"/>
    <mergeCell ref="DJ1169:DJ1170"/>
    <mergeCell ref="DK1169:DK1170"/>
    <mergeCell ref="DL1169:DL1170"/>
    <mergeCell ref="DM1169:DM1170"/>
    <mergeCell ref="DN1169:DN1170"/>
    <mergeCell ref="DO1169:DO1170"/>
    <mergeCell ref="DP1169:DP1170"/>
    <mergeCell ref="DQ1169:DQ1170"/>
    <mergeCell ref="DR1169:DR1170"/>
    <mergeCell ref="DS1169:DS1170"/>
    <mergeCell ref="DT1169:DT1170"/>
    <mergeCell ref="DU1169:DU1170"/>
    <mergeCell ref="DV1169:DV1170"/>
    <mergeCell ref="DW1169:DW1170"/>
    <mergeCell ref="DX1169:DX1170"/>
    <mergeCell ref="DY1169:DY1170"/>
    <mergeCell ref="DZ1169:DZ1170"/>
    <mergeCell ref="F1170:G1170"/>
    <mergeCell ref="H1170:I1170"/>
    <mergeCell ref="J1170:K1170"/>
    <mergeCell ref="B1171:K1171"/>
    <mergeCell ref="M1171:R1171"/>
    <mergeCell ref="S1171:T1171"/>
    <mergeCell ref="V1171:V1172"/>
    <mergeCell ref="W1171:W1172"/>
    <mergeCell ref="X1171:X1172"/>
    <mergeCell ref="Y1171:Y1172"/>
    <mergeCell ref="Z1171:Z1172"/>
    <mergeCell ref="AA1171:AA1172"/>
    <mergeCell ref="AB1171:AB1172"/>
    <mergeCell ref="AC1171:AC1172"/>
    <mergeCell ref="AD1171:AD1172"/>
    <mergeCell ref="AE1171:AE1172"/>
    <mergeCell ref="AF1171:AF1172"/>
    <mergeCell ref="AG1171:AG1172"/>
    <mergeCell ref="AH1171:AH1172"/>
    <mergeCell ref="AI1171:AI1172"/>
    <mergeCell ref="AJ1171:AJ1172"/>
    <mergeCell ref="AK1171:AK1172"/>
    <mergeCell ref="AL1171:AL1172"/>
    <mergeCell ref="AM1171:AM1172"/>
    <mergeCell ref="AN1171:AN1172"/>
    <mergeCell ref="AO1171:AO1172"/>
    <mergeCell ref="AP1171:AP1172"/>
    <mergeCell ref="AQ1171:AQ1172"/>
    <mergeCell ref="AR1171:AR1172"/>
    <mergeCell ref="AS1171:AS1172"/>
    <mergeCell ref="AT1171:AT1172"/>
    <mergeCell ref="AU1171:AU1172"/>
    <mergeCell ref="AV1171:AV1172"/>
    <mergeCell ref="AW1171:AW1172"/>
    <mergeCell ref="AX1171:AX1172"/>
    <mergeCell ref="AY1171:AY1172"/>
    <mergeCell ref="AZ1171:AZ1172"/>
    <mergeCell ref="BA1171:BA1172"/>
    <mergeCell ref="BB1171:BB1172"/>
    <mergeCell ref="BC1171:BC1172"/>
    <mergeCell ref="BD1171:BD1172"/>
    <mergeCell ref="BE1171:BE1172"/>
    <mergeCell ref="BF1171:BF1172"/>
    <mergeCell ref="BG1171:BG1172"/>
    <mergeCell ref="BH1171:BH1172"/>
    <mergeCell ref="BI1171:BI1172"/>
    <mergeCell ref="DN1171:DN1172"/>
    <mergeCell ref="DO1171:DO1172"/>
    <mergeCell ref="DV1171:DV1172"/>
    <mergeCell ref="DW1171:DW1172"/>
    <mergeCell ref="DX1171:DX1172"/>
    <mergeCell ref="DY1171:DY1172"/>
    <mergeCell ref="BJ1171:BJ1172"/>
    <mergeCell ref="BK1171:BK1172"/>
    <mergeCell ref="BL1171:BL1172"/>
    <mergeCell ref="BM1171:BM1172"/>
    <mergeCell ref="BN1171:BN1172"/>
    <mergeCell ref="BO1171:BO1172"/>
    <mergeCell ref="BP1171:BP1172"/>
    <mergeCell ref="BQ1171:BQ1172"/>
    <mergeCell ref="BR1171:BR1172"/>
    <mergeCell ref="BS1171:BS1172"/>
    <mergeCell ref="BT1171:BT1172"/>
    <mergeCell ref="BU1171:BU1172"/>
    <mergeCell ref="BV1171:BV1172"/>
    <mergeCell ref="BW1171:BW1172"/>
    <mergeCell ref="BX1171:BX1172"/>
    <mergeCell ref="BY1171:BY1172"/>
    <mergeCell ref="BZ1171:BZ1172"/>
    <mergeCell ref="CA1171:CA1172"/>
    <mergeCell ref="CB1171:CB1172"/>
    <mergeCell ref="CC1171:CC1172"/>
    <mergeCell ref="CD1171:CD1172"/>
    <mergeCell ref="CE1171:CE1172"/>
    <mergeCell ref="CF1171:CF1172"/>
    <mergeCell ref="CG1171:CG1172"/>
    <mergeCell ref="CH1171:CH1172"/>
    <mergeCell ref="CI1171:CI1172"/>
    <mergeCell ref="CJ1171:CJ1172"/>
    <mergeCell ref="CK1171:CK1172"/>
    <mergeCell ref="CL1171:CL1172"/>
    <mergeCell ref="CM1171:CM1172"/>
    <mergeCell ref="CN1171:CN1172"/>
    <mergeCell ref="CO1171:CO1172"/>
    <mergeCell ref="CP1171:CP1172"/>
    <mergeCell ref="DZ1171:DZ1172"/>
    <mergeCell ref="B1172:K1172"/>
    <mergeCell ref="M1172:R1172"/>
    <mergeCell ref="S1172:T1172"/>
    <mergeCell ref="DP1171:DP1172"/>
    <mergeCell ref="DQ1171:DQ1172"/>
    <mergeCell ref="B1177:DY1177"/>
    <mergeCell ref="B1183:DY1183"/>
    <mergeCell ref="AB1184:AC1184"/>
    <mergeCell ref="AN1184:AO1184"/>
    <mergeCell ref="AZ1184:BA1184"/>
    <mergeCell ref="BL1184:BM1184"/>
    <mergeCell ref="BX1184:BY1184"/>
    <mergeCell ref="CJ1184:CK1184"/>
    <mergeCell ref="CV1184:CW1184"/>
    <mergeCell ref="DH1184:DI1184"/>
    <mergeCell ref="DT1184:DU1184"/>
    <mergeCell ref="B1187:K1189"/>
    <mergeCell ref="L1187:U1189"/>
    <mergeCell ref="V1187:AG1187"/>
    <mergeCell ref="AH1187:AS1187"/>
    <mergeCell ref="AT1187:BE1187"/>
    <mergeCell ref="BF1187:BQ1187"/>
    <mergeCell ref="BR1187:CC1187"/>
    <mergeCell ref="CD1187:CO1187"/>
    <mergeCell ref="CP1187:DA1187"/>
    <mergeCell ref="DB1187:DM1187"/>
    <mergeCell ref="DN1187:DY1187"/>
    <mergeCell ref="V1188:AG1188"/>
    <mergeCell ref="AH1188:AS1188"/>
    <mergeCell ref="AT1188:BE1188"/>
    <mergeCell ref="BF1188:BQ1188"/>
    <mergeCell ref="BR1188:CC1188"/>
    <mergeCell ref="CD1188:CO1188"/>
    <mergeCell ref="CP1188:DA1188"/>
    <mergeCell ref="DB1188:DM1188"/>
    <mergeCell ref="DN1188:DY1188"/>
    <mergeCell ref="CQ1171:CQ1172"/>
    <mergeCell ref="CR1171:CR1172"/>
    <mergeCell ref="CS1171:CS1172"/>
    <mergeCell ref="CT1171:CT1172"/>
    <mergeCell ref="CU1171:CU1172"/>
    <mergeCell ref="CV1171:CV1172"/>
    <mergeCell ref="CW1171:CW1172"/>
    <mergeCell ref="CX1171:CX1172"/>
    <mergeCell ref="CY1171:CY1172"/>
    <mergeCell ref="CZ1171:CZ1172"/>
    <mergeCell ref="DA1171:DA1172"/>
    <mergeCell ref="DB1171:DB1172"/>
    <mergeCell ref="DC1171:DC1172"/>
    <mergeCell ref="DD1171:DD1172"/>
    <mergeCell ref="DE1171:DE1172"/>
    <mergeCell ref="DF1171:DF1172"/>
    <mergeCell ref="DG1171:DG1172"/>
    <mergeCell ref="DH1171:DH1172"/>
    <mergeCell ref="DI1171:DI1172"/>
    <mergeCell ref="DR1171:DR1172"/>
    <mergeCell ref="DS1171:DS1172"/>
    <mergeCell ref="DT1171:DT1172"/>
    <mergeCell ref="DU1171:DU1172"/>
    <mergeCell ref="DJ1171:DJ1172"/>
    <mergeCell ref="DK1171:DK1172"/>
    <mergeCell ref="DL1171:DL1172"/>
    <mergeCell ref="DM1171:DM1172"/>
    <mergeCell ref="F1190:G1190"/>
    <mergeCell ref="H1190:I1190"/>
    <mergeCell ref="J1190:K1190"/>
    <mergeCell ref="L1190:L1191"/>
    <mergeCell ref="M1190:R1191"/>
    <mergeCell ref="S1190:T1191"/>
    <mergeCell ref="U1190:U1191"/>
    <mergeCell ref="V1190:V1191"/>
    <mergeCell ref="W1190:W1191"/>
    <mergeCell ref="X1190:X1191"/>
    <mergeCell ref="Y1190:Y1191"/>
    <mergeCell ref="Z1190:Z1191"/>
    <mergeCell ref="AA1190:AA1191"/>
    <mergeCell ref="AB1190:AB1191"/>
    <mergeCell ref="AC1190:AC1191"/>
    <mergeCell ref="AD1190:AD1191"/>
    <mergeCell ref="AE1190:AE1191"/>
    <mergeCell ref="AF1190:AF1191"/>
    <mergeCell ref="AG1190:AG1191"/>
    <mergeCell ref="AH1190:AH1191"/>
    <mergeCell ref="AI1190:AI1191"/>
    <mergeCell ref="AJ1190:AJ1191"/>
    <mergeCell ref="AK1190:AK1191"/>
    <mergeCell ref="AL1190:AL1191"/>
    <mergeCell ref="AM1190:AM1191"/>
    <mergeCell ref="AN1190:AN1191"/>
    <mergeCell ref="AO1190:AO1191"/>
    <mergeCell ref="AP1190:AP1191"/>
    <mergeCell ref="AQ1190:AQ1191"/>
    <mergeCell ref="AR1190:AR1191"/>
    <mergeCell ref="AS1190:AS1191"/>
    <mergeCell ref="AT1190:AT1191"/>
    <mergeCell ref="AU1190:AU1191"/>
    <mergeCell ref="AV1190:AV1191"/>
    <mergeCell ref="AW1190:AW1191"/>
    <mergeCell ref="AX1190:AX1191"/>
    <mergeCell ref="AY1190:AY1191"/>
    <mergeCell ref="AZ1190:AZ1191"/>
    <mergeCell ref="BA1190:BA1191"/>
    <mergeCell ref="BB1190:BB1191"/>
    <mergeCell ref="BC1190:BC1191"/>
    <mergeCell ref="BD1190:BD1191"/>
    <mergeCell ref="BE1190:BE1191"/>
    <mergeCell ref="BF1190:BF1191"/>
    <mergeCell ref="BG1190:BG1191"/>
    <mergeCell ref="BH1190:BH1191"/>
    <mergeCell ref="BI1190:BI1191"/>
    <mergeCell ref="BJ1190:BJ1191"/>
    <mergeCell ref="BK1190:BK1191"/>
    <mergeCell ref="BL1190:BL1191"/>
    <mergeCell ref="BM1190:BM1191"/>
    <mergeCell ref="BN1190:BN1191"/>
    <mergeCell ref="BO1190:BO1191"/>
    <mergeCell ref="BP1190:BP1191"/>
    <mergeCell ref="BQ1190:BQ1191"/>
    <mergeCell ref="BR1190:BR1191"/>
    <mergeCell ref="BS1190:BS1191"/>
    <mergeCell ref="BT1190:BT1191"/>
    <mergeCell ref="BU1190:BU1191"/>
    <mergeCell ref="BV1190:BV1191"/>
    <mergeCell ref="BW1190:BW1191"/>
    <mergeCell ref="BX1190:BX1191"/>
    <mergeCell ref="BY1190:BY1191"/>
    <mergeCell ref="BZ1190:BZ1191"/>
    <mergeCell ref="CA1190:CA1191"/>
    <mergeCell ref="CB1190:CB1191"/>
    <mergeCell ref="CC1190:CC1191"/>
    <mergeCell ref="CD1190:CD1191"/>
    <mergeCell ref="CE1190:CE1191"/>
    <mergeCell ref="CF1190:CF1191"/>
    <mergeCell ref="CG1190:CG1191"/>
    <mergeCell ref="CH1190:CH1191"/>
    <mergeCell ref="CI1190:CI1191"/>
    <mergeCell ref="CJ1190:CJ1191"/>
    <mergeCell ref="CK1190:CK1191"/>
    <mergeCell ref="CL1190:CL1191"/>
    <mergeCell ref="CM1190:CM1191"/>
    <mergeCell ref="CN1190:CN1191"/>
    <mergeCell ref="CO1190:CO1191"/>
    <mergeCell ref="CP1190:CP1191"/>
    <mergeCell ref="CQ1190:CQ1191"/>
    <mergeCell ref="CR1190:CR1191"/>
    <mergeCell ref="CS1190:CS1191"/>
    <mergeCell ref="CT1190:CT1191"/>
    <mergeCell ref="CU1190:CU1191"/>
    <mergeCell ref="CV1190:CV1191"/>
    <mergeCell ref="CW1190:CW1191"/>
    <mergeCell ref="CX1190:CX1191"/>
    <mergeCell ref="CY1190:CY1191"/>
    <mergeCell ref="CZ1190:CZ1191"/>
    <mergeCell ref="DA1190:DA1191"/>
    <mergeCell ref="DB1190:DB1191"/>
    <mergeCell ref="DC1190:DC1191"/>
    <mergeCell ref="DD1190:DD1191"/>
    <mergeCell ref="DE1190:DE1191"/>
    <mergeCell ref="DF1190:DF1191"/>
    <mergeCell ref="DG1190:DG1191"/>
    <mergeCell ref="DH1190:DH1191"/>
    <mergeCell ref="DI1190:DI1191"/>
    <mergeCell ref="DR1190:DR1191"/>
    <mergeCell ref="DS1190:DS1191"/>
    <mergeCell ref="DT1190:DT1191"/>
    <mergeCell ref="DU1190:DU1191"/>
    <mergeCell ref="DJ1190:DJ1191"/>
    <mergeCell ref="DK1190:DK1191"/>
    <mergeCell ref="DL1190:DL1191"/>
    <mergeCell ref="DM1190:DM1191"/>
    <mergeCell ref="DN1190:DN1191"/>
    <mergeCell ref="DO1190:DO1191"/>
    <mergeCell ref="DV1190:DV1191"/>
    <mergeCell ref="DW1190:DW1191"/>
    <mergeCell ref="DX1190:DX1191"/>
    <mergeCell ref="DY1190:DY1191"/>
    <mergeCell ref="DZ1190:DZ1191"/>
    <mergeCell ref="F1191:G1191"/>
    <mergeCell ref="H1191:I1191"/>
    <mergeCell ref="J1191:K1191"/>
    <mergeCell ref="DP1190:DP1191"/>
    <mergeCell ref="DQ1190:DQ1191"/>
    <mergeCell ref="F1192:G1192"/>
    <mergeCell ref="H1192:I1192"/>
    <mergeCell ref="J1192:K1192"/>
    <mergeCell ref="L1192:L1193"/>
    <mergeCell ref="M1192:R1193"/>
    <mergeCell ref="S1192:T1193"/>
    <mergeCell ref="U1192:U1193"/>
    <mergeCell ref="V1192:V1193"/>
    <mergeCell ref="W1192:W1193"/>
    <mergeCell ref="X1192:X1193"/>
    <mergeCell ref="Y1192:Y1193"/>
    <mergeCell ref="Z1192:Z1193"/>
    <mergeCell ref="AA1192:AA1193"/>
    <mergeCell ref="AB1192:AB1193"/>
    <mergeCell ref="AC1192:AC1193"/>
    <mergeCell ref="AD1192:AD1193"/>
    <mergeCell ref="AE1192:AE1193"/>
    <mergeCell ref="AF1192:AF1193"/>
    <mergeCell ref="AG1192:AG1193"/>
    <mergeCell ref="AH1192:AH1193"/>
    <mergeCell ref="AI1192:AI1193"/>
    <mergeCell ref="AJ1192:AJ1193"/>
    <mergeCell ref="AK1192:AK1193"/>
    <mergeCell ref="AL1192:AL1193"/>
    <mergeCell ref="AM1192:AM1193"/>
    <mergeCell ref="AN1192:AN1193"/>
    <mergeCell ref="AO1192:AO1193"/>
    <mergeCell ref="AP1192:AP1193"/>
    <mergeCell ref="AQ1192:AQ1193"/>
    <mergeCell ref="AR1192:AR1193"/>
    <mergeCell ref="AS1192:AS1193"/>
    <mergeCell ref="AT1192:AT1193"/>
    <mergeCell ref="AU1192:AU1193"/>
    <mergeCell ref="AV1192:AV1193"/>
    <mergeCell ref="AW1192:AW1193"/>
    <mergeCell ref="AX1192:AX1193"/>
    <mergeCell ref="AY1192:AY1193"/>
    <mergeCell ref="AZ1192:AZ1193"/>
    <mergeCell ref="BA1192:BA1193"/>
    <mergeCell ref="BB1192:BB1193"/>
    <mergeCell ref="BC1192:BC1193"/>
    <mergeCell ref="BD1192:BD1193"/>
    <mergeCell ref="BE1192:BE1193"/>
    <mergeCell ref="BF1192:BF1193"/>
    <mergeCell ref="BG1192:BG1193"/>
    <mergeCell ref="BH1192:BH1193"/>
    <mergeCell ref="BI1192:BI1193"/>
    <mergeCell ref="BJ1192:BJ1193"/>
    <mergeCell ref="BK1192:BK1193"/>
    <mergeCell ref="BL1192:BL1193"/>
    <mergeCell ref="BM1192:BM1193"/>
    <mergeCell ref="BN1192:BN1193"/>
    <mergeCell ref="BO1192:BO1193"/>
    <mergeCell ref="BP1192:BP1193"/>
    <mergeCell ref="BQ1192:BQ1193"/>
    <mergeCell ref="BR1192:BR1193"/>
    <mergeCell ref="BS1192:BS1193"/>
    <mergeCell ref="BT1192:BT1193"/>
    <mergeCell ref="BU1192:BU1193"/>
    <mergeCell ref="BV1192:BV1193"/>
    <mergeCell ref="BW1192:BW1193"/>
    <mergeCell ref="BX1192:BX1193"/>
    <mergeCell ref="BY1192:BY1193"/>
    <mergeCell ref="BZ1192:BZ1193"/>
    <mergeCell ref="CA1192:CA1193"/>
    <mergeCell ref="CB1192:CB1193"/>
    <mergeCell ref="CC1192:CC1193"/>
    <mergeCell ref="CD1192:CD1193"/>
    <mergeCell ref="CE1192:CE1193"/>
    <mergeCell ref="CF1192:CF1193"/>
    <mergeCell ref="CG1192:CG1193"/>
    <mergeCell ref="CH1192:CH1193"/>
    <mergeCell ref="CI1192:CI1193"/>
    <mergeCell ref="CJ1192:CJ1193"/>
    <mergeCell ref="CK1192:CK1193"/>
    <mergeCell ref="CL1192:CL1193"/>
    <mergeCell ref="CM1192:CM1193"/>
    <mergeCell ref="CN1192:CN1193"/>
    <mergeCell ref="CO1192:CO1193"/>
    <mergeCell ref="CP1192:CP1193"/>
    <mergeCell ref="CQ1192:CQ1193"/>
    <mergeCell ref="CR1192:CR1193"/>
    <mergeCell ref="CS1192:CS1193"/>
    <mergeCell ref="CT1192:CT1193"/>
    <mergeCell ref="CU1192:CU1193"/>
    <mergeCell ref="CV1192:CV1193"/>
    <mergeCell ref="CW1192:CW1193"/>
    <mergeCell ref="CX1192:CX1193"/>
    <mergeCell ref="CY1192:CY1193"/>
    <mergeCell ref="CZ1192:CZ1193"/>
    <mergeCell ref="DA1192:DA1193"/>
    <mergeCell ref="DB1192:DB1193"/>
    <mergeCell ref="DC1192:DC1193"/>
    <mergeCell ref="DD1192:DD1193"/>
    <mergeCell ref="DE1192:DE1193"/>
    <mergeCell ref="DF1192:DF1193"/>
    <mergeCell ref="DG1192:DG1193"/>
    <mergeCell ref="DH1192:DH1193"/>
    <mergeCell ref="DI1192:DI1193"/>
    <mergeCell ref="DR1192:DR1193"/>
    <mergeCell ref="DS1192:DS1193"/>
    <mergeCell ref="DT1192:DT1193"/>
    <mergeCell ref="DU1192:DU1193"/>
    <mergeCell ref="DJ1192:DJ1193"/>
    <mergeCell ref="DK1192:DK1193"/>
    <mergeCell ref="DL1192:DL1193"/>
    <mergeCell ref="DM1192:DM1193"/>
    <mergeCell ref="DN1192:DN1193"/>
    <mergeCell ref="DO1192:DO1193"/>
    <mergeCell ref="DV1192:DV1193"/>
    <mergeCell ref="DW1192:DW1193"/>
    <mergeCell ref="DX1192:DX1193"/>
    <mergeCell ref="DY1192:DY1193"/>
    <mergeCell ref="DZ1192:DZ1193"/>
    <mergeCell ref="F1193:G1193"/>
    <mergeCell ref="H1193:I1193"/>
    <mergeCell ref="J1193:K1193"/>
    <mergeCell ref="DP1192:DP1193"/>
    <mergeCell ref="DQ1192:DQ1193"/>
    <mergeCell ref="H1194:I1194"/>
    <mergeCell ref="J1194:K1194"/>
    <mergeCell ref="L1194:L1195"/>
    <mergeCell ref="M1194:R1195"/>
    <mergeCell ref="S1194:T1195"/>
    <mergeCell ref="U1194:U1195"/>
    <mergeCell ref="V1194:V1195"/>
    <mergeCell ref="W1194:W1195"/>
    <mergeCell ref="X1194:X1195"/>
    <mergeCell ref="Y1194:Y1195"/>
    <mergeCell ref="Z1194:Z1195"/>
    <mergeCell ref="AA1194:AA1195"/>
    <mergeCell ref="AB1194:AB1195"/>
    <mergeCell ref="AC1194:AC1195"/>
    <mergeCell ref="AD1194:AD1195"/>
    <mergeCell ref="AE1194:AE1195"/>
    <mergeCell ref="AF1194:AF1195"/>
    <mergeCell ref="AG1194:AG1195"/>
    <mergeCell ref="AH1194:AH1195"/>
    <mergeCell ref="AI1194:AI1195"/>
    <mergeCell ref="AJ1194:AJ1195"/>
    <mergeCell ref="AK1194:AK1195"/>
    <mergeCell ref="AL1194:AL1195"/>
    <mergeCell ref="AM1194:AM1195"/>
    <mergeCell ref="AN1194:AN1195"/>
    <mergeCell ref="AO1194:AO1195"/>
    <mergeCell ref="AP1194:AP1195"/>
    <mergeCell ref="AQ1194:AQ1195"/>
    <mergeCell ref="AR1194:AR1195"/>
    <mergeCell ref="AS1194:AS1195"/>
    <mergeCell ref="AT1194:AT1195"/>
    <mergeCell ref="AU1194:AU1195"/>
    <mergeCell ref="AV1194:AV1195"/>
    <mergeCell ref="AW1194:AW1195"/>
    <mergeCell ref="AX1194:AX1195"/>
    <mergeCell ref="AY1194:AY1195"/>
    <mergeCell ref="AZ1194:AZ1195"/>
    <mergeCell ref="BA1194:BA1195"/>
    <mergeCell ref="BB1194:BB1195"/>
    <mergeCell ref="BC1194:BC1195"/>
    <mergeCell ref="BD1194:BD1195"/>
    <mergeCell ref="BE1194:BE1195"/>
    <mergeCell ref="BF1194:BF1195"/>
    <mergeCell ref="BG1194:BG1195"/>
    <mergeCell ref="BH1194:BH1195"/>
    <mergeCell ref="BI1194:BI1195"/>
    <mergeCell ref="BJ1194:BJ1195"/>
    <mergeCell ref="BK1194:BK1195"/>
    <mergeCell ref="BL1194:BL1195"/>
    <mergeCell ref="BM1194:BM1195"/>
    <mergeCell ref="BN1194:BN1195"/>
    <mergeCell ref="BO1194:BO1195"/>
    <mergeCell ref="BP1194:BP1195"/>
    <mergeCell ref="BQ1194:BQ1195"/>
    <mergeCell ref="BR1194:BR1195"/>
    <mergeCell ref="BS1194:BS1195"/>
    <mergeCell ref="BT1194:BT1195"/>
    <mergeCell ref="BU1194:BU1195"/>
    <mergeCell ref="BV1194:BV1195"/>
    <mergeCell ref="BW1194:BW1195"/>
    <mergeCell ref="BX1194:BX1195"/>
    <mergeCell ref="BY1194:BY1195"/>
    <mergeCell ref="BZ1194:BZ1195"/>
    <mergeCell ref="CA1194:CA1195"/>
    <mergeCell ref="CB1194:CB1195"/>
    <mergeCell ref="CC1194:CC1195"/>
    <mergeCell ref="CD1194:CD1195"/>
    <mergeCell ref="CE1194:CE1195"/>
    <mergeCell ref="CF1194:CF1195"/>
    <mergeCell ref="CG1194:CG1195"/>
    <mergeCell ref="CH1194:CH1195"/>
    <mergeCell ref="CI1194:CI1195"/>
    <mergeCell ref="CJ1194:CJ1195"/>
    <mergeCell ref="CK1194:CK1195"/>
    <mergeCell ref="CL1194:CL1195"/>
    <mergeCell ref="CM1194:CM1195"/>
    <mergeCell ref="CN1194:CN1195"/>
    <mergeCell ref="CO1194:CO1195"/>
    <mergeCell ref="CP1194:CP1195"/>
    <mergeCell ref="CQ1194:CQ1195"/>
    <mergeCell ref="CR1194:CR1195"/>
    <mergeCell ref="CS1194:CS1195"/>
    <mergeCell ref="CT1194:CT1195"/>
    <mergeCell ref="CU1194:CU1195"/>
    <mergeCell ref="CV1194:CV1195"/>
    <mergeCell ref="CW1194:CW1195"/>
    <mergeCell ref="CX1194:CX1195"/>
    <mergeCell ref="CY1194:CY1195"/>
    <mergeCell ref="CZ1194:CZ1195"/>
    <mergeCell ref="DA1194:DA1195"/>
    <mergeCell ref="DB1194:DB1195"/>
    <mergeCell ref="DC1194:DC1195"/>
    <mergeCell ref="DD1194:DD1195"/>
    <mergeCell ref="DE1194:DE1195"/>
    <mergeCell ref="DF1194:DF1195"/>
    <mergeCell ref="DG1194:DG1195"/>
    <mergeCell ref="DH1194:DH1195"/>
    <mergeCell ref="DI1194:DI1195"/>
    <mergeCell ref="DJ1194:DJ1195"/>
    <mergeCell ref="DK1194:DK1195"/>
    <mergeCell ref="DL1194:DL1195"/>
    <mergeCell ref="DM1194:DM1195"/>
    <mergeCell ref="DN1194:DN1195"/>
    <mergeCell ref="DO1194:DO1195"/>
    <mergeCell ref="DP1194:DP1195"/>
    <mergeCell ref="DQ1194:DQ1195"/>
    <mergeCell ref="DR1194:DR1195"/>
    <mergeCell ref="DS1194:DS1195"/>
    <mergeCell ref="DT1194:DT1195"/>
    <mergeCell ref="DU1194:DU1195"/>
    <mergeCell ref="DV1194:DV1195"/>
    <mergeCell ref="DW1194:DW1195"/>
    <mergeCell ref="DX1194:DX1195"/>
    <mergeCell ref="DY1194:DY1195"/>
    <mergeCell ref="DZ1194:DZ1195"/>
    <mergeCell ref="H1195:I1195"/>
    <mergeCell ref="J1195:K1195"/>
    <mergeCell ref="H1196:I1196"/>
    <mergeCell ref="J1196:K1196"/>
    <mergeCell ref="L1196:L1197"/>
    <mergeCell ref="M1196:R1197"/>
    <mergeCell ref="S1196:T1197"/>
    <mergeCell ref="U1196:U1197"/>
    <mergeCell ref="V1196:V1197"/>
    <mergeCell ref="W1196:W1197"/>
    <mergeCell ref="X1196:X1197"/>
    <mergeCell ref="Y1196:Y1197"/>
    <mergeCell ref="Z1196:Z1197"/>
    <mergeCell ref="AA1196:AA1197"/>
    <mergeCell ref="AB1196:AB1197"/>
    <mergeCell ref="AC1196:AC1197"/>
    <mergeCell ref="AD1196:AD1197"/>
    <mergeCell ref="AE1196:AE1197"/>
    <mergeCell ref="AF1196:AF1197"/>
    <mergeCell ref="AG1196:AG1197"/>
    <mergeCell ref="AH1196:AH1197"/>
    <mergeCell ref="AI1196:AI1197"/>
    <mergeCell ref="AJ1196:AJ1197"/>
    <mergeCell ref="AK1196:AK1197"/>
    <mergeCell ref="AL1196:AL1197"/>
    <mergeCell ref="AM1196:AM1197"/>
    <mergeCell ref="AN1196:AN1197"/>
    <mergeCell ref="AO1196:AO1197"/>
    <mergeCell ref="AP1196:AP1197"/>
    <mergeCell ref="AQ1196:AQ1197"/>
    <mergeCell ref="AR1196:AR1197"/>
    <mergeCell ref="AS1196:AS1197"/>
    <mergeCell ref="AT1196:AT1197"/>
    <mergeCell ref="AU1196:AU1197"/>
    <mergeCell ref="AV1196:AV1197"/>
    <mergeCell ref="AW1196:AW1197"/>
    <mergeCell ref="AX1196:AX1197"/>
    <mergeCell ref="AY1196:AY1197"/>
    <mergeCell ref="AZ1196:AZ1197"/>
    <mergeCell ref="BA1196:BA1197"/>
    <mergeCell ref="BB1196:BB1197"/>
    <mergeCell ref="BC1196:BC1197"/>
    <mergeCell ref="BD1196:BD1197"/>
    <mergeCell ref="BE1196:BE1197"/>
    <mergeCell ref="BF1196:BF1197"/>
    <mergeCell ref="BG1196:BG1197"/>
    <mergeCell ref="BH1196:BH1197"/>
    <mergeCell ref="BI1196:BI1197"/>
    <mergeCell ref="BJ1196:BJ1197"/>
    <mergeCell ref="BK1196:BK1197"/>
    <mergeCell ref="BL1196:BL1197"/>
    <mergeCell ref="BM1196:BM1197"/>
    <mergeCell ref="BN1196:BN1197"/>
    <mergeCell ref="BO1196:BO1197"/>
    <mergeCell ref="BP1196:BP1197"/>
    <mergeCell ref="BQ1196:BQ1197"/>
    <mergeCell ref="BR1196:BR1197"/>
    <mergeCell ref="BS1196:BS1197"/>
    <mergeCell ref="BT1196:BT1197"/>
    <mergeCell ref="BU1196:BU1197"/>
    <mergeCell ref="BV1196:BV1197"/>
    <mergeCell ref="BW1196:BW1197"/>
    <mergeCell ref="BX1196:BX1197"/>
    <mergeCell ref="BY1196:BY1197"/>
    <mergeCell ref="BZ1196:BZ1197"/>
    <mergeCell ref="CA1196:CA1197"/>
    <mergeCell ref="CB1196:CB1197"/>
    <mergeCell ref="CC1196:CC1197"/>
    <mergeCell ref="CD1196:CD1197"/>
    <mergeCell ref="CE1196:CE1197"/>
    <mergeCell ref="CF1196:CF1197"/>
    <mergeCell ref="CG1196:CG1197"/>
    <mergeCell ref="CH1196:CH1197"/>
    <mergeCell ref="CI1196:CI1197"/>
    <mergeCell ref="CJ1196:CJ1197"/>
    <mergeCell ref="CK1196:CK1197"/>
    <mergeCell ref="CL1196:CL1197"/>
    <mergeCell ref="CM1196:CM1197"/>
    <mergeCell ref="CN1196:CN1197"/>
    <mergeCell ref="CO1196:CO1197"/>
    <mergeCell ref="CP1196:CP1197"/>
    <mergeCell ref="CQ1196:CQ1197"/>
    <mergeCell ref="CR1196:CR1197"/>
    <mergeCell ref="CS1196:CS1197"/>
    <mergeCell ref="CT1196:CT1197"/>
    <mergeCell ref="CU1196:CU1197"/>
    <mergeCell ref="CV1196:CV1197"/>
    <mergeCell ref="CW1196:CW1197"/>
    <mergeCell ref="CX1196:CX1197"/>
    <mergeCell ref="CY1196:CY1197"/>
    <mergeCell ref="CZ1196:CZ1197"/>
    <mergeCell ref="DA1196:DA1197"/>
    <mergeCell ref="DB1196:DB1197"/>
    <mergeCell ref="DC1196:DC1197"/>
    <mergeCell ref="DD1196:DD1197"/>
    <mergeCell ref="DE1196:DE1197"/>
    <mergeCell ref="DF1196:DF1197"/>
    <mergeCell ref="DG1196:DG1197"/>
    <mergeCell ref="DH1196:DH1197"/>
    <mergeCell ref="DI1196:DI1197"/>
    <mergeCell ref="DJ1196:DJ1197"/>
    <mergeCell ref="DK1196:DK1197"/>
    <mergeCell ref="DL1196:DL1197"/>
    <mergeCell ref="DM1196:DM1197"/>
    <mergeCell ref="DN1196:DN1197"/>
    <mergeCell ref="DO1196:DO1197"/>
    <mergeCell ref="DP1196:DP1197"/>
    <mergeCell ref="DQ1196:DQ1197"/>
    <mergeCell ref="DR1196:DR1197"/>
    <mergeCell ref="DS1196:DS1197"/>
    <mergeCell ref="DT1196:DT1197"/>
    <mergeCell ref="DU1196:DU1197"/>
    <mergeCell ref="DV1196:DV1197"/>
    <mergeCell ref="DW1196:DW1197"/>
    <mergeCell ref="DX1196:DX1197"/>
    <mergeCell ref="DY1196:DY1197"/>
    <mergeCell ref="DZ1196:DZ1197"/>
    <mergeCell ref="H1197:I1197"/>
    <mergeCell ref="J1197:K1197"/>
    <mergeCell ref="H1198:I1198"/>
    <mergeCell ref="J1198:K1198"/>
    <mergeCell ref="L1198:L1199"/>
    <mergeCell ref="M1198:R1199"/>
    <mergeCell ref="S1198:T1199"/>
    <mergeCell ref="U1198:U1199"/>
    <mergeCell ref="V1198:V1199"/>
    <mergeCell ref="W1198:W1199"/>
    <mergeCell ref="X1198:X1199"/>
    <mergeCell ref="Y1198:Y1199"/>
    <mergeCell ref="Z1198:Z1199"/>
    <mergeCell ref="AA1198:AA1199"/>
    <mergeCell ref="AB1198:AB1199"/>
    <mergeCell ref="AC1198:AC1199"/>
    <mergeCell ref="AD1198:AD1199"/>
    <mergeCell ref="AE1198:AE1199"/>
    <mergeCell ref="AF1198:AF1199"/>
    <mergeCell ref="AG1198:AG1199"/>
    <mergeCell ref="AH1198:AH1199"/>
    <mergeCell ref="AI1198:AI1199"/>
    <mergeCell ref="AJ1198:AJ1199"/>
    <mergeCell ref="AK1198:AK1199"/>
    <mergeCell ref="AL1198:AL1199"/>
    <mergeCell ref="AM1198:AM1199"/>
    <mergeCell ref="AN1198:AN1199"/>
    <mergeCell ref="AO1198:AO1199"/>
    <mergeCell ref="AP1198:AP1199"/>
    <mergeCell ref="AQ1198:AQ1199"/>
    <mergeCell ref="AR1198:AR1199"/>
    <mergeCell ref="AS1198:AS1199"/>
    <mergeCell ref="AT1198:AT1199"/>
    <mergeCell ref="AU1198:AU1199"/>
    <mergeCell ref="AV1198:AV1199"/>
    <mergeCell ref="AW1198:AW1199"/>
    <mergeCell ref="AX1198:AX1199"/>
    <mergeCell ref="AY1198:AY1199"/>
    <mergeCell ref="AZ1198:AZ1199"/>
    <mergeCell ref="BA1198:BA1199"/>
    <mergeCell ref="BB1198:BB1199"/>
    <mergeCell ref="BC1198:BC1199"/>
    <mergeCell ref="BD1198:BD1199"/>
    <mergeCell ref="BE1198:BE1199"/>
    <mergeCell ref="BF1198:BF1199"/>
    <mergeCell ref="BG1198:BG1199"/>
    <mergeCell ref="BH1198:BH1199"/>
    <mergeCell ref="BI1198:BI1199"/>
    <mergeCell ref="BJ1198:BJ1199"/>
    <mergeCell ref="BK1198:BK1199"/>
    <mergeCell ref="BL1198:BL1199"/>
    <mergeCell ref="BM1198:BM1199"/>
    <mergeCell ref="BN1198:BN1199"/>
    <mergeCell ref="BO1198:BO1199"/>
    <mergeCell ref="BP1198:BP1199"/>
    <mergeCell ref="BQ1198:BQ1199"/>
    <mergeCell ref="BR1198:BR1199"/>
    <mergeCell ref="BS1198:BS1199"/>
    <mergeCell ref="BT1198:BT1199"/>
    <mergeCell ref="BU1198:BU1199"/>
    <mergeCell ref="BV1198:BV1199"/>
    <mergeCell ref="BW1198:BW1199"/>
    <mergeCell ref="BX1198:BX1199"/>
    <mergeCell ref="BY1198:BY1199"/>
    <mergeCell ref="BZ1198:BZ1199"/>
    <mergeCell ref="CA1198:CA1199"/>
    <mergeCell ref="CB1198:CB1199"/>
    <mergeCell ref="CC1198:CC1199"/>
    <mergeCell ref="CD1198:CD1199"/>
    <mergeCell ref="CE1198:CE1199"/>
    <mergeCell ref="CF1198:CF1199"/>
    <mergeCell ref="CG1198:CG1199"/>
    <mergeCell ref="CH1198:CH1199"/>
    <mergeCell ref="CI1198:CI1199"/>
    <mergeCell ref="CJ1198:CJ1199"/>
    <mergeCell ref="CK1198:CK1199"/>
    <mergeCell ref="CL1198:CL1199"/>
    <mergeCell ref="CM1198:CM1199"/>
    <mergeCell ref="CN1198:CN1199"/>
    <mergeCell ref="CO1198:CO1199"/>
    <mergeCell ref="CP1198:CP1199"/>
    <mergeCell ref="CQ1198:CQ1199"/>
    <mergeCell ref="CR1198:CR1199"/>
    <mergeCell ref="CS1198:CS1199"/>
    <mergeCell ref="CT1198:CT1199"/>
    <mergeCell ref="CU1198:CU1199"/>
    <mergeCell ref="CV1198:CV1199"/>
    <mergeCell ref="CW1198:CW1199"/>
    <mergeCell ref="CX1198:CX1199"/>
    <mergeCell ref="CY1198:CY1199"/>
    <mergeCell ref="CZ1198:CZ1199"/>
    <mergeCell ref="DA1198:DA1199"/>
    <mergeCell ref="DB1198:DB1199"/>
    <mergeCell ref="DC1198:DC1199"/>
    <mergeCell ref="DD1198:DD1199"/>
    <mergeCell ref="DE1198:DE1199"/>
    <mergeCell ref="DF1198:DF1199"/>
    <mergeCell ref="DG1198:DG1199"/>
    <mergeCell ref="DH1198:DH1199"/>
    <mergeCell ref="DI1198:DI1199"/>
    <mergeCell ref="DJ1198:DJ1199"/>
    <mergeCell ref="DK1198:DK1199"/>
    <mergeCell ref="DL1198:DL1199"/>
    <mergeCell ref="DM1198:DM1199"/>
    <mergeCell ref="DN1198:DN1199"/>
    <mergeCell ref="DO1198:DO1199"/>
    <mergeCell ref="DP1198:DP1199"/>
    <mergeCell ref="DQ1198:DQ1199"/>
    <mergeCell ref="DR1198:DR1199"/>
    <mergeCell ref="DS1198:DS1199"/>
    <mergeCell ref="DT1198:DT1199"/>
    <mergeCell ref="DU1198:DU1199"/>
    <mergeCell ref="DV1198:DV1199"/>
    <mergeCell ref="DW1198:DW1199"/>
    <mergeCell ref="DX1198:DX1199"/>
    <mergeCell ref="DY1198:DY1199"/>
    <mergeCell ref="DZ1198:DZ1199"/>
    <mergeCell ref="H1199:I1199"/>
    <mergeCell ref="J1199:K1199"/>
    <mergeCell ref="H1200:I1200"/>
    <mergeCell ref="J1200:K1200"/>
    <mergeCell ref="L1200:L1201"/>
    <mergeCell ref="M1200:R1201"/>
    <mergeCell ref="S1200:T1201"/>
    <mergeCell ref="U1200:U1201"/>
    <mergeCell ref="V1200:V1201"/>
    <mergeCell ref="W1200:W1201"/>
    <mergeCell ref="X1200:X1201"/>
    <mergeCell ref="Y1200:Y1201"/>
    <mergeCell ref="Z1200:Z1201"/>
    <mergeCell ref="AA1200:AA1201"/>
    <mergeCell ref="AB1200:AB1201"/>
    <mergeCell ref="AC1200:AC1201"/>
    <mergeCell ref="AD1200:AD1201"/>
    <mergeCell ref="AE1200:AE1201"/>
    <mergeCell ref="AF1200:AF1201"/>
    <mergeCell ref="AG1200:AG1201"/>
    <mergeCell ref="AH1200:AH1201"/>
    <mergeCell ref="AI1200:AI1201"/>
    <mergeCell ref="AJ1200:AJ1201"/>
    <mergeCell ref="AK1200:AK1201"/>
    <mergeCell ref="AL1200:AL1201"/>
    <mergeCell ref="AM1200:AM1201"/>
    <mergeCell ref="AN1200:AN1201"/>
    <mergeCell ref="AO1200:AO1201"/>
    <mergeCell ref="AP1200:AP1201"/>
    <mergeCell ref="AQ1200:AQ1201"/>
    <mergeCell ref="AR1200:AR1201"/>
    <mergeCell ref="AS1200:AS1201"/>
    <mergeCell ref="AT1200:AT1201"/>
    <mergeCell ref="AU1200:AU1201"/>
    <mergeCell ref="AV1200:AV1201"/>
    <mergeCell ref="AW1200:AW1201"/>
    <mergeCell ref="AX1200:AX1201"/>
    <mergeCell ref="AY1200:AY1201"/>
    <mergeCell ref="AZ1200:AZ1201"/>
    <mergeCell ref="BA1200:BA1201"/>
    <mergeCell ref="BB1200:BB1201"/>
    <mergeCell ref="BC1200:BC1201"/>
    <mergeCell ref="BD1200:BD1201"/>
    <mergeCell ref="BE1200:BE1201"/>
    <mergeCell ref="BF1200:BF1201"/>
    <mergeCell ref="BG1200:BG1201"/>
    <mergeCell ref="BH1200:BH1201"/>
    <mergeCell ref="BI1200:BI1201"/>
    <mergeCell ref="BJ1200:BJ1201"/>
    <mergeCell ref="BK1200:BK1201"/>
    <mergeCell ref="BL1200:BL1201"/>
    <mergeCell ref="BM1200:BM1201"/>
    <mergeCell ref="BN1200:BN1201"/>
    <mergeCell ref="BO1200:BO1201"/>
    <mergeCell ref="BP1200:BP1201"/>
    <mergeCell ref="BQ1200:BQ1201"/>
    <mergeCell ref="BR1200:BR1201"/>
    <mergeCell ref="BS1200:BS1201"/>
    <mergeCell ref="BT1200:BT1201"/>
    <mergeCell ref="BU1200:BU1201"/>
    <mergeCell ref="BV1200:BV1201"/>
    <mergeCell ref="BW1200:BW1201"/>
    <mergeCell ref="BX1200:BX1201"/>
    <mergeCell ref="BY1200:BY1201"/>
    <mergeCell ref="BZ1200:BZ1201"/>
    <mergeCell ref="CA1200:CA1201"/>
    <mergeCell ref="CB1200:CB1201"/>
    <mergeCell ref="CC1200:CC1201"/>
    <mergeCell ref="CD1200:CD1201"/>
    <mergeCell ref="CE1200:CE1201"/>
    <mergeCell ref="CF1200:CF1201"/>
    <mergeCell ref="CG1200:CG1201"/>
    <mergeCell ref="CH1200:CH1201"/>
    <mergeCell ref="CI1200:CI1201"/>
    <mergeCell ref="CJ1200:CJ1201"/>
    <mergeCell ref="CK1200:CK1201"/>
    <mergeCell ref="CL1200:CL1201"/>
    <mergeCell ref="CM1200:CM1201"/>
    <mergeCell ref="CN1200:CN1201"/>
    <mergeCell ref="CO1200:CO1201"/>
    <mergeCell ref="CP1200:CP1201"/>
    <mergeCell ref="CQ1200:CQ1201"/>
    <mergeCell ref="CR1200:CR1201"/>
    <mergeCell ref="CS1200:CS1201"/>
    <mergeCell ref="CT1200:CT1201"/>
    <mergeCell ref="CU1200:CU1201"/>
    <mergeCell ref="CV1200:CV1201"/>
    <mergeCell ref="CW1200:CW1201"/>
    <mergeCell ref="CX1200:CX1201"/>
    <mergeCell ref="CY1200:CY1201"/>
    <mergeCell ref="CZ1200:CZ1201"/>
    <mergeCell ref="DA1200:DA1201"/>
    <mergeCell ref="DB1200:DB1201"/>
    <mergeCell ref="DC1200:DC1201"/>
    <mergeCell ref="DD1200:DD1201"/>
    <mergeCell ref="DE1200:DE1201"/>
    <mergeCell ref="DF1200:DF1201"/>
    <mergeCell ref="DG1200:DG1201"/>
    <mergeCell ref="DH1200:DH1201"/>
    <mergeCell ref="DI1200:DI1201"/>
    <mergeCell ref="DJ1200:DJ1201"/>
    <mergeCell ref="DK1200:DK1201"/>
    <mergeCell ref="DL1200:DL1201"/>
    <mergeCell ref="DM1200:DM1201"/>
    <mergeCell ref="DN1200:DN1201"/>
    <mergeCell ref="DO1200:DO1201"/>
    <mergeCell ref="DP1200:DP1201"/>
    <mergeCell ref="DQ1200:DQ1201"/>
    <mergeCell ref="DR1200:DR1201"/>
    <mergeCell ref="DS1200:DS1201"/>
    <mergeCell ref="DT1200:DT1201"/>
    <mergeCell ref="DU1200:DU1201"/>
    <mergeCell ref="DV1200:DV1201"/>
    <mergeCell ref="DW1200:DW1201"/>
    <mergeCell ref="DX1200:DX1201"/>
    <mergeCell ref="DY1200:DY1201"/>
    <mergeCell ref="DZ1200:DZ1201"/>
    <mergeCell ref="H1201:I1201"/>
    <mergeCell ref="J1201:K1201"/>
    <mergeCell ref="H1202:I1202"/>
    <mergeCell ref="J1202:K1202"/>
    <mergeCell ref="L1202:L1203"/>
    <mergeCell ref="M1202:R1203"/>
    <mergeCell ref="S1202:T1203"/>
    <mergeCell ref="U1202:U1203"/>
    <mergeCell ref="V1202:V1203"/>
    <mergeCell ref="W1202:W1203"/>
    <mergeCell ref="X1202:X1203"/>
    <mergeCell ref="Y1202:Y1203"/>
    <mergeCell ref="Z1202:Z1203"/>
    <mergeCell ref="AA1202:AA1203"/>
    <mergeCell ref="AB1202:AB1203"/>
    <mergeCell ref="AC1202:AC1203"/>
    <mergeCell ref="AD1202:AD1203"/>
    <mergeCell ref="AE1202:AE1203"/>
    <mergeCell ref="AF1202:AF1203"/>
    <mergeCell ref="AG1202:AG1203"/>
    <mergeCell ref="AH1202:AH1203"/>
    <mergeCell ref="AI1202:AI1203"/>
    <mergeCell ref="AJ1202:AJ1203"/>
    <mergeCell ref="AK1202:AK1203"/>
    <mergeCell ref="AL1202:AL1203"/>
    <mergeCell ref="AM1202:AM1203"/>
    <mergeCell ref="AN1202:AN1203"/>
    <mergeCell ref="AO1202:AO1203"/>
    <mergeCell ref="AP1202:AP1203"/>
    <mergeCell ref="AQ1202:AQ1203"/>
    <mergeCell ref="AR1202:AR1203"/>
    <mergeCell ref="AS1202:AS1203"/>
    <mergeCell ref="AT1202:AT1203"/>
    <mergeCell ref="AU1202:AU1203"/>
    <mergeCell ref="AV1202:AV1203"/>
    <mergeCell ref="AW1202:AW1203"/>
    <mergeCell ref="AX1202:AX1203"/>
    <mergeCell ref="AY1202:AY1203"/>
    <mergeCell ref="AZ1202:AZ1203"/>
    <mergeCell ref="BA1202:BA1203"/>
    <mergeCell ref="BB1202:BB1203"/>
    <mergeCell ref="BC1202:BC1203"/>
    <mergeCell ref="BD1202:BD1203"/>
    <mergeCell ref="BE1202:BE1203"/>
    <mergeCell ref="BF1202:BF1203"/>
    <mergeCell ref="BG1202:BG1203"/>
    <mergeCell ref="BH1202:BH1203"/>
    <mergeCell ref="BI1202:BI1203"/>
    <mergeCell ref="BJ1202:BJ1203"/>
    <mergeCell ref="BK1202:BK1203"/>
    <mergeCell ref="BL1202:BL1203"/>
    <mergeCell ref="BM1202:BM1203"/>
    <mergeCell ref="BN1202:BN1203"/>
    <mergeCell ref="BO1202:BO1203"/>
    <mergeCell ref="BP1202:BP1203"/>
    <mergeCell ref="BQ1202:BQ1203"/>
    <mergeCell ref="BR1202:BR1203"/>
    <mergeCell ref="BS1202:BS1203"/>
    <mergeCell ref="BT1202:BT1203"/>
    <mergeCell ref="BU1202:BU1203"/>
    <mergeCell ref="BV1202:BV1203"/>
    <mergeCell ref="BW1202:BW1203"/>
    <mergeCell ref="BX1202:BX1203"/>
    <mergeCell ref="BY1202:BY1203"/>
    <mergeCell ref="BZ1202:BZ1203"/>
    <mergeCell ref="CA1202:CA1203"/>
    <mergeCell ref="CB1202:CB1203"/>
    <mergeCell ref="CC1202:CC1203"/>
    <mergeCell ref="CD1202:CD1203"/>
    <mergeCell ref="CE1202:CE1203"/>
    <mergeCell ref="CF1202:CF1203"/>
    <mergeCell ref="CG1202:CG1203"/>
    <mergeCell ref="CH1202:CH1203"/>
    <mergeCell ref="CI1202:CI1203"/>
    <mergeCell ref="CJ1202:CJ1203"/>
    <mergeCell ref="CK1202:CK1203"/>
    <mergeCell ref="CL1202:CL1203"/>
    <mergeCell ref="CM1202:CM1203"/>
    <mergeCell ref="CN1202:CN1203"/>
    <mergeCell ref="CO1202:CO1203"/>
    <mergeCell ref="CP1202:CP1203"/>
    <mergeCell ref="CQ1202:CQ1203"/>
    <mergeCell ref="CR1202:CR1203"/>
    <mergeCell ref="CS1202:CS1203"/>
    <mergeCell ref="CT1202:CT1203"/>
    <mergeCell ref="CU1202:CU1203"/>
    <mergeCell ref="CV1202:CV1203"/>
    <mergeCell ref="CW1202:CW1203"/>
    <mergeCell ref="CX1202:CX1203"/>
    <mergeCell ref="CY1202:CY1203"/>
    <mergeCell ref="CZ1202:CZ1203"/>
    <mergeCell ref="DA1202:DA1203"/>
    <mergeCell ref="DB1202:DB1203"/>
    <mergeCell ref="DC1202:DC1203"/>
    <mergeCell ref="DD1202:DD1203"/>
    <mergeCell ref="DE1202:DE1203"/>
    <mergeCell ref="DF1202:DF1203"/>
    <mergeCell ref="DG1202:DG1203"/>
    <mergeCell ref="DH1202:DH1203"/>
    <mergeCell ref="DI1202:DI1203"/>
    <mergeCell ref="DJ1202:DJ1203"/>
    <mergeCell ref="DK1202:DK1203"/>
    <mergeCell ref="DL1202:DL1203"/>
    <mergeCell ref="DM1202:DM1203"/>
    <mergeCell ref="DN1202:DN1203"/>
    <mergeCell ref="DO1202:DO1203"/>
    <mergeCell ref="DP1202:DP1203"/>
    <mergeCell ref="DQ1202:DQ1203"/>
    <mergeCell ref="DR1202:DR1203"/>
    <mergeCell ref="DS1202:DS1203"/>
    <mergeCell ref="DT1202:DT1203"/>
    <mergeCell ref="DU1202:DU1203"/>
    <mergeCell ref="DV1202:DV1203"/>
    <mergeCell ref="DW1202:DW1203"/>
    <mergeCell ref="DX1202:DX1203"/>
    <mergeCell ref="DY1202:DY1203"/>
    <mergeCell ref="DZ1202:DZ1203"/>
    <mergeCell ref="H1203:I1203"/>
    <mergeCell ref="J1203:K1203"/>
    <mergeCell ref="F1204:G1204"/>
    <mergeCell ref="H1204:I1204"/>
    <mergeCell ref="J1204:K1204"/>
    <mergeCell ref="L1204:L1205"/>
    <mergeCell ref="M1204:R1205"/>
    <mergeCell ref="S1204:T1205"/>
    <mergeCell ref="U1204:U1205"/>
    <mergeCell ref="V1204:V1205"/>
    <mergeCell ref="W1204:W1205"/>
    <mergeCell ref="X1204:X1205"/>
    <mergeCell ref="Y1204:Y1205"/>
    <mergeCell ref="Z1204:Z1205"/>
    <mergeCell ref="AA1204:AA1205"/>
    <mergeCell ref="AB1204:AB1205"/>
    <mergeCell ref="AC1204:AC1205"/>
    <mergeCell ref="AD1204:AD1205"/>
    <mergeCell ref="AE1204:AE1205"/>
    <mergeCell ref="AF1204:AF1205"/>
    <mergeCell ref="AG1204:AG1205"/>
    <mergeCell ref="AH1204:AH1205"/>
    <mergeCell ref="AI1204:AI1205"/>
    <mergeCell ref="AJ1204:AJ1205"/>
    <mergeCell ref="AK1204:AK1205"/>
    <mergeCell ref="AL1204:AL1205"/>
    <mergeCell ref="AM1204:AM1205"/>
    <mergeCell ref="AN1204:AN1205"/>
    <mergeCell ref="AO1204:AO1205"/>
    <mergeCell ref="AP1204:AP1205"/>
    <mergeCell ref="AQ1204:AQ1205"/>
    <mergeCell ref="AR1204:AR1205"/>
    <mergeCell ref="AS1204:AS1205"/>
    <mergeCell ref="AT1204:AT1205"/>
    <mergeCell ref="AU1204:AU1205"/>
    <mergeCell ref="AV1204:AV1205"/>
    <mergeCell ref="AW1204:AW1205"/>
    <mergeCell ref="AX1204:AX1205"/>
    <mergeCell ref="AY1204:AY1205"/>
    <mergeCell ref="AZ1204:AZ1205"/>
    <mergeCell ref="BA1204:BA1205"/>
    <mergeCell ref="BB1204:BB1205"/>
    <mergeCell ref="BC1204:BC1205"/>
    <mergeCell ref="BD1204:BD1205"/>
    <mergeCell ref="BE1204:BE1205"/>
    <mergeCell ref="BF1204:BF1205"/>
    <mergeCell ref="BG1204:BG1205"/>
    <mergeCell ref="BH1204:BH1205"/>
    <mergeCell ref="BI1204:BI1205"/>
    <mergeCell ref="BJ1204:BJ1205"/>
    <mergeCell ref="BK1204:BK1205"/>
    <mergeCell ref="BL1204:BL1205"/>
    <mergeCell ref="BM1204:BM1205"/>
    <mergeCell ref="BN1204:BN1205"/>
    <mergeCell ref="BO1204:BO1205"/>
    <mergeCell ref="BP1204:BP1205"/>
    <mergeCell ref="BQ1204:BQ1205"/>
    <mergeCell ref="BR1204:BR1205"/>
    <mergeCell ref="BS1204:BS1205"/>
    <mergeCell ref="BT1204:BT1205"/>
    <mergeCell ref="BU1204:BU1205"/>
    <mergeCell ref="BV1204:BV1205"/>
    <mergeCell ref="BW1204:BW1205"/>
    <mergeCell ref="BX1204:BX1205"/>
    <mergeCell ref="BY1204:BY1205"/>
    <mergeCell ref="BZ1204:BZ1205"/>
    <mergeCell ref="CA1204:CA1205"/>
    <mergeCell ref="CB1204:CB1205"/>
    <mergeCell ref="CC1204:CC1205"/>
    <mergeCell ref="CD1204:CD1205"/>
    <mergeCell ref="CE1204:CE1205"/>
    <mergeCell ref="CF1204:CF1205"/>
    <mergeCell ref="CG1204:CG1205"/>
    <mergeCell ref="CH1204:CH1205"/>
    <mergeCell ref="CI1204:CI1205"/>
    <mergeCell ref="CJ1204:CJ1205"/>
    <mergeCell ref="CK1204:CK1205"/>
    <mergeCell ref="CL1204:CL1205"/>
    <mergeCell ref="CM1204:CM1205"/>
    <mergeCell ref="CN1204:CN1205"/>
    <mergeCell ref="CO1204:CO1205"/>
    <mergeCell ref="CP1204:CP1205"/>
    <mergeCell ref="CQ1204:CQ1205"/>
    <mergeCell ref="CR1204:CR1205"/>
    <mergeCell ref="CS1204:CS1205"/>
    <mergeCell ref="CT1204:CT1205"/>
    <mergeCell ref="CU1204:CU1205"/>
    <mergeCell ref="CV1204:CV1205"/>
    <mergeCell ref="CW1204:CW1205"/>
    <mergeCell ref="CX1204:CX1205"/>
    <mergeCell ref="CY1204:CY1205"/>
    <mergeCell ref="CZ1204:CZ1205"/>
    <mergeCell ref="DA1204:DA1205"/>
    <mergeCell ref="DB1204:DB1205"/>
    <mergeCell ref="DC1204:DC1205"/>
    <mergeCell ref="DD1204:DD1205"/>
    <mergeCell ref="DE1204:DE1205"/>
    <mergeCell ref="DF1204:DF1205"/>
    <mergeCell ref="DG1204:DG1205"/>
    <mergeCell ref="DH1204:DH1205"/>
    <mergeCell ref="DI1204:DI1205"/>
    <mergeCell ref="DJ1204:DJ1205"/>
    <mergeCell ref="DK1204:DK1205"/>
    <mergeCell ref="DL1204:DL1205"/>
    <mergeCell ref="DM1204:DM1205"/>
    <mergeCell ref="DN1204:DN1205"/>
    <mergeCell ref="DO1204:DO1205"/>
    <mergeCell ref="DP1204:DP1205"/>
    <mergeCell ref="DQ1204:DQ1205"/>
    <mergeCell ref="DR1204:DR1205"/>
    <mergeCell ref="DS1204:DS1205"/>
    <mergeCell ref="DT1204:DT1205"/>
    <mergeCell ref="DU1204:DU1205"/>
    <mergeCell ref="DV1204:DV1205"/>
    <mergeCell ref="DW1204:DW1205"/>
    <mergeCell ref="DX1204:DX1205"/>
    <mergeCell ref="DY1204:DY1205"/>
    <mergeCell ref="DZ1204:DZ1205"/>
    <mergeCell ref="F1205:G1205"/>
    <mergeCell ref="H1205:I1205"/>
    <mergeCell ref="J1205:K1205"/>
    <mergeCell ref="F1206:G1206"/>
    <mergeCell ref="H1206:I1206"/>
    <mergeCell ref="J1206:K1206"/>
    <mergeCell ref="L1206:L1207"/>
    <mergeCell ref="M1206:R1207"/>
    <mergeCell ref="S1206:T1207"/>
    <mergeCell ref="U1206:U1207"/>
    <mergeCell ref="V1206:V1207"/>
    <mergeCell ref="W1206:W1207"/>
    <mergeCell ref="X1206:X1207"/>
    <mergeCell ref="Y1206:Y1207"/>
    <mergeCell ref="Z1206:Z1207"/>
    <mergeCell ref="AA1206:AA1207"/>
    <mergeCell ref="AB1206:AB1207"/>
    <mergeCell ref="AC1206:AC1207"/>
    <mergeCell ref="AD1206:AD1207"/>
    <mergeCell ref="AE1206:AE1207"/>
    <mergeCell ref="AF1206:AF1207"/>
    <mergeCell ref="AG1206:AG1207"/>
    <mergeCell ref="AH1206:AH1207"/>
    <mergeCell ref="AI1206:AI1207"/>
    <mergeCell ref="AJ1206:AJ1207"/>
    <mergeCell ref="AK1206:AK1207"/>
    <mergeCell ref="AL1206:AL1207"/>
    <mergeCell ref="AM1206:AM1207"/>
    <mergeCell ref="AN1206:AN1207"/>
    <mergeCell ref="AO1206:AO1207"/>
    <mergeCell ref="AP1206:AP1207"/>
    <mergeCell ref="AQ1206:AQ1207"/>
    <mergeCell ref="AR1206:AR1207"/>
    <mergeCell ref="AS1206:AS1207"/>
    <mergeCell ref="AT1206:AT1207"/>
    <mergeCell ref="DA1206:DA1207"/>
    <mergeCell ref="DB1206:DB1207"/>
    <mergeCell ref="DC1206:DC1207"/>
    <mergeCell ref="DD1206:DD1207"/>
    <mergeCell ref="DE1206:DE1207"/>
    <mergeCell ref="DF1206:DF1207"/>
    <mergeCell ref="DG1206:DG1207"/>
    <mergeCell ref="DH1206:DH1207"/>
    <mergeCell ref="AU1206:AU1207"/>
    <mergeCell ref="AV1206:AV1207"/>
    <mergeCell ref="AW1206:AW1207"/>
    <mergeCell ref="AX1206:AX1207"/>
    <mergeCell ref="AY1206:AY1207"/>
    <mergeCell ref="AZ1206:AZ1207"/>
    <mergeCell ref="BA1206:BA1207"/>
    <mergeCell ref="BB1206:BB1207"/>
    <mergeCell ref="BC1206:BC1207"/>
    <mergeCell ref="BD1206:BD1207"/>
    <mergeCell ref="BE1206:BE1207"/>
    <mergeCell ref="BF1206:BF1207"/>
    <mergeCell ref="BG1206:BG1207"/>
    <mergeCell ref="BH1206:BH1207"/>
    <mergeCell ref="BI1206:BI1207"/>
    <mergeCell ref="BJ1206:BJ1207"/>
    <mergeCell ref="BK1206:BK1207"/>
    <mergeCell ref="BL1206:BL1207"/>
    <mergeCell ref="BM1206:BM1207"/>
    <mergeCell ref="BN1206:BN1207"/>
    <mergeCell ref="BO1206:BO1207"/>
    <mergeCell ref="BP1206:BP1207"/>
    <mergeCell ref="BQ1206:BQ1207"/>
    <mergeCell ref="BR1206:BR1207"/>
    <mergeCell ref="BS1206:BS1207"/>
    <mergeCell ref="BT1206:BT1207"/>
    <mergeCell ref="BU1206:BU1207"/>
    <mergeCell ref="BV1206:BV1207"/>
    <mergeCell ref="BW1206:BW1207"/>
    <mergeCell ref="BX1206:BX1207"/>
    <mergeCell ref="BY1206:BY1207"/>
    <mergeCell ref="BZ1206:BZ1207"/>
    <mergeCell ref="CA1206:CA1207"/>
    <mergeCell ref="CB1206:CB1207"/>
    <mergeCell ref="CC1206:CC1207"/>
    <mergeCell ref="CD1206:CD1207"/>
    <mergeCell ref="CE1206:CE1207"/>
    <mergeCell ref="CF1206:CF1207"/>
    <mergeCell ref="CG1206:CG1207"/>
    <mergeCell ref="CH1206:CH1207"/>
    <mergeCell ref="CI1206:CI1207"/>
    <mergeCell ref="CJ1206:CJ1207"/>
    <mergeCell ref="CK1206:CK1207"/>
    <mergeCell ref="CL1206:CL1207"/>
    <mergeCell ref="CM1206:CM1207"/>
    <mergeCell ref="CN1206:CN1207"/>
    <mergeCell ref="CO1206:CO1207"/>
    <mergeCell ref="CP1206:CP1207"/>
    <mergeCell ref="CQ1206:CQ1207"/>
    <mergeCell ref="CR1206:CR1207"/>
    <mergeCell ref="CS1206:CS1207"/>
    <mergeCell ref="CT1206:CT1207"/>
    <mergeCell ref="CU1206:CU1207"/>
    <mergeCell ref="CV1206:CV1207"/>
    <mergeCell ref="CW1206:CW1207"/>
    <mergeCell ref="CX1206:CX1207"/>
    <mergeCell ref="CY1206:CY1207"/>
    <mergeCell ref="CZ1206:CZ1207"/>
    <mergeCell ref="CI1208:CI1209"/>
    <mergeCell ref="CJ1208:CJ1209"/>
    <mergeCell ref="CK1208:CK1209"/>
    <mergeCell ref="CL1208:CL1209"/>
    <mergeCell ref="CM1208:CM1209"/>
    <mergeCell ref="CN1208:CN1209"/>
    <mergeCell ref="CO1208:CO1209"/>
    <mergeCell ref="CP1208:CP1209"/>
    <mergeCell ref="CY1208:CY1209"/>
    <mergeCell ref="CZ1208:CZ1209"/>
    <mergeCell ref="DI1206:DI1207"/>
    <mergeCell ref="DJ1206:DJ1207"/>
    <mergeCell ref="DK1206:DK1207"/>
    <mergeCell ref="DL1206:DL1207"/>
    <mergeCell ref="DM1206:DM1207"/>
    <mergeCell ref="DN1206:DN1207"/>
    <mergeCell ref="DO1206:DO1207"/>
    <mergeCell ref="DP1206:DP1207"/>
    <mergeCell ref="DQ1206:DQ1207"/>
    <mergeCell ref="DR1206:DR1207"/>
    <mergeCell ref="DS1206:DS1207"/>
    <mergeCell ref="DT1206:DT1207"/>
    <mergeCell ref="DU1206:DU1207"/>
    <mergeCell ref="DV1206:DV1207"/>
    <mergeCell ref="DW1206:DW1207"/>
    <mergeCell ref="DX1206:DX1207"/>
    <mergeCell ref="DY1206:DY1207"/>
    <mergeCell ref="DZ1206:DZ1207"/>
    <mergeCell ref="F1207:G1207"/>
    <mergeCell ref="H1207:I1207"/>
    <mergeCell ref="J1207:K1207"/>
    <mergeCell ref="B1208:K1208"/>
    <mergeCell ref="M1208:R1208"/>
    <mergeCell ref="S1208:T1208"/>
    <mergeCell ref="V1208:V1209"/>
    <mergeCell ref="W1208:W1209"/>
    <mergeCell ref="X1208:X1209"/>
    <mergeCell ref="Y1208:Y1209"/>
    <mergeCell ref="Z1208:Z1209"/>
    <mergeCell ref="AA1208:AA1209"/>
    <mergeCell ref="AB1208:AB1209"/>
    <mergeCell ref="AC1208:AC1209"/>
    <mergeCell ref="AD1208:AD1209"/>
    <mergeCell ref="AE1208:AE1209"/>
    <mergeCell ref="AF1208:AF1209"/>
    <mergeCell ref="AG1208:AG1209"/>
    <mergeCell ref="AH1208:AH1209"/>
    <mergeCell ref="AI1208:AI1209"/>
    <mergeCell ref="AJ1208:AJ1209"/>
    <mergeCell ref="AK1208:AK1209"/>
    <mergeCell ref="AL1208:AL1209"/>
    <mergeCell ref="AM1208:AM1209"/>
    <mergeCell ref="AN1208:AN1209"/>
    <mergeCell ref="AO1208:AO1209"/>
    <mergeCell ref="AP1208:AP1209"/>
    <mergeCell ref="AQ1208:AQ1209"/>
    <mergeCell ref="AR1208:AR1209"/>
    <mergeCell ref="AS1208:AS1209"/>
    <mergeCell ref="AT1208:AT1209"/>
    <mergeCell ref="AU1208:AU1209"/>
    <mergeCell ref="AV1208:AV1209"/>
    <mergeCell ref="AW1208:AW1209"/>
    <mergeCell ref="DZ1208:DZ1209"/>
    <mergeCell ref="B1209:K1209"/>
    <mergeCell ref="M1209:R1209"/>
    <mergeCell ref="S1209:T1209"/>
    <mergeCell ref="DP1208:DP1209"/>
    <mergeCell ref="DQ1208:DQ1209"/>
    <mergeCell ref="DR1208:DR1209"/>
    <mergeCell ref="DS1208:DS1209"/>
    <mergeCell ref="DT1208:DT1209"/>
    <mergeCell ref="DU1208:DU1209"/>
    <mergeCell ref="CJ1221:CK1221"/>
    <mergeCell ref="CV1221:CW1221"/>
    <mergeCell ref="DH1221:DI1221"/>
    <mergeCell ref="DV1208:DV1209"/>
    <mergeCell ref="DW1208:DW1209"/>
    <mergeCell ref="DX1208:DX1209"/>
    <mergeCell ref="DJ1208:DJ1209"/>
    <mergeCell ref="DK1208:DK1209"/>
    <mergeCell ref="DL1208:DL1209"/>
    <mergeCell ref="DM1208:DM1209"/>
    <mergeCell ref="BJ1208:BJ1209"/>
    <mergeCell ref="BK1208:BK1209"/>
    <mergeCell ref="BL1208:BL1209"/>
    <mergeCell ref="BM1208:BM1209"/>
    <mergeCell ref="BN1208:BN1209"/>
    <mergeCell ref="BO1208:BO1209"/>
    <mergeCell ref="BP1208:BP1209"/>
    <mergeCell ref="BQ1208:BQ1209"/>
    <mergeCell ref="BR1208:BR1209"/>
    <mergeCell ref="BS1208:BS1209"/>
    <mergeCell ref="BT1208:BT1209"/>
    <mergeCell ref="BU1208:BU1209"/>
    <mergeCell ref="BV1208:BV1209"/>
    <mergeCell ref="BW1208:BW1209"/>
    <mergeCell ref="BX1208:BX1209"/>
    <mergeCell ref="BY1208:BY1209"/>
    <mergeCell ref="BZ1208:BZ1209"/>
    <mergeCell ref="CA1208:CA1209"/>
    <mergeCell ref="CB1208:CB1209"/>
    <mergeCell ref="CC1208:CC1209"/>
    <mergeCell ref="CD1208:CD1209"/>
    <mergeCell ref="CE1208:CE1209"/>
    <mergeCell ref="CF1208:CF1209"/>
    <mergeCell ref="CG1208:CG1209"/>
    <mergeCell ref="CH1208:CH1209"/>
    <mergeCell ref="BB1208:BB1209"/>
    <mergeCell ref="BC1208:BC1209"/>
    <mergeCell ref="BD1208:BD1209"/>
    <mergeCell ref="BE1208:BE1209"/>
    <mergeCell ref="BF1208:BF1209"/>
    <mergeCell ref="BG1208:BG1209"/>
    <mergeCell ref="BH1208:BH1209"/>
    <mergeCell ref="BI1208:BI1209"/>
    <mergeCell ref="BR1224:CC1224"/>
    <mergeCell ref="CD1224:CO1224"/>
    <mergeCell ref="CP1224:DA1224"/>
    <mergeCell ref="B1214:DY1214"/>
    <mergeCell ref="B1220:DY1220"/>
    <mergeCell ref="AB1221:AC1221"/>
    <mergeCell ref="AN1221:AO1221"/>
    <mergeCell ref="AZ1221:BA1221"/>
    <mergeCell ref="BL1221:BM1221"/>
    <mergeCell ref="BX1221:BY1221"/>
    <mergeCell ref="B1224:K1226"/>
    <mergeCell ref="L1224:U1226"/>
    <mergeCell ref="V1224:AG1224"/>
    <mergeCell ref="AH1224:AS1224"/>
    <mergeCell ref="AT1224:BE1224"/>
    <mergeCell ref="BF1224:BQ1224"/>
    <mergeCell ref="DB1224:DM1224"/>
    <mergeCell ref="DN1224:DY1224"/>
    <mergeCell ref="V1225:AG1225"/>
    <mergeCell ref="AH1225:AS1225"/>
    <mergeCell ref="AT1225:BE1225"/>
    <mergeCell ref="BF1225:BQ1225"/>
    <mergeCell ref="BR1225:CC1225"/>
    <mergeCell ref="CD1225:CO1225"/>
    <mergeCell ref="CP1225:DA1225"/>
    <mergeCell ref="DB1225:DM1225"/>
    <mergeCell ref="DN1225:DY1225"/>
    <mergeCell ref="AX1208:AX1209"/>
    <mergeCell ref="AY1208:AY1209"/>
    <mergeCell ref="AZ1208:AZ1209"/>
    <mergeCell ref="BA1208:BA1209"/>
    <mergeCell ref="CQ1208:CQ1209"/>
    <mergeCell ref="CR1208:CR1209"/>
    <mergeCell ref="CS1208:CS1209"/>
    <mergeCell ref="CT1208:CT1209"/>
    <mergeCell ref="CU1208:CU1209"/>
    <mergeCell ref="CV1208:CV1209"/>
    <mergeCell ref="CW1208:CW1209"/>
    <mergeCell ref="CX1208:CX1209"/>
    <mergeCell ref="DA1208:DA1209"/>
    <mergeCell ref="DB1208:DB1209"/>
    <mergeCell ref="DC1208:DC1209"/>
    <mergeCell ref="DD1208:DD1209"/>
    <mergeCell ref="DE1208:DE1209"/>
    <mergeCell ref="DF1208:DF1209"/>
    <mergeCell ref="DG1208:DG1209"/>
    <mergeCell ref="DH1208:DH1209"/>
    <mergeCell ref="DI1208:DI1209"/>
    <mergeCell ref="DY1208:DY1209"/>
    <mergeCell ref="DN1208:DN1209"/>
    <mergeCell ref="DO1208:DO1209"/>
    <mergeCell ref="F1227:G1227"/>
    <mergeCell ref="H1227:I1227"/>
    <mergeCell ref="J1227:K1227"/>
    <mergeCell ref="L1227:L1228"/>
    <mergeCell ref="M1227:R1228"/>
    <mergeCell ref="S1227:T1228"/>
    <mergeCell ref="U1227:U1228"/>
    <mergeCell ref="V1227:V1228"/>
    <mergeCell ref="W1227:W1228"/>
    <mergeCell ref="X1227:X1228"/>
    <mergeCell ref="Y1227:Y1228"/>
    <mergeCell ref="Z1227:Z1228"/>
    <mergeCell ref="AA1227:AA1228"/>
    <mergeCell ref="AB1227:AB1228"/>
    <mergeCell ref="AC1227:AC1228"/>
    <mergeCell ref="AD1227:AD1228"/>
    <mergeCell ref="AE1227:AE1228"/>
    <mergeCell ref="AF1227:AF1228"/>
    <mergeCell ref="AG1227:AG1228"/>
    <mergeCell ref="AH1227:AH1228"/>
    <mergeCell ref="AI1227:AI1228"/>
    <mergeCell ref="AJ1227:AJ1228"/>
    <mergeCell ref="AK1227:AK1228"/>
    <mergeCell ref="AL1227:AL1228"/>
    <mergeCell ref="AM1227:AM1228"/>
    <mergeCell ref="AN1227:AN1228"/>
    <mergeCell ref="AO1227:AO1228"/>
    <mergeCell ref="AP1227:AP1228"/>
    <mergeCell ref="AQ1227:AQ1228"/>
    <mergeCell ref="AR1227:AR1228"/>
    <mergeCell ref="AS1227:AS1228"/>
    <mergeCell ref="AT1227:AT1228"/>
    <mergeCell ref="AU1227:AU1228"/>
    <mergeCell ref="AV1227:AV1228"/>
    <mergeCell ref="AW1227:AW1228"/>
    <mergeCell ref="AX1227:AX1228"/>
    <mergeCell ref="AY1227:AY1228"/>
    <mergeCell ref="AZ1227:AZ1228"/>
    <mergeCell ref="BA1227:BA1228"/>
    <mergeCell ref="BB1227:BB1228"/>
    <mergeCell ref="BC1227:BC1228"/>
    <mergeCell ref="BD1227:BD1228"/>
    <mergeCell ref="BE1227:BE1228"/>
    <mergeCell ref="BF1227:BF1228"/>
    <mergeCell ref="BG1227:BG1228"/>
    <mergeCell ref="BH1227:BH1228"/>
    <mergeCell ref="BI1227:BI1228"/>
    <mergeCell ref="BJ1227:BJ1228"/>
    <mergeCell ref="BK1227:BK1228"/>
    <mergeCell ref="BL1227:BL1228"/>
    <mergeCell ref="BM1227:BM1228"/>
    <mergeCell ref="BN1227:BN1228"/>
    <mergeCell ref="BO1227:BO1228"/>
    <mergeCell ref="BP1227:BP1228"/>
    <mergeCell ref="BQ1227:BQ1228"/>
    <mergeCell ref="BR1227:BR1228"/>
    <mergeCell ref="BS1227:BS1228"/>
    <mergeCell ref="BT1227:BT1228"/>
    <mergeCell ref="BU1227:BU1228"/>
    <mergeCell ref="BV1227:BV1228"/>
    <mergeCell ref="BW1227:BW1228"/>
    <mergeCell ref="BX1227:BX1228"/>
    <mergeCell ref="BY1227:BY1228"/>
    <mergeCell ref="BZ1227:BZ1228"/>
    <mergeCell ref="CA1227:CA1228"/>
    <mergeCell ref="CB1227:CB1228"/>
    <mergeCell ref="CC1227:CC1228"/>
    <mergeCell ref="CD1227:CD1228"/>
    <mergeCell ref="CE1227:CE1228"/>
    <mergeCell ref="CF1227:CF1228"/>
    <mergeCell ref="CG1227:CG1228"/>
    <mergeCell ref="CH1227:CH1228"/>
    <mergeCell ref="CI1227:CI1228"/>
    <mergeCell ref="CJ1227:CJ1228"/>
    <mergeCell ref="CK1227:CK1228"/>
    <mergeCell ref="CL1227:CL1228"/>
    <mergeCell ref="CM1227:CM1228"/>
    <mergeCell ref="CN1227:CN1228"/>
    <mergeCell ref="CO1227:CO1228"/>
    <mergeCell ref="CP1227:CP1228"/>
    <mergeCell ref="CQ1227:CQ1228"/>
    <mergeCell ref="CR1227:CR1228"/>
    <mergeCell ref="CS1227:CS1228"/>
    <mergeCell ref="CT1227:CT1228"/>
    <mergeCell ref="CU1227:CU1228"/>
    <mergeCell ref="CV1227:CV1228"/>
    <mergeCell ref="CW1227:CW1228"/>
    <mergeCell ref="CX1227:CX1228"/>
    <mergeCell ref="CY1227:CY1228"/>
    <mergeCell ref="CZ1227:CZ1228"/>
    <mergeCell ref="DA1227:DA1228"/>
    <mergeCell ref="DB1227:DB1228"/>
    <mergeCell ref="DC1227:DC1228"/>
    <mergeCell ref="DD1227:DD1228"/>
    <mergeCell ref="DE1227:DE1228"/>
    <mergeCell ref="DF1227:DF1228"/>
    <mergeCell ref="DG1227:DG1228"/>
    <mergeCell ref="DH1227:DH1228"/>
    <mergeCell ref="DI1227:DI1228"/>
    <mergeCell ref="DR1227:DR1228"/>
    <mergeCell ref="DS1227:DS1228"/>
    <mergeCell ref="DT1227:DT1228"/>
    <mergeCell ref="DU1227:DU1228"/>
    <mergeCell ref="DJ1227:DJ1228"/>
    <mergeCell ref="DK1227:DK1228"/>
    <mergeCell ref="DL1227:DL1228"/>
    <mergeCell ref="DM1227:DM1228"/>
    <mergeCell ref="DN1227:DN1228"/>
    <mergeCell ref="DO1227:DO1228"/>
    <mergeCell ref="DV1227:DV1228"/>
    <mergeCell ref="DW1227:DW1228"/>
    <mergeCell ref="DX1227:DX1228"/>
    <mergeCell ref="DY1227:DY1228"/>
    <mergeCell ref="DZ1227:DZ1228"/>
    <mergeCell ref="F1228:G1228"/>
    <mergeCell ref="H1228:I1228"/>
    <mergeCell ref="J1228:K1228"/>
    <mergeCell ref="DP1227:DP1228"/>
    <mergeCell ref="DQ1227:DQ1228"/>
    <mergeCell ref="F1229:G1229"/>
    <mergeCell ref="H1229:I1229"/>
    <mergeCell ref="J1229:K1229"/>
    <mergeCell ref="L1229:L1230"/>
    <mergeCell ref="M1229:R1230"/>
    <mergeCell ref="S1229:T1230"/>
    <mergeCell ref="U1229:U1230"/>
    <mergeCell ref="V1229:V1230"/>
    <mergeCell ref="W1229:W1230"/>
    <mergeCell ref="X1229:X1230"/>
    <mergeCell ref="Y1229:Y1230"/>
    <mergeCell ref="Z1229:Z1230"/>
    <mergeCell ref="AA1229:AA1230"/>
    <mergeCell ref="AB1229:AB1230"/>
    <mergeCell ref="AC1229:AC1230"/>
    <mergeCell ref="AD1229:AD1230"/>
    <mergeCell ref="AE1229:AE1230"/>
    <mergeCell ref="AF1229:AF1230"/>
    <mergeCell ref="AG1229:AG1230"/>
    <mergeCell ref="AH1229:AH1230"/>
    <mergeCell ref="AI1229:AI1230"/>
    <mergeCell ref="AJ1229:AJ1230"/>
    <mergeCell ref="AK1229:AK1230"/>
    <mergeCell ref="AL1229:AL1230"/>
    <mergeCell ref="AM1229:AM1230"/>
    <mergeCell ref="AN1229:AN1230"/>
    <mergeCell ref="AO1229:AO1230"/>
    <mergeCell ref="AP1229:AP1230"/>
    <mergeCell ref="AQ1229:AQ1230"/>
    <mergeCell ref="AR1229:AR1230"/>
    <mergeCell ref="AS1229:AS1230"/>
    <mergeCell ref="AT1229:AT1230"/>
    <mergeCell ref="AU1229:AU1230"/>
    <mergeCell ref="AV1229:AV1230"/>
    <mergeCell ref="AW1229:AW1230"/>
    <mergeCell ref="AX1229:AX1230"/>
    <mergeCell ref="AY1229:AY1230"/>
    <mergeCell ref="AZ1229:AZ1230"/>
    <mergeCell ref="BA1229:BA1230"/>
    <mergeCell ref="BB1229:BB1230"/>
    <mergeCell ref="BC1229:BC1230"/>
    <mergeCell ref="BD1229:BD1230"/>
    <mergeCell ref="BE1229:BE1230"/>
    <mergeCell ref="BF1229:BF1230"/>
    <mergeCell ref="BG1229:BG1230"/>
    <mergeCell ref="BH1229:BH1230"/>
    <mergeCell ref="BI1229:BI1230"/>
    <mergeCell ref="BJ1229:BJ1230"/>
    <mergeCell ref="BK1229:BK1230"/>
    <mergeCell ref="BL1229:BL1230"/>
    <mergeCell ref="BM1229:BM1230"/>
    <mergeCell ref="BN1229:BN1230"/>
    <mergeCell ref="BO1229:BO1230"/>
    <mergeCell ref="BP1229:BP1230"/>
    <mergeCell ref="BQ1229:BQ1230"/>
    <mergeCell ref="BR1229:BR1230"/>
    <mergeCell ref="BS1229:BS1230"/>
    <mergeCell ref="BT1229:BT1230"/>
    <mergeCell ref="BU1229:BU1230"/>
    <mergeCell ref="BV1229:BV1230"/>
    <mergeCell ref="BW1229:BW1230"/>
    <mergeCell ref="BX1229:BX1230"/>
    <mergeCell ref="BY1229:BY1230"/>
    <mergeCell ref="BZ1229:BZ1230"/>
    <mergeCell ref="CA1229:CA1230"/>
    <mergeCell ref="CB1229:CB1230"/>
    <mergeCell ref="CC1229:CC1230"/>
    <mergeCell ref="CD1229:CD1230"/>
    <mergeCell ref="CE1229:CE1230"/>
    <mergeCell ref="CF1229:CF1230"/>
    <mergeCell ref="CG1229:CG1230"/>
    <mergeCell ref="CH1229:CH1230"/>
    <mergeCell ref="CI1229:CI1230"/>
    <mergeCell ref="CJ1229:CJ1230"/>
    <mergeCell ref="CK1229:CK1230"/>
    <mergeCell ref="CL1229:CL1230"/>
    <mergeCell ref="CM1229:CM1230"/>
    <mergeCell ref="CN1229:CN1230"/>
    <mergeCell ref="CO1229:CO1230"/>
    <mergeCell ref="CP1229:CP1230"/>
    <mergeCell ref="CQ1229:CQ1230"/>
    <mergeCell ref="CR1229:CR1230"/>
    <mergeCell ref="CS1229:CS1230"/>
    <mergeCell ref="CT1229:CT1230"/>
    <mergeCell ref="CU1229:CU1230"/>
    <mergeCell ref="CV1229:CV1230"/>
    <mergeCell ref="CW1229:CW1230"/>
    <mergeCell ref="CX1229:CX1230"/>
    <mergeCell ref="CY1229:CY1230"/>
    <mergeCell ref="CZ1229:CZ1230"/>
    <mergeCell ref="DA1229:DA1230"/>
    <mergeCell ref="DB1229:DB1230"/>
    <mergeCell ref="DC1229:DC1230"/>
    <mergeCell ref="DD1229:DD1230"/>
    <mergeCell ref="DE1229:DE1230"/>
    <mergeCell ref="DF1229:DF1230"/>
    <mergeCell ref="DG1229:DG1230"/>
    <mergeCell ref="DH1229:DH1230"/>
    <mergeCell ref="DI1229:DI1230"/>
    <mergeCell ref="DR1229:DR1230"/>
    <mergeCell ref="DS1229:DS1230"/>
    <mergeCell ref="DT1229:DT1230"/>
    <mergeCell ref="DU1229:DU1230"/>
    <mergeCell ref="DJ1229:DJ1230"/>
    <mergeCell ref="DK1229:DK1230"/>
    <mergeCell ref="DL1229:DL1230"/>
    <mergeCell ref="DM1229:DM1230"/>
    <mergeCell ref="DN1229:DN1230"/>
    <mergeCell ref="DO1229:DO1230"/>
    <mergeCell ref="DV1229:DV1230"/>
    <mergeCell ref="DW1229:DW1230"/>
    <mergeCell ref="DX1229:DX1230"/>
    <mergeCell ref="DY1229:DY1230"/>
    <mergeCell ref="DZ1229:DZ1230"/>
    <mergeCell ref="F1230:G1230"/>
    <mergeCell ref="H1230:I1230"/>
    <mergeCell ref="J1230:K1230"/>
    <mergeCell ref="DP1229:DP1230"/>
    <mergeCell ref="DQ1229:DQ1230"/>
    <mergeCell ref="H1231:I1231"/>
    <mergeCell ref="J1231:K1231"/>
    <mergeCell ref="L1231:L1232"/>
    <mergeCell ref="M1231:R1232"/>
    <mergeCell ref="S1231:T1232"/>
    <mergeCell ref="U1231:U1232"/>
    <mergeCell ref="V1231:V1232"/>
    <mergeCell ref="W1231:W1232"/>
    <mergeCell ref="X1231:X1232"/>
    <mergeCell ref="Y1231:Y1232"/>
    <mergeCell ref="Z1231:Z1232"/>
    <mergeCell ref="AA1231:AA1232"/>
    <mergeCell ref="AB1231:AB1232"/>
    <mergeCell ref="AC1231:AC1232"/>
    <mergeCell ref="AD1231:AD1232"/>
    <mergeCell ref="AE1231:AE1232"/>
    <mergeCell ref="AF1231:AF1232"/>
    <mergeCell ref="AG1231:AG1232"/>
    <mergeCell ref="AH1231:AH1232"/>
    <mergeCell ref="AI1231:AI1232"/>
    <mergeCell ref="AJ1231:AJ1232"/>
    <mergeCell ref="AK1231:AK1232"/>
    <mergeCell ref="AL1231:AL1232"/>
    <mergeCell ref="AM1231:AM1232"/>
    <mergeCell ref="AN1231:AN1232"/>
    <mergeCell ref="AO1231:AO1232"/>
    <mergeCell ref="AP1231:AP1232"/>
    <mergeCell ref="AQ1231:AQ1232"/>
    <mergeCell ref="AR1231:AR1232"/>
    <mergeCell ref="AS1231:AS1232"/>
    <mergeCell ref="AT1231:AT1232"/>
    <mergeCell ref="AU1231:AU1232"/>
    <mergeCell ref="AV1231:AV1232"/>
    <mergeCell ref="AW1231:AW1232"/>
    <mergeCell ref="AX1231:AX1232"/>
    <mergeCell ref="AY1231:AY1232"/>
    <mergeCell ref="AZ1231:AZ1232"/>
    <mergeCell ref="BA1231:BA1232"/>
    <mergeCell ref="BB1231:BB1232"/>
    <mergeCell ref="BC1231:BC1232"/>
    <mergeCell ref="BD1231:BD1232"/>
    <mergeCell ref="BE1231:BE1232"/>
    <mergeCell ref="BF1231:BF1232"/>
    <mergeCell ref="BG1231:BG1232"/>
    <mergeCell ref="BH1231:BH1232"/>
    <mergeCell ref="BI1231:BI1232"/>
    <mergeCell ref="BJ1231:BJ1232"/>
    <mergeCell ref="BK1231:BK1232"/>
    <mergeCell ref="BL1231:BL1232"/>
    <mergeCell ref="BM1231:BM1232"/>
    <mergeCell ref="BN1231:BN1232"/>
    <mergeCell ref="BO1231:BO1232"/>
    <mergeCell ref="BP1231:BP1232"/>
    <mergeCell ref="BQ1231:BQ1232"/>
    <mergeCell ref="BR1231:BR1232"/>
    <mergeCell ref="BS1231:BS1232"/>
    <mergeCell ref="BT1231:BT1232"/>
    <mergeCell ref="BU1231:BU1232"/>
    <mergeCell ref="BV1231:BV1232"/>
    <mergeCell ref="BW1231:BW1232"/>
    <mergeCell ref="BX1231:BX1232"/>
    <mergeCell ref="BY1231:BY1232"/>
    <mergeCell ref="BZ1231:BZ1232"/>
    <mergeCell ref="CA1231:CA1232"/>
    <mergeCell ref="CB1231:CB1232"/>
    <mergeCell ref="CC1231:CC1232"/>
    <mergeCell ref="CD1231:CD1232"/>
    <mergeCell ref="CE1231:CE1232"/>
    <mergeCell ref="CF1231:CF1232"/>
    <mergeCell ref="CG1231:CG1232"/>
    <mergeCell ref="CH1231:CH1232"/>
    <mergeCell ref="CI1231:CI1232"/>
    <mergeCell ref="CJ1231:CJ1232"/>
    <mergeCell ref="CK1231:CK1232"/>
    <mergeCell ref="CL1231:CL1232"/>
    <mergeCell ref="CM1231:CM1232"/>
    <mergeCell ref="CN1231:CN1232"/>
    <mergeCell ref="CO1231:CO1232"/>
    <mergeCell ref="CP1231:CP1232"/>
    <mergeCell ref="CQ1231:CQ1232"/>
    <mergeCell ref="CR1231:CR1232"/>
    <mergeCell ref="CS1231:CS1232"/>
    <mergeCell ref="CT1231:CT1232"/>
    <mergeCell ref="CU1231:CU1232"/>
    <mergeCell ref="CV1231:CV1232"/>
    <mergeCell ref="CW1231:CW1232"/>
    <mergeCell ref="CX1231:CX1232"/>
    <mergeCell ref="CY1231:CY1232"/>
    <mergeCell ref="CZ1231:CZ1232"/>
    <mergeCell ref="DA1231:DA1232"/>
    <mergeCell ref="DB1231:DB1232"/>
    <mergeCell ref="DC1231:DC1232"/>
    <mergeCell ref="DD1231:DD1232"/>
    <mergeCell ref="DE1231:DE1232"/>
    <mergeCell ref="DF1231:DF1232"/>
    <mergeCell ref="DG1231:DG1232"/>
    <mergeCell ref="DH1231:DH1232"/>
    <mergeCell ref="DI1231:DI1232"/>
    <mergeCell ref="DJ1231:DJ1232"/>
    <mergeCell ref="DK1231:DK1232"/>
    <mergeCell ref="DL1231:DL1232"/>
    <mergeCell ref="DM1231:DM1232"/>
    <mergeCell ref="DN1231:DN1232"/>
    <mergeCell ref="DO1231:DO1232"/>
    <mergeCell ref="DP1231:DP1232"/>
    <mergeCell ref="DQ1231:DQ1232"/>
    <mergeCell ref="DR1231:DR1232"/>
    <mergeCell ref="DS1231:DS1232"/>
    <mergeCell ref="DT1231:DT1232"/>
    <mergeCell ref="DU1231:DU1232"/>
    <mergeCell ref="DV1231:DV1232"/>
    <mergeCell ref="DW1231:DW1232"/>
    <mergeCell ref="DX1231:DX1232"/>
    <mergeCell ref="DY1231:DY1232"/>
    <mergeCell ref="DZ1231:DZ1232"/>
    <mergeCell ref="H1232:I1232"/>
    <mergeCell ref="J1232:K1232"/>
    <mergeCell ref="H1233:I1233"/>
    <mergeCell ref="J1233:K1233"/>
    <mergeCell ref="L1233:L1234"/>
    <mergeCell ref="M1233:R1234"/>
    <mergeCell ref="S1233:T1234"/>
    <mergeCell ref="U1233:U1234"/>
    <mergeCell ref="V1233:V1234"/>
    <mergeCell ref="W1233:W1234"/>
    <mergeCell ref="X1233:X1234"/>
    <mergeCell ref="Y1233:Y1234"/>
    <mergeCell ref="Z1233:Z1234"/>
    <mergeCell ref="AA1233:AA1234"/>
    <mergeCell ref="AB1233:AB1234"/>
    <mergeCell ref="AC1233:AC1234"/>
    <mergeCell ref="AD1233:AD1234"/>
    <mergeCell ref="AE1233:AE1234"/>
    <mergeCell ref="AF1233:AF1234"/>
    <mergeCell ref="AG1233:AG1234"/>
    <mergeCell ref="AH1233:AH1234"/>
    <mergeCell ref="AI1233:AI1234"/>
    <mergeCell ref="AJ1233:AJ1234"/>
    <mergeCell ref="AK1233:AK1234"/>
    <mergeCell ref="AL1233:AL1234"/>
    <mergeCell ref="AM1233:AM1234"/>
    <mergeCell ref="AN1233:AN1234"/>
    <mergeCell ref="AO1233:AO1234"/>
    <mergeCell ref="AP1233:AP1234"/>
    <mergeCell ref="AQ1233:AQ1234"/>
    <mergeCell ref="AR1233:AR1234"/>
    <mergeCell ref="AS1233:AS1234"/>
    <mergeCell ref="AT1233:AT1234"/>
    <mergeCell ref="AU1233:AU1234"/>
    <mergeCell ref="AV1233:AV1234"/>
    <mergeCell ref="AW1233:AW1234"/>
    <mergeCell ref="AX1233:AX1234"/>
    <mergeCell ref="AY1233:AY1234"/>
    <mergeCell ref="AZ1233:AZ1234"/>
    <mergeCell ref="BA1233:BA1234"/>
    <mergeCell ref="BB1233:BB1234"/>
    <mergeCell ref="BC1233:BC1234"/>
    <mergeCell ref="BD1233:BD1234"/>
    <mergeCell ref="BE1233:BE1234"/>
    <mergeCell ref="BF1233:BF1234"/>
    <mergeCell ref="BG1233:BG1234"/>
    <mergeCell ref="BH1233:BH1234"/>
    <mergeCell ref="BI1233:BI1234"/>
    <mergeCell ref="BJ1233:BJ1234"/>
    <mergeCell ref="BK1233:BK1234"/>
    <mergeCell ref="BL1233:BL1234"/>
    <mergeCell ref="BM1233:BM1234"/>
    <mergeCell ref="BN1233:BN1234"/>
    <mergeCell ref="BO1233:BO1234"/>
    <mergeCell ref="BP1233:BP1234"/>
    <mergeCell ref="BQ1233:BQ1234"/>
    <mergeCell ref="BR1233:BR1234"/>
    <mergeCell ref="BS1233:BS1234"/>
    <mergeCell ref="BT1233:BT1234"/>
    <mergeCell ref="BU1233:BU1234"/>
    <mergeCell ref="BV1233:BV1234"/>
    <mergeCell ref="BW1233:BW1234"/>
    <mergeCell ref="BX1233:BX1234"/>
    <mergeCell ref="BY1233:BY1234"/>
    <mergeCell ref="BZ1233:BZ1234"/>
    <mergeCell ref="CA1233:CA1234"/>
    <mergeCell ref="CB1233:CB1234"/>
    <mergeCell ref="CC1233:CC1234"/>
    <mergeCell ref="CD1233:CD1234"/>
    <mergeCell ref="CE1233:CE1234"/>
    <mergeCell ref="CF1233:CF1234"/>
    <mergeCell ref="CG1233:CG1234"/>
    <mergeCell ref="CH1233:CH1234"/>
    <mergeCell ref="CI1233:CI1234"/>
    <mergeCell ref="CJ1233:CJ1234"/>
    <mergeCell ref="CK1233:CK1234"/>
    <mergeCell ref="CL1233:CL1234"/>
    <mergeCell ref="CM1233:CM1234"/>
    <mergeCell ref="CN1233:CN1234"/>
    <mergeCell ref="CO1233:CO1234"/>
    <mergeCell ref="CP1233:CP1234"/>
    <mergeCell ref="CQ1233:CQ1234"/>
    <mergeCell ref="CR1233:CR1234"/>
    <mergeCell ref="CS1233:CS1234"/>
    <mergeCell ref="CT1233:CT1234"/>
    <mergeCell ref="CU1233:CU1234"/>
    <mergeCell ref="CV1233:CV1234"/>
    <mergeCell ref="CW1233:CW1234"/>
    <mergeCell ref="CX1233:CX1234"/>
    <mergeCell ref="CY1233:CY1234"/>
    <mergeCell ref="CZ1233:CZ1234"/>
    <mergeCell ref="DA1233:DA1234"/>
    <mergeCell ref="DB1233:DB1234"/>
    <mergeCell ref="DC1233:DC1234"/>
    <mergeCell ref="DD1233:DD1234"/>
    <mergeCell ref="DE1233:DE1234"/>
    <mergeCell ref="DF1233:DF1234"/>
    <mergeCell ref="DG1233:DG1234"/>
    <mergeCell ref="DH1233:DH1234"/>
    <mergeCell ref="DI1233:DI1234"/>
    <mergeCell ref="DJ1233:DJ1234"/>
    <mergeCell ref="DK1233:DK1234"/>
    <mergeCell ref="DL1233:DL1234"/>
    <mergeCell ref="DM1233:DM1234"/>
    <mergeCell ref="DN1233:DN1234"/>
    <mergeCell ref="DO1233:DO1234"/>
    <mergeCell ref="DP1233:DP1234"/>
    <mergeCell ref="DQ1233:DQ1234"/>
    <mergeCell ref="DR1233:DR1234"/>
    <mergeCell ref="DS1233:DS1234"/>
    <mergeCell ref="DT1233:DT1234"/>
    <mergeCell ref="DU1233:DU1234"/>
    <mergeCell ref="DV1233:DV1234"/>
    <mergeCell ref="DW1233:DW1234"/>
    <mergeCell ref="DX1233:DX1234"/>
    <mergeCell ref="DY1233:DY1234"/>
    <mergeCell ref="DZ1233:DZ1234"/>
    <mergeCell ref="H1234:I1234"/>
    <mergeCell ref="J1234:K1234"/>
    <mergeCell ref="H1235:I1235"/>
    <mergeCell ref="J1235:K1235"/>
    <mergeCell ref="L1235:L1236"/>
    <mergeCell ref="M1235:R1236"/>
    <mergeCell ref="S1235:T1236"/>
    <mergeCell ref="U1235:U1236"/>
    <mergeCell ref="V1235:V1236"/>
    <mergeCell ref="W1235:W1236"/>
    <mergeCell ref="X1235:X1236"/>
    <mergeCell ref="Y1235:Y1236"/>
    <mergeCell ref="Z1235:Z1236"/>
    <mergeCell ref="AA1235:AA1236"/>
    <mergeCell ref="AB1235:AB1236"/>
    <mergeCell ref="AC1235:AC1236"/>
    <mergeCell ref="AD1235:AD1236"/>
    <mergeCell ref="AE1235:AE1236"/>
    <mergeCell ref="AF1235:AF1236"/>
    <mergeCell ref="AG1235:AG1236"/>
    <mergeCell ref="AH1235:AH1236"/>
    <mergeCell ref="AI1235:AI1236"/>
    <mergeCell ref="AJ1235:AJ1236"/>
    <mergeCell ref="AK1235:AK1236"/>
    <mergeCell ref="AL1235:AL1236"/>
    <mergeCell ref="AM1235:AM1236"/>
    <mergeCell ref="AN1235:AN1236"/>
    <mergeCell ref="AO1235:AO1236"/>
    <mergeCell ref="AP1235:AP1236"/>
    <mergeCell ref="AQ1235:AQ1236"/>
    <mergeCell ref="AR1235:AR1236"/>
    <mergeCell ref="AS1235:AS1236"/>
    <mergeCell ref="AT1235:AT1236"/>
    <mergeCell ref="AU1235:AU1236"/>
    <mergeCell ref="AV1235:AV1236"/>
    <mergeCell ref="AW1235:AW1236"/>
    <mergeCell ref="AX1235:AX1236"/>
    <mergeCell ref="AY1235:AY1236"/>
    <mergeCell ref="AZ1235:AZ1236"/>
    <mergeCell ref="BA1235:BA1236"/>
    <mergeCell ref="BB1235:BB1236"/>
    <mergeCell ref="BC1235:BC1236"/>
    <mergeCell ref="BD1235:BD1236"/>
    <mergeCell ref="BE1235:BE1236"/>
    <mergeCell ref="BF1235:BF1236"/>
    <mergeCell ref="BG1235:BG1236"/>
    <mergeCell ref="BH1235:BH1236"/>
    <mergeCell ref="BI1235:BI1236"/>
    <mergeCell ref="BJ1235:BJ1236"/>
    <mergeCell ref="BK1235:BK1236"/>
    <mergeCell ref="BL1235:BL1236"/>
    <mergeCell ref="BM1235:BM1236"/>
    <mergeCell ref="BN1235:BN1236"/>
    <mergeCell ref="BO1235:BO1236"/>
    <mergeCell ref="BP1235:BP1236"/>
    <mergeCell ref="BQ1235:BQ1236"/>
    <mergeCell ref="BR1235:BR1236"/>
    <mergeCell ref="BS1235:BS1236"/>
    <mergeCell ref="BT1235:BT1236"/>
    <mergeCell ref="BU1235:BU1236"/>
    <mergeCell ref="BV1235:BV1236"/>
    <mergeCell ref="BW1235:BW1236"/>
    <mergeCell ref="BX1235:BX1236"/>
    <mergeCell ref="BY1235:BY1236"/>
    <mergeCell ref="BZ1235:BZ1236"/>
    <mergeCell ref="CA1235:CA1236"/>
    <mergeCell ref="CB1235:CB1236"/>
    <mergeCell ref="CC1235:CC1236"/>
    <mergeCell ref="CD1235:CD1236"/>
    <mergeCell ref="CE1235:CE1236"/>
    <mergeCell ref="CF1235:CF1236"/>
    <mergeCell ref="CG1235:CG1236"/>
    <mergeCell ref="CH1235:CH1236"/>
    <mergeCell ref="CI1235:CI1236"/>
    <mergeCell ref="CJ1235:CJ1236"/>
    <mergeCell ref="CK1235:CK1236"/>
    <mergeCell ref="CL1235:CL1236"/>
    <mergeCell ref="CM1235:CM1236"/>
    <mergeCell ref="CN1235:CN1236"/>
    <mergeCell ref="CO1235:CO1236"/>
    <mergeCell ref="CP1235:CP1236"/>
    <mergeCell ref="CQ1235:CQ1236"/>
    <mergeCell ref="CR1235:CR1236"/>
    <mergeCell ref="CS1235:CS1236"/>
    <mergeCell ref="CT1235:CT1236"/>
    <mergeCell ref="CU1235:CU1236"/>
    <mergeCell ref="CV1235:CV1236"/>
    <mergeCell ref="CW1235:CW1236"/>
    <mergeCell ref="CX1235:CX1236"/>
    <mergeCell ref="CY1235:CY1236"/>
    <mergeCell ref="CZ1235:CZ1236"/>
    <mergeCell ref="DA1235:DA1236"/>
    <mergeCell ref="DB1235:DB1236"/>
    <mergeCell ref="DC1235:DC1236"/>
    <mergeCell ref="DD1235:DD1236"/>
    <mergeCell ref="DE1235:DE1236"/>
    <mergeCell ref="DF1235:DF1236"/>
    <mergeCell ref="DG1235:DG1236"/>
    <mergeCell ref="DH1235:DH1236"/>
    <mergeCell ref="DI1235:DI1236"/>
    <mergeCell ref="DJ1235:DJ1236"/>
    <mergeCell ref="DK1235:DK1236"/>
    <mergeCell ref="DL1235:DL1236"/>
    <mergeCell ref="DM1235:DM1236"/>
    <mergeCell ref="DN1235:DN1236"/>
    <mergeCell ref="DO1235:DO1236"/>
    <mergeCell ref="DP1235:DP1236"/>
    <mergeCell ref="DQ1235:DQ1236"/>
    <mergeCell ref="DR1235:DR1236"/>
    <mergeCell ref="DS1235:DS1236"/>
    <mergeCell ref="DT1235:DT1236"/>
    <mergeCell ref="DU1235:DU1236"/>
    <mergeCell ref="DV1235:DV1236"/>
    <mergeCell ref="DW1235:DW1236"/>
    <mergeCell ref="DX1235:DX1236"/>
    <mergeCell ref="DY1235:DY1236"/>
    <mergeCell ref="DZ1235:DZ1236"/>
    <mergeCell ref="H1236:I1236"/>
    <mergeCell ref="J1236:K1236"/>
    <mergeCell ref="H1237:I1237"/>
    <mergeCell ref="J1237:K1237"/>
    <mergeCell ref="L1237:L1238"/>
    <mergeCell ref="M1237:R1238"/>
    <mergeCell ref="S1237:T1238"/>
    <mergeCell ref="U1237:U1238"/>
    <mergeCell ref="V1237:V1238"/>
    <mergeCell ref="W1237:W1238"/>
    <mergeCell ref="X1237:X1238"/>
    <mergeCell ref="Y1237:Y1238"/>
    <mergeCell ref="Z1237:Z1238"/>
    <mergeCell ref="AA1237:AA1238"/>
    <mergeCell ref="AB1237:AB1238"/>
    <mergeCell ref="AC1237:AC1238"/>
    <mergeCell ref="AD1237:AD1238"/>
    <mergeCell ref="AE1237:AE1238"/>
    <mergeCell ref="AF1237:AF1238"/>
    <mergeCell ref="AG1237:AG1238"/>
    <mergeCell ref="AH1237:AH1238"/>
    <mergeCell ref="AI1237:AI1238"/>
    <mergeCell ref="AJ1237:AJ1238"/>
    <mergeCell ref="AK1237:AK1238"/>
    <mergeCell ref="AL1237:AL1238"/>
    <mergeCell ref="AM1237:AM1238"/>
    <mergeCell ref="AN1237:AN1238"/>
    <mergeCell ref="AO1237:AO1238"/>
    <mergeCell ref="AP1237:AP1238"/>
    <mergeCell ref="AQ1237:AQ1238"/>
    <mergeCell ref="AR1237:AR1238"/>
    <mergeCell ref="AS1237:AS1238"/>
    <mergeCell ref="AT1237:AT1238"/>
    <mergeCell ref="AU1237:AU1238"/>
    <mergeCell ref="AV1237:AV1238"/>
    <mergeCell ref="AW1237:AW1238"/>
    <mergeCell ref="AX1237:AX1238"/>
    <mergeCell ref="AY1237:AY1238"/>
    <mergeCell ref="AZ1237:AZ1238"/>
    <mergeCell ref="BA1237:BA1238"/>
    <mergeCell ref="DN1237:DN1238"/>
    <mergeCell ref="DO1237:DO1238"/>
    <mergeCell ref="BB1237:BB1238"/>
    <mergeCell ref="BC1237:BC1238"/>
    <mergeCell ref="BD1237:BD1238"/>
    <mergeCell ref="BE1237:BE1238"/>
    <mergeCell ref="BF1237:BF1238"/>
    <mergeCell ref="BG1237:BG1238"/>
    <mergeCell ref="BH1237:BH1238"/>
    <mergeCell ref="BI1237:BI1238"/>
    <mergeCell ref="BJ1237:BJ1238"/>
    <mergeCell ref="BK1237:BK1238"/>
    <mergeCell ref="BL1237:BL1238"/>
    <mergeCell ref="BM1237:BM1238"/>
    <mergeCell ref="BN1237:BN1238"/>
    <mergeCell ref="BO1237:BO1238"/>
    <mergeCell ref="BP1237:BP1238"/>
    <mergeCell ref="BQ1237:BQ1238"/>
    <mergeCell ref="BR1237:BR1238"/>
    <mergeCell ref="BS1237:BS1238"/>
    <mergeCell ref="BT1237:BT1238"/>
    <mergeCell ref="BU1237:BU1238"/>
    <mergeCell ref="BV1237:BV1238"/>
    <mergeCell ref="BW1237:BW1238"/>
    <mergeCell ref="BX1237:BX1238"/>
    <mergeCell ref="BY1237:BY1238"/>
    <mergeCell ref="BZ1237:BZ1238"/>
    <mergeCell ref="CA1237:CA1238"/>
    <mergeCell ref="CB1237:CB1238"/>
    <mergeCell ref="CC1237:CC1238"/>
    <mergeCell ref="CD1237:CD1238"/>
    <mergeCell ref="CE1237:CE1238"/>
    <mergeCell ref="CF1237:CF1238"/>
    <mergeCell ref="CG1237:CG1238"/>
    <mergeCell ref="CH1237:CH1238"/>
    <mergeCell ref="CI1237:CI1238"/>
    <mergeCell ref="CJ1237:CJ1238"/>
    <mergeCell ref="CK1237:CK1238"/>
    <mergeCell ref="CL1237:CL1238"/>
    <mergeCell ref="CM1237:CM1238"/>
    <mergeCell ref="CN1237:CN1238"/>
    <mergeCell ref="CO1237:CO1238"/>
    <mergeCell ref="CP1237:CP1238"/>
    <mergeCell ref="CQ1237:CQ1238"/>
    <mergeCell ref="CR1237:CR1238"/>
    <mergeCell ref="CS1237:CS1238"/>
    <mergeCell ref="CT1237:CT1238"/>
    <mergeCell ref="CU1237:CU1238"/>
    <mergeCell ref="CV1237:CV1238"/>
    <mergeCell ref="CW1237:CW1238"/>
    <mergeCell ref="CX1237:CX1238"/>
    <mergeCell ref="CY1237:CY1238"/>
    <mergeCell ref="CZ1237:CZ1238"/>
    <mergeCell ref="DA1237:DA1238"/>
    <mergeCell ref="DB1237:DB1238"/>
    <mergeCell ref="DC1237:DC1238"/>
    <mergeCell ref="DD1237:DD1238"/>
    <mergeCell ref="DE1237:DE1238"/>
    <mergeCell ref="DF1237:DF1238"/>
    <mergeCell ref="DG1237:DG1238"/>
    <mergeCell ref="DH1237:DH1238"/>
    <mergeCell ref="DI1237:DI1238"/>
    <mergeCell ref="DJ1237:DJ1238"/>
    <mergeCell ref="DK1237:DK1238"/>
    <mergeCell ref="DL1237:DL1238"/>
    <mergeCell ref="DM1237:DM1238"/>
    <mergeCell ref="CT1239:CT1240"/>
    <mergeCell ref="CU1239:CU1240"/>
    <mergeCell ref="CX1239:CX1240"/>
    <mergeCell ref="CY1239:CY1240"/>
    <mergeCell ref="CZ1239:CZ1240"/>
    <mergeCell ref="DA1239:DA1240"/>
    <mergeCell ref="DB1239:DB1240"/>
    <mergeCell ref="DC1239:DC1240"/>
    <mergeCell ref="DD1239:DD1240"/>
    <mergeCell ref="DE1239:DE1240"/>
    <mergeCell ref="DF1239:DF1240"/>
    <mergeCell ref="DG1239:DG1240"/>
    <mergeCell ref="DH1239:DH1240"/>
    <mergeCell ref="DI1239:DI1240"/>
    <mergeCell ref="DJ1239:DJ1240"/>
    <mergeCell ref="DK1239:DK1240"/>
    <mergeCell ref="DL1239:DL1240"/>
    <mergeCell ref="DM1239:DM1240"/>
    <mergeCell ref="DP1237:DP1238"/>
    <mergeCell ref="DQ1237:DQ1238"/>
    <mergeCell ref="DR1237:DR1238"/>
    <mergeCell ref="DS1237:DS1238"/>
    <mergeCell ref="DT1237:DT1238"/>
    <mergeCell ref="DS1239:DS1240"/>
    <mergeCell ref="DT1239:DT1240"/>
    <mergeCell ref="DU1237:DU1238"/>
    <mergeCell ref="DV1237:DV1238"/>
    <mergeCell ref="DW1237:DW1238"/>
    <mergeCell ref="DX1237:DX1238"/>
    <mergeCell ref="DY1237:DY1238"/>
    <mergeCell ref="DZ1237:DZ1238"/>
    <mergeCell ref="H1238:I1238"/>
    <mergeCell ref="J1238:K1238"/>
    <mergeCell ref="H1239:I1239"/>
    <mergeCell ref="J1239:K1239"/>
    <mergeCell ref="L1239:L1240"/>
    <mergeCell ref="M1239:R1240"/>
    <mergeCell ref="S1239:T1240"/>
    <mergeCell ref="U1239:U1240"/>
    <mergeCell ref="V1239:V1240"/>
    <mergeCell ref="W1239:W1240"/>
    <mergeCell ref="X1239:X1240"/>
    <mergeCell ref="Y1239:Y1240"/>
    <mergeCell ref="Z1239:Z1240"/>
    <mergeCell ref="AA1239:AA1240"/>
    <mergeCell ref="AB1239:AB1240"/>
    <mergeCell ref="AC1239:AC1240"/>
    <mergeCell ref="AD1239:AD1240"/>
    <mergeCell ref="AE1239:AE1240"/>
    <mergeCell ref="AF1239:AF1240"/>
    <mergeCell ref="AG1239:AG1240"/>
    <mergeCell ref="AH1239:AH1240"/>
    <mergeCell ref="AI1239:AI1240"/>
    <mergeCell ref="AJ1239:AJ1240"/>
    <mergeCell ref="AK1239:AK1240"/>
    <mergeCell ref="AL1239:AL1240"/>
    <mergeCell ref="AM1239:AM1240"/>
    <mergeCell ref="AN1239:AN1240"/>
    <mergeCell ref="AO1239:AO1240"/>
    <mergeCell ref="AP1239:AP1240"/>
    <mergeCell ref="AQ1239:AQ1240"/>
    <mergeCell ref="AR1239:AR1240"/>
    <mergeCell ref="AS1239:AS1240"/>
    <mergeCell ref="AT1239:AT1240"/>
    <mergeCell ref="AU1239:AU1240"/>
    <mergeCell ref="AV1239:AV1240"/>
    <mergeCell ref="AW1239:AW1240"/>
    <mergeCell ref="AX1239:AX1240"/>
    <mergeCell ref="AY1239:AY1240"/>
    <mergeCell ref="AZ1239:AZ1240"/>
    <mergeCell ref="BA1239:BA1240"/>
    <mergeCell ref="BB1239:BB1240"/>
    <mergeCell ref="BC1239:BC1240"/>
    <mergeCell ref="BD1239:BD1240"/>
    <mergeCell ref="BE1239:BE1240"/>
    <mergeCell ref="BF1239:BF1240"/>
    <mergeCell ref="BG1239:BG1240"/>
    <mergeCell ref="BH1239:BH1240"/>
    <mergeCell ref="BI1239:BI1240"/>
    <mergeCell ref="BJ1239:BJ1240"/>
    <mergeCell ref="BK1239:BK1240"/>
    <mergeCell ref="BL1239:BL1240"/>
    <mergeCell ref="CV1239:CV1240"/>
    <mergeCell ref="CW1239:CW1240"/>
    <mergeCell ref="DN1239:DN1240"/>
    <mergeCell ref="DO1239:DO1240"/>
    <mergeCell ref="DP1239:DP1240"/>
    <mergeCell ref="DQ1239:DQ1240"/>
    <mergeCell ref="DR1239:DR1240"/>
    <mergeCell ref="DU1239:DU1240"/>
    <mergeCell ref="DV1239:DV1240"/>
    <mergeCell ref="DW1239:DW1240"/>
    <mergeCell ref="DX1239:DX1240"/>
    <mergeCell ref="DY1239:DY1240"/>
    <mergeCell ref="DZ1239:DZ1240"/>
    <mergeCell ref="H1240:I1240"/>
    <mergeCell ref="J1240:K1240"/>
    <mergeCell ref="BO1239:BO1240"/>
    <mergeCell ref="BP1239:BP1240"/>
    <mergeCell ref="BQ1239:BQ1240"/>
    <mergeCell ref="BR1239:BR1240"/>
    <mergeCell ref="BS1239:BS1240"/>
    <mergeCell ref="BT1239:BT1240"/>
    <mergeCell ref="BU1239:BU1240"/>
    <mergeCell ref="BV1239:BV1240"/>
    <mergeCell ref="BW1239:BW1240"/>
    <mergeCell ref="BX1239:BX1240"/>
    <mergeCell ref="BY1239:BY1240"/>
    <mergeCell ref="BZ1239:BZ1240"/>
    <mergeCell ref="CA1239:CA1240"/>
    <mergeCell ref="CB1239:CB1240"/>
    <mergeCell ref="CC1239:CC1240"/>
    <mergeCell ref="CD1239:CD1240"/>
    <mergeCell ref="CE1239:CE1240"/>
    <mergeCell ref="CF1239:CF1240"/>
    <mergeCell ref="CG1239:CG1240"/>
    <mergeCell ref="CH1239:CH1240"/>
    <mergeCell ref="CI1239:CI1240"/>
    <mergeCell ref="CJ1239:CJ1240"/>
    <mergeCell ref="CK1239:CK1240"/>
    <mergeCell ref="CL1239:CL1240"/>
    <mergeCell ref="CM1239:CM1240"/>
    <mergeCell ref="CN1239:CN1240"/>
    <mergeCell ref="CO1239:CO1240"/>
    <mergeCell ref="CP1239:CP1240"/>
    <mergeCell ref="CQ1239:CQ1240"/>
    <mergeCell ref="CR1239:CR1240"/>
    <mergeCell ref="CS1239:CS1240"/>
    <mergeCell ref="BM1239:BM1240"/>
    <mergeCell ref="BN1239:BN1240"/>
    <mergeCell ref="F1241:G1241"/>
    <mergeCell ref="H1241:I1241"/>
    <mergeCell ref="J1241:K1241"/>
    <mergeCell ref="L1241:L1242"/>
    <mergeCell ref="M1241:R1242"/>
    <mergeCell ref="S1241:T1242"/>
    <mergeCell ref="U1241:U1242"/>
    <mergeCell ref="V1241:V1242"/>
    <mergeCell ref="W1241:W1242"/>
    <mergeCell ref="X1241:X1242"/>
    <mergeCell ref="Y1241:Y1242"/>
    <mergeCell ref="Z1241:Z1242"/>
    <mergeCell ref="AA1241:AA1242"/>
    <mergeCell ref="AB1241:AB1242"/>
    <mergeCell ref="AC1241:AC1242"/>
    <mergeCell ref="AD1241:AD1242"/>
    <mergeCell ref="AE1241:AE1242"/>
    <mergeCell ref="AF1241:AF1242"/>
    <mergeCell ref="AG1241:AG1242"/>
    <mergeCell ref="AH1241:AH1242"/>
    <mergeCell ref="AI1241:AI1242"/>
    <mergeCell ref="AJ1241:AJ1242"/>
    <mergeCell ref="AK1241:AK1242"/>
    <mergeCell ref="AL1241:AL1242"/>
    <mergeCell ref="AM1241:AM1242"/>
    <mergeCell ref="AN1241:AN1242"/>
    <mergeCell ref="AO1241:AO1242"/>
    <mergeCell ref="AP1241:AP1242"/>
    <mergeCell ref="AQ1241:AQ1242"/>
    <mergeCell ref="AR1241:AR1242"/>
    <mergeCell ref="AS1241:AS1242"/>
    <mergeCell ref="AT1241:AT1242"/>
    <mergeCell ref="AU1241:AU1242"/>
    <mergeCell ref="AV1241:AV1242"/>
    <mergeCell ref="AW1241:AW1242"/>
    <mergeCell ref="AX1241:AX1242"/>
    <mergeCell ref="AY1241:AY1242"/>
    <mergeCell ref="AZ1241:AZ1242"/>
    <mergeCell ref="BA1241:BA1242"/>
    <mergeCell ref="BB1241:BB1242"/>
    <mergeCell ref="BC1241:BC1242"/>
    <mergeCell ref="BD1241:BD1242"/>
    <mergeCell ref="BE1241:BE1242"/>
    <mergeCell ref="BF1241:BF1242"/>
    <mergeCell ref="BG1241:BG1242"/>
    <mergeCell ref="BH1241:BH1242"/>
    <mergeCell ref="BI1241:BI1242"/>
    <mergeCell ref="BJ1241:BJ1242"/>
    <mergeCell ref="BK1241:BK1242"/>
    <mergeCell ref="BL1241:BL1242"/>
    <mergeCell ref="BM1241:BM1242"/>
    <mergeCell ref="BN1241:BN1242"/>
    <mergeCell ref="BO1241:BO1242"/>
    <mergeCell ref="BP1241:BP1242"/>
    <mergeCell ref="BQ1241:BQ1242"/>
    <mergeCell ref="BR1241:BR1242"/>
    <mergeCell ref="BS1241:BS1242"/>
    <mergeCell ref="BT1241:BT1242"/>
    <mergeCell ref="BU1241:BU1242"/>
    <mergeCell ref="BV1241:BV1242"/>
    <mergeCell ref="BW1241:BW1242"/>
    <mergeCell ref="BX1241:BX1242"/>
    <mergeCell ref="BY1241:BY1242"/>
    <mergeCell ref="BZ1241:BZ1242"/>
    <mergeCell ref="CA1241:CA1242"/>
    <mergeCell ref="CB1241:CB1242"/>
    <mergeCell ref="CC1241:CC1242"/>
    <mergeCell ref="CD1241:CD1242"/>
    <mergeCell ref="CE1241:CE1242"/>
    <mergeCell ref="CF1241:CF1242"/>
    <mergeCell ref="CG1241:CG1242"/>
    <mergeCell ref="CH1241:CH1242"/>
    <mergeCell ref="CI1241:CI1242"/>
    <mergeCell ref="CJ1241:CJ1242"/>
    <mergeCell ref="CK1241:CK1242"/>
    <mergeCell ref="CL1241:CL1242"/>
    <mergeCell ref="CM1241:CM1242"/>
    <mergeCell ref="CN1241:CN1242"/>
    <mergeCell ref="CO1241:CO1242"/>
    <mergeCell ref="CP1241:CP1242"/>
    <mergeCell ref="CQ1241:CQ1242"/>
    <mergeCell ref="CR1241:CR1242"/>
    <mergeCell ref="CS1241:CS1242"/>
    <mergeCell ref="CT1241:CT1242"/>
    <mergeCell ref="CU1241:CU1242"/>
    <mergeCell ref="CV1241:CV1242"/>
    <mergeCell ref="CW1241:CW1242"/>
    <mergeCell ref="CX1241:CX1242"/>
    <mergeCell ref="CY1241:CY1242"/>
    <mergeCell ref="CZ1241:CZ1242"/>
    <mergeCell ref="DA1241:DA1242"/>
    <mergeCell ref="DB1241:DB1242"/>
    <mergeCell ref="DC1241:DC1242"/>
    <mergeCell ref="DD1241:DD1242"/>
    <mergeCell ref="DE1241:DE1242"/>
    <mergeCell ref="DF1241:DF1242"/>
    <mergeCell ref="DG1241:DG1242"/>
    <mergeCell ref="DH1241:DH1242"/>
    <mergeCell ref="DI1241:DI1242"/>
    <mergeCell ref="DJ1241:DJ1242"/>
    <mergeCell ref="DK1241:DK1242"/>
    <mergeCell ref="DL1241:DL1242"/>
    <mergeCell ref="DM1241:DM1242"/>
    <mergeCell ref="DN1241:DN1242"/>
    <mergeCell ref="DO1241:DO1242"/>
    <mergeCell ref="DP1241:DP1242"/>
    <mergeCell ref="DQ1241:DQ1242"/>
    <mergeCell ref="DR1241:DR1242"/>
    <mergeCell ref="DS1241:DS1242"/>
    <mergeCell ref="DT1241:DT1242"/>
    <mergeCell ref="DU1241:DU1242"/>
    <mergeCell ref="DV1241:DV1242"/>
    <mergeCell ref="DW1241:DW1242"/>
    <mergeCell ref="DX1241:DX1242"/>
    <mergeCell ref="DY1241:DY1242"/>
    <mergeCell ref="DZ1241:DZ1242"/>
    <mergeCell ref="F1242:G1242"/>
    <mergeCell ref="H1242:I1242"/>
    <mergeCell ref="J1242:K1242"/>
    <mergeCell ref="F1243:G1243"/>
    <mergeCell ref="H1243:I1243"/>
    <mergeCell ref="J1243:K1243"/>
    <mergeCell ref="L1243:L1244"/>
    <mergeCell ref="M1243:R1244"/>
    <mergeCell ref="S1243:T1244"/>
    <mergeCell ref="U1243:U1244"/>
    <mergeCell ref="V1243:V1244"/>
    <mergeCell ref="W1243:W1244"/>
    <mergeCell ref="X1243:X1244"/>
    <mergeCell ref="Y1243:Y1244"/>
    <mergeCell ref="Z1243:Z1244"/>
    <mergeCell ref="AA1243:AA1244"/>
    <mergeCell ref="AB1243:AB1244"/>
    <mergeCell ref="AC1243:AC1244"/>
    <mergeCell ref="AD1243:AD1244"/>
    <mergeCell ref="AE1243:AE1244"/>
    <mergeCell ref="AF1243:AF1244"/>
    <mergeCell ref="AG1243:AG1244"/>
    <mergeCell ref="AH1243:AH1244"/>
    <mergeCell ref="AI1243:AI1244"/>
    <mergeCell ref="AJ1243:AJ1244"/>
    <mergeCell ref="AK1243:AK1244"/>
    <mergeCell ref="AL1243:AL1244"/>
    <mergeCell ref="AM1243:AM1244"/>
    <mergeCell ref="AN1243:AN1244"/>
    <mergeCell ref="AO1243:AO1244"/>
    <mergeCell ref="AP1243:AP1244"/>
    <mergeCell ref="AQ1243:AQ1244"/>
    <mergeCell ref="AR1243:AR1244"/>
    <mergeCell ref="AS1243:AS1244"/>
    <mergeCell ref="AT1243:AT1244"/>
    <mergeCell ref="AU1243:AU1244"/>
    <mergeCell ref="AV1243:AV1244"/>
    <mergeCell ref="AW1243:AW1244"/>
    <mergeCell ref="AX1243:AX1244"/>
    <mergeCell ref="AY1243:AY1244"/>
    <mergeCell ref="AZ1243:AZ1244"/>
    <mergeCell ref="BA1243:BA1244"/>
    <mergeCell ref="BB1243:BB1244"/>
    <mergeCell ref="BC1243:BC1244"/>
    <mergeCell ref="BD1243:BD1244"/>
    <mergeCell ref="BE1243:BE1244"/>
    <mergeCell ref="BF1243:BF1244"/>
    <mergeCell ref="DN1243:DN1244"/>
    <mergeCell ref="DO1243:DO1244"/>
    <mergeCell ref="DP1243:DP1244"/>
    <mergeCell ref="DQ1243:DQ1244"/>
    <mergeCell ref="DR1243:DR1244"/>
    <mergeCell ref="DS1243:DS1244"/>
    <mergeCell ref="DT1243:DT1244"/>
    <mergeCell ref="BG1243:BG1244"/>
    <mergeCell ref="BH1243:BH1244"/>
    <mergeCell ref="BI1243:BI1244"/>
    <mergeCell ref="BJ1243:BJ1244"/>
    <mergeCell ref="BK1243:BK1244"/>
    <mergeCell ref="BL1243:BL1244"/>
    <mergeCell ref="BM1243:BM1244"/>
    <mergeCell ref="BN1243:BN1244"/>
    <mergeCell ref="BO1243:BO1244"/>
    <mergeCell ref="BP1243:BP1244"/>
    <mergeCell ref="BQ1243:BQ1244"/>
    <mergeCell ref="BR1243:BR1244"/>
    <mergeCell ref="BS1243:BS1244"/>
    <mergeCell ref="BT1243:BT1244"/>
    <mergeCell ref="BU1243:BU1244"/>
    <mergeCell ref="BV1243:BV1244"/>
    <mergeCell ref="BW1243:BW1244"/>
    <mergeCell ref="BX1243:BX1244"/>
    <mergeCell ref="BY1243:BY1244"/>
    <mergeCell ref="BZ1243:BZ1244"/>
    <mergeCell ref="CA1243:CA1244"/>
    <mergeCell ref="CB1243:CB1244"/>
    <mergeCell ref="CC1243:CC1244"/>
    <mergeCell ref="CD1243:CD1244"/>
    <mergeCell ref="CE1243:CE1244"/>
    <mergeCell ref="CF1243:CF1244"/>
    <mergeCell ref="CG1243:CG1244"/>
    <mergeCell ref="CH1243:CH1244"/>
    <mergeCell ref="CI1243:CI1244"/>
    <mergeCell ref="CJ1243:CJ1244"/>
    <mergeCell ref="CK1243:CK1244"/>
    <mergeCell ref="CL1243:CL1244"/>
    <mergeCell ref="CM1243:CM1244"/>
    <mergeCell ref="CN1243:CN1244"/>
    <mergeCell ref="CO1243:CO1244"/>
    <mergeCell ref="CP1243:CP1244"/>
    <mergeCell ref="CQ1243:CQ1244"/>
    <mergeCell ref="CR1243:CR1244"/>
    <mergeCell ref="CS1243:CS1244"/>
    <mergeCell ref="CT1243:CT1244"/>
    <mergeCell ref="CU1243:CU1244"/>
    <mergeCell ref="CV1243:CV1244"/>
    <mergeCell ref="CW1243:CW1244"/>
    <mergeCell ref="CX1243:CX1244"/>
    <mergeCell ref="CY1243:CY1244"/>
    <mergeCell ref="CZ1243:CZ1244"/>
    <mergeCell ref="DA1243:DA1244"/>
    <mergeCell ref="DB1243:DB1244"/>
    <mergeCell ref="DC1243:DC1244"/>
    <mergeCell ref="DD1243:DD1244"/>
    <mergeCell ref="DE1243:DE1244"/>
    <mergeCell ref="DF1243:DF1244"/>
    <mergeCell ref="DG1243:DG1244"/>
    <mergeCell ref="DH1243:DH1244"/>
    <mergeCell ref="DI1243:DI1244"/>
    <mergeCell ref="DJ1243:DJ1244"/>
    <mergeCell ref="DK1243:DK1244"/>
    <mergeCell ref="DL1243:DL1244"/>
    <mergeCell ref="DM1243:DM1244"/>
    <mergeCell ref="CV1245:CV1246"/>
    <mergeCell ref="CW1245:CW1246"/>
    <mergeCell ref="CX1245:CX1246"/>
    <mergeCell ref="CY1245:CY1246"/>
    <mergeCell ref="CZ1245:CZ1246"/>
    <mergeCell ref="DA1245:DA1246"/>
    <mergeCell ref="DB1245:DB1246"/>
    <mergeCell ref="DU1243:DU1244"/>
    <mergeCell ref="DV1243:DV1244"/>
    <mergeCell ref="DW1243:DW1244"/>
    <mergeCell ref="DX1243:DX1244"/>
    <mergeCell ref="DY1243:DY1244"/>
    <mergeCell ref="DZ1243:DZ1244"/>
    <mergeCell ref="F1244:G1244"/>
    <mergeCell ref="H1244:I1244"/>
    <mergeCell ref="J1244:K1244"/>
    <mergeCell ref="B1245:K1245"/>
    <mergeCell ref="M1245:R1245"/>
    <mergeCell ref="S1245:T1245"/>
    <mergeCell ref="V1245:V1246"/>
    <mergeCell ref="W1245:W1246"/>
    <mergeCell ref="X1245:X1246"/>
    <mergeCell ref="Y1245:Y1246"/>
    <mergeCell ref="Z1245:Z1246"/>
    <mergeCell ref="AA1245:AA1246"/>
    <mergeCell ref="AB1245:AB1246"/>
    <mergeCell ref="AC1245:AC1246"/>
    <mergeCell ref="AD1245:AD1246"/>
    <mergeCell ref="AE1245:AE1246"/>
    <mergeCell ref="AF1245:AF1246"/>
    <mergeCell ref="AG1245:AG1246"/>
    <mergeCell ref="AH1245:AH1246"/>
    <mergeCell ref="AI1245:AI1246"/>
    <mergeCell ref="AJ1245:AJ1246"/>
    <mergeCell ref="AK1245:AK1246"/>
    <mergeCell ref="AL1245:AL1246"/>
    <mergeCell ref="AM1245:AM1246"/>
    <mergeCell ref="AN1245:AN1246"/>
    <mergeCell ref="AO1245:AO1246"/>
    <mergeCell ref="AP1245:AP1246"/>
    <mergeCell ref="AQ1245:AQ1246"/>
    <mergeCell ref="AR1245:AR1246"/>
    <mergeCell ref="AS1245:AS1246"/>
    <mergeCell ref="AT1245:AT1246"/>
    <mergeCell ref="AU1245:AU1246"/>
    <mergeCell ref="AV1245:AV1246"/>
    <mergeCell ref="AW1245:AW1246"/>
    <mergeCell ref="AX1245:AX1246"/>
    <mergeCell ref="AY1245:AY1246"/>
    <mergeCell ref="AZ1245:AZ1246"/>
    <mergeCell ref="BA1245:BA1246"/>
    <mergeCell ref="BB1245:BB1246"/>
    <mergeCell ref="BC1245:BC1246"/>
    <mergeCell ref="BD1245:BD1246"/>
    <mergeCell ref="BE1245:BE1246"/>
    <mergeCell ref="BF1245:BF1246"/>
    <mergeCell ref="BG1245:BG1246"/>
    <mergeCell ref="BH1245:BH1246"/>
    <mergeCell ref="BI1245:BI1246"/>
    <mergeCell ref="BJ1245:BJ1246"/>
    <mergeCell ref="BK1245:BK1246"/>
    <mergeCell ref="BL1245:BL1246"/>
    <mergeCell ref="BM1245:BM1246"/>
    <mergeCell ref="BN1245:BN1246"/>
    <mergeCell ref="DC1245:DC1246"/>
    <mergeCell ref="DD1245:DD1246"/>
    <mergeCell ref="DE1245:DE1246"/>
    <mergeCell ref="DF1245:DF1246"/>
    <mergeCell ref="DG1245:DG1246"/>
    <mergeCell ref="DH1245:DH1246"/>
    <mergeCell ref="DI1245:DI1246"/>
    <mergeCell ref="DR1245:DR1246"/>
    <mergeCell ref="DS1245:DS1246"/>
    <mergeCell ref="DT1245:DT1246"/>
    <mergeCell ref="DU1245:DU1246"/>
    <mergeCell ref="DJ1245:DJ1246"/>
    <mergeCell ref="DK1245:DK1246"/>
    <mergeCell ref="DL1245:DL1246"/>
    <mergeCell ref="DM1245:DM1246"/>
    <mergeCell ref="DN1245:DN1246"/>
    <mergeCell ref="DO1245:DO1246"/>
    <mergeCell ref="DV1245:DV1246"/>
    <mergeCell ref="DW1245:DW1246"/>
    <mergeCell ref="DX1245:DX1246"/>
    <mergeCell ref="DY1245:DY1246"/>
    <mergeCell ref="DZ1245:DZ1246"/>
    <mergeCell ref="B1246:K1246"/>
    <mergeCell ref="M1246:R1246"/>
    <mergeCell ref="S1246:T1246"/>
    <mergeCell ref="DP1245:DP1246"/>
    <mergeCell ref="DQ1245:DQ1246"/>
    <mergeCell ref="B1251:DY1251"/>
    <mergeCell ref="B1257:DY1257"/>
    <mergeCell ref="AB1258:AC1258"/>
    <mergeCell ref="AN1258:AO1258"/>
    <mergeCell ref="AZ1258:BA1258"/>
    <mergeCell ref="BL1258:BM1258"/>
    <mergeCell ref="BX1258:BY1258"/>
    <mergeCell ref="CJ1258:CK1258"/>
    <mergeCell ref="CV1258:CW1258"/>
    <mergeCell ref="DH1258:DI1258"/>
    <mergeCell ref="DT1258:DU1258"/>
    <mergeCell ref="BV1245:BV1246"/>
    <mergeCell ref="BW1245:BW1246"/>
    <mergeCell ref="BX1245:BX1246"/>
    <mergeCell ref="BY1245:BY1246"/>
    <mergeCell ref="BZ1245:BZ1246"/>
    <mergeCell ref="CA1245:CA1246"/>
    <mergeCell ref="CB1245:CB1246"/>
    <mergeCell ref="CC1245:CC1246"/>
    <mergeCell ref="CD1245:CD1246"/>
    <mergeCell ref="CE1245:CE1246"/>
    <mergeCell ref="CF1245:CF1246"/>
    <mergeCell ref="CG1245:CG1246"/>
    <mergeCell ref="CH1245:CH1246"/>
    <mergeCell ref="CI1245:CI1246"/>
    <mergeCell ref="CJ1245:CJ1246"/>
    <mergeCell ref="CK1245:CK1246"/>
    <mergeCell ref="CL1245:CL1246"/>
    <mergeCell ref="CM1245:CM1246"/>
    <mergeCell ref="CN1245:CN1246"/>
    <mergeCell ref="CO1245:CO1246"/>
    <mergeCell ref="CP1245:CP1246"/>
    <mergeCell ref="CQ1245:CQ1246"/>
    <mergeCell ref="CR1245:CR1246"/>
    <mergeCell ref="CS1245:CS1246"/>
    <mergeCell ref="CT1245:CT1246"/>
    <mergeCell ref="CU1245:CU1246"/>
    <mergeCell ref="BO1245:BO1246"/>
    <mergeCell ref="BP1245:BP1246"/>
    <mergeCell ref="BQ1245:BQ1246"/>
    <mergeCell ref="BR1245:BR1246"/>
    <mergeCell ref="BS1245:BS1246"/>
    <mergeCell ref="BT1245:BT1246"/>
    <mergeCell ref="BU1245:BU1246"/>
    <mergeCell ref="B1261:K1263"/>
    <mergeCell ref="L1261:U1263"/>
    <mergeCell ref="V1261:AG1261"/>
    <mergeCell ref="AH1261:AS1261"/>
    <mergeCell ref="AT1261:BE1261"/>
    <mergeCell ref="BF1261:BQ1261"/>
    <mergeCell ref="BR1261:CC1261"/>
    <mergeCell ref="CD1261:CO1261"/>
    <mergeCell ref="CP1261:DA1261"/>
    <mergeCell ref="DB1261:DM1261"/>
    <mergeCell ref="DN1261:DY1261"/>
    <mergeCell ref="V1262:AG1262"/>
    <mergeCell ref="AH1262:AS1262"/>
    <mergeCell ref="AT1262:BE1262"/>
    <mergeCell ref="BF1262:BQ1262"/>
    <mergeCell ref="BR1262:CC1262"/>
    <mergeCell ref="CD1262:CO1262"/>
    <mergeCell ref="CP1262:DA1262"/>
    <mergeCell ref="DB1262:DM1262"/>
    <mergeCell ref="DN1262:DY1262"/>
    <mergeCell ref="F1264:G1264"/>
    <mergeCell ref="H1264:I1264"/>
    <mergeCell ref="J1264:K1264"/>
    <mergeCell ref="L1264:L1265"/>
    <mergeCell ref="M1264:R1265"/>
    <mergeCell ref="S1264:T1265"/>
    <mergeCell ref="U1264:U1265"/>
    <mergeCell ref="V1264:V1265"/>
    <mergeCell ref="W1264:W1265"/>
    <mergeCell ref="X1264:X1265"/>
    <mergeCell ref="Y1264:Y1265"/>
    <mergeCell ref="Z1264:Z1265"/>
    <mergeCell ref="AA1264:AA1265"/>
    <mergeCell ref="AB1264:AB1265"/>
    <mergeCell ref="AC1264:AC1265"/>
    <mergeCell ref="AD1264:AD1265"/>
    <mergeCell ref="AE1264:AE1265"/>
    <mergeCell ref="AF1264:AF1265"/>
    <mergeCell ref="AG1264:AG1265"/>
    <mergeCell ref="AH1264:AH1265"/>
    <mergeCell ref="AI1264:AI1265"/>
    <mergeCell ref="AJ1264:AJ1265"/>
    <mergeCell ref="AK1264:AK1265"/>
    <mergeCell ref="AL1264:AL1265"/>
    <mergeCell ref="AM1264:AM1265"/>
    <mergeCell ref="AN1264:AN1265"/>
    <mergeCell ref="AO1264:AO1265"/>
    <mergeCell ref="AP1264:AP1265"/>
    <mergeCell ref="AQ1264:AQ1265"/>
    <mergeCell ref="AR1264:AR1265"/>
    <mergeCell ref="AS1264:AS1265"/>
    <mergeCell ref="AT1264:AT1265"/>
    <mergeCell ref="AU1264:AU1265"/>
    <mergeCell ref="AV1264:AV1265"/>
    <mergeCell ref="AW1264:AW1265"/>
    <mergeCell ref="AX1264:AX1265"/>
    <mergeCell ref="AY1264:AY1265"/>
    <mergeCell ref="AZ1264:AZ1265"/>
    <mergeCell ref="BA1264:BA1265"/>
    <mergeCell ref="BB1264:BB1265"/>
    <mergeCell ref="BC1264:BC1265"/>
    <mergeCell ref="BD1264:BD1265"/>
    <mergeCell ref="BE1264:BE1265"/>
    <mergeCell ref="BF1264:BF1265"/>
    <mergeCell ref="BG1264:BG1265"/>
    <mergeCell ref="BH1264:BH1265"/>
    <mergeCell ref="BI1264:BI1265"/>
    <mergeCell ref="BJ1264:BJ1265"/>
    <mergeCell ref="BK1264:BK1265"/>
    <mergeCell ref="BL1264:BL1265"/>
    <mergeCell ref="BM1264:BM1265"/>
    <mergeCell ref="BN1264:BN1265"/>
    <mergeCell ref="BO1264:BO1265"/>
    <mergeCell ref="BP1264:BP1265"/>
    <mergeCell ref="BQ1264:BQ1265"/>
    <mergeCell ref="BR1264:BR1265"/>
    <mergeCell ref="BS1264:BS1265"/>
    <mergeCell ref="BT1264:BT1265"/>
    <mergeCell ref="BU1264:BU1265"/>
    <mergeCell ref="BV1264:BV1265"/>
    <mergeCell ref="BW1264:BW1265"/>
    <mergeCell ref="BX1264:BX1265"/>
    <mergeCell ref="BY1264:BY1265"/>
    <mergeCell ref="BZ1264:BZ1265"/>
    <mergeCell ref="CA1264:CA1265"/>
    <mergeCell ref="CB1264:CB1265"/>
    <mergeCell ref="CC1264:CC1265"/>
    <mergeCell ref="CD1264:CD1265"/>
    <mergeCell ref="CE1264:CE1265"/>
    <mergeCell ref="CF1264:CF1265"/>
    <mergeCell ref="CG1264:CG1265"/>
    <mergeCell ref="CH1264:CH1265"/>
    <mergeCell ref="CI1264:CI1265"/>
    <mergeCell ref="CJ1264:CJ1265"/>
    <mergeCell ref="CK1264:CK1265"/>
    <mergeCell ref="CL1264:CL1265"/>
    <mergeCell ref="CM1264:CM1265"/>
    <mergeCell ref="CN1264:CN1265"/>
    <mergeCell ref="CO1264:CO1265"/>
    <mergeCell ref="CP1264:CP1265"/>
    <mergeCell ref="CQ1264:CQ1265"/>
    <mergeCell ref="CR1264:CR1265"/>
    <mergeCell ref="CS1264:CS1265"/>
    <mergeCell ref="CT1264:CT1265"/>
    <mergeCell ref="CU1264:CU1265"/>
    <mergeCell ref="CV1264:CV1265"/>
    <mergeCell ref="CW1264:CW1265"/>
    <mergeCell ref="CX1264:CX1265"/>
    <mergeCell ref="CY1264:CY1265"/>
    <mergeCell ref="CZ1264:CZ1265"/>
    <mergeCell ref="DA1264:DA1265"/>
    <mergeCell ref="DB1264:DB1265"/>
    <mergeCell ref="DC1264:DC1265"/>
    <mergeCell ref="DD1264:DD1265"/>
    <mergeCell ref="DE1264:DE1265"/>
    <mergeCell ref="DF1264:DF1265"/>
    <mergeCell ref="DG1264:DG1265"/>
    <mergeCell ref="DH1264:DH1265"/>
    <mergeCell ref="DI1264:DI1265"/>
    <mergeCell ref="DR1264:DR1265"/>
    <mergeCell ref="DS1264:DS1265"/>
    <mergeCell ref="DT1264:DT1265"/>
    <mergeCell ref="DU1264:DU1265"/>
    <mergeCell ref="DJ1264:DJ1265"/>
    <mergeCell ref="DK1264:DK1265"/>
    <mergeCell ref="DL1264:DL1265"/>
    <mergeCell ref="DM1264:DM1265"/>
    <mergeCell ref="DN1264:DN1265"/>
    <mergeCell ref="DO1264:DO1265"/>
    <mergeCell ref="DV1264:DV1265"/>
    <mergeCell ref="DW1264:DW1265"/>
    <mergeCell ref="DX1264:DX1265"/>
    <mergeCell ref="DY1264:DY1265"/>
    <mergeCell ref="DZ1264:DZ1265"/>
    <mergeCell ref="F1265:G1265"/>
    <mergeCell ref="H1265:I1265"/>
    <mergeCell ref="J1265:K1265"/>
    <mergeCell ref="DP1264:DP1265"/>
    <mergeCell ref="DQ1264:DQ1265"/>
    <mergeCell ref="F1266:G1266"/>
    <mergeCell ref="H1266:I1266"/>
    <mergeCell ref="J1266:K1266"/>
    <mergeCell ref="L1266:L1267"/>
    <mergeCell ref="M1266:R1267"/>
    <mergeCell ref="S1266:T1267"/>
    <mergeCell ref="U1266:U1267"/>
    <mergeCell ref="V1266:V1267"/>
    <mergeCell ref="W1266:W1267"/>
    <mergeCell ref="X1266:X1267"/>
    <mergeCell ref="Y1266:Y1267"/>
    <mergeCell ref="Z1266:Z1267"/>
    <mergeCell ref="AA1266:AA1267"/>
    <mergeCell ref="AB1266:AB1267"/>
    <mergeCell ref="AC1266:AC1267"/>
    <mergeCell ref="AD1266:AD1267"/>
    <mergeCell ref="AE1266:AE1267"/>
    <mergeCell ref="AF1266:AF1267"/>
    <mergeCell ref="AG1266:AG1267"/>
    <mergeCell ref="AH1266:AH1267"/>
    <mergeCell ref="AI1266:AI1267"/>
    <mergeCell ref="AJ1266:AJ1267"/>
    <mergeCell ref="AK1266:AK1267"/>
    <mergeCell ref="AL1266:AL1267"/>
    <mergeCell ref="AM1266:AM1267"/>
    <mergeCell ref="AN1266:AN1267"/>
    <mergeCell ref="AO1266:AO1267"/>
    <mergeCell ref="AP1266:AP1267"/>
    <mergeCell ref="AQ1266:AQ1267"/>
    <mergeCell ref="AR1266:AR1267"/>
    <mergeCell ref="AS1266:AS1267"/>
    <mergeCell ref="AT1266:AT1267"/>
    <mergeCell ref="AU1266:AU1267"/>
    <mergeCell ref="AV1266:AV1267"/>
    <mergeCell ref="AW1266:AW1267"/>
    <mergeCell ref="AX1266:AX1267"/>
    <mergeCell ref="AY1266:AY1267"/>
    <mergeCell ref="AZ1266:AZ1267"/>
    <mergeCell ref="BA1266:BA1267"/>
    <mergeCell ref="BB1266:BB1267"/>
    <mergeCell ref="BC1266:BC1267"/>
    <mergeCell ref="BD1266:BD1267"/>
    <mergeCell ref="BE1266:BE1267"/>
    <mergeCell ref="BF1266:BF1267"/>
    <mergeCell ref="BG1266:BG1267"/>
    <mergeCell ref="BH1266:BH1267"/>
    <mergeCell ref="BI1266:BI1267"/>
    <mergeCell ref="BJ1266:BJ1267"/>
    <mergeCell ref="BK1266:BK1267"/>
    <mergeCell ref="BL1266:BL1267"/>
    <mergeCell ref="BM1266:BM1267"/>
    <mergeCell ref="BN1266:BN1267"/>
    <mergeCell ref="BO1266:BO1267"/>
    <mergeCell ref="BP1266:BP1267"/>
    <mergeCell ref="BQ1266:BQ1267"/>
    <mergeCell ref="BR1266:BR1267"/>
    <mergeCell ref="BS1266:BS1267"/>
    <mergeCell ref="BT1266:BT1267"/>
    <mergeCell ref="BU1266:BU1267"/>
    <mergeCell ref="BV1266:BV1267"/>
    <mergeCell ref="BW1266:BW1267"/>
    <mergeCell ref="BX1266:BX1267"/>
    <mergeCell ref="BY1266:BY1267"/>
    <mergeCell ref="BZ1266:BZ1267"/>
    <mergeCell ref="CA1266:CA1267"/>
    <mergeCell ref="CB1266:CB1267"/>
    <mergeCell ref="CC1266:CC1267"/>
    <mergeCell ref="CD1266:CD1267"/>
    <mergeCell ref="CE1266:CE1267"/>
    <mergeCell ref="CF1266:CF1267"/>
    <mergeCell ref="CG1266:CG1267"/>
    <mergeCell ref="CH1266:CH1267"/>
    <mergeCell ref="CI1266:CI1267"/>
    <mergeCell ref="CJ1266:CJ1267"/>
    <mergeCell ref="CK1266:CK1267"/>
    <mergeCell ref="CL1266:CL1267"/>
    <mergeCell ref="CM1266:CM1267"/>
    <mergeCell ref="CN1266:CN1267"/>
    <mergeCell ref="CO1266:CO1267"/>
    <mergeCell ref="CP1266:CP1267"/>
    <mergeCell ref="CQ1266:CQ1267"/>
    <mergeCell ref="CR1266:CR1267"/>
    <mergeCell ref="CS1266:CS1267"/>
    <mergeCell ref="CT1266:CT1267"/>
    <mergeCell ref="CU1266:CU1267"/>
    <mergeCell ref="CV1266:CV1267"/>
    <mergeCell ref="CW1266:CW1267"/>
    <mergeCell ref="CX1266:CX1267"/>
    <mergeCell ref="CY1266:CY1267"/>
    <mergeCell ref="CZ1266:CZ1267"/>
    <mergeCell ref="DA1266:DA1267"/>
    <mergeCell ref="DB1266:DB1267"/>
    <mergeCell ref="DC1266:DC1267"/>
    <mergeCell ref="DD1266:DD1267"/>
    <mergeCell ref="DE1266:DE1267"/>
    <mergeCell ref="DF1266:DF1267"/>
    <mergeCell ref="DG1266:DG1267"/>
    <mergeCell ref="DH1266:DH1267"/>
    <mergeCell ref="DI1266:DI1267"/>
    <mergeCell ref="DR1266:DR1267"/>
    <mergeCell ref="DS1266:DS1267"/>
    <mergeCell ref="DT1266:DT1267"/>
    <mergeCell ref="DU1266:DU1267"/>
    <mergeCell ref="DJ1266:DJ1267"/>
    <mergeCell ref="DK1266:DK1267"/>
    <mergeCell ref="DL1266:DL1267"/>
    <mergeCell ref="DM1266:DM1267"/>
    <mergeCell ref="DN1266:DN1267"/>
    <mergeCell ref="DO1266:DO1267"/>
    <mergeCell ref="DV1266:DV1267"/>
    <mergeCell ref="DW1266:DW1267"/>
    <mergeCell ref="DX1266:DX1267"/>
    <mergeCell ref="DY1266:DY1267"/>
    <mergeCell ref="DZ1266:DZ1267"/>
    <mergeCell ref="F1267:G1267"/>
    <mergeCell ref="H1267:I1267"/>
    <mergeCell ref="J1267:K1267"/>
    <mergeCell ref="DP1266:DP1267"/>
    <mergeCell ref="DQ1266:DQ1267"/>
    <mergeCell ref="H1268:I1268"/>
    <mergeCell ref="J1268:K1268"/>
    <mergeCell ref="L1268:L1269"/>
    <mergeCell ref="M1268:R1269"/>
    <mergeCell ref="S1268:T1269"/>
    <mergeCell ref="U1268:U1269"/>
    <mergeCell ref="V1268:V1269"/>
    <mergeCell ref="W1268:W1269"/>
    <mergeCell ref="X1268:X1269"/>
    <mergeCell ref="Y1268:Y1269"/>
    <mergeCell ref="Z1268:Z1269"/>
    <mergeCell ref="AA1268:AA1269"/>
    <mergeCell ref="AB1268:AB1269"/>
    <mergeCell ref="AC1268:AC1269"/>
    <mergeCell ref="AD1268:AD1269"/>
    <mergeCell ref="AE1268:AE1269"/>
    <mergeCell ref="AF1268:AF1269"/>
    <mergeCell ref="AG1268:AG1269"/>
    <mergeCell ref="AH1268:AH1269"/>
    <mergeCell ref="AI1268:AI1269"/>
    <mergeCell ref="AJ1268:AJ1269"/>
    <mergeCell ref="AK1268:AK1269"/>
    <mergeCell ref="AL1268:AL1269"/>
    <mergeCell ref="AM1268:AM1269"/>
    <mergeCell ref="AN1268:AN1269"/>
    <mergeCell ref="AO1268:AO1269"/>
    <mergeCell ref="AP1268:AP1269"/>
    <mergeCell ref="AQ1268:AQ1269"/>
    <mergeCell ref="AR1268:AR1269"/>
    <mergeCell ref="AS1268:AS1269"/>
    <mergeCell ref="AT1268:AT1269"/>
    <mergeCell ref="AU1268:AU1269"/>
    <mergeCell ref="AV1268:AV1269"/>
    <mergeCell ref="AW1268:AW1269"/>
    <mergeCell ref="AX1268:AX1269"/>
    <mergeCell ref="AY1268:AY1269"/>
    <mergeCell ref="AZ1268:AZ1269"/>
    <mergeCell ref="BA1268:BA1269"/>
    <mergeCell ref="BB1268:BB1269"/>
    <mergeCell ref="BC1268:BC1269"/>
    <mergeCell ref="BD1268:BD1269"/>
    <mergeCell ref="BE1268:BE1269"/>
    <mergeCell ref="BF1268:BF1269"/>
    <mergeCell ref="BG1268:BG1269"/>
    <mergeCell ref="BH1268:BH1269"/>
    <mergeCell ref="BI1268:BI1269"/>
    <mergeCell ref="BJ1268:BJ1269"/>
    <mergeCell ref="BK1268:BK1269"/>
    <mergeCell ref="BL1268:BL1269"/>
    <mergeCell ref="BM1268:BM1269"/>
    <mergeCell ref="BN1268:BN1269"/>
    <mergeCell ref="BO1268:BO1269"/>
    <mergeCell ref="BP1268:BP1269"/>
    <mergeCell ref="BQ1268:BQ1269"/>
    <mergeCell ref="BR1268:BR1269"/>
    <mergeCell ref="BS1268:BS1269"/>
    <mergeCell ref="BT1268:BT1269"/>
    <mergeCell ref="BU1268:BU1269"/>
    <mergeCell ref="BV1268:BV1269"/>
    <mergeCell ref="BW1268:BW1269"/>
    <mergeCell ref="BX1268:BX1269"/>
    <mergeCell ref="BY1268:BY1269"/>
    <mergeCell ref="BZ1268:BZ1269"/>
    <mergeCell ref="CA1268:CA1269"/>
    <mergeCell ref="CB1268:CB1269"/>
    <mergeCell ref="CC1268:CC1269"/>
    <mergeCell ref="CD1268:CD1269"/>
    <mergeCell ref="CE1268:CE1269"/>
    <mergeCell ref="CF1268:CF1269"/>
    <mergeCell ref="CG1268:CG1269"/>
    <mergeCell ref="CH1268:CH1269"/>
    <mergeCell ref="CI1268:CI1269"/>
    <mergeCell ref="CJ1268:CJ1269"/>
    <mergeCell ref="CK1268:CK1269"/>
    <mergeCell ref="CL1268:CL1269"/>
    <mergeCell ref="CM1268:CM1269"/>
    <mergeCell ref="CN1268:CN1269"/>
    <mergeCell ref="CO1268:CO1269"/>
    <mergeCell ref="CP1268:CP1269"/>
    <mergeCell ref="CQ1268:CQ1269"/>
    <mergeCell ref="CR1268:CR1269"/>
    <mergeCell ref="CS1268:CS1269"/>
    <mergeCell ref="CT1268:CT1269"/>
    <mergeCell ref="CU1268:CU1269"/>
    <mergeCell ref="CV1268:CV1269"/>
    <mergeCell ref="CW1268:CW1269"/>
    <mergeCell ref="CX1268:CX1269"/>
    <mergeCell ref="CY1268:CY1269"/>
    <mergeCell ref="CZ1268:CZ1269"/>
    <mergeCell ref="DA1268:DA1269"/>
    <mergeCell ref="DB1268:DB1269"/>
    <mergeCell ref="DC1268:DC1269"/>
    <mergeCell ref="DD1268:DD1269"/>
    <mergeCell ref="DE1268:DE1269"/>
    <mergeCell ref="DF1268:DF1269"/>
    <mergeCell ref="DG1268:DG1269"/>
    <mergeCell ref="DH1268:DH1269"/>
    <mergeCell ref="DI1268:DI1269"/>
    <mergeCell ref="DJ1268:DJ1269"/>
    <mergeCell ref="DK1268:DK1269"/>
    <mergeCell ref="DL1268:DL1269"/>
    <mergeCell ref="DM1268:DM1269"/>
    <mergeCell ref="DN1268:DN1269"/>
    <mergeCell ref="DO1268:DO1269"/>
    <mergeCell ref="DP1268:DP1269"/>
    <mergeCell ref="DQ1268:DQ1269"/>
    <mergeCell ref="DR1268:DR1269"/>
    <mergeCell ref="DS1268:DS1269"/>
    <mergeCell ref="DT1268:DT1269"/>
    <mergeCell ref="DU1268:DU1269"/>
    <mergeCell ref="DV1268:DV1269"/>
    <mergeCell ref="DW1268:DW1269"/>
    <mergeCell ref="DX1268:DX1269"/>
    <mergeCell ref="DY1268:DY1269"/>
    <mergeCell ref="DZ1268:DZ1269"/>
    <mergeCell ref="H1269:I1269"/>
    <mergeCell ref="J1269:K1269"/>
    <mergeCell ref="H1270:I1270"/>
    <mergeCell ref="J1270:K1270"/>
    <mergeCell ref="L1270:L1271"/>
    <mergeCell ref="M1270:R1271"/>
    <mergeCell ref="S1270:T1271"/>
    <mergeCell ref="U1270:U1271"/>
    <mergeCell ref="V1270:V1271"/>
    <mergeCell ref="W1270:W1271"/>
    <mergeCell ref="X1270:X1271"/>
    <mergeCell ref="Y1270:Y1271"/>
    <mergeCell ref="Z1270:Z1271"/>
    <mergeCell ref="AA1270:AA1271"/>
    <mergeCell ref="AB1270:AB1271"/>
    <mergeCell ref="AC1270:AC1271"/>
    <mergeCell ref="AD1270:AD1271"/>
    <mergeCell ref="AE1270:AE1271"/>
    <mergeCell ref="AF1270:AF1271"/>
    <mergeCell ref="AG1270:AG1271"/>
    <mergeCell ref="AH1270:AH1271"/>
    <mergeCell ref="AI1270:AI1271"/>
    <mergeCell ref="AJ1270:AJ1271"/>
    <mergeCell ref="AK1270:AK1271"/>
    <mergeCell ref="AL1270:AL1271"/>
    <mergeCell ref="AM1270:AM1271"/>
    <mergeCell ref="AN1270:AN1271"/>
    <mergeCell ref="AO1270:AO1271"/>
    <mergeCell ref="AP1270:AP1271"/>
    <mergeCell ref="AQ1270:AQ1271"/>
    <mergeCell ref="AR1270:AR1271"/>
    <mergeCell ref="AS1270:AS1271"/>
    <mergeCell ref="AT1270:AT1271"/>
    <mergeCell ref="AU1270:AU1271"/>
    <mergeCell ref="AV1270:AV1271"/>
    <mergeCell ref="AW1270:AW1271"/>
    <mergeCell ref="AX1270:AX1271"/>
    <mergeCell ref="AY1270:AY1271"/>
    <mergeCell ref="AZ1270:AZ1271"/>
    <mergeCell ref="DL1270:DL1271"/>
    <mergeCell ref="DM1270:DM1271"/>
    <mergeCell ref="DN1270:DN1271"/>
    <mergeCell ref="BA1270:BA1271"/>
    <mergeCell ref="BB1270:BB1271"/>
    <mergeCell ref="BC1270:BC1271"/>
    <mergeCell ref="BD1270:BD1271"/>
    <mergeCell ref="BE1270:BE1271"/>
    <mergeCell ref="BF1270:BF1271"/>
    <mergeCell ref="BG1270:BG1271"/>
    <mergeCell ref="BH1270:BH1271"/>
    <mergeCell ref="BI1270:BI1271"/>
    <mergeCell ref="BJ1270:BJ1271"/>
    <mergeCell ref="BK1270:BK1271"/>
    <mergeCell ref="BL1270:BL1271"/>
    <mergeCell ref="BM1270:BM1271"/>
    <mergeCell ref="BN1270:BN1271"/>
    <mergeCell ref="BO1270:BO1271"/>
    <mergeCell ref="BP1270:BP1271"/>
    <mergeCell ref="BQ1270:BQ1271"/>
    <mergeCell ref="BR1270:BR1271"/>
    <mergeCell ref="BS1270:BS1271"/>
    <mergeCell ref="BT1270:BT1271"/>
    <mergeCell ref="BU1270:BU1271"/>
    <mergeCell ref="BV1270:BV1271"/>
    <mergeCell ref="BW1270:BW1271"/>
    <mergeCell ref="BX1270:BX1271"/>
    <mergeCell ref="BY1270:BY1271"/>
    <mergeCell ref="BZ1270:BZ1271"/>
    <mergeCell ref="CA1270:CA1271"/>
    <mergeCell ref="CB1270:CB1271"/>
    <mergeCell ref="CC1270:CC1271"/>
    <mergeCell ref="CD1270:CD1271"/>
    <mergeCell ref="CE1270:CE1271"/>
    <mergeCell ref="CF1270:CF1271"/>
    <mergeCell ref="CG1270:CG1271"/>
    <mergeCell ref="CH1270:CH1271"/>
    <mergeCell ref="CI1270:CI1271"/>
    <mergeCell ref="CJ1270:CJ1271"/>
    <mergeCell ref="CK1270:CK1271"/>
    <mergeCell ref="CL1270:CL1271"/>
    <mergeCell ref="CM1270:CM1271"/>
    <mergeCell ref="CN1270:CN1271"/>
    <mergeCell ref="CO1270:CO1271"/>
    <mergeCell ref="CP1270:CP1271"/>
    <mergeCell ref="CQ1270:CQ1271"/>
    <mergeCell ref="CR1270:CR1271"/>
    <mergeCell ref="CS1270:CS1271"/>
    <mergeCell ref="CT1270:CT1271"/>
    <mergeCell ref="CU1270:CU1271"/>
    <mergeCell ref="CV1270:CV1271"/>
    <mergeCell ref="CW1270:CW1271"/>
    <mergeCell ref="CX1270:CX1271"/>
    <mergeCell ref="CY1270:CY1271"/>
    <mergeCell ref="CZ1270:CZ1271"/>
    <mergeCell ref="DA1270:DA1271"/>
    <mergeCell ref="DB1270:DB1271"/>
    <mergeCell ref="DC1270:DC1271"/>
    <mergeCell ref="DD1270:DD1271"/>
    <mergeCell ref="DE1270:DE1271"/>
    <mergeCell ref="DF1270:DF1271"/>
    <mergeCell ref="DG1270:DG1271"/>
    <mergeCell ref="DH1270:DH1271"/>
    <mergeCell ref="DI1270:DI1271"/>
    <mergeCell ref="DJ1270:DJ1271"/>
    <mergeCell ref="DK1270:DK1271"/>
    <mergeCell ref="CR1272:CR1273"/>
    <mergeCell ref="CS1272:CS1273"/>
    <mergeCell ref="CT1272:CT1273"/>
    <mergeCell ref="CX1272:CX1273"/>
    <mergeCell ref="CY1272:CY1273"/>
    <mergeCell ref="CZ1272:CZ1273"/>
    <mergeCell ref="DA1272:DA1273"/>
    <mergeCell ref="DB1272:DB1273"/>
    <mergeCell ref="DC1272:DC1273"/>
    <mergeCell ref="DD1272:DD1273"/>
    <mergeCell ref="DE1272:DE1273"/>
    <mergeCell ref="DF1272:DF1273"/>
    <mergeCell ref="DG1272:DG1273"/>
    <mergeCell ref="DH1272:DH1273"/>
    <mergeCell ref="DI1272:DI1273"/>
    <mergeCell ref="DJ1272:DJ1273"/>
    <mergeCell ref="DK1272:DK1273"/>
    <mergeCell ref="DO1270:DO1271"/>
    <mergeCell ref="DP1270:DP1271"/>
    <mergeCell ref="DQ1270:DQ1271"/>
    <mergeCell ref="DR1270:DR1271"/>
    <mergeCell ref="DS1270:DS1271"/>
    <mergeCell ref="DT1270:DT1271"/>
    <mergeCell ref="DU1270:DU1271"/>
    <mergeCell ref="DV1270:DV1271"/>
    <mergeCell ref="DW1270:DW1271"/>
    <mergeCell ref="DX1270:DX1271"/>
    <mergeCell ref="DY1270:DY1271"/>
    <mergeCell ref="DZ1270:DZ1271"/>
    <mergeCell ref="H1271:I1271"/>
    <mergeCell ref="J1271:K1271"/>
    <mergeCell ref="H1272:I1272"/>
    <mergeCell ref="J1272:K1272"/>
    <mergeCell ref="L1272:L1273"/>
    <mergeCell ref="M1272:R1273"/>
    <mergeCell ref="S1272:T1273"/>
    <mergeCell ref="U1272:U1273"/>
    <mergeCell ref="V1272:V1273"/>
    <mergeCell ref="W1272:W1273"/>
    <mergeCell ref="X1272:X1273"/>
    <mergeCell ref="Y1272:Y1273"/>
    <mergeCell ref="Z1272:Z1273"/>
    <mergeCell ref="AA1272:AA1273"/>
    <mergeCell ref="AB1272:AB1273"/>
    <mergeCell ref="AC1272:AC1273"/>
    <mergeCell ref="AD1272:AD1273"/>
    <mergeCell ref="AE1272:AE1273"/>
    <mergeCell ref="AF1272:AF1273"/>
    <mergeCell ref="AG1272:AG1273"/>
    <mergeCell ref="AH1272:AH1273"/>
    <mergeCell ref="AI1272:AI1273"/>
    <mergeCell ref="AJ1272:AJ1273"/>
    <mergeCell ref="AK1272:AK1273"/>
    <mergeCell ref="AL1272:AL1273"/>
    <mergeCell ref="AM1272:AM1273"/>
    <mergeCell ref="AN1272:AN1273"/>
    <mergeCell ref="AO1272:AO1273"/>
    <mergeCell ref="AP1272:AP1273"/>
    <mergeCell ref="AQ1272:AQ1273"/>
    <mergeCell ref="AR1272:AR1273"/>
    <mergeCell ref="AS1272:AS1273"/>
    <mergeCell ref="AT1272:AT1273"/>
    <mergeCell ref="AU1272:AU1273"/>
    <mergeCell ref="AV1272:AV1273"/>
    <mergeCell ref="AW1272:AW1273"/>
    <mergeCell ref="AX1272:AX1273"/>
    <mergeCell ref="AY1272:AY1273"/>
    <mergeCell ref="AZ1272:AZ1273"/>
    <mergeCell ref="BA1272:BA1273"/>
    <mergeCell ref="BB1272:BB1273"/>
    <mergeCell ref="BC1272:BC1273"/>
    <mergeCell ref="BD1272:BD1273"/>
    <mergeCell ref="BE1272:BE1273"/>
    <mergeCell ref="BF1272:BF1273"/>
    <mergeCell ref="BG1272:BG1273"/>
    <mergeCell ref="BH1272:BH1273"/>
    <mergeCell ref="BI1272:BI1273"/>
    <mergeCell ref="BJ1272:BJ1273"/>
    <mergeCell ref="CU1272:CU1273"/>
    <mergeCell ref="CV1272:CV1273"/>
    <mergeCell ref="CW1272:CW1273"/>
    <mergeCell ref="DL1272:DL1273"/>
    <mergeCell ref="DM1272:DM1273"/>
    <mergeCell ref="DN1272:DN1273"/>
    <mergeCell ref="DO1272:DO1273"/>
    <mergeCell ref="DP1272:DP1273"/>
    <mergeCell ref="DQ1272:DQ1273"/>
    <mergeCell ref="DR1272:DR1273"/>
    <mergeCell ref="DS1272:DS1273"/>
    <mergeCell ref="DT1272:DT1273"/>
    <mergeCell ref="DU1272:DU1273"/>
    <mergeCell ref="DV1272:DV1273"/>
    <mergeCell ref="DW1272:DW1273"/>
    <mergeCell ref="DX1272:DX1273"/>
    <mergeCell ref="DY1272:DY1273"/>
    <mergeCell ref="DZ1272:DZ1273"/>
    <mergeCell ref="H1273:I1273"/>
    <mergeCell ref="J1273:K1273"/>
    <mergeCell ref="BN1272:BN1273"/>
    <mergeCell ref="BO1272:BO1273"/>
    <mergeCell ref="BP1272:BP1273"/>
    <mergeCell ref="BQ1272:BQ1273"/>
    <mergeCell ref="BR1272:BR1273"/>
    <mergeCell ref="BS1272:BS1273"/>
    <mergeCell ref="BT1272:BT1273"/>
    <mergeCell ref="BU1272:BU1273"/>
    <mergeCell ref="BV1272:BV1273"/>
    <mergeCell ref="BW1272:BW1273"/>
    <mergeCell ref="BX1272:BX1273"/>
    <mergeCell ref="BY1272:BY1273"/>
    <mergeCell ref="BZ1272:BZ1273"/>
    <mergeCell ref="CA1272:CA1273"/>
    <mergeCell ref="CB1272:CB1273"/>
    <mergeCell ref="CC1272:CC1273"/>
    <mergeCell ref="CD1272:CD1273"/>
    <mergeCell ref="CE1272:CE1273"/>
    <mergeCell ref="CF1272:CF1273"/>
    <mergeCell ref="CG1272:CG1273"/>
    <mergeCell ref="CH1272:CH1273"/>
    <mergeCell ref="CI1272:CI1273"/>
    <mergeCell ref="CJ1272:CJ1273"/>
    <mergeCell ref="CK1272:CK1273"/>
    <mergeCell ref="CL1272:CL1273"/>
    <mergeCell ref="CM1272:CM1273"/>
    <mergeCell ref="CN1272:CN1273"/>
    <mergeCell ref="CO1272:CO1273"/>
    <mergeCell ref="CP1272:CP1273"/>
    <mergeCell ref="CQ1272:CQ1273"/>
    <mergeCell ref="BK1272:BK1273"/>
    <mergeCell ref="BL1272:BL1273"/>
    <mergeCell ref="BM1272:BM1273"/>
    <mergeCell ref="H1274:I1274"/>
    <mergeCell ref="J1274:K1274"/>
    <mergeCell ref="L1274:L1275"/>
    <mergeCell ref="M1274:R1275"/>
    <mergeCell ref="S1274:T1275"/>
    <mergeCell ref="U1274:U1275"/>
    <mergeCell ref="V1274:V1275"/>
    <mergeCell ref="W1274:W1275"/>
    <mergeCell ref="X1274:X1275"/>
    <mergeCell ref="Y1274:Y1275"/>
    <mergeCell ref="Z1274:Z1275"/>
    <mergeCell ref="AA1274:AA1275"/>
    <mergeCell ref="AB1274:AB1275"/>
    <mergeCell ref="AC1274:AC1275"/>
    <mergeCell ref="AD1274:AD1275"/>
    <mergeCell ref="AE1274:AE1275"/>
    <mergeCell ref="AF1274:AF1275"/>
    <mergeCell ref="AG1274:AG1275"/>
    <mergeCell ref="AH1274:AH1275"/>
    <mergeCell ref="AI1274:AI1275"/>
    <mergeCell ref="AJ1274:AJ1275"/>
    <mergeCell ref="AK1274:AK1275"/>
    <mergeCell ref="AL1274:AL1275"/>
    <mergeCell ref="AM1274:AM1275"/>
    <mergeCell ref="AN1274:AN1275"/>
    <mergeCell ref="AO1274:AO1275"/>
    <mergeCell ref="AP1274:AP1275"/>
    <mergeCell ref="AQ1274:AQ1275"/>
    <mergeCell ref="AR1274:AR1275"/>
    <mergeCell ref="AS1274:AS1275"/>
    <mergeCell ref="AT1274:AT1275"/>
    <mergeCell ref="AU1274:AU1275"/>
    <mergeCell ref="AV1274:AV1275"/>
    <mergeCell ref="AW1274:AW1275"/>
    <mergeCell ref="AX1274:AX1275"/>
    <mergeCell ref="AY1274:AY1275"/>
    <mergeCell ref="AZ1274:AZ1275"/>
    <mergeCell ref="BA1274:BA1275"/>
    <mergeCell ref="BB1274:BB1275"/>
    <mergeCell ref="BC1274:BC1275"/>
    <mergeCell ref="BD1274:BD1275"/>
    <mergeCell ref="BE1274:BE1275"/>
    <mergeCell ref="BF1274:BF1275"/>
    <mergeCell ref="BG1274:BG1275"/>
    <mergeCell ref="BH1274:BH1275"/>
    <mergeCell ref="BI1274:BI1275"/>
    <mergeCell ref="BJ1274:BJ1275"/>
    <mergeCell ref="BK1274:BK1275"/>
    <mergeCell ref="BL1274:BL1275"/>
    <mergeCell ref="BM1274:BM1275"/>
    <mergeCell ref="BN1274:BN1275"/>
    <mergeCell ref="BO1274:BO1275"/>
    <mergeCell ref="BP1274:BP1275"/>
    <mergeCell ref="BQ1274:BQ1275"/>
    <mergeCell ref="BR1274:BR1275"/>
    <mergeCell ref="BS1274:BS1275"/>
    <mergeCell ref="BT1274:BT1275"/>
    <mergeCell ref="BU1274:BU1275"/>
    <mergeCell ref="BV1274:BV1275"/>
    <mergeCell ref="BW1274:BW1275"/>
    <mergeCell ref="BX1274:BX1275"/>
    <mergeCell ref="BY1274:BY1275"/>
    <mergeCell ref="BZ1274:BZ1275"/>
    <mergeCell ref="CA1274:CA1275"/>
    <mergeCell ref="CB1274:CB1275"/>
    <mergeCell ref="CC1274:CC1275"/>
    <mergeCell ref="CD1274:CD1275"/>
    <mergeCell ref="CE1274:CE1275"/>
    <mergeCell ref="CF1274:CF1275"/>
    <mergeCell ref="CG1274:CG1275"/>
    <mergeCell ref="CH1274:CH1275"/>
    <mergeCell ref="CI1274:CI1275"/>
    <mergeCell ref="CJ1274:CJ1275"/>
    <mergeCell ref="CK1274:CK1275"/>
    <mergeCell ref="CL1274:CL1275"/>
    <mergeCell ref="CM1274:CM1275"/>
    <mergeCell ref="CN1274:CN1275"/>
    <mergeCell ref="CO1274:CO1275"/>
    <mergeCell ref="CP1274:CP1275"/>
    <mergeCell ref="CQ1274:CQ1275"/>
    <mergeCell ref="CR1274:CR1275"/>
    <mergeCell ref="CS1274:CS1275"/>
    <mergeCell ref="CT1274:CT1275"/>
    <mergeCell ref="CU1274:CU1275"/>
    <mergeCell ref="CV1274:CV1275"/>
    <mergeCell ref="CW1274:CW1275"/>
    <mergeCell ref="CX1274:CX1275"/>
    <mergeCell ref="CY1274:CY1275"/>
    <mergeCell ref="CZ1274:CZ1275"/>
    <mergeCell ref="DA1274:DA1275"/>
    <mergeCell ref="DB1274:DB1275"/>
    <mergeCell ref="DC1274:DC1275"/>
    <mergeCell ref="DD1274:DD1275"/>
    <mergeCell ref="DE1274:DE1275"/>
    <mergeCell ref="DF1274:DF1275"/>
    <mergeCell ref="DG1274:DG1275"/>
    <mergeCell ref="DH1274:DH1275"/>
    <mergeCell ref="DI1274:DI1275"/>
    <mergeCell ref="DJ1274:DJ1275"/>
    <mergeCell ref="DK1274:DK1275"/>
    <mergeCell ref="DL1274:DL1275"/>
    <mergeCell ref="DM1274:DM1275"/>
    <mergeCell ref="DN1274:DN1275"/>
    <mergeCell ref="DO1274:DO1275"/>
    <mergeCell ref="DP1274:DP1275"/>
    <mergeCell ref="DQ1274:DQ1275"/>
    <mergeCell ref="DR1274:DR1275"/>
    <mergeCell ref="DS1274:DS1275"/>
    <mergeCell ref="DT1274:DT1275"/>
    <mergeCell ref="DU1274:DU1275"/>
    <mergeCell ref="DV1274:DV1275"/>
    <mergeCell ref="DW1274:DW1275"/>
    <mergeCell ref="DX1274:DX1275"/>
    <mergeCell ref="DY1274:DY1275"/>
    <mergeCell ref="DZ1274:DZ1275"/>
    <mergeCell ref="H1275:I1275"/>
    <mergeCell ref="J1275:K1275"/>
    <mergeCell ref="H1276:I1276"/>
    <mergeCell ref="J1276:K1276"/>
    <mergeCell ref="L1276:L1277"/>
    <mergeCell ref="M1276:R1277"/>
    <mergeCell ref="S1276:T1277"/>
    <mergeCell ref="U1276:U1277"/>
    <mergeCell ref="V1276:V1277"/>
    <mergeCell ref="W1276:W1277"/>
    <mergeCell ref="X1276:X1277"/>
    <mergeCell ref="Y1276:Y1277"/>
    <mergeCell ref="Z1276:Z1277"/>
    <mergeCell ref="AA1276:AA1277"/>
    <mergeCell ref="AB1276:AB1277"/>
    <mergeCell ref="AC1276:AC1277"/>
    <mergeCell ref="AD1276:AD1277"/>
    <mergeCell ref="AE1276:AE1277"/>
    <mergeCell ref="AF1276:AF1277"/>
    <mergeCell ref="AG1276:AG1277"/>
    <mergeCell ref="AH1276:AH1277"/>
    <mergeCell ref="AI1276:AI1277"/>
    <mergeCell ref="AJ1276:AJ1277"/>
    <mergeCell ref="AK1276:AK1277"/>
    <mergeCell ref="AL1276:AL1277"/>
    <mergeCell ref="AM1276:AM1277"/>
    <mergeCell ref="AN1276:AN1277"/>
    <mergeCell ref="AO1276:AO1277"/>
    <mergeCell ref="AP1276:AP1277"/>
    <mergeCell ref="AQ1276:AQ1277"/>
    <mergeCell ref="AR1276:AR1277"/>
    <mergeCell ref="AS1276:AS1277"/>
    <mergeCell ref="AT1276:AT1277"/>
    <mergeCell ref="AU1276:AU1277"/>
    <mergeCell ref="AV1276:AV1277"/>
    <mergeCell ref="AW1276:AW1277"/>
    <mergeCell ref="AX1276:AX1277"/>
    <mergeCell ref="AY1276:AY1277"/>
    <mergeCell ref="AZ1276:AZ1277"/>
    <mergeCell ref="BA1276:BA1277"/>
    <mergeCell ref="BB1276:BB1277"/>
    <mergeCell ref="BC1276:BC1277"/>
    <mergeCell ref="BD1276:BD1277"/>
    <mergeCell ref="BE1276:BE1277"/>
    <mergeCell ref="BF1276:BF1277"/>
    <mergeCell ref="BG1276:BG1277"/>
    <mergeCell ref="BH1276:BH1277"/>
    <mergeCell ref="BI1276:BI1277"/>
    <mergeCell ref="DH1276:DH1277"/>
    <mergeCell ref="DI1276:DI1277"/>
    <mergeCell ref="DJ1276:DJ1277"/>
    <mergeCell ref="DK1276:DK1277"/>
    <mergeCell ref="DL1276:DL1277"/>
    <mergeCell ref="DM1276:DM1277"/>
    <mergeCell ref="DN1276:DN1277"/>
    <mergeCell ref="DO1276:DO1277"/>
    <mergeCell ref="DP1276:DP1277"/>
    <mergeCell ref="DQ1276:DQ1277"/>
    <mergeCell ref="DR1276:DR1277"/>
    <mergeCell ref="DS1276:DS1277"/>
    <mergeCell ref="DT1276:DT1277"/>
    <mergeCell ref="DU1276:DU1277"/>
    <mergeCell ref="DV1276:DV1277"/>
    <mergeCell ref="DW1276:DW1277"/>
    <mergeCell ref="BJ1276:BJ1277"/>
    <mergeCell ref="BK1276:BK1277"/>
    <mergeCell ref="BL1276:BL1277"/>
    <mergeCell ref="BM1276:BM1277"/>
    <mergeCell ref="BN1276:BN1277"/>
    <mergeCell ref="BO1276:BO1277"/>
    <mergeCell ref="BP1276:BP1277"/>
    <mergeCell ref="BQ1276:BQ1277"/>
    <mergeCell ref="BR1276:BR1277"/>
    <mergeCell ref="BS1276:BS1277"/>
    <mergeCell ref="BT1276:BT1277"/>
    <mergeCell ref="BU1276:BU1277"/>
    <mergeCell ref="BV1276:BV1277"/>
    <mergeCell ref="BW1276:BW1277"/>
    <mergeCell ref="BX1276:BX1277"/>
    <mergeCell ref="BY1276:BY1277"/>
    <mergeCell ref="BZ1276:BZ1277"/>
    <mergeCell ref="CA1276:CA1277"/>
    <mergeCell ref="CB1276:CB1277"/>
    <mergeCell ref="CC1276:CC1277"/>
    <mergeCell ref="CD1276:CD1277"/>
    <mergeCell ref="CE1276:CE1277"/>
    <mergeCell ref="CF1276:CF1277"/>
    <mergeCell ref="CG1276:CG1277"/>
    <mergeCell ref="CH1276:CH1277"/>
    <mergeCell ref="CI1276:CI1277"/>
    <mergeCell ref="CJ1276:CJ1277"/>
    <mergeCell ref="CK1276:CK1277"/>
    <mergeCell ref="CL1276:CL1277"/>
    <mergeCell ref="CM1276:CM1277"/>
    <mergeCell ref="CN1276:CN1277"/>
    <mergeCell ref="CO1276:CO1277"/>
    <mergeCell ref="CP1276:CP1277"/>
    <mergeCell ref="CQ1276:CQ1277"/>
    <mergeCell ref="CR1276:CR1277"/>
    <mergeCell ref="CS1276:CS1277"/>
    <mergeCell ref="CT1276:CT1277"/>
    <mergeCell ref="CU1276:CU1277"/>
    <mergeCell ref="CV1276:CV1277"/>
    <mergeCell ref="CW1276:CW1277"/>
    <mergeCell ref="CX1276:CX1277"/>
    <mergeCell ref="CY1276:CY1277"/>
    <mergeCell ref="CZ1276:CZ1277"/>
    <mergeCell ref="DA1276:DA1277"/>
    <mergeCell ref="DB1276:DB1277"/>
    <mergeCell ref="DC1276:DC1277"/>
    <mergeCell ref="DD1276:DD1277"/>
    <mergeCell ref="DE1276:DE1277"/>
    <mergeCell ref="DF1276:DF1277"/>
    <mergeCell ref="DG1276:DG1277"/>
    <mergeCell ref="CM1278:CM1279"/>
    <mergeCell ref="CN1278:CN1279"/>
    <mergeCell ref="CO1278:CO1279"/>
    <mergeCell ref="CP1278:CP1279"/>
    <mergeCell ref="CQ1278:CQ1279"/>
    <mergeCell ref="CR1278:CR1279"/>
    <mergeCell ref="CS1278:CS1279"/>
    <mergeCell ref="CT1278:CT1279"/>
    <mergeCell ref="CU1278:CU1279"/>
    <mergeCell ref="CV1278:CV1279"/>
    <mergeCell ref="CW1278:CW1279"/>
    <mergeCell ref="CX1278:CX1279"/>
    <mergeCell ref="CY1278:CY1279"/>
    <mergeCell ref="CZ1278:CZ1279"/>
    <mergeCell ref="DA1278:DA1279"/>
    <mergeCell ref="DB1278:DB1279"/>
    <mergeCell ref="DX1276:DX1277"/>
    <mergeCell ref="DY1276:DY1277"/>
    <mergeCell ref="DZ1276:DZ1277"/>
    <mergeCell ref="H1277:I1277"/>
    <mergeCell ref="J1277:K1277"/>
    <mergeCell ref="F1278:G1278"/>
    <mergeCell ref="H1278:I1278"/>
    <mergeCell ref="J1278:K1278"/>
    <mergeCell ref="L1278:L1279"/>
    <mergeCell ref="M1278:R1279"/>
    <mergeCell ref="S1278:T1279"/>
    <mergeCell ref="U1278:U1279"/>
    <mergeCell ref="V1278:V1279"/>
    <mergeCell ref="W1278:W1279"/>
    <mergeCell ref="X1278:X1279"/>
    <mergeCell ref="Y1278:Y1279"/>
    <mergeCell ref="Z1278:Z1279"/>
    <mergeCell ref="AA1278:AA1279"/>
    <mergeCell ref="AB1278:AB1279"/>
    <mergeCell ref="AC1278:AC1279"/>
    <mergeCell ref="AD1278:AD1279"/>
    <mergeCell ref="AE1278:AE1279"/>
    <mergeCell ref="AF1278:AF1279"/>
    <mergeCell ref="AG1278:AG1279"/>
    <mergeCell ref="AH1278:AH1279"/>
    <mergeCell ref="AI1278:AI1279"/>
    <mergeCell ref="AJ1278:AJ1279"/>
    <mergeCell ref="AK1278:AK1279"/>
    <mergeCell ref="AL1278:AL1279"/>
    <mergeCell ref="AM1278:AM1279"/>
    <mergeCell ref="AN1278:AN1279"/>
    <mergeCell ref="AO1278:AO1279"/>
    <mergeCell ref="AP1278:AP1279"/>
    <mergeCell ref="AQ1278:AQ1279"/>
    <mergeCell ref="AR1278:AR1279"/>
    <mergeCell ref="AS1278:AS1279"/>
    <mergeCell ref="AT1278:AT1279"/>
    <mergeCell ref="AU1278:AU1279"/>
    <mergeCell ref="AV1278:AV1279"/>
    <mergeCell ref="AW1278:AW1279"/>
    <mergeCell ref="AX1278:AX1279"/>
    <mergeCell ref="AY1278:AY1279"/>
    <mergeCell ref="AZ1278:AZ1279"/>
    <mergeCell ref="BA1278:BA1279"/>
    <mergeCell ref="BB1278:BB1279"/>
    <mergeCell ref="BC1278:BC1279"/>
    <mergeCell ref="BD1278:BD1279"/>
    <mergeCell ref="BE1278:BE1279"/>
    <mergeCell ref="DT1278:DT1279"/>
    <mergeCell ref="DU1278:DU1279"/>
    <mergeCell ref="DV1278:DV1279"/>
    <mergeCell ref="DW1278:DW1279"/>
    <mergeCell ref="DX1278:DX1279"/>
    <mergeCell ref="DY1278:DY1279"/>
    <mergeCell ref="DZ1278:DZ1279"/>
    <mergeCell ref="F1279:G1279"/>
    <mergeCell ref="H1279:I1279"/>
    <mergeCell ref="J1279:K1279"/>
    <mergeCell ref="BF1278:BF1279"/>
    <mergeCell ref="BG1278:BG1279"/>
    <mergeCell ref="BH1278:BH1279"/>
    <mergeCell ref="BI1278:BI1279"/>
    <mergeCell ref="BJ1278:BJ1279"/>
    <mergeCell ref="BK1278:BK1279"/>
    <mergeCell ref="F1280:G1280"/>
    <mergeCell ref="H1280:I1280"/>
    <mergeCell ref="J1280:K1280"/>
    <mergeCell ref="L1280:L1281"/>
    <mergeCell ref="M1280:R1281"/>
    <mergeCell ref="S1280:T1281"/>
    <mergeCell ref="U1280:U1281"/>
    <mergeCell ref="V1280:V1281"/>
    <mergeCell ref="W1280:W1281"/>
    <mergeCell ref="X1280:X1281"/>
    <mergeCell ref="Y1280:Y1281"/>
    <mergeCell ref="Z1280:Z1281"/>
    <mergeCell ref="AA1280:AA1281"/>
    <mergeCell ref="AB1280:AB1281"/>
    <mergeCell ref="AC1280:AC1281"/>
    <mergeCell ref="AD1280:AD1281"/>
    <mergeCell ref="AE1280:AE1281"/>
    <mergeCell ref="AF1280:AF1281"/>
    <mergeCell ref="AG1280:AG1281"/>
    <mergeCell ref="AH1280:AH1281"/>
    <mergeCell ref="AI1280:AI1281"/>
    <mergeCell ref="AJ1280:AJ1281"/>
    <mergeCell ref="AK1280:AK1281"/>
    <mergeCell ref="AL1280:AL1281"/>
    <mergeCell ref="AM1280:AM1281"/>
    <mergeCell ref="AN1280:AN1281"/>
    <mergeCell ref="AO1280:AO1281"/>
    <mergeCell ref="AP1280:AP1281"/>
    <mergeCell ref="AQ1280:AQ1281"/>
    <mergeCell ref="AR1280:AR1281"/>
    <mergeCell ref="AS1280:AS1281"/>
    <mergeCell ref="AT1280:AT1281"/>
    <mergeCell ref="AU1280:AU1281"/>
    <mergeCell ref="AV1280:AV1281"/>
    <mergeCell ref="AW1280:AW1281"/>
    <mergeCell ref="AX1280:AX1281"/>
    <mergeCell ref="AY1280:AY1281"/>
    <mergeCell ref="BV1278:BV1279"/>
    <mergeCell ref="BW1278:BW1279"/>
    <mergeCell ref="BX1278:BX1279"/>
    <mergeCell ref="BY1278:BY1279"/>
    <mergeCell ref="BZ1278:BZ1279"/>
    <mergeCell ref="CA1278:CA1279"/>
    <mergeCell ref="CB1278:CB1279"/>
    <mergeCell ref="CC1278:CC1279"/>
    <mergeCell ref="CD1278:CD1279"/>
    <mergeCell ref="CE1278:CE1279"/>
    <mergeCell ref="CF1278:CF1279"/>
    <mergeCell ref="CG1278:CG1279"/>
    <mergeCell ref="CH1278:CH1279"/>
    <mergeCell ref="CI1278:CI1279"/>
    <mergeCell ref="CJ1278:CJ1279"/>
    <mergeCell ref="CK1278:CK1279"/>
    <mergeCell ref="CL1278:CL1279"/>
    <mergeCell ref="CN1280:CN1281"/>
    <mergeCell ref="CO1280:CO1281"/>
    <mergeCell ref="CP1280:CP1281"/>
    <mergeCell ref="CQ1280:CQ1281"/>
    <mergeCell ref="CR1280:CR1281"/>
    <mergeCell ref="CS1280:CS1281"/>
    <mergeCell ref="CT1280:CT1281"/>
    <mergeCell ref="CU1280:CU1281"/>
    <mergeCell ref="CV1280:CV1281"/>
    <mergeCell ref="CW1280:CW1281"/>
    <mergeCell ref="CX1280:CX1281"/>
    <mergeCell ref="CY1280:CY1281"/>
    <mergeCell ref="BS1280:BS1281"/>
    <mergeCell ref="BT1280:BT1281"/>
    <mergeCell ref="BU1280:BU1281"/>
    <mergeCell ref="BV1280:BV1281"/>
    <mergeCell ref="BW1280:BW1281"/>
    <mergeCell ref="BX1280:BX1281"/>
    <mergeCell ref="BY1280:BY1281"/>
    <mergeCell ref="BZ1280:BZ1281"/>
    <mergeCell ref="CA1280:CA1281"/>
    <mergeCell ref="CB1280:CB1281"/>
    <mergeCell ref="CC1280:CC1281"/>
    <mergeCell ref="CD1280:CD1281"/>
    <mergeCell ref="CE1280:CE1281"/>
    <mergeCell ref="CF1280:CF1281"/>
    <mergeCell ref="CG1280:CG1281"/>
    <mergeCell ref="CH1280:CH1281"/>
    <mergeCell ref="CI1280:CI1281"/>
    <mergeCell ref="CJ1280:CJ1281"/>
    <mergeCell ref="CK1280:CK1281"/>
    <mergeCell ref="CL1280:CL1281"/>
    <mergeCell ref="CM1280:CM1281"/>
    <mergeCell ref="BL1278:BL1279"/>
    <mergeCell ref="BM1278:BM1279"/>
    <mergeCell ref="BN1278:BN1279"/>
    <mergeCell ref="BO1278:BO1279"/>
    <mergeCell ref="BP1278:BP1279"/>
    <mergeCell ref="BQ1278:BQ1279"/>
    <mergeCell ref="BR1278:BR1279"/>
    <mergeCell ref="BS1278:BS1279"/>
    <mergeCell ref="BT1278:BT1279"/>
    <mergeCell ref="BU1278:BU1279"/>
    <mergeCell ref="CZ1280:CZ1281"/>
    <mergeCell ref="DA1280:DA1281"/>
    <mergeCell ref="DB1280:DB1281"/>
    <mergeCell ref="DC1280:DC1281"/>
    <mergeCell ref="DC1278:DC1279"/>
    <mergeCell ref="DD1278:DD1279"/>
    <mergeCell ref="DE1278:DE1279"/>
    <mergeCell ref="DF1278:DF1279"/>
    <mergeCell ref="DG1278:DG1279"/>
    <mergeCell ref="DH1278:DH1279"/>
    <mergeCell ref="DI1278:DI1279"/>
    <mergeCell ref="DJ1278:DJ1279"/>
    <mergeCell ref="DK1278:DK1279"/>
    <mergeCell ref="DL1278:DL1279"/>
    <mergeCell ref="DM1278:DM1279"/>
    <mergeCell ref="DN1278:DN1279"/>
    <mergeCell ref="DO1278:DO1279"/>
    <mergeCell ref="DP1278:DP1279"/>
    <mergeCell ref="DQ1278:DQ1279"/>
    <mergeCell ref="DR1278:DR1279"/>
    <mergeCell ref="DS1278:DS1279"/>
    <mergeCell ref="AO1282:AO1283"/>
    <mergeCell ref="AP1282:AP1283"/>
    <mergeCell ref="AQ1282:AQ1283"/>
    <mergeCell ref="AR1282:AR1283"/>
    <mergeCell ref="AS1282:AS1283"/>
    <mergeCell ref="AT1282:AT1283"/>
    <mergeCell ref="AU1282:AU1283"/>
    <mergeCell ref="AV1282:AV1283"/>
    <mergeCell ref="AW1282:AW1283"/>
    <mergeCell ref="AX1282:AX1283"/>
    <mergeCell ref="AY1282:AY1283"/>
    <mergeCell ref="AZ1282:AZ1283"/>
    <mergeCell ref="BA1282:BA1283"/>
    <mergeCell ref="BB1282:BB1283"/>
    <mergeCell ref="BC1282:BC1283"/>
    <mergeCell ref="BD1282:BD1283"/>
    <mergeCell ref="AZ1280:AZ1281"/>
    <mergeCell ref="BA1280:BA1281"/>
    <mergeCell ref="BB1280:BB1281"/>
    <mergeCell ref="BC1280:BC1281"/>
    <mergeCell ref="BD1280:BD1281"/>
    <mergeCell ref="BE1280:BE1281"/>
    <mergeCell ref="DL1280:DL1281"/>
    <mergeCell ref="DM1280:DM1281"/>
    <mergeCell ref="DN1280:DN1281"/>
    <mergeCell ref="DO1280:DO1281"/>
    <mergeCell ref="DP1280:DP1281"/>
    <mergeCell ref="DQ1280:DQ1281"/>
    <mergeCell ref="DR1280:DR1281"/>
    <mergeCell ref="DS1280:DS1281"/>
    <mergeCell ref="BF1280:BF1281"/>
    <mergeCell ref="BG1280:BG1281"/>
    <mergeCell ref="BH1280:BH1281"/>
    <mergeCell ref="BI1280:BI1281"/>
    <mergeCell ref="BJ1280:BJ1281"/>
    <mergeCell ref="BK1280:BK1281"/>
    <mergeCell ref="BL1280:BL1281"/>
    <mergeCell ref="BM1280:BM1281"/>
    <mergeCell ref="BN1280:BN1281"/>
    <mergeCell ref="BO1280:BO1281"/>
    <mergeCell ref="BP1280:BP1281"/>
    <mergeCell ref="BQ1280:BQ1281"/>
    <mergeCell ref="BR1280:BR1281"/>
    <mergeCell ref="DJ1282:DJ1283"/>
    <mergeCell ref="DK1282:DK1283"/>
    <mergeCell ref="DL1282:DL1283"/>
    <mergeCell ref="DM1282:DM1283"/>
    <mergeCell ref="DN1282:DN1283"/>
    <mergeCell ref="DO1282:DO1283"/>
    <mergeCell ref="DV1282:DV1283"/>
    <mergeCell ref="DW1282:DW1283"/>
    <mergeCell ref="DX1282:DX1283"/>
    <mergeCell ref="DY1282:DY1283"/>
    <mergeCell ref="DZ1282:DZ1283"/>
    <mergeCell ref="B1283:K1283"/>
    <mergeCell ref="M1283:R1283"/>
    <mergeCell ref="S1283:T1283"/>
    <mergeCell ref="DP1282:DP1283"/>
    <mergeCell ref="DQ1282:DQ1283"/>
    <mergeCell ref="DD1280:DD1281"/>
    <mergeCell ref="DE1280:DE1281"/>
    <mergeCell ref="DF1280:DF1281"/>
    <mergeCell ref="DG1280:DG1281"/>
    <mergeCell ref="DH1280:DH1281"/>
    <mergeCell ref="DI1280:DI1281"/>
    <mergeCell ref="DJ1280:DJ1281"/>
    <mergeCell ref="DK1280:DK1281"/>
    <mergeCell ref="CT1282:CT1283"/>
    <mergeCell ref="CU1282:CU1283"/>
    <mergeCell ref="CV1282:CV1283"/>
    <mergeCell ref="CW1282:CW1283"/>
    <mergeCell ref="CX1282:CX1283"/>
    <mergeCell ref="CY1282:CY1283"/>
    <mergeCell ref="CZ1282:CZ1283"/>
    <mergeCell ref="DA1282:DA1283"/>
    <mergeCell ref="DT1280:DT1281"/>
    <mergeCell ref="DU1280:DU1281"/>
    <mergeCell ref="DV1280:DV1281"/>
    <mergeCell ref="DW1280:DW1281"/>
    <mergeCell ref="DX1280:DX1281"/>
    <mergeCell ref="DY1280:DY1281"/>
    <mergeCell ref="DZ1280:DZ1281"/>
    <mergeCell ref="F1281:G1281"/>
    <mergeCell ref="H1281:I1281"/>
    <mergeCell ref="J1281:K1281"/>
    <mergeCell ref="B1282:K1282"/>
    <mergeCell ref="M1282:R1282"/>
    <mergeCell ref="S1282:T1282"/>
    <mergeCell ref="V1282:V1283"/>
    <mergeCell ref="W1282:W1283"/>
    <mergeCell ref="X1282:X1283"/>
    <mergeCell ref="Y1282:Y1283"/>
    <mergeCell ref="Z1282:Z1283"/>
    <mergeCell ref="AA1282:AA1283"/>
    <mergeCell ref="AB1282:AB1283"/>
    <mergeCell ref="AC1282:AC1283"/>
    <mergeCell ref="AD1282:AD1283"/>
    <mergeCell ref="AE1282:AE1283"/>
    <mergeCell ref="AF1282:AF1283"/>
    <mergeCell ref="AG1282:AG1283"/>
    <mergeCell ref="AH1282:AH1283"/>
    <mergeCell ref="AI1282:AI1283"/>
    <mergeCell ref="AJ1282:AJ1283"/>
    <mergeCell ref="AK1282:AK1283"/>
    <mergeCell ref="AL1282:AL1283"/>
    <mergeCell ref="AM1282:AM1283"/>
    <mergeCell ref="AN1282:AN1283"/>
    <mergeCell ref="B1288:DY1288"/>
    <mergeCell ref="B1294:DY1294"/>
    <mergeCell ref="AB1295:AC1295"/>
    <mergeCell ref="AN1295:AO1295"/>
    <mergeCell ref="AZ1295:BA1295"/>
    <mergeCell ref="BL1295:BM1295"/>
    <mergeCell ref="BX1295:BY1295"/>
    <mergeCell ref="CJ1295:CK1295"/>
    <mergeCell ref="CV1295:CW1295"/>
    <mergeCell ref="DH1295:DI1295"/>
    <mergeCell ref="DT1295:DU1295"/>
    <mergeCell ref="BU1282:BU1283"/>
    <mergeCell ref="BV1282:BV1283"/>
    <mergeCell ref="BW1282:BW1283"/>
    <mergeCell ref="BX1282:BX1283"/>
    <mergeCell ref="BY1282:BY1283"/>
    <mergeCell ref="BZ1282:BZ1283"/>
    <mergeCell ref="CA1282:CA1283"/>
    <mergeCell ref="CB1282:CB1283"/>
    <mergeCell ref="CC1282:CC1283"/>
    <mergeCell ref="CD1282:CD1283"/>
    <mergeCell ref="CE1282:CE1283"/>
    <mergeCell ref="CF1282:CF1283"/>
    <mergeCell ref="CG1282:CG1283"/>
    <mergeCell ref="CH1282:CH1283"/>
    <mergeCell ref="CI1282:CI1283"/>
    <mergeCell ref="CJ1282:CJ1283"/>
    <mergeCell ref="CK1282:CK1283"/>
    <mergeCell ref="CL1282:CL1283"/>
    <mergeCell ref="CM1282:CM1283"/>
    <mergeCell ref="CN1282:CN1283"/>
    <mergeCell ref="CO1282:CO1283"/>
    <mergeCell ref="CP1282:CP1283"/>
    <mergeCell ref="CQ1282:CQ1283"/>
    <mergeCell ref="CR1282:CR1283"/>
    <mergeCell ref="CS1282:CS1283"/>
    <mergeCell ref="BM1282:BM1283"/>
    <mergeCell ref="BN1282:BN1283"/>
    <mergeCell ref="BO1282:BO1283"/>
    <mergeCell ref="BP1282:BP1283"/>
    <mergeCell ref="BQ1282:BQ1283"/>
    <mergeCell ref="BR1282:BR1283"/>
    <mergeCell ref="BS1282:BS1283"/>
    <mergeCell ref="BT1282:BT1283"/>
    <mergeCell ref="BE1282:BE1283"/>
    <mergeCell ref="BF1282:BF1283"/>
    <mergeCell ref="BG1282:BG1283"/>
    <mergeCell ref="BH1282:BH1283"/>
    <mergeCell ref="BI1282:BI1283"/>
    <mergeCell ref="BJ1282:BJ1283"/>
    <mergeCell ref="BK1282:BK1283"/>
    <mergeCell ref="BL1282:BL1283"/>
    <mergeCell ref="DB1282:DB1283"/>
    <mergeCell ref="DC1282:DC1283"/>
    <mergeCell ref="DD1282:DD1283"/>
    <mergeCell ref="DE1282:DE1283"/>
    <mergeCell ref="DF1282:DF1283"/>
    <mergeCell ref="DG1282:DG1283"/>
    <mergeCell ref="DH1282:DH1283"/>
    <mergeCell ref="DI1282:DI1283"/>
    <mergeCell ref="DR1282:DR1283"/>
    <mergeCell ref="DS1282:DS1283"/>
    <mergeCell ref="DT1282:DT1283"/>
    <mergeCell ref="DU1282:DU1283"/>
    <mergeCell ref="B1298:K1300"/>
    <mergeCell ref="L1298:U1300"/>
    <mergeCell ref="V1298:AG1298"/>
    <mergeCell ref="AH1298:AS1298"/>
    <mergeCell ref="AT1298:BE1298"/>
    <mergeCell ref="BF1298:BQ1298"/>
    <mergeCell ref="BR1298:CC1298"/>
    <mergeCell ref="CD1298:CO1298"/>
    <mergeCell ref="CP1298:DA1298"/>
    <mergeCell ref="DB1298:DM1298"/>
    <mergeCell ref="DN1298:DY1298"/>
    <mergeCell ref="V1299:AG1299"/>
    <mergeCell ref="AH1299:AS1299"/>
    <mergeCell ref="AT1299:BE1299"/>
    <mergeCell ref="BF1299:BQ1299"/>
    <mergeCell ref="BR1299:CC1299"/>
    <mergeCell ref="CD1299:CO1299"/>
    <mergeCell ref="CP1299:DA1299"/>
    <mergeCell ref="DB1299:DM1299"/>
    <mergeCell ref="DN1299:DY1299"/>
    <mergeCell ref="F1301:G1301"/>
    <mergeCell ref="H1301:I1301"/>
    <mergeCell ref="J1301:K1301"/>
    <mergeCell ref="L1301:L1302"/>
    <mergeCell ref="M1301:R1302"/>
    <mergeCell ref="S1301:T1302"/>
    <mergeCell ref="U1301:U1302"/>
    <mergeCell ref="V1301:V1302"/>
    <mergeCell ref="W1301:W1302"/>
    <mergeCell ref="X1301:X1302"/>
    <mergeCell ref="Y1301:Y1302"/>
    <mergeCell ref="Z1301:Z1302"/>
    <mergeCell ref="AA1301:AA1302"/>
    <mergeCell ref="AB1301:AB1302"/>
    <mergeCell ref="AC1301:AC1302"/>
    <mergeCell ref="AD1301:AD1302"/>
    <mergeCell ref="AE1301:AE1302"/>
    <mergeCell ref="AF1301:AF1302"/>
    <mergeCell ref="AG1301:AG1302"/>
    <mergeCell ref="AH1301:AH1302"/>
    <mergeCell ref="AI1301:AI1302"/>
    <mergeCell ref="AJ1301:AJ1302"/>
    <mergeCell ref="AK1301:AK1302"/>
    <mergeCell ref="AL1301:AL1302"/>
    <mergeCell ref="AM1301:AM1302"/>
    <mergeCell ref="AN1301:AN1302"/>
    <mergeCell ref="AO1301:AO1302"/>
    <mergeCell ref="AP1301:AP1302"/>
    <mergeCell ref="AQ1301:AQ1302"/>
    <mergeCell ref="AR1301:AR1302"/>
    <mergeCell ref="AS1301:AS1302"/>
    <mergeCell ref="AT1301:AT1302"/>
    <mergeCell ref="AU1301:AU1302"/>
    <mergeCell ref="AV1301:AV1302"/>
    <mergeCell ref="AW1301:AW1302"/>
    <mergeCell ref="AX1301:AX1302"/>
    <mergeCell ref="AY1301:AY1302"/>
    <mergeCell ref="AZ1301:AZ1302"/>
    <mergeCell ref="BA1301:BA1302"/>
    <mergeCell ref="BB1301:BB1302"/>
    <mergeCell ref="BC1301:BC1302"/>
    <mergeCell ref="BD1301:BD1302"/>
    <mergeCell ref="BE1301:BE1302"/>
    <mergeCell ref="BF1301:BF1302"/>
    <mergeCell ref="BG1301:BG1302"/>
    <mergeCell ref="BH1301:BH1302"/>
    <mergeCell ref="BI1301:BI1302"/>
    <mergeCell ref="BJ1301:BJ1302"/>
    <mergeCell ref="BK1301:BK1302"/>
    <mergeCell ref="BL1301:BL1302"/>
    <mergeCell ref="BM1301:BM1302"/>
    <mergeCell ref="BN1301:BN1302"/>
    <mergeCell ref="BO1301:BO1302"/>
    <mergeCell ref="BP1301:BP1302"/>
    <mergeCell ref="BQ1301:BQ1302"/>
    <mergeCell ref="BR1301:BR1302"/>
    <mergeCell ref="BS1301:BS1302"/>
    <mergeCell ref="BT1301:BT1302"/>
    <mergeCell ref="BU1301:BU1302"/>
    <mergeCell ref="BV1301:BV1302"/>
    <mergeCell ref="BW1301:BW1302"/>
    <mergeCell ref="BX1301:BX1302"/>
    <mergeCell ref="BY1301:BY1302"/>
    <mergeCell ref="BZ1301:BZ1302"/>
    <mergeCell ref="CA1301:CA1302"/>
    <mergeCell ref="CB1301:CB1302"/>
    <mergeCell ref="CC1301:CC1302"/>
    <mergeCell ref="CD1301:CD1302"/>
    <mergeCell ref="CE1301:CE1302"/>
    <mergeCell ref="CF1301:CF1302"/>
    <mergeCell ref="CG1301:CG1302"/>
    <mergeCell ref="CH1301:CH1302"/>
    <mergeCell ref="CI1301:CI1302"/>
    <mergeCell ref="CJ1301:CJ1302"/>
    <mergeCell ref="CK1301:CK1302"/>
    <mergeCell ref="CL1301:CL1302"/>
    <mergeCell ref="CM1301:CM1302"/>
    <mergeCell ref="CN1301:CN1302"/>
    <mergeCell ref="CO1301:CO1302"/>
    <mergeCell ref="CP1301:CP1302"/>
    <mergeCell ref="CQ1301:CQ1302"/>
    <mergeCell ref="CR1301:CR1302"/>
    <mergeCell ref="CS1301:CS1302"/>
    <mergeCell ref="CT1301:CT1302"/>
    <mergeCell ref="CU1301:CU1302"/>
    <mergeCell ref="CV1301:CV1302"/>
    <mergeCell ref="CW1301:CW1302"/>
    <mergeCell ref="CX1301:CX1302"/>
    <mergeCell ref="CY1301:CY1302"/>
    <mergeCell ref="CZ1301:CZ1302"/>
    <mergeCell ref="DA1301:DA1302"/>
    <mergeCell ref="DB1301:DB1302"/>
    <mergeCell ref="DC1301:DC1302"/>
    <mergeCell ref="DD1301:DD1302"/>
    <mergeCell ref="DE1301:DE1302"/>
    <mergeCell ref="DF1301:DF1302"/>
    <mergeCell ref="DG1301:DG1302"/>
    <mergeCell ref="DH1301:DH1302"/>
    <mergeCell ref="DI1301:DI1302"/>
    <mergeCell ref="DR1301:DR1302"/>
    <mergeCell ref="DS1301:DS1302"/>
    <mergeCell ref="DT1301:DT1302"/>
    <mergeCell ref="DU1301:DU1302"/>
    <mergeCell ref="DJ1301:DJ1302"/>
    <mergeCell ref="DK1301:DK1302"/>
    <mergeCell ref="DL1301:DL1302"/>
    <mergeCell ref="DM1301:DM1302"/>
    <mergeCell ref="DN1301:DN1302"/>
    <mergeCell ref="DO1301:DO1302"/>
    <mergeCell ref="DV1301:DV1302"/>
    <mergeCell ref="DW1301:DW1302"/>
    <mergeCell ref="DX1301:DX1302"/>
    <mergeCell ref="DY1301:DY1302"/>
    <mergeCell ref="DZ1301:DZ1302"/>
    <mergeCell ref="F1302:G1302"/>
    <mergeCell ref="H1302:I1302"/>
    <mergeCell ref="J1302:K1302"/>
    <mergeCell ref="DP1301:DP1302"/>
    <mergeCell ref="DQ1301:DQ1302"/>
    <mergeCell ref="F1303:G1303"/>
    <mergeCell ref="H1303:I1303"/>
    <mergeCell ref="J1303:K1303"/>
    <mergeCell ref="L1303:L1304"/>
    <mergeCell ref="M1303:R1304"/>
    <mergeCell ref="S1303:T1304"/>
    <mergeCell ref="U1303:U1304"/>
    <mergeCell ref="V1303:V1304"/>
    <mergeCell ref="W1303:W1304"/>
    <mergeCell ref="X1303:X1304"/>
    <mergeCell ref="Y1303:Y1304"/>
    <mergeCell ref="Z1303:Z1304"/>
    <mergeCell ref="AA1303:AA1304"/>
    <mergeCell ref="AB1303:AB1304"/>
    <mergeCell ref="AC1303:AC1304"/>
    <mergeCell ref="AD1303:AD1304"/>
    <mergeCell ref="AE1303:AE1304"/>
    <mergeCell ref="AF1303:AF1304"/>
    <mergeCell ref="AG1303:AG1304"/>
    <mergeCell ref="AH1303:AH1304"/>
    <mergeCell ref="AI1303:AI1304"/>
    <mergeCell ref="AJ1303:AJ1304"/>
    <mergeCell ref="AK1303:AK1304"/>
    <mergeCell ref="AL1303:AL1304"/>
    <mergeCell ref="AM1303:AM1304"/>
    <mergeCell ref="AN1303:AN1304"/>
    <mergeCell ref="AO1303:AO1304"/>
    <mergeCell ref="AP1303:AP1304"/>
    <mergeCell ref="AQ1303:AQ1304"/>
    <mergeCell ref="AR1303:AR1304"/>
    <mergeCell ref="AS1303:AS1304"/>
    <mergeCell ref="AT1303:AT1304"/>
    <mergeCell ref="AU1303:AU1304"/>
    <mergeCell ref="AV1303:AV1304"/>
    <mergeCell ref="AW1303:AW1304"/>
    <mergeCell ref="AX1303:AX1304"/>
    <mergeCell ref="AY1303:AY1304"/>
    <mergeCell ref="AZ1303:AZ1304"/>
    <mergeCell ref="BA1303:BA1304"/>
    <mergeCell ref="BB1303:BB1304"/>
    <mergeCell ref="BC1303:BC1304"/>
    <mergeCell ref="BD1303:BD1304"/>
    <mergeCell ref="BE1303:BE1304"/>
    <mergeCell ref="BF1303:BF1304"/>
    <mergeCell ref="BG1303:BG1304"/>
    <mergeCell ref="BH1303:BH1304"/>
    <mergeCell ref="BI1303:BI1304"/>
    <mergeCell ref="BJ1303:BJ1304"/>
    <mergeCell ref="BK1303:BK1304"/>
    <mergeCell ref="BL1303:BL1304"/>
    <mergeCell ref="BM1303:BM1304"/>
    <mergeCell ref="BN1303:BN1304"/>
    <mergeCell ref="BO1303:BO1304"/>
    <mergeCell ref="BP1303:BP1304"/>
    <mergeCell ref="BQ1303:BQ1304"/>
    <mergeCell ref="BR1303:BR1304"/>
    <mergeCell ref="BS1303:BS1304"/>
    <mergeCell ref="BT1303:BT1304"/>
    <mergeCell ref="BU1303:BU1304"/>
    <mergeCell ref="BV1303:BV1304"/>
    <mergeCell ref="BW1303:BW1304"/>
    <mergeCell ref="BX1303:BX1304"/>
    <mergeCell ref="BY1303:BY1304"/>
    <mergeCell ref="BZ1303:BZ1304"/>
    <mergeCell ref="CA1303:CA1304"/>
    <mergeCell ref="CB1303:CB1304"/>
    <mergeCell ref="CC1303:CC1304"/>
    <mergeCell ref="CD1303:CD1304"/>
    <mergeCell ref="CE1303:CE1304"/>
    <mergeCell ref="CF1303:CF1304"/>
    <mergeCell ref="CG1303:CG1304"/>
    <mergeCell ref="CH1303:CH1304"/>
    <mergeCell ref="CI1303:CI1304"/>
    <mergeCell ref="CJ1303:CJ1304"/>
    <mergeCell ref="CK1303:CK1304"/>
    <mergeCell ref="CL1303:CL1304"/>
    <mergeCell ref="CM1303:CM1304"/>
    <mergeCell ref="CN1303:CN1304"/>
    <mergeCell ref="CO1303:CO1304"/>
    <mergeCell ref="CP1303:CP1304"/>
    <mergeCell ref="CQ1303:CQ1304"/>
    <mergeCell ref="CR1303:CR1304"/>
    <mergeCell ref="CS1303:CS1304"/>
    <mergeCell ref="CT1303:CT1304"/>
    <mergeCell ref="CU1303:CU1304"/>
    <mergeCell ref="CV1303:CV1304"/>
    <mergeCell ref="CW1303:CW1304"/>
    <mergeCell ref="CX1303:CX1304"/>
    <mergeCell ref="CY1303:CY1304"/>
    <mergeCell ref="CZ1303:CZ1304"/>
    <mergeCell ref="DA1303:DA1304"/>
    <mergeCell ref="DB1303:DB1304"/>
    <mergeCell ref="DC1303:DC1304"/>
    <mergeCell ref="DD1303:DD1304"/>
    <mergeCell ref="DE1303:DE1304"/>
    <mergeCell ref="DF1303:DF1304"/>
    <mergeCell ref="DG1303:DG1304"/>
    <mergeCell ref="DH1303:DH1304"/>
    <mergeCell ref="DI1303:DI1304"/>
    <mergeCell ref="DR1303:DR1304"/>
    <mergeCell ref="DS1303:DS1304"/>
    <mergeCell ref="DT1303:DT1304"/>
    <mergeCell ref="DU1303:DU1304"/>
    <mergeCell ref="DJ1303:DJ1304"/>
    <mergeCell ref="DK1303:DK1304"/>
    <mergeCell ref="DL1303:DL1304"/>
    <mergeCell ref="DM1303:DM1304"/>
    <mergeCell ref="DN1303:DN1304"/>
    <mergeCell ref="DO1303:DO1304"/>
    <mergeCell ref="DV1303:DV1304"/>
    <mergeCell ref="DW1303:DW1304"/>
    <mergeCell ref="DX1303:DX1304"/>
    <mergeCell ref="DY1303:DY1304"/>
    <mergeCell ref="DZ1303:DZ1304"/>
    <mergeCell ref="F1304:G1304"/>
    <mergeCell ref="H1304:I1304"/>
    <mergeCell ref="J1304:K1304"/>
    <mergeCell ref="DP1303:DP1304"/>
    <mergeCell ref="DQ1303:DQ1304"/>
    <mergeCell ref="H1305:I1305"/>
    <mergeCell ref="J1305:K1305"/>
    <mergeCell ref="L1305:L1306"/>
    <mergeCell ref="M1305:R1306"/>
    <mergeCell ref="S1305:T1306"/>
    <mergeCell ref="U1305:U1306"/>
    <mergeCell ref="V1305:V1306"/>
    <mergeCell ref="W1305:W1306"/>
    <mergeCell ref="X1305:X1306"/>
    <mergeCell ref="Y1305:Y1306"/>
    <mergeCell ref="Z1305:Z1306"/>
    <mergeCell ref="AA1305:AA1306"/>
    <mergeCell ref="AB1305:AB1306"/>
    <mergeCell ref="AC1305:AC1306"/>
    <mergeCell ref="AD1305:AD1306"/>
    <mergeCell ref="AE1305:AE1306"/>
    <mergeCell ref="AF1305:AF1306"/>
    <mergeCell ref="AG1305:AG1306"/>
    <mergeCell ref="AH1305:AH1306"/>
    <mergeCell ref="AI1305:AI1306"/>
    <mergeCell ref="AJ1305:AJ1306"/>
    <mergeCell ref="AK1305:AK1306"/>
    <mergeCell ref="AL1305:AL1306"/>
    <mergeCell ref="AM1305:AM1306"/>
    <mergeCell ref="AN1305:AN1306"/>
    <mergeCell ref="AO1305:AO1306"/>
    <mergeCell ref="AP1305:AP1306"/>
    <mergeCell ref="AQ1305:AQ1306"/>
    <mergeCell ref="AR1305:AR1306"/>
    <mergeCell ref="AS1305:AS1306"/>
    <mergeCell ref="AT1305:AT1306"/>
    <mergeCell ref="AU1305:AU1306"/>
    <mergeCell ref="AV1305:AV1306"/>
    <mergeCell ref="AW1305:AW1306"/>
    <mergeCell ref="AX1305:AX1306"/>
    <mergeCell ref="AY1305:AY1306"/>
    <mergeCell ref="AZ1305:AZ1306"/>
    <mergeCell ref="BA1305:BA1306"/>
    <mergeCell ref="BB1305:BB1306"/>
    <mergeCell ref="BC1305:BC1306"/>
    <mergeCell ref="BD1305:BD1306"/>
    <mergeCell ref="BE1305:BE1306"/>
    <mergeCell ref="BF1305:BF1306"/>
    <mergeCell ref="BG1305:BG1306"/>
    <mergeCell ref="BH1305:BH1306"/>
    <mergeCell ref="BI1305:BI1306"/>
    <mergeCell ref="BJ1305:BJ1306"/>
    <mergeCell ref="BK1305:BK1306"/>
    <mergeCell ref="BL1305:BL1306"/>
    <mergeCell ref="BM1305:BM1306"/>
    <mergeCell ref="BN1305:BN1306"/>
    <mergeCell ref="BO1305:BO1306"/>
    <mergeCell ref="BP1305:BP1306"/>
    <mergeCell ref="BQ1305:BQ1306"/>
    <mergeCell ref="BR1305:BR1306"/>
    <mergeCell ref="BS1305:BS1306"/>
    <mergeCell ref="BT1305:BT1306"/>
    <mergeCell ref="BU1305:BU1306"/>
    <mergeCell ref="BV1305:BV1306"/>
    <mergeCell ref="BW1305:BW1306"/>
    <mergeCell ref="BX1305:BX1306"/>
    <mergeCell ref="BY1305:BY1306"/>
    <mergeCell ref="BZ1305:BZ1306"/>
    <mergeCell ref="CA1305:CA1306"/>
    <mergeCell ref="CB1305:CB1306"/>
    <mergeCell ref="CC1305:CC1306"/>
    <mergeCell ref="CD1305:CD1306"/>
    <mergeCell ref="CE1305:CE1306"/>
    <mergeCell ref="CF1305:CF1306"/>
    <mergeCell ref="CG1305:CG1306"/>
    <mergeCell ref="CH1305:CH1306"/>
    <mergeCell ref="CI1305:CI1306"/>
    <mergeCell ref="CJ1305:CJ1306"/>
    <mergeCell ref="CK1305:CK1306"/>
    <mergeCell ref="CL1305:CL1306"/>
    <mergeCell ref="CM1305:CM1306"/>
    <mergeCell ref="CN1305:CN1306"/>
    <mergeCell ref="CO1305:CO1306"/>
    <mergeCell ref="CP1305:CP1306"/>
    <mergeCell ref="CQ1305:CQ1306"/>
    <mergeCell ref="CR1305:CR1306"/>
    <mergeCell ref="CS1305:CS1306"/>
    <mergeCell ref="CT1305:CT1306"/>
    <mergeCell ref="CU1305:CU1306"/>
    <mergeCell ref="CV1305:CV1306"/>
    <mergeCell ref="CW1305:CW1306"/>
    <mergeCell ref="CX1305:CX1306"/>
    <mergeCell ref="CY1305:CY1306"/>
    <mergeCell ref="CZ1305:CZ1306"/>
    <mergeCell ref="DA1305:DA1306"/>
    <mergeCell ref="DB1305:DB1306"/>
    <mergeCell ref="DC1305:DC1306"/>
    <mergeCell ref="DD1305:DD1306"/>
    <mergeCell ref="DE1305:DE1306"/>
    <mergeCell ref="DF1305:DF1306"/>
    <mergeCell ref="DG1305:DG1306"/>
    <mergeCell ref="DH1305:DH1306"/>
    <mergeCell ref="DI1305:DI1306"/>
    <mergeCell ref="DJ1305:DJ1306"/>
    <mergeCell ref="DK1305:DK1306"/>
    <mergeCell ref="DL1305:DL1306"/>
    <mergeCell ref="DM1305:DM1306"/>
    <mergeCell ref="DN1305:DN1306"/>
    <mergeCell ref="DO1305:DO1306"/>
    <mergeCell ref="DP1305:DP1306"/>
    <mergeCell ref="DQ1305:DQ1306"/>
    <mergeCell ref="DR1305:DR1306"/>
    <mergeCell ref="DS1305:DS1306"/>
    <mergeCell ref="DT1305:DT1306"/>
    <mergeCell ref="DU1305:DU1306"/>
    <mergeCell ref="DV1305:DV1306"/>
    <mergeCell ref="DW1305:DW1306"/>
    <mergeCell ref="DX1305:DX1306"/>
    <mergeCell ref="DY1305:DY1306"/>
    <mergeCell ref="DZ1305:DZ1306"/>
    <mergeCell ref="H1306:I1306"/>
    <mergeCell ref="J1306:K1306"/>
    <mergeCell ref="H1307:I1307"/>
    <mergeCell ref="J1307:K1307"/>
    <mergeCell ref="L1307:L1308"/>
    <mergeCell ref="M1307:R1308"/>
    <mergeCell ref="S1307:T1308"/>
    <mergeCell ref="U1307:U1308"/>
    <mergeCell ref="V1307:V1308"/>
    <mergeCell ref="W1307:W1308"/>
    <mergeCell ref="X1307:X1308"/>
    <mergeCell ref="Y1307:Y1308"/>
    <mergeCell ref="Z1307:Z1308"/>
    <mergeCell ref="AA1307:AA1308"/>
    <mergeCell ref="AB1307:AB1308"/>
    <mergeCell ref="AC1307:AC1308"/>
    <mergeCell ref="AD1307:AD1308"/>
    <mergeCell ref="AE1307:AE1308"/>
    <mergeCell ref="AF1307:AF1308"/>
    <mergeCell ref="AG1307:AG1308"/>
    <mergeCell ref="AH1307:AH1308"/>
    <mergeCell ref="AI1307:AI1308"/>
    <mergeCell ref="AJ1307:AJ1308"/>
    <mergeCell ref="AK1307:AK1308"/>
    <mergeCell ref="AL1307:AL1308"/>
    <mergeCell ref="AM1307:AM1308"/>
    <mergeCell ref="AN1307:AN1308"/>
    <mergeCell ref="AO1307:AO1308"/>
    <mergeCell ref="AP1307:AP1308"/>
    <mergeCell ref="AQ1307:AQ1308"/>
    <mergeCell ref="AR1307:AR1308"/>
    <mergeCell ref="AS1307:AS1308"/>
    <mergeCell ref="AT1307:AT1308"/>
    <mergeCell ref="AU1307:AU1308"/>
    <mergeCell ref="AV1307:AV1308"/>
    <mergeCell ref="AW1307:AW1308"/>
    <mergeCell ref="AX1307:AX1308"/>
    <mergeCell ref="AY1307:AY1308"/>
    <mergeCell ref="AZ1307:AZ1308"/>
    <mergeCell ref="BA1307:BA1308"/>
    <mergeCell ref="BB1307:BB1308"/>
    <mergeCell ref="BC1307:BC1308"/>
    <mergeCell ref="BD1307:BD1308"/>
    <mergeCell ref="BE1307:BE1308"/>
    <mergeCell ref="BF1307:BF1308"/>
    <mergeCell ref="BG1307:BG1308"/>
    <mergeCell ref="BH1307:BH1308"/>
    <mergeCell ref="BI1307:BI1308"/>
    <mergeCell ref="BJ1307:BJ1308"/>
    <mergeCell ref="BK1307:BK1308"/>
    <mergeCell ref="BL1307:BL1308"/>
    <mergeCell ref="BM1307:BM1308"/>
    <mergeCell ref="BN1307:BN1308"/>
    <mergeCell ref="BO1307:BO1308"/>
    <mergeCell ref="BP1307:BP1308"/>
    <mergeCell ref="BQ1307:BQ1308"/>
    <mergeCell ref="BR1307:BR1308"/>
    <mergeCell ref="BS1307:BS1308"/>
    <mergeCell ref="BT1307:BT1308"/>
    <mergeCell ref="BU1307:BU1308"/>
    <mergeCell ref="BV1307:BV1308"/>
    <mergeCell ref="BW1307:BW1308"/>
    <mergeCell ref="BX1307:BX1308"/>
    <mergeCell ref="BY1307:BY1308"/>
    <mergeCell ref="BZ1307:BZ1308"/>
    <mergeCell ref="CA1307:CA1308"/>
    <mergeCell ref="CB1307:CB1308"/>
    <mergeCell ref="CC1307:CC1308"/>
    <mergeCell ref="CD1307:CD1308"/>
    <mergeCell ref="CE1307:CE1308"/>
    <mergeCell ref="CF1307:CF1308"/>
    <mergeCell ref="CG1307:CG1308"/>
    <mergeCell ref="CH1307:CH1308"/>
    <mergeCell ref="CI1307:CI1308"/>
    <mergeCell ref="CJ1307:CJ1308"/>
    <mergeCell ref="CK1307:CK1308"/>
    <mergeCell ref="CL1307:CL1308"/>
    <mergeCell ref="CM1307:CM1308"/>
    <mergeCell ref="CN1307:CN1308"/>
    <mergeCell ref="CO1307:CO1308"/>
    <mergeCell ref="CP1307:CP1308"/>
    <mergeCell ref="CQ1307:CQ1308"/>
    <mergeCell ref="CR1307:CR1308"/>
    <mergeCell ref="CS1307:CS1308"/>
    <mergeCell ref="CT1307:CT1308"/>
    <mergeCell ref="CU1307:CU1308"/>
    <mergeCell ref="CV1307:CV1308"/>
    <mergeCell ref="CW1307:CW1308"/>
    <mergeCell ref="CX1307:CX1308"/>
    <mergeCell ref="CY1307:CY1308"/>
    <mergeCell ref="CZ1307:CZ1308"/>
    <mergeCell ref="DA1307:DA1308"/>
    <mergeCell ref="DB1307:DB1308"/>
    <mergeCell ref="DC1307:DC1308"/>
    <mergeCell ref="DD1307:DD1308"/>
    <mergeCell ref="DE1307:DE1308"/>
    <mergeCell ref="DF1307:DF1308"/>
    <mergeCell ref="DG1307:DG1308"/>
    <mergeCell ref="DH1307:DH1308"/>
    <mergeCell ref="DI1307:DI1308"/>
    <mergeCell ref="DJ1307:DJ1308"/>
    <mergeCell ref="DK1307:DK1308"/>
    <mergeCell ref="DL1307:DL1308"/>
    <mergeCell ref="DM1307:DM1308"/>
    <mergeCell ref="DN1307:DN1308"/>
    <mergeCell ref="DO1307:DO1308"/>
    <mergeCell ref="DP1307:DP1308"/>
    <mergeCell ref="DQ1307:DQ1308"/>
    <mergeCell ref="DR1307:DR1308"/>
    <mergeCell ref="DS1307:DS1308"/>
    <mergeCell ref="DT1307:DT1308"/>
    <mergeCell ref="DU1307:DU1308"/>
    <mergeCell ref="DV1307:DV1308"/>
    <mergeCell ref="DW1307:DW1308"/>
    <mergeCell ref="DX1307:DX1308"/>
    <mergeCell ref="DY1307:DY1308"/>
    <mergeCell ref="DZ1307:DZ1308"/>
    <mergeCell ref="H1308:I1308"/>
    <mergeCell ref="J1308:K1308"/>
    <mergeCell ref="H1309:I1309"/>
    <mergeCell ref="J1309:K1309"/>
    <mergeCell ref="L1309:L1310"/>
    <mergeCell ref="M1309:R1310"/>
    <mergeCell ref="S1309:T1310"/>
    <mergeCell ref="U1309:U1310"/>
    <mergeCell ref="V1309:V1310"/>
    <mergeCell ref="W1309:W1310"/>
    <mergeCell ref="X1309:X1310"/>
    <mergeCell ref="Y1309:Y1310"/>
    <mergeCell ref="Z1309:Z1310"/>
    <mergeCell ref="AA1309:AA1310"/>
    <mergeCell ref="AB1309:AB1310"/>
    <mergeCell ref="AC1309:AC1310"/>
    <mergeCell ref="AD1309:AD1310"/>
    <mergeCell ref="AE1309:AE1310"/>
    <mergeCell ref="AF1309:AF1310"/>
    <mergeCell ref="AG1309:AG1310"/>
    <mergeCell ref="AH1309:AH1310"/>
    <mergeCell ref="AI1309:AI1310"/>
    <mergeCell ref="AJ1309:AJ1310"/>
    <mergeCell ref="AK1309:AK1310"/>
    <mergeCell ref="AL1309:AL1310"/>
    <mergeCell ref="AM1309:AM1310"/>
    <mergeCell ref="AN1309:AN1310"/>
    <mergeCell ref="AO1309:AO1310"/>
    <mergeCell ref="AP1309:AP1310"/>
    <mergeCell ref="AQ1309:AQ1310"/>
    <mergeCell ref="AR1309:AR1310"/>
    <mergeCell ref="AS1309:AS1310"/>
    <mergeCell ref="AT1309:AT1310"/>
    <mergeCell ref="AU1309:AU1310"/>
    <mergeCell ref="AV1309:AV1310"/>
    <mergeCell ref="AW1309:AW1310"/>
    <mergeCell ref="AX1309:AX1310"/>
    <mergeCell ref="AY1309:AY1310"/>
    <mergeCell ref="AZ1309:AZ1310"/>
    <mergeCell ref="BA1309:BA1310"/>
    <mergeCell ref="BB1309:BB1310"/>
    <mergeCell ref="BC1309:BC1310"/>
    <mergeCell ref="BD1309:BD1310"/>
    <mergeCell ref="BE1309:BE1310"/>
    <mergeCell ref="BF1309:BF1310"/>
    <mergeCell ref="BG1309:BG1310"/>
    <mergeCell ref="BH1309:BH1310"/>
    <mergeCell ref="BI1309:BI1310"/>
    <mergeCell ref="BJ1309:BJ1310"/>
    <mergeCell ref="BK1309:BK1310"/>
    <mergeCell ref="BL1309:BL1310"/>
    <mergeCell ref="BM1309:BM1310"/>
    <mergeCell ref="BN1309:BN1310"/>
    <mergeCell ref="BO1309:BO1310"/>
    <mergeCell ref="BP1309:BP1310"/>
    <mergeCell ref="BQ1309:BQ1310"/>
    <mergeCell ref="BR1309:BR1310"/>
    <mergeCell ref="BS1309:BS1310"/>
    <mergeCell ref="BT1309:BT1310"/>
    <mergeCell ref="BU1309:BU1310"/>
    <mergeCell ref="BV1309:BV1310"/>
    <mergeCell ref="BW1309:BW1310"/>
    <mergeCell ref="BX1309:BX1310"/>
    <mergeCell ref="BY1309:BY1310"/>
    <mergeCell ref="BZ1309:BZ1310"/>
    <mergeCell ref="CA1309:CA1310"/>
    <mergeCell ref="CB1309:CB1310"/>
    <mergeCell ref="CC1309:CC1310"/>
    <mergeCell ref="CD1309:CD1310"/>
    <mergeCell ref="CE1309:CE1310"/>
    <mergeCell ref="CF1309:CF1310"/>
    <mergeCell ref="CG1309:CG1310"/>
    <mergeCell ref="CH1309:CH1310"/>
    <mergeCell ref="CI1309:CI1310"/>
    <mergeCell ref="CJ1309:CJ1310"/>
    <mergeCell ref="CK1309:CK1310"/>
    <mergeCell ref="CL1309:CL1310"/>
    <mergeCell ref="CM1309:CM1310"/>
    <mergeCell ref="CN1309:CN1310"/>
    <mergeCell ref="CO1309:CO1310"/>
    <mergeCell ref="CP1309:CP1310"/>
    <mergeCell ref="CQ1309:CQ1310"/>
    <mergeCell ref="CR1309:CR1310"/>
    <mergeCell ref="CS1309:CS1310"/>
    <mergeCell ref="CT1309:CT1310"/>
    <mergeCell ref="CU1309:CU1310"/>
    <mergeCell ref="CV1309:CV1310"/>
    <mergeCell ref="CW1309:CW1310"/>
    <mergeCell ref="CX1309:CX1310"/>
    <mergeCell ref="CY1309:CY1310"/>
    <mergeCell ref="CZ1309:CZ1310"/>
    <mergeCell ref="DA1309:DA1310"/>
    <mergeCell ref="DB1309:DB1310"/>
    <mergeCell ref="DC1309:DC1310"/>
    <mergeCell ref="DD1309:DD1310"/>
    <mergeCell ref="DE1309:DE1310"/>
    <mergeCell ref="DF1309:DF1310"/>
    <mergeCell ref="DG1309:DG1310"/>
    <mergeCell ref="DH1309:DH1310"/>
    <mergeCell ref="DI1309:DI1310"/>
    <mergeCell ref="DJ1309:DJ1310"/>
    <mergeCell ref="DK1309:DK1310"/>
    <mergeCell ref="DL1309:DL1310"/>
    <mergeCell ref="DM1309:DM1310"/>
    <mergeCell ref="DN1309:DN1310"/>
    <mergeCell ref="DO1309:DO1310"/>
    <mergeCell ref="DP1309:DP1310"/>
    <mergeCell ref="DQ1309:DQ1310"/>
    <mergeCell ref="DR1309:DR1310"/>
    <mergeCell ref="DS1309:DS1310"/>
    <mergeCell ref="DT1309:DT1310"/>
    <mergeCell ref="DU1309:DU1310"/>
    <mergeCell ref="DV1309:DV1310"/>
    <mergeCell ref="DW1309:DW1310"/>
    <mergeCell ref="DX1309:DX1310"/>
    <mergeCell ref="DY1309:DY1310"/>
    <mergeCell ref="DZ1309:DZ1310"/>
    <mergeCell ref="H1310:I1310"/>
    <mergeCell ref="J1310:K1310"/>
    <mergeCell ref="H1311:I1311"/>
    <mergeCell ref="J1311:K1311"/>
    <mergeCell ref="L1311:L1312"/>
    <mergeCell ref="M1311:R1312"/>
    <mergeCell ref="S1311:T1312"/>
    <mergeCell ref="U1311:U1312"/>
    <mergeCell ref="V1311:V1312"/>
    <mergeCell ref="W1311:W1312"/>
    <mergeCell ref="X1311:X1312"/>
    <mergeCell ref="Y1311:Y1312"/>
    <mergeCell ref="Z1311:Z1312"/>
    <mergeCell ref="AA1311:AA1312"/>
    <mergeCell ref="AB1311:AB1312"/>
    <mergeCell ref="AC1311:AC1312"/>
    <mergeCell ref="AD1311:AD1312"/>
    <mergeCell ref="AE1311:AE1312"/>
    <mergeCell ref="AF1311:AF1312"/>
    <mergeCell ref="AG1311:AG1312"/>
    <mergeCell ref="AH1311:AH1312"/>
    <mergeCell ref="AI1311:AI1312"/>
    <mergeCell ref="AJ1311:AJ1312"/>
    <mergeCell ref="AK1311:AK1312"/>
    <mergeCell ref="AL1311:AL1312"/>
    <mergeCell ref="AM1311:AM1312"/>
    <mergeCell ref="AN1311:AN1312"/>
    <mergeCell ref="AO1311:AO1312"/>
    <mergeCell ref="AP1311:AP1312"/>
    <mergeCell ref="AQ1311:AQ1312"/>
    <mergeCell ref="AR1311:AR1312"/>
    <mergeCell ref="AS1311:AS1312"/>
    <mergeCell ref="AT1311:AT1312"/>
    <mergeCell ref="AU1311:AU1312"/>
    <mergeCell ref="AV1311:AV1312"/>
    <mergeCell ref="AW1311:AW1312"/>
    <mergeCell ref="AX1311:AX1312"/>
    <mergeCell ref="AY1311:AY1312"/>
    <mergeCell ref="AZ1311:AZ1312"/>
    <mergeCell ref="BA1311:BA1312"/>
    <mergeCell ref="BB1311:BB1312"/>
    <mergeCell ref="BC1311:BC1312"/>
    <mergeCell ref="BD1311:BD1312"/>
    <mergeCell ref="BE1311:BE1312"/>
    <mergeCell ref="BF1311:BF1312"/>
    <mergeCell ref="BG1311:BG1312"/>
    <mergeCell ref="BH1311:BH1312"/>
    <mergeCell ref="BI1311:BI1312"/>
    <mergeCell ref="BJ1311:BJ1312"/>
    <mergeCell ref="BK1311:BK1312"/>
    <mergeCell ref="BL1311:BL1312"/>
    <mergeCell ref="BM1311:BM1312"/>
    <mergeCell ref="BN1311:BN1312"/>
    <mergeCell ref="BO1311:BO1312"/>
    <mergeCell ref="BP1311:BP1312"/>
    <mergeCell ref="BQ1311:BQ1312"/>
    <mergeCell ref="BR1311:BR1312"/>
    <mergeCell ref="BS1311:BS1312"/>
    <mergeCell ref="BT1311:BT1312"/>
    <mergeCell ref="BU1311:BU1312"/>
    <mergeCell ref="BV1311:BV1312"/>
    <mergeCell ref="BW1311:BW1312"/>
    <mergeCell ref="BX1311:BX1312"/>
    <mergeCell ref="BY1311:BY1312"/>
    <mergeCell ref="BZ1311:BZ1312"/>
    <mergeCell ref="CA1311:CA1312"/>
    <mergeCell ref="CB1311:CB1312"/>
    <mergeCell ref="CC1311:CC1312"/>
    <mergeCell ref="CD1311:CD1312"/>
    <mergeCell ref="CE1311:CE1312"/>
    <mergeCell ref="CF1311:CF1312"/>
    <mergeCell ref="CG1311:CG1312"/>
    <mergeCell ref="CH1311:CH1312"/>
    <mergeCell ref="CI1311:CI1312"/>
    <mergeCell ref="DV1311:DV1312"/>
    <mergeCell ref="DW1311:DW1312"/>
    <mergeCell ref="DX1311:DX1312"/>
    <mergeCell ref="DY1311:DY1312"/>
    <mergeCell ref="DZ1311:DZ1312"/>
    <mergeCell ref="H1312:I1312"/>
    <mergeCell ref="J1312:K1312"/>
    <mergeCell ref="H1313:I1313"/>
    <mergeCell ref="J1313:K1313"/>
    <mergeCell ref="L1313:L1314"/>
    <mergeCell ref="M1313:R1314"/>
    <mergeCell ref="S1313:T1314"/>
    <mergeCell ref="U1313:U1314"/>
    <mergeCell ref="V1313:V1314"/>
    <mergeCell ref="W1313:W1314"/>
    <mergeCell ref="X1313:X1314"/>
    <mergeCell ref="Y1313:Y1314"/>
    <mergeCell ref="Z1313:Z1314"/>
    <mergeCell ref="AA1313:AA1314"/>
    <mergeCell ref="AB1313:AB1314"/>
    <mergeCell ref="AC1313:AC1314"/>
    <mergeCell ref="AD1313:AD1314"/>
    <mergeCell ref="AE1313:AE1314"/>
    <mergeCell ref="AF1313:AF1314"/>
    <mergeCell ref="AG1313:AG1314"/>
    <mergeCell ref="AH1313:AH1314"/>
    <mergeCell ref="AI1313:AI1314"/>
    <mergeCell ref="AJ1313:AJ1314"/>
    <mergeCell ref="AK1313:AK1314"/>
    <mergeCell ref="AL1313:AL1314"/>
    <mergeCell ref="AM1313:AM1314"/>
    <mergeCell ref="AN1313:AN1314"/>
    <mergeCell ref="AO1313:AO1314"/>
    <mergeCell ref="AP1313:AP1314"/>
    <mergeCell ref="AQ1313:AQ1314"/>
    <mergeCell ref="AR1313:AR1314"/>
    <mergeCell ref="AS1313:AS1314"/>
    <mergeCell ref="AT1313:AT1314"/>
    <mergeCell ref="AU1313:AU1314"/>
    <mergeCell ref="AV1313:AV1314"/>
    <mergeCell ref="AW1313:AW1314"/>
    <mergeCell ref="AX1313:AX1314"/>
    <mergeCell ref="AY1313:AY1314"/>
    <mergeCell ref="AZ1313:AZ1314"/>
    <mergeCell ref="BA1313:BA1314"/>
    <mergeCell ref="BB1313:BB1314"/>
    <mergeCell ref="BC1313:BC1314"/>
    <mergeCell ref="BD1313:BD1314"/>
    <mergeCell ref="BE1313:BE1314"/>
    <mergeCell ref="BF1313:BF1314"/>
    <mergeCell ref="BG1313:BG1314"/>
    <mergeCell ref="BH1313:BH1314"/>
    <mergeCell ref="BI1313:BI1314"/>
    <mergeCell ref="BJ1313:BJ1314"/>
    <mergeCell ref="BK1313:BK1314"/>
    <mergeCell ref="BL1313:BL1314"/>
    <mergeCell ref="BM1313:BM1314"/>
    <mergeCell ref="BN1313:BN1314"/>
    <mergeCell ref="BO1313:BO1314"/>
    <mergeCell ref="CJ1311:CJ1312"/>
    <mergeCell ref="CK1311:CK1312"/>
    <mergeCell ref="CL1311:CL1312"/>
    <mergeCell ref="CM1311:CM1312"/>
    <mergeCell ref="CN1311:CN1312"/>
    <mergeCell ref="BU1313:BU1314"/>
    <mergeCell ref="BV1313:BV1314"/>
    <mergeCell ref="BW1313:BW1314"/>
    <mergeCell ref="BX1313:BX1314"/>
    <mergeCell ref="BY1313:BY1314"/>
    <mergeCell ref="BZ1313:BZ1314"/>
    <mergeCell ref="CA1313:CA1314"/>
    <mergeCell ref="CB1313:CB1314"/>
    <mergeCell ref="CC1313:CC1314"/>
    <mergeCell ref="CD1313:CD1314"/>
    <mergeCell ref="CE1313:CE1314"/>
    <mergeCell ref="CF1313:CF1314"/>
    <mergeCell ref="CG1313:CG1314"/>
    <mergeCell ref="CH1313:CH1314"/>
    <mergeCell ref="CI1313:CI1314"/>
    <mergeCell ref="CJ1313:CJ1314"/>
    <mergeCell ref="CK1313:CK1314"/>
    <mergeCell ref="CL1313:CL1314"/>
    <mergeCell ref="CM1313:CM1314"/>
    <mergeCell ref="CN1313:CN1314"/>
    <mergeCell ref="CO1313:CO1314"/>
    <mergeCell ref="CP1313:CP1314"/>
    <mergeCell ref="CQ1313:CQ1314"/>
    <mergeCell ref="CR1313:CR1314"/>
    <mergeCell ref="CS1313:CS1314"/>
    <mergeCell ref="CT1313:CT1314"/>
    <mergeCell ref="CU1313:CU1314"/>
    <mergeCell ref="CV1313:CV1314"/>
    <mergeCell ref="DQ1311:DQ1312"/>
    <mergeCell ref="DR1311:DR1312"/>
    <mergeCell ref="DS1311:DS1312"/>
    <mergeCell ref="DT1311:DT1312"/>
    <mergeCell ref="DU1311:DU1312"/>
    <mergeCell ref="CO1311:CO1312"/>
    <mergeCell ref="CP1311:CP1312"/>
    <mergeCell ref="CQ1311:CQ1312"/>
    <mergeCell ref="CR1311:CR1312"/>
    <mergeCell ref="CS1311:CS1312"/>
    <mergeCell ref="CT1311:CT1312"/>
    <mergeCell ref="CU1311:CU1312"/>
    <mergeCell ref="CV1311:CV1312"/>
    <mergeCell ref="CW1311:CW1312"/>
    <mergeCell ref="CX1311:CX1312"/>
    <mergeCell ref="CY1311:CY1312"/>
    <mergeCell ref="CZ1311:CZ1312"/>
    <mergeCell ref="DA1311:DA1312"/>
    <mergeCell ref="DB1311:DB1312"/>
    <mergeCell ref="DC1311:DC1312"/>
    <mergeCell ref="DD1311:DD1312"/>
    <mergeCell ref="DE1311:DE1312"/>
    <mergeCell ref="DF1311:DF1312"/>
    <mergeCell ref="DG1311:DG1312"/>
    <mergeCell ref="DH1311:DH1312"/>
    <mergeCell ref="DI1311:DI1312"/>
    <mergeCell ref="DJ1311:DJ1312"/>
    <mergeCell ref="DK1311:DK1312"/>
    <mergeCell ref="DL1311:DL1312"/>
    <mergeCell ref="DM1311:DM1312"/>
    <mergeCell ref="DN1311:DN1312"/>
    <mergeCell ref="DO1311:DO1312"/>
    <mergeCell ref="DP1311:DP1312"/>
    <mergeCell ref="DB1313:DB1314"/>
    <mergeCell ref="DC1313:DC1314"/>
    <mergeCell ref="DD1313:DD1314"/>
    <mergeCell ref="DE1313:DE1314"/>
    <mergeCell ref="DF1313:DF1314"/>
    <mergeCell ref="DG1313:DG1314"/>
    <mergeCell ref="DH1313:DH1314"/>
    <mergeCell ref="DI1313:DI1314"/>
    <mergeCell ref="DJ1313:DJ1314"/>
    <mergeCell ref="DK1313:DK1314"/>
    <mergeCell ref="DL1313:DL1314"/>
    <mergeCell ref="DM1313:DM1314"/>
    <mergeCell ref="DN1313:DN1314"/>
    <mergeCell ref="DO1313:DO1314"/>
    <mergeCell ref="DP1313:DP1314"/>
    <mergeCell ref="DQ1313:DQ1314"/>
    <mergeCell ref="DR1313:DR1314"/>
    <mergeCell ref="DS1313:DS1314"/>
    <mergeCell ref="DT1313:DT1314"/>
    <mergeCell ref="DU1313:DU1314"/>
    <mergeCell ref="DV1313:DV1314"/>
    <mergeCell ref="DW1313:DW1314"/>
    <mergeCell ref="DX1313:DX1314"/>
    <mergeCell ref="DY1313:DY1314"/>
    <mergeCell ref="DZ1313:DZ1314"/>
    <mergeCell ref="H1314:I1314"/>
    <mergeCell ref="J1314:K1314"/>
    <mergeCell ref="F1315:G1315"/>
    <mergeCell ref="H1315:I1315"/>
    <mergeCell ref="J1315:K1315"/>
    <mergeCell ref="L1315:L1316"/>
    <mergeCell ref="M1315:R1316"/>
    <mergeCell ref="S1315:T1316"/>
    <mergeCell ref="U1315:U1316"/>
    <mergeCell ref="V1315:V1316"/>
    <mergeCell ref="W1315:W1316"/>
    <mergeCell ref="X1315:X1316"/>
    <mergeCell ref="Y1315:Y1316"/>
    <mergeCell ref="Z1315:Z1316"/>
    <mergeCell ref="AA1315:AA1316"/>
    <mergeCell ref="AB1315:AB1316"/>
    <mergeCell ref="AC1315:AC1316"/>
    <mergeCell ref="AD1315:AD1316"/>
    <mergeCell ref="AE1315:AE1316"/>
    <mergeCell ref="AF1315:AF1316"/>
    <mergeCell ref="AG1315:AG1316"/>
    <mergeCell ref="AH1315:AH1316"/>
    <mergeCell ref="AI1315:AI1316"/>
    <mergeCell ref="AJ1315:AJ1316"/>
    <mergeCell ref="AK1315:AK1316"/>
    <mergeCell ref="AL1315:AL1316"/>
    <mergeCell ref="AM1315:AM1316"/>
    <mergeCell ref="AN1315:AN1316"/>
    <mergeCell ref="AO1315:AO1316"/>
    <mergeCell ref="AP1315:AP1316"/>
    <mergeCell ref="AQ1315:AQ1316"/>
    <mergeCell ref="AR1315:AR1316"/>
    <mergeCell ref="AS1315:AS1316"/>
    <mergeCell ref="AT1315:AT1316"/>
    <mergeCell ref="BP1313:BP1314"/>
    <mergeCell ref="BQ1313:BQ1314"/>
    <mergeCell ref="BR1313:BR1314"/>
    <mergeCell ref="BS1313:BS1314"/>
    <mergeCell ref="BT1313:BT1314"/>
    <mergeCell ref="AU1315:AU1316"/>
    <mergeCell ref="AV1315:AV1316"/>
    <mergeCell ref="AW1315:AW1316"/>
    <mergeCell ref="DC1315:DC1316"/>
    <mergeCell ref="DD1315:DD1316"/>
    <mergeCell ref="DE1315:DE1316"/>
    <mergeCell ref="DF1315:DF1316"/>
    <mergeCell ref="CK1317:CK1318"/>
    <mergeCell ref="CL1317:CL1318"/>
    <mergeCell ref="DI1315:DI1316"/>
    <mergeCell ref="AX1315:AX1316"/>
    <mergeCell ref="AY1315:AY1316"/>
    <mergeCell ref="AZ1315:AZ1316"/>
    <mergeCell ref="BA1315:BA1316"/>
    <mergeCell ref="BB1315:BB1316"/>
    <mergeCell ref="BC1315:BC1316"/>
    <mergeCell ref="BD1315:BD1316"/>
    <mergeCell ref="BE1315:BE1316"/>
    <mergeCell ref="BF1315:BF1316"/>
    <mergeCell ref="BG1315:BG1316"/>
    <mergeCell ref="BH1315:BH1316"/>
    <mergeCell ref="BI1315:BI1316"/>
    <mergeCell ref="BJ1315:BJ1316"/>
    <mergeCell ref="BK1315:BK1316"/>
    <mergeCell ref="BL1315:BL1316"/>
    <mergeCell ref="BM1315:BM1316"/>
    <mergeCell ref="BN1315:BN1316"/>
    <mergeCell ref="BO1315:BO1316"/>
    <mergeCell ref="BP1315:BP1316"/>
    <mergeCell ref="BQ1315:BQ1316"/>
    <mergeCell ref="BR1315:BR1316"/>
    <mergeCell ref="BS1315:BS1316"/>
    <mergeCell ref="BT1315:BT1316"/>
    <mergeCell ref="BU1315:BU1316"/>
    <mergeCell ref="BV1315:BV1316"/>
    <mergeCell ref="BW1315:BW1316"/>
    <mergeCell ref="BX1315:BX1316"/>
    <mergeCell ref="BY1315:BY1316"/>
    <mergeCell ref="BZ1315:BZ1316"/>
    <mergeCell ref="CA1315:CA1316"/>
    <mergeCell ref="BD1317:BD1318"/>
    <mergeCell ref="BE1317:BE1318"/>
    <mergeCell ref="CB1315:CB1316"/>
    <mergeCell ref="DZ1315:DZ1316"/>
    <mergeCell ref="F1316:G1316"/>
    <mergeCell ref="H1316:I1316"/>
    <mergeCell ref="J1316:K1316"/>
    <mergeCell ref="F1317:G1317"/>
    <mergeCell ref="H1317:I1317"/>
    <mergeCell ref="J1317:K1317"/>
    <mergeCell ref="L1317:L1318"/>
    <mergeCell ref="M1317:R1318"/>
    <mergeCell ref="S1317:T1318"/>
    <mergeCell ref="U1317:U1318"/>
    <mergeCell ref="V1317:V1318"/>
    <mergeCell ref="W1317:W1318"/>
    <mergeCell ref="X1317:X1318"/>
    <mergeCell ref="Y1317:Y1318"/>
    <mergeCell ref="Z1317:Z1318"/>
    <mergeCell ref="AA1317:AA1318"/>
    <mergeCell ref="AB1317:AB1318"/>
    <mergeCell ref="AC1317:AC1318"/>
    <mergeCell ref="AD1317:AD1318"/>
    <mergeCell ref="AE1317:AE1318"/>
    <mergeCell ref="AF1317:AF1318"/>
    <mergeCell ref="AG1317:AG1318"/>
    <mergeCell ref="AH1317:AH1318"/>
    <mergeCell ref="AI1317:AI1318"/>
    <mergeCell ref="AJ1317:AJ1318"/>
    <mergeCell ref="AK1317:AK1318"/>
    <mergeCell ref="AL1317:AL1318"/>
    <mergeCell ref="AM1317:AM1318"/>
    <mergeCell ref="AN1317:AN1318"/>
    <mergeCell ref="AO1317:AO1318"/>
    <mergeCell ref="AP1317:AP1318"/>
    <mergeCell ref="AQ1317:AQ1318"/>
    <mergeCell ref="AR1317:AR1318"/>
    <mergeCell ref="AS1317:AS1318"/>
    <mergeCell ref="AT1317:AT1318"/>
    <mergeCell ref="AU1317:AU1318"/>
    <mergeCell ref="AV1317:AV1318"/>
    <mergeCell ref="AW1317:AW1318"/>
    <mergeCell ref="AX1317:AX1318"/>
    <mergeCell ref="AY1317:AY1318"/>
    <mergeCell ref="AZ1317:AZ1318"/>
    <mergeCell ref="BA1317:BA1318"/>
    <mergeCell ref="BB1317:BB1318"/>
    <mergeCell ref="BC1317:BC1318"/>
    <mergeCell ref="CC1315:CC1316"/>
    <mergeCell ref="CD1315:CD1316"/>
    <mergeCell ref="CE1315:CE1316"/>
    <mergeCell ref="CF1315:CF1316"/>
    <mergeCell ref="CG1315:CG1316"/>
    <mergeCell ref="CH1315:CH1316"/>
    <mergeCell ref="CI1315:CI1316"/>
    <mergeCell ref="CJ1315:CJ1316"/>
    <mergeCell ref="CK1315:CK1316"/>
    <mergeCell ref="CL1315:CL1316"/>
    <mergeCell ref="CM1315:CM1316"/>
    <mergeCell ref="CN1315:CN1316"/>
    <mergeCell ref="CO1315:CO1316"/>
    <mergeCell ref="CP1315:CP1316"/>
    <mergeCell ref="CQ1315:CQ1316"/>
    <mergeCell ref="CR1315:CR1316"/>
    <mergeCell ref="CS1315:CS1316"/>
    <mergeCell ref="CT1315:CT1316"/>
    <mergeCell ref="CU1315:CU1316"/>
    <mergeCell ref="BE1319:BE1320"/>
    <mergeCell ref="BF1319:BF1320"/>
    <mergeCell ref="BG1319:BG1320"/>
    <mergeCell ref="BH1319:BH1320"/>
    <mergeCell ref="BI1319:BI1320"/>
    <mergeCell ref="BJ1319:BJ1320"/>
    <mergeCell ref="BK1319:BK1320"/>
    <mergeCell ref="BL1319:BL1320"/>
    <mergeCell ref="BM1319:BM1320"/>
    <mergeCell ref="BN1319:BN1320"/>
    <mergeCell ref="BO1319:BO1320"/>
    <mergeCell ref="BP1319:BP1320"/>
    <mergeCell ref="BQ1319:BQ1320"/>
    <mergeCell ref="BR1319:BR1320"/>
    <mergeCell ref="BS1319:BS1320"/>
    <mergeCell ref="BT1319:BT1320"/>
    <mergeCell ref="CM1317:CM1318"/>
    <mergeCell ref="CN1317:CN1318"/>
    <mergeCell ref="CO1317:CO1318"/>
    <mergeCell ref="CP1317:CP1318"/>
    <mergeCell ref="CQ1317:CQ1318"/>
    <mergeCell ref="CR1317:CR1318"/>
    <mergeCell ref="CS1317:CS1318"/>
    <mergeCell ref="CT1317:CT1318"/>
    <mergeCell ref="CU1317:CU1318"/>
    <mergeCell ref="CV1317:CV1318"/>
    <mergeCell ref="CW1317:CW1318"/>
    <mergeCell ref="CX1317:CX1318"/>
    <mergeCell ref="CY1317:CY1318"/>
    <mergeCell ref="CZ1317:CZ1318"/>
    <mergeCell ref="DA1317:DA1318"/>
    <mergeCell ref="DB1317:DB1318"/>
    <mergeCell ref="DC1317:DC1318"/>
    <mergeCell ref="BF1317:BF1318"/>
    <mergeCell ref="BG1317:BG1318"/>
    <mergeCell ref="BH1317:BH1318"/>
    <mergeCell ref="BI1317:BI1318"/>
    <mergeCell ref="BJ1317:BJ1318"/>
    <mergeCell ref="BK1317:BK1318"/>
    <mergeCell ref="BL1317:BL1318"/>
    <mergeCell ref="BM1317:BM1318"/>
    <mergeCell ref="BN1317:BN1318"/>
    <mergeCell ref="BO1317:BO1318"/>
    <mergeCell ref="BP1317:BP1318"/>
    <mergeCell ref="BQ1317:BQ1318"/>
    <mergeCell ref="BR1317:BR1318"/>
    <mergeCell ref="BS1317:BS1318"/>
    <mergeCell ref="BT1317:BT1318"/>
    <mergeCell ref="BU1317:BU1318"/>
    <mergeCell ref="BV1317:BV1318"/>
    <mergeCell ref="BW1317:BW1318"/>
    <mergeCell ref="BX1317:BX1318"/>
    <mergeCell ref="BY1317:BY1318"/>
    <mergeCell ref="BZ1317:BZ1318"/>
    <mergeCell ref="CA1317:CA1318"/>
    <mergeCell ref="CB1317:CB1318"/>
    <mergeCell ref="CC1317:CC1318"/>
    <mergeCell ref="CD1317:CD1318"/>
    <mergeCell ref="CE1317:CE1318"/>
    <mergeCell ref="CF1317:CF1318"/>
    <mergeCell ref="CG1317:CG1318"/>
    <mergeCell ref="CH1317:CH1318"/>
    <mergeCell ref="CI1317:CI1318"/>
    <mergeCell ref="CJ1317:CJ1318"/>
    <mergeCell ref="CL1319:CL1320"/>
    <mergeCell ref="CM1319:CM1320"/>
    <mergeCell ref="CN1319:CN1320"/>
    <mergeCell ref="CO1319:CO1320"/>
    <mergeCell ref="CP1319:CP1320"/>
    <mergeCell ref="CQ1319:CQ1320"/>
    <mergeCell ref="CR1319:CR1320"/>
    <mergeCell ref="CS1319:CS1320"/>
    <mergeCell ref="CT1319:CT1320"/>
    <mergeCell ref="CU1319:CU1320"/>
    <mergeCell ref="CV1319:CV1320"/>
    <mergeCell ref="CW1319:CW1320"/>
    <mergeCell ref="CX1319:CX1320"/>
    <mergeCell ref="CY1319:CY1320"/>
    <mergeCell ref="CZ1319:CZ1320"/>
    <mergeCell ref="DA1319:DA1320"/>
    <mergeCell ref="DT1317:DT1318"/>
    <mergeCell ref="DU1317:DU1318"/>
    <mergeCell ref="DV1317:DV1318"/>
    <mergeCell ref="DW1317:DW1318"/>
    <mergeCell ref="DX1317:DX1318"/>
    <mergeCell ref="DY1317:DY1318"/>
    <mergeCell ref="DZ1317:DZ1318"/>
    <mergeCell ref="F1318:G1318"/>
    <mergeCell ref="H1318:I1318"/>
    <mergeCell ref="J1318:K1318"/>
    <mergeCell ref="B1319:K1319"/>
    <mergeCell ref="M1319:R1319"/>
    <mergeCell ref="S1319:T1319"/>
    <mergeCell ref="V1319:V1320"/>
    <mergeCell ref="W1319:W1320"/>
    <mergeCell ref="X1319:X1320"/>
    <mergeCell ref="Y1319:Y1320"/>
    <mergeCell ref="Z1319:Z1320"/>
    <mergeCell ref="AA1319:AA1320"/>
    <mergeCell ref="AB1319:AB1320"/>
    <mergeCell ref="AC1319:AC1320"/>
    <mergeCell ref="AD1319:AD1320"/>
    <mergeCell ref="AE1319:AE1320"/>
    <mergeCell ref="AF1319:AF1320"/>
    <mergeCell ref="AG1319:AG1320"/>
    <mergeCell ref="AH1319:AH1320"/>
    <mergeCell ref="AI1319:AI1320"/>
    <mergeCell ref="AJ1319:AJ1320"/>
    <mergeCell ref="AK1319:AK1320"/>
    <mergeCell ref="AL1319:AL1320"/>
    <mergeCell ref="AM1319:AM1320"/>
    <mergeCell ref="AN1319:AN1320"/>
    <mergeCell ref="AO1319:AO1320"/>
    <mergeCell ref="AP1319:AP1320"/>
    <mergeCell ref="AQ1319:AQ1320"/>
    <mergeCell ref="AR1319:AR1320"/>
    <mergeCell ref="AS1319:AS1320"/>
    <mergeCell ref="AT1319:AT1320"/>
    <mergeCell ref="AU1319:AU1320"/>
    <mergeCell ref="AV1319:AV1320"/>
    <mergeCell ref="AW1319:AW1320"/>
    <mergeCell ref="AX1319:AX1320"/>
    <mergeCell ref="AY1319:AY1320"/>
    <mergeCell ref="AZ1319:AZ1320"/>
    <mergeCell ref="BA1319:BA1320"/>
    <mergeCell ref="BB1319:BB1320"/>
    <mergeCell ref="BC1319:BC1320"/>
    <mergeCell ref="BD1319:BD1320"/>
    <mergeCell ref="DZ1319:DZ1320"/>
    <mergeCell ref="B1320:K1320"/>
    <mergeCell ref="M1320:R1320"/>
    <mergeCell ref="S1320:T1320"/>
    <mergeCell ref="DP1319:DP1320"/>
    <mergeCell ref="DQ1319:DQ1320"/>
    <mergeCell ref="DR1319:DR1320"/>
    <mergeCell ref="DS1319:DS1320"/>
    <mergeCell ref="DT1319:DT1320"/>
    <mergeCell ref="DU1319:DU1320"/>
    <mergeCell ref="CJ1332:CK1332"/>
    <mergeCell ref="CV1332:CW1332"/>
    <mergeCell ref="DH1332:DI1332"/>
    <mergeCell ref="DV1319:DV1320"/>
    <mergeCell ref="DW1319:DW1320"/>
    <mergeCell ref="DX1319:DX1320"/>
    <mergeCell ref="DJ1319:DJ1320"/>
    <mergeCell ref="DK1319:DK1320"/>
    <mergeCell ref="DL1319:DL1320"/>
    <mergeCell ref="DM1319:DM1320"/>
    <mergeCell ref="BR1335:CC1335"/>
    <mergeCell ref="CD1335:CO1335"/>
    <mergeCell ref="CP1335:DA1335"/>
    <mergeCell ref="B1325:DY1325"/>
    <mergeCell ref="B1331:DY1331"/>
    <mergeCell ref="AB1332:AC1332"/>
    <mergeCell ref="AN1332:AO1332"/>
    <mergeCell ref="AZ1332:BA1332"/>
    <mergeCell ref="BL1332:BM1332"/>
    <mergeCell ref="BX1332:BY1332"/>
    <mergeCell ref="B1335:K1337"/>
    <mergeCell ref="L1335:U1337"/>
    <mergeCell ref="V1335:AG1335"/>
    <mergeCell ref="AH1335:AS1335"/>
    <mergeCell ref="AT1335:BE1335"/>
    <mergeCell ref="BF1335:BQ1335"/>
    <mergeCell ref="DB1335:DM1335"/>
    <mergeCell ref="DN1335:DY1335"/>
    <mergeCell ref="V1336:AG1336"/>
    <mergeCell ref="AH1336:AS1336"/>
    <mergeCell ref="AT1336:BE1336"/>
    <mergeCell ref="BF1336:BQ1336"/>
    <mergeCell ref="BR1336:CC1336"/>
    <mergeCell ref="CD1336:CO1336"/>
    <mergeCell ref="CP1336:DA1336"/>
    <mergeCell ref="DB1336:DM1336"/>
    <mergeCell ref="DN1336:DY1336"/>
    <mergeCell ref="BU1319:BU1320"/>
    <mergeCell ref="BV1319:BV1320"/>
    <mergeCell ref="BW1319:BW1320"/>
    <mergeCell ref="BX1319:BX1320"/>
    <mergeCell ref="BY1319:BY1320"/>
    <mergeCell ref="BZ1319:BZ1320"/>
    <mergeCell ref="CA1319:CA1320"/>
    <mergeCell ref="CB1319:CB1320"/>
    <mergeCell ref="CC1319:CC1320"/>
    <mergeCell ref="CD1319:CD1320"/>
    <mergeCell ref="CE1319:CE1320"/>
    <mergeCell ref="CF1319:CF1320"/>
    <mergeCell ref="CG1319:CG1320"/>
    <mergeCell ref="CH1319:CH1320"/>
    <mergeCell ref="CI1319:CI1320"/>
    <mergeCell ref="CJ1319:CJ1320"/>
    <mergeCell ref="CK1319:CK1320"/>
    <mergeCell ref="F1338:G1338"/>
    <mergeCell ref="H1338:I1338"/>
    <mergeCell ref="J1338:K1338"/>
    <mergeCell ref="L1338:L1339"/>
    <mergeCell ref="M1338:R1339"/>
    <mergeCell ref="S1338:T1339"/>
    <mergeCell ref="U1338:U1339"/>
    <mergeCell ref="V1338:V1339"/>
    <mergeCell ref="W1338:W1339"/>
    <mergeCell ref="X1338:X1339"/>
    <mergeCell ref="Y1338:Y1339"/>
    <mergeCell ref="Z1338:Z1339"/>
    <mergeCell ref="AA1338:AA1339"/>
    <mergeCell ref="AB1338:AB1339"/>
    <mergeCell ref="AC1338:AC1339"/>
    <mergeCell ref="AD1338:AD1339"/>
    <mergeCell ref="AE1338:AE1339"/>
    <mergeCell ref="AF1338:AF1339"/>
    <mergeCell ref="AG1338:AG1339"/>
    <mergeCell ref="AH1338:AH1339"/>
    <mergeCell ref="AI1338:AI1339"/>
    <mergeCell ref="AJ1338:AJ1339"/>
    <mergeCell ref="AK1338:AK1339"/>
    <mergeCell ref="AL1338:AL1339"/>
    <mergeCell ref="AM1338:AM1339"/>
    <mergeCell ref="AN1338:AN1339"/>
    <mergeCell ref="AO1338:AO1339"/>
    <mergeCell ref="AP1338:AP1339"/>
    <mergeCell ref="AQ1338:AQ1339"/>
    <mergeCell ref="AR1338:AR1339"/>
    <mergeCell ref="AS1338:AS1339"/>
    <mergeCell ref="AT1338:AT1339"/>
    <mergeCell ref="AU1338:AU1339"/>
    <mergeCell ref="AV1338:AV1339"/>
    <mergeCell ref="AW1338:AW1339"/>
    <mergeCell ref="AX1338:AX1339"/>
    <mergeCell ref="AY1338:AY1339"/>
    <mergeCell ref="AZ1338:AZ1339"/>
    <mergeCell ref="BA1338:BA1339"/>
    <mergeCell ref="BB1338:BB1339"/>
    <mergeCell ref="BC1338:BC1339"/>
    <mergeCell ref="BD1338:BD1339"/>
    <mergeCell ref="BE1338:BE1339"/>
    <mergeCell ref="BF1338:BF1339"/>
    <mergeCell ref="BG1338:BG1339"/>
    <mergeCell ref="BH1338:BH1339"/>
    <mergeCell ref="BI1338:BI1339"/>
    <mergeCell ref="BJ1338:BJ1339"/>
    <mergeCell ref="BK1338:BK1339"/>
    <mergeCell ref="BL1338:BL1339"/>
    <mergeCell ref="BM1338:BM1339"/>
    <mergeCell ref="BN1338:BN1339"/>
    <mergeCell ref="BO1338:BO1339"/>
    <mergeCell ref="BP1338:BP1339"/>
    <mergeCell ref="BQ1338:BQ1339"/>
    <mergeCell ref="BR1338:BR1339"/>
    <mergeCell ref="BS1338:BS1339"/>
    <mergeCell ref="BT1338:BT1339"/>
    <mergeCell ref="BU1338:BU1339"/>
    <mergeCell ref="BV1338:BV1339"/>
    <mergeCell ref="BW1338:BW1339"/>
    <mergeCell ref="BX1338:BX1339"/>
    <mergeCell ref="BY1338:BY1339"/>
    <mergeCell ref="BZ1338:BZ1339"/>
    <mergeCell ref="CA1338:CA1339"/>
    <mergeCell ref="CB1338:CB1339"/>
    <mergeCell ref="CC1338:CC1339"/>
    <mergeCell ref="CD1338:CD1339"/>
    <mergeCell ref="CE1338:CE1339"/>
    <mergeCell ref="CF1338:CF1339"/>
    <mergeCell ref="CG1338:CG1339"/>
    <mergeCell ref="CH1338:CH1339"/>
    <mergeCell ref="CI1338:CI1339"/>
    <mergeCell ref="CJ1338:CJ1339"/>
    <mergeCell ref="CK1338:CK1339"/>
    <mergeCell ref="CL1338:CL1339"/>
    <mergeCell ref="CM1338:CM1339"/>
    <mergeCell ref="CN1338:CN1339"/>
    <mergeCell ref="CO1338:CO1339"/>
    <mergeCell ref="CP1338:CP1339"/>
    <mergeCell ref="CQ1338:CQ1339"/>
    <mergeCell ref="CR1338:CR1339"/>
    <mergeCell ref="CS1338:CS1339"/>
    <mergeCell ref="CT1338:CT1339"/>
    <mergeCell ref="CU1338:CU1339"/>
    <mergeCell ref="CV1338:CV1339"/>
    <mergeCell ref="CW1338:CW1339"/>
    <mergeCell ref="CX1338:CX1339"/>
    <mergeCell ref="CY1338:CY1339"/>
    <mergeCell ref="CZ1338:CZ1339"/>
    <mergeCell ref="DA1338:DA1339"/>
    <mergeCell ref="DB1338:DB1339"/>
    <mergeCell ref="DC1338:DC1339"/>
    <mergeCell ref="DD1338:DD1339"/>
    <mergeCell ref="DE1338:DE1339"/>
    <mergeCell ref="DF1338:DF1339"/>
    <mergeCell ref="DG1338:DG1339"/>
    <mergeCell ref="DH1338:DH1339"/>
    <mergeCell ref="DI1338:DI1339"/>
    <mergeCell ref="DR1338:DR1339"/>
    <mergeCell ref="DS1338:DS1339"/>
    <mergeCell ref="DT1338:DT1339"/>
    <mergeCell ref="DU1338:DU1339"/>
    <mergeCell ref="DJ1338:DJ1339"/>
    <mergeCell ref="DK1338:DK1339"/>
    <mergeCell ref="DL1338:DL1339"/>
    <mergeCell ref="DM1338:DM1339"/>
    <mergeCell ref="DN1338:DN1339"/>
    <mergeCell ref="DO1338:DO1339"/>
    <mergeCell ref="DV1338:DV1339"/>
    <mergeCell ref="DW1338:DW1339"/>
    <mergeCell ref="DX1338:DX1339"/>
    <mergeCell ref="DY1338:DY1339"/>
    <mergeCell ref="DZ1338:DZ1339"/>
    <mergeCell ref="F1339:G1339"/>
    <mergeCell ref="H1339:I1339"/>
    <mergeCell ref="J1339:K1339"/>
    <mergeCell ref="DP1338:DP1339"/>
    <mergeCell ref="DQ1338:DQ1339"/>
    <mergeCell ref="F1340:G1340"/>
    <mergeCell ref="H1340:I1340"/>
    <mergeCell ref="J1340:K1340"/>
    <mergeCell ref="L1340:L1341"/>
    <mergeCell ref="M1340:R1341"/>
    <mergeCell ref="S1340:T1341"/>
    <mergeCell ref="U1340:U1341"/>
    <mergeCell ref="V1340:V1341"/>
    <mergeCell ref="W1340:W1341"/>
    <mergeCell ref="X1340:X1341"/>
    <mergeCell ref="Y1340:Y1341"/>
    <mergeCell ref="Z1340:Z1341"/>
    <mergeCell ref="AA1340:AA1341"/>
    <mergeCell ref="AB1340:AB1341"/>
    <mergeCell ref="AC1340:AC1341"/>
    <mergeCell ref="AD1340:AD1341"/>
    <mergeCell ref="AE1340:AE1341"/>
    <mergeCell ref="AF1340:AF1341"/>
    <mergeCell ref="AG1340:AG1341"/>
    <mergeCell ref="AH1340:AH1341"/>
    <mergeCell ref="AI1340:AI1341"/>
    <mergeCell ref="AJ1340:AJ1341"/>
    <mergeCell ref="AK1340:AK1341"/>
    <mergeCell ref="AL1340:AL1341"/>
    <mergeCell ref="AM1340:AM1341"/>
    <mergeCell ref="AN1340:AN1341"/>
    <mergeCell ref="AO1340:AO1341"/>
    <mergeCell ref="AP1340:AP1341"/>
    <mergeCell ref="AQ1340:AQ1341"/>
    <mergeCell ref="AR1340:AR1341"/>
    <mergeCell ref="AS1340:AS1341"/>
    <mergeCell ref="AT1340:AT1341"/>
    <mergeCell ref="AU1340:AU1341"/>
    <mergeCell ref="AV1340:AV1341"/>
    <mergeCell ref="AW1340:AW1341"/>
    <mergeCell ref="AX1340:AX1341"/>
    <mergeCell ref="AY1340:AY1341"/>
    <mergeCell ref="AZ1340:AZ1341"/>
    <mergeCell ref="BA1340:BA1341"/>
    <mergeCell ref="BB1340:BB1341"/>
    <mergeCell ref="BC1340:BC1341"/>
    <mergeCell ref="BD1340:BD1341"/>
    <mergeCell ref="BE1340:BE1341"/>
    <mergeCell ref="BF1340:BF1341"/>
    <mergeCell ref="BG1340:BG1341"/>
    <mergeCell ref="BH1340:BH1341"/>
    <mergeCell ref="BI1340:BI1341"/>
    <mergeCell ref="BJ1340:BJ1341"/>
    <mergeCell ref="BK1340:BK1341"/>
    <mergeCell ref="BL1340:BL1341"/>
    <mergeCell ref="BM1340:BM1341"/>
    <mergeCell ref="BN1340:BN1341"/>
    <mergeCell ref="BO1340:BO1341"/>
    <mergeCell ref="BP1340:BP1341"/>
    <mergeCell ref="BQ1340:BQ1341"/>
    <mergeCell ref="BR1340:BR1341"/>
    <mergeCell ref="BS1340:BS1341"/>
    <mergeCell ref="BT1340:BT1341"/>
    <mergeCell ref="BU1340:BU1341"/>
    <mergeCell ref="BV1340:BV1341"/>
    <mergeCell ref="BW1340:BW1341"/>
    <mergeCell ref="BX1340:BX1341"/>
    <mergeCell ref="BY1340:BY1341"/>
    <mergeCell ref="BZ1340:BZ1341"/>
    <mergeCell ref="CA1340:CA1341"/>
    <mergeCell ref="CB1340:CB1341"/>
    <mergeCell ref="CC1340:CC1341"/>
    <mergeCell ref="CD1340:CD1341"/>
    <mergeCell ref="CE1340:CE1341"/>
    <mergeCell ref="CF1340:CF1341"/>
    <mergeCell ref="CG1340:CG1341"/>
    <mergeCell ref="CH1340:CH1341"/>
    <mergeCell ref="CI1340:CI1341"/>
    <mergeCell ref="CJ1340:CJ1341"/>
    <mergeCell ref="CK1340:CK1341"/>
    <mergeCell ref="CL1340:CL1341"/>
    <mergeCell ref="CM1340:CM1341"/>
    <mergeCell ref="CN1340:CN1341"/>
    <mergeCell ref="CO1340:CO1341"/>
    <mergeCell ref="CP1340:CP1341"/>
    <mergeCell ref="CQ1340:CQ1341"/>
    <mergeCell ref="CR1340:CR1341"/>
    <mergeCell ref="CS1340:CS1341"/>
    <mergeCell ref="CT1340:CT1341"/>
    <mergeCell ref="CU1340:CU1341"/>
    <mergeCell ref="CV1340:CV1341"/>
    <mergeCell ref="CW1340:CW1341"/>
    <mergeCell ref="CX1340:CX1341"/>
    <mergeCell ref="CY1340:CY1341"/>
    <mergeCell ref="CZ1340:CZ1341"/>
    <mergeCell ref="DA1340:DA1341"/>
    <mergeCell ref="DB1340:DB1341"/>
    <mergeCell ref="DC1340:DC1341"/>
    <mergeCell ref="DD1340:DD1341"/>
    <mergeCell ref="DE1340:DE1341"/>
    <mergeCell ref="DF1340:DF1341"/>
    <mergeCell ref="DG1340:DG1341"/>
    <mergeCell ref="DH1340:DH1341"/>
    <mergeCell ref="DI1340:DI1341"/>
    <mergeCell ref="DR1340:DR1341"/>
    <mergeCell ref="DS1340:DS1341"/>
    <mergeCell ref="DT1340:DT1341"/>
    <mergeCell ref="DU1340:DU1341"/>
    <mergeCell ref="DJ1340:DJ1341"/>
    <mergeCell ref="DK1340:DK1341"/>
    <mergeCell ref="DL1340:DL1341"/>
    <mergeCell ref="DM1340:DM1341"/>
    <mergeCell ref="DN1340:DN1341"/>
    <mergeCell ref="DO1340:DO1341"/>
    <mergeCell ref="DV1340:DV1341"/>
    <mergeCell ref="DW1340:DW1341"/>
    <mergeCell ref="DX1340:DX1341"/>
    <mergeCell ref="DY1340:DY1341"/>
    <mergeCell ref="DZ1340:DZ1341"/>
    <mergeCell ref="F1341:G1341"/>
    <mergeCell ref="H1341:I1341"/>
    <mergeCell ref="J1341:K1341"/>
    <mergeCell ref="DP1340:DP1341"/>
    <mergeCell ref="DQ1340:DQ1341"/>
    <mergeCell ref="H1342:I1342"/>
    <mergeCell ref="J1342:K1342"/>
    <mergeCell ref="L1342:L1343"/>
    <mergeCell ref="M1342:R1343"/>
    <mergeCell ref="S1342:T1343"/>
    <mergeCell ref="U1342:U1343"/>
    <mergeCell ref="V1342:V1343"/>
    <mergeCell ref="W1342:W1343"/>
    <mergeCell ref="X1342:X1343"/>
    <mergeCell ref="Y1342:Y1343"/>
    <mergeCell ref="Z1342:Z1343"/>
    <mergeCell ref="AA1342:AA1343"/>
    <mergeCell ref="AB1342:AB1343"/>
    <mergeCell ref="AC1342:AC1343"/>
    <mergeCell ref="AD1342:AD1343"/>
    <mergeCell ref="AE1342:AE1343"/>
    <mergeCell ref="AF1342:AF1343"/>
    <mergeCell ref="AG1342:AG1343"/>
    <mergeCell ref="AH1342:AH1343"/>
    <mergeCell ref="AI1342:AI1343"/>
    <mergeCell ref="AJ1342:AJ1343"/>
    <mergeCell ref="AK1342:AK1343"/>
    <mergeCell ref="AL1342:AL1343"/>
    <mergeCell ref="AM1342:AM1343"/>
    <mergeCell ref="AN1342:AN1343"/>
    <mergeCell ref="AO1342:AO1343"/>
    <mergeCell ref="AP1342:AP1343"/>
    <mergeCell ref="AQ1342:AQ1343"/>
    <mergeCell ref="AR1342:AR1343"/>
    <mergeCell ref="AS1342:AS1343"/>
    <mergeCell ref="AT1342:AT1343"/>
    <mergeCell ref="AU1342:AU1343"/>
    <mergeCell ref="AV1342:AV1343"/>
    <mergeCell ref="AW1342:AW1343"/>
    <mergeCell ref="AX1342:AX1343"/>
    <mergeCell ref="AY1342:AY1343"/>
    <mergeCell ref="AZ1342:AZ1343"/>
    <mergeCell ref="BA1342:BA1343"/>
    <mergeCell ref="BB1342:BB1343"/>
    <mergeCell ref="BC1342:BC1343"/>
    <mergeCell ref="BD1342:BD1343"/>
    <mergeCell ref="BE1342:BE1343"/>
    <mergeCell ref="BF1342:BF1343"/>
    <mergeCell ref="BG1342:BG1343"/>
    <mergeCell ref="BH1342:BH1343"/>
    <mergeCell ref="BI1342:BI1343"/>
    <mergeCell ref="BJ1342:BJ1343"/>
    <mergeCell ref="BK1342:BK1343"/>
    <mergeCell ref="BL1342:BL1343"/>
    <mergeCell ref="BM1342:BM1343"/>
    <mergeCell ref="BN1342:BN1343"/>
    <mergeCell ref="BO1342:BO1343"/>
    <mergeCell ref="BP1342:BP1343"/>
    <mergeCell ref="BQ1342:BQ1343"/>
    <mergeCell ref="BR1342:BR1343"/>
    <mergeCell ref="BS1342:BS1343"/>
    <mergeCell ref="BT1342:BT1343"/>
    <mergeCell ref="BU1342:BU1343"/>
    <mergeCell ref="BV1342:BV1343"/>
    <mergeCell ref="BW1342:BW1343"/>
    <mergeCell ref="BX1342:BX1343"/>
    <mergeCell ref="BY1342:BY1343"/>
    <mergeCell ref="BZ1342:BZ1343"/>
    <mergeCell ref="CA1342:CA1343"/>
    <mergeCell ref="CB1342:CB1343"/>
    <mergeCell ref="CC1342:CC1343"/>
    <mergeCell ref="CD1342:CD1343"/>
    <mergeCell ref="CE1342:CE1343"/>
    <mergeCell ref="CF1342:CF1343"/>
    <mergeCell ref="CG1342:CG1343"/>
    <mergeCell ref="CH1342:CH1343"/>
    <mergeCell ref="CI1342:CI1343"/>
    <mergeCell ref="CJ1342:CJ1343"/>
    <mergeCell ref="CK1342:CK1343"/>
    <mergeCell ref="CL1342:CL1343"/>
    <mergeCell ref="CM1342:CM1343"/>
    <mergeCell ref="CN1342:CN1343"/>
    <mergeCell ref="CO1342:CO1343"/>
    <mergeCell ref="CP1342:CP1343"/>
    <mergeCell ref="CQ1342:CQ1343"/>
    <mergeCell ref="CR1342:CR1343"/>
    <mergeCell ref="CS1342:CS1343"/>
    <mergeCell ref="CT1342:CT1343"/>
    <mergeCell ref="CU1342:CU1343"/>
    <mergeCell ref="CV1342:CV1343"/>
    <mergeCell ref="CW1342:CW1343"/>
    <mergeCell ref="CX1342:CX1343"/>
    <mergeCell ref="CY1342:CY1343"/>
    <mergeCell ref="CZ1342:CZ1343"/>
    <mergeCell ref="DA1342:DA1343"/>
    <mergeCell ref="DB1342:DB1343"/>
    <mergeCell ref="DC1342:DC1343"/>
    <mergeCell ref="DD1342:DD1343"/>
    <mergeCell ref="DE1342:DE1343"/>
    <mergeCell ref="DF1342:DF1343"/>
    <mergeCell ref="DG1342:DG1343"/>
    <mergeCell ref="DH1342:DH1343"/>
    <mergeCell ref="DI1342:DI1343"/>
    <mergeCell ref="DJ1342:DJ1343"/>
    <mergeCell ref="DK1342:DK1343"/>
    <mergeCell ref="DL1342:DL1343"/>
    <mergeCell ref="DM1342:DM1343"/>
    <mergeCell ref="DN1342:DN1343"/>
    <mergeCell ref="DO1342:DO1343"/>
    <mergeCell ref="DP1342:DP1343"/>
    <mergeCell ref="DQ1342:DQ1343"/>
    <mergeCell ref="DR1342:DR1343"/>
    <mergeCell ref="DS1342:DS1343"/>
    <mergeCell ref="DT1342:DT1343"/>
    <mergeCell ref="DU1342:DU1343"/>
    <mergeCell ref="DV1342:DV1343"/>
    <mergeCell ref="DW1342:DW1343"/>
    <mergeCell ref="DX1342:DX1343"/>
    <mergeCell ref="DY1342:DY1343"/>
    <mergeCell ref="DZ1342:DZ1343"/>
    <mergeCell ref="H1343:I1343"/>
    <mergeCell ref="J1343:K1343"/>
    <mergeCell ref="H1344:I1344"/>
    <mergeCell ref="J1344:K1344"/>
    <mergeCell ref="L1344:L1345"/>
    <mergeCell ref="M1344:R1345"/>
    <mergeCell ref="S1344:T1345"/>
    <mergeCell ref="U1344:U1345"/>
    <mergeCell ref="V1344:V1345"/>
    <mergeCell ref="W1344:W1345"/>
    <mergeCell ref="X1344:X1345"/>
    <mergeCell ref="Y1344:Y1345"/>
    <mergeCell ref="Z1344:Z1345"/>
    <mergeCell ref="AA1344:AA1345"/>
    <mergeCell ref="AB1344:AB1345"/>
    <mergeCell ref="AC1344:AC1345"/>
    <mergeCell ref="AD1344:AD1345"/>
    <mergeCell ref="AE1344:AE1345"/>
    <mergeCell ref="AF1344:AF1345"/>
    <mergeCell ref="AG1344:AG1345"/>
    <mergeCell ref="AH1344:AH1345"/>
    <mergeCell ref="AI1344:AI1345"/>
    <mergeCell ref="AJ1344:AJ1345"/>
    <mergeCell ref="AK1344:AK1345"/>
    <mergeCell ref="AL1344:AL1345"/>
    <mergeCell ref="AM1344:AM1345"/>
    <mergeCell ref="AN1344:AN1345"/>
    <mergeCell ref="AO1344:AO1345"/>
    <mergeCell ref="AP1344:AP1345"/>
    <mergeCell ref="AQ1344:AQ1345"/>
    <mergeCell ref="AR1344:AR1345"/>
    <mergeCell ref="AS1344:AS1345"/>
    <mergeCell ref="AT1344:AT1345"/>
    <mergeCell ref="AU1344:AU1345"/>
    <mergeCell ref="AV1344:AV1345"/>
    <mergeCell ref="AW1344:AW1345"/>
    <mergeCell ref="AX1344:AX1345"/>
    <mergeCell ref="AY1344:AY1345"/>
    <mergeCell ref="AZ1344:AZ1345"/>
    <mergeCell ref="BA1344:BA1345"/>
    <mergeCell ref="BB1344:BB1345"/>
    <mergeCell ref="BC1344:BC1345"/>
    <mergeCell ref="BD1344:BD1345"/>
    <mergeCell ref="BE1344:BE1345"/>
    <mergeCell ref="BF1344:BF1345"/>
    <mergeCell ref="BG1344:BG1345"/>
    <mergeCell ref="BH1344:BH1345"/>
    <mergeCell ref="BI1344:BI1345"/>
    <mergeCell ref="BJ1344:BJ1345"/>
    <mergeCell ref="BK1344:BK1345"/>
    <mergeCell ref="BL1344:BL1345"/>
    <mergeCell ref="BM1344:BM1345"/>
    <mergeCell ref="BN1344:BN1345"/>
    <mergeCell ref="BO1344:BO1345"/>
    <mergeCell ref="BP1344:BP1345"/>
    <mergeCell ref="BQ1344:BQ1345"/>
    <mergeCell ref="BR1344:BR1345"/>
    <mergeCell ref="BS1344:BS1345"/>
    <mergeCell ref="BT1344:BT1345"/>
    <mergeCell ref="BU1344:BU1345"/>
    <mergeCell ref="BV1344:BV1345"/>
    <mergeCell ref="BW1344:BW1345"/>
    <mergeCell ref="BX1344:BX1345"/>
    <mergeCell ref="BY1344:BY1345"/>
    <mergeCell ref="BZ1344:BZ1345"/>
    <mergeCell ref="CA1344:CA1345"/>
    <mergeCell ref="CB1344:CB1345"/>
    <mergeCell ref="CC1344:CC1345"/>
    <mergeCell ref="CD1344:CD1345"/>
    <mergeCell ref="CE1344:CE1345"/>
    <mergeCell ref="CF1344:CF1345"/>
    <mergeCell ref="CG1344:CG1345"/>
    <mergeCell ref="CH1344:CH1345"/>
    <mergeCell ref="CI1344:CI1345"/>
    <mergeCell ref="CJ1344:CJ1345"/>
    <mergeCell ref="CK1344:CK1345"/>
    <mergeCell ref="CL1344:CL1345"/>
    <mergeCell ref="CM1344:CM1345"/>
    <mergeCell ref="CN1344:CN1345"/>
    <mergeCell ref="CO1344:CO1345"/>
    <mergeCell ref="CP1344:CP1345"/>
    <mergeCell ref="CQ1344:CQ1345"/>
    <mergeCell ref="CR1344:CR1345"/>
    <mergeCell ref="CS1344:CS1345"/>
    <mergeCell ref="CT1344:CT1345"/>
    <mergeCell ref="CU1344:CU1345"/>
    <mergeCell ref="CV1344:CV1345"/>
    <mergeCell ref="CW1344:CW1345"/>
    <mergeCell ref="CX1344:CX1345"/>
    <mergeCell ref="CY1344:CY1345"/>
    <mergeCell ref="CZ1344:CZ1345"/>
    <mergeCell ref="DA1344:DA1345"/>
    <mergeCell ref="DB1344:DB1345"/>
    <mergeCell ref="DC1344:DC1345"/>
    <mergeCell ref="DD1344:DD1345"/>
    <mergeCell ref="DE1344:DE1345"/>
    <mergeCell ref="DF1344:DF1345"/>
    <mergeCell ref="DG1344:DG1345"/>
    <mergeCell ref="DH1344:DH1345"/>
    <mergeCell ref="DI1344:DI1345"/>
    <mergeCell ref="DJ1344:DJ1345"/>
    <mergeCell ref="DK1344:DK1345"/>
    <mergeCell ref="DL1344:DL1345"/>
    <mergeCell ref="DM1344:DM1345"/>
    <mergeCell ref="DN1344:DN1345"/>
    <mergeCell ref="DO1344:DO1345"/>
    <mergeCell ref="DP1344:DP1345"/>
    <mergeCell ref="DQ1344:DQ1345"/>
    <mergeCell ref="DR1344:DR1345"/>
    <mergeCell ref="DS1344:DS1345"/>
    <mergeCell ref="DT1344:DT1345"/>
    <mergeCell ref="DU1344:DU1345"/>
    <mergeCell ref="DV1344:DV1345"/>
    <mergeCell ref="DW1344:DW1345"/>
    <mergeCell ref="DX1344:DX1345"/>
    <mergeCell ref="DY1344:DY1345"/>
    <mergeCell ref="DZ1344:DZ1345"/>
    <mergeCell ref="H1345:I1345"/>
    <mergeCell ref="J1345:K1345"/>
    <mergeCell ref="H1346:I1346"/>
    <mergeCell ref="J1346:K1346"/>
    <mergeCell ref="L1346:L1347"/>
    <mergeCell ref="M1346:R1347"/>
    <mergeCell ref="S1346:T1347"/>
    <mergeCell ref="U1346:U1347"/>
    <mergeCell ref="V1346:V1347"/>
    <mergeCell ref="W1346:W1347"/>
    <mergeCell ref="X1346:X1347"/>
    <mergeCell ref="Y1346:Y1347"/>
    <mergeCell ref="Z1346:Z1347"/>
    <mergeCell ref="AA1346:AA1347"/>
    <mergeCell ref="AB1346:AB1347"/>
    <mergeCell ref="AC1346:AC1347"/>
    <mergeCell ref="AD1346:AD1347"/>
    <mergeCell ref="AE1346:AE1347"/>
    <mergeCell ref="AF1346:AF1347"/>
    <mergeCell ref="AG1346:AG1347"/>
    <mergeCell ref="AH1346:AH1347"/>
    <mergeCell ref="AI1346:AI1347"/>
    <mergeCell ref="AJ1346:AJ1347"/>
    <mergeCell ref="AK1346:AK1347"/>
    <mergeCell ref="AL1346:AL1347"/>
    <mergeCell ref="AM1346:AM1347"/>
    <mergeCell ref="AN1346:AN1347"/>
    <mergeCell ref="AO1346:AO1347"/>
    <mergeCell ref="AP1346:AP1347"/>
    <mergeCell ref="AQ1346:AQ1347"/>
    <mergeCell ref="AR1346:AR1347"/>
    <mergeCell ref="AS1346:AS1347"/>
    <mergeCell ref="AT1346:AT1347"/>
    <mergeCell ref="AU1346:AU1347"/>
    <mergeCell ref="AV1346:AV1347"/>
    <mergeCell ref="AW1346:AW1347"/>
    <mergeCell ref="AX1346:AX1347"/>
    <mergeCell ref="AY1346:AY1347"/>
    <mergeCell ref="AZ1346:AZ1347"/>
    <mergeCell ref="BA1346:BA1347"/>
    <mergeCell ref="BB1346:BB1347"/>
    <mergeCell ref="BC1346:BC1347"/>
    <mergeCell ref="BD1346:BD1347"/>
    <mergeCell ref="BE1346:BE1347"/>
    <mergeCell ref="BF1346:BF1347"/>
    <mergeCell ref="BG1346:BG1347"/>
    <mergeCell ref="BH1346:BH1347"/>
    <mergeCell ref="BI1346:BI1347"/>
    <mergeCell ref="BJ1346:BJ1347"/>
    <mergeCell ref="BK1346:BK1347"/>
    <mergeCell ref="BL1346:BL1347"/>
    <mergeCell ref="BM1346:BM1347"/>
    <mergeCell ref="BN1346:BN1347"/>
    <mergeCell ref="BO1346:BO1347"/>
    <mergeCell ref="BP1346:BP1347"/>
    <mergeCell ref="BQ1346:BQ1347"/>
    <mergeCell ref="BR1346:BR1347"/>
    <mergeCell ref="BS1346:BS1347"/>
    <mergeCell ref="BT1346:BT1347"/>
    <mergeCell ref="BU1346:BU1347"/>
    <mergeCell ref="BV1346:BV1347"/>
    <mergeCell ref="BW1346:BW1347"/>
    <mergeCell ref="BX1346:BX1347"/>
    <mergeCell ref="BY1346:BY1347"/>
    <mergeCell ref="BZ1346:BZ1347"/>
    <mergeCell ref="CA1346:CA1347"/>
    <mergeCell ref="CB1346:CB1347"/>
    <mergeCell ref="CC1346:CC1347"/>
    <mergeCell ref="CD1346:CD1347"/>
    <mergeCell ref="CE1346:CE1347"/>
    <mergeCell ref="CF1346:CF1347"/>
    <mergeCell ref="CG1346:CG1347"/>
    <mergeCell ref="CH1346:CH1347"/>
    <mergeCell ref="CI1346:CI1347"/>
    <mergeCell ref="CJ1346:CJ1347"/>
    <mergeCell ref="CK1346:CK1347"/>
    <mergeCell ref="CL1346:CL1347"/>
    <mergeCell ref="CM1346:CM1347"/>
    <mergeCell ref="CN1346:CN1347"/>
    <mergeCell ref="CO1346:CO1347"/>
    <mergeCell ref="CP1346:CP1347"/>
    <mergeCell ref="CQ1346:CQ1347"/>
    <mergeCell ref="CR1346:CR1347"/>
    <mergeCell ref="CS1346:CS1347"/>
    <mergeCell ref="CT1346:CT1347"/>
    <mergeCell ref="CU1346:CU1347"/>
    <mergeCell ref="CV1346:CV1347"/>
    <mergeCell ref="CW1346:CW1347"/>
    <mergeCell ref="CX1346:CX1347"/>
    <mergeCell ref="CY1346:CY1347"/>
    <mergeCell ref="CZ1346:CZ1347"/>
    <mergeCell ref="DA1346:DA1347"/>
    <mergeCell ref="DB1346:DB1347"/>
    <mergeCell ref="DC1346:DC1347"/>
    <mergeCell ref="DD1346:DD1347"/>
    <mergeCell ref="DE1346:DE1347"/>
    <mergeCell ref="DF1346:DF1347"/>
    <mergeCell ref="DG1346:DG1347"/>
    <mergeCell ref="DH1346:DH1347"/>
    <mergeCell ref="DI1346:DI1347"/>
    <mergeCell ref="DJ1346:DJ1347"/>
    <mergeCell ref="DK1346:DK1347"/>
    <mergeCell ref="DL1346:DL1347"/>
    <mergeCell ref="DM1346:DM1347"/>
    <mergeCell ref="DN1346:DN1347"/>
    <mergeCell ref="DO1346:DO1347"/>
    <mergeCell ref="DP1346:DP1347"/>
    <mergeCell ref="DQ1346:DQ1347"/>
    <mergeCell ref="DR1346:DR1347"/>
    <mergeCell ref="DS1346:DS1347"/>
    <mergeCell ref="DT1346:DT1347"/>
    <mergeCell ref="DU1346:DU1347"/>
    <mergeCell ref="DV1346:DV1347"/>
    <mergeCell ref="DW1346:DW1347"/>
    <mergeCell ref="DX1346:DX1347"/>
    <mergeCell ref="DY1346:DY1347"/>
    <mergeCell ref="DZ1346:DZ1347"/>
    <mergeCell ref="H1347:I1347"/>
    <mergeCell ref="J1347:K1347"/>
    <mergeCell ref="H1348:I1348"/>
    <mergeCell ref="J1348:K1348"/>
    <mergeCell ref="L1348:L1349"/>
    <mergeCell ref="M1348:R1349"/>
    <mergeCell ref="S1348:T1349"/>
    <mergeCell ref="U1348:U1349"/>
    <mergeCell ref="V1348:V1349"/>
    <mergeCell ref="W1348:W1349"/>
    <mergeCell ref="X1348:X1349"/>
    <mergeCell ref="Y1348:Y1349"/>
    <mergeCell ref="Z1348:Z1349"/>
    <mergeCell ref="AA1348:AA1349"/>
    <mergeCell ref="AB1348:AB1349"/>
    <mergeCell ref="AC1348:AC1349"/>
    <mergeCell ref="AD1348:AD1349"/>
    <mergeCell ref="AE1348:AE1349"/>
    <mergeCell ref="AF1348:AF1349"/>
    <mergeCell ref="AG1348:AG1349"/>
    <mergeCell ref="AH1348:AH1349"/>
    <mergeCell ref="AI1348:AI1349"/>
    <mergeCell ref="AJ1348:AJ1349"/>
    <mergeCell ref="AK1348:AK1349"/>
    <mergeCell ref="AL1348:AL1349"/>
    <mergeCell ref="AM1348:AM1349"/>
    <mergeCell ref="AN1348:AN1349"/>
    <mergeCell ref="AO1348:AO1349"/>
    <mergeCell ref="AP1348:AP1349"/>
    <mergeCell ref="AQ1348:AQ1349"/>
    <mergeCell ref="AR1348:AR1349"/>
    <mergeCell ref="AS1348:AS1349"/>
    <mergeCell ref="AT1348:AT1349"/>
    <mergeCell ref="AU1348:AU1349"/>
    <mergeCell ref="AV1348:AV1349"/>
    <mergeCell ref="AW1348:AW1349"/>
    <mergeCell ref="AX1348:AX1349"/>
    <mergeCell ref="AY1348:AY1349"/>
    <mergeCell ref="AZ1348:AZ1349"/>
    <mergeCell ref="BA1348:BA1349"/>
    <mergeCell ref="BB1348:BB1349"/>
    <mergeCell ref="BC1348:BC1349"/>
    <mergeCell ref="BD1348:BD1349"/>
    <mergeCell ref="BE1348:BE1349"/>
    <mergeCell ref="BF1348:BF1349"/>
    <mergeCell ref="BG1348:BG1349"/>
    <mergeCell ref="BH1348:BH1349"/>
    <mergeCell ref="BI1348:BI1349"/>
    <mergeCell ref="BJ1348:BJ1349"/>
    <mergeCell ref="BK1348:BK1349"/>
    <mergeCell ref="BL1348:BL1349"/>
    <mergeCell ref="BM1348:BM1349"/>
    <mergeCell ref="BN1348:BN1349"/>
    <mergeCell ref="BO1348:BO1349"/>
    <mergeCell ref="BP1348:BP1349"/>
    <mergeCell ref="BQ1348:BQ1349"/>
    <mergeCell ref="BR1348:BR1349"/>
    <mergeCell ref="BS1348:BS1349"/>
    <mergeCell ref="BT1348:BT1349"/>
    <mergeCell ref="BU1348:BU1349"/>
    <mergeCell ref="BV1348:BV1349"/>
    <mergeCell ref="BW1348:BW1349"/>
    <mergeCell ref="BX1348:BX1349"/>
    <mergeCell ref="BY1348:BY1349"/>
    <mergeCell ref="BZ1348:BZ1349"/>
    <mergeCell ref="CA1348:CA1349"/>
    <mergeCell ref="CB1348:CB1349"/>
    <mergeCell ref="CC1348:CC1349"/>
    <mergeCell ref="CD1348:CD1349"/>
    <mergeCell ref="CE1348:CE1349"/>
    <mergeCell ref="CF1348:CF1349"/>
    <mergeCell ref="CG1348:CG1349"/>
    <mergeCell ref="CH1348:CH1349"/>
    <mergeCell ref="CI1348:CI1349"/>
    <mergeCell ref="CJ1348:CJ1349"/>
    <mergeCell ref="CK1348:CK1349"/>
    <mergeCell ref="CL1348:CL1349"/>
    <mergeCell ref="CM1348:CM1349"/>
    <mergeCell ref="CN1348:CN1349"/>
    <mergeCell ref="CO1348:CO1349"/>
    <mergeCell ref="CP1348:CP1349"/>
    <mergeCell ref="CQ1348:CQ1349"/>
    <mergeCell ref="CR1348:CR1349"/>
    <mergeCell ref="CS1348:CS1349"/>
    <mergeCell ref="CT1348:CT1349"/>
    <mergeCell ref="CU1348:CU1349"/>
    <mergeCell ref="CV1348:CV1349"/>
    <mergeCell ref="CW1348:CW1349"/>
    <mergeCell ref="CX1348:CX1349"/>
    <mergeCell ref="CY1348:CY1349"/>
    <mergeCell ref="CZ1348:CZ1349"/>
    <mergeCell ref="DA1348:DA1349"/>
    <mergeCell ref="DB1348:DB1349"/>
    <mergeCell ref="DC1348:DC1349"/>
    <mergeCell ref="DD1348:DD1349"/>
    <mergeCell ref="DE1348:DE1349"/>
    <mergeCell ref="DF1348:DF1349"/>
    <mergeCell ref="DG1348:DG1349"/>
    <mergeCell ref="DH1348:DH1349"/>
    <mergeCell ref="DI1348:DI1349"/>
    <mergeCell ref="DJ1348:DJ1349"/>
    <mergeCell ref="DK1348:DK1349"/>
    <mergeCell ref="DL1348:DL1349"/>
    <mergeCell ref="DM1348:DM1349"/>
    <mergeCell ref="DN1348:DN1349"/>
    <mergeCell ref="DO1348:DO1349"/>
    <mergeCell ref="DP1348:DP1349"/>
    <mergeCell ref="DQ1348:DQ1349"/>
    <mergeCell ref="DR1348:DR1349"/>
    <mergeCell ref="DS1348:DS1349"/>
    <mergeCell ref="DT1348:DT1349"/>
    <mergeCell ref="DU1348:DU1349"/>
    <mergeCell ref="DV1348:DV1349"/>
    <mergeCell ref="DW1348:DW1349"/>
    <mergeCell ref="DX1348:DX1349"/>
    <mergeCell ref="DY1348:DY1349"/>
    <mergeCell ref="DZ1348:DZ1349"/>
    <mergeCell ref="H1349:I1349"/>
    <mergeCell ref="J1349:K1349"/>
    <mergeCell ref="H1350:I1350"/>
    <mergeCell ref="J1350:K1350"/>
    <mergeCell ref="L1350:L1351"/>
    <mergeCell ref="M1350:R1351"/>
    <mergeCell ref="S1350:T1351"/>
    <mergeCell ref="U1350:U1351"/>
    <mergeCell ref="V1350:V1351"/>
    <mergeCell ref="W1350:W1351"/>
    <mergeCell ref="X1350:X1351"/>
    <mergeCell ref="Y1350:Y1351"/>
    <mergeCell ref="Z1350:Z1351"/>
    <mergeCell ref="AA1350:AA1351"/>
    <mergeCell ref="AB1350:AB1351"/>
    <mergeCell ref="AC1350:AC1351"/>
    <mergeCell ref="AD1350:AD1351"/>
    <mergeCell ref="AE1350:AE1351"/>
    <mergeCell ref="AF1350:AF1351"/>
    <mergeCell ref="AG1350:AG1351"/>
    <mergeCell ref="AH1350:AH1351"/>
    <mergeCell ref="AI1350:AI1351"/>
    <mergeCell ref="AJ1350:AJ1351"/>
    <mergeCell ref="AK1350:AK1351"/>
    <mergeCell ref="AL1350:AL1351"/>
    <mergeCell ref="AM1350:AM1351"/>
    <mergeCell ref="AN1350:AN1351"/>
    <mergeCell ref="AO1350:AO1351"/>
    <mergeCell ref="AP1350:AP1351"/>
    <mergeCell ref="AQ1350:AQ1351"/>
    <mergeCell ref="AR1350:AR1351"/>
    <mergeCell ref="AS1350:AS1351"/>
    <mergeCell ref="AT1350:AT1351"/>
    <mergeCell ref="AU1350:AU1351"/>
    <mergeCell ref="AV1350:AV1351"/>
    <mergeCell ref="AW1350:AW1351"/>
    <mergeCell ref="AX1350:AX1351"/>
    <mergeCell ref="AY1350:AY1351"/>
    <mergeCell ref="AZ1350:AZ1351"/>
    <mergeCell ref="BA1350:BA1351"/>
    <mergeCell ref="BB1350:BB1351"/>
    <mergeCell ref="BC1350:BC1351"/>
    <mergeCell ref="BD1350:BD1351"/>
    <mergeCell ref="BE1350:BE1351"/>
    <mergeCell ref="BF1350:BF1351"/>
    <mergeCell ref="BG1350:BG1351"/>
    <mergeCell ref="BH1350:BH1351"/>
    <mergeCell ref="BI1350:BI1351"/>
    <mergeCell ref="BJ1350:BJ1351"/>
    <mergeCell ref="BK1350:BK1351"/>
    <mergeCell ref="BL1350:BL1351"/>
    <mergeCell ref="BM1350:BM1351"/>
    <mergeCell ref="BN1350:BN1351"/>
    <mergeCell ref="BO1350:BO1351"/>
    <mergeCell ref="BP1350:BP1351"/>
    <mergeCell ref="BQ1350:BQ1351"/>
    <mergeCell ref="BR1350:BR1351"/>
    <mergeCell ref="BS1350:BS1351"/>
    <mergeCell ref="BT1350:BT1351"/>
    <mergeCell ref="BU1350:BU1351"/>
    <mergeCell ref="BV1350:BV1351"/>
    <mergeCell ref="BW1350:BW1351"/>
    <mergeCell ref="BX1350:BX1351"/>
    <mergeCell ref="BY1350:BY1351"/>
    <mergeCell ref="BZ1350:BZ1351"/>
    <mergeCell ref="CA1350:CA1351"/>
    <mergeCell ref="CB1350:CB1351"/>
    <mergeCell ref="CC1350:CC1351"/>
    <mergeCell ref="CD1350:CD1351"/>
    <mergeCell ref="CE1350:CE1351"/>
    <mergeCell ref="CF1350:CF1351"/>
    <mergeCell ref="CG1350:CG1351"/>
    <mergeCell ref="CH1350:CH1351"/>
    <mergeCell ref="CI1350:CI1351"/>
    <mergeCell ref="CJ1350:CJ1351"/>
    <mergeCell ref="CK1350:CK1351"/>
    <mergeCell ref="CL1350:CL1351"/>
    <mergeCell ref="CM1350:CM1351"/>
    <mergeCell ref="CN1350:CN1351"/>
    <mergeCell ref="CO1350:CO1351"/>
    <mergeCell ref="CP1350:CP1351"/>
    <mergeCell ref="CQ1350:CQ1351"/>
    <mergeCell ref="CR1350:CR1351"/>
    <mergeCell ref="CS1350:CS1351"/>
    <mergeCell ref="CT1350:CT1351"/>
    <mergeCell ref="CU1350:CU1351"/>
    <mergeCell ref="CV1350:CV1351"/>
    <mergeCell ref="CW1350:CW1351"/>
    <mergeCell ref="CX1350:CX1351"/>
    <mergeCell ref="CY1350:CY1351"/>
    <mergeCell ref="CZ1350:CZ1351"/>
    <mergeCell ref="DA1350:DA1351"/>
    <mergeCell ref="DB1350:DB1351"/>
    <mergeCell ref="DC1350:DC1351"/>
    <mergeCell ref="DD1350:DD1351"/>
    <mergeCell ref="DE1350:DE1351"/>
    <mergeCell ref="DF1350:DF1351"/>
    <mergeCell ref="DG1350:DG1351"/>
    <mergeCell ref="DH1350:DH1351"/>
    <mergeCell ref="DI1350:DI1351"/>
    <mergeCell ref="DJ1350:DJ1351"/>
    <mergeCell ref="DK1350:DK1351"/>
    <mergeCell ref="DL1350:DL1351"/>
    <mergeCell ref="DM1350:DM1351"/>
    <mergeCell ref="DN1350:DN1351"/>
    <mergeCell ref="DO1350:DO1351"/>
    <mergeCell ref="DP1350:DP1351"/>
    <mergeCell ref="DQ1350:DQ1351"/>
    <mergeCell ref="DR1350:DR1351"/>
    <mergeCell ref="DS1350:DS1351"/>
    <mergeCell ref="DT1350:DT1351"/>
    <mergeCell ref="DU1350:DU1351"/>
    <mergeCell ref="DV1350:DV1351"/>
    <mergeCell ref="DW1350:DW1351"/>
    <mergeCell ref="DX1350:DX1351"/>
    <mergeCell ref="DY1350:DY1351"/>
    <mergeCell ref="DZ1350:DZ1351"/>
    <mergeCell ref="H1351:I1351"/>
    <mergeCell ref="J1351:K1351"/>
    <mergeCell ref="F1352:G1352"/>
    <mergeCell ref="H1352:I1352"/>
    <mergeCell ref="J1352:K1352"/>
    <mergeCell ref="L1352:L1353"/>
    <mergeCell ref="M1352:R1353"/>
    <mergeCell ref="S1352:T1353"/>
    <mergeCell ref="U1352:U1353"/>
    <mergeCell ref="V1352:V1353"/>
    <mergeCell ref="W1352:W1353"/>
    <mergeCell ref="X1352:X1353"/>
    <mergeCell ref="Y1352:Y1353"/>
    <mergeCell ref="Z1352:Z1353"/>
    <mergeCell ref="AA1352:AA1353"/>
    <mergeCell ref="AB1352:AB1353"/>
    <mergeCell ref="AC1352:AC1353"/>
    <mergeCell ref="AD1352:AD1353"/>
    <mergeCell ref="AE1352:AE1353"/>
    <mergeCell ref="AF1352:AF1353"/>
    <mergeCell ref="AG1352:AG1353"/>
    <mergeCell ref="AH1352:AH1353"/>
    <mergeCell ref="AI1352:AI1353"/>
    <mergeCell ref="AJ1352:AJ1353"/>
    <mergeCell ref="AK1352:AK1353"/>
    <mergeCell ref="AL1352:AL1353"/>
    <mergeCell ref="AM1352:AM1353"/>
    <mergeCell ref="AN1352:AN1353"/>
    <mergeCell ref="AO1352:AO1353"/>
    <mergeCell ref="AP1352:AP1353"/>
    <mergeCell ref="AQ1352:AQ1353"/>
    <mergeCell ref="AR1352:AR1353"/>
    <mergeCell ref="AS1352:AS1353"/>
    <mergeCell ref="AT1352:AT1353"/>
    <mergeCell ref="AU1352:AU1353"/>
    <mergeCell ref="AV1352:AV1353"/>
    <mergeCell ref="AW1352:AW1353"/>
    <mergeCell ref="AX1352:AX1353"/>
    <mergeCell ref="AY1352:AY1353"/>
    <mergeCell ref="AZ1352:AZ1353"/>
    <mergeCell ref="BA1352:BA1353"/>
    <mergeCell ref="BB1352:BB1353"/>
    <mergeCell ref="BC1352:BC1353"/>
    <mergeCell ref="BD1352:BD1353"/>
    <mergeCell ref="BE1352:BE1353"/>
    <mergeCell ref="BF1352:BF1353"/>
    <mergeCell ref="BG1352:BG1353"/>
    <mergeCell ref="BH1352:BH1353"/>
    <mergeCell ref="BI1352:BI1353"/>
    <mergeCell ref="BJ1352:BJ1353"/>
    <mergeCell ref="BK1352:BK1353"/>
    <mergeCell ref="BL1352:BL1353"/>
    <mergeCell ref="BM1352:BM1353"/>
    <mergeCell ref="BN1352:BN1353"/>
    <mergeCell ref="BO1352:BO1353"/>
    <mergeCell ref="BP1352:BP1353"/>
    <mergeCell ref="BQ1352:BQ1353"/>
    <mergeCell ref="BR1352:BR1353"/>
    <mergeCell ref="BS1352:BS1353"/>
    <mergeCell ref="BT1352:BT1353"/>
    <mergeCell ref="BU1352:BU1353"/>
    <mergeCell ref="BV1352:BV1353"/>
    <mergeCell ref="BW1352:BW1353"/>
    <mergeCell ref="BX1352:BX1353"/>
    <mergeCell ref="BY1352:BY1353"/>
    <mergeCell ref="BZ1352:BZ1353"/>
    <mergeCell ref="CA1352:CA1353"/>
    <mergeCell ref="CB1352:CB1353"/>
    <mergeCell ref="CC1352:CC1353"/>
    <mergeCell ref="CD1352:CD1353"/>
    <mergeCell ref="CE1352:CE1353"/>
    <mergeCell ref="CF1352:CF1353"/>
    <mergeCell ref="CG1352:CG1353"/>
    <mergeCell ref="CH1352:CH1353"/>
    <mergeCell ref="CI1352:CI1353"/>
    <mergeCell ref="CJ1352:CJ1353"/>
    <mergeCell ref="CK1352:CK1353"/>
    <mergeCell ref="CL1352:CL1353"/>
    <mergeCell ref="CM1352:CM1353"/>
    <mergeCell ref="CN1352:CN1353"/>
    <mergeCell ref="CO1352:CO1353"/>
    <mergeCell ref="CP1352:CP1353"/>
    <mergeCell ref="CQ1352:CQ1353"/>
    <mergeCell ref="CR1352:CR1353"/>
    <mergeCell ref="CS1352:CS1353"/>
    <mergeCell ref="CT1352:CT1353"/>
    <mergeCell ref="CU1352:CU1353"/>
    <mergeCell ref="CV1352:CV1353"/>
    <mergeCell ref="CW1352:CW1353"/>
    <mergeCell ref="CX1352:CX1353"/>
    <mergeCell ref="CY1352:CY1353"/>
    <mergeCell ref="CZ1352:CZ1353"/>
    <mergeCell ref="DA1352:DA1353"/>
    <mergeCell ref="DB1352:DB1353"/>
    <mergeCell ref="DC1352:DC1353"/>
    <mergeCell ref="DD1352:DD1353"/>
    <mergeCell ref="DE1352:DE1353"/>
    <mergeCell ref="DF1352:DF1353"/>
    <mergeCell ref="DG1352:DG1353"/>
    <mergeCell ref="DH1352:DH1353"/>
    <mergeCell ref="DI1352:DI1353"/>
    <mergeCell ref="DJ1352:DJ1353"/>
    <mergeCell ref="DK1352:DK1353"/>
    <mergeCell ref="DL1352:DL1353"/>
    <mergeCell ref="DM1352:DM1353"/>
    <mergeCell ref="DN1352:DN1353"/>
    <mergeCell ref="DO1352:DO1353"/>
    <mergeCell ref="DP1352:DP1353"/>
    <mergeCell ref="DQ1352:DQ1353"/>
    <mergeCell ref="DR1352:DR1353"/>
    <mergeCell ref="DS1352:DS1353"/>
    <mergeCell ref="DT1352:DT1353"/>
    <mergeCell ref="DU1352:DU1353"/>
    <mergeCell ref="DV1352:DV1353"/>
    <mergeCell ref="DW1352:DW1353"/>
    <mergeCell ref="DX1352:DX1353"/>
    <mergeCell ref="DY1352:DY1353"/>
    <mergeCell ref="DZ1352:DZ1353"/>
    <mergeCell ref="F1353:G1353"/>
    <mergeCell ref="H1353:I1353"/>
    <mergeCell ref="J1353:K1353"/>
    <mergeCell ref="F1354:G1354"/>
    <mergeCell ref="H1354:I1354"/>
    <mergeCell ref="J1354:K1354"/>
    <mergeCell ref="L1354:L1355"/>
    <mergeCell ref="M1354:R1355"/>
    <mergeCell ref="S1354:T1355"/>
    <mergeCell ref="U1354:U1355"/>
    <mergeCell ref="V1354:V1355"/>
    <mergeCell ref="W1354:W1355"/>
    <mergeCell ref="X1354:X1355"/>
    <mergeCell ref="Y1354:Y1355"/>
    <mergeCell ref="Z1354:Z1355"/>
    <mergeCell ref="AA1354:AA1355"/>
    <mergeCell ref="AB1354:AB1355"/>
    <mergeCell ref="AC1354:AC1355"/>
    <mergeCell ref="AD1354:AD1355"/>
    <mergeCell ref="AE1354:AE1355"/>
    <mergeCell ref="AF1354:AF1355"/>
    <mergeCell ref="AG1354:AG1355"/>
    <mergeCell ref="AH1354:AH1355"/>
    <mergeCell ref="AI1354:AI1355"/>
    <mergeCell ref="AJ1354:AJ1355"/>
    <mergeCell ref="AK1354:AK1355"/>
    <mergeCell ref="AL1354:AL1355"/>
    <mergeCell ref="AM1354:AM1355"/>
    <mergeCell ref="AN1354:AN1355"/>
    <mergeCell ref="AO1354:AO1355"/>
    <mergeCell ref="AP1354:AP1355"/>
    <mergeCell ref="AQ1354:AQ1355"/>
    <mergeCell ref="AR1354:AR1355"/>
    <mergeCell ref="AS1354:AS1355"/>
    <mergeCell ref="AT1354:AT1355"/>
    <mergeCell ref="AU1354:AU1355"/>
    <mergeCell ref="AV1354:AV1355"/>
    <mergeCell ref="AW1354:AW1355"/>
    <mergeCell ref="AX1354:AX1355"/>
    <mergeCell ref="AY1354:AY1355"/>
    <mergeCell ref="AZ1354:AZ1355"/>
    <mergeCell ref="BA1354:BA1355"/>
    <mergeCell ref="BB1354:BB1355"/>
    <mergeCell ref="BC1354:BC1355"/>
    <mergeCell ref="BD1354:BD1355"/>
    <mergeCell ref="BE1354:BE1355"/>
    <mergeCell ref="BF1354:BF1355"/>
    <mergeCell ref="BG1354:BG1355"/>
    <mergeCell ref="BH1354:BH1355"/>
    <mergeCell ref="BI1354:BI1355"/>
    <mergeCell ref="BJ1354:BJ1355"/>
    <mergeCell ref="BK1354:BK1355"/>
    <mergeCell ref="BL1354:BL1355"/>
    <mergeCell ref="BM1354:BM1355"/>
    <mergeCell ref="BN1354:BN1355"/>
    <mergeCell ref="BO1354:BO1355"/>
    <mergeCell ref="BP1354:BP1355"/>
    <mergeCell ref="BQ1354:BQ1355"/>
    <mergeCell ref="BR1354:BR1355"/>
    <mergeCell ref="BS1354:BS1355"/>
    <mergeCell ref="BT1354:BT1355"/>
    <mergeCell ref="BU1354:BU1355"/>
    <mergeCell ref="BV1354:BV1355"/>
    <mergeCell ref="BW1354:BW1355"/>
    <mergeCell ref="BX1354:BX1355"/>
    <mergeCell ref="BY1354:BY1355"/>
    <mergeCell ref="BZ1354:BZ1355"/>
    <mergeCell ref="CA1354:CA1355"/>
    <mergeCell ref="CB1354:CB1355"/>
    <mergeCell ref="CC1354:CC1355"/>
    <mergeCell ref="CD1354:CD1355"/>
    <mergeCell ref="CE1354:CE1355"/>
    <mergeCell ref="CF1354:CF1355"/>
    <mergeCell ref="CG1354:CG1355"/>
    <mergeCell ref="CH1354:CH1355"/>
    <mergeCell ref="CI1354:CI1355"/>
    <mergeCell ref="CJ1354:CJ1355"/>
    <mergeCell ref="CK1354:CK1355"/>
    <mergeCell ref="CL1354:CL1355"/>
    <mergeCell ref="CM1354:CM1355"/>
    <mergeCell ref="CN1354:CN1355"/>
    <mergeCell ref="CO1354:CO1355"/>
    <mergeCell ref="CP1354:CP1355"/>
    <mergeCell ref="CQ1354:CQ1355"/>
    <mergeCell ref="CR1354:CR1355"/>
    <mergeCell ref="CS1354:CS1355"/>
    <mergeCell ref="CT1354:CT1355"/>
    <mergeCell ref="CU1354:CU1355"/>
    <mergeCell ref="CV1354:CV1355"/>
    <mergeCell ref="CW1354:CW1355"/>
    <mergeCell ref="CX1354:CX1355"/>
    <mergeCell ref="CY1354:CY1355"/>
    <mergeCell ref="CZ1354:CZ1355"/>
    <mergeCell ref="DA1354:DA1355"/>
    <mergeCell ref="DB1354:DB1355"/>
    <mergeCell ref="DC1354:DC1355"/>
    <mergeCell ref="DD1354:DD1355"/>
    <mergeCell ref="DE1354:DE1355"/>
    <mergeCell ref="DF1354:DF1355"/>
    <mergeCell ref="DG1354:DG1355"/>
    <mergeCell ref="DH1354:DH1355"/>
    <mergeCell ref="DI1354:DI1355"/>
    <mergeCell ref="DJ1354:DJ1355"/>
    <mergeCell ref="DK1354:DK1355"/>
    <mergeCell ref="DL1354:DL1355"/>
    <mergeCell ref="DM1354:DM1355"/>
    <mergeCell ref="DN1354:DN1355"/>
    <mergeCell ref="DO1354:DO1355"/>
    <mergeCell ref="DP1354:DP1355"/>
    <mergeCell ref="DQ1354:DQ1355"/>
    <mergeCell ref="DR1354:DR1355"/>
    <mergeCell ref="DS1354:DS1355"/>
    <mergeCell ref="DT1354:DT1355"/>
    <mergeCell ref="DU1354:DU1355"/>
    <mergeCell ref="DV1354:DV1355"/>
    <mergeCell ref="DW1354:DW1355"/>
    <mergeCell ref="DX1354:DX1355"/>
    <mergeCell ref="DY1354:DY1355"/>
    <mergeCell ref="DZ1354:DZ1355"/>
    <mergeCell ref="F1355:G1355"/>
    <mergeCell ref="H1355:I1355"/>
    <mergeCell ref="J1355:K1355"/>
    <mergeCell ref="B1356:K1356"/>
    <mergeCell ref="M1356:R1356"/>
    <mergeCell ref="S1356:T1356"/>
    <mergeCell ref="V1356:V1357"/>
    <mergeCell ref="W1356:W1357"/>
    <mergeCell ref="X1356:X1357"/>
    <mergeCell ref="Y1356:Y1357"/>
    <mergeCell ref="Z1356:Z1357"/>
    <mergeCell ref="AA1356:AA1357"/>
    <mergeCell ref="AB1356:AB1357"/>
    <mergeCell ref="AC1356:AC1357"/>
    <mergeCell ref="AD1356:AD1357"/>
    <mergeCell ref="AE1356:AE1357"/>
    <mergeCell ref="AF1356:AF1357"/>
    <mergeCell ref="AG1356:AG1357"/>
    <mergeCell ref="AH1356:AH1357"/>
    <mergeCell ref="AI1356:AI1357"/>
    <mergeCell ref="AJ1356:AJ1357"/>
    <mergeCell ref="AK1356:AK1357"/>
    <mergeCell ref="AL1356:AL1357"/>
    <mergeCell ref="AM1356:AM1357"/>
    <mergeCell ref="AN1356:AN1357"/>
    <mergeCell ref="AO1356:AO1357"/>
    <mergeCell ref="AP1356:AP1357"/>
    <mergeCell ref="AQ1356:AQ1357"/>
    <mergeCell ref="AR1356:AR1357"/>
    <mergeCell ref="AS1356:AS1357"/>
    <mergeCell ref="AT1356:AT1357"/>
    <mergeCell ref="AU1356:AU1357"/>
    <mergeCell ref="AV1356:AV1357"/>
    <mergeCell ref="AW1356:AW1357"/>
    <mergeCell ref="AX1356:AX1357"/>
    <mergeCell ref="AY1356:AY1357"/>
    <mergeCell ref="AZ1356:AZ1357"/>
    <mergeCell ref="BA1356:BA1357"/>
    <mergeCell ref="BB1356:BB1357"/>
    <mergeCell ref="BC1356:BC1357"/>
    <mergeCell ref="BD1356:BD1357"/>
    <mergeCell ref="BE1356:BE1357"/>
    <mergeCell ref="BF1356:BF1357"/>
    <mergeCell ref="BG1356:BG1357"/>
    <mergeCell ref="BH1356:BH1357"/>
    <mergeCell ref="BI1356:BI1357"/>
    <mergeCell ref="DN1356:DN1357"/>
    <mergeCell ref="DO1356:DO1357"/>
    <mergeCell ref="DV1356:DV1357"/>
    <mergeCell ref="DW1356:DW1357"/>
    <mergeCell ref="DX1356:DX1357"/>
    <mergeCell ref="DY1356:DY1357"/>
    <mergeCell ref="BJ1356:BJ1357"/>
    <mergeCell ref="BK1356:BK1357"/>
    <mergeCell ref="BL1356:BL1357"/>
    <mergeCell ref="BM1356:BM1357"/>
    <mergeCell ref="BN1356:BN1357"/>
    <mergeCell ref="BO1356:BO1357"/>
    <mergeCell ref="BP1356:BP1357"/>
    <mergeCell ref="BQ1356:BQ1357"/>
    <mergeCell ref="BR1356:BR1357"/>
    <mergeCell ref="BS1356:BS1357"/>
    <mergeCell ref="BT1356:BT1357"/>
    <mergeCell ref="BU1356:BU1357"/>
    <mergeCell ref="BV1356:BV1357"/>
    <mergeCell ref="BW1356:BW1357"/>
    <mergeCell ref="BX1356:BX1357"/>
    <mergeCell ref="BY1356:BY1357"/>
    <mergeCell ref="BZ1356:BZ1357"/>
    <mergeCell ref="CA1356:CA1357"/>
    <mergeCell ref="CB1356:CB1357"/>
    <mergeCell ref="CC1356:CC1357"/>
    <mergeCell ref="CD1356:CD1357"/>
    <mergeCell ref="CE1356:CE1357"/>
    <mergeCell ref="CF1356:CF1357"/>
    <mergeCell ref="CG1356:CG1357"/>
    <mergeCell ref="CH1356:CH1357"/>
    <mergeCell ref="CI1356:CI1357"/>
    <mergeCell ref="CJ1356:CJ1357"/>
    <mergeCell ref="CK1356:CK1357"/>
    <mergeCell ref="CL1356:CL1357"/>
    <mergeCell ref="CM1356:CM1357"/>
    <mergeCell ref="CN1356:CN1357"/>
    <mergeCell ref="CO1356:CO1357"/>
    <mergeCell ref="CP1356:CP1357"/>
    <mergeCell ref="DZ1356:DZ1357"/>
    <mergeCell ref="B1357:K1357"/>
    <mergeCell ref="M1357:R1357"/>
    <mergeCell ref="S1357:T1357"/>
    <mergeCell ref="DP1356:DP1357"/>
    <mergeCell ref="DQ1356:DQ1357"/>
    <mergeCell ref="B1362:DY1362"/>
    <mergeCell ref="B1368:DY1368"/>
    <mergeCell ref="AB1369:AC1369"/>
    <mergeCell ref="AN1369:AO1369"/>
    <mergeCell ref="AZ1369:BA1369"/>
    <mergeCell ref="BL1369:BM1369"/>
    <mergeCell ref="BX1369:BY1369"/>
    <mergeCell ref="CJ1369:CK1369"/>
    <mergeCell ref="CV1369:CW1369"/>
    <mergeCell ref="DH1369:DI1369"/>
    <mergeCell ref="DT1369:DU1369"/>
    <mergeCell ref="B1372:K1374"/>
    <mergeCell ref="L1372:U1374"/>
    <mergeCell ref="V1372:AG1372"/>
    <mergeCell ref="AH1372:AS1372"/>
    <mergeCell ref="AT1372:BE1372"/>
    <mergeCell ref="BF1372:BQ1372"/>
    <mergeCell ref="BR1372:CC1372"/>
    <mergeCell ref="CD1372:CO1372"/>
    <mergeCell ref="CP1372:DA1372"/>
    <mergeCell ref="DB1372:DM1372"/>
    <mergeCell ref="DN1372:DY1372"/>
    <mergeCell ref="V1373:AG1373"/>
    <mergeCell ref="AH1373:AS1373"/>
    <mergeCell ref="AT1373:BE1373"/>
    <mergeCell ref="BF1373:BQ1373"/>
    <mergeCell ref="BR1373:CC1373"/>
    <mergeCell ref="CD1373:CO1373"/>
    <mergeCell ref="CP1373:DA1373"/>
    <mergeCell ref="DB1373:DM1373"/>
    <mergeCell ref="DN1373:DY1373"/>
    <mergeCell ref="CQ1356:CQ1357"/>
    <mergeCell ref="CR1356:CR1357"/>
    <mergeCell ref="CS1356:CS1357"/>
    <mergeCell ref="CT1356:CT1357"/>
    <mergeCell ref="CU1356:CU1357"/>
    <mergeCell ref="CV1356:CV1357"/>
    <mergeCell ref="CW1356:CW1357"/>
    <mergeCell ref="CX1356:CX1357"/>
    <mergeCell ref="CY1356:CY1357"/>
    <mergeCell ref="CZ1356:CZ1357"/>
    <mergeCell ref="DA1356:DA1357"/>
    <mergeCell ref="DB1356:DB1357"/>
    <mergeCell ref="DC1356:DC1357"/>
    <mergeCell ref="DD1356:DD1357"/>
    <mergeCell ref="DE1356:DE1357"/>
    <mergeCell ref="DF1356:DF1357"/>
    <mergeCell ref="DG1356:DG1357"/>
    <mergeCell ref="DH1356:DH1357"/>
    <mergeCell ref="DI1356:DI1357"/>
    <mergeCell ref="DR1356:DR1357"/>
    <mergeCell ref="DS1356:DS1357"/>
    <mergeCell ref="DT1356:DT1357"/>
    <mergeCell ref="DU1356:DU1357"/>
    <mergeCell ref="DJ1356:DJ1357"/>
    <mergeCell ref="DK1356:DK1357"/>
    <mergeCell ref="DL1356:DL1357"/>
    <mergeCell ref="DM1356:DM1357"/>
    <mergeCell ref="F1375:G1375"/>
    <mergeCell ref="H1375:I1375"/>
    <mergeCell ref="J1375:K1375"/>
    <mergeCell ref="L1375:L1376"/>
    <mergeCell ref="M1375:R1376"/>
    <mergeCell ref="S1375:T1376"/>
    <mergeCell ref="U1375:U1376"/>
    <mergeCell ref="V1375:V1376"/>
    <mergeCell ref="W1375:W1376"/>
    <mergeCell ref="X1375:X1376"/>
    <mergeCell ref="Y1375:Y1376"/>
    <mergeCell ref="Z1375:Z1376"/>
    <mergeCell ref="AA1375:AA1376"/>
    <mergeCell ref="AB1375:AB1376"/>
    <mergeCell ref="AC1375:AC1376"/>
    <mergeCell ref="AD1375:AD1376"/>
    <mergeCell ref="AE1375:AE1376"/>
    <mergeCell ref="AF1375:AF1376"/>
    <mergeCell ref="AG1375:AG1376"/>
    <mergeCell ref="AH1375:AH1376"/>
    <mergeCell ref="AI1375:AI1376"/>
    <mergeCell ref="AJ1375:AJ1376"/>
    <mergeCell ref="AK1375:AK1376"/>
    <mergeCell ref="AL1375:AL1376"/>
    <mergeCell ref="AM1375:AM1376"/>
    <mergeCell ref="AN1375:AN1376"/>
    <mergeCell ref="AO1375:AO1376"/>
    <mergeCell ref="AP1375:AP1376"/>
    <mergeCell ref="AQ1375:AQ1376"/>
    <mergeCell ref="AR1375:AR1376"/>
    <mergeCell ref="AS1375:AS1376"/>
    <mergeCell ref="AT1375:AT1376"/>
    <mergeCell ref="AU1375:AU1376"/>
    <mergeCell ref="AV1375:AV1376"/>
    <mergeCell ref="AW1375:AW1376"/>
    <mergeCell ref="AX1375:AX1376"/>
    <mergeCell ref="AY1375:AY1376"/>
    <mergeCell ref="AZ1375:AZ1376"/>
    <mergeCell ref="BA1375:BA1376"/>
    <mergeCell ref="BB1375:BB1376"/>
    <mergeCell ref="BC1375:BC1376"/>
    <mergeCell ref="BD1375:BD1376"/>
    <mergeCell ref="BE1375:BE1376"/>
    <mergeCell ref="BF1375:BF1376"/>
    <mergeCell ref="BG1375:BG1376"/>
    <mergeCell ref="BH1375:BH1376"/>
    <mergeCell ref="BI1375:BI1376"/>
    <mergeCell ref="BJ1375:BJ1376"/>
    <mergeCell ref="BK1375:BK1376"/>
    <mergeCell ref="BL1375:BL1376"/>
    <mergeCell ref="BM1375:BM1376"/>
    <mergeCell ref="BN1375:BN1376"/>
    <mergeCell ref="BO1375:BO1376"/>
    <mergeCell ref="BP1375:BP1376"/>
    <mergeCell ref="BQ1375:BQ1376"/>
    <mergeCell ref="BR1375:BR1376"/>
    <mergeCell ref="BS1375:BS1376"/>
    <mergeCell ref="BT1375:BT1376"/>
    <mergeCell ref="BU1375:BU1376"/>
    <mergeCell ref="BV1375:BV1376"/>
    <mergeCell ref="BW1375:BW1376"/>
    <mergeCell ref="BX1375:BX1376"/>
    <mergeCell ref="BY1375:BY1376"/>
    <mergeCell ref="BZ1375:BZ1376"/>
    <mergeCell ref="CA1375:CA1376"/>
    <mergeCell ref="CB1375:CB1376"/>
    <mergeCell ref="CC1375:CC1376"/>
    <mergeCell ref="CD1375:CD1376"/>
    <mergeCell ref="CE1375:CE1376"/>
    <mergeCell ref="CF1375:CF1376"/>
    <mergeCell ref="CG1375:CG1376"/>
    <mergeCell ref="CH1375:CH1376"/>
    <mergeCell ref="CI1375:CI1376"/>
    <mergeCell ref="CJ1375:CJ1376"/>
    <mergeCell ref="CK1375:CK1376"/>
    <mergeCell ref="CL1375:CL1376"/>
    <mergeCell ref="CM1375:CM1376"/>
    <mergeCell ref="CN1375:CN1376"/>
    <mergeCell ref="CO1375:CO1376"/>
    <mergeCell ref="CP1375:CP1376"/>
    <mergeCell ref="CQ1375:CQ1376"/>
    <mergeCell ref="CR1375:CR1376"/>
    <mergeCell ref="CS1375:CS1376"/>
    <mergeCell ref="CT1375:CT1376"/>
    <mergeCell ref="CU1375:CU1376"/>
    <mergeCell ref="CV1375:CV1376"/>
    <mergeCell ref="CW1375:CW1376"/>
    <mergeCell ref="CX1375:CX1376"/>
    <mergeCell ref="CY1375:CY1376"/>
    <mergeCell ref="CZ1375:CZ1376"/>
    <mergeCell ref="DA1375:DA1376"/>
    <mergeCell ref="DB1375:DB1376"/>
    <mergeCell ref="DC1375:DC1376"/>
    <mergeCell ref="DD1375:DD1376"/>
    <mergeCell ref="DE1375:DE1376"/>
    <mergeCell ref="DF1375:DF1376"/>
    <mergeCell ref="DG1375:DG1376"/>
    <mergeCell ref="DH1375:DH1376"/>
    <mergeCell ref="DI1375:DI1376"/>
    <mergeCell ref="DR1375:DR1376"/>
    <mergeCell ref="DS1375:DS1376"/>
    <mergeCell ref="DT1375:DT1376"/>
    <mergeCell ref="DU1375:DU1376"/>
    <mergeCell ref="DJ1375:DJ1376"/>
    <mergeCell ref="DK1375:DK1376"/>
    <mergeCell ref="DL1375:DL1376"/>
    <mergeCell ref="DM1375:DM1376"/>
    <mergeCell ref="DN1375:DN1376"/>
    <mergeCell ref="DO1375:DO1376"/>
    <mergeCell ref="DV1375:DV1376"/>
    <mergeCell ref="DW1375:DW1376"/>
    <mergeCell ref="DX1375:DX1376"/>
    <mergeCell ref="DY1375:DY1376"/>
    <mergeCell ref="DZ1375:DZ1376"/>
    <mergeCell ref="F1376:G1376"/>
    <mergeCell ref="H1376:I1376"/>
    <mergeCell ref="J1376:K1376"/>
    <mergeCell ref="DP1375:DP1376"/>
    <mergeCell ref="DQ1375:DQ1376"/>
    <mergeCell ref="F1377:G1377"/>
    <mergeCell ref="H1377:I1377"/>
    <mergeCell ref="J1377:K1377"/>
    <mergeCell ref="L1377:L1378"/>
    <mergeCell ref="M1377:R1378"/>
    <mergeCell ref="S1377:T1378"/>
    <mergeCell ref="U1377:U1378"/>
    <mergeCell ref="V1377:V1378"/>
    <mergeCell ref="W1377:W1378"/>
    <mergeCell ref="X1377:X1378"/>
    <mergeCell ref="Y1377:Y1378"/>
    <mergeCell ref="Z1377:Z1378"/>
    <mergeCell ref="AA1377:AA1378"/>
    <mergeCell ref="AB1377:AB1378"/>
    <mergeCell ref="AC1377:AC1378"/>
    <mergeCell ref="AD1377:AD1378"/>
    <mergeCell ref="AE1377:AE1378"/>
    <mergeCell ref="AF1377:AF1378"/>
    <mergeCell ref="AG1377:AG1378"/>
    <mergeCell ref="AH1377:AH1378"/>
    <mergeCell ref="AI1377:AI1378"/>
    <mergeCell ref="AJ1377:AJ1378"/>
    <mergeCell ref="AK1377:AK1378"/>
    <mergeCell ref="AL1377:AL1378"/>
    <mergeCell ref="AM1377:AM1378"/>
    <mergeCell ref="AN1377:AN1378"/>
    <mergeCell ref="AO1377:AO1378"/>
    <mergeCell ref="AP1377:AP1378"/>
    <mergeCell ref="AQ1377:AQ1378"/>
    <mergeCell ref="AR1377:AR1378"/>
    <mergeCell ref="AS1377:AS1378"/>
    <mergeCell ref="AT1377:AT1378"/>
    <mergeCell ref="AU1377:AU1378"/>
    <mergeCell ref="AV1377:AV1378"/>
    <mergeCell ref="AW1377:AW1378"/>
    <mergeCell ref="AX1377:AX1378"/>
    <mergeCell ref="AY1377:AY1378"/>
    <mergeCell ref="AZ1377:AZ1378"/>
    <mergeCell ref="BA1377:BA1378"/>
    <mergeCell ref="BB1377:BB1378"/>
    <mergeCell ref="BC1377:BC1378"/>
    <mergeCell ref="BD1377:BD1378"/>
    <mergeCell ref="BE1377:BE1378"/>
    <mergeCell ref="BF1377:BF1378"/>
    <mergeCell ref="BG1377:BG1378"/>
    <mergeCell ref="BH1377:BH1378"/>
    <mergeCell ref="BI1377:BI1378"/>
    <mergeCell ref="BJ1377:BJ1378"/>
    <mergeCell ref="BK1377:BK1378"/>
    <mergeCell ref="BL1377:BL1378"/>
    <mergeCell ref="BM1377:BM1378"/>
    <mergeCell ref="BN1377:BN1378"/>
    <mergeCell ref="BO1377:BO1378"/>
    <mergeCell ref="BP1377:BP1378"/>
    <mergeCell ref="BQ1377:BQ1378"/>
    <mergeCell ref="BR1377:BR1378"/>
    <mergeCell ref="BS1377:BS1378"/>
    <mergeCell ref="BT1377:BT1378"/>
    <mergeCell ref="BU1377:BU1378"/>
    <mergeCell ref="BV1377:BV1378"/>
    <mergeCell ref="BW1377:BW1378"/>
    <mergeCell ref="BX1377:BX1378"/>
    <mergeCell ref="BY1377:BY1378"/>
    <mergeCell ref="BZ1377:BZ1378"/>
    <mergeCell ref="CA1377:CA1378"/>
    <mergeCell ref="CB1377:CB1378"/>
    <mergeCell ref="CC1377:CC1378"/>
    <mergeCell ref="CD1377:CD1378"/>
    <mergeCell ref="CE1377:CE1378"/>
    <mergeCell ref="CF1377:CF1378"/>
    <mergeCell ref="CG1377:CG1378"/>
    <mergeCell ref="CH1377:CH1378"/>
    <mergeCell ref="CI1377:CI1378"/>
    <mergeCell ref="CJ1377:CJ1378"/>
    <mergeCell ref="CK1377:CK1378"/>
    <mergeCell ref="CL1377:CL1378"/>
    <mergeCell ref="CM1377:CM1378"/>
    <mergeCell ref="CN1377:CN1378"/>
    <mergeCell ref="CO1377:CO1378"/>
    <mergeCell ref="CP1377:CP1378"/>
    <mergeCell ref="CQ1377:CQ1378"/>
    <mergeCell ref="CR1377:CR1378"/>
    <mergeCell ref="CS1377:CS1378"/>
    <mergeCell ref="CT1377:CT1378"/>
    <mergeCell ref="CU1377:CU1378"/>
    <mergeCell ref="CV1377:CV1378"/>
    <mergeCell ref="CW1377:CW1378"/>
    <mergeCell ref="CX1377:CX1378"/>
    <mergeCell ref="CY1377:CY1378"/>
    <mergeCell ref="CZ1377:CZ1378"/>
    <mergeCell ref="DA1377:DA1378"/>
    <mergeCell ref="DB1377:DB1378"/>
    <mergeCell ref="DC1377:DC1378"/>
    <mergeCell ref="DD1377:DD1378"/>
    <mergeCell ref="DE1377:DE1378"/>
    <mergeCell ref="DF1377:DF1378"/>
    <mergeCell ref="DG1377:DG1378"/>
    <mergeCell ref="DH1377:DH1378"/>
    <mergeCell ref="DI1377:DI1378"/>
    <mergeCell ref="DR1377:DR1378"/>
    <mergeCell ref="DS1377:DS1378"/>
    <mergeCell ref="DT1377:DT1378"/>
    <mergeCell ref="DU1377:DU1378"/>
    <mergeCell ref="DJ1377:DJ1378"/>
    <mergeCell ref="DK1377:DK1378"/>
    <mergeCell ref="DL1377:DL1378"/>
    <mergeCell ref="DM1377:DM1378"/>
    <mergeCell ref="DN1377:DN1378"/>
    <mergeCell ref="DO1377:DO1378"/>
    <mergeCell ref="DV1377:DV1378"/>
    <mergeCell ref="DW1377:DW1378"/>
    <mergeCell ref="DX1377:DX1378"/>
    <mergeCell ref="DY1377:DY1378"/>
    <mergeCell ref="DZ1377:DZ1378"/>
    <mergeCell ref="F1378:G1378"/>
    <mergeCell ref="H1378:I1378"/>
    <mergeCell ref="J1378:K1378"/>
    <mergeCell ref="DP1377:DP1378"/>
    <mergeCell ref="DQ1377:DQ1378"/>
    <mergeCell ref="H1379:I1379"/>
    <mergeCell ref="J1379:K1379"/>
    <mergeCell ref="L1379:L1380"/>
    <mergeCell ref="M1379:R1380"/>
    <mergeCell ref="S1379:T1380"/>
    <mergeCell ref="U1379:U1380"/>
    <mergeCell ref="V1379:V1380"/>
    <mergeCell ref="W1379:W1380"/>
    <mergeCell ref="X1379:X1380"/>
    <mergeCell ref="Y1379:Y1380"/>
    <mergeCell ref="Z1379:Z1380"/>
    <mergeCell ref="AA1379:AA1380"/>
    <mergeCell ref="AB1379:AB1380"/>
    <mergeCell ref="AC1379:AC1380"/>
    <mergeCell ref="AD1379:AD1380"/>
    <mergeCell ref="AE1379:AE1380"/>
    <mergeCell ref="AF1379:AF1380"/>
    <mergeCell ref="AG1379:AG1380"/>
    <mergeCell ref="AH1379:AH1380"/>
    <mergeCell ref="AI1379:AI1380"/>
    <mergeCell ref="AJ1379:AJ1380"/>
    <mergeCell ref="AK1379:AK1380"/>
    <mergeCell ref="AL1379:AL1380"/>
    <mergeCell ref="AM1379:AM1380"/>
    <mergeCell ref="AN1379:AN1380"/>
    <mergeCell ref="AO1379:AO1380"/>
    <mergeCell ref="AP1379:AP1380"/>
    <mergeCell ref="AQ1379:AQ1380"/>
    <mergeCell ref="AR1379:AR1380"/>
    <mergeCell ref="AS1379:AS1380"/>
    <mergeCell ref="AT1379:AT1380"/>
    <mergeCell ref="AU1379:AU1380"/>
    <mergeCell ref="AV1379:AV1380"/>
    <mergeCell ref="AW1379:AW1380"/>
    <mergeCell ref="AX1379:AX1380"/>
    <mergeCell ref="AY1379:AY1380"/>
    <mergeCell ref="AZ1379:AZ1380"/>
    <mergeCell ref="BA1379:BA1380"/>
    <mergeCell ref="BB1379:BB1380"/>
    <mergeCell ref="BC1379:BC1380"/>
    <mergeCell ref="BD1379:BD1380"/>
    <mergeCell ref="BE1379:BE1380"/>
    <mergeCell ref="BF1379:BF1380"/>
    <mergeCell ref="BG1379:BG1380"/>
    <mergeCell ref="BH1379:BH1380"/>
    <mergeCell ref="BI1379:BI1380"/>
    <mergeCell ref="BJ1379:BJ1380"/>
    <mergeCell ref="BK1379:BK1380"/>
    <mergeCell ref="BL1379:BL1380"/>
    <mergeCell ref="BM1379:BM1380"/>
    <mergeCell ref="BN1379:BN1380"/>
    <mergeCell ref="BO1379:BO1380"/>
    <mergeCell ref="BP1379:BP1380"/>
    <mergeCell ref="BQ1379:BQ1380"/>
    <mergeCell ref="BR1379:BR1380"/>
    <mergeCell ref="BS1379:BS1380"/>
    <mergeCell ref="BT1379:BT1380"/>
    <mergeCell ref="BU1379:BU1380"/>
    <mergeCell ref="BV1379:BV1380"/>
    <mergeCell ref="BW1379:BW1380"/>
    <mergeCell ref="BX1379:BX1380"/>
    <mergeCell ref="BY1379:BY1380"/>
    <mergeCell ref="BZ1379:BZ1380"/>
    <mergeCell ref="CA1379:CA1380"/>
    <mergeCell ref="CB1379:CB1380"/>
    <mergeCell ref="CC1379:CC1380"/>
    <mergeCell ref="CD1379:CD1380"/>
    <mergeCell ref="CE1379:CE1380"/>
    <mergeCell ref="CF1379:CF1380"/>
    <mergeCell ref="CG1379:CG1380"/>
    <mergeCell ref="CH1379:CH1380"/>
    <mergeCell ref="CI1379:CI1380"/>
    <mergeCell ref="CJ1379:CJ1380"/>
    <mergeCell ref="CK1379:CK1380"/>
    <mergeCell ref="CL1379:CL1380"/>
    <mergeCell ref="CM1379:CM1380"/>
    <mergeCell ref="CN1379:CN1380"/>
    <mergeCell ref="CO1379:CO1380"/>
    <mergeCell ref="CP1379:CP1380"/>
    <mergeCell ref="CQ1379:CQ1380"/>
    <mergeCell ref="CR1379:CR1380"/>
    <mergeCell ref="CS1379:CS1380"/>
    <mergeCell ref="CT1379:CT1380"/>
    <mergeCell ref="CU1379:CU1380"/>
    <mergeCell ref="CV1379:CV1380"/>
    <mergeCell ref="CW1379:CW1380"/>
    <mergeCell ref="CX1379:CX1380"/>
    <mergeCell ref="CY1379:CY1380"/>
    <mergeCell ref="CZ1379:CZ1380"/>
    <mergeCell ref="DA1379:DA1380"/>
    <mergeCell ref="DB1379:DB1380"/>
    <mergeCell ref="DC1379:DC1380"/>
    <mergeCell ref="DD1379:DD1380"/>
    <mergeCell ref="DE1379:DE1380"/>
    <mergeCell ref="DF1379:DF1380"/>
    <mergeCell ref="DG1379:DG1380"/>
    <mergeCell ref="DH1379:DH1380"/>
    <mergeCell ref="DI1379:DI1380"/>
    <mergeCell ref="DJ1379:DJ1380"/>
    <mergeCell ref="DK1379:DK1380"/>
    <mergeCell ref="DL1379:DL1380"/>
    <mergeCell ref="DM1379:DM1380"/>
    <mergeCell ref="DN1379:DN1380"/>
    <mergeCell ref="DO1379:DO1380"/>
    <mergeCell ref="DP1379:DP1380"/>
    <mergeCell ref="DQ1379:DQ1380"/>
    <mergeCell ref="DR1379:DR1380"/>
    <mergeCell ref="DS1379:DS1380"/>
    <mergeCell ref="DT1379:DT1380"/>
    <mergeCell ref="DU1379:DU1380"/>
    <mergeCell ref="DV1379:DV1380"/>
    <mergeCell ref="DW1379:DW1380"/>
    <mergeCell ref="DX1379:DX1380"/>
    <mergeCell ref="DY1379:DY1380"/>
    <mergeCell ref="DZ1379:DZ1380"/>
    <mergeCell ref="H1380:I1380"/>
    <mergeCell ref="J1380:K1380"/>
    <mergeCell ref="H1381:I1381"/>
    <mergeCell ref="J1381:K1381"/>
    <mergeCell ref="L1381:L1382"/>
    <mergeCell ref="M1381:R1382"/>
    <mergeCell ref="S1381:T1382"/>
    <mergeCell ref="U1381:U1382"/>
    <mergeCell ref="V1381:V1382"/>
    <mergeCell ref="W1381:W1382"/>
    <mergeCell ref="X1381:X1382"/>
    <mergeCell ref="Y1381:Y1382"/>
    <mergeCell ref="Z1381:Z1382"/>
    <mergeCell ref="AA1381:AA1382"/>
    <mergeCell ref="AB1381:AB1382"/>
    <mergeCell ref="AC1381:AC1382"/>
    <mergeCell ref="AD1381:AD1382"/>
    <mergeCell ref="AE1381:AE1382"/>
    <mergeCell ref="AF1381:AF1382"/>
    <mergeCell ref="AG1381:AG1382"/>
    <mergeCell ref="AH1381:AH1382"/>
    <mergeCell ref="AI1381:AI1382"/>
    <mergeCell ref="AJ1381:AJ1382"/>
    <mergeCell ref="AK1381:AK1382"/>
    <mergeCell ref="AL1381:AL1382"/>
    <mergeCell ref="AM1381:AM1382"/>
    <mergeCell ref="AN1381:AN1382"/>
    <mergeCell ref="AO1381:AO1382"/>
    <mergeCell ref="AP1381:AP1382"/>
    <mergeCell ref="AQ1381:AQ1382"/>
    <mergeCell ref="AR1381:AR1382"/>
    <mergeCell ref="AS1381:AS1382"/>
    <mergeCell ref="AT1381:AT1382"/>
    <mergeCell ref="AU1381:AU1382"/>
    <mergeCell ref="AV1381:AV1382"/>
    <mergeCell ref="AW1381:AW1382"/>
    <mergeCell ref="AX1381:AX1382"/>
    <mergeCell ref="AY1381:AY1382"/>
    <mergeCell ref="AZ1381:AZ1382"/>
    <mergeCell ref="BA1381:BA1382"/>
    <mergeCell ref="BB1381:BB1382"/>
    <mergeCell ref="BC1381:BC1382"/>
    <mergeCell ref="BD1381:BD1382"/>
    <mergeCell ref="BE1381:BE1382"/>
    <mergeCell ref="BF1381:BF1382"/>
    <mergeCell ref="BG1381:BG1382"/>
    <mergeCell ref="BH1381:BH1382"/>
    <mergeCell ref="BI1381:BI1382"/>
    <mergeCell ref="BJ1381:BJ1382"/>
    <mergeCell ref="BK1381:BK1382"/>
    <mergeCell ref="BL1381:BL1382"/>
    <mergeCell ref="BM1381:BM1382"/>
    <mergeCell ref="BN1381:BN1382"/>
    <mergeCell ref="BO1381:BO1382"/>
    <mergeCell ref="BP1381:BP1382"/>
    <mergeCell ref="BQ1381:BQ1382"/>
    <mergeCell ref="BR1381:BR1382"/>
    <mergeCell ref="BS1381:BS1382"/>
    <mergeCell ref="BT1381:BT1382"/>
    <mergeCell ref="BU1381:BU1382"/>
    <mergeCell ref="BV1381:BV1382"/>
    <mergeCell ref="BW1381:BW1382"/>
    <mergeCell ref="BX1381:BX1382"/>
    <mergeCell ref="BY1381:BY1382"/>
    <mergeCell ref="BZ1381:BZ1382"/>
    <mergeCell ref="CA1381:CA1382"/>
    <mergeCell ref="CB1381:CB1382"/>
    <mergeCell ref="CC1381:CC1382"/>
    <mergeCell ref="CD1381:CD1382"/>
    <mergeCell ref="CE1381:CE1382"/>
    <mergeCell ref="CF1381:CF1382"/>
    <mergeCell ref="CG1381:CG1382"/>
    <mergeCell ref="CH1381:CH1382"/>
    <mergeCell ref="CI1381:CI1382"/>
    <mergeCell ref="CJ1381:CJ1382"/>
    <mergeCell ref="CK1381:CK1382"/>
    <mergeCell ref="CL1381:CL1382"/>
    <mergeCell ref="CM1381:CM1382"/>
    <mergeCell ref="CN1381:CN1382"/>
    <mergeCell ref="CO1381:CO1382"/>
    <mergeCell ref="CP1381:CP1382"/>
    <mergeCell ref="CQ1381:CQ1382"/>
    <mergeCell ref="CR1381:CR1382"/>
    <mergeCell ref="CS1381:CS1382"/>
    <mergeCell ref="CT1381:CT1382"/>
    <mergeCell ref="CU1381:CU1382"/>
    <mergeCell ref="CV1381:CV1382"/>
    <mergeCell ref="CW1381:CW1382"/>
    <mergeCell ref="CX1381:CX1382"/>
    <mergeCell ref="CY1381:CY1382"/>
    <mergeCell ref="CZ1381:CZ1382"/>
    <mergeCell ref="DA1381:DA1382"/>
    <mergeCell ref="DB1381:DB1382"/>
    <mergeCell ref="DC1381:DC1382"/>
    <mergeCell ref="DD1381:DD1382"/>
    <mergeCell ref="DE1381:DE1382"/>
    <mergeCell ref="DF1381:DF1382"/>
    <mergeCell ref="DG1381:DG1382"/>
    <mergeCell ref="DH1381:DH1382"/>
    <mergeCell ref="DI1381:DI1382"/>
    <mergeCell ref="DJ1381:DJ1382"/>
    <mergeCell ref="DK1381:DK1382"/>
    <mergeCell ref="DL1381:DL1382"/>
    <mergeCell ref="DM1381:DM1382"/>
    <mergeCell ref="DN1381:DN1382"/>
    <mergeCell ref="DO1381:DO1382"/>
    <mergeCell ref="DP1381:DP1382"/>
    <mergeCell ref="DQ1381:DQ1382"/>
    <mergeCell ref="DR1381:DR1382"/>
    <mergeCell ref="DS1381:DS1382"/>
    <mergeCell ref="DT1381:DT1382"/>
    <mergeCell ref="DU1381:DU1382"/>
    <mergeCell ref="DV1381:DV1382"/>
    <mergeCell ref="DW1381:DW1382"/>
    <mergeCell ref="DX1381:DX1382"/>
    <mergeCell ref="DY1381:DY1382"/>
    <mergeCell ref="DZ1381:DZ1382"/>
    <mergeCell ref="H1382:I1382"/>
    <mergeCell ref="J1382:K1382"/>
    <mergeCell ref="H1383:I1383"/>
    <mergeCell ref="J1383:K1383"/>
    <mergeCell ref="L1383:L1384"/>
    <mergeCell ref="M1383:R1384"/>
    <mergeCell ref="S1383:T1384"/>
    <mergeCell ref="U1383:U1384"/>
    <mergeCell ref="V1383:V1384"/>
    <mergeCell ref="W1383:W1384"/>
    <mergeCell ref="X1383:X1384"/>
    <mergeCell ref="Y1383:Y1384"/>
    <mergeCell ref="Z1383:Z1384"/>
    <mergeCell ref="AA1383:AA1384"/>
    <mergeCell ref="AB1383:AB1384"/>
    <mergeCell ref="AC1383:AC1384"/>
    <mergeCell ref="AD1383:AD1384"/>
    <mergeCell ref="AE1383:AE1384"/>
    <mergeCell ref="AF1383:AF1384"/>
    <mergeCell ref="AG1383:AG1384"/>
    <mergeCell ref="AH1383:AH1384"/>
    <mergeCell ref="AI1383:AI1384"/>
    <mergeCell ref="AJ1383:AJ1384"/>
    <mergeCell ref="AK1383:AK1384"/>
    <mergeCell ref="AL1383:AL1384"/>
    <mergeCell ref="AM1383:AM1384"/>
    <mergeCell ref="AN1383:AN1384"/>
    <mergeCell ref="AO1383:AO1384"/>
    <mergeCell ref="AP1383:AP1384"/>
    <mergeCell ref="AQ1383:AQ1384"/>
    <mergeCell ref="AR1383:AR1384"/>
    <mergeCell ref="AS1383:AS1384"/>
    <mergeCell ref="AT1383:AT1384"/>
    <mergeCell ref="AU1383:AU1384"/>
    <mergeCell ref="AV1383:AV1384"/>
    <mergeCell ref="AW1383:AW1384"/>
    <mergeCell ref="AX1383:AX1384"/>
    <mergeCell ref="AY1383:AY1384"/>
    <mergeCell ref="AZ1383:AZ1384"/>
    <mergeCell ref="BA1383:BA1384"/>
    <mergeCell ref="BB1383:BB1384"/>
    <mergeCell ref="BC1383:BC1384"/>
    <mergeCell ref="BD1383:BD1384"/>
    <mergeCell ref="BE1383:BE1384"/>
    <mergeCell ref="BF1383:BF1384"/>
    <mergeCell ref="BG1383:BG1384"/>
    <mergeCell ref="BH1383:BH1384"/>
    <mergeCell ref="BI1383:BI1384"/>
    <mergeCell ref="BJ1383:BJ1384"/>
    <mergeCell ref="BK1383:BK1384"/>
    <mergeCell ref="BL1383:BL1384"/>
    <mergeCell ref="BM1383:BM1384"/>
    <mergeCell ref="BN1383:BN1384"/>
    <mergeCell ref="BO1383:BO1384"/>
    <mergeCell ref="BP1383:BP1384"/>
    <mergeCell ref="BQ1383:BQ1384"/>
    <mergeCell ref="BR1383:BR1384"/>
    <mergeCell ref="BS1383:BS1384"/>
    <mergeCell ref="BT1383:BT1384"/>
    <mergeCell ref="BU1383:BU1384"/>
    <mergeCell ref="BV1383:BV1384"/>
    <mergeCell ref="BW1383:BW1384"/>
    <mergeCell ref="BX1383:BX1384"/>
    <mergeCell ref="BY1383:BY1384"/>
    <mergeCell ref="BZ1383:BZ1384"/>
    <mergeCell ref="CA1383:CA1384"/>
    <mergeCell ref="CB1383:CB1384"/>
    <mergeCell ref="CC1383:CC1384"/>
    <mergeCell ref="CD1383:CD1384"/>
    <mergeCell ref="CE1383:CE1384"/>
    <mergeCell ref="CF1383:CF1384"/>
    <mergeCell ref="CG1383:CG1384"/>
    <mergeCell ref="CH1383:CH1384"/>
    <mergeCell ref="CI1383:CI1384"/>
    <mergeCell ref="CJ1383:CJ1384"/>
    <mergeCell ref="CK1383:CK1384"/>
    <mergeCell ref="CL1383:CL1384"/>
    <mergeCell ref="CM1383:CM1384"/>
    <mergeCell ref="CN1383:CN1384"/>
    <mergeCell ref="CO1383:CO1384"/>
    <mergeCell ref="CP1383:CP1384"/>
    <mergeCell ref="CQ1383:CQ1384"/>
    <mergeCell ref="CR1383:CR1384"/>
    <mergeCell ref="CS1383:CS1384"/>
    <mergeCell ref="CT1383:CT1384"/>
    <mergeCell ref="CU1383:CU1384"/>
    <mergeCell ref="CV1383:CV1384"/>
    <mergeCell ref="CW1383:CW1384"/>
    <mergeCell ref="CX1383:CX1384"/>
    <mergeCell ref="CY1383:CY1384"/>
    <mergeCell ref="CZ1383:CZ1384"/>
    <mergeCell ref="DA1383:DA1384"/>
    <mergeCell ref="DB1383:DB1384"/>
    <mergeCell ref="DC1383:DC1384"/>
    <mergeCell ref="DD1383:DD1384"/>
    <mergeCell ref="DE1383:DE1384"/>
    <mergeCell ref="DF1383:DF1384"/>
    <mergeCell ref="DG1383:DG1384"/>
    <mergeCell ref="DH1383:DH1384"/>
    <mergeCell ref="DI1383:DI1384"/>
    <mergeCell ref="DJ1383:DJ1384"/>
    <mergeCell ref="DK1383:DK1384"/>
    <mergeCell ref="DL1383:DL1384"/>
    <mergeCell ref="DM1383:DM1384"/>
    <mergeCell ref="DN1383:DN1384"/>
    <mergeCell ref="DO1383:DO1384"/>
    <mergeCell ref="DP1383:DP1384"/>
    <mergeCell ref="DQ1383:DQ1384"/>
    <mergeCell ref="DR1383:DR1384"/>
    <mergeCell ref="DS1383:DS1384"/>
    <mergeCell ref="DT1383:DT1384"/>
    <mergeCell ref="DU1383:DU1384"/>
    <mergeCell ref="DV1383:DV1384"/>
    <mergeCell ref="DW1383:DW1384"/>
    <mergeCell ref="DX1383:DX1384"/>
    <mergeCell ref="DY1383:DY1384"/>
    <mergeCell ref="DZ1383:DZ1384"/>
    <mergeCell ref="H1384:I1384"/>
    <mergeCell ref="J1384:K1384"/>
    <mergeCell ref="H1385:I1385"/>
    <mergeCell ref="J1385:K1385"/>
    <mergeCell ref="L1385:L1386"/>
    <mergeCell ref="M1385:R1386"/>
    <mergeCell ref="S1385:T1386"/>
    <mergeCell ref="U1385:U1386"/>
    <mergeCell ref="V1385:V1386"/>
    <mergeCell ref="W1385:W1386"/>
    <mergeCell ref="X1385:X1386"/>
    <mergeCell ref="Y1385:Y1386"/>
    <mergeCell ref="Z1385:Z1386"/>
    <mergeCell ref="AA1385:AA1386"/>
    <mergeCell ref="AB1385:AB1386"/>
    <mergeCell ref="AC1385:AC1386"/>
    <mergeCell ref="AD1385:AD1386"/>
    <mergeCell ref="AE1385:AE1386"/>
    <mergeCell ref="AF1385:AF1386"/>
    <mergeCell ref="AG1385:AG1386"/>
    <mergeCell ref="AH1385:AH1386"/>
    <mergeCell ref="AI1385:AI1386"/>
    <mergeCell ref="AJ1385:AJ1386"/>
    <mergeCell ref="AK1385:AK1386"/>
    <mergeCell ref="AL1385:AL1386"/>
    <mergeCell ref="AM1385:AM1386"/>
    <mergeCell ref="AN1385:AN1386"/>
    <mergeCell ref="AO1385:AO1386"/>
    <mergeCell ref="AP1385:AP1386"/>
    <mergeCell ref="AQ1385:AQ1386"/>
    <mergeCell ref="AR1385:AR1386"/>
    <mergeCell ref="AS1385:AS1386"/>
    <mergeCell ref="AT1385:AT1386"/>
    <mergeCell ref="AU1385:AU1386"/>
    <mergeCell ref="AV1385:AV1386"/>
    <mergeCell ref="AW1385:AW1386"/>
    <mergeCell ref="AX1385:AX1386"/>
    <mergeCell ref="AY1385:AY1386"/>
    <mergeCell ref="AZ1385:AZ1386"/>
    <mergeCell ref="BA1385:BA1386"/>
    <mergeCell ref="BB1385:BB1386"/>
    <mergeCell ref="BC1385:BC1386"/>
    <mergeCell ref="BD1385:BD1386"/>
    <mergeCell ref="BE1385:BE1386"/>
    <mergeCell ref="BF1385:BF1386"/>
    <mergeCell ref="BG1385:BG1386"/>
    <mergeCell ref="BH1385:BH1386"/>
    <mergeCell ref="BI1385:BI1386"/>
    <mergeCell ref="BJ1385:BJ1386"/>
    <mergeCell ref="BK1385:BK1386"/>
    <mergeCell ref="BL1385:BL1386"/>
    <mergeCell ref="BM1385:BM1386"/>
    <mergeCell ref="BN1385:BN1386"/>
    <mergeCell ref="BO1385:BO1386"/>
    <mergeCell ref="BP1385:BP1386"/>
    <mergeCell ref="BQ1385:BQ1386"/>
    <mergeCell ref="BR1385:BR1386"/>
    <mergeCell ref="BS1385:BS1386"/>
    <mergeCell ref="BT1385:BT1386"/>
    <mergeCell ref="BU1385:BU1386"/>
    <mergeCell ref="BV1385:BV1386"/>
    <mergeCell ref="BW1385:BW1386"/>
    <mergeCell ref="BX1385:BX1386"/>
    <mergeCell ref="BY1385:BY1386"/>
    <mergeCell ref="BZ1385:BZ1386"/>
    <mergeCell ref="CA1385:CA1386"/>
    <mergeCell ref="CB1385:CB1386"/>
    <mergeCell ref="CC1385:CC1386"/>
    <mergeCell ref="CD1385:CD1386"/>
    <mergeCell ref="CE1385:CE1386"/>
    <mergeCell ref="CF1385:CF1386"/>
    <mergeCell ref="CG1385:CG1386"/>
    <mergeCell ref="CH1385:CH1386"/>
    <mergeCell ref="CI1385:CI1386"/>
    <mergeCell ref="CJ1385:CJ1386"/>
    <mergeCell ref="CK1385:CK1386"/>
    <mergeCell ref="CL1385:CL1386"/>
    <mergeCell ref="CM1385:CM1386"/>
    <mergeCell ref="CN1385:CN1386"/>
    <mergeCell ref="CO1385:CO1386"/>
    <mergeCell ref="CP1385:CP1386"/>
    <mergeCell ref="CQ1385:CQ1386"/>
    <mergeCell ref="CR1385:CR1386"/>
    <mergeCell ref="CS1385:CS1386"/>
    <mergeCell ref="CT1385:CT1386"/>
    <mergeCell ref="CU1385:CU1386"/>
    <mergeCell ref="CV1385:CV1386"/>
    <mergeCell ref="CW1385:CW1386"/>
    <mergeCell ref="CX1385:CX1386"/>
    <mergeCell ref="CY1385:CY1386"/>
    <mergeCell ref="CZ1385:CZ1386"/>
    <mergeCell ref="DA1385:DA1386"/>
    <mergeCell ref="DB1385:DB1386"/>
    <mergeCell ref="DC1385:DC1386"/>
    <mergeCell ref="DD1385:DD1386"/>
    <mergeCell ref="DE1385:DE1386"/>
    <mergeCell ref="DF1385:DF1386"/>
    <mergeCell ref="DG1385:DG1386"/>
    <mergeCell ref="DH1385:DH1386"/>
    <mergeCell ref="DI1385:DI1386"/>
    <mergeCell ref="DJ1385:DJ1386"/>
    <mergeCell ref="DK1385:DK1386"/>
    <mergeCell ref="DL1385:DL1386"/>
    <mergeCell ref="DM1385:DM1386"/>
    <mergeCell ref="DN1385:DN1386"/>
    <mergeCell ref="DO1385:DO1386"/>
    <mergeCell ref="DP1385:DP1386"/>
    <mergeCell ref="DQ1385:DQ1386"/>
    <mergeCell ref="DR1385:DR1386"/>
    <mergeCell ref="DS1385:DS1386"/>
    <mergeCell ref="DT1385:DT1386"/>
    <mergeCell ref="DU1385:DU1386"/>
    <mergeCell ref="DV1385:DV1386"/>
    <mergeCell ref="DW1385:DW1386"/>
    <mergeCell ref="DX1385:DX1386"/>
    <mergeCell ref="DY1385:DY1386"/>
    <mergeCell ref="DZ1385:DZ1386"/>
    <mergeCell ref="H1386:I1386"/>
    <mergeCell ref="J1386:K1386"/>
    <mergeCell ref="H1387:I1387"/>
    <mergeCell ref="J1387:K1387"/>
    <mergeCell ref="L1387:L1388"/>
    <mergeCell ref="M1387:R1388"/>
    <mergeCell ref="S1387:T1388"/>
    <mergeCell ref="U1387:U1388"/>
    <mergeCell ref="V1387:V1388"/>
    <mergeCell ref="W1387:W1388"/>
    <mergeCell ref="X1387:X1388"/>
    <mergeCell ref="Y1387:Y1388"/>
    <mergeCell ref="Z1387:Z1388"/>
    <mergeCell ref="AA1387:AA1388"/>
    <mergeCell ref="AB1387:AB1388"/>
    <mergeCell ref="AC1387:AC1388"/>
    <mergeCell ref="AD1387:AD1388"/>
    <mergeCell ref="AE1387:AE1388"/>
    <mergeCell ref="AF1387:AF1388"/>
    <mergeCell ref="AG1387:AG1388"/>
    <mergeCell ref="AH1387:AH1388"/>
    <mergeCell ref="AI1387:AI1388"/>
    <mergeCell ref="AJ1387:AJ1388"/>
    <mergeCell ref="AK1387:AK1388"/>
    <mergeCell ref="AL1387:AL1388"/>
    <mergeCell ref="AM1387:AM1388"/>
    <mergeCell ref="AN1387:AN1388"/>
    <mergeCell ref="AO1387:AO1388"/>
    <mergeCell ref="AP1387:AP1388"/>
    <mergeCell ref="AQ1387:AQ1388"/>
    <mergeCell ref="AR1387:AR1388"/>
    <mergeCell ref="AS1387:AS1388"/>
    <mergeCell ref="AT1387:AT1388"/>
    <mergeCell ref="AU1387:AU1388"/>
    <mergeCell ref="AV1387:AV1388"/>
    <mergeCell ref="AW1387:AW1388"/>
    <mergeCell ref="AX1387:AX1388"/>
    <mergeCell ref="AY1387:AY1388"/>
    <mergeCell ref="AZ1387:AZ1388"/>
    <mergeCell ref="BA1387:BA1388"/>
    <mergeCell ref="BB1387:BB1388"/>
    <mergeCell ref="BC1387:BC1388"/>
    <mergeCell ref="BD1387:BD1388"/>
    <mergeCell ref="BE1387:BE1388"/>
    <mergeCell ref="BF1387:BF1388"/>
    <mergeCell ref="BG1387:BG1388"/>
    <mergeCell ref="BH1387:BH1388"/>
    <mergeCell ref="BI1387:BI1388"/>
    <mergeCell ref="BJ1387:BJ1388"/>
    <mergeCell ref="BK1387:BK1388"/>
    <mergeCell ref="BL1387:BL1388"/>
    <mergeCell ref="BM1387:BM1388"/>
    <mergeCell ref="BN1387:BN1388"/>
    <mergeCell ref="BO1387:BO1388"/>
    <mergeCell ref="BP1387:BP1388"/>
    <mergeCell ref="BQ1387:BQ1388"/>
    <mergeCell ref="BR1387:BR1388"/>
    <mergeCell ref="BS1387:BS1388"/>
    <mergeCell ref="BT1387:BT1388"/>
    <mergeCell ref="BU1387:BU1388"/>
    <mergeCell ref="BV1387:BV1388"/>
    <mergeCell ref="BW1387:BW1388"/>
    <mergeCell ref="BX1387:BX1388"/>
    <mergeCell ref="BY1387:BY1388"/>
    <mergeCell ref="BZ1387:BZ1388"/>
    <mergeCell ref="CA1387:CA1388"/>
    <mergeCell ref="CB1387:CB1388"/>
    <mergeCell ref="CC1387:CC1388"/>
    <mergeCell ref="CD1387:CD1388"/>
    <mergeCell ref="CE1387:CE1388"/>
    <mergeCell ref="CF1387:CF1388"/>
    <mergeCell ref="CG1387:CG1388"/>
    <mergeCell ref="CH1387:CH1388"/>
    <mergeCell ref="CI1387:CI1388"/>
    <mergeCell ref="CJ1387:CJ1388"/>
    <mergeCell ref="CK1387:CK1388"/>
    <mergeCell ref="CL1387:CL1388"/>
    <mergeCell ref="CM1387:CM1388"/>
    <mergeCell ref="CN1387:CN1388"/>
    <mergeCell ref="CO1387:CO1388"/>
    <mergeCell ref="CP1387:CP1388"/>
    <mergeCell ref="CQ1387:CQ1388"/>
    <mergeCell ref="CR1387:CR1388"/>
    <mergeCell ref="CS1387:CS1388"/>
    <mergeCell ref="CT1387:CT1388"/>
    <mergeCell ref="CU1387:CU1388"/>
    <mergeCell ref="CV1387:CV1388"/>
    <mergeCell ref="CW1387:CW1388"/>
    <mergeCell ref="CX1387:CX1388"/>
    <mergeCell ref="CY1387:CY1388"/>
    <mergeCell ref="CZ1387:CZ1388"/>
    <mergeCell ref="DA1387:DA1388"/>
    <mergeCell ref="DB1387:DB1388"/>
    <mergeCell ref="DC1387:DC1388"/>
    <mergeCell ref="DD1387:DD1388"/>
    <mergeCell ref="DE1387:DE1388"/>
    <mergeCell ref="DF1387:DF1388"/>
    <mergeCell ref="DG1387:DG1388"/>
    <mergeCell ref="DH1387:DH1388"/>
    <mergeCell ref="DI1387:DI1388"/>
    <mergeCell ref="DJ1387:DJ1388"/>
    <mergeCell ref="DK1387:DK1388"/>
    <mergeCell ref="DL1387:DL1388"/>
    <mergeCell ref="DM1387:DM1388"/>
    <mergeCell ref="DN1387:DN1388"/>
    <mergeCell ref="DO1387:DO1388"/>
    <mergeCell ref="DP1387:DP1388"/>
    <mergeCell ref="DQ1387:DQ1388"/>
    <mergeCell ref="DR1387:DR1388"/>
    <mergeCell ref="DS1387:DS1388"/>
    <mergeCell ref="DT1387:DT1388"/>
    <mergeCell ref="DU1387:DU1388"/>
    <mergeCell ref="DV1387:DV1388"/>
    <mergeCell ref="DW1387:DW1388"/>
    <mergeCell ref="DX1387:DX1388"/>
    <mergeCell ref="DY1387:DY1388"/>
    <mergeCell ref="DZ1387:DZ1388"/>
    <mergeCell ref="H1388:I1388"/>
    <mergeCell ref="J1388:K1388"/>
    <mergeCell ref="F1389:G1389"/>
    <mergeCell ref="H1389:I1389"/>
    <mergeCell ref="J1389:K1389"/>
    <mergeCell ref="L1389:L1390"/>
    <mergeCell ref="M1389:R1390"/>
    <mergeCell ref="S1389:T1390"/>
    <mergeCell ref="U1389:U1390"/>
    <mergeCell ref="V1389:V1390"/>
    <mergeCell ref="W1389:W1390"/>
    <mergeCell ref="X1389:X1390"/>
    <mergeCell ref="Y1389:Y1390"/>
    <mergeCell ref="Z1389:Z1390"/>
    <mergeCell ref="AA1389:AA1390"/>
    <mergeCell ref="AB1389:AB1390"/>
    <mergeCell ref="AC1389:AC1390"/>
    <mergeCell ref="AD1389:AD1390"/>
    <mergeCell ref="AE1389:AE1390"/>
    <mergeCell ref="AF1389:AF1390"/>
    <mergeCell ref="AG1389:AG1390"/>
    <mergeCell ref="AH1389:AH1390"/>
    <mergeCell ref="AI1389:AI1390"/>
    <mergeCell ref="AJ1389:AJ1390"/>
    <mergeCell ref="AK1389:AK1390"/>
    <mergeCell ref="AL1389:AL1390"/>
    <mergeCell ref="AM1389:AM1390"/>
    <mergeCell ref="AN1389:AN1390"/>
    <mergeCell ref="AO1389:AO1390"/>
    <mergeCell ref="AP1389:AP1390"/>
    <mergeCell ref="AQ1389:AQ1390"/>
    <mergeCell ref="AR1389:AR1390"/>
    <mergeCell ref="AS1389:AS1390"/>
    <mergeCell ref="AT1389:AT1390"/>
    <mergeCell ref="AU1389:AU1390"/>
    <mergeCell ref="AV1389:AV1390"/>
    <mergeCell ref="AW1389:AW1390"/>
    <mergeCell ref="AX1389:AX1390"/>
    <mergeCell ref="AY1389:AY1390"/>
    <mergeCell ref="AZ1389:AZ1390"/>
    <mergeCell ref="BA1389:BA1390"/>
    <mergeCell ref="BB1389:BB1390"/>
    <mergeCell ref="BC1389:BC1390"/>
    <mergeCell ref="BD1389:BD1390"/>
    <mergeCell ref="BE1389:BE1390"/>
    <mergeCell ref="BF1389:BF1390"/>
    <mergeCell ref="BG1389:BG1390"/>
    <mergeCell ref="BH1389:BH1390"/>
    <mergeCell ref="BI1389:BI1390"/>
    <mergeCell ref="BJ1389:BJ1390"/>
    <mergeCell ref="BK1389:BK1390"/>
    <mergeCell ref="BL1389:BL1390"/>
    <mergeCell ref="BM1389:BM1390"/>
    <mergeCell ref="BN1389:BN1390"/>
    <mergeCell ref="BO1389:BO1390"/>
    <mergeCell ref="BP1389:BP1390"/>
    <mergeCell ref="BQ1389:BQ1390"/>
    <mergeCell ref="BR1389:BR1390"/>
    <mergeCell ref="BS1389:BS1390"/>
    <mergeCell ref="BT1389:BT1390"/>
    <mergeCell ref="BU1389:BU1390"/>
    <mergeCell ref="BV1389:BV1390"/>
    <mergeCell ref="BW1389:BW1390"/>
    <mergeCell ref="BX1389:BX1390"/>
    <mergeCell ref="BY1389:BY1390"/>
    <mergeCell ref="BZ1389:BZ1390"/>
    <mergeCell ref="CA1389:CA1390"/>
    <mergeCell ref="CB1389:CB1390"/>
    <mergeCell ref="CC1389:CC1390"/>
    <mergeCell ref="CD1389:CD1390"/>
    <mergeCell ref="CE1389:CE1390"/>
    <mergeCell ref="CF1389:CF1390"/>
    <mergeCell ref="CG1389:CG1390"/>
    <mergeCell ref="CH1389:CH1390"/>
    <mergeCell ref="CI1389:CI1390"/>
    <mergeCell ref="CJ1389:CJ1390"/>
    <mergeCell ref="CK1389:CK1390"/>
    <mergeCell ref="CL1389:CL1390"/>
    <mergeCell ref="CM1389:CM1390"/>
    <mergeCell ref="CN1389:CN1390"/>
    <mergeCell ref="CO1389:CO1390"/>
    <mergeCell ref="CP1389:CP1390"/>
    <mergeCell ref="CQ1389:CQ1390"/>
    <mergeCell ref="CR1389:CR1390"/>
    <mergeCell ref="CS1389:CS1390"/>
    <mergeCell ref="CT1389:CT1390"/>
    <mergeCell ref="CU1389:CU1390"/>
    <mergeCell ref="CV1389:CV1390"/>
    <mergeCell ref="CW1389:CW1390"/>
    <mergeCell ref="CX1389:CX1390"/>
    <mergeCell ref="CY1389:CY1390"/>
    <mergeCell ref="CZ1389:CZ1390"/>
    <mergeCell ref="DA1389:DA1390"/>
    <mergeCell ref="DB1389:DB1390"/>
    <mergeCell ref="DC1389:DC1390"/>
    <mergeCell ref="DD1389:DD1390"/>
    <mergeCell ref="DE1389:DE1390"/>
    <mergeCell ref="DF1389:DF1390"/>
    <mergeCell ref="DG1389:DG1390"/>
    <mergeCell ref="DH1389:DH1390"/>
    <mergeCell ref="DI1389:DI1390"/>
    <mergeCell ref="DJ1389:DJ1390"/>
    <mergeCell ref="DK1389:DK1390"/>
    <mergeCell ref="DL1389:DL1390"/>
    <mergeCell ref="DM1389:DM1390"/>
    <mergeCell ref="DN1389:DN1390"/>
    <mergeCell ref="DO1389:DO1390"/>
    <mergeCell ref="DP1389:DP1390"/>
    <mergeCell ref="DQ1389:DQ1390"/>
    <mergeCell ref="DR1389:DR1390"/>
    <mergeCell ref="DS1389:DS1390"/>
    <mergeCell ref="DT1389:DT1390"/>
    <mergeCell ref="DU1389:DU1390"/>
    <mergeCell ref="DV1389:DV1390"/>
    <mergeCell ref="DW1389:DW1390"/>
    <mergeCell ref="DX1389:DX1390"/>
    <mergeCell ref="DY1389:DY1390"/>
    <mergeCell ref="DZ1389:DZ1390"/>
    <mergeCell ref="F1390:G1390"/>
    <mergeCell ref="H1390:I1390"/>
    <mergeCell ref="J1390:K1390"/>
    <mergeCell ref="F1391:G1391"/>
    <mergeCell ref="H1391:I1391"/>
    <mergeCell ref="J1391:K1391"/>
    <mergeCell ref="L1391:L1392"/>
    <mergeCell ref="M1391:R1392"/>
    <mergeCell ref="S1391:T1392"/>
    <mergeCell ref="U1391:U1392"/>
    <mergeCell ref="V1391:V1392"/>
    <mergeCell ref="W1391:W1392"/>
    <mergeCell ref="X1391:X1392"/>
    <mergeCell ref="Y1391:Y1392"/>
    <mergeCell ref="Z1391:Z1392"/>
    <mergeCell ref="AA1391:AA1392"/>
    <mergeCell ref="AB1391:AB1392"/>
    <mergeCell ref="AC1391:AC1392"/>
    <mergeCell ref="AD1391:AD1392"/>
    <mergeCell ref="AE1391:AE1392"/>
    <mergeCell ref="AF1391:AF1392"/>
    <mergeCell ref="AG1391:AG1392"/>
    <mergeCell ref="AH1391:AH1392"/>
    <mergeCell ref="AI1391:AI1392"/>
    <mergeCell ref="AJ1391:AJ1392"/>
    <mergeCell ref="AK1391:AK1392"/>
    <mergeCell ref="AL1391:AL1392"/>
    <mergeCell ref="AM1391:AM1392"/>
    <mergeCell ref="AN1391:AN1392"/>
    <mergeCell ref="AO1391:AO1392"/>
    <mergeCell ref="AP1391:AP1392"/>
    <mergeCell ref="AQ1391:AQ1392"/>
    <mergeCell ref="AR1391:AR1392"/>
    <mergeCell ref="AS1391:AS1392"/>
    <mergeCell ref="AT1391:AT1392"/>
    <mergeCell ref="AU1391:AU1392"/>
    <mergeCell ref="AV1391:AV1392"/>
    <mergeCell ref="AW1391:AW1392"/>
    <mergeCell ref="AX1391:AX1392"/>
    <mergeCell ref="AY1391:AY1392"/>
    <mergeCell ref="AZ1391:AZ1392"/>
    <mergeCell ref="BA1391:BA1392"/>
    <mergeCell ref="BB1391:BB1392"/>
    <mergeCell ref="BC1391:BC1392"/>
    <mergeCell ref="BD1391:BD1392"/>
    <mergeCell ref="BE1391:BE1392"/>
    <mergeCell ref="BF1391:BF1392"/>
    <mergeCell ref="BG1391:BG1392"/>
    <mergeCell ref="BH1391:BH1392"/>
    <mergeCell ref="BI1391:BI1392"/>
    <mergeCell ref="BJ1391:BJ1392"/>
    <mergeCell ref="BK1391:BK1392"/>
    <mergeCell ref="BL1391:BL1392"/>
    <mergeCell ref="BM1391:BM1392"/>
    <mergeCell ref="BN1391:BN1392"/>
    <mergeCell ref="BO1391:BO1392"/>
    <mergeCell ref="BP1391:BP1392"/>
    <mergeCell ref="BQ1391:BQ1392"/>
    <mergeCell ref="BR1391:BR1392"/>
    <mergeCell ref="BS1391:BS1392"/>
    <mergeCell ref="BT1391:BT1392"/>
    <mergeCell ref="BU1391:BU1392"/>
    <mergeCell ref="BV1391:BV1392"/>
    <mergeCell ref="BW1391:BW1392"/>
    <mergeCell ref="BX1391:BX1392"/>
    <mergeCell ref="BY1391:BY1392"/>
    <mergeCell ref="BZ1391:BZ1392"/>
    <mergeCell ref="CA1391:CA1392"/>
    <mergeCell ref="CB1391:CB1392"/>
    <mergeCell ref="CC1391:CC1392"/>
    <mergeCell ref="CD1391:CD1392"/>
    <mergeCell ref="CE1391:CE1392"/>
    <mergeCell ref="CF1391:CF1392"/>
    <mergeCell ref="CG1391:CG1392"/>
    <mergeCell ref="CH1391:CH1392"/>
    <mergeCell ref="CI1391:CI1392"/>
    <mergeCell ref="CJ1391:CJ1392"/>
    <mergeCell ref="CK1391:CK1392"/>
    <mergeCell ref="CL1391:CL1392"/>
    <mergeCell ref="CM1391:CM1392"/>
    <mergeCell ref="CN1391:CN1392"/>
    <mergeCell ref="CO1391:CO1392"/>
    <mergeCell ref="CP1391:CP1392"/>
    <mergeCell ref="CQ1391:CQ1392"/>
    <mergeCell ref="CR1391:CR1392"/>
    <mergeCell ref="CS1391:CS1392"/>
    <mergeCell ref="CT1391:CT1392"/>
    <mergeCell ref="CU1391:CU1392"/>
    <mergeCell ref="CV1391:CV1392"/>
    <mergeCell ref="CW1391:CW1392"/>
    <mergeCell ref="CX1391:CX1392"/>
    <mergeCell ref="CY1391:CY1392"/>
    <mergeCell ref="CZ1391:CZ1392"/>
    <mergeCell ref="DA1391:DA1392"/>
    <mergeCell ref="DB1391:DB1392"/>
    <mergeCell ref="DC1391:DC1392"/>
    <mergeCell ref="DD1391:DD1392"/>
    <mergeCell ref="DE1391:DE1392"/>
    <mergeCell ref="DF1391:DF1392"/>
    <mergeCell ref="DG1391:DG1392"/>
    <mergeCell ref="DH1391:DH1392"/>
    <mergeCell ref="DI1391:DI1392"/>
    <mergeCell ref="DJ1391:DJ1392"/>
    <mergeCell ref="DK1391:DK1392"/>
    <mergeCell ref="DL1391:DL1392"/>
    <mergeCell ref="DM1391:DM1392"/>
    <mergeCell ref="DN1391:DN1392"/>
    <mergeCell ref="DO1391:DO1392"/>
    <mergeCell ref="DP1391:DP1392"/>
    <mergeCell ref="DQ1391:DQ1392"/>
    <mergeCell ref="DR1391:DR1392"/>
    <mergeCell ref="DS1391:DS1392"/>
    <mergeCell ref="DT1391:DT1392"/>
    <mergeCell ref="DU1391:DU1392"/>
    <mergeCell ref="DV1391:DV1392"/>
    <mergeCell ref="DW1391:DW1392"/>
    <mergeCell ref="DX1391:DX1392"/>
    <mergeCell ref="DY1391:DY1392"/>
    <mergeCell ref="DZ1391:DZ1392"/>
    <mergeCell ref="F1392:G1392"/>
    <mergeCell ref="H1392:I1392"/>
    <mergeCell ref="J1392:K1392"/>
    <mergeCell ref="B1393:K1393"/>
    <mergeCell ref="M1393:R1393"/>
    <mergeCell ref="S1393:T1393"/>
    <mergeCell ref="V1393:V1394"/>
    <mergeCell ref="W1393:W1394"/>
    <mergeCell ref="X1393:X1394"/>
    <mergeCell ref="Y1393:Y1394"/>
    <mergeCell ref="Z1393:Z1394"/>
    <mergeCell ref="AA1393:AA1394"/>
    <mergeCell ref="AB1393:AB1394"/>
    <mergeCell ref="AC1393:AC1394"/>
    <mergeCell ref="AD1393:AD1394"/>
    <mergeCell ref="AE1393:AE1394"/>
    <mergeCell ref="AF1393:AF1394"/>
    <mergeCell ref="AG1393:AG1394"/>
    <mergeCell ref="AH1393:AH1394"/>
    <mergeCell ref="AI1393:AI1394"/>
    <mergeCell ref="AJ1393:AJ1394"/>
    <mergeCell ref="AK1393:AK1394"/>
    <mergeCell ref="AL1393:AL1394"/>
    <mergeCell ref="AM1393:AM1394"/>
    <mergeCell ref="AN1393:AN1394"/>
    <mergeCell ref="AO1393:AO1394"/>
    <mergeCell ref="AP1393:AP1394"/>
    <mergeCell ref="AQ1393:AQ1394"/>
    <mergeCell ref="AR1393:AR1394"/>
    <mergeCell ref="AS1393:AS1394"/>
    <mergeCell ref="AT1393:AT1394"/>
    <mergeCell ref="AU1393:AU1394"/>
    <mergeCell ref="AV1393:AV1394"/>
    <mergeCell ref="AW1393:AW1394"/>
    <mergeCell ref="AX1393:AX1394"/>
    <mergeCell ref="AY1393:AY1394"/>
    <mergeCell ref="AZ1393:AZ1394"/>
    <mergeCell ref="BA1393:BA1394"/>
    <mergeCell ref="BB1393:BB1394"/>
    <mergeCell ref="BC1393:BC1394"/>
    <mergeCell ref="BD1393:BD1394"/>
    <mergeCell ref="BE1393:BE1394"/>
    <mergeCell ref="BF1393:BF1394"/>
    <mergeCell ref="BG1393:BG1394"/>
    <mergeCell ref="BH1393:BH1394"/>
    <mergeCell ref="BI1393:BI1394"/>
    <mergeCell ref="DN1393:DN1394"/>
    <mergeCell ref="DO1393:DO1394"/>
    <mergeCell ref="DV1393:DV1394"/>
    <mergeCell ref="DW1393:DW1394"/>
    <mergeCell ref="DX1393:DX1394"/>
    <mergeCell ref="DY1393:DY1394"/>
    <mergeCell ref="BJ1393:BJ1394"/>
    <mergeCell ref="BK1393:BK1394"/>
    <mergeCell ref="BL1393:BL1394"/>
    <mergeCell ref="BM1393:BM1394"/>
    <mergeCell ref="BN1393:BN1394"/>
    <mergeCell ref="BO1393:BO1394"/>
    <mergeCell ref="BP1393:BP1394"/>
    <mergeCell ref="BQ1393:BQ1394"/>
    <mergeCell ref="BR1393:BR1394"/>
    <mergeCell ref="BS1393:BS1394"/>
    <mergeCell ref="BT1393:BT1394"/>
    <mergeCell ref="BU1393:BU1394"/>
    <mergeCell ref="BV1393:BV1394"/>
    <mergeCell ref="BW1393:BW1394"/>
    <mergeCell ref="BX1393:BX1394"/>
    <mergeCell ref="BY1393:BY1394"/>
    <mergeCell ref="BZ1393:BZ1394"/>
    <mergeCell ref="CA1393:CA1394"/>
    <mergeCell ref="CB1393:CB1394"/>
    <mergeCell ref="CC1393:CC1394"/>
    <mergeCell ref="CD1393:CD1394"/>
    <mergeCell ref="CE1393:CE1394"/>
    <mergeCell ref="CF1393:CF1394"/>
    <mergeCell ref="CG1393:CG1394"/>
    <mergeCell ref="CH1393:CH1394"/>
    <mergeCell ref="CI1393:CI1394"/>
    <mergeCell ref="CJ1393:CJ1394"/>
    <mergeCell ref="CK1393:CK1394"/>
    <mergeCell ref="CL1393:CL1394"/>
    <mergeCell ref="CM1393:CM1394"/>
    <mergeCell ref="CN1393:CN1394"/>
    <mergeCell ref="CO1393:CO1394"/>
    <mergeCell ref="CP1393:CP1394"/>
    <mergeCell ref="DZ1393:DZ1394"/>
    <mergeCell ref="B1394:K1394"/>
    <mergeCell ref="M1394:R1394"/>
    <mergeCell ref="S1394:T1394"/>
    <mergeCell ref="DP1393:DP1394"/>
    <mergeCell ref="DQ1393:DQ1394"/>
    <mergeCell ref="B1399:DY1399"/>
    <mergeCell ref="B1405:DY1405"/>
    <mergeCell ref="AB1406:AC1406"/>
    <mergeCell ref="AN1406:AO1406"/>
    <mergeCell ref="AZ1406:BA1406"/>
    <mergeCell ref="BL1406:BM1406"/>
    <mergeCell ref="BX1406:BY1406"/>
    <mergeCell ref="CJ1406:CK1406"/>
    <mergeCell ref="CV1406:CW1406"/>
    <mergeCell ref="DH1406:DI1406"/>
    <mergeCell ref="DT1406:DU1406"/>
    <mergeCell ref="B1409:K1411"/>
    <mergeCell ref="L1409:U1411"/>
    <mergeCell ref="V1409:AG1409"/>
    <mergeCell ref="AH1409:AS1409"/>
    <mergeCell ref="AT1409:BE1409"/>
    <mergeCell ref="BF1409:BQ1409"/>
    <mergeCell ref="BR1409:CC1409"/>
    <mergeCell ref="CD1409:CO1409"/>
    <mergeCell ref="CP1409:DA1409"/>
    <mergeCell ref="DB1409:DM1409"/>
    <mergeCell ref="DN1409:DY1409"/>
    <mergeCell ref="V1410:AG1410"/>
    <mergeCell ref="AH1410:AS1410"/>
    <mergeCell ref="AT1410:BE1410"/>
    <mergeCell ref="BF1410:BQ1410"/>
    <mergeCell ref="BR1410:CC1410"/>
    <mergeCell ref="CD1410:CO1410"/>
    <mergeCell ref="CP1410:DA1410"/>
    <mergeCell ref="DB1410:DM1410"/>
    <mergeCell ref="DN1410:DY1410"/>
    <mergeCell ref="CQ1393:CQ1394"/>
    <mergeCell ref="CR1393:CR1394"/>
    <mergeCell ref="CS1393:CS1394"/>
    <mergeCell ref="CT1393:CT1394"/>
    <mergeCell ref="CU1393:CU1394"/>
    <mergeCell ref="CV1393:CV1394"/>
    <mergeCell ref="CW1393:CW1394"/>
    <mergeCell ref="CX1393:CX1394"/>
    <mergeCell ref="CY1393:CY1394"/>
    <mergeCell ref="CZ1393:CZ1394"/>
    <mergeCell ref="DA1393:DA1394"/>
    <mergeCell ref="DB1393:DB1394"/>
    <mergeCell ref="DC1393:DC1394"/>
    <mergeCell ref="DD1393:DD1394"/>
    <mergeCell ref="DE1393:DE1394"/>
    <mergeCell ref="DF1393:DF1394"/>
    <mergeCell ref="DG1393:DG1394"/>
    <mergeCell ref="DH1393:DH1394"/>
    <mergeCell ref="DI1393:DI1394"/>
    <mergeCell ref="DR1393:DR1394"/>
    <mergeCell ref="DS1393:DS1394"/>
    <mergeCell ref="DT1393:DT1394"/>
    <mergeCell ref="DU1393:DU1394"/>
    <mergeCell ref="DJ1393:DJ1394"/>
    <mergeCell ref="DK1393:DK1394"/>
    <mergeCell ref="DL1393:DL1394"/>
    <mergeCell ref="DM1393:DM1394"/>
    <mergeCell ref="F1412:G1412"/>
    <mergeCell ref="H1412:I1412"/>
    <mergeCell ref="J1412:K1412"/>
    <mergeCell ref="L1412:L1413"/>
    <mergeCell ref="M1412:R1413"/>
    <mergeCell ref="S1412:T1413"/>
    <mergeCell ref="U1412:U1413"/>
    <mergeCell ref="V1412:V1413"/>
    <mergeCell ref="W1412:W1413"/>
    <mergeCell ref="X1412:X1413"/>
    <mergeCell ref="Y1412:Y1413"/>
    <mergeCell ref="Z1412:Z1413"/>
    <mergeCell ref="AA1412:AA1413"/>
    <mergeCell ref="AB1412:AB1413"/>
    <mergeCell ref="AC1412:AC1413"/>
    <mergeCell ref="AD1412:AD1413"/>
    <mergeCell ref="AE1412:AE1413"/>
    <mergeCell ref="AF1412:AF1413"/>
    <mergeCell ref="AG1412:AG1413"/>
    <mergeCell ref="AH1412:AH1413"/>
    <mergeCell ref="AI1412:AI1413"/>
    <mergeCell ref="AJ1412:AJ1413"/>
    <mergeCell ref="AK1412:AK1413"/>
    <mergeCell ref="AL1412:AL1413"/>
    <mergeCell ref="AM1412:AM1413"/>
    <mergeCell ref="AN1412:AN1413"/>
    <mergeCell ref="AO1412:AO1413"/>
    <mergeCell ref="AP1412:AP1413"/>
    <mergeCell ref="AQ1412:AQ1413"/>
    <mergeCell ref="AR1412:AR1413"/>
    <mergeCell ref="AS1412:AS1413"/>
    <mergeCell ref="AT1412:AT1413"/>
    <mergeCell ref="AU1412:AU1413"/>
    <mergeCell ref="AV1412:AV1413"/>
    <mergeCell ref="AW1412:AW1413"/>
    <mergeCell ref="AX1412:AX1413"/>
    <mergeCell ref="AY1412:AY1413"/>
    <mergeCell ref="AZ1412:AZ1413"/>
    <mergeCell ref="BA1412:BA1413"/>
    <mergeCell ref="BB1412:BB1413"/>
    <mergeCell ref="BC1412:BC1413"/>
    <mergeCell ref="BD1412:BD1413"/>
    <mergeCell ref="BE1412:BE1413"/>
    <mergeCell ref="BF1412:BF1413"/>
    <mergeCell ref="BG1412:BG1413"/>
    <mergeCell ref="BH1412:BH1413"/>
    <mergeCell ref="BI1412:BI1413"/>
    <mergeCell ref="BJ1412:BJ1413"/>
    <mergeCell ref="BK1412:BK1413"/>
    <mergeCell ref="BL1412:BL1413"/>
    <mergeCell ref="BM1412:BM1413"/>
    <mergeCell ref="BN1412:BN1413"/>
    <mergeCell ref="BO1412:BO1413"/>
    <mergeCell ref="BP1412:BP1413"/>
    <mergeCell ref="BQ1412:BQ1413"/>
    <mergeCell ref="BR1412:BR1413"/>
    <mergeCell ref="BS1412:BS1413"/>
    <mergeCell ref="BT1412:BT1413"/>
    <mergeCell ref="BU1412:BU1413"/>
    <mergeCell ref="BV1412:BV1413"/>
    <mergeCell ref="BW1412:BW1413"/>
    <mergeCell ref="BX1412:BX1413"/>
    <mergeCell ref="BY1412:BY1413"/>
    <mergeCell ref="BZ1412:BZ1413"/>
    <mergeCell ref="CA1412:CA1413"/>
    <mergeCell ref="CB1412:CB1413"/>
    <mergeCell ref="CC1412:CC1413"/>
    <mergeCell ref="CD1412:CD1413"/>
    <mergeCell ref="CE1412:CE1413"/>
    <mergeCell ref="CF1412:CF1413"/>
    <mergeCell ref="CG1412:CG1413"/>
    <mergeCell ref="CH1412:CH1413"/>
    <mergeCell ref="CI1412:CI1413"/>
    <mergeCell ref="CJ1412:CJ1413"/>
    <mergeCell ref="CK1412:CK1413"/>
    <mergeCell ref="CL1412:CL1413"/>
    <mergeCell ref="CM1412:CM1413"/>
    <mergeCell ref="CN1412:CN1413"/>
    <mergeCell ref="CO1412:CO1413"/>
    <mergeCell ref="CP1412:CP1413"/>
    <mergeCell ref="CQ1412:CQ1413"/>
    <mergeCell ref="CR1412:CR1413"/>
    <mergeCell ref="CS1412:CS1413"/>
    <mergeCell ref="CT1412:CT1413"/>
    <mergeCell ref="CU1412:CU1413"/>
    <mergeCell ref="CV1412:CV1413"/>
    <mergeCell ref="CW1412:CW1413"/>
    <mergeCell ref="CX1412:CX1413"/>
    <mergeCell ref="CY1412:CY1413"/>
    <mergeCell ref="CZ1412:CZ1413"/>
    <mergeCell ref="DA1412:DA1413"/>
    <mergeCell ref="DB1412:DB1413"/>
    <mergeCell ref="DC1412:DC1413"/>
    <mergeCell ref="DD1412:DD1413"/>
    <mergeCell ref="DE1412:DE1413"/>
    <mergeCell ref="DF1412:DF1413"/>
    <mergeCell ref="DG1412:DG1413"/>
    <mergeCell ref="DH1412:DH1413"/>
    <mergeCell ref="DI1412:DI1413"/>
    <mergeCell ref="DR1412:DR1413"/>
    <mergeCell ref="DS1412:DS1413"/>
    <mergeCell ref="DT1412:DT1413"/>
    <mergeCell ref="DU1412:DU1413"/>
    <mergeCell ref="DJ1412:DJ1413"/>
    <mergeCell ref="DK1412:DK1413"/>
    <mergeCell ref="DL1412:DL1413"/>
    <mergeCell ref="DM1412:DM1413"/>
    <mergeCell ref="DN1412:DN1413"/>
    <mergeCell ref="DO1412:DO1413"/>
    <mergeCell ref="DV1412:DV1413"/>
    <mergeCell ref="DW1412:DW1413"/>
    <mergeCell ref="DX1412:DX1413"/>
    <mergeCell ref="DY1412:DY1413"/>
    <mergeCell ref="DZ1412:DZ1413"/>
    <mergeCell ref="F1413:G1413"/>
    <mergeCell ref="H1413:I1413"/>
    <mergeCell ref="J1413:K1413"/>
    <mergeCell ref="DP1412:DP1413"/>
    <mergeCell ref="DQ1412:DQ1413"/>
    <mergeCell ref="F1414:G1414"/>
    <mergeCell ref="H1414:I1414"/>
    <mergeCell ref="J1414:K1414"/>
    <mergeCell ref="L1414:L1415"/>
    <mergeCell ref="M1414:R1415"/>
    <mergeCell ref="S1414:T1415"/>
    <mergeCell ref="U1414:U1415"/>
    <mergeCell ref="V1414:V1415"/>
    <mergeCell ref="W1414:W1415"/>
    <mergeCell ref="X1414:X1415"/>
    <mergeCell ref="Y1414:Y1415"/>
    <mergeCell ref="Z1414:Z1415"/>
    <mergeCell ref="AA1414:AA1415"/>
    <mergeCell ref="AB1414:AB1415"/>
    <mergeCell ref="AC1414:AC1415"/>
    <mergeCell ref="AD1414:AD1415"/>
    <mergeCell ref="AE1414:AE1415"/>
    <mergeCell ref="AF1414:AF1415"/>
    <mergeCell ref="AG1414:AG1415"/>
    <mergeCell ref="AH1414:AH1415"/>
    <mergeCell ref="AI1414:AI1415"/>
    <mergeCell ref="AJ1414:AJ1415"/>
    <mergeCell ref="AK1414:AK1415"/>
    <mergeCell ref="AL1414:AL1415"/>
    <mergeCell ref="AM1414:AM1415"/>
    <mergeCell ref="AN1414:AN1415"/>
    <mergeCell ref="AO1414:AO1415"/>
    <mergeCell ref="AP1414:AP1415"/>
    <mergeCell ref="AQ1414:AQ1415"/>
    <mergeCell ref="AR1414:AR1415"/>
    <mergeCell ref="AS1414:AS1415"/>
    <mergeCell ref="AT1414:AT1415"/>
    <mergeCell ref="AU1414:AU1415"/>
    <mergeCell ref="AV1414:AV1415"/>
    <mergeCell ref="AW1414:AW1415"/>
    <mergeCell ref="AX1414:AX1415"/>
    <mergeCell ref="AY1414:AY1415"/>
    <mergeCell ref="AZ1414:AZ1415"/>
    <mergeCell ref="BA1414:BA1415"/>
    <mergeCell ref="BB1414:BB1415"/>
    <mergeCell ref="BC1414:BC1415"/>
    <mergeCell ref="BD1414:BD1415"/>
    <mergeCell ref="BE1414:BE1415"/>
    <mergeCell ref="BF1414:BF1415"/>
    <mergeCell ref="BG1414:BG1415"/>
    <mergeCell ref="BH1414:BH1415"/>
    <mergeCell ref="BI1414:BI1415"/>
    <mergeCell ref="BJ1414:BJ1415"/>
    <mergeCell ref="BK1414:BK1415"/>
    <mergeCell ref="BL1414:BL1415"/>
    <mergeCell ref="BM1414:BM1415"/>
    <mergeCell ref="BN1414:BN1415"/>
    <mergeCell ref="BO1414:BO1415"/>
    <mergeCell ref="BP1414:BP1415"/>
    <mergeCell ref="BQ1414:BQ1415"/>
    <mergeCell ref="BR1414:BR1415"/>
    <mergeCell ref="BS1414:BS1415"/>
    <mergeCell ref="BT1414:BT1415"/>
    <mergeCell ref="BU1414:BU1415"/>
    <mergeCell ref="BV1414:BV1415"/>
    <mergeCell ref="BW1414:BW1415"/>
    <mergeCell ref="BX1414:BX1415"/>
    <mergeCell ref="BY1414:BY1415"/>
    <mergeCell ref="BZ1414:BZ1415"/>
    <mergeCell ref="CA1414:CA1415"/>
    <mergeCell ref="CB1414:CB1415"/>
    <mergeCell ref="CC1414:CC1415"/>
    <mergeCell ref="CD1414:CD1415"/>
    <mergeCell ref="CE1414:CE1415"/>
    <mergeCell ref="CF1414:CF1415"/>
    <mergeCell ref="CG1414:CG1415"/>
    <mergeCell ref="CH1414:CH1415"/>
    <mergeCell ref="CI1414:CI1415"/>
    <mergeCell ref="CJ1414:CJ1415"/>
    <mergeCell ref="CK1414:CK1415"/>
    <mergeCell ref="CL1414:CL1415"/>
    <mergeCell ref="CM1414:CM1415"/>
    <mergeCell ref="CN1414:CN1415"/>
    <mergeCell ref="CO1414:CO1415"/>
    <mergeCell ref="CP1414:CP1415"/>
    <mergeCell ref="CQ1414:CQ1415"/>
    <mergeCell ref="CR1414:CR1415"/>
    <mergeCell ref="CS1414:CS1415"/>
    <mergeCell ref="CT1414:CT1415"/>
    <mergeCell ref="CU1414:CU1415"/>
    <mergeCell ref="CV1414:CV1415"/>
    <mergeCell ref="CW1414:CW1415"/>
    <mergeCell ref="CX1414:CX1415"/>
    <mergeCell ref="CY1414:CY1415"/>
    <mergeCell ref="CZ1414:CZ1415"/>
    <mergeCell ref="DA1414:DA1415"/>
    <mergeCell ref="DB1414:DB1415"/>
    <mergeCell ref="DC1414:DC1415"/>
    <mergeCell ref="DD1414:DD1415"/>
    <mergeCell ref="DE1414:DE1415"/>
    <mergeCell ref="DF1414:DF1415"/>
    <mergeCell ref="DG1414:DG1415"/>
    <mergeCell ref="DH1414:DH1415"/>
    <mergeCell ref="DI1414:DI1415"/>
    <mergeCell ref="DR1414:DR1415"/>
    <mergeCell ref="DS1414:DS1415"/>
    <mergeCell ref="DT1414:DT1415"/>
    <mergeCell ref="DU1414:DU1415"/>
    <mergeCell ref="DJ1414:DJ1415"/>
    <mergeCell ref="DK1414:DK1415"/>
    <mergeCell ref="DL1414:DL1415"/>
    <mergeCell ref="DM1414:DM1415"/>
    <mergeCell ref="DN1414:DN1415"/>
    <mergeCell ref="DO1414:DO1415"/>
    <mergeCell ref="DV1414:DV1415"/>
    <mergeCell ref="DW1414:DW1415"/>
    <mergeCell ref="DX1414:DX1415"/>
    <mergeCell ref="DY1414:DY1415"/>
    <mergeCell ref="DZ1414:DZ1415"/>
    <mergeCell ref="F1415:G1415"/>
    <mergeCell ref="H1415:I1415"/>
    <mergeCell ref="J1415:K1415"/>
    <mergeCell ref="DP1414:DP1415"/>
    <mergeCell ref="DQ1414:DQ1415"/>
    <mergeCell ref="H1416:I1416"/>
    <mergeCell ref="J1416:K1416"/>
    <mergeCell ref="L1416:L1417"/>
    <mergeCell ref="M1416:R1417"/>
    <mergeCell ref="S1416:T1417"/>
    <mergeCell ref="U1416:U1417"/>
    <mergeCell ref="V1416:V1417"/>
    <mergeCell ref="W1416:W1417"/>
    <mergeCell ref="X1416:X1417"/>
    <mergeCell ref="Y1416:Y1417"/>
    <mergeCell ref="Z1416:Z1417"/>
    <mergeCell ref="AA1416:AA1417"/>
    <mergeCell ref="AB1416:AB1417"/>
    <mergeCell ref="AC1416:AC1417"/>
    <mergeCell ref="AD1416:AD1417"/>
    <mergeCell ref="AE1416:AE1417"/>
    <mergeCell ref="AF1416:AF1417"/>
    <mergeCell ref="AG1416:AG1417"/>
    <mergeCell ref="AH1416:AH1417"/>
    <mergeCell ref="AI1416:AI1417"/>
    <mergeCell ref="AJ1416:AJ1417"/>
    <mergeCell ref="AK1416:AK1417"/>
    <mergeCell ref="AL1416:AL1417"/>
    <mergeCell ref="AM1416:AM1417"/>
    <mergeCell ref="AN1416:AN1417"/>
    <mergeCell ref="AO1416:AO1417"/>
    <mergeCell ref="AP1416:AP1417"/>
    <mergeCell ref="AQ1416:AQ1417"/>
    <mergeCell ref="AR1416:AR1417"/>
    <mergeCell ref="AS1416:AS1417"/>
    <mergeCell ref="AT1416:AT1417"/>
    <mergeCell ref="AU1416:AU1417"/>
    <mergeCell ref="AV1416:AV1417"/>
    <mergeCell ref="AW1416:AW1417"/>
    <mergeCell ref="AX1416:AX1417"/>
    <mergeCell ref="AY1416:AY1417"/>
    <mergeCell ref="AZ1416:AZ1417"/>
    <mergeCell ref="BA1416:BA1417"/>
    <mergeCell ref="BB1416:BB1417"/>
    <mergeCell ref="BC1416:BC1417"/>
    <mergeCell ref="BD1416:BD1417"/>
    <mergeCell ref="BE1416:BE1417"/>
    <mergeCell ref="BF1416:BF1417"/>
    <mergeCell ref="BG1416:BG1417"/>
    <mergeCell ref="BH1416:BH1417"/>
    <mergeCell ref="BI1416:BI1417"/>
    <mergeCell ref="BJ1416:BJ1417"/>
    <mergeCell ref="BK1416:BK1417"/>
    <mergeCell ref="BL1416:BL1417"/>
    <mergeCell ref="BM1416:BM1417"/>
    <mergeCell ref="BN1416:BN1417"/>
    <mergeCell ref="BO1416:BO1417"/>
    <mergeCell ref="BP1416:BP1417"/>
    <mergeCell ref="BQ1416:BQ1417"/>
    <mergeCell ref="BR1416:BR1417"/>
    <mergeCell ref="BS1416:BS1417"/>
    <mergeCell ref="BT1416:BT1417"/>
    <mergeCell ref="BU1416:BU1417"/>
    <mergeCell ref="BV1416:BV1417"/>
    <mergeCell ref="BW1416:BW1417"/>
    <mergeCell ref="BX1416:BX1417"/>
    <mergeCell ref="BY1416:BY1417"/>
    <mergeCell ref="BZ1416:BZ1417"/>
    <mergeCell ref="CA1416:CA1417"/>
    <mergeCell ref="CB1416:CB1417"/>
    <mergeCell ref="CC1416:CC1417"/>
    <mergeCell ref="CD1416:CD1417"/>
    <mergeCell ref="CE1416:CE1417"/>
    <mergeCell ref="CF1416:CF1417"/>
    <mergeCell ref="CG1416:CG1417"/>
    <mergeCell ref="CH1416:CH1417"/>
    <mergeCell ref="CI1416:CI1417"/>
    <mergeCell ref="CJ1416:CJ1417"/>
    <mergeCell ref="CK1416:CK1417"/>
    <mergeCell ref="CL1416:CL1417"/>
    <mergeCell ref="CM1416:CM1417"/>
    <mergeCell ref="CN1416:CN1417"/>
    <mergeCell ref="CO1416:CO1417"/>
    <mergeCell ref="CP1416:CP1417"/>
    <mergeCell ref="CQ1416:CQ1417"/>
    <mergeCell ref="CR1416:CR1417"/>
    <mergeCell ref="CS1416:CS1417"/>
    <mergeCell ref="CT1416:CT1417"/>
    <mergeCell ref="CU1416:CU1417"/>
    <mergeCell ref="CV1416:CV1417"/>
    <mergeCell ref="CW1416:CW1417"/>
    <mergeCell ref="CX1416:CX1417"/>
    <mergeCell ref="CY1416:CY1417"/>
    <mergeCell ref="CZ1416:CZ1417"/>
    <mergeCell ref="DA1416:DA1417"/>
    <mergeCell ref="DB1416:DB1417"/>
    <mergeCell ref="DC1416:DC1417"/>
    <mergeCell ref="DD1416:DD1417"/>
    <mergeCell ref="DE1416:DE1417"/>
    <mergeCell ref="DF1416:DF1417"/>
    <mergeCell ref="DG1416:DG1417"/>
    <mergeCell ref="DH1416:DH1417"/>
    <mergeCell ref="DI1416:DI1417"/>
    <mergeCell ref="DJ1416:DJ1417"/>
    <mergeCell ref="DK1416:DK1417"/>
    <mergeCell ref="DL1416:DL1417"/>
    <mergeCell ref="DM1416:DM1417"/>
    <mergeCell ref="DN1416:DN1417"/>
    <mergeCell ref="DO1416:DO1417"/>
    <mergeCell ref="DP1416:DP1417"/>
    <mergeCell ref="DQ1416:DQ1417"/>
    <mergeCell ref="DR1416:DR1417"/>
    <mergeCell ref="DS1416:DS1417"/>
    <mergeCell ref="DT1416:DT1417"/>
    <mergeCell ref="DU1416:DU1417"/>
    <mergeCell ref="DV1416:DV1417"/>
    <mergeCell ref="DW1416:DW1417"/>
    <mergeCell ref="DX1416:DX1417"/>
    <mergeCell ref="DY1416:DY1417"/>
    <mergeCell ref="DZ1416:DZ1417"/>
    <mergeCell ref="H1417:I1417"/>
    <mergeCell ref="J1417:K1417"/>
    <mergeCell ref="H1418:I1418"/>
    <mergeCell ref="J1418:K1418"/>
    <mergeCell ref="L1418:L1419"/>
    <mergeCell ref="M1418:R1419"/>
    <mergeCell ref="S1418:T1419"/>
    <mergeCell ref="U1418:U1419"/>
    <mergeCell ref="V1418:V1419"/>
    <mergeCell ref="W1418:W1419"/>
    <mergeCell ref="X1418:X1419"/>
    <mergeCell ref="Y1418:Y1419"/>
    <mergeCell ref="Z1418:Z1419"/>
    <mergeCell ref="AA1418:AA1419"/>
    <mergeCell ref="AB1418:AB1419"/>
    <mergeCell ref="AC1418:AC1419"/>
    <mergeCell ref="AD1418:AD1419"/>
    <mergeCell ref="AE1418:AE1419"/>
    <mergeCell ref="AF1418:AF1419"/>
    <mergeCell ref="AG1418:AG1419"/>
    <mergeCell ref="AH1418:AH1419"/>
    <mergeCell ref="AI1418:AI1419"/>
    <mergeCell ref="AJ1418:AJ1419"/>
    <mergeCell ref="AK1418:AK1419"/>
    <mergeCell ref="AL1418:AL1419"/>
    <mergeCell ref="AM1418:AM1419"/>
    <mergeCell ref="AN1418:AN1419"/>
    <mergeCell ref="AO1418:AO1419"/>
    <mergeCell ref="AP1418:AP1419"/>
    <mergeCell ref="AQ1418:AQ1419"/>
    <mergeCell ref="AR1418:AR1419"/>
    <mergeCell ref="AS1418:AS1419"/>
    <mergeCell ref="AT1418:AT1419"/>
    <mergeCell ref="AU1418:AU1419"/>
    <mergeCell ref="AV1418:AV1419"/>
    <mergeCell ref="AW1418:AW1419"/>
    <mergeCell ref="AX1418:AX1419"/>
    <mergeCell ref="AY1418:AY1419"/>
    <mergeCell ref="AZ1418:AZ1419"/>
    <mergeCell ref="BA1418:BA1419"/>
    <mergeCell ref="BB1418:BB1419"/>
    <mergeCell ref="BC1418:BC1419"/>
    <mergeCell ref="BD1418:BD1419"/>
    <mergeCell ref="BE1418:BE1419"/>
    <mergeCell ref="BF1418:BF1419"/>
    <mergeCell ref="BG1418:BG1419"/>
    <mergeCell ref="BH1418:BH1419"/>
    <mergeCell ref="BI1418:BI1419"/>
    <mergeCell ref="BJ1418:BJ1419"/>
    <mergeCell ref="BK1418:BK1419"/>
    <mergeCell ref="BL1418:BL1419"/>
    <mergeCell ref="BM1418:BM1419"/>
    <mergeCell ref="BN1418:BN1419"/>
    <mergeCell ref="BO1418:BO1419"/>
    <mergeCell ref="BP1418:BP1419"/>
    <mergeCell ref="BQ1418:BQ1419"/>
    <mergeCell ref="BR1418:BR1419"/>
    <mergeCell ref="BS1418:BS1419"/>
    <mergeCell ref="BT1418:BT1419"/>
    <mergeCell ref="BU1418:BU1419"/>
    <mergeCell ref="BV1418:BV1419"/>
    <mergeCell ref="BW1418:BW1419"/>
    <mergeCell ref="BX1418:BX1419"/>
    <mergeCell ref="BY1418:BY1419"/>
    <mergeCell ref="BZ1418:BZ1419"/>
    <mergeCell ref="CA1418:CA1419"/>
    <mergeCell ref="CB1418:CB1419"/>
    <mergeCell ref="CC1418:CC1419"/>
    <mergeCell ref="CD1418:CD1419"/>
    <mergeCell ref="CE1418:CE1419"/>
    <mergeCell ref="CF1418:CF1419"/>
    <mergeCell ref="CG1418:CG1419"/>
    <mergeCell ref="CH1418:CH1419"/>
    <mergeCell ref="CI1418:CI1419"/>
    <mergeCell ref="CJ1418:CJ1419"/>
    <mergeCell ref="CK1418:CK1419"/>
    <mergeCell ref="CL1418:CL1419"/>
    <mergeCell ref="CM1418:CM1419"/>
    <mergeCell ref="CN1418:CN1419"/>
    <mergeCell ref="CO1418:CO1419"/>
    <mergeCell ref="CP1418:CP1419"/>
    <mergeCell ref="CQ1418:CQ1419"/>
    <mergeCell ref="CR1418:CR1419"/>
    <mergeCell ref="CS1418:CS1419"/>
    <mergeCell ref="CT1418:CT1419"/>
    <mergeCell ref="CU1418:CU1419"/>
    <mergeCell ref="CV1418:CV1419"/>
    <mergeCell ref="CW1418:CW1419"/>
    <mergeCell ref="CX1418:CX1419"/>
    <mergeCell ref="CY1418:CY1419"/>
    <mergeCell ref="CZ1418:CZ1419"/>
    <mergeCell ref="DA1418:DA1419"/>
    <mergeCell ref="DB1418:DB1419"/>
    <mergeCell ref="DC1418:DC1419"/>
    <mergeCell ref="DD1418:DD1419"/>
    <mergeCell ref="DE1418:DE1419"/>
    <mergeCell ref="DF1418:DF1419"/>
    <mergeCell ref="DG1418:DG1419"/>
    <mergeCell ref="DH1418:DH1419"/>
    <mergeCell ref="DI1418:DI1419"/>
    <mergeCell ref="DJ1418:DJ1419"/>
    <mergeCell ref="DK1418:DK1419"/>
    <mergeCell ref="DL1418:DL1419"/>
    <mergeCell ref="DM1418:DM1419"/>
    <mergeCell ref="DN1418:DN1419"/>
    <mergeCell ref="DO1418:DO1419"/>
    <mergeCell ref="DP1418:DP1419"/>
    <mergeCell ref="DQ1418:DQ1419"/>
    <mergeCell ref="DR1418:DR1419"/>
    <mergeCell ref="DS1418:DS1419"/>
    <mergeCell ref="DT1418:DT1419"/>
    <mergeCell ref="DU1418:DU1419"/>
    <mergeCell ref="DV1418:DV1419"/>
    <mergeCell ref="DW1418:DW1419"/>
    <mergeCell ref="DX1418:DX1419"/>
    <mergeCell ref="DY1418:DY1419"/>
    <mergeCell ref="DZ1418:DZ1419"/>
    <mergeCell ref="H1419:I1419"/>
    <mergeCell ref="J1419:K1419"/>
    <mergeCell ref="H1420:I1420"/>
    <mergeCell ref="J1420:K1420"/>
    <mergeCell ref="L1420:L1421"/>
    <mergeCell ref="M1420:R1421"/>
    <mergeCell ref="S1420:T1421"/>
    <mergeCell ref="U1420:U1421"/>
    <mergeCell ref="V1420:V1421"/>
    <mergeCell ref="W1420:W1421"/>
    <mergeCell ref="X1420:X1421"/>
    <mergeCell ref="Y1420:Y1421"/>
    <mergeCell ref="Z1420:Z1421"/>
    <mergeCell ref="AA1420:AA1421"/>
    <mergeCell ref="AB1420:AB1421"/>
    <mergeCell ref="AC1420:AC1421"/>
    <mergeCell ref="AD1420:AD1421"/>
    <mergeCell ref="AE1420:AE1421"/>
    <mergeCell ref="AF1420:AF1421"/>
    <mergeCell ref="AG1420:AG1421"/>
    <mergeCell ref="AH1420:AH1421"/>
    <mergeCell ref="AI1420:AI1421"/>
    <mergeCell ref="AJ1420:AJ1421"/>
    <mergeCell ref="AK1420:AK1421"/>
    <mergeCell ref="AL1420:AL1421"/>
    <mergeCell ref="AM1420:AM1421"/>
    <mergeCell ref="AN1420:AN1421"/>
    <mergeCell ref="AO1420:AO1421"/>
    <mergeCell ref="AP1420:AP1421"/>
    <mergeCell ref="AQ1420:AQ1421"/>
    <mergeCell ref="AR1420:AR1421"/>
    <mergeCell ref="AS1420:AS1421"/>
    <mergeCell ref="AT1420:AT1421"/>
    <mergeCell ref="AU1420:AU1421"/>
    <mergeCell ref="AV1420:AV1421"/>
    <mergeCell ref="AW1420:AW1421"/>
    <mergeCell ref="AX1420:AX1421"/>
    <mergeCell ref="AY1420:AY1421"/>
    <mergeCell ref="AZ1420:AZ1421"/>
    <mergeCell ref="BA1420:BA1421"/>
    <mergeCell ref="BB1420:BB1421"/>
    <mergeCell ref="BC1420:BC1421"/>
    <mergeCell ref="BD1420:BD1421"/>
    <mergeCell ref="BE1420:BE1421"/>
    <mergeCell ref="BF1420:BF1421"/>
    <mergeCell ref="BG1420:BG1421"/>
    <mergeCell ref="BH1420:BH1421"/>
    <mergeCell ref="BI1420:BI1421"/>
    <mergeCell ref="BJ1420:BJ1421"/>
    <mergeCell ref="BK1420:BK1421"/>
    <mergeCell ref="BL1420:BL1421"/>
    <mergeCell ref="BM1420:BM1421"/>
    <mergeCell ref="BN1420:BN1421"/>
    <mergeCell ref="BO1420:BO1421"/>
    <mergeCell ref="BP1420:BP1421"/>
    <mergeCell ref="BQ1420:BQ1421"/>
    <mergeCell ref="BR1420:BR1421"/>
    <mergeCell ref="BS1420:BS1421"/>
    <mergeCell ref="BT1420:BT1421"/>
    <mergeCell ref="BU1420:BU1421"/>
    <mergeCell ref="BV1420:BV1421"/>
    <mergeCell ref="BW1420:BW1421"/>
    <mergeCell ref="BX1420:BX1421"/>
    <mergeCell ref="BY1420:BY1421"/>
    <mergeCell ref="BZ1420:BZ1421"/>
    <mergeCell ref="CA1420:CA1421"/>
    <mergeCell ref="CB1420:CB1421"/>
    <mergeCell ref="CC1420:CC1421"/>
    <mergeCell ref="CD1420:CD1421"/>
    <mergeCell ref="CE1420:CE1421"/>
    <mergeCell ref="CF1420:CF1421"/>
    <mergeCell ref="CG1420:CG1421"/>
    <mergeCell ref="CH1420:CH1421"/>
    <mergeCell ref="CI1420:CI1421"/>
    <mergeCell ref="CJ1420:CJ1421"/>
    <mergeCell ref="CK1420:CK1421"/>
    <mergeCell ref="CL1420:CL1421"/>
    <mergeCell ref="CM1420:CM1421"/>
    <mergeCell ref="CN1420:CN1421"/>
    <mergeCell ref="CO1420:CO1421"/>
    <mergeCell ref="CP1420:CP1421"/>
    <mergeCell ref="CQ1420:CQ1421"/>
    <mergeCell ref="CR1420:CR1421"/>
    <mergeCell ref="CS1420:CS1421"/>
    <mergeCell ref="CT1420:CT1421"/>
    <mergeCell ref="CU1420:CU1421"/>
    <mergeCell ref="CV1420:CV1421"/>
    <mergeCell ref="CW1420:CW1421"/>
    <mergeCell ref="CX1420:CX1421"/>
    <mergeCell ref="CY1420:CY1421"/>
    <mergeCell ref="CZ1420:CZ1421"/>
    <mergeCell ref="DA1420:DA1421"/>
    <mergeCell ref="DB1420:DB1421"/>
    <mergeCell ref="DC1420:DC1421"/>
    <mergeCell ref="DD1420:DD1421"/>
    <mergeCell ref="DE1420:DE1421"/>
    <mergeCell ref="DF1420:DF1421"/>
    <mergeCell ref="DG1420:DG1421"/>
    <mergeCell ref="DH1420:DH1421"/>
    <mergeCell ref="DI1420:DI1421"/>
    <mergeCell ref="DJ1420:DJ1421"/>
    <mergeCell ref="DK1420:DK1421"/>
    <mergeCell ref="DL1420:DL1421"/>
    <mergeCell ref="DM1420:DM1421"/>
    <mergeCell ref="DN1420:DN1421"/>
    <mergeCell ref="DO1420:DO1421"/>
    <mergeCell ref="DP1420:DP1421"/>
    <mergeCell ref="DQ1420:DQ1421"/>
    <mergeCell ref="DR1420:DR1421"/>
    <mergeCell ref="DS1420:DS1421"/>
    <mergeCell ref="DT1420:DT1421"/>
    <mergeCell ref="DU1420:DU1421"/>
    <mergeCell ref="DV1420:DV1421"/>
    <mergeCell ref="DW1420:DW1421"/>
    <mergeCell ref="DX1420:DX1421"/>
    <mergeCell ref="DY1420:DY1421"/>
    <mergeCell ref="DZ1420:DZ1421"/>
    <mergeCell ref="H1421:I1421"/>
    <mergeCell ref="J1421:K1421"/>
    <mergeCell ref="H1422:I1422"/>
    <mergeCell ref="J1422:K1422"/>
    <mergeCell ref="L1422:L1423"/>
    <mergeCell ref="M1422:R1423"/>
    <mergeCell ref="S1422:T1423"/>
    <mergeCell ref="U1422:U1423"/>
    <mergeCell ref="V1422:V1423"/>
    <mergeCell ref="W1422:W1423"/>
    <mergeCell ref="X1422:X1423"/>
    <mergeCell ref="Y1422:Y1423"/>
    <mergeCell ref="Z1422:Z1423"/>
    <mergeCell ref="AA1422:AA1423"/>
    <mergeCell ref="AB1422:AB1423"/>
    <mergeCell ref="AC1422:AC1423"/>
    <mergeCell ref="AD1422:AD1423"/>
    <mergeCell ref="AE1422:AE1423"/>
    <mergeCell ref="AF1422:AF1423"/>
    <mergeCell ref="AG1422:AG1423"/>
    <mergeCell ref="AH1422:AH1423"/>
    <mergeCell ref="AI1422:AI1423"/>
    <mergeCell ref="AJ1422:AJ1423"/>
    <mergeCell ref="AK1422:AK1423"/>
    <mergeCell ref="AL1422:AL1423"/>
    <mergeCell ref="AM1422:AM1423"/>
    <mergeCell ref="AN1422:AN1423"/>
    <mergeCell ref="AO1422:AO1423"/>
    <mergeCell ref="AP1422:AP1423"/>
    <mergeCell ref="AQ1422:AQ1423"/>
    <mergeCell ref="AR1422:AR1423"/>
    <mergeCell ref="AS1422:AS1423"/>
    <mergeCell ref="AT1422:AT1423"/>
    <mergeCell ref="AU1422:AU1423"/>
    <mergeCell ref="AV1422:AV1423"/>
    <mergeCell ref="AW1422:AW1423"/>
    <mergeCell ref="AX1422:AX1423"/>
    <mergeCell ref="AY1422:AY1423"/>
    <mergeCell ref="AZ1422:AZ1423"/>
    <mergeCell ref="BA1422:BA1423"/>
    <mergeCell ref="BB1422:BB1423"/>
    <mergeCell ref="BC1422:BC1423"/>
    <mergeCell ref="BD1422:BD1423"/>
    <mergeCell ref="BE1422:BE1423"/>
    <mergeCell ref="BF1422:BF1423"/>
    <mergeCell ref="BG1422:BG1423"/>
    <mergeCell ref="BH1422:BH1423"/>
    <mergeCell ref="BI1422:BI1423"/>
    <mergeCell ref="BJ1422:BJ1423"/>
    <mergeCell ref="BK1422:BK1423"/>
    <mergeCell ref="BL1422:BL1423"/>
    <mergeCell ref="BM1422:BM1423"/>
    <mergeCell ref="BN1422:BN1423"/>
    <mergeCell ref="BO1422:BO1423"/>
    <mergeCell ref="BP1422:BP1423"/>
    <mergeCell ref="BQ1422:BQ1423"/>
    <mergeCell ref="BR1422:BR1423"/>
    <mergeCell ref="BS1422:BS1423"/>
    <mergeCell ref="BT1422:BT1423"/>
    <mergeCell ref="BU1422:BU1423"/>
    <mergeCell ref="BV1422:BV1423"/>
    <mergeCell ref="BW1422:BW1423"/>
    <mergeCell ref="BX1422:BX1423"/>
    <mergeCell ref="BY1422:BY1423"/>
    <mergeCell ref="BZ1422:BZ1423"/>
    <mergeCell ref="CA1422:CA1423"/>
    <mergeCell ref="CB1422:CB1423"/>
    <mergeCell ref="CC1422:CC1423"/>
    <mergeCell ref="CD1422:CD1423"/>
    <mergeCell ref="CE1422:CE1423"/>
    <mergeCell ref="CF1422:CF1423"/>
    <mergeCell ref="CG1422:CG1423"/>
    <mergeCell ref="CH1422:CH1423"/>
    <mergeCell ref="CI1422:CI1423"/>
    <mergeCell ref="CJ1422:CJ1423"/>
    <mergeCell ref="CK1422:CK1423"/>
    <mergeCell ref="CL1422:CL1423"/>
    <mergeCell ref="CM1422:CM1423"/>
    <mergeCell ref="CN1422:CN1423"/>
    <mergeCell ref="CO1422:CO1423"/>
    <mergeCell ref="CP1422:CP1423"/>
    <mergeCell ref="CQ1422:CQ1423"/>
    <mergeCell ref="CR1422:CR1423"/>
    <mergeCell ref="CS1422:CS1423"/>
    <mergeCell ref="CT1422:CT1423"/>
    <mergeCell ref="CU1422:CU1423"/>
    <mergeCell ref="CV1422:CV1423"/>
    <mergeCell ref="CW1422:CW1423"/>
    <mergeCell ref="CX1422:CX1423"/>
    <mergeCell ref="CY1422:CY1423"/>
    <mergeCell ref="CZ1422:CZ1423"/>
    <mergeCell ref="DA1422:DA1423"/>
    <mergeCell ref="DB1422:DB1423"/>
    <mergeCell ref="DC1422:DC1423"/>
    <mergeCell ref="DD1422:DD1423"/>
    <mergeCell ref="DE1422:DE1423"/>
    <mergeCell ref="DF1422:DF1423"/>
    <mergeCell ref="DG1422:DG1423"/>
    <mergeCell ref="DH1422:DH1423"/>
    <mergeCell ref="DI1422:DI1423"/>
    <mergeCell ref="DJ1422:DJ1423"/>
    <mergeCell ref="DK1422:DK1423"/>
    <mergeCell ref="DL1422:DL1423"/>
    <mergeCell ref="DM1422:DM1423"/>
    <mergeCell ref="DN1422:DN1423"/>
    <mergeCell ref="DO1422:DO1423"/>
    <mergeCell ref="DP1422:DP1423"/>
    <mergeCell ref="DQ1422:DQ1423"/>
    <mergeCell ref="DR1422:DR1423"/>
    <mergeCell ref="DS1422:DS1423"/>
    <mergeCell ref="DT1422:DT1423"/>
    <mergeCell ref="DU1422:DU1423"/>
    <mergeCell ref="DV1422:DV1423"/>
    <mergeCell ref="DW1422:DW1423"/>
    <mergeCell ref="DX1422:DX1423"/>
    <mergeCell ref="DY1422:DY1423"/>
    <mergeCell ref="DZ1422:DZ1423"/>
    <mergeCell ref="H1423:I1423"/>
    <mergeCell ref="J1423:K1423"/>
    <mergeCell ref="H1424:I1424"/>
    <mergeCell ref="J1424:K1424"/>
    <mergeCell ref="L1424:L1425"/>
    <mergeCell ref="M1424:R1425"/>
    <mergeCell ref="S1424:T1425"/>
    <mergeCell ref="U1424:U1425"/>
    <mergeCell ref="V1424:V1425"/>
    <mergeCell ref="W1424:W1425"/>
    <mergeCell ref="X1424:X1425"/>
    <mergeCell ref="Y1424:Y1425"/>
    <mergeCell ref="Z1424:Z1425"/>
    <mergeCell ref="AA1424:AA1425"/>
    <mergeCell ref="AB1424:AB1425"/>
    <mergeCell ref="AC1424:AC1425"/>
    <mergeCell ref="AD1424:AD1425"/>
    <mergeCell ref="AE1424:AE1425"/>
    <mergeCell ref="AF1424:AF1425"/>
    <mergeCell ref="AG1424:AG1425"/>
    <mergeCell ref="AH1424:AH1425"/>
    <mergeCell ref="AI1424:AI1425"/>
    <mergeCell ref="AJ1424:AJ1425"/>
    <mergeCell ref="AK1424:AK1425"/>
    <mergeCell ref="AL1424:AL1425"/>
    <mergeCell ref="AM1424:AM1425"/>
    <mergeCell ref="AN1424:AN1425"/>
    <mergeCell ref="AO1424:AO1425"/>
    <mergeCell ref="AP1424:AP1425"/>
    <mergeCell ref="AQ1424:AQ1425"/>
    <mergeCell ref="AR1424:AR1425"/>
    <mergeCell ref="AS1424:AS1425"/>
    <mergeCell ref="AT1424:AT1425"/>
    <mergeCell ref="AU1424:AU1425"/>
    <mergeCell ref="AV1424:AV1425"/>
    <mergeCell ref="AW1424:AW1425"/>
    <mergeCell ref="AX1424:AX1425"/>
    <mergeCell ref="AY1424:AY1425"/>
    <mergeCell ref="AZ1424:AZ1425"/>
    <mergeCell ref="BA1424:BA1425"/>
    <mergeCell ref="BB1424:BB1425"/>
    <mergeCell ref="BC1424:BC1425"/>
    <mergeCell ref="BD1424:BD1425"/>
    <mergeCell ref="BE1424:BE1425"/>
    <mergeCell ref="BF1424:BF1425"/>
    <mergeCell ref="BG1424:BG1425"/>
    <mergeCell ref="BH1424:BH1425"/>
    <mergeCell ref="BI1424:BI1425"/>
    <mergeCell ref="BJ1424:BJ1425"/>
    <mergeCell ref="BK1424:BK1425"/>
    <mergeCell ref="BL1424:BL1425"/>
    <mergeCell ref="BM1424:BM1425"/>
    <mergeCell ref="BN1424:BN1425"/>
    <mergeCell ref="BO1424:BO1425"/>
    <mergeCell ref="BP1424:BP1425"/>
    <mergeCell ref="BQ1424:BQ1425"/>
    <mergeCell ref="BR1424:BR1425"/>
    <mergeCell ref="BS1424:BS1425"/>
    <mergeCell ref="BT1424:BT1425"/>
    <mergeCell ref="BU1424:BU1425"/>
    <mergeCell ref="BV1424:BV1425"/>
    <mergeCell ref="BW1424:BW1425"/>
    <mergeCell ref="BX1424:BX1425"/>
    <mergeCell ref="BY1424:BY1425"/>
    <mergeCell ref="BZ1424:BZ1425"/>
    <mergeCell ref="CA1424:CA1425"/>
    <mergeCell ref="CB1424:CB1425"/>
    <mergeCell ref="CC1424:CC1425"/>
    <mergeCell ref="CD1424:CD1425"/>
    <mergeCell ref="CE1424:CE1425"/>
    <mergeCell ref="CF1424:CF1425"/>
    <mergeCell ref="CG1424:CG1425"/>
    <mergeCell ref="CH1424:CH1425"/>
    <mergeCell ref="CI1424:CI1425"/>
    <mergeCell ref="CJ1424:CJ1425"/>
    <mergeCell ref="CK1424:CK1425"/>
    <mergeCell ref="CL1424:CL1425"/>
    <mergeCell ref="CM1424:CM1425"/>
    <mergeCell ref="CN1424:CN1425"/>
    <mergeCell ref="CO1424:CO1425"/>
    <mergeCell ref="CP1424:CP1425"/>
    <mergeCell ref="CQ1424:CQ1425"/>
    <mergeCell ref="CR1424:CR1425"/>
    <mergeCell ref="CS1424:CS1425"/>
    <mergeCell ref="CT1424:CT1425"/>
    <mergeCell ref="CU1424:CU1425"/>
    <mergeCell ref="CV1424:CV1425"/>
    <mergeCell ref="CW1424:CW1425"/>
    <mergeCell ref="CX1424:CX1425"/>
    <mergeCell ref="CY1424:CY1425"/>
    <mergeCell ref="CZ1424:CZ1425"/>
    <mergeCell ref="DA1424:DA1425"/>
    <mergeCell ref="DB1424:DB1425"/>
    <mergeCell ref="DC1424:DC1425"/>
    <mergeCell ref="DD1424:DD1425"/>
    <mergeCell ref="DE1424:DE1425"/>
    <mergeCell ref="DF1424:DF1425"/>
    <mergeCell ref="DG1424:DG1425"/>
    <mergeCell ref="DH1424:DH1425"/>
    <mergeCell ref="DI1424:DI1425"/>
    <mergeCell ref="DJ1424:DJ1425"/>
    <mergeCell ref="DK1424:DK1425"/>
    <mergeCell ref="DL1424:DL1425"/>
    <mergeCell ref="DM1424:DM1425"/>
    <mergeCell ref="DN1424:DN1425"/>
    <mergeCell ref="DO1424:DO1425"/>
    <mergeCell ref="DP1424:DP1425"/>
    <mergeCell ref="DQ1424:DQ1425"/>
    <mergeCell ref="DR1424:DR1425"/>
    <mergeCell ref="DS1424:DS1425"/>
    <mergeCell ref="DT1424:DT1425"/>
    <mergeCell ref="DU1424:DU1425"/>
    <mergeCell ref="DV1424:DV1425"/>
    <mergeCell ref="DW1424:DW1425"/>
    <mergeCell ref="DX1424:DX1425"/>
    <mergeCell ref="DY1424:DY1425"/>
    <mergeCell ref="DZ1424:DZ1425"/>
    <mergeCell ref="H1425:I1425"/>
    <mergeCell ref="J1425:K1425"/>
    <mergeCell ref="F1426:G1426"/>
    <mergeCell ref="H1426:I1426"/>
    <mergeCell ref="J1426:K1426"/>
    <mergeCell ref="L1426:L1427"/>
    <mergeCell ref="M1426:R1427"/>
    <mergeCell ref="S1426:T1427"/>
    <mergeCell ref="U1426:U1427"/>
    <mergeCell ref="V1426:V1427"/>
    <mergeCell ref="W1426:W1427"/>
    <mergeCell ref="X1426:X1427"/>
    <mergeCell ref="Y1426:Y1427"/>
    <mergeCell ref="Z1426:Z1427"/>
    <mergeCell ref="AA1426:AA1427"/>
    <mergeCell ref="AB1426:AB1427"/>
    <mergeCell ref="AC1426:AC1427"/>
    <mergeCell ref="AD1426:AD1427"/>
    <mergeCell ref="AE1426:AE1427"/>
    <mergeCell ref="AF1426:AF1427"/>
    <mergeCell ref="AG1426:AG1427"/>
    <mergeCell ref="AH1426:AH1427"/>
    <mergeCell ref="AI1426:AI1427"/>
    <mergeCell ref="AJ1426:AJ1427"/>
    <mergeCell ref="AK1426:AK1427"/>
    <mergeCell ref="AL1426:AL1427"/>
    <mergeCell ref="AM1426:AM1427"/>
    <mergeCell ref="AN1426:AN1427"/>
    <mergeCell ref="AO1426:AO1427"/>
    <mergeCell ref="AP1426:AP1427"/>
    <mergeCell ref="AQ1426:AQ1427"/>
    <mergeCell ref="AR1426:AR1427"/>
    <mergeCell ref="AS1426:AS1427"/>
    <mergeCell ref="AT1426:AT1427"/>
    <mergeCell ref="AU1426:AU1427"/>
    <mergeCell ref="AV1426:AV1427"/>
    <mergeCell ref="AW1426:AW1427"/>
    <mergeCell ref="AX1426:AX1427"/>
    <mergeCell ref="AY1426:AY1427"/>
    <mergeCell ref="AZ1426:AZ1427"/>
    <mergeCell ref="BA1426:BA1427"/>
    <mergeCell ref="BB1426:BB1427"/>
    <mergeCell ref="BC1426:BC1427"/>
    <mergeCell ref="BD1426:BD1427"/>
    <mergeCell ref="BE1426:BE1427"/>
    <mergeCell ref="BF1426:BF1427"/>
    <mergeCell ref="BG1426:BG1427"/>
    <mergeCell ref="BH1426:BH1427"/>
    <mergeCell ref="BI1426:BI1427"/>
    <mergeCell ref="BJ1426:BJ1427"/>
    <mergeCell ref="BK1426:BK1427"/>
    <mergeCell ref="BL1426:BL1427"/>
    <mergeCell ref="BM1426:BM1427"/>
    <mergeCell ref="BN1426:BN1427"/>
    <mergeCell ref="BO1426:BO1427"/>
    <mergeCell ref="BP1426:BP1427"/>
    <mergeCell ref="BQ1426:BQ1427"/>
    <mergeCell ref="BR1426:BR1427"/>
    <mergeCell ref="BS1426:BS1427"/>
    <mergeCell ref="BT1426:BT1427"/>
    <mergeCell ref="BU1426:BU1427"/>
    <mergeCell ref="BV1426:BV1427"/>
    <mergeCell ref="BW1426:BW1427"/>
    <mergeCell ref="BX1426:BX1427"/>
    <mergeCell ref="BY1426:BY1427"/>
    <mergeCell ref="BZ1426:BZ1427"/>
    <mergeCell ref="CA1426:CA1427"/>
    <mergeCell ref="CB1426:CB1427"/>
    <mergeCell ref="CC1426:CC1427"/>
    <mergeCell ref="CD1426:CD1427"/>
    <mergeCell ref="CE1426:CE1427"/>
    <mergeCell ref="CF1426:CF1427"/>
    <mergeCell ref="CG1426:CG1427"/>
    <mergeCell ref="CH1426:CH1427"/>
    <mergeCell ref="CI1426:CI1427"/>
    <mergeCell ref="CJ1426:CJ1427"/>
    <mergeCell ref="CK1426:CK1427"/>
    <mergeCell ref="CL1426:CL1427"/>
    <mergeCell ref="CM1426:CM1427"/>
    <mergeCell ref="CN1426:CN1427"/>
    <mergeCell ref="CO1426:CO1427"/>
    <mergeCell ref="CP1426:CP1427"/>
    <mergeCell ref="CQ1426:CQ1427"/>
    <mergeCell ref="CR1426:CR1427"/>
    <mergeCell ref="CS1426:CS1427"/>
    <mergeCell ref="CT1426:CT1427"/>
    <mergeCell ref="CU1426:CU1427"/>
    <mergeCell ref="CV1426:CV1427"/>
    <mergeCell ref="CW1426:CW1427"/>
    <mergeCell ref="CX1426:CX1427"/>
    <mergeCell ref="CY1426:CY1427"/>
    <mergeCell ref="CZ1426:CZ1427"/>
    <mergeCell ref="DA1426:DA1427"/>
    <mergeCell ref="DB1426:DB1427"/>
    <mergeCell ref="DC1426:DC1427"/>
    <mergeCell ref="DD1426:DD1427"/>
    <mergeCell ref="DE1426:DE1427"/>
    <mergeCell ref="DF1426:DF1427"/>
    <mergeCell ref="DG1426:DG1427"/>
    <mergeCell ref="DH1426:DH1427"/>
    <mergeCell ref="DI1426:DI1427"/>
    <mergeCell ref="DJ1426:DJ1427"/>
    <mergeCell ref="DK1426:DK1427"/>
    <mergeCell ref="DL1426:DL1427"/>
    <mergeCell ref="DM1426:DM1427"/>
    <mergeCell ref="DN1426:DN1427"/>
    <mergeCell ref="DO1426:DO1427"/>
    <mergeCell ref="DP1426:DP1427"/>
    <mergeCell ref="DQ1426:DQ1427"/>
    <mergeCell ref="DR1426:DR1427"/>
    <mergeCell ref="DS1426:DS1427"/>
    <mergeCell ref="DT1426:DT1427"/>
    <mergeCell ref="DU1426:DU1427"/>
    <mergeCell ref="DV1426:DV1427"/>
    <mergeCell ref="DW1426:DW1427"/>
    <mergeCell ref="DX1426:DX1427"/>
    <mergeCell ref="DY1426:DY1427"/>
    <mergeCell ref="DZ1426:DZ1427"/>
    <mergeCell ref="F1427:G1427"/>
    <mergeCell ref="H1427:I1427"/>
    <mergeCell ref="J1427:K1427"/>
    <mergeCell ref="F1428:G1428"/>
    <mergeCell ref="H1428:I1428"/>
    <mergeCell ref="J1428:K1428"/>
    <mergeCell ref="L1428:L1429"/>
    <mergeCell ref="M1428:R1429"/>
    <mergeCell ref="S1428:T1429"/>
    <mergeCell ref="U1428:U1429"/>
    <mergeCell ref="V1428:V1429"/>
    <mergeCell ref="W1428:W1429"/>
    <mergeCell ref="X1428:X1429"/>
    <mergeCell ref="Y1428:Y1429"/>
    <mergeCell ref="Z1428:Z1429"/>
    <mergeCell ref="AA1428:AA1429"/>
    <mergeCell ref="AB1428:AB1429"/>
    <mergeCell ref="AC1428:AC1429"/>
    <mergeCell ref="AD1428:AD1429"/>
    <mergeCell ref="AE1428:AE1429"/>
    <mergeCell ref="AF1428:AF1429"/>
    <mergeCell ref="AG1428:AG1429"/>
    <mergeCell ref="AH1428:AH1429"/>
    <mergeCell ref="AI1428:AI1429"/>
    <mergeCell ref="AJ1428:AJ1429"/>
    <mergeCell ref="AK1428:AK1429"/>
    <mergeCell ref="AL1428:AL1429"/>
    <mergeCell ref="AM1428:AM1429"/>
    <mergeCell ref="AN1428:AN1429"/>
    <mergeCell ref="AO1428:AO1429"/>
    <mergeCell ref="AP1428:AP1429"/>
    <mergeCell ref="AQ1428:AQ1429"/>
    <mergeCell ref="AR1428:AR1429"/>
    <mergeCell ref="AS1428:AS1429"/>
    <mergeCell ref="AT1428:AT1429"/>
    <mergeCell ref="AU1428:AU1429"/>
    <mergeCell ref="AV1428:AV1429"/>
    <mergeCell ref="AW1428:AW1429"/>
    <mergeCell ref="AX1428:AX1429"/>
    <mergeCell ref="AY1428:AY1429"/>
    <mergeCell ref="AZ1428:AZ1429"/>
    <mergeCell ref="BA1428:BA1429"/>
    <mergeCell ref="BB1428:BB1429"/>
    <mergeCell ref="BC1428:BC1429"/>
    <mergeCell ref="BD1428:BD1429"/>
    <mergeCell ref="BE1428:BE1429"/>
    <mergeCell ref="BF1428:BF1429"/>
    <mergeCell ref="BG1428:BG1429"/>
    <mergeCell ref="BH1428:BH1429"/>
    <mergeCell ref="BI1428:BI1429"/>
    <mergeCell ref="BJ1428:BJ1429"/>
    <mergeCell ref="BK1428:BK1429"/>
    <mergeCell ref="BL1428:BL1429"/>
    <mergeCell ref="BM1428:BM1429"/>
    <mergeCell ref="BN1428:BN1429"/>
    <mergeCell ref="BO1428:BO1429"/>
    <mergeCell ref="BP1428:BP1429"/>
    <mergeCell ref="BQ1428:BQ1429"/>
    <mergeCell ref="BR1428:BR1429"/>
    <mergeCell ref="BS1428:BS1429"/>
    <mergeCell ref="BT1428:BT1429"/>
    <mergeCell ref="BU1428:BU1429"/>
    <mergeCell ref="BV1428:BV1429"/>
    <mergeCell ref="BW1428:BW1429"/>
    <mergeCell ref="BX1428:BX1429"/>
    <mergeCell ref="BY1428:BY1429"/>
    <mergeCell ref="BZ1428:BZ1429"/>
    <mergeCell ref="CA1428:CA1429"/>
    <mergeCell ref="CB1428:CB1429"/>
    <mergeCell ref="CC1428:CC1429"/>
    <mergeCell ref="CD1428:CD1429"/>
    <mergeCell ref="CE1428:CE1429"/>
    <mergeCell ref="CF1428:CF1429"/>
    <mergeCell ref="CG1428:CG1429"/>
    <mergeCell ref="CH1428:CH1429"/>
    <mergeCell ref="CI1428:CI1429"/>
    <mergeCell ref="CJ1428:CJ1429"/>
    <mergeCell ref="CK1428:CK1429"/>
    <mergeCell ref="CL1428:CL1429"/>
    <mergeCell ref="CM1428:CM1429"/>
    <mergeCell ref="CN1428:CN1429"/>
    <mergeCell ref="CO1428:CO1429"/>
    <mergeCell ref="CP1428:CP1429"/>
    <mergeCell ref="CQ1428:CQ1429"/>
    <mergeCell ref="CR1428:CR1429"/>
    <mergeCell ref="CS1428:CS1429"/>
    <mergeCell ref="CT1428:CT1429"/>
    <mergeCell ref="CU1428:CU1429"/>
    <mergeCell ref="CV1428:CV1429"/>
    <mergeCell ref="CW1428:CW1429"/>
    <mergeCell ref="CX1428:CX1429"/>
    <mergeCell ref="CY1428:CY1429"/>
    <mergeCell ref="CZ1428:CZ1429"/>
    <mergeCell ref="DA1428:DA1429"/>
    <mergeCell ref="DB1428:DB1429"/>
    <mergeCell ref="DC1428:DC1429"/>
    <mergeCell ref="DD1428:DD1429"/>
    <mergeCell ref="DE1428:DE1429"/>
    <mergeCell ref="DF1428:DF1429"/>
    <mergeCell ref="DG1428:DG1429"/>
    <mergeCell ref="DH1428:DH1429"/>
    <mergeCell ref="DI1428:DI1429"/>
    <mergeCell ref="DJ1428:DJ1429"/>
    <mergeCell ref="DK1428:DK1429"/>
    <mergeCell ref="DL1428:DL1429"/>
    <mergeCell ref="DM1428:DM1429"/>
    <mergeCell ref="DN1428:DN1429"/>
    <mergeCell ref="DO1428:DO1429"/>
    <mergeCell ref="DP1428:DP1429"/>
    <mergeCell ref="DQ1428:DQ1429"/>
    <mergeCell ref="DR1428:DR1429"/>
    <mergeCell ref="DS1428:DS1429"/>
    <mergeCell ref="DT1428:DT1429"/>
    <mergeCell ref="DU1428:DU1429"/>
    <mergeCell ref="DV1428:DV1429"/>
    <mergeCell ref="DW1428:DW1429"/>
    <mergeCell ref="DX1428:DX1429"/>
    <mergeCell ref="DY1428:DY1429"/>
    <mergeCell ref="DZ1428:DZ1429"/>
    <mergeCell ref="F1429:G1429"/>
    <mergeCell ref="H1429:I1429"/>
    <mergeCell ref="J1429:K1429"/>
    <mergeCell ref="B1430:K1430"/>
    <mergeCell ref="M1430:R1430"/>
    <mergeCell ref="S1430:T1430"/>
    <mergeCell ref="V1430:V1431"/>
    <mergeCell ref="W1430:W1431"/>
    <mergeCell ref="X1430:X1431"/>
    <mergeCell ref="Y1430:Y1431"/>
    <mergeCell ref="Z1430:Z1431"/>
    <mergeCell ref="AA1430:AA1431"/>
    <mergeCell ref="AB1430:AB1431"/>
    <mergeCell ref="AC1430:AC1431"/>
    <mergeCell ref="AD1430:AD1431"/>
    <mergeCell ref="AE1430:AE1431"/>
    <mergeCell ref="AF1430:AF1431"/>
    <mergeCell ref="AG1430:AG1431"/>
    <mergeCell ref="AH1430:AH1431"/>
    <mergeCell ref="AI1430:AI1431"/>
    <mergeCell ref="AJ1430:AJ1431"/>
    <mergeCell ref="AK1430:AK1431"/>
    <mergeCell ref="AL1430:AL1431"/>
    <mergeCell ref="AM1430:AM1431"/>
    <mergeCell ref="AN1430:AN1431"/>
    <mergeCell ref="AO1430:AO1431"/>
    <mergeCell ref="AP1430:AP1431"/>
    <mergeCell ref="AQ1430:AQ1431"/>
    <mergeCell ref="AR1430:AR1431"/>
    <mergeCell ref="AS1430:AS1431"/>
    <mergeCell ref="AT1430:AT1431"/>
    <mergeCell ref="AU1430:AU1431"/>
    <mergeCell ref="AV1430:AV1431"/>
    <mergeCell ref="AW1430:AW1431"/>
    <mergeCell ref="AX1430:AX1431"/>
    <mergeCell ref="AY1430:AY1431"/>
    <mergeCell ref="AZ1430:AZ1431"/>
    <mergeCell ref="BA1430:BA1431"/>
    <mergeCell ref="BB1430:BB1431"/>
    <mergeCell ref="BC1430:BC1431"/>
    <mergeCell ref="BD1430:BD1431"/>
    <mergeCell ref="BE1430:BE1431"/>
    <mergeCell ref="BF1430:BF1431"/>
    <mergeCell ref="BG1430:BG1431"/>
    <mergeCell ref="BH1430:BH1431"/>
    <mergeCell ref="BI1430:BI1431"/>
    <mergeCell ref="DN1430:DN1431"/>
    <mergeCell ref="DO1430:DO1431"/>
    <mergeCell ref="DV1430:DV1431"/>
    <mergeCell ref="DW1430:DW1431"/>
    <mergeCell ref="DX1430:DX1431"/>
    <mergeCell ref="DY1430:DY1431"/>
    <mergeCell ref="BJ1430:BJ1431"/>
    <mergeCell ref="BK1430:BK1431"/>
    <mergeCell ref="BL1430:BL1431"/>
    <mergeCell ref="BM1430:BM1431"/>
    <mergeCell ref="BN1430:BN1431"/>
    <mergeCell ref="BO1430:BO1431"/>
    <mergeCell ref="BP1430:BP1431"/>
    <mergeCell ref="BQ1430:BQ1431"/>
    <mergeCell ref="BR1430:BR1431"/>
    <mergeCell ref="BS1430:BS1431"/>
    <mergeCell ref="BT1430:BT1431"/>
    <mergeCell ref="BU1430:BU1431"/>
    <mergeCell ref="BV1430:BV1431"/>
    <mergeCell ref="BW1430:BW1431"/>
    <mergeCell ref="BX1430:BX1431"/>
    <mergeCell ref="BY1430:BY1431"/>
    <mergeCell ref="BZ1430:BZ1431"/>
    <mergeCell ref="CA1430:CA1431"/>
    <mergeCell ref="CB1430:CB1431"/>
    <mergeCell ref="CC1430:CC1431"/>
    <mergeCell ref="CD1430:CD1431"/>
    <mergeCell ref="CE1430:CE1431"/>
    <mergeCell ref="CF1430:CF1431"/>
    <mergeCell ref="CG1430:CG1431"/>
    <mergeCell ref="CH1430:CH1431"/>
    <mergeCell ref="CI1430:CI1431"/>
    <mergeCell ref="CJ1430:CJ1431"/>
    <mergeCell ref="CK1430:CK1431"/>
    <mergeCell ref="CL1430:CL1431"/>
    <mergeCell ref="CM1430:CM1431"/>
    <mergeCell ref="CN1430:CN1431"/>
    <mergeCell ref="CO1430:CO1431"/>
    <mergeCell ref="CP1430:CP1431"/>
    <mergeCell ref="DZ1430:DZ1431"/>
    <mergeCell ref="B1431:K1431"/>
    <mergeCell ref="M1431:R1431"/>
    <mergeCell ref="S1431:T1431"/>
    <mergeCell ref="DP1430:DP1431"/>
    <mergeCell ref="DQ1430:DQ1431"/>
    <mergeCell ref="B1436:DY1436"/>
    <mergeCell ref="B1442:DY1442"/>
    <mergeCell ref="AB1443:AC1443"/>
    <mergeCell ref="AN1443:AO1443"/>
    <mergeCell ref="AZ1443:BA1443"/>
    <mergeCell ref="BL1443:BM1443"/>
    <mergeCell ref="BX1443:BY1443"/>
    <mergeCell ref="CJ1443:CK1443"/>
    <mergeCell ref="CV1443:CW1443"/>
    <mergeCell ref="DH1443:DI1443"/>
    <mergeCell ref="DT1443:DU1443"/>
    <mergeCell ref="B1446:K1448"/>
    <mergeCell ref="L1446:U1448"/>
    <mergeCell ref="V1446:AG1446"/>
    <mergeCell ref="AH1446:AS1446"/>
    <mergeCell ref="AT1446:BE1446"/>
    <mergeCell ref="BF1446:BQ1446"/>
    <mergeCell ref="BR1446:CC1446"/>
    <mergeCell ref="CD1446:CO1446"/>
    <mergeCell ref="CP1446:DA1446"/>
    <mergeCell ref="DB1446:DM1446"/>
    <mergeCell ref="DN1446:DY1446"/>
    <mergeCell ref="V1447:AG1447"/>
    <mergeCell ref="AH1447:AS1447"/>
    <mergeCell ref="AT1447:BE1447"/>
    <mergeCell ref="BF1447:BQ1447"/>
    <mergeCell ref="BR1447:CC1447"/>
    <mergeCell ref="CD1447:CO1447"/>
    <mergeCell ref="CP1447:DA1447"/>
    <mergeCell ref="DB1447:DM1447"/>
    <mergeCell ref="DN1447:DY1447"/>
    <mergeCell ref="CQ1430:CQ1431"/>
    <mergeCell ref="CR1430:CR1431"/>
    <mergeCell ref="CS1430:CS1431"/>
    <mergeCell ref="CT1430:CT1431"/>
    <mergeCell ref="CU1430:CU1431"/>
    <mergeCell ref="CV1430:CV1431"/>
    <mergeCell ref="CW1430:CW1431"/>
    <mergeCell ref="CX1430:CX1431"/>
    <mergeCell ref="CY1430:CY1431"/>
    <mergeCell ref="CZ1430:CZ1431"/>
    <mergeCell ref="DA1430:DA1431"/>
    <mergeCell ref="DB1430:DB1431"/>
    <mergeCell ref="DC1430:DC1431"/>
    <mergeCell ref="DD1430:DD1431"/>
    <mergeCell ref="DE1430:DE1431"/>
    <mergeCell ref="DF1430:DF1431"/>
    <mergeCell ref="DG1430:DG1431"/>
    <mergeCell ref="DH1430:DH1431"/>
    <mergeCell ref="DI1430:DI1431"/>
    <mergeCell ref="DR1430:DR1431"/>
    <mergeCell ref="DS1430:DS1431"/>
    <mergeCell ref="DT1430:DT1431"/>
    <mergeCell ref="DU1430:DU1431"/>
    <mergeCell ref="DJ1430:DJ1431"/>
    <mergeCell ref="DK1430:DK1431"/>
    <mergeCell ref="DL1430:DL1431"/>
    <mergeCell ref="DM1430:DM1431"/>
    <mergeCell ref="F1449:G1449"/>
    <mergeCell ref="H1449:I1449"/>
    <mergeCell ref="J1449:K1449"/>
    <mergeCell ref="L1449:L1450"/>
    <mergeCell ref="M1449:R1450"/>
    <mergeCell ref="S1449:T1450"/>
    <mergeCell ref="U1449:U1450"/>
    <mergeCell ref="V1449:V1450"/>
    <mergeCell ref="W1449:W1450"/>
    <mergeCell ref="X1449:X1450"/>
    <mergeCell ref="Y1449:Y1450"/>
    <mergeCell ref="Z1449:Z1450"/>
    <mergeCell ref="AA1449:AA1450"/>
    <mergeCell ref="AB1449:AB1450"/>
    <mergeCell ref="AC1449:AC1450"/>
    <mergeCell ref="AD1449:AD1450"/>
    <mergeCell ref="AE1449:AE1450"/>
    <mergeCell ref="AF1449:AF1450"/>
    <mergeCell ref="AG1449:AG1450"/>
    <mergeCell ref="AH1449:AH1450"/>
    <mergeCell ref="AI1449:AI1450"/>
    <mergeCell ref="AJ1449:AJ1450"/>
    <mergeCell ref="AK1449:AK1450"/>
    <mergeCell ref="AL1449:AL1450"/>
    <mergeCell ref="AM1449:AM1450"/>
    <mergeCell ref="AN1449:AN1450"/>
    <mergeCell ref="AO1449:AO1450"/>
    <mergeCell ref="AP1449:AP1450"/>
    <mergeCell ref="AQ1449:AQ1450"/>
    <mergeCell ref="AR1449:AR1450"/>
    <mergeCell ref="AS1449:AS1450"/>
    <mergeCell ref="AT1449:AT1450"/>
    <mergeCell ref="AU1449:AU1450"/>
    <mergeCell ref="AV1449:AV1450"/>
    <mergeCell ref="AW1449:AW1450"/>
    <mergeCell ref="AX1449:AX1450"/>
    <mergeCell ref="AY1449:AY1450"/>
    <mergeCell ref="AZ1449:AZ1450"/>
    <mergeCell ref="BA1449:BA1450"/>
    <mergeCell ref="BB1449:BB1450"/>
    <mergeCell ref="BC1449:BC1450"/>
    <mergeCell ref="BD1449:BD1450"/>
    <mergeCell ref="BE1449:BE1450"/>
    <mergeCell ref="BF1449:BF1450"/>
    <mergeCell ref="BG1449:BG1450"/>
    <mergeCell ref="BH1449:BH1450"/>
    <mergeCell ref="BI1449:BI1450"/>
    <mergeCell ref="BJ1449:BJ1450"/>
    <mergeCell ref="BK1449:BK1450"/>
    <mergeCell ref="BL1449:BL1450"/>
    <mergeCell ref="BM1449:BM1450"/>
    <mergeCell ref="BN1449:BN1450"/>
    <mergeCell ref="BO1449:BO1450"/>
    <mergeCell ref="BP1449:BP1450"/>
    <mergeCell ref="BQ1449:BQ1450"/>
    <mergeCell ref="BR1449:BR1450"/>
    <mergeCell ref="BS1449:BS1450"/>
    <mergeCell ref="BT1449:BT1450"/>
    <mergeCell ref="BU1449:BU1450"/>
    <mergeCell ref="BV1449:BV1450"/>
    <mergeCell ref="BW1449:BW1450"/>
    <mergeCell ref="BX1449:BX1450"/>
    <mergeCell ref="BY1449:BY1450"/>
    <mergeCell ref="BZ1449:BZ1450"/>
    <mergeCell ref="CA1449:CA1450"/>
    <mergeCell ref="CB1449:CB1450"/>
    <mergeCell ref="CC1449:CC1450"/>
    <mergeCell ref="CD1449:CD1450"/>
    <mergeCell ref="CE1449:CE1450"/>
    <mergeCell ref="CF1449:CF1450"/>
    <mergeCell ref="CG1449:CG1450"/>
    <mergeCell ref="CH1449:CH1450"/>
    <mergeCell ref="CI1449:CI1450"/>
    <mergeCell ref="CJ1449:CJ1450"/>
    <mergeCell ref="CK1449:CK1450"/>
    <mergeCell ref="CL1449:CL1450"/>
    <mergeCell ref="CM1449:CM1450"/>
    <mergeCell ref="CN1449:CN1450"/>
    <mergeCell ref="CO1449:CO1450"/>
    <mergeCell ref="CP1449:CP1450"/>
    <mergeCell ref="CQ1449:CQ1450"/>
    <mergeCell ref="CR1449:CR1450"/>
    <mergeCell ref="CS1449:CS1450"/>
    <mergeCell ref="CT1449:CT1450"/>
    <mergeCell ref="CU1449:CU1450"/>
    <mergeCell ref="CV1449:CV1450"/>
    <mergeCell ref="CW1449:CW1450"/>
    <mergeCell ref="CX1449:CX1450"/>
    <mergeCell ref="CY1449:CY1450"/>
    <mergeCell ref="CZ1449:CZ1450"/>
    <mergeCell ref="DA1449:DA1450"/>
    <mergeCell ref="DB1449:DB1450"/>
    <mergeCell ref="DC1449:DC1450"/>
    <mergeCell ref="DD1449:DD1450"/>
    <mergeCell ref="DE1449:DE1450"/>
    <mergeCell ref="DF1449:DF1450"/>
    <mergeCell ref="DG1449:DG1450"/>
    <mergeCell ref="DH1449:DH1450"/>
    <mergeCell ref="DI1449:DI1450"/>
    <mergeCell ref="DR1449:DR1450"/>
    <mergeCell ref="DS1449:DS1450"/>
    <mergeCell ref="DT1449:DT1450"/>
    <mergeCell ref="DU1449:DU1450"/>
    <mergeCell ref="DJ1449:DJ1450"/>
    <mergeCell ref="DK1449:DK1450"/>
    <mergeCell ref="DL1449:DL1450"/>
    <mergeCell ref="DM1449:DM1450"/>
    <mergeCell ref="DN1449:DN1450"/>
    <mergeCell ref="DO1449:DO1450"/>
    <mergeCell ref="DV1449:DV1450"/>
    <mergeCell ref="DW1449:DW1450"/>
    <mergeCell ref="DX1449:DX1450"/>
    <mergeCell ref="DY1449:DY1450"/>
    <mergeCell ref="DZ1449:DZ1450"/>
    <mergeCell ref="F1450:G1450"/>
    <mergeCell ref="H1450:I1450"/>
    <mergeCell ref="J1450:K1450"/>
    <mergeCell ref="DP1449:DP1450"/>
    <mergeCell ref="DQ1449:DQ1450"/>
    <mergeCell ref="F1451:G1451"/>
    <mergeCell ref="H1451:I1451"/>
    <mergeCell ref="J1451:K1451"/>
    <mergeCell ref="L1451:L1452"/>
    <mergeCell ref="M1451:R1452"/>
    <mergeCell ref="S1451:T1452"/>
    <mergeCell ref="U1451:U1452"/>
    <mergeCell ref="V1451:V1452"/>
    <mergeCell ref="W1451:W1452"/>
    <mergeCell ref="X1451:X1452"/>
    <mergeCell ref="Y1451:Y1452"/>
    <mergeCell ref="Z1451:Z1452"/>
    <mergeCell ref="AA1451:AA1452"/>
    <mergeCell ref="AB1451:AB1452"/>
    <mergeCell ref="AC1451:AC1452"/>
    <mergeCell ref="AD1451:AD1452"/>
    <mergeCell ref="AE1451:AE1452"/>
    <mergeCell ref="AF1451:AF1452"/>
    <mergeCell ref="AG1451:AG1452"/>
    <mergeCell ref="AH1451:AH1452"/>
    <mergeCell ref="AI1451:AI1452"/>
    <mergeCell ref="AJ1451:AJ1452"/>
    <mergeCell ref="AK1451:AK1452"/>
    <mergeCell ref="AL1451:AL1452"/>
    <mergeCell ref="AM1451:AM1452"/>
    <mergeCell ref="AN1451:AN1452"/>
    <mergeCell ref="AO1451:AO1452"/>
    <mergeCell ref="AP1451:AP1452"/>
    <mergeCell ref="AQ1451:AQ1452"/>
    <mergeCell ref="AR1451:AR1452"/>
    <mergeCell ref="AS1451:AS1452"/>
    <mergeCell ref="AT1451:AT1452"/>
    <mergeCell ref="AU1451:AU1452"/>
    <mergeCell ref="AV1451:AV1452"/>
    <mergeCell ref="AW1451:AW1452"/>
    <mergeCell ref="AX1451:AX1452"/>
    <mergeCell ref="AY1451:AY1452"/>
    <mergeCell ref="AZ1451:AZ1452"/>
    <mergeCell ref="BA1451:BA1452"/>
    <mergeCell ref="BB1451:BB1452"/>
    <mergeCell ref="BC1451:BC1452"/>
    <mergeCell ref="BD1451:BD1452"/>
    <mergeCell ref="BE1451:BE1452"/>
    <mergeCell ref="BF1451:BF1452"/>
    <mergeCell ref="BG1451:BG1452"/>
    <mergeCell ref="BH1451:BH1452"/>
    <mergeCell ref="BI1451:BI1452"/>
    <mergeCell ref="BJ1451:BJ1452"/>
    <mergeCell ref="BK1451:BK1452"/>
    <mergeCell ref="BL1451:BL1452"/>
    <mergeCell ref="BM1451:BM1452"/>
    <mergeCell ref="BN1451:BN1452"/>
    <mergeCell ref="BO1451:BO1452"/>
    <mergeCell ref="BP1451:BP1452"/>
    <mergeCell ref="BQ1451:BQ1452"/>
    <mergeCell ref="BR1451:BR1452"/>
    <mergeCell ref="BS1451:BS1452"/>
    <mergeCell ref="BT1451:BT1452"/>
    <mergeCell ref="BU1451:BU1452"/>
    <mergeCell ref="BV1451:BV1452"/>
    <mergeCell ref="BW1451:BW1452"/>
    <mergeCell ref="BX1451:BX1452"/>
    <mergeCell ref="BY1451:BY1452"/>
    <mergeCell ref="BZ1451:BZ1452"/>
    <mergeCell ref="CA1451:CA1452"/>
    <mergeCell ref="CB1451:CB1452"/>
    <mergeCell ref="CC1451:CC1452"/>
    <mergeCell ref="CD1451:CD1452"/>
    <mergeCell ref="CE1451:CE1452"/>
    <mergeCell ref="CF1451:CF1452"/>
    <mergeCell ref="CG1451:CG1452"/>
    <mergeCell ref="CH1451:CH1452"/>
    <mergeCell ref="CI1451:CI1452"/>
    <mergeCell ref="CJ1451:CJ1452"/>
    <mergeCell ref="CK1451:CK1452"/>
    <mergeCell ref="CL1451:CL1452"/>
    <mergeCell ref="CM1451:CM1452"/>
    <mergeCell ref="CN1451:CN1452"/>
    <mergeCell ref="CO1451:CO1452"/>
    <mergeCell ref="CP1451:CP1452"/>
    <mergeCell ref="CQ1451:CQ1452"/>
    <mergeCell ref="CR1451:CR1452"/>
    <mergeCell ref="CS1451:CS1452"/>
    <mergeCell ref="CT1451:CT1452"/>
    <mergeCell ref="CU1451:CU1452"/>
    <mergeCell ref="CV1451:CV1452"/>
    <mergeCell ref="CW1451:CW1452"/>
    <mergeCell ref="CX1451:CX1452"/>
    <mergeCell ref="CY1451:CY1452"/>
    <mergeCell ref="CZ1451:CZ1452"/>
    <mergeCell ref="DA1451:DA1452"/>
    <mergeCell ref="DB1451:DB1452"/>
    <mergeCell ref="DC1451:DC1452"/>
    <mergeCell ref="DD1451:DD1452"/>
    <mergeCell ref="DE1451:DE1452"/>
    <mergeCell ref="DF1451:DF1452"/>
    <mergeCell ref="DG1451:DG1452"/>
    <mergeCell ref="DH1451:DH1452"/>
    <mergeCell ref="DI1451:DI1452"/>
    <mergeCell ref="DR1451:DR1452"/>
    <mergeCell ref="DS1451:DS1452"/>
    <mergeCell ref="DT1451:DT1452"/>
    <mergeCell ref="DU1451:DU1452"/>
    <mergeCell ref="DJ1451:DJ1452"/>
    <mergeCell ref="DK1451:DK1452"/>
    <mergeCell ref="DL1451:DL1452"/>
    <mergeCell ref="DM1451:DM1452"/>
    <mergeCell ref="DN1451:DN1452"/>
    <mergeCell ref="DO1451:DO1452"/>
    <mergeCell ref="DV1451:DV1452"/>
    <mergeCell ref="DW1451:DW1452"/>
    <mergeCell ref="DX1451:DX1452"/>
    <mergeCell ref="DY1451:DY1452"/>
    <mergeCell ref="DZ1451:DZ1452"/>
    <mergeCell ref="F1452:G1452"/>
    <mergeCell ref="H1452:I1452"/>
    <mergeCell ref="J1452:K1452"/>
    <mergeCell ref="DP1451:DP1452"/>
    <mergeCell ref="DQ1451:DQ1452"/>
    <mergeCell ref="H1453:I1453"/>
    <mergeCell ref="J1453:K1453"/>
    <mergeCell ref="L1453:L1454"/>
    <mergeCell ref="M1453:R1454"/>
    <mergeCell ref="S1453:T1454"/>
    <mergeCell ref="U1453:U1454"/>
    <mergeCell ref="V1453:V1454"/>
    <mergeCell ref="W1453:W1454"/>
    <mergeCell ref="X1453:X1454"/>
    <mergeCell ref="Y1453:Y1454"/>
    <mergeCell ref="Z1453:Z1454"/>
    <mergeCell ref="AA1453:AA1454"/>
    <mergeCell ref="AB1453:AB1454"/>
    <mergeCell ref="AC1453:AC1454"/>
    <mergeCell ref="AD1453:AD1454"/>
    <mergeCell ref="AE1453:AE1454"/>
    <mergeCell ref="AF1453:AF1454"/>
    <mergeCell ref="AG1453:AG1454"/>
    <mergeCell ref="AH1453:AH1454"/>
    <mergeCell ref="AI1453:AI1454"/>
    <mergeCell ref="AJ1453:AJ1454"/>
    <mergeCell ref="AK1453:AK1454"/>
    <mergeCell ref="AL1453:AL1454"/>
    <mergeCell ref="AM1453:AM1454"/>
    <mergeCell ref="AN1453:AN1454"/>
    <mergeCell ref="AO1453:AO1454"/>
    <mergeCell ref="AP1453:AP1454"/>
    <mergeCell ref="AQ1453:AQ1454"/>
    <mergeCell ref="AR1453:AR1454"/>
    <mergeCell ref="AS1453:AS1454"/>
    <mergeCell ref="AT1453:AT1454"/>
    <mergeCell ref="AU1453:AU1454"/>
    <mergeCell ref="AV1453:AV1454"/>
    <mergeCell ref="AW1453:AW1454"/>
    <mergeCell ref="AX1453:AX1454"/>
    <mergeCell ref="AY1453:AY1454"/>
    <mergeCell ref="AZ1453:AZ1454"/>
    <mergeCell ref="BA1453:BA1454"/>
    <mergeCell ref="BB1453:BB1454"/>
    <mergeCell ref="BC1453:BC1454"/>
    <mergeCell ref="BD1453:BD1454"/>
    <mergeCell ref="BE1453:BE1454"/>
    <mergeCell ref="BF1453:BF1454"/>
    <mergeCell ref="BG1453:BG1454"/>
    <mergeCell ref="BH1453:BH1454"/>
    <mergeCell ref="BI1453:BI1454"/>
    <mergeCell ref="BJ1453:BJ1454"/>
    <mergeCell ref="BK1453:BK1454"/>
    <mergeCell ref="BL1453:BL1454"/>
    <mergeCell ref="BM1453:BM1454"/>
    <mergeCell ref="BN1453:BN1454"/>
    <mergeCell ref="BO1453:BO1454"/>
    <mergeCell ref="BP1453:BP1454"/>
    <mergeCell ref="BQ1453:BQ1454"/>
    <mergeCell ref="BR1453:BR1454"/>
    <mergeCell ref="BS1453:BS1454"/>
    <mergeCell ref="BT1453:BT1454"/>
    <mergeCell ref="BU1453:BU1454"/>
    <mergeCell ref="BV1453:BV1454"/>
    <mergeCell ref="BW1453:BW1454"/>
    <mergeCell ref="BX1453:BX1454"/>
    <mergeCell ref="BY1453:BY1454"/>
    <mergeCell ref="BZ1453:BZ1454"/>
    <mergeCell ref="CA1453:CA1454"/>
    <mergeCell ref="CB1453:CB1454"/>
    <mergeCell ref="CC1453:CC1454"/>
    <mergeCell ref="CD1453:CD1454"/>
    <mergeCell ref="CE1453:CE1454"/>
    <mergeCell ref="CF1453:CF1454"/>
    <mergeCell ref="CG1453:CG1454"/>
    <mergeCell ref="CH1453:CH1454"/>
    <mergeCell ref="CI1453:CI1454"/>
    <mergeCell ref="CJ1453:CJ1454"/>
    <mergeCell ref="CK1453:CK1454"/>
    <mergeCell ref="CL1453:CL1454"/>
    <mergeCell ref="CM1453:CM1454"/>
    <mergeCell ref="CN1453:CN1454"/>
    <mergeCell ref="CO1453:CO1454"/>
    <mergeCell ref="CP1453:CP1454"/>
    <mergeCell ref="CQ1453:CQ1454"/>
    <mergeCell ref="CR1453:CR1454"/>
    <mergeCell ref="CS1453:CS1454"/>
    <mergeCell ref="CT1453:CT1454"/>
    <mergeCell ref="CU1453:CU1454"/>
    <mergeCell ref="CV1453:CV1454"/>
    <mergeCell ref="CW1453:CW1454"/>
    <mergeCell ref="CX1453:CX1454"/>
    <mergeCell ref="CY1453:CY1454"/>
    <mergeCell ref="CZ1453:CZ1454"/>
    <mergeCell ref="DA1453:DA1454"/>
    <mergeCell ref="DB1453:DB1454"/>
    <mergeCell ref="DC1453:DC1454"/>
    <mergeCell ref="DD1453:DD1454"/>
    <mergeCell ref="DE1453:DE1454"/>
    <mergeCell ref="DF1453:DF1454"/>
    <mergeCell ref="DG1453:DG1454"/>
    <mergeCell ref="DH1453:DH1454"/>
    <mergeCell ref="DI1453:DI1454"/>
    <mergeCell ref="DJ1453:DJ1454"/>
    <mergeCell ref="DK1453:DK1454"/>
    <mergeCell ref="DL1453:DL1454"/>
    <mergeCell ref="DM1453:DM1454"/>
    <mergeCell ref="DN1453:DN1454"/>
    <mergeCell ref="DO1453:DO1454"/>
    <mergeCell ref="DP1453:DP1454"/>
    <mergeCell ref="DQ1453:DQ1454"/>
    <mergeCell ref="DR1453:DR1454"/>
    <mergeCell ref="DS1453:DS1454"/>
    <mergeCell ref="DT1453:DT1454"/>
    <mergeCell ref="DU1453:DU1454"/>
    <mergeCell ref="DV1453:DV1454"/>
    <mergeCell ref="DW1453:DW1454"/>
    <mergeCell ref="DX1453:DX1454"/>
    <mergeCell ref="DY1453:DY1454"/>
    <mergeCell ref="DZ1453:DZ1454"/>
    <mergeCell ref="H1454:I1454"/>
    <mergeCell ref="J1454:K1454"/>
    <mergeCell ref="H1455:I1455"/>
    <mergeCell ref="J1455:K1455"/>
    <mergeCell ref="L1455:L1456"/>
    <mergeCell ref="M1455:R1456"/>
    <mergeCell ref="S1455:T1456"/>
    <mergeCell ref="U1455:U1456"/>
    <mergeCell ref="V1455:V1456"/>
    <mergeCell ref="W1455:W1456"/>
    <mergeCell ref="X1455:X1456"/>
    <mergeCell ref="Y1455:Y1456"/>
    <mergeCell ref="Z1455:Z1456"/>
    <mergeCell ref="AA1455:AA1456"/>
    <mergeCell ref="AB1455:AB1456"/>
    <mergeCell ref="AC1455:AC1456"/>
    <mergeCell ref="AD1455:AD1456"/>
    <mergeCell ref="AE1455:AE1456"/>
    <mergeCell ref="AF1455:AF1456"/>
    <mergeCell ref="AG1455:AG1456"/>
    <mergeCell ref="AH1455:AH1456"/>
    <mergeCell ref="AI1455:AI1456"/>
    <mergeCell ref="AJ1455:AJ1456"/>
    <mergeCell ref="AK1455:AK1456"/>
    <mergeCell ref="AL1455:AL1456"/>
    <mergeCell ref="AM1455:AM1456"/>
    <mergeCell ref="AN1455:AN1456"/>
    <mergeCell ref="AO1455:AO1456"/>
    <mergeCell ref="AP1455:AP1456"/>
    <mergeCell ref="AQ1455:AQ1456"/>
    <mergeCell ref="AR1455:AR1456"/>
    <mergeCell ref="AS1455:AS1456"/>
    <mergeCell ref="AT1455:AT1456"/>
    <mergeCell ref="AU1455:AU1456"/>
    <mergeCell ref="AV1455:AV1456"/>
    <mergeCell ref="AW1455:AW1456"/>
    <mergeCell ref="AX1455:AX1456"/>
    <mergeCell ref="AY1455:AY1456"/>
    <mergeCell ref="AZ1455:AZ1456"/>
    <mergeCell ref="BA1455:BA1456"/>
    <mergeCell ref="BB1455:BB1456"/>
    <mergeCell ref="BC1455:BC1456"/>
    <mergeCell ref="BD1455:BD1456"/>
    <mergeCell ref="BE1455:BE1456"/>
    <mergeCell ref="BF1455:BF1456"/>
    <mergeCell ref="BG1455:BG1456"/>
    <mergeCell ref="BH1455:BH1456"/>
    <mergeCell ref="BI1455:BI1456"/>
    <mergeCell ref="BJ1455:BJ1456"/>
    <mergeCell ref="BK1455:BK1456"/>
    <mergeCell ref="BL1455:BL1456"/>
    <mergeCell ref="BM1455:BM1456"/>
    <mergeCell ref="BN1455:BN1456"/>
    <mergeCell ref="BO1455:BO1456"/>
    <mergeCell ref="BP1455:BP1456"/>
    <mergeCell ref="BQ1455:BQ1456"/>
    <mergeCell ref="BR1455:BR1456"/>
    <mergeCell ref="BS1455:BS1456"/>
    <mergeCell ref="BT1455:BT1456"/>
    <mergeCell ref="BU1455:BU1456"/>
    <mergeCell ref="BV1455:BV1456"/>
    <mergeCell ref="BW1455:BW1456"/>
    <mergeCell ref="BX1455:BX1456"/>
    <mergeCell ref="BY1455:BY1456"/>
    <mergeCell ref="BZ1455:BZ1456"/>
    <mergeCell ref="CA1455:CA1456"/>
    <mergeCell ref="CB1455:CB1456"/>
    <mergeCell ref="CC1455:CC1456"/>
    <mergeCell ref="CD1455:CD1456"/>
    <mergeCell ref="CE1455:CE1456"/>
    <mergeCell ref="CF1455:CF1456"/>
    <mergeCell ref="CG1455:CG1456"/>
    <mergeCell ref="CH1455:CH1456"/>
    <mergeCell ref="CI1455:CI1456"/>
    <mergeCell ref="CJ1455:CJ1456"/>
    <mergeCell ref="CK1455:CK1456"/>
    <mergeCell ref="CL1455:CL1456"/>
    <mergeCell ref="CM1455:CM1456"/>
    <mergeCell ref="CN1455:CN1456"/>
    <mergeCell ref="CO1455:CO1456"/>
    <mergeCell ref="CP1455:CP1456"/>
    <mergeCell ref="CQ1455:CQ1456"/>
    <mergeCell ref="CR1455:CR1456"/>
    <mergeCell ref="CS1455:CS1456"/>
    <mergeCell ref="CT1455:CT1456"/>
    <mergeCell ref="CU1455:CU1456"/>
    <mergeCell ref="CV1455:CV1456"/>
    <mergeCell ref="CW1455:CW1456"/>
    <mergeCell ref="CX1455:CX1456"/>
    <mergeCell ref="CY1455:CY1456"/>
    <mergeCell ref="CZ1455:CZ1456"/>
    <mergeCell ref="DA1455:DA1456"/>
    <mergeCell ref="DB1455:DB1456"/>
    <mergeCell ref="DC1455:DC1456"/>
    <mergeCell ref="DD1455:DD1456"/>
    <mergeCell ref="DE1455:DE1456"/>
    <mergeCell ref="DF1455:DF1456"/>
    <mergeCell ref="DG1455:DG1456"/>
    <mergeCell ref="DH1455:DH1456"/>
    <mergeCell ref="DI1455:DI1456"/>
    <mergeCell ref="DJ1455:DJ1456"/>
    <mergeCell ref="DK1455:DK1456"/>
    <mergeCell ref="DL1455:DL1456"/>
    <mergeCell ref="DM1455:DM1456"/>
    <mergeCell ref="DN1455:DN1456"/>
    <mergeCell ref="DO1455:DO1456"/>
    <mergeCell ref="DP1455:DP1456"/>
    <mergeCell ref="DQ1455:DQ1456"/>
    <mergeCell ref="DR1455:DR1456"/>
    <mergeCell ref="DS1455:DS1456"/>
    <mergeCell ref="DT1455:DT1456"/>
    <mergeCell ref="DU1455:DU1456"/>
    <mergeCell ref="DV1455:DV1456"/>
    <mergeCell ref="DW1455:DW1456"/>
    <mergeCell ref="DX1455:DX1456"/>
    <mergeCell ref="DY1455:DY1456"/>
    <mergeCell ref="DZ1455:DZ1456"/>
    <mergeCell ref="H1456:I1456"/>
    <mergeCell ref="J1456:K1456"/>
    <mergeCell ref="H1457:I1457"/>
    <mergeCell ref="J1457:K1457"/>
    <mergeCell ref="L1457:L1458"/>
    <mergeCell ref="M1457:R1458"/>
    <mergeCell ref="S1457:T1458"/>
    <mergeCell ref="U1457:U1458"/>
    <mergeCell ref="V1457:V1458"/>
    <mergeCell ref="W1457:W1458"/>
    <mergeCell ref="X1457:X1458"/>
    <mergeCell ref="Y1457:Y1458"/>
    <mergeCell ref="Z1457:Z1458"/>
    <mergeCell ref="AA1457:AA1458"/>
    <mergeCell ref="AB1457:AB1458"/>
    <mergeCell ref="AC1457:AC1458"/>
    <mergeCell ref="AD1457:AD1458"/>
    <mergeCell ref="AE1457:AE1458"/>
    <mergeCell ref="AF1457:AF1458"/>
    <mergeCell ref="AG1457:AG1458"/>
    <mergeCell ref="AH1457:AH1458"/>
    <mergeCell ref="AI1457:AI1458"/>
    <mergeCell ref="AJ1457:AJ1458"/>
    <mergeCell ref="AK1457:AK1458"/>
    <mergeCell ref="AL1457:AL1458"/>
    <mergeCell ref="AM1457:AM1458"/>
    <mergeCell ref="AN1457:AN1458"/>
    <mergeCell ref="AO1457:AO1458"/>
    <mergeCell ref="AP1457:AP1458"/>
    <mergeCell ref="AQ1457:AQ1458"/>
    <mergeCell ref="AR1457:AR1458"/>
    <mergeCell ref="AS1457:AS1458"/>
    <mergeCell ref="AT1457:AT1458"/>
    <mergeCell ref="AU1457:AU1458"/>
    <mergeCell ref="AV1457:AV1458"/>
    <mergeCell ref="AW1457:AW1458"/>
    <mergeCell ref="AX1457:AX1458"/>
    <mergeCell ref="AY1457:AY1458"/>
    <mergeCell ref="AZ1457:AZ1458"/>
    <mergeCell ref="BA1457:BA1458"/>
    <mergeCell ref="BB1457:BB1458"/>
    <mergeCell ref="BC1457:BC1458"/>
    <mergeCell ref="BD1457:BD1458"/>
    <mergeCell ref="BE1457:BE1458"/>
    <mergeCell ref="BF1457:BF1458"/>
    <mergeCell ref="BG1457:BG1458"/>
    <mergeCell ref="BH1457:BH1458"/>
    <mergeCell ref="BI1457:BI1458"/>
    <mergeCell ref="BJ1457:BJ1458"/>
    <mergeCell ref="BK1457:BK1458"/>
    <mergeCell ref="BL1457:BL1458"/>
    <mergeCell ref="BM1457:BM1458"/>
    <mergeCell ref="BN1457:BN1458"/>
    <mergeCell ref="BO1457:BO1458"/>
    <mergeCell ref="BP1457:BP1458"/>
    <mergeCell ref="BQ1457:BQ1458"/>
    <mergeCell ref="BR1457:BR1458"/>
    <mergeCell ref="BS1457:BS1458"/>
    <mergeCell ref="BT1457:BT1458"/>
    <mergeCell ref="BU1457:BU1458"/>
    <mergeCell ref="BV1457:BV1458"/>
    <mergeCell ref="BW1457:BW1458"/>
    <mergeCell ref="BX1457:BX1458"/>
    <mergeCell ref="BY1457:BY1458"/>
    <mergeCell ref="BZ1457:BZ1458"/>
    <mergeCell ref="CA1457:CA1458"/>
    <mergeCell ref="CB1457:CB1458"/>
    <mergeCell ref="CC1457:CC1458"/>
    <mergeCell ref="CD1457:CD1458"/>
    <mergeCell ref="CE1457:CE1458"/>
    <mergeCell ref="CF1457:CF1458"/>
    <mergeCell ref="CG1457:CG1458"/>
    <mergeCell ref="CH1457:CH1458"/>
    <mergeCell ref="CI1457:CI1458"/>
    <mergeCell ref="CJ1457:CJ1458"/>
    <mergeCell ref="CK1457:CK1458"/>
    <mergeCell ref="CL1457:CL1458"/>
    <mergeCell ref="CM1457:CM1458"/>
    <mergeCell ref="CN1457:CN1458"/>
    <mergeCell ref="CO1457:CO1458"/>
    <mergeCell ref="CP1457:CP1458"/>
    <mergeCell ref="CQ1457:CQ1458"/>
    <mergeCell ref="CR1457:CR1458"/>
    <mergeCell ref="CS1457:CS1458"/>
    <mergeCell ref="CT1457:CT1458"/>
    <mergeCell ref="CU1457:CU1458"/>
    <mergeCell ref="CV1457:CV1458"/>
    <mergeCell ref="CW1457:CW1458"/>
    <mergeCell ref="CX1457:CX1458"/>
    <mergeCell ref="CY1457:CY1458"/>
    <mergeCell ref="CZ1457:CZ1458"/>
    <mergeCell ref="DA1457:DA1458"/>
    <mergeCell ref="DB1457:DB1458"/>
    <mergeCell ref="DC1457:DC1458"/>
    <mergeCell ref="DD1457:DD1458"/>
    <mergeCell ref="DE1457:DE1458"/>
    <mergeCell ref="DF1457:DF1458"/>
    <mergeCell ref="DG1457:DG1458"/>
    <mergeCell ref="DH1457:DH1458"/>
    <mergeCell ref="DI1457:DI1458"/>
    <mergeCell ref="DJ1457:DJ1458"/>
    <mergeCell ref="DK1457:DK1458"/>
    <mergeCell ref="DL1457:DL1458"/>
    <mergeCell ref="DM1457:DM1458"/>
    <mergeCell ref="DN1457:DN1458"/>
    <mergeCell ref="DO1457:DO1458"/>
    <mergeCell ref="DP1457:DP1458"/>
    <mergeCell ref="DQ1457:DQ1458"/>
    <mergeCell ref="DR1457:DR1458"/>
    <mergeCell ref="DS1457:DS1458"/>
    <mergeCell ref="DT1457:DT1458"/>
    <mergeCell ref="DU1457:DU1458"/>
    <mergeCell ref="DV1457:DV1458"/>
    <mergeCell ref="DW1457:DW1458"/>
    <mergeCell ref="DX1457:DX1458"/>
    <mergeCell ref="DY1457:DY1458"/>
    <mergeCell ref="DZ1457:DZ1458"/>
    <mergeCell ref="H1458:I1458"/>
    <mergeCell ref="J1458:K1458"/>
    <mergeCell ref="H1459:I1459"/>
    <mergeCell ref="J1459:K1459"/>
    <mergeCell ref="L1459:L1460"/>
    <mergeCell ref="M1459:R1460"/>
    <mergeCell ref="S1459:T1460"/>
    <mergeCell ref="U1459:U1460"/>
    <mergeCell ref="V1459:V1460"/>
    <mergeCell ref="W1459:W1460"/>
    <mergeCell ref="X1459:X1460"/>
    <mergeCell ref="Y1459:Y1460"/>
    <mergeCell ref="Z1459:Z1460"/>
    <mergeCell ref="AA1459:AA1460"/>
    <mergeCell ref="AB1459:AB1460"/>
    <mergeCell ref="AC1459:AC1460"/>
    <mergeCell ref="AD1459:AD1460"/>
    <mergeCell ref="AE1459:AE1460"/>
    <mergeCell ref="AF1459:AF1460"/>
    <mergeCell ref="AG1459:AG1460"/>
    <mergeCell ref="AH1459:AH1460"/>
    <mergeCell ref="AI1459:AI1460"/>
    <mergeCell ref="AJ1459:AJ1460"/>
    <mergeCell ref="AK1459:AK1460"/>
    <mergeCell ref="AL1459:AL1460"/>
    <mergeCell ref="AM1459:AM1460"/>
    <mergeCell ref="AN1459:AN1460"/>
    <mergeCell ref="AO1459:AO1460"/>
    <mergeCell ref="AP1459:AP1460"/>
    <mergeCell ref="AQ1459:AQ1460"/>
    <mergeCell ref="AR1459:AR1460"/>
    <mergeCell ref="AS1459:AS1460"/>
    <mergeCell ref="AT1459:AT1460"/>
    <mergeCell ref="AU1459:AU1460"/>
    <mergeCell ref="AV1459:AV1460"/>
    <mergeCell ref="AW1459:AW1460"/>
    <mergeCell ref="AX1459:AX1460"/>
    <mergeCell ref="AY1459:AY1460"/>
    <mergeCell ref="AZ1459:AZ1460"/>
    <mergeCell ref="BA1459:BA1460"/>
    <mergeCell ref="BB1459:BB1460"/>
    <mergeCell ref="BC1459:BC1460"/>
    <mergeCell ref="BD1459:BD1460"/>
    <mergeCell ref="BE1459:BE1460"/>
    <mergeCell ref="BF1459:BF1460"/>
    <mergeCell ref="BG1459:BG1460"/>
    <mergeCell ref="BH1459:BH1460"/>
    <mergeCell ref="BI1459:BI1460"/>
    <mergeCell ref="BJ1459:BJ1460"/>
    <mergeCell ref="BK1459:BK1460"/>
    <mergeCell ref="BL1459:BL1460"/>
    <mergeCell ref="BM1459:BM1460"/>
    <mergeCell ref="BN1459:BN1460"/>
    <mergeCell ref="BO1459:BO1460"/>
    <mergeCell ref="BP1459:BP1460"/>
    <mergeCell ref="BQ1459:BQ1460"/>
    <mergeCell ref="BR1459:BR1460"/>
    <mergeCell ref="BS1459:BS1460"/>
    <mergeCell ref="BT1459:BT1460"/>
    <mergeCell ref="BU1459:BU1460"/>
    <mergeCell ref="BV1459:BV1460"/>
    <mergeCell ref="BW1459:BW1460"/>
    <mergeCell ref="BX1459:BX1460"/>
    <mergeCell ref="BY1459:BY1460"/>
    <mergeCell ref="BZ1459:BZ1460"/>
    <mergeCell ref="CA1459:CA1460"/>
    <mergeCell ref="CB1459:CB1460"/>
    <mergeCell ref="CC1459:CC1460"/>
    <mergeCell ref="CD1459:CD1460"/>
    <mergeCell ref="CE1459:CE1460"/>
    <mergeCell ref="CF1459:CF1460"/>
    <mergeCell ref="CG1459:CG1460"/>
    <mergeCell ref="CH1459:CH1460"/>
    <mergeCell ref="CI1459:CI1460"/>
    <mergeCell ref="CJ1459:CJ1460"/>
    <mergeCell ref="CK1459:CK1460"/>
    <mergeCell ref="CL1459:CL1460"/>
    <mergeCell ref="CM1459:CM1460"/>
    <mergeCell ref="CN1459:CN1460"/>
    <mergeCell ref="CO1459:CO1460"/>
    <mergeCell ref="CP1459:CP1460"/>
    <mergeCell ref="CQ1459:CQ1460"/>
    <mergeCell ref="CR1459:CR1460"/>
    <mergeCell ref="CS1459:CS1460"/>
    <mergeCell ref="CT1459:CT1460"/>
    <mergeCell ref="CU1459:CU1460"/>
    <mergeCell ref="CV1459:CV1460"/>
    <mergeCell ref="CW1459:CW1460"/>
    <mergeCell ref="CX1459:CX1460"/>
    <mergeCell ref="CY1459:CY1460"/>
    <mergeCell ref="CZ1459:CZ1460"/>
    <mergeCell ref="DA1459:DA1460"/>
    <mergeCell ref="DB1459:DB1460"/>
    <mergeCell ref="DC1459:DC1460"/>
    <mergeCell ref="DD1459:DD1460"/>
    <mergeCell ref="DE1459:DE1460"/>
    <mergeCell ref="DF1459:DF1460"/>
    <mergeCell ref="DG1459:DG1460"/>
    <mergeCell ref="DH1459:DH1460"/>
    <mergeCell ref="DI1459:DI1460"/>
    <mergeCell ref="DJ1459:DJ1460"/>
    <mergeCell ref="DK1459:DK1460"/>
    <mergeCell ref="DL1459:DL1460"/>
    <mergeCell ref="DM1459:DM1460"/>
    <mergeCell ref="DN1459:DN1460"/>
    <mergeCell ref="DO1459:DO1460"/>
    <mergeCell ref="DP1459:DP1460"/>
    <mergeCell ref="DQ1459:DQ1460"/>
    <mergeCell ref="DR1459:DR1460"/>
    <mergeCell ref="DS1459:DS1460"/>
    <mergeCell ref="DT1459:DT1460"/>
    <mergeCell ref="DU1459:DU1460"/>
    <mergeCell ref="DV1459:DV1460"/>
    <mergeCell ref="DW1459:DW1460"/>
    <mergeCell ref="DX1459:DX1460"/>
    <mergeCell ref="DY1459:DY1460"/>
    <mergeCell ref="DZ1459:DZ1460"/>
    <mergeCell ref="H1460:I1460"/>
    <mergeCell ref="J1460:K1460"/>
    <mergeCell ref="H1461:I1461"/>
    <mergeCell ref="J1461:K1461"/>
    <mergeCell ref="L1461:L1462"/>
    <mergeCell ref="M1461:R1462"/>
    <mergeCell ref="S1461:T1462"/>
    <mergeCell ref="U1461:U1462"/>
    <mergeCell ref="V1461:V1462"/>
    <mergeCell ref="W1461:W1462"/>
    <mergeCell ref="X1461:X1462"/>
    <mergeCell ref="Y1461:Y1462"/>
    <mergeCell ref="Z1461:Z1462"/>
    <mergeCell ref="AA1461:AA1462"/>
    <mergeCell ref="AB1461:AB1462"/>
    <mergeCell ref="AC1461:AC1462"/>
    <mergeCell ref="AD1461:AD1462"/>
    <mergeCell ref="AE1461:AE1462"/>
    <mergeCell ref="AF1461:AF1462"/>
    <mergeCell ref="AG1461:AG1462"/>
    <mergeCell ref="AH1461:AH1462"/>
    <mergeCell ref="AI1461:AI1462"/>
    <mergeCell ref="AJ1461:AJ1462"/>
    <mergeCell ref="AK1461:AK1462"/>
    <mergeCell ref="AL1461:AL1462"/>
    <mergeCell ref="AM1461:AM1462"/>
    <mergeCell ref="AN1461:AN1462"/>
    <mergeCell ref="AO1461:AO1462"/>
    <mergeCell ref="AP1461:AP1462"/>
    <mergeCell ref="AQ1461:AQ1462"/>
    <mergeCell ref="AR1461:AR1462"/>
    <mergeCell ref="AS1461:AS1462"/>
    <mergeCell ref="AT1461:AT1462"/>
    <mergeCell ref="AU1461:AU1462"/>
    <mergeCell ref="AV1461:AV1462"/>
    <mergeCell ref="AW1461:AW1462"/>
    <mergeCell ref="AX1461:AX1462"/>
    <mergeCell ref="AY1461:AY1462"/>
    <mergeCell ref="AZ1461:AZ1462"/>
    <mergeCell ref="BA1461:BA1462"/>
    <mergeCell ref="BB1461:BB1462"/>
    <mergeCell ref="BC1461:BC1462"/>
    <mergeCell ref="BD1461:BD1462"/>
    <mergeCell ref="BE1461:BE1462"/>
    <mergeCell ref="BF1461:BF1462"/>
    <mergeCell ref="BG1461:BG1462"/>
    <mergeCell ref="BH1461:BH1462"/>
    <mergeCell ref="BI1461:BI1462"/>
    <mergeCell ref="BJ1461:BJ1462"/>
    <mergeCell ref="BK1461:BK1462"/>
    <mergeCell ref="BL1461:BL1462"/>
    <mergeCell ref="BM1461:BM1462"/>
    <mergeCell ref="BN1461:BN1462"/>
    <mergeCell ref="BO1461:BO1462"/>
    <mergeCell ref="BP1461:BP1462"/>
    <mergeCell ref="BQ1461:BQ1462"/>
    <mergeCell ref="BR1461:BR1462"/>
    <mergeCell ref="BS1461:BS1462"/>
    <mergeCell ref="BT1461:BT1462"/>
    <mergeCell ref="BU1461:BU1462"/>
    <mergeCell ref="BV1461:BV1462"/>
    <mergeCell ref="BW1461:BW1462"/>
    <mergeCell ref="BX1461:BX1462"/>
    <mergeCell ref="BY1461:BY1462"/>
    <mergeCell ref="BZ1461:BZ1462"/>
    <mergeCell ref="CA1461:CA1462"/>
    <mergeCell ref="CB1461:CB1462"/>
    <mergeCell ref="CC1461:CC1462"/>
    <mergeCell ref="CD1461:CD1462"/>
    <mergeCell ref="CE1461:CE1462"/>
    <mergeCell ref="CF1461:CF1462"/>
    <mergeCell ref="CG1461:CG1462"/>
    <mergeCell ref="CH1461:CH1462"/>
    <mergeCell ref="CI1461:CI1462"/>
    <mergeCell ref="CJ1461:CJ1462"/>
    <mergeCell ref="CK1461:CK1462"/>
    <mergeCell ref="CL1461:CL1462"/>
    <mergeCell ref="CM1461:CM1462"/>
    <mergeCell ref="CN1461:CN1462"/>
    <mergeCell ref="CO1461:CO1462"/>
    <mergeCell ref="CP1461:CP1462"/>
    <mergeCell ref="CQ1461:CQ1462"/>
    <mergeCell ref="CR1461:CR1462"/>
    <mergeCell ref="CS1461:CS1462"/>
    <mergeCell ref="CT1461:CT1462"/>
    <mergeCell ref="CU1461:CU1462"/>
    <mergeCell ref="CV1461:CV1462"/>
    <mergeCell ref="CW1461:CW1462"/>
    <mergeCell ref="CX1461:CX1462"/>
    <mergeCell ref="CY1461:CY1462"/>
    <mergeCell ref="CZ1461:CZ1462"/>
    <mergeCell ref="DA1461:DA1462"/>
    <mergeCell ref="DB1461:DB1462"/>
    <mergeCell ref="DC1461:DC1462"/>
    <mergeCell ref="DD1461:DD1462"/>
    <mergeCell ref="DE1461:DE1462"/>
    <mergeCell ref="DF1461:DF1462"/>
    <mergeCell ref="DG1461:DG1462"/>
    <mergeCell ref="DH1461:DH1462"/>
    <mergeCell ref="DI1461:DI1462"/>
    <mergeCell ref="DJ1461:DJ1462"/>
    <mergeCell ref="DK1461:DK1462"/>
    <mergeCell ref="DL1461:DL1462"/>
    <mergeCell ref="DM1461:DM1462"/>
    <mergeCell ref="DN1461:DN1462"/>
    <mergeCell ref="DO1461:DO1462"/>
    <mergeCell ref="DP1461:DP1462"/>
    <mergeCell ref="DQ1461:DQ1462"/>
    <mergeCell ref="DR1461:DR1462"/>
    <mergeCell ref="DS1461:DS1462"/>
    <mergeCell ref="DT1461:DT1462"/>
    <mergeCell ref="DU1461:DU1462"/>
    <mergeCell ref="DV1461:DV1462"/>
    <mergeCell ref="DW1461:DW1462"/>
    <mergeCell ref="DX1461:DX1462"/>
    <mergeCell ref="DY1461:DY1462"/>
    <mergeCell ref="DZ1461:DZ1462"/>
    <mergeCell ref="H1462:I1462"/>
    <mergeCell ref="J1462:K1462"/>
    <mergeCell ref="F1463:G1463"/>
    <mergeCell ref="H1463:I1463"/>
    <mergeCell ref="J1463:K1463"/>
    <mergeCell ref="L1463:L1464"/>
    <mergeCell ref="M1463:R1464"/>
    <mergeCell ref="S1463:T1464"/>
    <mergeCell ref="U1463:U1464"/>
    <mergeCell ref="V1463:V1464"/>
    <mergeCell ref="W1463:W1464"/>
    <mergeCell ref="X1463:X1464"/>
    <mergeCell ref="Y1463:Y1464"/>
    <mergeCell ref="Z1463:Z1464"/>
    <mergeCell ref="AA1463:AA1464"/>
    <mergeCell ref="AB1463:AB1464"/>
    <mergeCell ref="AC1463:AC1464"/>
    <mergeCell ref="AD1463:AD1464"/>
    <mergeCell ref="AE1463:AE1464"/>
    <mergeCell ref="AF1463:AF1464"/>
    <mergeCell ref="AG1463:AG1464"/>
    <mergeCell ref="AH1463:AH1464"/>
    <mergeCell ref="AI1463:AI1464"/>
    <mergeCell ref="AJ1463:AJ1464"/>
    <mergeCell ref="AK1463:AK1464"/>
    <mergeCell ref="AL1463:AL1464"/>
    <mergeCell ref="AM1463:AM1464"/>
    <mergeCell ref="AN1463:AN1464"/>
    <mergeCell ref="AO1463:AO1464"/>
    <mergeCell ref="AP1463:AP1464"/>
    <mergeCell ref="AQ1463:AQ1464"/>
    <mergeCell ref="AR1463:AR1464"/>
    <mergeCell ref="AS1463:AS1464"/>
    <mergeCell ref="AT1463:AT1464"/>
    <mergeCell ref="AU1463:AU1464"/>
    <mergeCell ref="AV1463:AV1464"/>
    <mergeCell ref="AW1463:AW1464"/>
    <mergeCell ref="AX1463:AX1464"/>
    <mergeCell ref="AY1463:AY1464"/>
    <mergeCell ref="AZ1463:AZ1464"/>
    <mergeCell ref="BA1463:BA1464"/>
    <mergeCell ref="BB1463:BB1464"/>
    <mergeCell ref="BC1463:BC1464"/>
    <mergeCell ref="BD1463:BD1464"/>
    <mergeCell ref="BE1463:BE1464"/>
    <mergeCell ref="BF1463:BF1464"/>
    <mergeCell ref="BG1463:BG1464"/>
    <mergeCell ref="BH1463:BH1464"/>
    <mergeCell ref="BI1463:BI1464"/>
    <mergeCell ref="BJ1463:BJ1464"/>
    <mergeCell ref="BK1463:BK1464"/>
    <mergeCell ref="BL1463:BL1464"/>
    <mergeCell ref="BM1463:BM1464"/>
    <mergeCell ref="BN1463:BN1464"/>
    <mergeCell ref="BO1463:BO1464"/>
    <mergeCell ref="BP1463:BP1464"/>
    <mergeCell ref="BQ1463:BQ1464"/>
    <mergeCell ref="BR1463:BR1464"/>
    <mergeCell ref="BS1463:BS1464"/>
    <mergeCell ref="BT1463:BT1464"/>
    <mergeCell ref="BU1463:BU1464"/>
    <mergeCell ref="BV1463:BV1464"/>
    <mergeCell ref="BW1463:BW1464"/>
    <mergeCell ref="BX1463:BX1464"/>
    <mergeCell ref="BY1463:BY1464"/>
    <mergeCell ref="BZ1463:BZ1464"/>
    <mergeCell ref="CA1463:CA1464"/>
    <mergeCell ref="CB1463:CB1464"/>
    <mergeCell ref="CC1463:CC1464"/>
    <mergeCell ref="CD1463:CD1464"/>
    <mergeCell ref="CE1463:CE1464"/>
    <mergeCell ref="CF1463:CF1464"/>
    <mergeCell ref="CG1463:CG1464"/>
    <mergeCell ref="CH1463:CH1464"/>
    <mergeCell ref="CI1463:CI1464"/>
    <mergeCell ref="CJ1463:CJ1464"/>
    <mergeCell ref="CK1463:CK1464"/>
    <mergeCell ref="CL1463:CL1464"/>
    <mergeCell ref="CM1463:CM1464"/>
    <mergeCell ref="CN1463:CN1464"/>
    <mergeCell ref="CO1463:CO1464"/>
    <mergeCell ref="CP1463:CP1464"/>
    <mergeCell ref="CQ1463:CQ1464"/>
    <mergeCell ref="CR1463:CR1464"/>
    <mergeCell ref="CS1463:CS1464"/>
    <mergeCell ref="CT1463:CT1464"/>
    <mergeCell ref="CU1463:CU1464"/>
    <mergeCell ref="CV1463:CV1464"/>
    <mergeCell ref="CW1463:CW1464"/>
    <mergeCell ref="CX1463:CX1464"/>
    <mergeCell ref="CY1463:CY1464"/>
    <mergeCell ref="CZ1463:CZ1464"/>
    <mergeCell ref="DA1463:DA1464"/>
    <mergeCell ref="DB1463:DB1464"/>
    <mergeCell ref="DC1463:DC1464"/>
    <mergeCell ref="DD1463:DD1464"/>
    <mergeCell ref="DE1463:DE1464"/>
    <mergeCell ref="DF1463:DF1464"/>
    <mergeCell ref="DG1463:DG1464"/>
    <mergeCell ref="DH1463:DH1464"/>
    <mergeCell ref="DI1463:DI1464"/>
    <mergeCell ref="DJ1463:DJ1464"/>
    <mergeCell ref="DK1463:DK1464"/>
    <mergeCell ref="DL1463:DL1464"/>
    <mergeCell ref="DM1463:DM1464"/>
    <mergeCell ref="DN1463:DN1464"/>
    <mergeCell ref="DO1463:DO1464"/>
    <mergeCell ref="DP1463:DP1464"/>
    <mergeCell ref="DQ1463:DQ1464"/>
    <mergeCell ref="DR1463:DR1464"/>
    <mergeCell ref="DS1463:DS1464"/>
    <mergeCell ref="DT1463:DT1464"/>
    <mergeCell ref="DU1463:DU1464"/>
    <mergeCell ref="DV1463:DV1464"/>
    <mergeCell ref="DW1463:DW1464"/>
    <mergeCell ref="DX1463:DX1464"/>
    <mergeCell ref="DY1463:DY1464"/>
    <mergeCell ref="DZ1463:DZ1464"/>
    <mergeCell ref="F1464:G1464"/>
    <mergeCell ref="H1464:I1464"/>
    <mergeCell ref="J1464:K1464"/>
    <mergeCell ref="F1465:G1465"/>
    <mergeCell ref="H1465:I1465"/>
    <mergeCell ref="J1465:K1465"/>
    <mergeCell ref="L1465:L1466"/>
    <mergeCell ref="M1465:R1466"/>
    <mergeCell ref="S1465:T1466"/>
    <mergeCell ref="U1465:U1466"/>
    <mergeCell ref="V1465:V1466"/>
    <mergeCell ref="W1465:W1466"/>
    <mergeCell ref="X1465:X1466"/>
    <mergeCell ref="Y1465:Y1466"/>
    <mergeCell ref="Z1465:Z1466"/>
    <mergeCell ref="AA1465:AA1466"/>
    <mergeCell ref="AB1465:AB1466"/>
    <mergeCell ref="AC1465:AC1466"/>
    <mergeCell ref="AD1465:AD1466"/>
    <mergeCell ref="AE1465:AE1466"/>
    <mergeCell ref="AF1465:AF1466"/>
    <mergeCell ref="AG1465:AG1466"/>
    <mergeCell ref="AH1465:AH1466"/>
    <mergeCell ref="AI1465:AI1466"/>
    <mergeCell ref="AJ1465:AJ1466"/>
    <mergeCell ref="AK1465:AK1466"/>
    <mergeCell ref="AL1465:AL1466"/>
    <mergeCell ref="AM1465:AM1466"/>
    <mergeCell ref="AN1465:AN1466"/>
    <mergeCell ref="AO1465:AO1466"/>
    <mergeCell ref="AP1465:AP1466"/>
    <mergeCell ref="AQ1465:AQ1466"/>
    <mergeCell ref="AR1465:AR1466"/>
    <mergeCell ref="AS1465:AS1466"/>
    <mergeCell ref="AT1465:AT1466"/>
    <mergeCell ref="CZ1465:CZ1466"/>
    <mergeCell ref="DA1465:DA1466"/>
    <mergeCell ref="DB1465:DB1466"/>
    <mergeCell ref="DC1465:DC1466"/>
    <mergeCell ref="DD1465:DD1466"/>
    <mergeCell ref="DE1465:DE1466"/>
    <mergeCell ref="DF1465:DF1466"/>
    <mergeCell ref="DG1465:DG1466"/>
    <mergeCell ref="DH1465:DH1466"/>
    <mergeCell ref="AU1465:AU1466"/>
    <mergeCell ref="AV1465:AV1466"/>
    <mergeCell ref="AW1465:AW1466"/>
    <mergeCell ref="AX1465:AX1466"/>
    <mergeCell ref="AY1465:AY1466"/>
    <mergeCell ref="AZ1465:AZ1466"/>
    <mergeCell ref="BA1465:BA1466"/>
    <mergeCell ref="BB1465:BB1466"/>
    <mergeCell ref="BC1465:BC1466"/>
    <mergeCell ref="BD1465:BD1466"/>
    <mergeCell ref="BE1465:BE1466"/>
    <mergeCell ref="BF1465:BF1466"/>
    <mergeCell ref="BG1465:BG1466"/>
    <mergeCell ref="BH1465:BH1466"/>
    <mergeCell ref="BI1465:BI1466"/>
    <mergeCell ref="BJ1465:BJ1466"/>
    <mergeCell ref="BK1465:BK1466"/>
    <mergeCell ref="BL1465:BL1466"/>
    <mergeCell ref="BM1465:BM1466"/>
    <mergeCell ref="BN1465:BN1466"/>
    <mergeCell ref="BO1465:BO1466"/>
    <mergeCell ref="BP1465:BP1466"/>
    <mergeCell ref="BQ1465:BQ1466"/>
    <mergeCell ref="BR1465:BR1466"/>
    <mergeCell ref="BS1465:BS1466"/>
    <mergeCell ref="BT1465:BT1466"/>
    <mergeCell ref="BU1465:BU1466"/>
    <mergeCell ref="BV1465:BV1466"/>
    <mergeCell ref="BW1465:BW1466"/>
    <mergeCell ref="BX1465:BX1466"/>
    <mergeCell ref="BY1465:BY1466"/>
    <mergeCell ref="BZ1465:BZ1466"/>
    <mergeCell ref="CA1465:CA1466"/>
    <mergeCell ref="CB1465:CB1466"/>
    <mergeCell ref="CC1465:CC1466"/>
    <mergeCell ref="CD1465:CD1466"/>
    <mergeCell ref="CE1465:CE1466"/>
    <mergeCell ref="CF1465:CF1466"/>
    <mergeCell ref="CG1465:CG1466"/>
    <mergeCell ref="CH1465:CH1466"/>
    <mergeCell ref="CI1465:CI1466"/>
    <mergeCell ref="CJ1465:CJ1466"/>
    <mergeCell ref="CK1465:CK1466"/>
    <mergeCell ref="CL1465:CL1466"/>
    <mergeCell ref="CM1465:CM1466"/>
    <mergeCell ref="CN1465:CN1466"/>
    <mergeCell ref="CO1465:CO1466"/>
    <mergeCell ref="CP1465:CP1466"/>
    <mergeCell ref="CQ1465:CQ1466"/>
    <mergeCell ref="CR1465:CR1466"/>
    <mergeCell ref="CS1465:CS1466"/>
    <mergeCell ref="CT1465:CT1466"/>
    <mergeCell ref="CU1465:CU1466"/>
    <mergeCell ref="CV1465:CV1466"/>
    <mergeCell ref="CW1465:CW1466"/>
    <mergeCell ref="CX1465:CX1466"/>
    <mergeCell ref="CY1465:CY1466"/>
    <mergeCell ref="CH1467:CH1468"/>
    <mergeCell ref="CI1467:CI1468"/>
    <mergeCell ref="CJ1467:CJ1468"/>
    <mergeCell ref="CK1467:CK1468"/>
    <mergeCell ref="CL1467:CL1468"/>
    <mergeCell ref="CM1467:CM1468"/>
    <mergeCell ref="CN1467:CN1468"/>
    <mergeCell ref="CO1467:CO1468"/>
    <mergeCell ref="CP1467:CP1468"/>
    <mergeCell ref="DI1465:DI1466"/>
    <mergeCell ref="DJ1465:DJ1466"/>
    <mergeCell ref="DK1465:DK1466"/>
    <mergeCell ref="DL1465:DL1466"/>
    <mergeCell ref="DM1465:DM1466"/>
    <mergeCell ref="DN1465:DN1466"/>
    <mergeCell ref="DO1465:DO1466"/>
    <mergeCell ref="DP1465:DP1466"/>
    <mergeCell ref="DQ1465:DQ1466"/>
    <mergeCell ref="DR1465:DR1466"/>
    <mergeCell ref="DS1465:DS1466"/>
    <mergeCell ref="DT1465:DT1466"/>
    <mergeCell ref="DU1465:DU1466"/>
    <mergeCell ref="DV1465:DV1466"/>
    <mergeCell ref="DW1465:DW1466"/>
    <mergeCell ref="DX1465:DX1466"/>
    <mergeCell ref="DY1465:DY1466"/>
    <mergeCell ref="DZ1465:DZ1466"/>
    <mergeCell ref="F1466:G1466"/>
    <mergeCell ref="H1466:I1466"/>
    <mergeCell ref="J1466:K1466"/>
    <mergeCell ref="B1467:K1467"/>
    <mergeCell ref="M1467:R1467"/>
    <mergeCell ref="S1467:T1467"/>
    <mergeCell ref="V1467:V1468"/>
    <mergeCell ref="W1467:W1468"/>
    <mergeCell ref="X1467:X1468"/>
    <mergeCell ref="Y1467:Y1468"/>
    <mergeCell ref="Z1467:Z1468"/>
    <mergeCell ref="AA1467:AA1468"/>
    <mergeCell ref="AB1467:AB1468"/>
    <mergeCell ref="AC1467:AC1468"/>
    <mergeCell ref="AD1467:AD1468"/>
    <mergeCell ref="AE1467:AE1468"/>
    <mergeCell ref="AF1467:AF1468"/>
    <mergeCell ref="AG1467:AG1468"/>
    <mergeCell ref="AH1467:AH1468"/>
    <mergeCell ref="AI1467:AI1468"/>
    <mergeCell ref="AJ1467:AJ1468"/>
    <mergeCell ref="AK1467:AK1468"/>
    <mergeCell ref="AL1467:AL1468"/>
    <mergeCell ref="AM1467:AM1468"/>
    <mergeCell ref="AN1467:AN1468"/>
    <mergeCell ref="AO1467:AO1468"/>
    <mergeCell ref="AP1467:AP1468"/>
    <mergeCell ref="AQ1467:AQ1468"/>
    <mergeCell ref="AR1467:AR1468"/>
    <mergeCell ref="AS1467:AS1468"/>
    <mergeCell ref="AT1467:AT1468"/>
    <mergeCell ref="AU1467:AU1468"/>
    <mergeCell ref="AV1467:AV1468"/>
    <mergeCell ref="AW1467:AW1468"/>
    <mergeCell ref="AX1467:AX1468"/>
    <mergeCell ref="DZ1467:DZ1468"/>
    <mergeCell ref="B1468:K1468"/>
    <mergeCell ref="M1468:R1468"/>
    <mergeCell ref="S1468:T1468"/>
    <mergeCell ref="DP1467:DP1468"/>
    <mergeCell ref="DQ1467:DQ1468"/>
    <mergeCell ref="DR1467:DR1468"/>
    <mergeCell ref="DS1467:DS1468"/>
    <mergeCell ref="DT1467:DT1468"/>
    <mergeCell ref="DU1467:DU1468"/>
    <mergeCell ref="CJ1480:CK1480"/>
    <mergeCell ref="CV1480:CW1480"/>
    <mergeCell ref="DH1480:DI1480"/>
    <mergeCell ref="DV1467:DV1468"/>
    <mergeCell ref="DW1467:DW1468"/>
    <mergeCell ref="DX1467:DX1468"/>
    <mergeCell ref="DJ1467:DJ1468"/>
    <mergeCell ref="DK1467:DK1468"/>
    <mergeCell ref="DL1467:DL1468"/>
    <mergeCell ref="DM1467:DM1468"/>
    <mergeCell ref="BJ1467:BJ1468"/>
    <mergeCell ref="BK1467:BK1468"/>
    <mergeCell ref="BL1467:BL1468"/>
    <mergeCell ref="BM1467:BM1468"/>
    <mergeCell ref="BN1467:BN1468"/>
    <mergeCell ref="BO1467:BO1468"/>
    <mergeCell ref="BP1467:BP1468"/>
    <mergeCell ref="BQ1467:BQ1468"/>
    <mergeCell ref="BR1467:BR1468"/>
    <mergeCell ref="BS1467:BS1468"/>
    <mergeCell ref="BT1467:BT1468"/>
    <mergeCell ref="BU1467:BU1468"/>
    <mergeCell ref="BV1467:BV1468"/>
    <mergeCell ref="BW1467:BW1468"/>
    <mergeCell ref="BX1467:BX1468"/>
    <mergeCell ref="BY1467:BY1468"/>
    <mergeCell ref="BZ1467:BZ1468"/>
    <mergeCell ref="CA1467:CA1468"/>
    <mergeCell ref="CB1467:CB1468"/>
    <mergeCell ref="CC1467:CC1468"/>
    <mergeCell ref="CD1467:CD1468"/>
    <mergeCell ref="CE1467:CE1468"/>
    <mergeCell ref="CF1467:CF1468"/>
    <mergeCell ref="CG1467:CG1468"/>
    <mergeCell ref="BA1467:BA1468"/>
    <mergeCell ref="BB1467:BB1468"/>
    <mergeCell ref="BC1467:BC1468"/>
    <mergeCell ref="BD1467:BD1468"/>
    <mergeCell ref="BE1467:BE1468"/>
    <mergeCell ref="BF1467:BF1468"/>
    <mergeCell ref="BG1467:BG1468"/>
    <mergeCell ref="BH1467:BH1468"/>
    <mergeCell ref="BI1467:BI1468"/>
    <mergeCell ref="BR1483:CC1483"/>
    <mergeCell ref="CD1483:CO1483"/>
    <mergeCell ref="CP1483:DA1483"/>
    <mergeCell ref="B1473:DY1473"/>
    <mergeCell ref="B1479:DY1479"/>
    <mergeCell ref="AB1480:AC1480"/>
    <mergeCell ref="AN1480:AO1480"/>
    <mergeCell ref="AZ1480:BA1480"/>
    <mergeCell ref="BL1480:BM1480"/>
    <mergeCell ref="BX1480:BY1480"/>
    <mergeCell ref="B1483:K1485"/>
    <mergeCell ref="L1483:U1485"/>
    <mergeCell ref="V1483:AG1483"/>
    <mergeCell ref="AH1483:AS1483"/>
    <mergeCell ref="AT1483:BE1483"/>
    <mergeCell ref="BF1483:BQ1483"/>
    <mergeCell ref="DB1483:DM1483"/>
    <mergeCell ref="DN1483:DY1483"/>
    <mergeCell ref="V1484:AG1484"/>
    <mergeCell ref="AH1484:AS1484"/>
    <mergeCell ref="AT1484:BE1484"/>
    <mergeCell ref="BF1484:BQ1484"/>
    <mergeCell ref="BR1484:CC1484"/>
    <mergeCell ref="CD1484:CO1484"/>
    <mergeCell ref="CP1484:DA1484"/>
    <mergeCell ref="DB1484:DM1484"/>
    <mergeCell ref="DN1484:DY1484"/>
    <mergeCell ref="AY1467:AY1468"/>
    <mergeCell ref="AZ1467:AZ1468"/>
    <mergeCell ref="CQ1467:CQ1468"/>
    <mergeCell ref="CR1467:CR1468"/>
    <mergeCell ref="CS1467:CS1468"/>
    <mergeCell ref="CT1467:CT1468"/>
    <mergeCell ref="CU1467:CU1468"/>
    <mergeCell ref="CV1467:CV1468"/>
    <mergeCell ref="CW1467:CW1468"/>
    <mergeCell ref="CX1467:CX1468"/>
    <mergeCell ref="CY1467:CY1468"/>
    <mergeCell ref="CZ1467:CZ1468"/>
    <mergeCell ref="DA1467:DA1468"/>
    <mergeCell ref="DB1467:DB1468"/>
    <mergeCell ref="DC1467:DC1468"/>
    <mergeCell ref="DO1467:DO1468"/>
    <mergeCell ref="DD1467:DD1468"/>
    <mergeCell ref="DE1467:DE1468"/>
    <mergeCell ref="DF1467:DF1468"/>
    <mergeCell ref="DG1467:DG1468"/>
    <mergeCell ref="DH1467:DH1468"/>
    <mergeCell ref="DI1467:DI1468"/>
    <mergeCell ref="F1486:G1486"/>
    <mergeCell ref="H1486:I1486"/>
    <mergeCell ref="J1486:K1486"/>
    <mergeCell ref="L1486:L1487"/>
    <mergeCell ref="M1486:R1487"/>
    <mergeCell ref="S1486:T1487"/>
    <mergeCell ref="U1486:U1487"/>
    <mergeCell ref="V1486:V1487"/>
    <mergeCell ref="W1486:W1487"/>
    <mergeCell ref="X1486:X1487"/>
    <mergeCell ref="Y1486:Y1487"/>
    <mergeCell ref="Z1486:Z1487"/>
    <mergeCell ref="AA1486:AA1487"/>
    <mergeCell ref="AB1486:AB1487"/>
    <mergeCell ref="AC1486:AC1487"/>
    <mergeCell ref="AD1486:AD1487"/>
    <mergeCell ref="AE1486:AE1487"/>
    <mergeCell ref="AF1486:AF1487"/>
    <mergeCell ref="AG1486:AG1487"/>
    <mergeCell ref="AH1486:AH1487"/>
    <mergeCell ref="AI1486:AI1487"/>
    <mergeCell ref="AJ1486:AJ1487"/>
    <mergeCell ref="AK1486:AK1487"/>
    <mergeCell ref="AL1486:AL1487"/>
    <mergeCell ref="AM1486:AM1487"/>
    <mergeCell ref="AN1486:AN1487"/>
    <mergeCell ref="AO1486:AO1487"/>
    <mergeCell ref="AP1486:AP1487"/>
    <mergeCell ref="AQ1486:AQ1487"/>
    <mergeCell ref="AR1486:AR1487"/>
    <mergeCell ref="AS1486:AS1487"/>
    <mergeCell ref="AT1486:AT1487"/>
    <mergeCell ref="AU1486:AU1487"/>
    <mergeCell ref="AV1486:AV1487"/>
    <mergeCell ref="AW1486:AW1487"/>
    <mergeCell ref="AX1486:AX1487"/>
    <mergeCell ref="AY1486:AY1487"/>
    <mergeCell ref="AZ1486:AZ1487"/>
    <mergeCell ref="BA1486:BA1487"/>
    <mergeCell ref="BB1486:BB1487"/>
    <mergeCell ref="BC1486:BC1487"/>
    <mergeCell ref="BD1486:BD1487"/>
    <mergeCell ref="BE1486:BE1487"/>
    <mergeCell ref="BF1486:BF1487"/>
    <mergeCell ref="BG1486:BG1487"/>
    <mergeCell ref="BH1486:BH1487"/>
    <mergeCell ref="BI1486:BI1487"/>
    <mergeCell ref="BJ1486:BJ1487"/>
    <mergeCell ref="BK1486:BK1487"/>
    <mergeCell ref="BL1486:BL1487"/>
    <mergeCell ref="BM1486:BM1487"/>
    <mergeCell ref="BN1486:BN1487"/>
    <mergeCell ref="BO1486:BO1487"/>
    <mergeCell ref="BP1486:BP1487"/>
    <mergeCell ref="BQ1486:BQ1487"/>
    <mergeCell ref="BR1486:BR1487"/>
    <mergeCell ref="BS1486:BS1487"/>
    <mergeCell ref="BT1486:BT1487"/>
    <mergeCell ref="BU1486:BU1487"/>
    <mergeCell ref="BV1486:BV1487"/>
    <mergeCell ref="BW1486:BW1487"/>
    <mergeCell ref="BX1486:BX1487"/>
    <mergeCell ref="BY1486:BY1487"/>
    <mergeCell ref="BZ1486:BZ1487"/>
    <mergeCell ref="CA1486:CA1487"/>
    <mergeCell ref="CB1486:CB1487"/>
    <mergeCell ref="CC1486:CC1487"/>
    <mergeCell ref="CD1486:CD1487"/>
    <mergeCell ref="CE1486:CE1487"/>
    <mergeCell ref="CF1486:CF1487"/>
    <mergeCell ref="CG1486:CG1487"/>
    <mergeCell ref="CH1486:CH1487"/>
    <mergeCell ref="CI1486:CI1487"/>
    <mergeCell ref="CJ1486:CJ1487"/>
    <mergeCell ref="CK1486:CK1487"/>
    <mergeCell ref="CL1486:CL1487"/>
    <mergeCell ref="CM1486:CM1487"/>
    <mergeCell ref="CN1486:CN1487"/>
    <mergeCell ref="CO1486:CO1487"/>
    <mergeCell ref="CP1486:CP1487"/>
    <mergeCell ref="CQ1486:CQ1487"/>
    <mergeCell ref="CR1486:CR1487"/>
    <mergeCell ref="CS1486:CS1487"/>
    <mergeCell ref="CT1486:CT1487"/>
    <mergeCell ref="CU1486:CU1487"/>
    <mergeCell ref="CV1486:CV1487"/>
    <mergeCell ref="CW1486:CW1487"/>
    <mergeCell ref="CX1486:CX1487"/>
    <mergeCell ref="CY1486:CY1487"/>
    <mergeCell ref="CZ1486:CZ1487"/>
    <mergeCell ref="DA1486:DA1487"/>
    <mergeCell ref="DB1486:DB1487"/>
    <mergeCell ref="DC1486:DC1487"/>
    <mergeCell ref="DD1486:DD1487"/>
    <mergeCell ref="DE1486:DE1487"/>
    <mergeCell ref="DF1486:DF1487"/>
    <mergeCell ref="DG1486:DG1487"/>
    <mergeCell ref="DH1486:DH1487"/>
    <mergeCell ref="DI1486:DI1487"/>
    <mergeCell ref="DR1486:DR1487"/>
    <mergeCell ref="DS1486:DS1487"/>
    <mergeCell ref="DT1486:DT1487"/>
    <mergeCell ref="DU1486:DU1487"/>
    <mergeCell ref="DJ1486:DJ1487"/>
    <mergeCell ref="DK1486:DK1487"/>
    <mergeCell ref="DL1486:DL1487"/>
    <mergeCell ref="DM1486:DM1487"/>
    <mergeCell ref="DN1486:DN1487"/>
    <mergeCell ref="DO1486:DO1487"/>
    <mergeCell ref="DV1486:DV1487"/>
    <mergeCell ref="DW1486:DW1487"/>
    <mergeCell ref="DX1486:DX1487"/>
    <mergeCell ref="DY1486:DY1487"/>
    <mergeCell ref="DZ1486:DZ1487"/>
    <mergeCell ref="F1487:G1487"/>
    <mergeCell ref="H1487:I1487"/>
    <mergeCell ref="J1487:K1487"/>
    <mergeCell ref="DP1486:DP1487"/>
    <mergeCell ref="DQ1486:DQ1487"/>
    <mergeCell ref="F1488:G1488"/>
    <mergeCell ref="H1488:I1488"/>
    <mergeCell ref="J1488:K1488"/>
    <mergeCell ref="L1488:L1489"/>
    <mergeCell ref="M1488:R1489"/>
    <mergeCell ref="S1488:T1489"/>
    <mergeCell ref="U1488:U1489"/>
    <mergeCell ref="V1488:V1489"/>
    <mergeCell ref="W1488:W1489"/>
    <mergeCell ref="X1488:X1489"/>
    <mergeCell ref="Y1488:Y1489"/>
    <mergeCell ref="Z1488:Z1489"/>
    <mergeCell ref="AA1488:AA1489"/>
    <mergeCell ref="AB1488:AB1489"/>
    <mergeCell ref="AC1488:AC1489"/>
    <mergeCell ref="AD1488:AD1489"/>
    <mergeCell ref="AE1488:AE1489"/>
    <mergeCell ref="AF1488:AF1489"/>
    <mergeCell ref="AG1488:AG1489"/>
    <mergeCell ref="AH1488:AH1489"/>
    <mergeCell ref="AI1488:AI1489"/>
    <mergeCell ref="AJ1488:AJ1489"/>
    <mergeCell ref="AK1488:AK1489"/>
    <mergeCell ref="AL1488:AL1489"/>
    <mergeCell ref="AM1488:AM1489"/>
    <mergeCell ref="AN1488:AN1489"/>
    <mergeCell ref="AO1488:AO1489"/>
    <mergeCell ref="AP1488:AP1489"/>
    <mergeCell ref="AQ1488:AQ1489"/>
    <mergeCell ref="AR1488:AR1489"/>
    <mergeCell ref="AS1488:AS1489"/>
    <mergeCell ref="AT1488:AT1489"/>
    <mergeCell ref="AU1488:AU1489"/>
    <mergeCell ref="AV1488:AV1489"/>
    <mergeCell ref="AW1488:AW1489"/>
    <mergeCell ref="AX1488:AX1489"/>
    <mergeCell ref="AY1488:AY1489"/>
    <mergeCell ref="AZ1488:AZ1489"/>
    <mergeCell ref="BA1488:BA1489"/>
    <mergeCell ref="BB1488:BB1489"/>
    <mergeCell ref="BC1488:BC1489"/>
    <mergeCell ref="BD1488:BD1489"/>
    <mergeCell ref="BE1488:BE1489"/>
    <mergeCell ref="BF1488:BF1489"/>
    <mergeCell ref="BG1488:BG1489"/>
    <mergeCell ref="BH1488:BH1489"/>
    <mergeCell ref="BI1488:BI1489"/>
    <mergeCell ref="BJ1488:BJ1489"/>
    <mergeCell ref="BK1488:BK1489"/>
    <mergeCell ref="BL1488:BL1489"/>
    <mergeCell ref="BM1488:BM1489"/>
    <mergeCell ref="BN1488:BN1489"/>
    <mergeCell ref="BO1488:BO1489"/>
    <mergeCell ref="BP1488:BP1489"/>
    <mergeCell ref="BQ1488:BQ1489"/>
    <mergeCell ref="BR1488:BR1489"/>
    <mergeCell ref="BS1488:BS1489"/>
    <mergeCell ref="BT1488:BT1489"/>
    <mergeCell ref="BU1488:BU1489"/>
    <mergeCell ref="BV1488:BV1489"/>
    <mergeCell ref="BW1488:BW1489"/>
    <mergeCell ref="BX1488:BX1489"/>
    <mergeCell ref="BY1488:BY1489"/>
    <mergeCell ref="BZ1488:BZ1489"/>
    <mergeCell ref="CA1488:CA1489"/>
    <mergeCell ref="CB1488:CB1489"/>
    <mergeCell ref="CC1488:CC1489"/>
    <mergeCell ref="CD1488:CD1489"/>
    <mergeCell ref="CE1488:CE1489"/>
    <mergeCell ref="CF1488:CF1489"/>
    <mergeCell ref="CG1488:CG1489"/>
    <mergeCell ref="CH1488:CH1489"/>
    <mergeCell ref="CI1488:CI1489"/>
    <mergeCell ref="CJ1488:CJ1489"/>
    <mergeCell ref="CK1488:CK1489"/>
    <mergeCell ref="CL1488:CL1489"/>
    <mergeCell ref="CM1488:CM1489"/>
    <mergeCell ref="CN1488:CN1489"/>
    <mergeCell ref="CO1488:CO1489"/>
    <mergeCell ref="CP1488:CP1489"/>
    <mergeCell ref="CQ1488:CQ1489"/>
    <mergeCell ref="CR1488:CR1489"/>
    <mergeCell ref="CS1488:CS1489"/>
    <mergeCell ref="CT1488:CT1489"/>
    <mergeCell ref="CU1488:CU1489"/>
    <mergeCell ref="CV1488:CV1489"/>
    <mergeCell ref="CW1488:CW1489"/>
    <mergeCell ref="CX1488:CX1489"/>
    <mergeCell ref="CY1488:CY1489"/>
    <mergeCell ref="CZ1488:CZ1489"/>
    <mergeCell ref="DA1488:DA1489"/>
    <mergeCell ref="DB1488:DB1489"/>
    <mergeCell ref="DC1488:DC1489"/>
    <mergeCell ref="DD1488:DD1489"/>
    <mergeCell ref="DE1488:DE1489"/>
    <mergeCell ref="DF1488:DF1489"/>
    <mergeCell ref="DG1488:DG1489"/>
    <mergeCell ref="DH1488:DH1489"/>
    <mergeCell ref="DI1488:DI1489"/>
    <mergeCell ref="DR1488:DR1489"/>
    <mergeCell ref="DS1488:DS1489"/>
    <mergeCell ref="DT1488:DT1489"/>
    <mergeCell ref="DU1488:DU1489"/>
    <mergeCell ref="DJ1488:DJ1489"/>
    <mergeCell ref="DK1488:DK1489"/>
    <mergeCell ref="DL1488:DL1489"/>
    <mergeCell ref="DM1488:DM1489"/>
    <mergeCell ref="DN1488:DN1489"/>
    <mergeCell ref="DO1488:DO1489"/>
    <mergeCell ref="DV1488:DV1489"/>
    <mergeCell ref="DW1488:DW1489"/>
    <mergeCell ref="DX1488:DX1489"/>
    <mergeCell ref="DY1488:DY1489"/>
    <mergeCell ref="DZ1488:DZ1489"/>
    <mergeCell ref="F1489:G1489"/>
    <mergeCell ref="H1489:I1489"/>
    <mergeCell ref="J1489:K1489"/>
    <mergeCell ref="DP1488:DP1489"/>
    <mergeCell ref="DQ1488:DQ1489"/>
    <mergeCell ref="H1490:I1490"/>
    <mergeCell ref="J1490:K1490"/>
    <mergeCell ref="L1490:L1491"/>
    <mergeCell ref="M1490:R1491"/>
    <mergeCell ref="S1490:T1491"/>
    <mergeCell ref="U1490:U1491"/>
    <mergeCell ref="V1490:V1491"/>
    <mergeCell ref="W1490:W1491"/>
    <mergeCell ref="X1490:X1491"/>
    <mergeCell ref="Y1490:Y1491"/>
    <mergeCell ref="Z1490:Z1491"/>
    <mergeCell ref="AA1490:AA1491"/>
    <mergeCell ref="AB1490:AB1491"/>
    <mergeCell ref="AC1490:AC1491"/>
    <mergeCell ref="AD1490:AD1491"/>
    <mergeCell ref="AE1490:AE1491"/>
    <mergeCell ref="AF1490:AF1491"/>
    <mergeCell ref="AG1490:AG1491"/>
    <mergeCell ref="AH1490:AH1491"/>
    <mergeCell ref="AI1490:AI1491"/>
    <mergeCell ref="AJ1490:AJ1491"/>
    <mergeCell ref="AK1490:AK1491"/>
    <mergeCell ref="AL1490:AL1491"/>
    <mergeCell ref="AM1490:AM1491"/>
    <mergeCell ref="AN1490:AN1491"/>
    <mergeCell ref="AO1490:AO1491"/>
    <mergeCell ref="AP1490:AP1491"/>
    <mergeCell ref="AQ1490:AQ1491"/>
    <mergeCell ref="AR1490:AR1491"/>
    <mergeCell ref="AS1490:AS1491"/>
    <mergeCell ref="AT1490:AT1491"/>
    <mergeCell ref="AU1490:AU1491"/>
    <mergeCell ref="AV1490:AV1491"/>
    <mergeCell ref="AW1490:AW1491"/>
    <mergeCell ref="AX1490:AX1491"/>
    <mergeCell ref="AY1490:AY1491"/>
    <mergeCell ref="AZ1490:AZ1491"/>
    <mergeCell ref="BA1490:BA1491"/>
    <mergeCell ref="BB1490:BB1491"/>
    <mergeCell ref="BC1490:BC1491"/>
    <mergeCell ref="BD1490:BD1491"/>
    <mergeCell ref="BE1490:BE1491"/>
    <mergeCell ref="BF1490:BF1491"/>
    <mergeCell ref="BG1490:BG1491"/>
    <mergeCell ref="BH1490:BH1491"/>
    <mergeCell ref="BI1490:BI1491"/>
    <mergeCell ref="BJ1490:BJ1491"/>
    <mergeCell ref="BK1490:BK1491"/>
    <mergeCell ref="BL1490:BL1491"/>
    <mergeCell ref="BM1490:BM1491"/>
    <mergeCell ref="BN1490:BN1491"/>
    <mergeCell ref="BO1490:BO1491"/>
    <mergeCell ref="BP1490:BP1491"/>
    <mergeCell ref="BQ1490:BQ1491"/>
    <mergeCell ref="BR1490:BR1491"/>
    <mergeCell ref="BS1490:BS1491"/>
    <mergeCell ref="BT1490:BT1491"/>
    <mergeCell ref="BU1490:BU1491"/>
    <mergeCell ref="BV1490:BV1491"/>
    <mergeCell ref="BW1490:BW1491"/>
    <mergeCell ref="BX1490:BX1491"/>
    <mergeCell ref="BY1490:BY1491"/>
    <mergeCell ref="BZ1490:BZ1491"/>
    <mergeCell ref="CA1490:CA1491"/>
    <mergeCell ref="CB1490:CB1491"/>
    <mergeCell ref="CC1490:CC1491"/>
    <mergeCell ref="CD1490:CD1491"/>
    <mergeCell ref="CE1490:CE1491"/>
    <mergeCell ref="CF1490:CF1491"/>
    <mergeCell ref="CG1490:CG1491"/>
    <mergeCell ref="CH1490:CH1491"/>
    <mergeCell ref="CI1490:CI1491"/>
    <mergeCell ref="CJ1490:CJ1491"/>
    <mergeCell ref="CK1490:CK1491"/>
    <mergeCell ref="CL1490:CL1491"/>
    <mergeCell ref="CM1490:CM1491"/>
    <mergeCell ref="CN1490:CN1491"/>
    <mergeCell ref="CO1490:CO1491"/>
    <mergeCell ref="CP1490:CP1491"/>
    <mergeCell ref="CQ1490:CQ1491"/>
    <mergeCell ref="CR1490:CR1491"/>
    <mergeCell ref="CS1490:CS1491"/>
    <mergeCell ref="CT1490:CT1491"/>
    <mergeCell ref="CU1490:CU1491"/>
    <mergeCell ref="CV1490:CV1491"/>
    <mergeCell ref="CW1490:CW1491"/>
    <mergeCell ref="CX1490:CX1491"/>
    <mergeCell ref="CY1490:CY1491"/>
    <mergeCell ref="CZ1490:CZ1491"/>
    <mergeCell ref="DA1490:DA1491"/>
    <mergeCell ref="DB1490:DB1491"/>
    <mergeCell ref="DC1490:DC1491"/>
    <mergeCell ref="DD1490:DD1491"/>
    <mergeCell ref="DE1490:DE1491"/>
    <mergeCell ref="DF1490:DF1491"/>
    <mergeCell ref="DG1490:DG1491"/>
    <mergeCell ref="DH1490:DH1491"/>
    <mergeCell ref="DI1490:DI1491"/>
    <mergeCell ref="DJ1490:DJ1491"/>
    <mergeCell ref="DK1490:DK1491"/>
    <mergeCell ref="DL1490:DL1491"/>
    <mergeCell ref="DM1490:DM1491"/>
    <mergeCell ref="DN1490:DN1491"/>
    <mergeCell ref="DO1490:DO1491"/>
    <mergeCell ref="DP1490:DP1491"/>
    <mergeCell ref="DQ1490:DQ1491"/>
    <mergeCell ref="DR1490:DR1491"/>
    <mergeCell ref="DS1490:DS1491"/>
    <mergeCell ref="DT1490:DT1491"/>
    <mergeCell ref="DU1490:DU1491"/>
    <mergeCell ref="DV1490:DV1491"/>
    <mergeCell ref="DW1490:DW1491"/>
    <mergeCell ref="DX1490:DX1491"/>
    <mergeCell ref="DY1490:DY1491"/>
    <mergeCell ref="DZ1490:DZ1491"/>
    <mergeCell ref="H1491:I1491"/>
    <mergeCell ref="J1491:K1491"/>
    <mergeCell ref="H1492:I1492"/>
    <mergeCell ref="J1492:K1492"/>
    <mergeCell ref="L1492:L1493"/>
    <mergeCell ref="M1492:R1493"/>
    <mergeCell ref="S1492:T1493"/>
    <mergeCell ref="U1492:U1493"/>
    <mergeCell ref="V1492:V1493"/>
    <mergeCell ref="W1492:W1493"/>
    <mergeCell ref="X1492:X1493"/>
    <mergeCell ref="Y1492:Y1493"/>
    <mergeCell ref="Z1492:Z1493"/>
    <mergeCell ref="AA1492:AA1493"/>
    <mergeCell ref="AB1492:AB1493"/>
    <mergeCell ref="AC1492:AC1493"/>
    <mergeCell ref="AD1492:AD1493"/>
    <mergeCell ref="AE1492:AE1493"/>
    <mergeCell ref="AF1492:AF1493"/>
    <mergeCell ref="AG1492:AG1493"/>
    <mergeCell ref="AH1492:AH1493"/>
    <mergeCell ref="AI1492:AI1493"/>
    <mergeCell ref="AJ1492:AJ1493"/>
    <mergeCell ref="AK1492:AK1493"/>
    <mergeCell ref="AL1492:AL1493"/>
    <mergeCell ref="AM1492:AM1493"/>
    <mergeCell ref="AN1492:AN1493"/>
    <mergeCell ref="AO1492:AO1493"/>
    <mergeCell ref="AP1492:AP1493"/>
    <mergeCell ref="AQ1492:AQ1493"/>
    <mergeCell ref="AR1492:AR1493"/>
    <mergeCell ref="AS1492:AS1493"/>
    <mergeCell ref="AT1492:AT1493"/>
    <mergeCell ref="AU1492:AU1493"/>
    <mergeCell ref="AV1492:AV1493"/>
    <mergeCell ref="AW1492:AW1493"/>
    <mergeCell ref="AX1492:AX1493"/>
    <mergeCell ref="AY1492:AY1493"/>
    <mergeCell ref="AZ1492:AZ1493"/>
    <mergeCell ref="BA1492:BA1493"/>
    <mergeCell ref="BB1492:BB1493"/>
    <mergeCell ref="BC1492:BC1493"/>
    <mergeCell ref="BD1492:BD1493"/>
    <mergeCell ref="BE1492:BE1493"/>
    <mergeCell ref="BF1492:BF1493"/>
    <mergeCell ref="BG1492:BG1493"/>
    <mergeCell ref="BH1492:BH1493"/>
    <mergeCell ref="BI1492:BI1493"/>
    <mergeCell ref="BJ1492:BJ1493"/>
    <mergeCell ref="BK1492:BK1493"/>
    <mergeCell ref="BL1492:BL1493"/>
    <mergeCell ref="BM1492:BM1493"/>
    <mergeCell ref="BN1492:BN1493"/>
    <mergeCell ref="BO1492:BO1493"/>
    <mergeCell ref="BP1492:BP1493"/>
    <mergeCell ref="BQ1492:BQ1493"/>
    <mergeCell ref="BR1492:BR1493"/>
    <mergeCell ref="BS1492:BS1493"/>
    <mergeCell ref="BT1492:BT1493"/>
    <mergeCell ref="BU1492:BU1493"/>
    <mergeCell ref="BV1492:BV1493"/>
    <mergeCell ref="BW1492:BW1493"/>
    <mergeCell ref="BX1492:BX1493"/>
    <mergeCell ref="BY1492:BY1493"/>
    <mergeCell ref="BZ1492:BZ1493"/>
    <mergeCell ref="CA1492:CA1493"/>
    <mergeCell ref="CB1492:CB1493"/>
    <mergeCell ref="CC1492:CC1493"/>
    <mergeCell ref="CD1492:CD1493"/>
    <mergeCell ref="CE1492:CE1493"/>
    <mergeCell ref="CF1492:CF1493"/>
    <mergeCell ref="CG1492:CG1493"/>
    <mergeCell ref="CH1492:CH1493"/>
    <mergeCell ref="CI1492:CI1493"/>
    <mergeCell ref="CJ1492:CJ1493"/>
    <mergeCell ref="CK1492:CK1493"/>
    <mergeCell ref="CL1492:CL1493"/>
    <mergeCell ref="CM1492:CM1493"/>
    <mergeCell ref="CN1492:CN1493"/>
    <mergeCell ref="CO1492:CO1493"/>
    <mergeCell ref="CP1492:CP1493"/>
    <mergeCell ref="CQ1492:CQ1493"/>
    <mergeCell ref="CR1492:CR1493"/>
    <mergeCell ref="CS1492:CS1493"/>
    <mergeCell ref="CT1492:CT1493"/>
    <mergeCell ref="CU1492:CU1493"/>
    <mergeCell ref="CV1492:CV1493"/>
    <mergeCell ref="CW1492:CW1493"/>
    <mergeCell ref="CX1492:CX1493"/>
    <mergeCell ref="CY1492:CY1493"/>
    <mergeCell ref="CZ1492:CZ1493"/>
    <mergeCell ref="DA1492:DA1493"/>
    <mergeCell ref="DB1492:DB1493"/>
    <mergeCell ref="DC1492:DC1493"/>
    <mergeCell ref="DD1492:DD1493"/>
    <mergeCell ref="DE1492:DE1493"/>
    <mergeCell ref="DF1492:DF1493"/>
    <mergeCell ref="DG1492:DG1493"/>
    <mergeCell ref="DH1492:DH1493"/>
    <mergeCell ref="DI1492:DI1493"/>
    <mergeCell ref="DJ1492:DJ1493"/>
    <mergeCell ref="DK1492:DK1493"/>
    <mergeCell ref="DL1492:DL1493"/>
    <mergeCell ref="DM1492:DM1493"/>
    <mergeCell ref="DN1492:DN1493"/>
    <mergeCell ref="DO1492:DO1493"/>
    <mergeCell ref="DP1492:DP1493"/>
    <mergeCell ref="DQ1492:DQ1493"/>
    <mergeCell ref="DR1492:DR1493"/>
    <mergeCell ref="DS1492:DS1493"/>
    <mergeCell ref="DT1492:DT1493"/>
    <mergeCell ref="DU1492:DU1493"/>
    <mergeCell ref="DV1492:DV1493"/>
    <mergeCell ref="DW1492:DW1493"/>
    <mergeCell ref="DX1492:DX1493"/>
    <mergeCell ref="DY1492:DY1493"/>
    <mergeCell ref="DZ1492:DZ1493"/>
    <mergeCell ref="H1493:I1493"/>
    <mergeCell ref="J1493:K1493"/>
    <mergeCell ref="H1494:I1494"/>
    <mergeCell ref="J1494:K1494"/>
    <mergeCell ref="L1494:L1495"/>
    <mergeCell ref="M1494:R1495"/>
    <mergeCell ref="S1494:T1495"/>
    <mergeCell ref="U1494:U1495"/>
    <mergeCell ref="V1494:V1495"/>
    <mergeCell ref="W1494:W1495"/>
    <mergeCell ref="X1494:X1495"/>
    <mergeCell ref="Y1494:Y1495"/>
    <mergeCell ref="Z1494:Z1495"/>
    <mergeCell ref="AA1494:AA1495"/>
    <mergeCell ref="AB1494:AB1495"/>
    <mergeCell ref="AC1494:AC1495"/>
    <mergeCell ref="AD1494:AD1495"/>
    <mergeCell ref="AE1494:AE1495"/>
    <mergeCell ref="AF1494:AF1495"/>
    <mergeCell ref="AG1494:AG1495"/>
    <mergeCell ref="AH1494:AH1495"/>
    <mergeCell ref="AI1494:AI1495"/>
    <mergeCell ref="AJ1494:AJ1495"/>
    <mergeCell ref="AK1494:AK1495"/>
    <mergeCell ref="AL1494:AL1495"/>
    <mergeCell ref="AM1494:AM1495"/>
    <mergeCell ref="AN1494:AN1495"/>
    <mergeCell ref="AO1494:AO1495"/>
    <mergeCell ref="AP1494:AP1495"/>
    <mergeCell ref="AQ1494:AQ1495"/>
    <mergeCell ref="AR1494:AR1495"/>
    <mergeCell ref="AS1494:AS1495"/>
    <mergeCell ref="AT1494:AT1495"/>
    <mergeCell ref="AU1494:AU1495"/>
    <mergeCell ref="AV1494:AV1495"/>
    <mergeCell ref="AW1494:AW1495"/>
    <mergeCell ref="AX1494:AX1495"/>
    <mergeCell ref="AY1494:AY1495"/>
    <mergeCell ref="AZ1494:AZ1495"/>
    <mergeCell ref="BA1494:BA1495"/>
    <mergeCell ref="BB1494:BB1495"/>
    <mergeCell ref="BC1494:BC1495"/>
    <mergeCell ref="BD1494:BD1495"/>
    <mergeCell ref="BE1494:BE1495"/>
    <mergeCell ref="BF1494:BF1495"/>
    <mergeCell ref="BG1494:BG1495"/>
    <mergeCell ref="BH1494:BH1495"/>
    <mergeCell ref="BI1494:BI1495"/>
    <mergeCell ref="BJ1494:BJ1495"/>
    <mergeCell ref="BK1494:BK1495"/>
    <mergeCell ref="BL1494:BL1495"/>
    <mergeCell ref="BM1494:BM1495"/>
    <mergeCell ref="BN1494:BN1495"/>
    <mergeCell ref="BO1494:BO1495"/>
    <mergeCell ref="BP1494:BP1495"/>
    <mergeCell ref="BQ1494:BQ1495"/>
    <mergeCell ref="BR1494:BR1495"/>
    <mergeCell ref="BS1494:BS1495"/>
    <mergeCell ref="BT1494:BT1495"/>
    <mergeCell ref="BU1494:BU1495"/>
    <mergeCell ref="BV1494:BV1495"/>
    <mergeCell ref="BW1494:BW1495"/>
    <mergeCell ref="BX1494:BX1495"/>
    <mergeCell ref="BY1494:BY1495"/>
    <mergeCell ref="BZ1494:BZ1495"/>
    <mergeCell ref="CA1494:CA1495"/>
    <mergeCell ref="CB1494:CB1495"/>
    <mergeCell ref="CC1494:CC1495"/>
    <mergeCell ref="CD1494:CD1495"/>
    <mergeCell ref="CE1494:CE1495"/>
    <mergeCell ref="CF1494:CF1495"/>
    <mergeCell ref="CG1494:CG1495"/>
    <mergeCell ref="CH1494:CH1495"/>
    <mergeCell ref="CI1494:CI1495"/>
    <mergeCell ref="CJ1494:CJ1495"/>
    <mergeCell ref="CK1494:CK1495"/>
    <mergeCell ref="CL1494:CL1495"/>
    <mergeCell ref="CM1494:CM1495"/>
    <mergeCell ref="CN1494:CN1495"/>
    <mergeCell ref="CO1494:CO1495"/>
    <mergeCell ref="CP1494:CP1495"/>
    <mergeCell ref="CQ1494:CQ1495"/>
    <mergeCell ref="CR1494:CR1495"/>
    <mergeCell ref="CS1494:CS1495"/>
    <mergeCell ref="CT1494:CT1495"/>
    <mergeCell ref="CU1494:CU1495"/>
    <mergeCell ref="CV1494:CV1495"/>
    <mergeCell ref="CW1494:CW1495"/>
    <mergeCell ref="CX1494:CX1495"/>
    <mergeCell ref="CY1494:CY1495"/>
    <mergeCell ref="CZ1494:CZ1495"/>
    <mergeCell ref="DA1494:DA1495"/>
    <mergeCell ref="DB1494:DB1495"/>
    <mergeCell ref="DC1494:DC1495"/>
    <mergeCell ref="DD1494:DD1495"/>
    <mergeCell ref="DE1494:DE1495"/>
    <mergeCell ref="DF1494:DF1495"/>
    <mergeCell ref="DG1494:DG1495"/>
    <mergeCell ref="DH1494:DH1495"/>
    <mergeCell ref="DI1494:DI1495"/>
    <mergeCell ref="DJ1494:DJ1495"/>
    <mergeCell ref="DK1494:DK1495"/>
    <mergeCell ref="DL1494:DL1495"/>
    <mergeCell ref="DM1494:DM1495"/>
    <mergeCell ref="DN1494:DN1495"/>
    <mergeCell ref="DO1494:DO1495"/>
    <mergeCell ref="DP1494:DP1495"/>
    <mergeCell ref="DQ1494:DQ1495"/>
    <mergeCell ref="DR1494:DR1495"/>
    <mergeCell ref="DS1494:DS1495"/>
    <mergeCell ref="DT1494:DT1495"/>
    <mergeCell ref="DU1494:DU1495"/>
    <mergeCell ref="DV1494:DV1495"/>
    <mergeCell ref="DW1494:DW1495"/>
    <mergeCell ref="DX1494:DX1495"/>
    <mergeCell ref="DY1494:DY1495"/>
    <mergeCell ref="DZ1494:DZ1495"/>
    <mergeCell ref="H1495:I1495"/>
    <mergeCell ref="J1495:K1495"/>
    <mergeCell ref="H1496:I1496"/>
    <mergeCell ref="J1496:K1496"/>
    <mergeCell ref="L1496:L1497"/>
    <mergeCell ref="M1496:R1497"/>
    <mergeCell ref="S1496:T1497"/>
    <mergeCell ref="U1496:U1497"/>
    <mergeCell ref="V1496:V1497"/>
    <mergeCell ref="W1496:W1497"/>
    <mergeCell ref="X1496:X1497"/>
    <mergeCell ref="Y1496:Y1497"/>
    <mergeCell ref="Z1496:Z1497"/>
    <mergeCell ref="AA1496:AA1497"/>
    <mergeCell ref="AB1496:AB1497"/>
    <mergeCell ref="AC1496:AC1497"/>
    <mergeCell ref="AD1496:AD1497"/>
    <mergeCell ref="AE1496:AE1497"/>
    <mergeCell ref="AF1496:AF1497"/>
    <mergeCell ref="AG1496:AG1497"/>
    <mergeCell ref="AH1496:AH1497"/>
    <mergeCell ref="AI1496:AI1497"/>
    <mergeCell ref="AJ1496:AJ1497"/>
    <mergeCell ref="AK1496:AK1497"/>
    <mergeCell ref="AL1496:AL1497"/>
    <mergeCell ref="AM1496:AM1497"/>
    <mergeCell ref="AN1496:AN1497"/>
    <mergeCell ref="AO1496:AO1497"/>
    <mergeCell ref="AP1496:AP1497"/>
    <mergeCell ref="AQ1496:AQ1497"/>
    <mergeCell ref="AR1496:AR1497"/>
    <mergeCell ref="AS1496:AS1497"/>
    <mergeCell ref="AT1496:AT1497"/>
    <mergeCell ref="AU1496:AU1497"/>
    <mergeCell ref="AV1496:AV1497"/>
    <mergeCell ref="AW1496:AW1497"/>
    <mergeCell ref="AX1496:AX1497"/>
    <mergeCell ref="AY1496:AY1497"/>
    <mergeCell ref="AZ1496:AZ1497"/>
    <mergeCell ref="BA1496:BA1497"/>
    <mergeCell ref="DN1496:DN1497"/>
    <mergeCell ref="DO1496:DO1497"/>
    <mergeCell ref="BB1496:BB1497"/>
    <mergeCell ref="BC1496:BC1497"/>
    <mergeCell ref="BD1496:BD1497"/>
    <mergeCell ref="BE1496:BE1497"/>
    <mergeCell ref="BF1496:BF1497"/>
    <mergeCell ref="BG1496:BG1497"/>
    <mergeCell ref="BH1496:BH1497"/>
    <mergeCell ref="BI1496:BI1497"/>
    <mergeCell ref="BJ1496:BJ1497"/>
    <mergeCell ref="BK1496:BK1497"/>
    <mergeCell ref="BL1496:BL1497"/>
    <mergeCell ref="BM1496:BM1497"/>
    <mergeCell ref="BN1496:BN1497"/>
    <mergeCell ref="BO1496:BO1497"/>
    <mergeCell ref="BP1496:BP1497"/>
    <mergeCell ref="BQ1496:BQ1497"/>
    <mergeCell ref="BR1496:BR1497"/>
    <mergeCell ref="BS1496:BS1497"/>
    <mergeCell ref="BT1496:BT1497"/>
    <mergeCell ref="BU1496:BU1497"/>
    <mergeCell ref="BV1496:BV1497"/>
    <mergeCell ref="BW1496:BW1497"/>
    <mergeCell ref="BX1496:BX1497"/>
    <mergeCell ref="BY1496:BY1497"/>
    <mergeCell ref="BZ1496:BZ1497"/>
    <mergeCell ref="CA1496:CA1497"/>
    <mergeCell ref="CB1496:CB1497"/>
    <mergeCell ref="CC1496:CC1497"/>
    <mergeCell ref="CD1496:CD1497"/>
    <mergeCell ref="CE1496:CE1497"/>
    <mergeCell ref="CF1496:CF1497"/>
    <mergeCell ref="CG1496:CG1497"/>
    <mergeCell ref="CH1496:CH1497"/>
    <mergeCell ref="CI1496:CI1497"/>
    <mergeCell ref="CJ1496:CJ1497"/>
    <mergeCell ref="CK1496:CK1497"/>
    <mergeCell ref="CL1496:CL1497"/>
    <mergeCell ref="CM1496:CM1497"/>
    <mergeCell ref="CN1496:CN1497"/>
    <mergeCell ref="CO1496:CO1497"/>
    <mergeCell ref="CP1496:CP1497"/>
    <mergeCell ref="CQ1496:CQ1497"/>
    <mergeCell ref="CR1496:CR1497"/>
    <mergeCell ref="CS1496:CS1497"/>
    <mergeCell ref="CT1496:CT1497"/>
    <mergeCell ref="CU1496:CU1497"/>
    <mergeCell ref="CV1496:CV1497"/>
    <mergeCell ref="CW1496:CW1497"/>
    <mergeCell ref="CX1496:CX1497"/>
    <mergeCell ref="CY1496:CY1497"/>
    <mergeCell ref="CZ1496:CZ1497"/>
    <mergeCell ref="DA1496:DA1497"/>
    <mergeCell ref="DB1496:DB1497"/>
    <mergeCell ref="DC1496:DC1497"/>
    <mergeCell ref="DD1496:DD1497"/>
    <mergeCell ref="DE1496:DE1497"/>
    <mergeCell ref="DF1496:DF1497"/>
    <mergeCell ref="DG1496:DG1497"/>
    <mergeCell ref="DH1496:DH1497"/>
    <mergeCell ref="DI1496:DI1497"/>
    <mergeCell ref="DJ1496:DJ1497"/>
    <mergeCell ref="DK1496:DK1497"/>
    <mergeCell ref="DL1496:DL1497"/>
    <mergeCell ref="DM1496:DM1497"/>
    <mergeCell ref="CT1498:CT1499"/>
    <mergeCell ref="CU1498:CU1499"/>
    <mergeCell ref="CX1498:CX1499"/>
    <mergeCell ref="CY1498:CY1499"/>
    <mergeCell ref="CZ1498:CZ1499"/>
    <mergeCell ref="DA1498:DA1499"/>
    <mergeCell ref="DB1498:DB1499"/>
    <mergeCell ref="DC1498:DC1499"/>
    <mergeCell ref="DD1498:DD1499"/>
    <mergeCell ref="DE1498:DE1499"/>
    <mergeCell ref="DF1498:DF1499"/>
    <mergeCell ref="DG1498:DG1499"/>
    <mergeCell ref="DH1498:DH1499"/>
    <mergeCell ref="DI1498:DI1499"/>
    <mergeCell ref="DJ1498:DJ1499"/>
    <mergeCell ref="DK1498:DK1499"/>
    <mergeCell ref="DL1498:DL1499"/>
    <mergeCell ref="DM1498:DM1499"/>
    <mergeCell ref="DP1496:DP1497"/>
    <mergeCell ref="DQ1496:DQ1497"/>
    <mergeCell ref="DR1496:DR1497"/>
    <mergeCell ref="DS1496:DS1497"/>
    <mergeCell ref="DT1496:DT1497"/>
    <mergeCell ref="DS1498:DS1499"/>
    <mergeCell ref="DT1498:DT1499"/>
    <mergeCell ref="DU1496:DU1497"/>
    <mergeCell ref="DV1496:DV1497"/>
    <mergeCell ref="DW1496:DW1497"/>
    <mergeCell ref="DX1496:DX1497"/>
    <mergeCell ref="DY1496:DY1497"/>
    <mergeCell ref="DZ1496:DZ1497"/>
    <mergeCell ref="H1497:I1497"/>
    <mergeCell ref="J1497:K1497"/>
    <mergeCell ref="H1498:I1498"/>
    <mergeCell ref="J1498:K1498"/>
    <mergeCell ref="L1498:L1499"/>
    <mergeCell ref="M1498:R1499"/>
    <mergeCell ref="S1498:T1499"/>
    <mergeCell ref="U1498:U1499"/>
    <mergeCell ref="V1498:V1499"/>
    <mergeCell ref="W1498:W1499"/>
    <mergeCell ref="X1498:X1499"/>
    <mergeCell ref="Y1498:Y1499"/>
    <mergeCell ref="Z1498:Z1499"/>
    <mergeCell ref="AA1498:AA1499"/>
    <mergeCell ref="AB1498:AB1499"/>
    <mergeCell ref="AC1498:AC1499"/>
    <mergeCell ref="AD1498:AD1499"/>
    <mergeCell ref="AE1498:AE1499"/>
    <mergeCell ref="AF1498:AF1499"/>
    <mergeCell ref="AG1498:AG1499"/>
    <mergeCell ref="AH1498:AH1499"/>
    <mergeCell ref="AI1498:AI1499"/>
    <mergeCell ref="AJ1498:AJ1499"/>
    <mergeCell ref="AK1498:AK1499"/>
    <mergeCell ref="AL1498:AL1499"/>
    <mergeCell ref="AM1498:AM1499"/>
    <mergeCell ref="AN1498:AN1499"/>
    <mergeCell ref="AO1498:AO1499"/>
    <mergeCell ref="AP1498:AP1499"/>
    <mergeCell ref="AQ1498:AQ1499"/>
    <mergeCell ref="AR1498:AR1499"/>
    <mergeCell ref="AS1498:AS1499"/>
    <mergeCell ref="AT1498:AT1499"/>
    <mergeCell ref="AU1498:AU1499"/>
    <mergeCell ref="AV1498:AV1499"/>
    <mergeCell ref="AW1498:AW1499"/>
    <mergeCell ref="AX1498:AX1499"/>
    <mergeCell ref="AY1498:AY1499"/>
    <mergeCell ref="AZ1498:AZ1499"/>
    <mergeCell ref="BA1498:BA1499"/>
    <mergeCell ref="BB1498:BB1499"/>
    <mergeCell ref="BC1498:BC1499"/>
    <mergeCell ref="BD1498:BD1499"/>
    <mergeCell ref="BE1498:BE1499"/>
    <mergeCell ref="BF1498:BF1499"/>
    <mergeCell ref="BG1498:BG1499"/>
    <mergeCell ref="BH1498:BH1499"/>
    <mergeCell ref="BI1498:BI1499"/>
    <mergeCell ref="BJ1498:BJ1499"/>
    <mergeCell ref="BK1498:BK1499"/>
    <mergeCell ref="BL1498:BL1499"/>
    <mergeCell ref="CV1498:CV1499"/>
    <mergeCell ref="CW1498:CW1499"/>
    <mergeCell ref="DN1498:DN1499"/>
    <mergeCell ref="DO1498:DO1499"/>
    <mergeCell ref="DP1498:DP1499"/>
    <mergeCell ref="DQ1498:DQ1499"/>
    <mergeCell ref="DR1498:DR1499"/>
    <mergeCell ref="DU1498:DU1499"/>
    <mergeCell ref="DV1498:DV1499"/>
    <mergeCell ref="DW1498:DW1499"/>
    <mergeCell ref="DX1498:DX1499"/>
    <mergeCell ref="DY1498:DY1499"/>
    <mergeCell ref="DZ1498:DZ1499"/>
    <mergeCell ref="H1499:I1499"/>
    <mergeCell ref="J1499:K1499"/>
    <mergeCell ref="BO1498:BO1499"/>
    <mergeCell ref="BP1498:BP1499"/>
    <mergeCell ref="BQ1498:BQ1499"/>
    <mergeCell ref="BR1498:BR1499"/>
    <mergeCell ref="BS1498:BS1499"/>
    <mergeCell ref="BT1498:BT1499"/>
    <mergeCell ref="BU1498:BU1499"/>
    <mergeCell ref="BV1498:BV1499"/>
    <mergeCell ref="BW1498:BW1499"/>
    <mergeCell ref="BX1498:BX1499"/>
    <mergeCell ref="BY1498:BY1499"/>
    <mergeCell ref="BZ1498:BZ1499"/>
    <mergeCell ref="CA1498:CA1499"/>
    <mergeCell ref="CB1498:CB1499"/>
    <mergeCell ref="CC1498:CC1499"/>
    <mergeCell ref="CD1498:CD1499"/>
    <mergeCell ref="CE1498:CE1499"/>
    <mergeCell ref="CF1498:CF1499"/>
    <mergeCell ref="CG1498:CG1499"/>
    <mergeCell ref="CH1498:CH1499"/>
    <mergeCell ref="CI1498:CI1499"/>
    <mergeCell ref="CJ1498:CJ1499"/>
    <mergeCell ref="CK1498:CK1499"/>
    <mergeCell ref="CL1498:CL1499"/>
    <mergeCell ref="CM1498:CM1499"/>
    <mergeCell ref="CN1498:CN1499"/>
    <mergeCell ref="CO1498:CO1499"/>
    <mergeCell ref="CP1498:CP1499"/>
    <mergeCell ref="CQ1498:CQ1499"/>
    <mergeCell ref="CR1498:CR1499"/>
    <mergeCell ref="CS1498:CS1499"/>
    <mergeCell ref="BM1498:BM1499"/>
    <mergeCell ref="BN1498:BN1499"/>
    <mergeCell ref="F1500:G1500"/>
    <mergeCell ref="H1500:I1500"/>
    <mergeCell ref="J1500:K1500"/>
    <mergeCell ref="L1500:L1501"/>
    <mergeCell ref="M1500:R1501"/>
    <mergeCell ref="S1500:T1501"/>
    <mergeCell ref="U1500:U1501"/>
    <mergeCell ref="V1500:V1501"/>
    <mergeCell ref="W1500:W1501"/>
    <mergeCell ref="X1500:X1501"/>
    <mergeCell ref="Y1500:Y1501"/>
    <mergeCell ref="Z1500:Z1501"/>
    <mergeCell ref="AA1500:AA1501"/>
    <mergeCell ref="AB1500:AB1501"/>
    <mergeCell ref="AC1500:AC1501"/>
    <mergeCell ref="AD1500:AD1501"/>
    <mergeCell ref="AE1500:AE1501"/>
    <mergeCell ref="AF1500:AF1501"/>
    <mergeCell ref="AG1500:AG1501"/>
    <mergeCell ref="AH1500:AH1501"/>
    <mergeCell ref="AI1500:AI1501"/>
    <mergeCell ref="AJ1500:AJ1501"/>
    <mergeCell ref="AK1500:AK1501"/>
    <mergeCell ref="AL1500:AL1501"/>
    <mergeCell ref="AM1500:AM1501"/>
    <mergeCell ref="AN1500:AN1501"/>
    <mergeCell ref="AO1500:AO1501"/>
    <mergeCell ref="AP1500:AP1501"/>
    <mergeCell ref="AQ1500:AQ1501"/>
    <mergeCell ref="AR1500:AR1501"/>
    <mergeCell ref="AS1500:AS1501"/>
    <mergeCell ref="AT1500:AT1501"/>
    <mergeCell ref="AU1500:AU1501"/>
    <mergeCell ref="AV1500:AV1501"/>
    <mergeCell ref="AW1500:AW1501"/>
    <mergeCell ref="AX1500:AX1501"/>
    <mergeCell ref="AY1500:AY1501"/>
    <mergeCell ref="AZ1500:AZ1501"/>
    <mergeCell ref="BA1500:BA1501"/>
    <mergeCell ref="BB1500:BB1501"/>
    <mergeCell ref="BC1500:BC1501"/>
    <mergeCell ref="BD1500:BD1501"/>
    <mergeCell ref="BE1500:BE1501"/>
    <mergeCell ref="BF1500:BF1501"/>
    <mergeCell ref="BG1500:BG1501"/>
    <mergeCell ref="BH1500:BH1501"/>
    <mergeCell ref="BI1500:BI1501"/>
    <mergeCell ref="BJ1500:BJ1501"/>
    <mergeCell ref="BK1500:BK1501"/>
    <mergeCell ref="BL1500:BL1501"/>
    <mergeCell ref="BM1500:BM1501"/>
    <mergeCell ref="BN1500:BN1501"/>
    <mergeCell ref="BO1500:BO1501"/>
    <mergeCell ref="BP1500:BP1501"/>
    <mergeCell ref="BQ1500:BQ1501"/>
    <mergeCell ref="BR1500:BR1501"/>
    <mergeCell ref="BS1500:BS1501"/>
    <mergeCell ref="BT1500:BT1501"/>
    <mergeCell ref="BU1500:BU1501"/>
    <mergeCell ref="BV1500:BV1501"/>
    <mergeCell ref="BW1500:BW1501"/>
    <mergeCell ref="BX1500:BX1501"/>
    <mergeCell ref="BY1500:BY1501"/>
    <mergeCell ref="BZ1500:BZ1501"/>
    <mergeCell ref="CA1500:CA1501"/>
    <mergeCell ref="CB1500:CB1501"/>
    <mergeCell ref="CC1500:CC1501"/>
    <mergeCell ref="CD1500:CD1501"/>
    <mergeCell ref="CE1500:CE1501"/>
    <mergeCell ref="CF1500:CF1501"/>
    <mergeCell ref="CG1500:CG1501"/>
    <mergeCell ref="CH1500:CH1501"/>
    <mergeCell ref="CI1500:CI1501"/>
    <mergeCell ref="CJ1500:CJ1501"/>
    <mergeCell ref="CK1500:CK1501"/>
    <mergeCell ref="CL1500:CL1501"/>
    <mergeCell ref="CM1500:CM1501"/>
    <mergeCell ref="CN1500:CN1501"/>
    <mergeCell ref="CO1500:CO1501"/>
    <mergeCell ref="CP1500:CP1501"/>
    <mergeCell ref="CQ1500:CQ1501"/>
    <mergeCell ref="CR1500:CR1501"/>
    <mergeCell ref="CS1500:CS1501"/>
    <mergeCell ref="CT1500:CT1501"/>
    <mergeCell ref="CU1500:CU1501"/>
    <mergeCell ref="CV1500:CV1501"/>
    <mergeCell ref="CW1500:CW1501"/>
    <mergeCell ref="CX1500:CX1501"/>
    <mergeCell ref="CY1500:CY1501"/>
    <mergeCell ref="CZ1500:CZ1501"/>
    <mergeCell ref="DA1500:DA1501"/>
    <mergeCell ref="DB1500:DB1501"/>
    <mergeCell ref="DC1500:DC1501"/>
    <mergeCell ref="DD1500:DD1501"/>
    <mergeCell ref="DE1500:DE1501"/>
    <mergeCell ref="DF1500:DF1501"/>
    <mergeCell ref="DG1500:DG1501"/>
    <mergeCell ref="DH1500:DH1501"/>
    <mergeCell ref="DI1500:DI1501"/>
    <mergeCell ref="DJ1500:DJ1501"/>
    <mergeCell ref="DK1500:DK1501"/>
    <mergeCell ref="DL1500:DL1501"/>
    <mergeCell ref="DM1500:DM1501"/>
    <mergeCell ref="DN1500:DN1501"/>
    <mergeCell ref="DO1500:DO1501"/>
    <mergeCell ref="DP1500:DP1501"/>
    <mergeCell ref="DQ1500:DQ1501"/>
    <mergeCell ref="DR1500:DR1501"/>
    <mergeCell ref="DS1500:DS1501"/>
    <mergeCell ref="DT1500:DT1501"/>
    <mergeCell ref="DU1500:DU1501"/>
    <mergeCell ref="DV1500:DV1501"/>
    <mergeCell ref="DW1500:DW1501"/>
    <mergeCell ref="DX1500:DX1501"/>
    <mergeCell ref="DY1500:DY1501"/>
    <mergeCell ref="DZ1500:DZ1501"/>
    <mergeCell ref="F1501:G1501"/>
    <mergeCell ref="H1501:I1501"/>
    <mergeCell ref="J1501:K1501"/>
    <mergeCell ref="F1502:G1502"/>
    <mergeCell ref="H1502:I1502"/>
    <mergeCell ref="J1502:K1502"/>
    <mergeCell ref="L1502:L1503"/>
    <mergeCell ref="M1502:R1503"/>
    <mergeCell ref="S1502:T1503"/>
    <mergeCell ref="U1502:U1503"/>
    <mergeCell ref="V1502:V1503"/>
    <mergeCell ref="W1502:W1503"/>
    <mergeCell ref="X1502:X1503"/>
    <mergeCell ref="Y1502:Y1503"/>
    <mergeCell ref="Z1502:Z1503"/>
    <mergeCell ref="AA1502:AA1503"/>
    <mergeCell ref="AB1502:AB1503"/>
    <mergeCell ref="AC1502:AC1503"/>
    <mergeCell ref="AD1502:AD1503"/>
    <mergeCell ref="AE1502:AE1503"/>
    <mergeCell ref="AF1502:AF1503"/>
    <mergeCell ref="AG1502:AG1503"/>
    <mergeCell ref="AH1502:AH1503"/>
    <mergeCell ref="AI1502:AI1503"/>
    <mergeCell ref="AJ1502:AJ1503"/>
    <mergeCell ref="AK1502:AK1503"/>
    <mergeCell ref="AL1502:AL1503"/>
    <mergeCell ref="AM1502:AM1503"/>
    <mergeCell ref="AN1502:AN1503"/>
    <mergeCell ref="AO1502:AO1503"/>
    <mergeCell ref="AP1502:AP1503"/>
    <mergeCell ref="AQ1502:AQ1503"/>
    <mergeCell ref="AR1502:AR1503"/>
    <mergeCell ref="AS1502:AS1503"/>
    <mergeCell ref="AT1502:AT1503"/>
    <mergeCell ref="AU1502:AU1503"/>
    <mergeCell ref="AV1502:AV1503"/>
    <mergeCell ref="AW1502:AW1503"/>
    <mergeCell ref="AX1502:AX1503"/>
    <mergeCell ref="AY1502:AY1503"/>
    <mergeCell ref="AZ1502:AZ1503"/>
    <mergeCell ref="BA1502:BA1503"/>
    <mergeCell ref="BB1502:BB1503"/>
    <mergeCell ref="BC1502:BC1503"/>
    <mergeCell ref="BD1502:BD1503"/>
    <mergeCell ref="BE1502:BE1503"/>
    <mergeCell ref="BF1502:BF1503"/>
    <mergeCell ref="DN1502:DN1503"/>
    <mergeCell ref="DO1502:DO1503"/>
    <mergeCell ref="DP1502:DP1503"/>
    <mergeCell ref="DQ1502:DQ1503"/>
    <mergeCell ref="DR1502:DR1503"/>
    <mergeCell ref="DS1502:DS1503"/>
    <mergeCell ref="DT1502:DT1503"/>
    <mergeCell ref="BG1502:BG1503"/>
    <mergeCell ref="BH1502:BH1503"/>
    <mergeCell ref="BI1502:BI1503"/>
    <mergeCell ref="BJ1502:BJ1503"/>
    <mergeCell ref="BK1502:BK1503"/>
    <mergeCell ref="BL1502:BL1503"/>
    <mergeCell ref="BM1502:BM1503"/>
    <mergeCell ref="BN1502:BN1503"/>
    <mergeCell ref="BO1502:BO1503"/>
    <mergeCell ref="BP1502:BP1503"/>
    <mergeCell ref="BQ1502:BQ1503"/>
    <mergeCell ref="BR1502:BR1503"/>
    <mergeCell ref="BS1502:BS1503"/>
    <mergeCell ref="BT1502:BT1503"/>
    <mergeCell ref="BU1502:BU1503"/>
    <mergeCell ref="BV1502:BV1503"/>
    <mergeCell ref="BW1502:BW1503"/>
    <mergeCell ref="BX1502:BX1503"/>
    <mergeCell ref="BY1502:BY1503"/>
    <mergeCell ref="BZ1502:BZ1503"/>
    <mergeCell ref="CA1502:CA1503"/>
    <mergeCell ref="CB1502:CB1503"/>
    <mergeCell ref="CC1502:CC1503"/>
    <mergeCell ref="CD1502:CD1503"/>
    <mergeCell ref="CE1502:CE1503"/>
    <mergeCell ref="CF1502:CF1503"/>
    <mergeCell ref="CG1502:CG1503"/>
    <mergeCell ref="CH1502:CH1503"/>
    <mergeCell ref="CI1502:CI1503"/>
    <mergeCell ref="CJ1502:CJ1503"/>
    <mergeCell ref="CK1502:CK1503"/>
    <mergeCell ref="CL1502:CL1503"/>
    <mergeCell ref="CM1502:CM1503"/>
    <mergeCell ref="CN1502:CN1503"/>
    <mergeCell ref="CO1502:CO1503"/>
    <mergeCell ref="CP1502:CP1503"/>
    <mergeCell ref="CQ1502:CQ1503"/>
    <mergeCell ref="CR1502:CR1503"/>
    <mergeCell ref="CS1502:CS1503"/>
    <mergeCell ref="CT1502:CT1503"/>
    <mergeCell ref="CU1502:CU1503"/>
    <mergeCell ref="CV1502:CV1503"/>
    <mergeCell ref="CW1502:CW1503"/>
    <mergeCell ref="CX1502:CX1503"/>
    <mergeCell ref="CY1502:CY1503"/>
    <mergeCell ref="CZ1502:CZ1503"/>
    <mergeCell ref="DA1502:DA1503"/>
    <mergeCell ref="DB1502:DB1503"/>
    <mergeCell ref="DC1502:DC1503"/>
    <mergeCell ref="DD1502:DD1503"/>
    <mergeCell ref="DE1502:DE1503"/>
    <mergeCell ref="DF1502:DF1503"/>
    <mergeCell ref="DG1502:DG1503"/>
    <mergeCell ref="DH1502:DH1503"/>
    <mergeCell ref="DI1502:DI1503"/>
    <mergeCell ref="DJ1502:DJ1503"/>
    <mergeCell ref="DK1502:DK1503"/>
    <mergeCell ref="DL1502:DL1503"/>
    <mergeCell ref="DM1502:DM1503"/>
    <mergeCell ref="CV1504:CV1505"/>
    <mergeCell ref="CW1504:CW1505"/>
    <mergeCell ref="CX1504:CX1505"/>
    <mergeCell ref="CY1504:CY1505"/>
    <mergeCell ref="CZ1504:CZ1505"/>
    <mergeCell ref="DA1504:DA1505"/>
    <mergeCell ref="DB1504:DB1505"/>
    <mergeCell ref="DU1502:DU1503"/>
    <mergeCell ref="DV1502:DV1503"/>
    <mergeCell ref="DW1502:DW1503"/>
    <mergeCell ref="DX1502:DX1503"/>
    <mergeCell ref="DY1502:DY1503"/>
    <mergeCell ref="DZ1502:DZ1503"/>
    <mergeCell ref="F1503:G1503"/>
    <mergeCell ref="H1503:I1503"/>
    <mergeCell ref="J1503:K1503"/>
    <mergeCell ref="B1504:K1504"/>
    <mergeCell ref="M1504:R1504"/>
    <mergeCell ref="S1504:T1504"/>
    <mergeCell ref="V1504:V1505"/>
    <mergeCell ref="W1504:W1505"/>
    <mergeCell ref="X1504:X1505"/>
    <mergeCell ref="Y1504:Y1505"/>
    <mergeCell ref="Z1504:Z1505"/>
    <mergeCell ref="AA1504:AA1505"/>
    <mergeCell ref="AB1504:AB1505"/>
    <mergeCell ref="AC1504:AC1505"/>
    <mergeCell ref="AD1504:AD1505"/>
    <mergeCell ref="AE1504:AE1505"/>
    <mergeCell ref="AF1504:AF1505"/>
    <mergeCell ref="AG1504:AG1505"/>
    <mergeCell ref="AH1504:AH1505"/>
    <mergeCell ref="AI1504:AI1505"/>
    <mergeCell ref="AJ1504:AJ1505"/>
    <mergeCell ref="AK1504:AK1505"/>
    <mergeCell ref="AL1504:AL1505"/>
    <mergeCell ref="AM1504:AM1505"/>
    <mergeCell ref="AN1504:AN1505"/>
    <mergeCell ref="AO1504:AO1505"/>
    <mergeCell ref="AP1504:AP1505"/>
    <mergeCell ref="AQ1504:AQ1505"/>
    <mergeCell ref="AR1504:AR1505"/>
    <mergeCell ref="AS1504:AS1505"/>
    <mergeCell ref="AT1504:AT1505"/>
    <mergeCell ref="AU1504:AU1505"/>
    <mergeCell ref="AV1504:AV1505"/>
    <mergeCell ref="AW1504:AW1505"/>
    <mergeCell ref="AX1504:AX1505"/>
    <mergeCell ref="AY1504:AY1505"/>
    <mergeCell ref="AZ1504:AZ1505"/>
    <mergeCell ref="BA1504:BA1505"/>
    <mergeCell ref="BB1504:BB1505"/>
    <mergeCell ref="BC1504:BC1505"/>
    <mergeCell ref="BD1504:BD1505"/>
    <mergeCell ref="BE1504:BE1505"/>
    <mergeCell ref="BF1504:BF1505"/>
    <mergeCell ref="BG1504:BG1505"/>
    <mergeCell ref="BH1504:BH1505"/>
    <mergeCell ref="BI1504:BI1505"/>
    <mergeCell ref="BJ1504:BJ1505"/>
    <mergeCell ref="BK1504:BK1505"/>
    <mergeCell ref="BL1504:BL1505"/>
    <mergeCell ref="BM1504:BM1505"/>
    <mergeCell ref="BN1504:BN1505"/>
    <mergeCell ref="DC1504:DC1505"/>
    <mergeCell ref="DD1504:DD1505"/>
    <mergeCell ref="DE1504:DE1505"/>
    <mergeCell ref="DF1504:DF1505"/>
    <mergeCell ref="DG1504:DG1505"/>
    <mergeCell ref="DH1504:DH1505"/>
    <mergeCell ref="DI1504:DI1505"/>
    <mergeCell ref="DR1504:DR1505"/>
    <mergeCell ref="DS1504:DS1505"/>
    <mergeCell ref="DT1504:DT1505"/>
    <mergeCell ref="DU1504:DU1505"/>
    <mergeCell ref="DJ1504:DJ1505"/>
    <mergeCell ref="DK1504:DK1505"/>
    <mergeCell ref="DL1504:DL1505"/>
    <mergeCell ref="DM1504:DM1505"/>
    <mergeCell ref="DN1504:DN1505"/>
    <mergeCell ref="DO1504:DO1505"/>
    <mergeCell ref="DV1504:DV1505"/>
    <mergeCell ref="DW1504:DW1505"/>
    <mergeCell ref="DX1504:DX1505"/>
    <mergeCell ref="DY1504:DY1505"/>
    <mergeCell ref="DZ1504:DZ1505"/>
    <mergeCell ref="B1505:K1505"/>
    <mergeCell ref="M1505:R1505"/>
    <mergeCell ref="S1505:T1505"/>
    <mergeCell ref="DP1504:DP1505"/>
    <mergeCell ref="DQ1504:DQ1505"/>
    <mergeCell ref="B1510:DY1510"/>
    <mergeCell ref="B1516:DY1516"/>
    <mergeCell ref="AB1517:AC1517"/>
    <mergeCell ref="AN1517:AO1517"/>
    <mergeCell ref="AZ1517:BA1517"/>
    <mergeCell ref="BL1517:BM1517"/>
    <mergeCell ref="BX1517:BY1517"/>
    <mergeCell ref="CJ1517:CK1517"/>
    <mergeCell ref="CV1517:CW1517"/>
    <mergeCell ref="DH1517:DI1517"/>
    <mergeCell ref="DT1517:DU1517"/>
    <mergeCell ref="BV1504:BV1505"/>
    <mergeCell ref="BW1504:BW1505"/>
    <mergeCell ref="BX1504:BX1505"/>
    <mergeCell ref="BY1504:BY1505"/>
    <mergeCell ref="BZ1504:BZ1505"/>
    <mergeCell ref="CA1504:CA1505"/>
    <mergeCell ref="CB1504:CB1505"/>
    <mergeCell ref="CC1504:CC1505"/>
    <mergeCell ref="CD1504:CD1505"/>
    <mergeCell ref="CE1504:CE1505"/>
    <mergeCell ref="CF1504:CF1505"/>
    <mergeCell ref="CG1504:CG1505"/>
    <mergeCell ref="CH1504:CH1505"/>
    <mergeCell ref="CI1504:CI1505"/>
    <mergeCell ref="CJ1504:CJ1505"/>
    <mergeCell ref="CK1504:CK1505"/>
    <mergeCell ref="CL1504:CL1505"/>
    <mergeCell ref="CM1504:CM1505"/>
    <mergeCell ref="CN1504:CN1505"/>
    <mergeCell ref="CO1504:CO1505"/>
    <mergeCell ref="CP1504:CP1505"/>
    <mergeCell ref="CQ1504:CQ1505"/>
    <mergeCell ref="CR1504:CR1505"/>
    <mergeCell ref="CS1504:CS1505"/>
    <mergeCell ref="CT1504:CT1505"/>
    <mergeCell ref="CU1504:CU1505"/>
    <mergeCell ref="BO1504:BO1505"/>
    <mergeCell ref="BP1504:BP1505"/>
    <mergeCell ref="BQ1504:BQ1505"/>
    <mergeCell ref="BR1504:BR1505"/>
    <mergeCell ref="BS1504:BS1505"/>
    <mergeCell ref="BT1504:BT1505"/>
    <mergeCell ref="BU1504:BU1505"/>
    <mergeCell ref="B1520:K1522"/>
    <mergeCell ref="L1520:U1522"/>
    <mergeCell ref="V1520:AG1520"/>
    <mergeCell ref="AH1520:AS1520"/>
    <mergeCell ref="AT1520:BE1520"/>
    <mergeCell ref="BF1520:BQ1520"/>
    <mergeCell ref="BR1520:CC1520"/>
    <mergeCell ref="CD1520:CO1520"/>
    <mergeCell ref="CP1520:DA1520"/>
    <mergeCell ref="DB1520:DM1520"/>
    <mergeCell ref="DN1520:DY1520"/>
    <mergeCell ref="V1521:AG1521"/>
    <mergeCell ref="AH1521:AS1521"/>
    <mergeCell ref="AT1521:BE1521"/>
    <mergeCell ref="BF1521:BQ1521"/>
    <mergeCell ref="BR1521:CC1521"/>
    <mergeCell ref="CD1521:CO1521"/>
    <mergeCell ref="CP1521:DA1521"/>
    <mergeCell ref="DB1521:DM1521"/>
    <mergeCell ref="DN1521:DY1521"/>
    <mergeCell ref="F1523:G1523"/>
    <mergeCell ref="H1523:I1523"/>
    <mergeCell ref="J1523:K1523"/>
    <mergeCell ref="L1523:L1524"/>
    <mergeCell ref="M1523:R1524"/>
    <mergeCell ref="S1523:T1524"/>
    <mergeCell ref="U1523:U1524"/>
    <mergeCell ref="V1523:V1524"/>
    <mergeCell ref="W1523:W1524"/>
    <mergeCell ref="X1523:X1524"/>
    <mergeCell ref="Y1523:Y1524"/>
    <mergeCell ref="Z1523:Z1524"/>
    <mergeCell ref="AA1523:AA1524"/>
    <mergeCell ref="AB1523:AB1524"/>
    <mergeCell ref="AC1523:AC1524"/>
    <mergeCell ref="AD1523:AD1524"/>
    <mergeCell ref="AE1523:AE1524"/>
    <mergeCell ref="AF1523:AF1524"/>
    <mergeCell ref="AG1523:AG1524"/>
    <mergeCell ref="AH1523:AH1524"/>
    <mergeCell ref="AI1523:AI1524"/>
    <mergeCell ref="AJ1523:AJ1524"/>
    <mergeCell ref="AK1523:AK1524"/>
    <mergeCell ref="AL1523:AL1524"/>
    <mergeCell ref="AM1523:AM1524"/>
    <mergeCell ref="AN1523:AN1524"/>
    <mergeCell ref="AO1523:AO1524"/>
    <mergeCell ref="AP1523:AP1524"/>
    <mergeCell ref="AQ1523:AQ1524"/>
    <mergeCell ref="AR1523:AR1524"/>
    <mergeCell ref="AS1523:AS1524"/>
    <mergeCell ref="AT1523:AT1524"/>
    <mergeCell ref="AU1523:AU1524"/>
    <mergeCell ref="AV1523:AV1524"/>
    <mergeCell ref="AW1523:AW1524"/>
    <mergeCell ref="AX1523:AX1524"/>
    <mergeCell ref="AY1523:AY1524"/>
    <mergeCell ref="AZ1523:AZ1524"/>
    <mergeCell ref="BA1523:BA1524"/>
    <mergeCell ref="BB1523:BB1524"/>
    <mergeCell ref="BC1523:BC1524"/>
    <mergeCell ref="BD1523:BD1524"/>
    <mergeCell ref="BE1523:BE1524"/>
    <mergeCell ref="BF1523:BF1524"/>
    <mergeCell ref="BG1523:BG1524"/>
    <mergeCell ref="BH1523:BH1524"/>
    <mergeCell ref="BI1523:BI1524"/>
    <mergeCell ref="BJ1523:BJ1524"/>
    <mergeCell ref="BK1523:BK1524"/>
    <mergeCell ref="BL1523:BL1524"/>
    <mergeCell ref="BM1523:BM1524"/>
    <mergeCell ref="BN1523:BN1524"/>
    <mergeCell ref="BO1523:BO1524"/>
    <mergeCell ref="BP1523:BP1524"/>
    <mergeCell ref="BQ1523:BQ1524"/>
    <mergeCell ref="BR1523:BR1524"/>
    <mergeCell ref="BS1523:BS1524"/>
    <mergeCell ref="BT1523:BT1524"/>
    <mergeCell ref="BU1523:BU1524"/>
    <mergeCell ref="BV1523:BV1524"/>
    <mergeCell ref="BW1523:BW1524"/>
    <mergeCell ref="BX1523:BX1524"/>
    <mergeCell ref="BY1523:BY1524"/>
    <mergeCell ref="BZ1523:BZ1524"/>
    <mergeCell ref="CA1523:CA1524"/>
    <mergeCell ref="CB1523:CB1524"/>
    <mergeCell ref="CC1523:CC1524"/>
    <mergeCell ref="CD1523:CD1524"/>
    <mergeCell ref="CE1523:CE1524"/>
    <mergeCell ref="CF1523:CF1524"/>
    <mergeCell ref="CG1523:CG1524"/>
    <mergeCell ref="CH1523:CH1524"/>
    <mergeCell ref="CI1523:CI1524"/>
    <mergeCell ref="CJ1523:CJ1524"/>
    <mergeCell ref="CK1523:CK1524"/>
    <mergeCell ref="CL1523:CL1524"/>
    <mergeCell ref="CM1523:CM1524"/>
    <mergeCell ref="CN1523:CN1524"/>
    <mergeCell ref="CO1523:CO1524"/>
    <mergeCell ref="CP1523:CP1524"/>
    <mergeCell ref="CQ1523:CQ1524"/>
    <mergeCell ref="CR1523:CR1524"/>
    <mergeCell ref="CS1523:CS1524"/>
    <mergeCell ref="CT1523:CT1524"/>
    <mergeCell ref="CU1523:CU1524"/>
    <mergeCell ref="CV1523:CV1524"/>
    <mergeCell ref="CW1523:CW1524"/>
    <mergeCell ref="CX1523:CX1524"/>
    <mergeCell ref="CY1523:CY1524"/>
    <mergeCell ref="CZ1523:CZ1524"/>
    <mergeCell ref="DA1523:DA1524"/>
    <mergeCell ref="DB1523:DB1524"/>
    <mergeCell ref="DC1523:DC1524"/>
    <mergeCell ref="DD1523:DD1524"/>
    <mergeCell ref="DE1523:DE1524"/>
    <mergeCell ref="DF1523:DF1524"/>
    <mergeCell ref="DG1523:DG1524"/>
    <mergeCell ref="DH1523:DH1524"/>
    <mergeCell ref="DI1523:DI1524"/>
    <mergeCell ref="DR1523:DR1524"/>
    <mergeCell ref="DS1523:DS1524"/>
    <mergeCell ref="DT1523:DT1524"/>
    <mergeCell ref="DU1523:DU1524"/>
    <mergeCell ref="DJ1523:DJ1524"/>
    <mergeCell ref="DK1523:DK1524"/>
    <mergeCell ref="DL1523:DL1524"/>
    <mergeCell ref="DM1523:DM1524"/>
    <mergeCell ref="DN1523:DN1524"/>
    <mergeCell ref="DO1523:DO1524"/>
    <mergeCell ref="DV1523:DV1524"/>
    <mergeCell ref="DW1523:DW1524"/>
    <mergeCell ref="DX1523:DX1524"/>
    <mergeCell ref="DY1523:DY1524"/>
    <mergeCell ref="DZ1523:DZ1524"/>
    <mergeCell ref="F1524:G1524"/>
    <mergeCell ref="H1524:I1524"/>
    <mergeCell ref="J1524:K1524"/>
    <mergeCell ref="DP1523:DP1524"/>
    <mergeCell ref="DQ1523:DQ1524"/>
    <mergeCell ref="F1525:G1525"/>
    <mergeCell ref="H1525:I1525"/>
    <mergeCell ref="J1525:K1525"/>
    <mergeCell ref="L1525:L1526"/>
    <mergeCell ref="M1525:R1526"/>
    <mergeCell ref="S1525:T1526"/>
    <mergeCell ref="U1525:U1526"/>
    <mergeCell ref="V1525:V1526"/>
    <mergeCell ref="W1525:W1526"/>
    <mergeCell ref="X1525:X1526"/>
    <mergeCell ref="Y1525:Y1526"/>
    <mergeCell ref="Z1525:Z1526"/>
    <mergeCell ref="AA1525:AA1526"/>
    <mergeCell ref="AB1525:AB1526"/>
    <mergeCell ref="AC1525:AC1526"/>
    <mergeCell ref="AD1525:AD1526"/>
    <mergeCell ref="AE1525:AE1526"/>
    <mergeCell ref="AF1525:AF1526"/>
    <mergeCell ref="AG1525:AG1526"/>
    <mergeCell ref="AH1525:AH1526"/>
    <mergeCell ref="AI1525:AI1526"/>
    <mergeCell ref="AJ1525:AJ1526"/>
    <mergeCell ref="AK1525:AK1526"/>
    <mergeCell ref="AL1525:AL1526"/>
    <mergeCell ref="AM1525:AM1526"/>
    <mergeCell ref="AN1525:AN1526"/>
    <mergeCell ref="AO1525:AO1526"/>
    <mergeCell ref="AP1525:AP1526"/>
    <mergeCell ref="AQ1525:AQ1526"/>
    <mergeCell ref="AR1525:AR1526"/>
    <mergeCell ref="AS1525:AS1526"/>
    <mergeCell ref="AT1525:AT1526"/>
    <mergeCell ref="AU1525:AU1526"/>
    <mergeCell ref="AV1525:AV1526"/>
    <mergeCell ref="AW1525:AW1526"/>
    <mergeCell ref="AX1525:AX1526"/>
    <mergeCell ref="AY1525:AY1526"/>
    <mergeCell ref="AZ1525:AZ1526"/>
    <mergeCell ref="BA1525:BA1526"/>
    <mergeCell ref="BB1525:BB1526"/>
    <mergeCell ref="BC1525:BC1526"/>
    <mergeCell ref="BD1525:BD1526"/>
    <mergeCell ref="BE1525:BE1526"/>
    <mergeCell ref="BF1525:BF1526"/>
    <mergeCell ref="BG1525:BG1526"/>
    <mergeCell ref="BH1525:BH1526"/>
    <mergeCell ref="BI1525:BI1526"/>
    <mergeCell ref="BJ1525:BJ1526"/>
    <mergeCell ref="BK1525:BK1526"/>
    <mergeCell ref="BL1525:BL1526"/>
    <mergeCell ref="BM1525:BM1526"/>
    <mergeCell ref="BN1525:BN1526"/>
    <mergeCell ref="BO1525:BO1526"/>
    <mergeCell ref="BP1525:BP1526"/>
    <mergeCell ref="BQ1525:BQ1526"/>
    <mergeCell ref="BR1525:BR1526"/>
    <mergeCell ref="BS1525:BS1526"/>
    <mergeCell ref="BT1525:BT1526"/>
    <mergeCell ref="BU1525:BU1526"/>
    <mergeCell ref="BV1525:BV1526"/>
    <mergeCell ref="BW1525:BW1526"/>
    <mergeCell ref="BX1525:BX1526"/>
    <mergeCell ref="BY1525:BY1526"/>
    <mergeCell ref="BZ1525:BZ1526"/>
    <mergeCell ref="CA1525:CA1526"/>
    <mergeCell ref="CB1525:CB1526"/>
    <mergeCell ref="CC1525:CC1526"/>
    <mergeCell ref="CD1525:CD1526"/>
    <mergeCell ref="CE1525:CE1526"/>
    <mergeCell ref="CF1525:CF1526"/>
    <mergeCell ref="CG1525:CG1526"/>
    <mergeCell ref="CH1525:CH1526"/>
    <mergeCell ref="CI1525:CI1526"/>
    <mergeCell ref="CJ1525:CJ1526"/>
    <mergeCell ref="CK1525:CK1526"/>
    <mergeCell ref="CL1525:CL1526"/>
    <mergeCell ref="CM1525:CM1526"/>
    <mergeCell ref="CN1525:CN1526"/>
    <mergeCell ref="CO1525:CO1526"/>
    <mergeCell ref="CP1525:CP1526"/>
    <mergeCell ref="CQ1525:CQ1526"/>
    <mergeCell ref="CR1525:CR1526"/>
    <mergeCell ref="CS1525:CS1526"/>
    <mergeCell ref="CT1525:CT1526"/>
    <mergeCell ref="CU1525:CU1526"/>
    <mergeCell ref="CV1525:CV1526"/>
    <mergeCell ref="CW1525:CW1526"/>
    <mergeCell ref="CX1525:CX1526"/>
    <mergeCell ref="CY1525:CY1526"/>
    <mergeCell ref="CZ1525:CZ1526"/>
    <mergeCell ref="DA1525:DA1526"/>
    <mergeCell ref="DB1525:DB1526"/>
    <mergeCell ref="DC1525:DC1526"/>
    <mergeCell ref="DD1525:DD1526"/>
    <mergeCell ref="DE1525:DE1526"/>
    <mergeCell ref="DF1525:DF1526"/>
    <mergeCell ref="DG1525:DG1526"/>
    <mergeCell ref="DH1525:DH1526"/>
    <mergeCell ref="DI1525:DI1526"/>
    <mergeCell ref="DR1525:DR1526"/>
    <mergeCell ref="DS1525:DS1526"/>
    <mergeCell ref="DT1525:DT1526"/>
    <mergeCell ref="DU1525:DU1526"/>
    <mergeCell ref="DJ1525:DJ1526"/>
    <mergeCell ref="DK1525:DK1526"/>
    <mergeCell ref="DL1525:DL1526"/>
    <mergeCell ref="DM1525:DM1526"/>
    <mergeCell ref="DN1525:DN1526"/>
    <mergeCell ref="DO1525:DO1526"/>
    <mergeCell ref="DV1525:DV1526"/>
    <mergeCell ref="DW1525:DW1526"/>
    <mergeCell ref="DX1525:DX1526"/>
    <mergeCell ref="DY1525:DY1526"/>
    <mergeCell ref="DZ1525:DZ1526"/>
    <mergeCell ref="F1526:G1526"/>
    <mergeCell ref="H1526:I1526"/>
    <mergeCell ref="J1526:K1526"/>
    <mergeCell ref="DP1525:DP1526"/>
    <mergeCell ref="DQ1525:DQ1526"/>
    <mergeCell ref="H1527:I1527"/>
    <mergeCell ref="J1527:K1527"/>
    <mergeCell ref="L1527:L1528"/>
    <mergeCell ref="M1527:R1528"/>
    <mergeCell ref="S1527:T1528"/>
    <mergeCell ref="U1527:U1528"/>
    <mergeCell ref="V1527:V1528"/>
    <mergeCell ref="W1527:W1528"/>
    <mergeCell ref="X1527:X1528"/>
    <mergeCell ref="Y1527:Y1528"/>
    <mergeCell ref="Z1527:Z1528"/>
    <mergeCell ref="AA1527:AA1528"/>
    <mergeCell ref="AB1527:AB1528"/>
    <mergeCell ref="AC1527:AC1528"/>
    <mergeCell ref="AD1527:AD1528"/>
    <mergeCell ref="AE1527:AE1528"/>
    <mergeCell ref="AF1527:AF1528"/>
    <mergeCell ref="AG1527:AG1528"/>
    <mergeCell ref="AH1527:AH1528"/>
    <mergeCell ref="AI1527:AI1528"/>
    <mergeCell ref="AJ1527:AJ1528"/>
    <mergeCell ref="AK1527:AK1528"/>
    <mergeCell ref="AL1527:AL1528"/>
    <mergeCell ref="AM1527:AM1528"/>
    <mergeCell ref="AN1527:AN1528"/>
    <mergeCell ref="AO1527:AO1528"/>
    <mergeCell ref="AP1527:AP1528"/>
    <mergeCell ref="AQ1527:AQ1528"/>
    <mergeCell ref="AR1527:AR1528"/>
    <mergeCell ref="AS1527:AS1528"/>
    <mergeCell ref="AT1527:AT1528"/>
    <mergeCell ref="AU1527:AU1528"/>
    <mergeCell ref="AV1527:AV1528"/>
    <mergeCell ref="AW1527:AW1528"/>
    <mergeCell ref="AX1527:AX1528"/>
    <mergeCell ref="AY1527:AY1528"/>
    <mergeCell ref="AZ1527:AZ1528"/>
    <mergeCell ref="BA1527:BA1528"/>
    <mergeCell ref="BB1527:BB1528"/>
    <mergeCell ref="BC1527:BC1528"/>
    <mergeCell ref="BD1527:BD1528"/>
    <mergeCell ref="BE1527:BE1528"/>
    <mergeCell ref="BF1527:BF1528"/>
    <mergeCell ref="BG1527:BG1528"/>
    <mergeCell ref="BH1527:BH1528"/>
    <mergeCell ref="BI1527:BI1528"/>
    <mergeCell ref="BJ1527:BJ1528"/>
    <mergeCell ref="BK1527:BK1528"/>
    <mergeCell ref="BL1527:BL1528"/>
    <mergeCell ref="BM1527:BM1528"/>
    <mergeCell ref="BN1527:BN1528"/>
    <mergeCell ref="BO1527:BO1528"/>
    <mergeCell ref="BP1527:BP1528"/>
    <mergeCell ref="BQ1527:BQ1528"/>
    <mergeCell ref="BR1527:BR1528"/>
    <mergeCell ref="BS1527:BS1528"/>
    <mergeCell ref="BT1527:BT1528"/>
    <mergeCell ref="BU1527:BU1528"/>
    <mergeCell ref="BV1527:BV1528"/>
    <mergeCell ref="BW1527:BW1528"/>
    <mergeCell ref="BX1527:BX1528"/>
    <mergeCell ref="BY1527:BY1528"/>
    <mergeCell ref="BZ1527:BZ1528"/>
    <mergeCell ref="CA1527:CA1528"/>
    <mergeCell ref="CB1527:CB1528"/>
    <mergeCell ref="CC1527:CC1528"/>
    <mergeCell ref="CD1527:CD1528"/>
    <mergeCell ref="CE1527:CE1528"/>
    <mergeCell ref="CF1527:CF1528"/>
    <mergeCell ref="CG1527:CG1528"/>
    <mergeCell ref="CH1527:CH1528"/>
    <mergeCell ref="CI1527:CI1528"/>
    <mergeCell ref="CJ1527:CJ1528"/>
    <mergeCell ref="CK1527:CK1528"/>
    <mergeCell ref="CL1527:CL1528"/>
    <mergeCell ref="CM1527:CM1528"/>
    <mergeCell ref="CN1527:CN1528"/>
    <mergeCell ref="CO1527:CO1528"/>
    <mergeCell ref="CP1527:CP1528"/>
    <mergeCell ref="CQ1527:CQ1528"/>
    <mergeCell ref="CR1527:CR1528"/>
    <mergeCell ref="CS1527:CS1528"/>
    <mergeCell ref="CT1527:CT1528"/>
    <mergeCell ref="CU1527:CU1528"/>
    <mergeCell ref="CV1527:CV1528"/>
    <mergeCell ref="CW1527:CW1528"/>
    <mergeCell ref="CX1527:CX1528"/>
    <mergeCell ref="CY1527:CY1528"/>
    <mergeCell ref="CZ1527:CZ1528"/>
    <mergeCell ref="DA1527:DA1528"/>
    <mergeCell ref="DB1527:DB1528"/>
    <mergeCell ref="DC1527:DC1528"/>
    <mergeCell ref="DD1527:DD1528"/>
    <mergeCell ref="DE1527:DE1528"/>
    <mergeCell ref="DF1527:DF1528"/>
    <mergeCell ref="DG1527:DG1528"/>
    <mergeCell ref="DH1527:DH1528"/>
    <mergeCell ref="DI1527:DI1528"/>
    <mergeCell ref="DJ1527:DJ1528"/>
    <mergeCell ref="DK1527:DK1528"/>
    <mergeCell ref="DL1527:DL1528"/>
    <mergeCell ref="DM1527:DM1528"/>
    <mergeCell ref="DN1527:DN1528"/>
    <mergeCell ref="DO1527:DO1528"/>
    <mergeCell ref="DP1527:DP1528"/>
    <mergeCell ref="DQ1527:DQ1528"/>
    <mergeCell ref="DR1527:DR1528"/>
    <mergeCell ref="DS1527:DS1528"/>
    <mergeCell ref="DT1527:DT1528"/>
    <mergeCell ref="DU1527:DU1528"/>
    <mergeCell ref="DV1527:DV1528"/>
    <mergeCell ref="DW1527:DW1528"/>
    <mergeCell ref="DX1527:DX1528"/>
    <mergeCell ref="DY1527:DY1528"/>
    <mergeCell ref="DZ1527:DZ1528"/>
    <mergeCell ref="H1528:I1528"/>
    <mergeCell ref="J1528:K1528"/>
    <mergeCell ref="H1529:I1529"/>
    <mergeCell ref="J1529:K1529"/>
    <mergeCell ref="L1529:L1530"/>
    <mergeCell ref="M1529:R1530"/>
    <mergeCell ref="S1529:T1530"/>
    <mergeCell ref="U1529:U1530"/>
    <mergeCell ref="V1529:V1530"/>
    <mergeCell ref="W1529:W1530"/>
    <mergeCell ref="X1529:X1530"/>
    <mergeCell ref="Y1529:Y1530"/>
    <mergeCell ref="Z1529:Z1530"/>
    <mergeCell ref="AA1529:AA1530"/>
    <mergeCell ref="AB1529:AB1530"/>
    <mergeCell ref="AC1529:AC1530"/>
    <mergeCell ref="AD1529:AD1530"/>
    <mergeCell ref="AE1529:AE1530"/>
    <mergeCell ref="AF1529:AF1530"/>
    <mergeCell ref="AG1529:AG1530"/>
    <mergeCell ref="AH1529:AH1530"/>
    <mergeCell ref="AI1529:AI1530"/>
    <mergeCell ref="AJ1529:AJ1530"/>
    <mergeCell ref="AK1529:AK1530"/>
    <mergeCell ref="AL1529:AL1530"/>
    <mergeCell ref="AM1529:AM1530"/>
    <mergeCell ref="AN1529:AN1530"/>
    <mergeCell ref="AO1529:AO1530"/>
    <mergeCell ref="AP1529:AP1530"/>
    <mergeCell ref="AQ1529:AQ1530"/>
    <mergeCell ref="AR1529:AR1530"/>
    <mergeCell ref="AS1529:AS1530"/>
    <mergeCell ref="AT1529:AT1530"/>
    <mergeCell ref="AU1529:AU1530"/>
    <mergeCell ref="AV1529:AV1530"/>
    <mergeCell ref="AW1529:AW1530"/>
    <mergeCell ref="AX1529:AX1530"/>
    <mergeCell ref="AY1529:AY1530"/>
    <mergeCell ref="AZ1529:AZ1530"/>
    <mergeCell ref="DL1529:DL1530"/>
    <mergeCell ref="DM1529:DM1530"/>
    <mergeCell ref="DN1529:DN1530"/>
    <mergeCell ref="BA1529:BA1530"/>
    <mergeCell ref="BB1529:BB1530"/>
    <mergeCell ref="BC1529:BC1530"/>
    <mergeCell ref="BD1529:BD1530"/>
    <mergeCell ref="BE1529:BE1530"/>
    <mergeCell ref="BF1529:BF1530"/>
    <mergeCell ref="BG1529:BG1530"/>
    <mergeCell ref="BH1529:BH1530"/>
    <mergeCell ref="BI1529:BI1530"/>
    <mergeCell ref="BJ1529:BJ1530"/>
    <mergeCell ref="BK1529:BK1530"/>
    <mergeCell ref="BL1529:BL1530"/>
    <mergeCell ref="BM1529:BM1530"/>
    <mergeCell ref="BN1529:BN1530"/>
    <mergeCell ref="BO1529:BO1530"/>
    <mergeCell ref="BP1529:BP1530"/>
    <mergeCell ref="BQ1529:BQ1530"/>
    <mergeCell ref="BR1529:BR1530"/>
    <mergeCell ref="BS1529:BS1530"/>
    <mergeCell ref="BT1529:BT1530"/>
    <mergeCell ref="BU1529:BU1530"/>
    <mergeCell ref="BV1529:BV1530"/>
    <mergeCell ref="BW1529:BW1530"/>
    <mergeCell ref="BX1529:BX1530"/>
    <mergeCell ref="BY1529:BY1530"/>
    <mergeCell ref="BZ1529:BZ1530"/>
    <mergeCell ref="CA1529:CA1530"/>
    <mergeCell ref="CB1529:CB1530"/>
    <mergeCell ref="CC1529:CC1530"/>
    <mergeCell ref="CD1529:CD1530"/>
    <mergeCell ref="CE1529:CE1530"/>
    <mergeCell ref="CF1529:CF1530"/>
    <mergeCell ref="CG1529:CG1530"/>
    <mergeCell ref="CH1529:CH1530"/>
    <mergeCell ref="CI1529:CI1530"/>
    <mergeCell ref="CJ1529:CJ1530"/>
    <mergeCell ref="CK1529:CK1530"/>
    <mergeCell ref="CL1529:CL1530"/>
    <mergeCell ref="CM1529:CM1530"/>
    <mergeCell ref="CN1529:CN1530"/>
    <mergeCell ref="CO1529:CO1530"/>
    <mergeCell ref="CP1529:CP1530"/>
    <mergeCell ref="CQ1529:CQ1530"/>
    <mergeCell ref="CR1529:CR1530"/>
    <mergeCell ref="CS1529:CS1530"/>
    <mergeCell ref="CT1529:CT1530"/>
    <mergeCell ref="CU1529:CU1530"/>
    <mergeCell ref="CV1529:CV1530"/>
    <mergeCell ref="CW1529:CW1530"/>
    <mergeCell ref="CX1529:CX1530"/>
    <mergeCell ref="CY1529:CY1530"/>
    <mergeCell ref="CZ1529:CZ1530"/>
    <mergeCell ref="DA1529:DA1530"/>
    <mergeCell ref="DB1529:DB1530"/>
    <mergeCell ref="DC1529:DC1530"/>
    <mergeCell ref="DD1529:DD1530"/>
    <mergeCell ref="DE1529:DE1530"/>
    <mergeCell ref="DF1529:DF1530"/>
    <mergeCell ref="DG1529:DG1530"/>
    <mergeCell ref="DH1529:DH1530"/>
    <mergeCell ref="DI1529:DI1530"/>
    <mergeCell ref="DJ1529:DJ1530"/>
    <mergeCell ref="DK1529:DK1530"/>
    <mergeCell ref="CR1531:CR1532"/>
    <mergeCell ref="CS1531:CS1532"/>
    <mergeCell ref="CT1531:CT1532"/>
    <mergeCell ref="CX1531:CX1532"/>
    <mergeCell ref="CY1531:CY1532"/>
    <mergeCell ref="CZ1531:CZ1532"/>
    <mergeCell ref="DA1531:DA1532"/>
    <mergeCell ref="DB1531:DB1532"/>
    <mergeCell ref="DC1531:DC1532"/>
    <mergeCell ref="DD1531:DD1532"/>
    <mergeCell ref="DE1531:DE1532"/>
    <mergeCell ref="DF1531:DF1532"/>
    <mergeCell ref="DG1531:DG1532"/>
    <mergeCell ref="DH1531:DH1532"/>
    <mergeCell ref="DI1531:DI1532"/>
    <mergeCell ref="DJ1531:DJ1532"/>
    <mergeCell ref="DK1531:DK1532"/>
    <mergeCell ref="DO1529:DO1530"/>
    <mergeCell ref="DP1529:DP1530"/>
    <mergeCell ref="DQ1529:DQ1530"/>
    <mergeCell ref="DR1529:DR1530"/>
    <mergeCell ref="DS1529:DS1530"/>
    <mergeCell ref="DT1529:DT1530"/>
    <mergeCell ref="DU1529:DU1530"/>
    <mergeCell ref="DV1529:DV1530"/>
    <mergeCell ref="DW1529:DW1530"/>
    <mergeCell ref="DX1529:DX1530"/>
    <mergeCell ref="DY1529:DY1530"/>
    <mergeCell ref="DZ1529:DZ1530"/>
    <mergeCell ref="H1530:I1530"/>
    <mergeCell ref="J1530:K1530"/>
    <mergeCell ref="H1531:I1531"/>
    <mergeCell ref="J1531:K1531"/>
    <mergeCell ref="L1531:L1532"/>
    <mergeCell ref="M1531:R1532"/>
    <mergeCell ref="S1531:T1532"/>
    <mergeCell ref="U1531:U1532"/>
    <mergeCell ref="V1531:V1532"/>
    <mergeCell ref="W1531:W1532"/>
    <mergeCell ref="X1531:X1532"/>
    <mergeCell ref="Y1531:Y1532"/>
    <mergeCell ref="Z1531:Z1532"/>
    <mergeCell ref="AA1531:AA1532"/>
    <mergeCell ref="AB1531:AB1532"/>
    <mergeCell ref="AC1531:AC1532"/>
    <mergeCell ref="AD1531:AD1532"/>
    <mergeCell ref="AE1531:AE1532"/>
    <mergeCell ref="AF1531:AF1532"/>
    <mergeCell ref="AG1531:AG1532"/>
    <mergeCell ref="AH1531:AH1532"/>
    <mergeCell ref="AI1531:AI1532"/>
    <mergeCell ref="AJ1531:AJ1532"/>
    <mergeCell ref="AK1531:AK1532"/>
    <mergeCell ref="AL1531:AL1532"/>
    <mergeCell ref="AM1531:AM1532"/>
    <mergeCell ref="AN1531:AN1532"/>
    <mergeCell ref="AO1531:AO1532"/>
    <mergeCell ref="AP1531:AP1532"/>
    <mergeCell ref="AQ1531:AQ1532"/>
    <mergeCell ref="AR1531:AR1532"/>
    <mergeCell ref="AS1531:AS1532"/>
    <mergeCell ref="AT1531:AT1532"/>
    <mergeCell ref="AU1531:AU1532"/>
    <mergeCell ref="AV1531:AV1532"/>
    <mergeCell ref="AW1531:AW1532"/>
    <mergeCell ref="AX1531:AX1532"/>
    <mergeCell ref="AY1531:AY1532"/>
    <mergeCell ref="AZ1531:AZ1532"/>
    <mergeCell ref="BA1531:BA1532"/>
    <mergeCell ref="BB1531:BB1532"/>
    <mergeCell ref="BC1531:BC1532"/>
    <mergeCell ref="BD1531:BD1532"/>
    <mergeCell ref="BE1531:BE1532"/>
    <mergeCell ref="BF1531:BF1532"/>
    <mergeCell ref="BG1531:BG1532"/>
    <mergeCell ref="BH1531:BH1532"/>
    <mergeCell ref="BI1531:BI1532"/>
    <mergeCell ref="BJ1531:BJ1532"/>
    <mergeCell ref="CU1531:CU1532"/>
    <mergeCell ref="CV1531:CV1532"/>
    <mergeCell ref="CW1531:CW1532"/>
    <mergeCell ref="DL1531:DL1532"/>
    <mergeCell ref="DM1531:DM1532"/>
    <mergeCell ref="DN1531:DN1532"/>
    <mergeCell ref="DO1531:DO1532"/>
    <mergeCell ref="DP1531:DP1532"/>
    <mergeCell ref="DQ1531:DQ1532"/>
    <mergeCell ref="DR1531:DR1532"/>
    <mergeCell ref="DS1531:DS1532"/>
    <mergeCell ref="DT1531:DT1532"/>
    <mergeCell ref="DU1531:DU1532"/>
    <mergeCell ref="DV1531:DV1532"/>
    <mergeCell ref="DW1531:DW1532"/>
    <mergeCell ref="DX1531:DX1532"/>
    <mergeCell ref="DY1531:DY1532"/>
    <mergeCell ref="DZ1531:DZ1532"/>
    <mergeCell ref="H1532:I1532"/>
    <mergeCell ref="J1532:K1532"/>
    <mergeCell ref="BN1531:BN1532"/>
    <mergeCell ref="BO1531:BO1532"/>
    <mergeCell ref="BP1531:BP1532"/>
    <mergeCell ref="BQ1531:BQ1532"/>
    <mergeCell ref="BR1531:BR1532"/>
    <mergeCell ref="BS1531:BS1532"/>
    <mergeCell ref="BT1531:BT1532"/>
    <mergeCell ref="BU1531:BU1532"/>
    <mergeCell ref="BV1531:BV1532"/>
    <mergeCell ref="BW1531:BW1532"/>
    <mergeCell ref="BX1531:BX1532"/>
    <mergeCell ref="BY1531:BY1532"/>
    <mergeCell ref="BZ1531:BZ1532"/>
    <mergeCell ref="CA1531:CA1532"/>
    <mergeCell ref="CB1531:CB1532"/>
    <mergeCell ref="CC1531:CC1532"/>
    <mergeCell ref="CD1531:CD1532"/>
    <mergeCell ref="CE1531:CE1532"/>
    <mergeCell ref="CF1531:CF1532"/>
    <mergeCell ref="CG1531:CG1532"/>
    <mergeCell ref="CH1531:CH1532"/>
    <mergeCell ref="CI1531:CI1532"/>
    <mergeCell ref="CJ1531:CJ1532"/>
    <mergeCell ref="CK1531:CK1532"/>
    <mergeCell ref="CL1531:CL1532"/>
    <mergeCell ref="CM1531:CM1532"/>
    <mergeCell ref="CN1531:CN1532"/>
    <mergeCell ref="CO1531:CO1532"/>
    <mergeCell ref="CP1531:CP1532"/>
    <mergeCell ref="CQ1531:CQ1532"/>
    <mergeCell ref="BK1531:BK1532"/>
    <mergeCell ref="BL1531:BL1532"/>
    <mergeCell ref="BM1531:BM1532"/>
    <mergeCell ref="H1533:I1533"/>
    <mergeCell ref="J1533:K1533"/>
    <mergeCell ref="L1533:L1534"/>
    <mergeCell ref="M1533:R1534"/>
    <mergeCell ref="S1533:T1534"/>
    <mergeCell ref="U1533:U1534"/>
    <mergeCell ref="V1533:V1534"/>
    <mergeCell ref="W1533:W1534"/>
    <mergeCell ref="X1533:X1534"/>
    <mergeCell ref="Y1533:Y1534"/>
    <mergeCell ref="Z1533:Z1534"/>
    <mergeCell ref="AA1533:AA1534"/>
    <mergeCell ref="AB1533:AB1534"/>
    <mergeCell ref="AC1533:AC1534"/>
    <mergeCell ref="AD1533:AD1534"/>
    <mergeCell ref="AE1533:AE1534"/>
    <mergeCell ref="AF1533:AF1534"/>
    <mergeCell ref="AG1533:AG1534"/>
    <mergeCell ref="AH1533:AH1534"/>
    <mergeCell ref="AI1533:AI1534"/>
    <mergeCell ref="AJ1533:AJ1534"/>
    <mergeCell ref="AK1533:AK1534"/>
    <mergeCell ref="AL1533:AL1534"/>
    <mergeCell ref="AM1533:AM1534"/>
    <mergeCell ref="AN1533:AN1534"/>
    <mergeCell ref="AO1533:AO1534"/>
    <mergeCell ref="AP1533:AP1534"/>
    <mergeCell ref="AQ1533:AQ1534"/>
    <mergeCell ref="AR1533:AR1534"/>
    <mergeCell ref="AS1533:AS1534"/>
    <mergeCell ref="AT1533:AT1534"/>
    <mergeCell ref="AU1533:AU1534"/>
    <mergeCell ref="AV1533:AV1534"/>
    <mergeCell ref="AW1533:AW1534"/>
    <mergeCell ref="AX1533:AX1534"/>
    <mergeCell ref="AY1533:AY1534"/>
    <mergeCell ref="AZ1533:AZ1534"/>
    <mergeCell ref="BA1533:BA1534"/>
    <mergeCell ref="BB1533:BB1534"/>
    <mergeCell ref="BC1533:BC1534"/>
    <mergeCell ref="BD1533:BD1534"/>
    <mergeCell ref="BE1533:BE1534"/>
    <mergeCell ref="BF1533:BF1534"/>
    <mergeCell ref="BG1533:BG1534"/>
    <mergeCell ref="BH1533:BH1534"/>
    <mergeCell ref="BI1533:BI1534"/>
    <mergeCell ref="BJ1533:BJ1534"/>
    <mergeCell ref="BK1533:BK1534"/>
    <mergeCell ref="BL1533:BL1534"/>
    <mergeCell ref="BM1533:BM1534"/>
    <mergeCell ref="BN1533:BN1534"/>
    <mergeCell ref="BO1533:BO1534"/>
    <mergeCell ref="BP1533:BP1534"/>
    <mergeCell ref="BQ1533:BQ1534"/>
    <mergeCell ref="BR1533:BR1534"/>
    <mergeCell ref="BS1533:BS1534"/>
    <mergeCell ref="BT1533:BT1534"/>
    <mergeCell ref="BU1533:BU1534"/>
    <mergeCell ref="BV1533:BV1534"/>
    <mergeCell ref="BW1533:BW1534"/>
    <mergeCell ref="BX1533:BX1534"/>
    <mergeCell ref="BY1533:BY1534"/>
    <mergeCell ref="BZ1533:BZ1534"/>
    <mergeCell ref="CA1533:CA1534"/>
    <mergeCell ref="CB1533:CB1534"/>
    <mergeCell ref="CC1533:CC1534"/>
    <mergeCell ref="CD1533:CD1534"/>
    <mergeCell ref="CE1533:CE1534"/>
    <mergeCell ref="CF1533:CF1534"/>
    <mergeCell ref="CG1533:CG1534"/>
    <mergeCell ref="CH1533:CH1534"/>
    <mergeCell ref="CI1533:CI1534"/>
    <mergeCell ref="CJ1533:CJ1534"/>
    <mergeCell ref="CK1533:CK1534"/>
    <mergeCell ref="CL1533:CL1534"/>
    <mergeCell ref="CM1533:CM1534"/>
    <mergeCell ref="CN1533:CN1534"/>
    <mergeCell ref="CO1533:CO1534"/>
    <mergeCell ref="CP1533:CP1534"/>
    <mergeCell ref="CQ1533:CQ1534"/>
    <mergeCell ref="CR1533:CR1534"/>
    <mergeCell ref="CS1533:CS1534"/>
    <mergeCell ref="CT1533:CT1534"/>
    <mergeCell ref="CU1533:CU1534"/>
    <mergeCell ref="CV1533:CV1534"/>
    <mergeCell ref="CW1533:CW1534"/>
    <mergeCell ref="CX1533:CX1534"/>
    <mergeCell ref="CY1533:CY1534"/>
    <mergeCell ref="CZ1533:CZ1534"/>
    <mergeCell ref="DA1533:DA1534"/>
    <mergeCell ref="DB1533:DB1534"/>
    <mergeCell ref="DC1533:DC1534"/>
    <mergeCell ref="DD1533:DD1534"/>
    <mergeCell ref="DE1533:DE1534"/>
    <mergeCell ref="DF1533:DF1534"/>
    <mergeCell ref="DG1533:DG1534"/>
    <mergeCell ref="DH1533:DH1534"/>
    <mergeCell ref="DI1533:DI1534"/>
    <mergeCell ref="DJ1533:DJ1534"/>
    <mergeCell ref="DK1533:DK1534"/>
    <mergeCell ref="DL1533:DL1534"/>
    <mergeCell ref="DM1533:DM1534"/>
    <mergeCell ref="DN1533:DN1534"/>
    <mergeCell ref="DO1533:DO1534"/>
    <mergeCell ref="DP1533:DP1534"/>
    <mergeCell ref="DQ1533:DQ1534"/>
    <mergeCell ref="DR1533:DR1534"/>
    <mergeCell ref="DS1533:DS1534"/>
    <mergeCell ref="DT1533:DT1534"/>
    <mergeCell ref="DU1533:DU1534"/>
    <mergeCell ref="DV1533:DV1534"/>
    <mergeCell ref="DW1533:DW1534"/>
    <mergeCell ref="DX1533:DX1534"/>
    <mergeCell ref="DY1533:DY1534"/>
    <mergeCell ref="DZ1533:DZ1534"/>
    <mergeCell ref="H1534:I1534"/>
    <mergeCell ref="J1534:K1534"/>
    <mergeCell ref="H1535:I1535"/>
    <mergeCell ref="J1535:K1535"/>
    <mergeCell ref="L1535:L1536"/>
    <mergeCell ref="M1535:R1536"/>
    <mergeCell ref="S1535:T1536"/>
    <mergeCell ref="U1535:U1536"/>
    <mergeCell ref="V1535:V1536"/>
    <mergeCell ref="W1535:W1536"/>
    <mergeCell ref="X1535:X1536"/>
    <mergeCell ref="Y1535:Y1536"/>
    <mergeCell ref="Z1535:Z1536"/>
    <mergeCell ref="AA1535:AA1536"/>
    <mergeCell ref="AB1535:AB1536"/>
    <mergeCell ref="AC1535:AC1536"/>
    <mergeCell ref="AD1535:AD1536"/>
    <mergeCell ref="AE1535:AE1536"/>
    <mergeCell ref="AF1535:AF1536"/>
    <mergeCell ref="AG1535:AG1536"/>
    <mergeCell ref="AH1535:AH1536"/>
    <mergeCell ref="AI1535:AI1536"/>
    <mergeCell ref="AJ1535:AJ1536"/>
    <mergeCell ref="AK1535:AK1536"/>
    <mergeCell ref="AL1535:AL1536"/>
    <mergeCell ref="AM1535:AM1536"/>
    <mergeCell ref="AN1535:AN1536"/>
    <mergeCell ref="AO1535:AO1536"/>
    <mergeCell ref="AP1535:AP1536"/>
    <mergeCell ref="AQ1535:AQ1536"/>
    <mergeCell ref="AR1535:AR1536"/>
    <mergeCell ref="AS1535:AS1536"/>
    <mergeCell ref="AT1535:AT1536"/>
    <mergeCell ref="AU1535:AU1536"/>
    <mergeCell ref="AV1535:AV1536"/>
    <mergeCell ref="AW1535:AW1536"/>
    <mergeCell ref="AX1535:AX1536"/>
    <mergeCell ref="AY1535:AY1536"/>
    <mergeCell ref="AZ1535:AZ1536"/>
    <mergeCell ref="BA1535:BA1536"/>
    <mergeCell ref="BB1535:BB1536"/>
    <mergeCell ref="BC1535:BC1536"/>
    <mergeCell ref="BD1535:BD1536"/>
    <mergeCell ref="BE1535:BE1536"/>
    <mergeCell ref="BF1535:BF1536"/>
    <mergeCell ref="BG1535:BG1536"/>
    <mergeCell ref="BH1535:BH1536"/>
    <mergeCell ref="BI1535:BI1536"/>
    <mergeCell ref="DH1535:DH1536"/>
    <mergeCell ref="DI1535:DI1536"/>
    <mergeCell ref="DJ1535:DJ1536"/>
    <mergeCell ref="DK1535:DK1536"/>
    <mergeCell ref="DL1535:DL1536"/>
    <mergeCell ref="DM1535:DM1536"/>
    <mergeCell ref="DN1535:DN1536"/>
    <mergeCell ref="DO1535:DO1536"/>
    <mergeCell ref="DP1535:DP1536"/>
    <mergeCell ref="DQ1535:DQ1536"/>
    <mergeCell ref="DR1535:DR1536"/>
    <mergeCell ref="DS1535:DS1536"/>
    <mergeCell ref="DT1535:DT1536"/>
    <mergeCell ref="DU1535:DU1536"/>
    <mergeCell ref="DV1535:DV1536"/>
    <mergeCell ref="DW1535:DW1536"/>
    <mergeCell ref="BJ1535:BJ1536"/>
    <mergeCell ref="BK1535:BK1536"/>
    <mergeCell ref="BL1535:BL1536"/>
    <mergeCell ref="BM1535:BM1536"/>
    <mergeCell ref="BN1535:BN1536"/>
    <mergeCell ref="BO1535:BO1536"/>
    <mergeCell ref="BP1535:BP1536"/>
    <mergeCell ref="BQ1535:BQ1536"/>
    <mergeCell ref="BR1535:BR1536"/>
    <mergeCell ref="BS1535:BS1536"/>
    <mergeCell ref="BT1535:BT1536"/>
    <mergeCell ref="BU1535:BU1536"/>
    <mergeCell ref="BV1535:BV1536"/>
    <mergeCell ref="BW1535:BW1536"/>
    <mergeCell ref="BX1535:BX1536"/>
    <mergeCell ref="BY1535:BY1536"/>
    <mergeCell ref="BZ1535:BZ1536"/>
    <mergeCell ref="CA1535:CA1536"/>
    <mergeCell ref="CB1535:CB1536"/>
    <mergeCell ref="CC1535:CC1536"/>
    <mergeCell ref="CD1535:CD1536"/>
    <mergeCell ref="CE1535:CE1536"/>
    <mergeCell ref="CF1535:CF1536"/>
    <mergeCell ref="CG1535:CG1536"/>
    <mergeCell ref="CH1535:CH1536"/>
    <mergeCell ref="CI1535:CI1536"/>
    <mergeCell ref="CJ1535:CJ1536"/>
    <mergeCell ref="CK1535:CK1536"/>
    <mergeCell ref="CL1535:CL1536"/>
    <mergeCell ref="CM1535:CM1536"/>
    <mergeCell ref="CN1535:CN1536"/>
    <mergeCell ref="CO1535:CO1536"/>
    <mergeCell ref="CP1535:CP1536"/>
    <mergeCell ref="CQ1535:CQ1536"/>
    <mergeCell ref="CR1535:CR1536"/>
    <mergeCell ref="CS1535:CS1536"/>
    <mergeCell ref="CT1535:CT1536"/>
    <mergeCell ref="CU1535:CU1536"/>
    <mergeCell ref="CV1535:CV1536"/>
    <mergeCell ref="CW1535:CW1536"/>
    <mergeCell ref="CX1535:CX1536"/>
    <mergeCell ref="CY1535:CY1536"/>
    <mergeCell ref="CZ1535:CZ1536"/>
    <mergeCell ref="DA1535:DA1536"/>
    <mergeCell ref="DB1535:DB1536"/>
    <mergeCell ref="DC1535:DC1536"/>
    <mergeCell ref="DD1535:DD1536"/>
    <mergeCell ref="DE1535:DE1536"/>
    <mergeCell ref="DF1535:DF1536"/>
    <mergeCell ref="DG1535:DG1536"/>
    <mergeCell ref="CM1537:CM1538"/>
    <mergeCell ref="CN1537:CN1538"/>
    <mergeCell ref="CO1537:CO1538"/>
    <mergeCell ref="CP1537:CP1538"/>
    <mergeCell ref="CQ1537:CQ1538"/>
    <mergeCell ref="CR1537:CR1538"/>
    <mergeCell ref="CS1537:CS1538"/>
    <mergeCell ref="CT1537:CT1538"/>
    <mergeCell ref="CU1537:CU1538"/>
    <mergeCell ref="CV1537:CV1538"/>
    <mergeCell ref="CW1537:CW1538"/>
    <mergeCell ref="CX1537:CX1538"/>
    <mergeCell ref="CY1537:CY1538"/>
    <mergeCell ref="CZ1537:CZ1538"/>
    <mergeCell ref="DA1537:DA1538"/>
    <mergeCell ref="DB1537:DB1538"/>
    <mergeCell ref="DX1535:DX1536"/>
    <mergeCell ref="DY1535:DY1536"/>
    <mergeCell ref="DZ1535:DZ1536"/>
    <mergeCell ref="H1536:I1536"/>
    <mergeCell ref="J1536:K1536"/>
    <mergeCell ref="F1537:G1537"/>
    <mergeCell ref="H1537:I1537"/>
    <mergeCell ref="J1537:K1537"/>
    <mergeCell ref="L1537:L1538"/>
    <mergeCell ref="M1537:R1538"/>
    <mergeCell ref="S1537:T1538"/>
    <mergeCell ref="U1537:U1538"/>
    <mergeCell ref="V1537:V1538"/>
    <mergeCell ref="W1537:W1538"/>
    <mergeCell ref="X1537:X1538"/>
    <mergeCell ref="Y1537:Y1538"/>
    <mergeCell ref="Z1537:Z1538"/>
    <mergeCell ref="AA1537:AA1538"/>
    <mergeCell ref="AB1537:AB1538"/>
    <mergeCell ref="AC1537:AC1538"/>
    <mergeCell ref="AD1537:AD1538"/>
    <mergeCell ref="AE1537:AE1538"/>
    <mergeCell ref="AF1537:AF1538"/>
    <mergeCell ref="AG1537:AG1538"/>
    <mergeCell ref="AH1537:AH1538"/>
    <mergeCell ref="AI1537:AI1538"/>
    <mergeCell ref="AJ1537:AJ1538"/>
    <mergeCell ref="AK1537:AK1538"/>
    <mergeCell ref="AL1537:AL1538"/>
    <mergeCell ref="AM1537:AM1538"/>
    <mergeCell ref="AN1537:AN1538"/>
    <mergeCell ref="AO1537:AO1538"/>
    <mergeCell ref="AP1537:AP1538"/>
    <mergeCell ref="AQ1537:AQ1538"/>
    <mergeCell ref="AR1537:AR1538"/>
    <mergeCell ref="AS1537:AS1538"/>
    <mergeCell ref="AT1537:AT1538"/>
    <mergeCell ref="AU1537:AU1538"/>
    <mergeCell ref="AV1537:AV1538"/>
    <mergeCell ref="AW1537:AW1538"/>
    <mergeCell ref="AX1537:AX1538"/>
    <mergeCell ref="AY1537:AY1538"/>
    <mergeCell ref="AZ1537:AZ1538"/>
    <mergeCell ref="BA1537:BA1538"/>
    <mergeCell ref="BB1537:BB1538"/>
    <mergeCell ref="BC1537:BC1538"/>
    <mergeCell ref="BD1537:BD1538"/>
    <mergeCell ref="BE1537:BE1538"/>
    <mergeCell ref="DT1537:DT1538"/>
    <mergeCell ref="DU1537:DU1538"/>
    <mergeCell ref="DV1537:DV1538"/>
    <mergeCell ref="DW1537:DW1538"/>
    <mergeCell ref="DX1537:DX1538"/>
    <mergeCell ref="DY1537:DY1538"/>
    <mergeCell ref="DZ1537:DZ1538"/>
    <mergeCell ref="F1538:G1538"/>
    <mergeCell ref="H1538:I1538"/>
    <mergeCell ref="J1538:K1538"/>
    <mergeCell ref="BF1537:BF1538"/>
    <mergeCell ref="BG1537:BG1538"/>
    <mergeCell ref="BH1537:BH1538"/>
    <mergeCell ref="BI1537:BI1538"/>
    <mergeCell ref="BJ1537:BJ1538"/>
    <mergeCell ref="BK1537:BK1538"/>
    <mergeCell ref="F1539:G1539"/>
    <mergeCell ref="H1539:I1539"/>
    <mergeCell ref="J1539:K1539"/>
    <mergeCell ref="L1539:L1540"/>
    <mergeCell ref="M1539:R1540"/>
    <mergeCell ref="S1539:T1540"/>
    <mergeCell ref="U1539:U1540"/>
    <mergeCell ref="V1539:V1540"/>
    <mergeCell ref="W1539:W1540"/>
    <mergeCell ref="X1539:X1540"/>
    <mergeCell ref="Y1539:Y1540"/>
    <mergeCell ref="Z1539:Z1540"/>
    <mergeCell ref="AA1539:AA1540"/>
    <mergeCell ref="AB1539:AB1540"/>
    <mergeCell ref="AC1539:AC1540"/>
    <mergeCell ref="AD1539:AD1540"/>
    <mergeCell ref="AE1539:AE1540"/>
    <mergeCell ref="AF1539:AF1540"/>
    <mergeCell ref="AG1539:AG1540"/>
    <mergeCell ref="AH1539:AH1540"/>
    <mergeCell ref="AI1539:AI1540"/>
    <mergeCell ref="AJ1539:AJ1540"/>
    <mergeCell ref="AK1539:AK1540"/>
    <mergeCell ref="AL1539:AL1540"/>
    <mergeCell ref="AM1539:AM1540"/>
    <mergeCell ref="AN1539:AN1540"/>
    <mergeCell ref="AO1539:AO1540"/>
    <mergeCell ref="AP1539:AP1540"/>
    <mergeCell ref="AQ1539:AQ1540"/>
    <mergeCell ref="AR1539:AR1540"/>
    <mergeCell ref="AS1539:AS1540"/>
    <mergeCell ref="AT1539:AT1540"/>
    <mergeCell ref="AU1539:AU1540"/>
    <mergeCell ref="AV1539:AV1540"/>
    <mergeCell ref="AW1539:AW1540"/>
    <mergeCell ref="AX1539:AX1540"/>
    <mergeCell ref="AY1539:AY1540"/>
    <mergeCell ref="BV1537:BV1538"/>
    <mergeCell ref="BW1537:BW1538"/>
    <mergeCell ref="BX1537:BX1538"/>
    <mergeCell ref="BY1537:BY1538"/>
    <mergeCell ref="BZ1537:BZ1538"/>
    <mergeCell ref="CA1537:CA1538"/>
    <mergeCell ref="CB1537:CB1538"/>
    <mergeCell ref="CC1537:CC1538"/>
    <mergeCell ref="CD1537:CD1538"/>
    <mergeCell ref="CE1537:CE1538"/>
    <mergeCell ref="CF1537:CF1538"/>
    <mergeCell ref="CG1537:CG1538"/>
    <mergeCell ref="CH1537:CH1538"/>
    <mergeCell ref="CI1537:CI1538"/>
    <mergeCell ref="CJ1537:CJ1538"/>
    <mergeCell ref="CK1537:CK1538"/>
    <mergeCell ref="CL1537:CL1538"/>
    <mergeCell ref="CN1539:CN1540"/>
    <mergeCell ref="CO1539:CO1540"/>
    <mergeCell ref="CP1539:CP1540"/>
    <mergeCell ref="CQ1539:CQ1540"/>
    <mergeCell ref="CR1539:CR1540"/>
    <mergeCell ref="CS1539:CS1540"/>
    <mergeCell ref="CT1539:CT1540"/>
    <mergeCell ref="CU1539:CU1540"/>
    <mergeCell ref="CV1539:CV1540"/>
    <mergeCell ref="CW1539:CW1540"/>
    <mergeCell ref="CX1539:CX1540"/>
    <mergeCell ref="CY1539:CY1540"/>
    <mergeCell ref="BS1539:BS1540"/>
    <mergeCell ref="BT1539:BT1540"/>
    <mergeCell ref="BU1539:BU1540"/>
    <mergeCell ref="BV1539:BV1540"/>
    <mergeCell ref="BW1539:BW1540"/>
    <mergeCell ref="BX1539:BX1540"/>
    <mergeCell ref="BY1539:BY1540"/>
    <mergeCell ref="BZ1539:BZ1540"/>
    <mergeCell ref="CA1539:CA1540"/>
    <mergeCell ref="CB1539:CB1540"/>
    <mergeCell ref="CC1539:CC1540"/>
    <mergeCell ref="CD1539:CD1540"/>
    <mergeCell ref="CE1539:CE1540"/>
    <mergeCell ref="CF1539:CF1540"/>
    <mergeCell ref="CG1539:CG1540"/>
    <mergeCell ref="CH1539:CH1540"/>
    <mergeCell ref="CI1539:CI1540"/>
    <mergeCell ref="CJ1539:CJ1540"/>
    <mergeCell ref="CK1539:CK1540"/>
    <mergeCell ref="CL1539:CL1540"/>
    <mergeCell ref="CM1539:CM1540"/>
    <mergeCell ref="BL1537:BL1538"/>
    <mergeCell ref="BM1537:BM1538"/>
    <mergeCell ref="BN1537:BN1538"/>
    <mergeCell ref="BO1537:BO1538"/>
    <mergeCell ref="BP1537:BP1538"/>
    <mergeCell ref="BQ1537:BQ1538"/>
    <mergeCell ref="BR1537:BR1538"/>
    <mergeCell ref="BS1537:BS1538"/>
    <mergeCell ref="BT1537:BT1538"/>
    <mergeCell ref="BU1537:BU1538"/>
    <mergeCell ref="CZ1539:CZ1540"/>
    <mergeCell ref="DA1539:DA1540"/>
    <mergeCell ref="DB1539:DB1540"/>
    <mergeCell ref="DC1539:DC1540"/>
    <mergeCell ref="DC1537:DC1538"/>
    <mergeCell ref="DD1537:DD1538"/>
    <mergeCell ref="DE1537:DE1538"/>
    <mergeCell ref="DF1537:DF1538"/>
    <mergeCell ref="DG1537:DG1538"/>
    <mergeCell ref="DH1537:DH1538"/>
    <mergeCell ref="DI1537:DI1538"/>
    <mergeCell ref="DJ1537:DJ1538"/>
    <mergeCell ref="DK1537:DK1538"/>
    <mergeCell ref="DL1537:DL1538"/>
    <mergeCell ref="DM1537:DM1538"/>
    <mergeCell ref="DN1537:DN1538"/>
    <mergeCell ref="DO1537:DO1538"/>
    <mergeCell ref="DP1537:DP1538"/>
    <mergeCell ref="DQ1537:DQ1538"/>
    <mergeCell ref="DR1537:DR1538"/>
    <mergeCell ref="DS1537:DS1538"/>
    <mergeCell ref="AO1541:AO1542"/>
    <mergeCell ref="AP1541:AP1542"/>
    <mergeCell ref="AQ1541:AQ1542"/>
    <mergeCell ref="AR1541:AR1542"/>
    <mergeCell ref="AS1541:AS1542"/>
    <mergeCell ref="AT1541:AT1542"/>
    <mergeCell ref="AU1541:AU1542"/>
    <mergeCell ref="AV1541:AV1542"/>
    <mergeCell ref="AW1541:AW1542"/>
    <mergeCell ref="AX1541:AX1542"/>
    <mergeCell ref="AY1541:AY1542"/>
    <mergeCell ref="AZ1541:AZ1542"/>
    <mergeCell ref="BA1541:BA1542"/>
    <mergeCell ref="BB1541:BB1542"/>
    <mergeCell ref="BC1541:BC1542"/>
    <mergeCell ref="BD1541:BD1542"/>
    <mergeCell ref="AZ1539:AZ1540"/>
    <mergeCell ref="BA1539:BA1540"/>
    <mergeCell ref="BB1539:BB1540"/>
    <mergeCell ref="BC1539:BC1540"/>
    <mergeCell ref="BD1539:BD1540"/>
    <mergeCell ref="BE1539:BE1540"/>
    <mergeCell ref="DL1539:DL1540"/>
    <mergeCell ref="DM1539:DM1540"/>
    <mergeCell ref="DN1539:DN1540"/>
    <mergeCell ref="DO1539:DO1540"/>
    <mergeCell ref="DP1539:DP1540"/>
    <mergeCell ref="DQ1539:DQ1540"/>
    <mergeCell ref="DR1539:DR1540"/>
    <mergeCell ref="DS1539:DS1540"/>
    <mergeCell ref="BF1539:BF1540"/>
    <mergeCell ref="BG1539:BG1540"/>
    <mergeCell ref="BH1539:BH1540"/>
    <mergeCell ref="BI1539:BI1540"/>
    <mergeCell ref="BJ1539:BJ1540"/>
    <mergeCell ref="BK1539:BK1540"/>
    <mergeCell ref="BL1539:BL1540"/>
    <mergeCell ref="BM1539:BM1540"/>
    <mergeCell ref="BN1539:BN1540"/>
    <mergeCell ref="BO1539:BO1540"/>
    <mergeCell ref="BP1539:BP1540"/>
    <mergeCell ref="BQ1539:BQ1540"/>
    <mergeCell ref="BR1539:BR1540"/>
    <mergeCell ref="DJ1541:DJ1542"/>
    <mergeCell ref="DK1541:DK1542"/>
    <mergeCell ref="DL1541:DL1542"/>
    <mergeCell ref="DM1541:DM1542"/>
    <mergeCell ref="DN1541:DN1542"/>
    <mergeCell ref="DO1541:DO1542"/>
    <mergeCell ref="DV1541:DV1542"/>
    <mergeCell ref="DW1541:DW1542"/>
    <mergeCell ref="DX1541:DX1542"/>
    <mergeCell ref="DY1541:DY1542"/>
    <mergeCell ref="DZ1541:DZ1542"/>
    <mergeCell ref="B1542:K1542"/>
    <mergeCell ref="M1542:R1542"/>
    <mergeCell ref="S1542:T1542"/>
    <mergeCell ref="DP1541:DP1542"/>
    <mergeCell ref="DQ1541:DQ1542"/>
    <mergeCell ref="DD1539:DD1540"/>
    <mergeCell ref="DE1539:DE1540"/>
    <mergeCell ref="DF1539:DF1540"/>
    <mergeCell ref="DG1539:DG1540"/>
    <mergeCell ref="DH1539:DH1540"/>
    <mergeCell ref="DI1539:DI1540"/>
    <mergeCell ref="DJ1539:DJ1540"/>
    <mergeCell ref="DK1539:DK1540"/>
    <mergeCell ref="CT1541:CT1542"/>
    <mergeCell ref="CU1541:CU1542"/>
    <mergeCell ref="CV1541:CV1542"/>
    <mergeCell ref="CW1541:CW1542"/>
    <mergeCell ref="CX1541:CX1542"/>
    <mergeCell ref="CY1541:CY1542"/>
    <mergeCell ref="CZ1541:CZ1542"/>
    <mergeCell ref="DA1541:DA1542"/>
    <mergeCell ref="DT1539:DT1540"/>
    <mergeCell ref="DU1539:DU1540"/>
    <mergeCell ref="DV1539:DV1540"/>
    <mergeCell ref="DW1539:DW1540"/>
    <mergeCell ref="DX1539:DX1540"/>
    <mergeCell ref="DY1539:DY1540"/>
    <mergeCell ref="DZ1539:DZ1540"/>
    <mergeCell ref="F1540:G1540"/>
    <mergeCell ref="H1540:I1540"/>
    <mergeCell ref="J1540:K1540"/>
    <mergeCell ref="B1541:K1541"/>
    <mergeCell ref="M1541:R1541"/>
    <mergeCell ref="S1541:T1541"/>
    <mergeCell ref="V1541:V1542"/>
    <mergeCell ref="W1541:W1542"/>
    <mergeCell ref="X1541:X1542"/>
    <mergeCell ref="Y1541:Y1542"/>
    <mergeCell ref="Z1541:Z1542"/>
    <mergeCell ref="AA1541:AA1542"/>
    <mergeCell ref="AB1541:AB1542"/>
    <mergeCell ref="AC1541:AC1542"/>
    <mergeCell ref="AD1541:AD1542"/>
    <mergeCell ref="AE1541:AE1542"/>
    <mergeCell ref="AF1541:AF1542"/>
    <mergeCell ref="AG1541:AG1542"/>
    <mergeCell ref="AH1541:AH1542"/>
    <mergeCell ref="AI1541:AI1542"/>
    <mergeCell ref="AJ1541:AJ1542"/>
    <mergeCell ref="AK1541:AK1542"/>
    <mergeCell ref="AL1541:AL1542"/>
    <mergeCell ref="AM1541:AM1542"/>
    <mergeCell ref="AN1541:AN1542"/>
    <mergeCell ref="B1547:DY1547"/>
    <mergeCell ref="B1553:DY1553"/>
    <mergeCell ref="AB1554:AC1554"/>
    <mergeCell ref="AN1554:AO1554"/>
    <mergeCell ref="AZ1554:BA1554"/>
    <mergeCell ref="BL1554:BM1554"/>
    <mergeCell ref="BX1554:BY1554"/>
    <mergeCell ref="CJ1554:CK1554"/>
    <mergeCell ref="CV1554:CW1554"/>
    <mergeCell ref="DH1554:DI1554"/>
    <mergeCell ref="DT1554:DU1554"/>
    <mergeCell ref="BU1541:BU1542"/>
    <mergeCell ref="BV1541:BV1542"/>
    <mergeCell ref="BW1541:BW1542"/>
    <mergeCell ref="BX1541:BX1542"/>
    <mergeCell ref="BY1541:BY1542"/>
    <mergeCell ref="BZ1541:BZ1542"/>
    <mergeCell ref="CA1541:CA1542"/>
    <mergeCell ref="CB1541:CB1542"/>
    <mergeCell ref="CC1541:CC1542"/>
    <mergeCell ref="CD1541:CD1542"/>
    <mergeCell ref="CE1541:CE1542"/>
    <mergeCell ref="CF1541:CF1542"/>
    <mergeCell ref="CG1541:CG1542"/>
    <mergeCell ref="CH1541:CH1542"/>
    <mergeCell ref="CI1541:CI1542"/>
    <mergeCell ref="CJ1541:CJ1542"/>
    <mergeCell ref="CK1541:CK1542"/>
    <mergeCell ref="CL1541:CL1542"/>
    <mergeCell ref="CM1541:CM1542"/>
    <mergeCell ref="CN1541:CN1542"/>
    <mergeCell ref="CO1541:CO1542"/>
    <mergeCell ref="CP1541:CP1542"/>
    <mergeCell ref="CQ1541:CQ1542"/>
    <mergeCell ref="CR1541:CR1542"/>
    <mergeCell ref="CS1541:CS1542"/>
    <mergeCell ref="BM1541:BM1542"/>
    <mergeCell ref="BN1541:BN1542"/>
    <mergeCell ref="BO1541:BO1542"/>
    <mergeCell ref="BP1541:BP1542"/>
    <mergeCell ref="BQ1541:BQ1542"/>
    <mergeCell ref="BR1541:BR1542"/>
    <mergeCell ref="BS1541:BS1542"/>
    <mergeCell ref="BT1541:BT1542"/>
    <mergeCell ref="BE1541:BE1542"/>
    <mergeCell ref="BF1541:BF1542"/>
    <mergeCell ref="BG1541:BG1542"/>
    <mergeCell ref="BH1541:BH1542"/>
    <mergeCell ref="BI1541:BI1542"/>
    <mergeCell ref="BJ1541:BJ1542"/>
    <mergeCell ref="BK1541:BK1542"/>
    <mergeCell ref="BL1541:BL1542"/>
    <mergeCell ref="DB1541:DB1542"/>
    <mergeCell ref="DC1541:DC1542"/>
    <mergeCell ref="DD1541:DD1542"/>
    <mergeCell ref="DE1541:DE1542"/>
    <mergeCell ref="DF1541:DF1542"/>
    <mergeCell ref="DG1541:DG1542"/>
    <mergeCell ref="DH1541:DH1542"/>
    <mergeCell ref="DI1541:DI1542"/>
    <mergeCell ref="DR1541:DR1542"/>
    <mergeCell ref="DS1541:DS1542"/>
    <mergeCell ref="DT1541:DT1542"/>
    <mergeCell ref="DU1541:DU1542"/>
    <mergeCell ref="B1557:K1559"/>
    <mergeCell ref="L1557:U1559"/>
    <mergeCell ref="V1557:AG1557"/>
    <mergeCell ref="AH1557:AS1557"/>
    <mergeCell ref="AT1557:BE1557"/>
    <mergeCell ref="BF1557:BQ1557"/>
    <mergeCell ref="BR1557:CC1557"/>
    <mergeCell ref="CD1557:CO1557"/>
    <mergeCell ref="CP1557:DA1557"/>
    <mergeCell ref="DB1557:DM1557"/>
    <mergeCell ref="DN1557:DY1557"/>
    <mergeCell ref="V1558:AG1558"/>
    <mergeCell ref="AH1558:AS1558"/>
    <mergeCell ref="AT1558:BE1558"/>
    <mergeCell ref="BF1558:BQ1558"/>
    <mergeCell ref="BR1558:CC1558"/>
    <mergeCell ref="CD1558:CO1558"/>
    <mergeCell ref="CP1558:DA1558"/>
    <mergeCell ref="DB1558:DM1558"/>
    <mergeCell ref="DN1558:DY1558"/>
    <mergeCell ref="F1560:G1560"/>
    <mergeCell ref="H1560:I1560"/>
    <mergeCell ref="J1560:K1560"/>
    <mergeCell ref="L1560:L1561"/>
    <mergeCell ref="M1560:R1561"/>
    <mergeCell ref="S1560:T1561"/>
    <mergeCell ref="U1560:U1561"/>
    <mergeCell ref="V1560:V1561"/>
    <mergeCell ref="W1560:W1561"/>
    <mergeCell ref="X1560:X1561"/>
    <mergeCell ref="Y1560:Y1561"/>
    <mergeCell ref="Z1560:Z1561"/>
    <mergeCell ref="AA1560:AA1561"/>
    <mergeCell ref="AB1560:AB1561"/>
    <mergeCell ref="AC1560:AC1561"/>
    <mergeCell ref="AD1560:AD1561"/>
    <mergeCell ref="AE1560:AE1561"/>
    <mergeCell ref="AF1560:AF1561"/>
    <mergeCell ref="AG1560:AG1561"/>
    <mergeCell ref="AH1560:AH1561"/>
    <mergeCell ref="AI1560:AI1561"/>
    <mergeCell ref="AJ1560:AJ1561"/>
    <mergeCell ref="AK1560:AK1561"/>
    <mergeCell ref="AL1560:AL1561"/>
    <mergeCell ref="AM1560:AM1561"/>
    <mergeCell ref="AN1560:AN1561"/>
    <mergeCell ref="AO1560:AO1561"/>
    <mergeCell ref="AP1560:AP1561"/>
    <mergeCell ref="AQ1560:AQ1561"/>
    <mergeCell ref="AR1560:AR1561"/>
    <mergeCell ref="AS1560:AS1561"/>
    <mergeCell ref="AT1560:AT1561"/>
    <mergeCell ref="AU1560:AU1561"/>
    <mergeCell ref="AV1560:AV1561"/>
    <mergeCell ref="AW1560:AW1561"/>
    <mergeCell ref="AX1560:AX1561"/>
    <mergeCell ref="AY1560:AY1561"/>
    <mergeCell ref="AZ1560:AZ1561"/>
    <mergeCell ref="BA1560:BA1561"/>
    <mergeCell ref="BB1560:BB1561"/>
    <mergeCell ref="BC1560:BC1561"/>
    <mergeCell ref="BD1560:BD1561"/>
    <mergeCell ref="BE1560:BE1561"/>
    <mergeCell ref="BF1560:BF1561"/>
    <mergeCell ref="BG1560:BG1561"/>
    <mergeCell ref="BH1560:BH1561"/>
    <mergeCell ref="BI1560:BI1561"/>
    <mergeCell ref="BJ1560:BJ1561"/>
    <mergeCell ref="BK1560:BK1561"/>
    <mergeCell ref="BL1560:BL1561"/>
    <mergeCell ref="BM1560:BM1561"/>
    <mergeCell ref="BN1560:BN1561"/>
    <mergeCell ref="BO1560:BO1561"/>
    <mergeCell ref="BP1560:BP1561"/>
    <mergeCell ref="BQ1560:BQ1561"/>
    <mergeCell ref="BR1560:BR1561"/>
    <mergeCell ref="BS1560:BS1561"/>
    <mergeCell ref="BT1560:BT1561"/>
    <mergeCell ref="BU1560:BU1561"/>
    <mergeCell ref="BV1560:BV1561"/>
    <mergeCell ref="BW1560:BW1561"/>
    <mergeCell ref="BX1560:BX1561"/>
    <mergeCell ref="BY1560:BY1561"/>
    <mergeCell ref="BZ1560:BZ1561"/>
    <mergeCell ref="CA1560:CA1561"/>
    <mergeCell ref="CB1560:CB1561"/>
    <mergeCell ref="CC1560:CC1561"/>
    <mergeCell ref="CD1560:CD1561"/>
    <mergeCell ref="CE1560:CE1561"/>
    <mergeCell ref="CF1560:CF1561"/>
    <mergeCell ref="CG1560:CG1561"/>
    <mergeCell ref="CH1560:CH1561"/>
    <mergeCell ref="CI1560:CI1561"/>
    <mergeCell ref="CJ1560:CJ1561"/>
    <mergeCell ref="CK1560:CK1561"/>
    <mergeCell ref="CL1560:CL1561"/>
    <mergeCell ref="CM1560:CM1561"/>
    <mergeCell ref="CN1560:CN1561"/>
    <mergeCell ref="CO1560:CO1561"/>
    <mergeCell ref="CP1560:CP1561"/>
    <mergeCell ref="CQ1560:CQ1561"/>
    <mergeCell ref="CR1560:CR1561"/>
    <mergeCell ref="CS1560:CS1561"/>
    <mergeCell ref="CT1560:CT1561"/>
    <mergeCell ref="CU1560:CU1561"/>
    <mergeCell ref="CV1560:CV1561"/>
    <mergeCell ref="CW1560:CW1561"/>
    <mergeCell ref="CX1560:CX1561"/>
    <mergeCell ref="CY1560:CY1561"/>
    <mergeCell ref="CZ1560:CZ1561"/>
    <mergeCell ref="DA1560:DA1561"/>
    <mergeCell ref="DB1560:DB1561"/>
    <mergeCell ref="DC1560:DC1561"/>
    <mergeCell ref="DD1560:DD1561"/>
    <mergeCell ref="DE1560:DE1561"/>
    <mergeCell ref="DF1560:DF1561"/>
    <mergeCell ref="DG1560:DG1561"/>
    <mergeCell ref="DH1560:DH1561"/>
    <mergeCell ref="DI1560:DI1561"/>
    <mergeCell ref="DR1560:DR1561"/>
    <mergeCell ref="DS1560:DS1561"/>
    <mergeCell ref="DT1560:DT1561"/>
    <mergeCell ref="DU1560:DU1561"/>
    <mergeCell ref="DJ1560:DJ1561"/>
    <mergeCell ref="DK1560:DK1561"/>
    <mergeCell ref="DL1560:DL1561"/>
    <mergeCell ref="DM1560:DM1561"/>
    <mergeCell ref="DN1560:DN1561"/>
    <mergeCell ref="DO1560:DO1561"/>
    <mergeCell ref="DV1560:DV1561"/>
    <mergeCell ref="DW1560:DW1561"/>
    <mergeCell ref="DX1560:DX1561"/>
    <mergeCell ref="DY1560:DY1561"/>
    <mergeCell ref="DZ1560:DZ1561"/>
    <mergeCell ref="F1561:G1561"/>
    <mergeCell ref="H1561:I1561"/>
    <mergeCell ref="J1561:K1561"/>
    <mergeCell ref="DP1560:DP1561"/>
    <mergeCell ref="DQ1560:DQ1561"/>
    <mergeCell ref="F1562:G1562"/>
    <mergeCell ref="H1562:I1562"/>
    <mergeCell ref="J1562:K1562"/>
    <mergeCell ref="L1562:L1563"/>
    <mergeCell ref="M1562:R1563"/>
    <mergeCell ref="S1562:T1563"/>
    <mergeCell ref="U1562:U1563"/>
    <mergeCell ref="V1562:V1563"/>
    <mergeCell ref="W1562:W1563"/>
    <mergeCell ref="X1562:X1563"/>
    <mergeCell ref="Y1562:Y1563"/>
    <mergeCell ref="Z1562:Z1563"/>
    <mergeCell ref="AA1562:AA1563"/>
    <mergeCell ref="AB1562:AB1563"/>
    <mergeCell ref="AC1562:AC1563"/>
    <mergeCell ref="AD1562:AD1563"/>
    <mergeCell ref="AE1562:AE1563"/>
    <mergeCell ref="AF1562:AF1563"/>
    <mergeCell ref="AG1562:AG1563"/>
    <mergeCell ref="AH1562:AH1563"/>
    <mergeCell ref="AI1562:AI1563"/>
    <mergeCell ref="AJ1562:AJ1563"/>
    <mergeCell ref="AK1562:AK1563"/>
    <mergeCell ref="AL1562:AL1563"/>
    <mergeCell ref="AM1562:AM1563"/>
    <mergeCell ref="AN1562:AN1563"/>
    <mergeCell ref="AO1562:AO1563"/>
    <mergeCell ref="AP1562:AP1563"/>
    <mergeCell ref="AQ1562:AQ1563"/>
    <mergeCell ref="AR1562:AR1563"/>
    <mergeCell ref="AS1562:AS1563"/>
    <mergeCell ref="AT1562:AT1563"/>
    <mergeCell ref="AU1562:AU1563"/>
    <mergeCell ref="AV1562:AV1563"/>
    <mergeCell ref="AW1562:AW1563"/>
    <mergeCell ref="AX1562:AX1563"/>
    <mergeCell ref="AY1562:AY1563"/>
    <mergeCell ref="AZ1562:AZ1563"/>
    <mergeCell ref="BA1562:BA1563"/>
    <mergeCell ref="BB1562:BB1563"/>
    <mergeCell ref="BC1562:BC1563"/>
    <mergeCell ref="BD1562:BD1563"/>
    <mergeCell ref="BE1562:BE1563"/>
    <mergeCell ref="BF1562:BF1563"/>
    <mergeCell ref="BG1562:BG1563"/>
    <mergeCell ref="BH1562:BH1563"/>
    <mergeCell ref="BI1562:BI1563"/>
    <mergeCell ref="BJ1562:BJ1563"/>
    <mergeCell ref="BK1562:BK1563"/>
    <mergeCell ref="BL1562:BL1563"/>
    <mergeCell ref="BM1562:BM1563"/>
    <mergeCell ref="BN1562:BN1563"/>
    <mergeCell ref="BO1562:BO1563"/>
    <mergeCell ref="BP1562:BP1563"/>
    <mergeCell ref="BQ1562:BQ1563"/>
    <mergeCell ref="BR1562:BR1563"/>
    <mergeCell ref="BS1562:BS1563"/>
    <mergeCell ref="BT1562:BT1563"/>
    <mergeCell ref="BU1562:BU1563"/>
    <mergeCell ref="BV1562:BV1563"/>
    <mergeCell ref="BW1562:BW1563"/>
    <mergeCell ref="BX1562:BX1563"/>
    <mergeCell ref="BY1562:BY1563"/>
    <mergeCell ref="BZ1562:BZ1563"/>
    <mergeCell ref="CA1562:CA1563"/>
    <mergeCell ref="CB1562:CB1563"/>
    <mergeCell ref="CC1562:CC1563"/>
    <mergeCell ref="CD1562:CD1563"/>
    <mergeCell ref="CE1562:CE1563"/>
    <mergeCell ref="CF1562:CF1563"/>
    <mergeCell ref="CG1562:CG1563"/>
    <mergeCell ref="CH1562:CH1563"/>
    <mergeCell ref="CI1562:CI1563"/>
    <mergeCell ref="CJ1562:CJ1563"/>
    <mergeCell ref="CK1562:CK1563"/>
    <mergeCell ref="CL1562:CL1563"/>
    <mergeCell ref="CM1562:CM1563"/>
    <mergeCell ref="CN1562:CN1563"/>
    <mergeCell ref="CO1562:CO1563"/>
    <mergeCell ref="CP1562:CP1563"/>
    <mergeCell ref="CQ1562:CQ1563"/>
    <mergeCell ref="CR1562:CR1563"/>
    <mergeCell ref="CS1562:CS1563"/>
    <mergeCell ref="CT1562:CT1563"/>
    <mergeCell ref="CU1562:CU1563"/>
    <mergeCell ref="CV1562:CV1563"/>
    <mergeCell ref="CW1562:CW1563"/>
    <mergeCell ref="CX1562:CX1563"/>
    <mergeCell ref="CY1562:CY1563"/>
    <mergeCell ref="CZ1562:CZ1563"/>
    <mergeCell ref="DA1562:DA1563"/>
    <mergeCell ref="DB1562:DB1563"/>
    <mergeCell ref="DC1562:DC1563"/>
    <mergeCell ref="DD1562:DD1563"/>
    <mergeCell ref="DE1562:DE1563"/>
    <mergeCell ref="DF1562:DF1563"/>
    <mergeCell ref="DG1562:DG1563"/>
    <mergeCell ref="DH1562:DH1563"/>
    <mergeCell ref="DI1562:DI1563"/>
    <mergeCell ref="DR1562:DR1563"/>
    <mergeCell ref="DS1562:DS1563"/>
    <mergeCell ref="DT1562:DT1563"/>
    <mergeCell ref="DU1562:DU1563"/>
    <mergeCell ref="DJ1562:DJ1563"/>
    <mergeCell ref="DK1562:DK1563"/>
    <mergeCell ref="DL1562:DL1563"/>
    <mergeCell ref="DM1562:DM1563"/>
    <mergeCell ref="DN1562:DN1563"/>
    <mergeCell ref="DO1562:DO1563"/>
    <mergeCell ref="DV1562:DV1563"/>
    <mergeCell ref="DW1562:DW1563"/>
    <mergeCell ref="DX1562:DX1563"/>
    <mergeCell ref="DY1562:DY1563"/>
    <mergeCell ref="DZ1562:DZ1563"/>
    <mergeCell ref="F1563:G1563"/>
    <mergeCell ref="H1563:I1563"/>
    <mergeCell ref="J1563:K1563"/>
    <mergeCell ref="DP1562:DP1563"/>
    <mergeCell ref="DQ1562:DQ1563"/>
    <mergeCell ref="H1564:I1564"/>
    <mergeCell ref="J1564:K1564"/>
    <mergeCell ref="L1564:L1565"/>
    <mergeCell ref="M1564:R1565"/>
    <mergeCell ref="S1564:T1565"/>
    <mergeCell ref="U1564:U1565"/>
    <mergeCell ref="V1564:V1565"/>
    <mergeCell ref="W1564:W1565"/>
    <mergeCell ref="X1564:X1565"/>
    <mergeCell ref="Y1564:Y1565"/>
    <mergeCell ref="Z1564:Z1565"/>
    <mergeCell ref="AA1564:AA1565"/>
    <mergeCell ref="AB1564:AB1565"/>
    <mergeCell ref="AC1564:AC1565"/>
    <mergeCell ref="AD1564:AD1565"/>
    <mergeCell ref="AE1564:AE1565"/>
    <mergeCell ref="AF1564:AF1565"/>
    <mergeCell ref="AG1564:AG1565"/>
    <mergeCell ref="AH1564:AH1565"/>
    <mergeCell ref="AI1564:AI1565"/>
    <mergeCell ref="AJ1564:AJ1565"/>
    <mergeCell ref="AK1564:AK1565"/>
    <mergeCell ref="AL1564:AL1565"/>
    <mergeCell ref="AM1564:AM1565"/>
    <mergeCell ref="AN1564:AN1565"/>
    <mergeCell ref="AO1564:AO1565"/>
    <mergeCell ref="AP1564:AP1565"/>
    <mergeCell ref="AQ1564:AQ1565"/>
    <mergeCell ref="AR1564:AR1565"/>
    <mergeCell ref="AS1564:AS1565"/>
    <mergeCell ref="AT1564:AT1565"/>
    <mergeCell ref="AU1564:AU1565"/>
    <mergeCell ref="AV1564:AV1565"/>
    <mergeCell ref="AW1564:AW1565"/>
    <mergeCell ref="AX1564:AX1565"/>
    <mergeCell ref="AY1564:AY1565"/>
    <mergeCell ref="AZ1564:AZ1565"/>
    <mergeCell ref="BA1564:BA1565"/>
    <mergeCell ref="BB1564:BB1565"/>
    <mergeCell ref="BC1564:BC1565"/>
    <mergeCell ref="BD1564:BD1565"/>
    <mergeCell ref="BE1564:BE1565"/>
    <mergeCell ref="BF1564:BF1565"/>
    <mergeCell ref="BG1564:BG1565"/>
    <mergeCell ref="BH1564:BH1565"/>
    <mergeCell ref="BI1564:BI1565"/>
    <mergeCell ref="BJ1564:BJ1565"/>
    <mergeCell ref="BK1564:BK1565"/>
    <mergeCell ref="BL1564:BL1565"/>
    <mergeCell ref="BM1564:BM1565"/>
    <mergeCell ref="BN1564:BN1565"/>
    <mergeCell ref="BO1564:BO1565"/>
    <mergeCell ref="BP1564:BP1565"/>
    <mergeCell ref="BQ1564:BQ1565"/>
    <mergeCell ref="BR1564:BR1565"/>
    <mergeCell ref="BS1564:BS1565"/>
    <mergeCell ref="BT1564:BT1565"/>
    <mergeCell ref="BU1564:BU1565"/>
    <mergeCell ref="BV1564:BV1565"/>
    <mergeCell ref="BW1564:BW1565"/>
    <mergeCell ref="BX1564:BX1565"/>
    <mergeCell ref="BY1564:BY1565"/>
    <mergeCell ref="BZ1564:BZ1565"/>
    <mergeCell ref="CA1564:CA1565"/>
    <mergeCell ref="CB1564:CB1565"/>
    <mergeCell ref="CC1564:CC1565"/>
    <mergeCell ref="CD1564:CD1565"/>
    <mergeCell ref="CE1564:CE1565"/>
    <mergeCell ref="CF1564:CF1565"/>
    <mergeCell ref="CG1564:CG1565"/>
    <mergeCell ref="CH1564:CH1565"/>
    <mergeCell ref="CI1564:CI1565"/>
    <mergeCell ref="CJ1564:CJ1565"/>
    <mergeCell ref="CK1564:CK1565"/>
    <mergeCell ref="CL1564:CL1565"/>
    <mergeCell ref="CM1564:CM1565"/>
    <mergeCell ref="CN1564:CN1565"/>
    <mergeCell ref="CO1564:CO1565"/>
    <mergeCell ref="CP1564:CP1565"/>
    <mergeCell ref="CQ1564:CQ1565"/>
    <mergeCell ref="CR1564:CR1565"/>
    <mergeCell ref="CS1564:CS1565"/>
    <mergeCell ref="CT1564:CT1565"/>
    <mergeCell ref="CU1564:CU1565"/>
    <mergeCell ref="CV1564:CV1565"/>
    <mergeCell ref="CW1564:CW1565"/>
    <mergeCell ref="CX1564:CX1565"/>
    <mergeCell ref="CY1564:CY1565"/>
    <mergeCell ref="CZ1564:CZ1565"/>
    <mergeCell ref="DA1564:DA1565"/>
    <mergeCell ref="DB1564:DB1565"/>
    <mergeCell ref="DC1564:DC1565"/>
    <mergeCell ref="DD1564:DD1565"/>
    <mergeCell ref="DE1564:DE1565"/>
    <mergeCell ref="DF1564:DF1565"/>
    <mergeCell ref="DG1564:DG1565"/>
    <mergeCell ref="DH1564:DH1565"/>
    <mergeCell ref="DI1564:DI1565"/>
    <mergeCell ref="DJ1564:DJ1565"/>
    <mergeCell ref="DK1564:DK1565"/>
    <mergeCell ref="DL1564:DL1565"/>
    <mergeCell ref="DM1564:DM1565"/>
    <mergeCell ref="DN1564:DN1565"/>
    <mergeCell ref="DO1564:DO1565"/>
    <mergeCell ref="DP1564:DP1565"/>
    <mergeCell ref="DQ1564:DQ1565"/>
    <mergeCell ref="DR1564:DR1565"/>
    <mergeCell ref="DS1564:DS1565"/>
    <mergeCell ref="DT1564:DT1565"/>
    <mergeCell ref="DU1564:DU1565"/>
    <mergeCell ref="DV1564:DV1565"/>
    <mergeCell ref="DW1564:DW1565"/>
    <mergeCell ref="DX1564:DX1565"/>
    <mergeCell ref="DY1564:DY1565"/>
    <mergeCell ref="DZ1564:DZ1565"/>
    <mergeCell ref="H1565:I1565"/>
    <mergeCell ref="J1565:K1565"/>
    <mergeCell ref="H1566:I1566"/>
    <mergeCell ref="J1566:K1566"/>
    <mergeCell ref="L1566:L1567"/>
    <mergeCell ref="M1566:R1567"/>
    <mergeCell ref="S1566:T1567"/>
    <mergeCell ref="U1566:U1567"/>
    <mergeCell ref="V1566:V1567"/>
    <mergeCell ref="W1566:W1567"/>
    <mergeCell ref="X1566:X1567"/>
    <mergeCell ref="Y1566:Y1567"/>
    <mergeCell ref="Z1566:Z1567"/>
    <mergeCell ref="AA1566:AA1567"/>
    <mergeCell ref="AB1566:AB1567"/>
    <mergeCell ref="AC1566:AC1567"/>
    <mergeCell ref="AD1566:AD1567"/>
    <mergeCell ref="AE1566:AE1567"/>
    <mergeCell ref="AF1566:AF1567"/>
    <mergeCell ref="AG1566:AG1567"/>
    <mergeCell ref="AH1566:AH1567"/>
    <mergeCell ref="AI1566:AI1567"/>
    <mergeCell ref="AJ1566:AJ1567"/>
    <mergeCell ref="AK1566:AK1567"/>
    <mergeCell ref="AL1566:AL1567"/>
    <mergeCell ref="AM1566:AM1567"/>
    <mergeCell ref="AN1566:AN1567"/>
    <mergeCell ref="AO1566:AO1567"/>
    <mergeCell ref="AP1566:AP1567"/>
    <mergeCell ref="AQ1566:AQ1567"/>
    <mergeCell ref="AR1566:AR1567"/>
    <mergeCell ref="AS1566:AS1567"/>
    <mergeCell ref="AT1566:AT1567"/>
    <mergeCell ref="AU1566:AU1567"/>
    <mergeCell ref="AV1566:AV1567"/>
    <mergeCell ref="AW1566:AW1567"/>
    <mergeCell ref="AX1566:AX1567"/>
    <mergeCell ref="AY1566:AY1567"/>
    <mergeCell ref="AZ1566:AZ1567"/>
    <mergeCell ref="BA1566:BA1567"/>
    <mergeCell ref="BB1566:BB1567"/>
    <mergeCell ref="BC1566:BC1567"/>
    <mergeCell ref="BD1566:BD1567"/>
    <mergeCell ref="BE1566:BE1567"/>
    <mergeCell ref="BF1566:BF1567"/>
    <mergeCell ref="BG1566:BG1567"/>
    <mergeCell ref="BH1566:BH1567"/>
    <mergeCell ref="BI1566:BI1567"/>
    <mergeCell ref="BJ1566:BJ1567"/>
    <mergeCell ref="BK1566:BK1567"/>
    <mergeCell ref="BL1566:BL1567"/>
    <mergeCell ref="BM1566:BM1567"/>
    <mergeCell ref="BN1566:BN1567"/>
    <mergeCell ref="BO1566:BO1567"/>
    <mergeCell ref="BP1566:BP1567"/>
    <mergeCell ref="BQ1566:BQ1567"/>
    <mergeCell ref="BR1566:BR1567"/>
    <mergeCell ref="BS1566:BS1567"/>
    <mergeCell ref="BT1566:BT1567"/>
    <mergeCell ref="BU1566:BU1567"/>
    <mergeCell ref="BV1566:BV1567"/>
    <mergeCell ref="BW1566:BW1567"/>
    <mergeCell ref="BX1566:BX1567"/>
    <mergeCell ref="BY1566:BY1567"/>
    <mergeCell ref="BZ1566:BZ1567"/>
    <mergeCell ref="CA1566:CA1567"/>
    <mergeCell ref="CB1566:CB1567"/>
    <mergeCell ref="CC1566:CC1567"/>
    <mergeCell ref="CD1566:CD1567"/>
    <mergeCell ref="CE1566:CE1567"/>
    <mergeCell ref="CF1566:CF1567"/>
    <mergeCell ref="CG1566:CG1567"/>
    <mergeCell ref="CH1566:CH1567"/>
    <mergeCell ref="CI1566:CI1567"/>
    <mergeCell ref="CJ1566:CJ1567"/>
    <mergeCell ref="CK1566:CK1567"/>
    <mergeCell ref="CL1566:CL1567"/>
    <mergeCell ref="CM1566:CM1567"/>
    <mergeCell ref="CN1566:CN1567"/>
    <mergeCell ref="CO1566:CO1567"/>
    <mergeCell ref="CP1566:CP1567"/>
    <mergeCell ref="CQ1566:CQ1567"/>
    <mergeCell ref="CR1566:CR1567"/>
    <mergeCell ref="CS1566:CS1567"/>
    <mergeCell ref="CT1566:CT1567"/>
    <mergeCell ref="CU1566:CU1567"/>
    <mergeCell ref="CV1566:CV1567"/>
    <mergeCell ref="CW1566:CW1567"/>
    <mergeCell ref="CX1566:CX1567"/>
    <mergeCell ref="CY1566:CY1567"/>
    <mergeCell ref="CZ1566:CZ1567"/>
    <mergeCell ref="DA1566:DA1567"/>
    <mergeCell ref="DB1566:DB1567"/>
    <mergeCell ref="DC1566:DC1567"/>
    <mergeCell ref="DD1566:DD1567"/>
    <mergeCell ref="DE1566:DE1567"/>
    <mergeCell ref="DF1566:DF1567"/>
    <mergeCell ref="DG1566:DG1567"/>
    <mergeCell ref="DH1566:DH1567"/>
    <mergeCell ref="DI1566:DI1567"/>
    <mergeCell ref="DJ1566:DJ1567"/>
    <mergeCell ref="DK1566:DK1567"/>
    <mergeCell ref="DL1566:DL1567"/>
    <mergeCell ref="DM1566:DM1567"/>
    <mergeCell ref="DN1566:DN1567"/>
    <mergeCell ref="DO1566:DO1567"/>
    <mergeCell ref="DP1566:DP1567"/>
    <mergeCell ref="DQ1566:DQ1567"/>
    <mergeCell ref="DR1566:DR1567"/>
    <mergeCell ref="DS1566:DS1567"/>
    <mergeCell ref="DT1566:DT1567"/>
    <mergeCell ref="DU1566:DU1567"/>
    <mergeCell ref="DV1566:DV1567"/>
    <mergeCell ref="DW1566:DW1567"/>
    <mergeCell ref="DX1566:DX1567"/>
    <mergeCell ref="DY1566:DY1567"/>
    <mergeCell ref="DZ1566:DZ1567"/>
    <mergeCell ref="H1567:I1567"/>
    <mergeCell ref="J1567:K1567"/>
    <mergeCell ref="H1568:I1568"/>
    <mergeCell ref="J1568:K1568"/>
    <mergeCell ref="L1568:L1569"/>
    <mergeCell ref="M1568:R1569"/>
    <mergeCell ref="S1568:T1569"/>
    <mergeCell ref="U1568:U1569"/>
    <mergeCell ref="V1568:V1569"/>
    <mergeCell ref="W1568:W1569"/>
    <mergeCell ref="X1568:X1569"/>
    <mergeCell ref="Y1568:Y1569"/>
    <mergeCell ref="Z1568:Z1569"/>
    <mergeCell ref="AA1568:AA1569"/>
    <mergeCell ref="AB1568:AB1569"/>
    <mergeCell ref="AC1568:AC1569"/>
    <mergeCell ref="AD1568:AD1569"/>
    <mergeCell ref="AE1568:AE1569"/>
    <mergeCell ref="AF1568:AF1569"/>
    <mergeCell ref="AG1568:AG1569"/>
    <mergeCell ref="AH1568:AH1569"/>
    <mergeCell ref="AI1568:AI1569"/>
    <mergeCell ref="AJ1568:AJ1569"/>
    <mergeCell ref="AK1568:AK1569"/>
    <mergeCell ref="AL1568:AL1569"/>
    <mergeCell ref="AM1568:AM1569"/>
    <mergeCell ref="AN1568:AN1569"/>
    <mergeCell ref="AO1568:AO1569"/>
    <mergeCell ref="AP1568:AP1569"/>
    <mergeCell ref="AQ1568:AQ1569"/>
    <mergeCell ref="AR1568:AR1569"/>
    <mergeCell ref="AS1568:AS1569"/>
    <mergeCell ref="AT1568:AT1569"/>
    <mergeCell ref="AU1568:AU1569"/>
    <mergeCell ref="AV1568:AV1569"/>
    <mergeCell ref="AW1568:AW1569"/>
    <mergeCell ref="AX1568:AX1569"/>
    <mergeCell ref="AY1568:AY1569"/>
    <mergeCell ref="AZ1568:AZ1569"/>
    <mergeCell ref="BA1568:BA1569"/>
    <mergeCell ref="BB1568:BB1569"/>
    <mergeCell ref="BC1568:BC1569"/>
    <mergeCell ref="BD1568:BD1569"/>
    <mergeCell ref="BE1568:BE1569"/>
    <mergeCell ref="BF1568:BF1569"/>
    <mergeCell ref="BG1568:BG1569"/>
    <mergeCell ref="BH1568:BH1569"/>
    <mergeCell ref="BI1568:BI1569"/>
    <mergeCell ref="BJ1568:BJ1569"/>
    <mergeCell ref="BK1568:BK1569"/>
    <mergeCell ref="BL1568:BL1569"/>
    <mergeCell ref="BM1568:BM1569"/>
    <mergeCell ref="BN1568:BN1569"/>
    <mergeCell ref="BO1568:BO1569"/>
    <mergeCell ref="BP1568:BP1569"/>
    <mergeCell ref="BQ1568:BQ1569"/>
    <mergeCell ref="BR1568:BR1569"/>
    <mergeCell ref="BS1568:BS1569"/>
    <mergeCell ref="BT1568:BT1569"/>
    <mergeCell ref="BU1568:BU1569"/>
    <mergeCell ref="BV1568:BV1569"/>
    <mergeCell ref="BW1568:BW1569"/>
    <mergeCell ref="BX1568:BX1569"/>
    <mergeCell ref="BY1568:BY1569"/>
    <mergeCell ref="BZ1568:BZ1569"/>
    <mergeCell ref="CA1568:CA1569"/>
    <mergeCell ref="CB1568:CB1569"/>
    <mergeCell ref="CC1568:CC1569"/>
    <mergeCell ref="CD1568:CD1569"/>
    <mergeCell ref="CE1568:CE1569"/>
    <mergeCell ref="CF1568:CF1569"/>
    <mergeCell ref="CG1568:CG1569"/>
    <mergeCell ref="CH1568:CH1569"/>
    <mergeCell ref="CI1568:CI1569"/>
    <mergeCell ref="CJ1568:CJ1569"/>
    <mergeCell ref="CK1568:CK1569"/>
    <mergeCell ref="CL1568:CL1569"/>
    <mergeCell ref="CM1568:CM1569"/>
    <mergeCell ref="CN1568:CN1569"/>
    <mergeCell ref="CO1568:CO1569"/>
    <mergeCell ref="CP1568:CP1569"/>
    <mergeCell ref="CQ1568:CQ1569"/>
    <mergeCell ref="CR1568:CR1569"/>
    <mergeCell ref="CS1568:CS1569"/>
    <mergeCell ref="CT1568:CT1569"/>
    <mergeCell ref="CU1568:CU1569"/>
    <mergeCell ref="CV1568:CV1569"/>
    <mergeCell ref="CW1568:CW1569"/>
    <mergeCell ref="CX1568:CX1569"/>
    <mergeCell ref="CY1568:CY1569"/>
    <mergeCell ref="CZ1568:CZ1569"/>
    <mergeCell ref="DA1568:DA1569"/>
    <mergeCell ref="DB1568:DB1569"/>
    <mergeCell ref="DC1568:DC1569"/>
    <mergeCell ref="DD1568:DD1569"/>
    <mergeCell ref="DE1568:DE1569"/>
    <mergeCell ref="DF1568:DF1569"/>
    <mergeCell ref="DG1568:DG1569"/>
    <mergeCell ref="DH1568:DH1569"/>
    <mergeCell ref="DI1568:DI1569"/>
    <mergeCell ref="DJ1568:DJ1569"/>
    <mergeCell ref="DK1568:DK1569"/>
    <mergeCell ref="DL1568:DL1569"/>
    <mergeCell ref="DM1568:DM1569"/>
    <mergeCell ref="DN1568:DN1569"/>
    <mergeCell ref="DO1568:DO1569"/>
    <mergeCell ref="DP1568:DP1569"/>
    <mergeCell ref="DQ1568:DQ1569"/>
    <mergeCell ref="DR1568:DR1569"/>
    <mergeCell ref="DS1568:DS1569"/>
    <mergeCell ref="DT1568:DT1569"/>
    <mergeCell ref="DU1568:DU1569"/>
    <mergeCell ref="DV1568:DV1569"/>
    <mergeCell ref="DW1568:DW1569"/>
    <mergeCell ref="DX1568:DX1569"/>
    <mergeCell ref="DY1568:DY1569"/>
    <mergeCell ref="DZ1568:DZ1569"/>
    <mergeCell ref="H1569:I1569"/>
    <mergeCell ref="J1569:K1569"/>
    <mergeCell ref="H1570:I1570"/>
    <mergeCell ref="J1570:K1570"/>
    <mergeCell ref="L1570:L1571"/>
    <mergeCell ref="M1570:R1571"/>
    <mergeCell ref="S1570:T1571"/>
    <mergeCell ref="U1570:U1571"/>
    <mergeCell ref="V1570:V1571"/>
    <mergeCell ref="W1570:W1571"/>
    <mergeCell ref="X1570:X1571"/>
    <mergeCell ref="Y1570:Y1571"/>
    <mergeCell ref="Z1570:Z1571"/>
    <mergeCell ref="AA1570:AA1571"/>
    <mergeCell ref="AB1570:AB1571"/>
    <mergeCell ref="AC1570:AC1571"/>
    <mergeCell ref="AD1570:AD1571"/>
    <mergeCell ref="AE1570:AE1571"/>
    <mergeCell ref="AF1570:AF1571"/>
    <mergeCell ref="AG1570:AG1571"/>
    <mergeCell ref="AH1570:AH1571"/>
    <mergeCell ref="AI1570:AI1571"/>
    <mergeCell ref="AJ1570:AJ1571"/>
    <mergeCell ref="AK1570:AK1571"/>
    <mergeCell ref="AL1570:AL1571"/>
    <mergeCell ref="AM1570:AM1571"/>
    <mergeCell ref="AN1570:AN1571"/>
    <mergeCell ref="AO1570:AO1571"/>
    <mergeCell ref="AP1570:AP1571"/>
    <mergeCell ref="AQ1570:AQ1571"/>
    <mergeCell ref="AR1570:AR1571"/>
    <mergeCell ref="AS1570:AS1571"/>
    <mergeCell ref="AT1570:AT1571"/>
    <mergeCell ref="AU1570:AU1571"/>
    <mergeCell ref="AV1570:AV1571"/>
    <mergeCell ref="AW1570:AW1571"/>
    <mergeCell ref="AX1570:AX1571"/>
    <mergeCell ref="AY1570:AY1571"/>
    <mergeCell ref="AZ1570:AZ1571"/>
    <mergeCell ref="BA1570:BA1571"/>
    <mergeCell ref="BB1570:BB1571"/>
    <mergeCell ref="BC1570:BC1571"/>
    <mergeCell ref="BD1570:BD1571"/>
    <mergeCell ref="BE1570:BE1571"/>
    <mergeCell ref="BF1570:BF1571"/>
    <mergeCell ref="BG1570:BG1571"/>
    <mergeCell ref="BH1570:BH1571"/>
    <mergeCell ref="BI1570:BI1571"/>
    <mergeCell ref="BJ1570:BJ1571"/>
    <mergeCell ref="BK1570:BK1571"/>
    <mergeCell ref="BL1570:BL1571"/>
    <mergeCell ref="BM1570:BM1571"/>
    <mergeCell ref="BN1570:BN1571"/>
    <mergeCell ref="BO1570:BO1571"/>
    <mergeCell ref="BP1570:BP1571"/>
    <mergeCell ref="BQ1570:BQ1571"/>
    <mergeCell ref="BR1570:BR1571"/>
    <mergeCell ref="BS1570:BS1571"/>
    <mergeCell ref="BT1570:BT1571"/>
    <mergeCell ref="BU1570:BU1571"/>
    <mergeCell ref="BV1570:BV1571"/>
    <mergeCell ref="BW1570:BW1571"/>
    <mergeCell ref="BX1570:BX1571"/>
    <mergeCell ref="BY1570:BY1571"/>
    <mergeCell ref="BZ1570:BZ1571"/>
    <mergeCell ref="CA1570:CA1571"/>
    <mergeCell ref="CB1570:CB1571"/>
    <mergeCell ref="CC1570:CC1571"/>
    <mergeCell ref="CD1570:CD1571"/>
    <mergeCell ref="CE1570:CE1571"/>
    <mergeCell ref="CF1570:CF1571"/>
    <mergeCell ref="CG1570:CG1571"/>
    <mergeCell ref="CH1570:CH1571"/>
    <mergeCell ref="CI1570:CI1571"/>
    <mergeCell ref="CJ1570:CJ1571"/>
    <mergeCell ref="CK1570:CK1571"/>
    <mergeCell ref="CL1570:CL1571"/>
    <mergeCell ref="CM1570:CM1571"/>
    <mergeCell ref="CN1570:CN1571"/>
    <mergeCell ref="CO1570:CO1571"/>
    <mergeCell ref="CP1570:CP1571"/>
    <mergeCell ref="CQ1570:CQ1571"/>
    <mergeCell ref="CR1570:CR1571"/>
    <mergeCell ref="CS1570:CS1571"/>
    <mergeCell ref="CT1570:CT1571"/>
    <mergeCell ref="CU1570:CU1571"/>
    <mergeCell ref="CV1570:CV1571"/>
    <mergeCell ref="CW1570:CW1571"/>
    <mergeCell ref="CX1570:CX1571"/>
    <mergeCell ref="CY1570:CY1571"/>
    <mergeCell ref="CZ1570:CZ1571"/>
    <mergeCell ref="DA1570:DA1571"/>
    <mergeCell ref="DB1570:DB1571"/>
    <mergeCell ref="DC1570:DC1571"/>
    <mergeCell ref="DD1570:DD1571"/>
    <mergeCell ref="DE1570:DE1571"/>
    <mergeCell ref="DF1570:DF1571"/>
    <mergeCell ref="DG1570:DG1571"/>
    <mergeCell ref="DH1570:DH1571"/>
    <mergeCell ref="DI1570:DI1571"/>
    <mergeCell ref="DJ1570:DJ1571"/>
    <mergeCell ref="DK1570:DK1571"/>
    <mergeCell ref="DL1570:DL1571"/>
    <mergeCell ref="DM1570:DM1571"/>
    <mergeCell ref="DN1570:DN1571"/>
    <mergeCell ref="DO1570:DO1571"/>
    <mergeCell ref="DP1570:DP1571"/>
    <mergeCell ref="DQ1570:DQ1571"/>
    <mergeCell ref="DR1570:DR1571"/>
    <mergeCell ref="DS1570:DS1571"/>
    <mergeCell ref="DT1570:DT1571"/>
    <mergeCell ref="DU1570:DU1571"/>
    <mergeCell ref="DV1570:DV1571"/>
    <mergeCell ref="DW1570:DW1571"/>
    <mergeCell ref="DX1570:DX1571"/>
    <mergeCell ref="DY1570:DY1571"/>
    <mergeCell ref="DZ1570:DZ1571"/>
    <mergeCell ref="H1571:I1571"/>
    <mergeCell ref="J1571:K1571"/>
    <mergeCell ref="H1572:I1572"/>
    <mergeCell ref="J1572:K1572"/>
    <mergeCell ref="L1572:L1573"/>
    <mergeCell ref="M1572:R1573"/>
    <mergeCell ref="S1572:T1573"/>
    <mergeCell ref="U1572:U1573"/>
    <mergeCell ref="V1572:V1573"/>
    <mergeCell ref="W1572:W1573"/>
    <mergeCell ref="X1572:X1573"/>
    <mergeCell ref="Y1572:Y1573"/>
    <mergeCell ref="Z1572:Z1573"/>
    <mergeCell ref="AA1572:AA1573"/>
    <mergeCell ref="AB1572:AB1573"/>
    <mergeCell ref="AC1572:AC1573"/>
    <mergeCell ref="AD1572:AD1573"/>
    <mergeCell ref="AE1572:AE1573"/>
    <mergeCell ref="AF1572:AF1573"/>
    <mergeCell ref="AG1572:AG1573"/>
    <mergeCell ref="AH1572:AH1573"/>
    <mergeCell ref="AI1572:AI1573"/>
    <mergeCell ref="AJ1572:AJ1573"/>
    <mergeCell ref="AK1572:AK1573"/>
    <mergeCell ref="AL1572:AL1573"/>
    <mergeCell ref="AM1572:AM1573"/>
    <mergeCell ref="AN1572:AN1573"/>
    <mergeCell ref="AO1572:AO1573"/>
    <mergeCell ref="AP1572:AP1573"/>
    <mergeCell ref="AQ1572:AQ1573"/>
    <mergeCell ref="AR1572:AR1573"/>
    <mergeCell ref="AS1572:AS1573"/>
    <mergeCell ref="AT1572:AT1573"/>
    <mergeCell ref="AU1572:AU1573"/>
    <mergeCell ref="AV1572:AV1573"/>
    <mergeCell ref="AW1572:AW1573"/>
    <mergeCell ref="AX1572:AX1573"/>
    <mergeCell ref="AY1572:AY1573"/>
    <mergeCell ref="AZ1572:AZ1573"/>
    <mergeCell ref="BA1572:BA1573"/>
    <mergeCell ref="BB1572:BB1573"/>
    <mergeCell ref="BC1572:BC1573"/>
    <mergeCell ref="BD1572:BD1573"/>
    <mergeCell ref="BE1572:BE1573"/>
    <mergeCell ref="BF1572:BF1573"/>
    <mergeCell ref="BG1572:BG1573"/>
    <mergeCell ref="BH1572:BH1573"/>
    <mergeCell ref="BI1572:BI1573"/>
    <mergeCell ref="BJ1572:BJ1573"/>
    <mergeCell ref="BK1572:BK1573"/>
    <mergeCell ref="BL1572:BL1573"/>
    <mergeCell ref="BM1572:BM1573"/>
    <mergeCell ref="BN1572:BN1573"/>
    <mergeCell ref="BO1572:BO1573"/>
    <mergeCell ref="BP1572:BP1573"/>
    <mergeCell ref="BQ1572:BQ1573"/>
    <mergeCell ref="BR1572:BR1573"/>
    <mergeCell ref="BS1572:BS1573"/>
    <mergeCell ref="BT1572:BT1573"/>
    <mergeCell ref="BU1572:BU1573"/>
    <mergeCell ref="BV1572:BV1573"/>
    <mergeCell ref="BW1572:BW1573"/>
    <mergeCell ref="BX1572:BX1573"/>
    <mergeCell ref="BY1572:BY1573"/>
    <mergeCell ref="BZ1572:BZ1573"/>
    <mergeCell ref="CA1572:CA1573"/>
    <mergeCell ref="CB1572:CB1573"/>
    <mergeCell ref="CC1572:CC1573"/>
    <mergeCell ref="CD1572:CD1573"/>
    <mergeCell ref="CE1572:CE1573"/>
    <mergeCell ref="CF1572:CF1573"/>
    <mergeCell ref="CG1572:CG1573"/>
    <mergeCell ref="CH1572:CH1573"/>
    <mergeCell ref="CI1572:CI1573"/>
    <mergeCell ref="CJ1572:CJ1573"/>
    <mergeCell ref="CK1572:CK1573"/>
    <mergeCell ref="CL1572:CL1573"/>
    <mergeCell ref="CM1572:CM1573"/>
    <mergeCell ref="CN1572:CN1573"/>
    <mergeCell ref="CO1572:CO1573"/>
    <mergeCell ref="CP1572:CP1573"/>
    <mergeCell ref="CQ1572:CQ1573"/>
    <mergeCell ref="CR1572:CR1573"/>
    <mergeCell ref="CS1572:CS1573"/>
    <mergeCell ref="CT1572:CT1573"/>
    <mergeCell ref="CU1572:CU1573"/>
    <mergeCell ref="CV1572:CV1573"/>
    <mergeCell ref="CW1572:CW1573"/>
    <mergeCell ref="CX1572:CX1573"/>
    <mergeCell ref="CY1572:CY1573"/>
    <mergeCell ref="CZ1572:CZ1573"/>
    <mergeCell ref="DA1572:DA1573"/>
    <mergeCell ref="DB1572:DB1573"/>
    <mergeCell ref="DC1572:DC1573"/>
    <mergeCell ref="DD1572:DD1573"/>
    <mergeCell ref="DE1572:DE1573"/>
    <mergeCell ref="DF1572:DF1573"/>
    <mergeCell ref="DG1572:DG1573"/>
    <mergeCell ref="DH1572:DH1573"/>
    <mergeCell ref="DI1572:DI1573"/>
    <mergeCell ref="DJ1572:DJ1573"/>
    <mergeCell ref="DK1572:DK1573"/>
    <mergeCell ref="DL1572:DL1573"/>
    <mergeCell ref="DM1572:DM1573"/>
    <mergeCell ref="DN1572:DN1573"/>
    <mergeCell ref="DO1572:DO1573"/>
    <mergeCell ref="DP1572:DP1573"/>
    <mergeCell ref="DQ1572:DQ1573"/>
    <mergeCell ref="DR1572:DR1573"/>
    <mergeCell ref="DS1572:DS1573"/>
    <mergeCell ref="DT1572:DT1573"/>
    <mergeCell ref="DU1572:DU1573"/>
    <mergeCell ref="DV1572:DV1573"/>
    <mergeCell ref="DW1572:DW1573"/>
    <mergeCell ref="DX1572:DX1573"/>
    <mergeCell ref="DY1572:DY1573"/>
    <mergeCell ref="DZ1572:DZ1573"/>
    <mergeCell ref="H1573:I1573"/>
    <mergeCell ref="J1573:K1573"/>
    <mergeCell ref="F1574:G1574"/>
    <mergeCell ref="H1574:I1574"/>
    <mergeCell ref="J1574:K1574"/>
    <mergeCell ref="L1574:L1575"/>
    <mergeCell ref="M1574:R1575"/>
    <mergeCell ref="S1574:T1575"/>
    <mergeCell ref="U1574:U1575"/>
    <mergeCell ref="V1574:V1575"/>
    <mergeCell ref="W1574:W1575"/>
    <mergeCell ref="X1574:X1575"/>
    <mergeCell ref="Y1574:Y1575"/>
    <mergeCell ref="Z1574:Z1575"/>
    <mergeCell ref="AA1574:AA1575"/>
    <mergeCell ref="AB1574:AB1575"/>
    <mergeCell ref="AC1574:AC1575"/>
    <mergeCell ref="AD1574:AD1575"/>
    <mergeCell ref="AE1574:AE1575"/>
    <mergeCell ref="AF1574:AF1575"/>
    <mergeCell ref="AG1574:AG1575"/>
    <mergeCell ref="AH1574:AH1575"/>
    <mergeCell ref="AI1574:AI1575"/>
    <mergeCell ref="AJ1574:AJ1575"/>
    <mergeCell ref="AK1574:AK1575"/>
    <mergeCell ref="AL1574:AL1575"/>
    <mergeCell ref="AM1574:AM1575"/>
    <mergeCell ref="AN1574:AN1575"/>
    <mergeCell ref="AO1574:AO1575"/>
    <mergeCell ref="AP1574:AP1575"/>
    <mergeCell ref="AQ1574:AQ1575"/>
    <mergeCell ref="AR1574:AR1575"/>
    <mergeCell ref="AS1574:AS1575"/>
    <mergeCell ref="AT1574:AT1575"/>
    <mergeCell ref="AU1574:AU1575"/>
    <mergeCell ref="AV1574:AV1575"/>
    <mergeCell ref="AW1574:AW1575"/>
    <mergeCell ref="AX1574:AX1575"/>
    <mergeCell ref="AY1574:AY1575"/>
    <mergeCell ref="AZ1574:AZ1575"/>
    <mergeCell ref="BA1574:BA1575"/>
    <mergeCell ref="BB1574:BB1575"/>
    <mergeCell ref="BC1574:BC1575"/>
    <mergeCell ref="BD1574:BD1575"/>
    <mergeCell ref="BE1574:BE1575"/>
    <mergeCell ref="BF1574:BF1575"/>
    <mergeCell ref="BG1574:BG1575"/>
    <mergeCell ref="BH1574:BH1575"/>
    <mergeCell ref="BI1574:BI1575"/>
    <mergeCell ref="BJ1574:BJ1575"/>
    <mergeCell ref="BK1574:BK1575"/>
    <mergeCell ref="BL1574:BL1575"/>
    <mergeCell ref="BM1574:BM1575"/>
    <mergeCell ref="BN1574:BN1575"/>
    <mergeCell ref="BO1574:BO1575"/>
    <mergeCell ref="BP1574:BP1575"/>
    <mergeCell ref="BQ1574:BQ1575"/>
    <mergeCell ref="BR1574:BR1575"/>
    <mergeCell ref="BS1574:BS1575"/>
    <mergeCell ref="BT1574:BT1575"/>
    <mergeCell ref="BU1574:BU1575"/>
    <mergeCell ref="BV1574:BV1575"/>
    <mergeCell ref="BW1574:BW1575"/>
    <mergeCell ref="BX1574:BX1575"/>
    <mergeCell ref="BY1574:BY1575"/>
    <mergeCell ref="BZ1574:BZ1575"/>
    <mergeCell ref="CA1574:CA1575"/>
    <mergeCell ref="CB1574:CB1575"/>
    <mergeCell ref="CC1574:CC1575"/>
    <mergeCell ref="CD1574:CD1575"/>
    <mergeCell ref="CE1574:CE1575"/>
    <mergeCell ref="CF1574:CF1575"/>
    <mergeCell ref="CG1574:CG1575"/>
    <mergeCell ref="CH1574:CH1575"/>
    <mergeCell ref="CI1574:CI1575"/>
    <mergeCell ref="CJ1574:CJ1575"/>
    <mergeCell ref="CK1574:CK1575"/>
    <mergeCell ref="CL1574:CL1575"/>
    <mergeCell ref="CM1574:CM1575"/>
    <mergeCell ref="CN1574:CN1575"/>
    <mergeCell ref="CO1574:CO1575"/>
    <mergeCell ref="CP1574:CP1575"/>
    <mergeCell ref="CQ1574:CQ1575"/>
    <mergeCell ref="CR1574:CR1575"/>
    <mergeCell ref="CS1574:CS1575"/>
    <mergeCell ref="CT1574:CT1575"/>
    <mergeCell ref="CU1574:CU1575"/>
    <mergeCell ref="CV1574:CV1575"/>
    <mergeCell ref="CW1574:CW1575"/>
    <mergeCell ref="CX1574:CX1575"/>
    <mergeCell ref="CY1574:CY1575"/>
    <mergeCell ref="CZ1574:CZ1575"/>
    <mergeCell ref="DA1574:DA1575"/>
    <mergeCell ref="DB1574:DB1575"/>
    <mergeCell ref="DC1574:DC1575"/>
    <mergeCell ref="DD1574:DD1575"/>
    <mergeCell ref="DE1574:DE1575"/>
    <mergeCell ref="DF1574:DF1575"/>
    <mergeCell ref="DG1574:DG1575"/>
    <mergeCell ref="DH1574:DH1575"/>
    <mergeCell ref="DI1574:DI1575"/>
    <mergeCell ref="DJ1574:DJ1575"/>
    <mergeCell ref="DK1574:DK1575"/>
    <mergeCell ref="DL1574:DL1575"/>
    <mergeCell ref="DM1574:DM1575"/>
    <mergeCell ref="DN1574:DN1575"/>
    <mergeCell ref="DO1574:DO1575"/>
    <mergeCell ref="DP1574:DP1575"/>
    <mergeCell ref="DQ1574:DQ1575"/>
    <mergeCell ref="DR1574:DR1575"/>
    <mergeCell ref="DS1574:DS1575"/>
    <mergeCell ref="DT1574:DT1575"/>
    <mergeCell ref="DU1574:DU1575"/>
    <mergeCell ref="DV1574:DV1575"/>
    <mergeCell ref="DW1574:DW1575"/>
    <mergeCell ref="DX1574:DX1575"/>
    <mergeCell ref="DY1574:DY1575"/>
    <mergeCell ref="DZ1574:DZ1575"/>
    <mergeCell ref="F1575:G1575"/>
    <mergeCell ref="H1575:I1575"/>
    <mergeCell ref="J1575:K1575"/>
    <mergeCell ref="F1576:G1576"/>
    <mergeCell ref="H1576:I1576"/>
    <mergeCell ref="J1576:K1576"/>
    <mergeCell ref="L1576:L1577"/>
    <mergeCell ref="M1576:R1577"/>
    <mergeCell ref="S1576:T1577"/>
    <mergeCell ref="U1576:U1577"/>
    <mergeCell ref="V1576:V1577"/>
    <mergeCell ref="W1576:W1577"/>
    <mergeCell ref="X1576:X1577"/>
    <mergeCell ref="Y1576:Y1577"/>
    <mergeCell ref="Z1576:Z1577"/>
    <mergeCell ref="AA1576:AA1577"/>
    <mergeCell ref="AB1576:AB1577"/>
    <mergeCell ref="AC1576:AC1577"/>
    <mergeCell ref="AD1576:AD1577"/>
    <mergeCell ref="AE1576:AE1577"/>
    <mergeCell ref="AF1576:AF1577"/>
    <mergeCell ref="AG1576:AG1577"/>
    <mergeCell ref="AH1576:AH1577"/>
    <mergeCell ref="AI1576:AI1577"/>
    <mergeCell ref="AJ1576:AJ1577"/>
    <mergeCell ref="AK1576:AK1577"/>
    <mergeCell ref="AL1576:AL1577"/>
    <mergeCell ref="AM1576:AM1577"/>
    <mergeCell ref="AN1576:AN1577"/>
    <mergeCell ref="AO1576:AO1577"/>
    <mergeCell ref="AP1576:AP1577"/>
    <mergeCell ref="AQ1576:AQ1577"/>
    <mergeCell ref="AR1576:AR1577"/>
    <mergeCell ref="AS1576:AS1577"/>
    <mergeCell ref="AT1576:AT1577"/>
    <mergeCell ref="AU1576:AU1577"/>
    <mergeCell ref="AV1576:AV1577"/>
    <mergeCell ref="AW1576:AW1577"/>
    <mergeCell ref="AX1576:AX1577"/>
    <mergeCell ref="AY1576:AY1577"/>
    <mergeCell ref="AZ1576:AZ1577"/>
    <mergeCell ref="BA1576:BA1577"/>
    <mergeCell ref="BB1576:BB1577"/>
    <mergeCell ref="BC1576:BC1577"/>
    <mergeCell ref="BD1576:BD1577"/>
    <mergeCell ref="BE1576:BE1577"/>
    <mergeCell ref="DL1576:DL1577"/>
    <mergeCell ref="DM1576:DM1577"/>
    <mergeCell ref="DN1576:DN1577"/>
    <mergeCell ref="DO1576:DO1577"/>
    <mergeCell ref="DP1576:DP1577"/>
    <mergeCell ref="DQ1576:DQ1577"/>
    <mergeCell ref="DR1576:DR1577"/>
    <mergeCell ref="DS1576:DS1577"/>
    <mergeCell ref="BF1576:BF1577"/>
    <mergeCell ref="BG1576:BG1577"/>
    <mergeCell ref="BH1576:BH1577"/>
    <mergeCell ref="BI1576:BI1577"/>
    <mergeCell ref="BJ1576:BJ1577"/>
    <mergeCell ref="BK1576:BK1577"/>
    <mergeCell ref="BL1576:BL1577"/>
    <mergeCell ref="BM1576:BM1577"/>
    <mergeCell ref="BN1576:BN1577"/>
    <mergeCell ref="BO1576:BO1577"/>
    <mergeCell ref="BP1576:BP1577"/>
    <mergeCell ref="BQ1576:BQ1577"/>
    <mergeCell ref="BR1576:BR1577"/>
    <mergeCell ref="BS1576:BS1577"/>
    <mergeCell ref="BT1576:BT1577"/>
    <mergeCell ref="BU1576:BU1577"/>
    <mergeCell ref="BV1576:BV1577"/>
    <mergeCell ref="BW1576:BW1577"/>
    <mergeCell ref="BX1576:BX1577"/>
    <mergeCell ref="BY1576:BY1577"/>
    <mergeCell ref="BZ1576:BZ1577"/>
    <mergeCell ref="CA1576:CA1577"/>
    <mergeCell ref="CB1576:CB1577"/>
    <mergeCell ref="CC1576:CC1577"/>
    <mergeCell ref="CD1576:CD1577"/>
    <mergeCell ref="CE1576:CE1577"/>
    <mergeCell ref="CF1576:CF1577"/>
    <mergeCell ref="CG1576:CG1577"/>
    <mergeCell ref="CH1576:CH1577"/>
    <mergeCell ref="CI1576:CI1577"/>
    <mergeCell ref="CJ1576:CJ1577"/>
    <mergeCell ref="CK1576:CK1577"/>
    <mergeCell ref="CL1576:CL1577"/>
    <mergeCell ref="CM1576:CM1577"/>
    <mergeCell ref="CN1576:CN1577"/>
    <mergeCell ref="CO1576:CO1577"/>
    <mergeCell ref="CP1576:CP1577"/>
    <mergeCell ref="CQ1576:CQ1577"/>
    <mergeCell ref="CR1576:CR1577"/>
    <mergeCell ref="CS1576:CS1577"/>
    <mergeCell ref="CT1576:CT1577"/>
    <mergeCell ref="CU1576:CU1577"/>
    <mergeCell ref="CV1576:CV1577"/>
    <mergeCell ref="CW1576:CW1577"/>
    <mergeCell ref="CX1576:CX1577"/>
    <mergeCell ref="CY1576:CY1577"/>
    <mergeCell ref="CZ1576:CZ1577"/>
    <mergeCell ref="DA1576:DA1577"/>
    <mergeCell ref="DB1576:DB1577"/>
    <mergeCell ref="DC1576:DC1577"/>
    <mergeCell ref="DD1576:DD1577"/>
    <mergeCell ref="DE1576:DE1577"/>
    <mergeCell ref="DF1576:DF1577"/>
    <mergeCell ref="DG1576:DG1577"/>
    <mergeCell ref="DH1576:DH1577"/>
    <mergeCell ref="DI1576:DI1577"/>
    <mergeCell ref="DJ1576:DJ1577"/>
    <mergeCell ref="DK1576:DK1577"/>
    <mergeCell ref="CT1578:CT1579"/>
    <mergeCell ref="CU1578:CU1579"/>
    <mergeCell ref="CV1578:CV1579"/>
    <mergeCell ref="CW1578:CW1579"/>
    <mergeCell ref="CX1578:CX1579"/>
    <mergeCell ref="CY1578:CY1579"/>
    <mergeCell ref="CZ1578:CZ1579"/>
    <mergeCell ref="DA1578:DA1579"/>
    <mergeCell ref="DT1576:DT1577"/>
    <mergeCell ref="DU1576:DU1577"/>
    <mergeCell ref="DV1576:DV1577"/>
    <mergeCell ref="DW1576:DW1577"/>
    <mergeCell ref="DX1576:DX1577"/>
    <mergeCell ref="DY1576:DY1577"/>
    <mergeCell ref="DZ1576:DZ1577"/>
    <mergeCell ref="F1577:G1577"/>
    <mergeCell ref="H1577:I1577"/>
    <mergeCell ref="J1577:K1577"/>
    <mergeCell ref="B1578:K1578"/>
    <mergeCell ref="M1578:R1578"/>
    <mergeCell ref="S1578:T1578"/>
    <mergeCell ref="V1578:V1579"/>
    <mergeCell ref="W1578:W1579"/>
    <mergeCell ref="X1578:X1579"/>
    <mergeCell ref="Y1578:Y1579"/>
    <mergeCell ref="Z1578:Z1579"/>
    <mergeCell ref="AA1578:AA1579"/>
    <mergeCell ref="AB1578:AB1579"/>
    <mergeCell ref="AC1578:AC1579"/>
    <mergeCell ref="AD1578:AD1579"/>
    <mergeCell ref="AE1578:AE1579"/>
    <mergeCell ref="AF1578:AF1579"/>
    <mergeCell ref="AG1578:AG1579"/>
    <mergeCell ref="AH1578:AH1579"/>
    <mergeCell ref="AI1578:AI1579"/>
    <mergeCell ref="AJ1578:AJ1579"/>
    <mergeCell ref="AK1578:AK1579"/>
    <mergeCell ref="AL1578:AL1579"/>
    <mergeCell ref="AM1578:AM1579"/>
    <mergeCell ref="AN1578:AN1579"/>
    <mergeCell ref="AO1578:AO1579"/>
    <mergeCell ref="AP1578:AP1579"/>
    <mergeCell ref="AQ1578:AQ1579"/>
    <mergeCell ref="AR1578:AR1579"/>
    <mergeCell ref="AS1578:AS1579"/>
    <mergeCell ref="AT1578:AT1579"/>
    <mergeCell ref="AU1578:AU1579"/>
    <mergeCell ref="AV1578:AV1579"/>
    <mergeCell ref="AW1578:AW1579"/>
    <mergeCell ref="AX1578:AX1579"/>
    <mergeCell ref="AY1578:AY1579"/>
    <mergeCell ref="AZ1578:AZ1579"/>
    <mergeCell ref="BA1578:BA1579"/>
    <mergeCell ref="BB1578:BB1579"/>
    <mergeCell ref="BC1578:BC1579"/>
    <mergeCell ref="BD1578:BD1579"/>
    <mergeCell ref="BE1578:BE1579"/>
    <mergeCell ref="BF1578:BF1579"/>
    <mergeCell ref="BG1578:BG1579"/>
    <mergeCell ref="BH1578:BH1579"/>
    <mergeCell ref="BI1578:BI1579"/>
    <mergeCell ref="BJ1578:BJ1579"/>
    <mergeCell ref="BK1578:BK1579"/>
    <mergeCell ref="BL1578:BL1579"/>
    <mergeCell ref="DB1578:DB1579"/>
    <mergeCell ref="DC1578:DC1579"/>
    <mergeCell ref="DD1578:DD1579"/>
    <mergeCell ref="DE1578:DE1579"/>
    <mergeCell ref="DF1578:DF1579"/>
    <mergeCell ref="DG1578:DG1579"/>
    <mergeCell ref="DH1578:DH1579"/>
    <mergeCell ref="DI1578:DI1579"/>
    <mergeCell ref="DR1578:DR1579"/>
    <mergeCell ref="DS1578:DS1579"/>
    <mergeCell ref="DT1578:DT1579"/>
    <mergeCell ref="DU1578:DU1579"/>
    <mergeCell ref="DJ1578:DJ1579"/>
    <mergeCell ref="DK1578:DK1579"/>
    <mergeCell ref="DL1578:DL1579"/>
    <mergeCell ref="DM1578:DM1579"/>
    <mergeCell ref="DN1578:DN1579"/>
    <mergeCell ref="DO1578:DO1579"/>
    <mergeCell ref="DV1578:DV1579"/>
    <mergeCell ref="DW1578:DW1579"/>
    <mergeCell ref="DX1578:DX1579"/>
    <mergeCell ref="DY1578:DY1579"/>
    <mergeCell ref="DZ1578:DZ1579"/>
    <mergeCell ref="B1579:K1579"/>
    <mergeCell ref="M1579:R1579"/>
    <mergeCell ref="S1579:T1579"/>
    <mergeCell ref="DP1578:DP1579"/>
    <mergeCell ref="DQ1578:DQ1579"/>
    <mergeCell ref="B1584:DY1584"/>
    <mergeCell ref="B1590:DY1590"/>
    <mergeCell ref="AB1591:AC1591"/>
    <mergeCell ref="AN1591:AO1591"/>
    <mergeCell ref="AZ1591:BA1591"/>
    <mergeCell ref="BL1591:BM1591"/>
    <mergeCell ref="BX1591:BY1591"/>
    <mergeCell ref="CJ1591:CK1591"/>
    <mergeCell ref="CV1591:CW1591"/>
    <mergeCell ref="DH1591:DI1591"/>
    <mergeCell ref="DT1591:DU1591"/>
    <mergeCell ref="BU1578:BU1579"/>
    <mergeCell ref="BV1578:BV1579"/>
    <mergeCell ref="BW1578:BW1579"/>
    <mergeCell ref="BX1578:BX1579"/>
    <mergeCell ref="BY1578:BY1579"/>
    <mergeCell ref="BZ1578:BZ1579"/>
    <mergeCell ref="CA1578:CA1579"/>
    <mergeCell ref="CB1578:CB1579"/>
    <mergeCell ref="CC1578:CC1579"/>
    <mergeCell ref="CD1578:CD1579"/>
    <mergeCell ref="CE1578:CE1579"/>
    <mergeCell ref="CF1578:CF1579"/>
    <mergeCell ref="CG1578:CG1579"/>
    <mergeCell ref="CH1578:CH1579"/>
    <mergeCell ref="CI1578:CI1579"/>
    <mergeCell ref="CJ1578:CJ1579"/>
    <mergeCell ref="CK1578:CK1579"/>
    <mergeCell ref="CL1578:CL1579"/>
    <mergeCell ref="CM1578:CM1579"/>
    <mergeCell ref="CN1578:CN1579"/>
    <mergeCell ref="CO1578:CO1579"/>
    <mergeCell ref="CP1578:CP1579"/>
    <mergeCell ref="CQ1578:CQ1579"/>
    <mergeCell ref="CR1578:CR1579"/>
    <mergeCell ref="CS1578:CS1579"/>
    <mergeCell ref="BM1578:BM1579"/>
    <mergeCell ref="BN1578:BN1579"/>
    <mergeCell ref="BO1578:BO1579"/>
    <mergeCell ref="BP1578:BP1579"/>
    <mergeCell ref="BQ1578:BQ1579"/>
    <mergeCell ref="BR1578:BR1579"/>
    <mergeCell ref="BS1578:BS1579"/>
    <mergeCell ref="BT1578:BT1579"/>
    <mergeCell ref="B1594:K1596"/>
    <mergeCell ref="L1594:U1596"/>
    <mergeCell ref="V1594:AG1594"/>
    <mergeCell ref="AH1594:AS1594"/>
    <mergeCell ref="AT1594:BE1594"/>
    <mergeCell ref="BF1594:BQ1594"/>
    <mergeCell ref="BR1594:CC1594"/>
    <mergeCell ref="CD1594:CO1594"/>
    <mergeCell ref="CP1594:DA1594"/>
    <mergeCell ref="DB1594:DM1594"/>
    <mergeCell ref="DN1594:DY1594"/>
    <mergeCell ref="V1595:AG1595"/>
    <mergeCell ref="AH1595:AS1595"/>
    <mergeCell ref="AT1595:BE1595"/>
    <mergeCell ref="BF1595:BQ1595"/>
    <mergeCell ref="BR1595:CC1595"/>
    <mergeCell ref="CD1595:CO1595"/>
    <mergeCell ref="CP1595:DA1595"/>
    <mergeCell ref="DB1595:DM1595"/>
    <mergeCell ref="DN1595:DY1595"/>
    <mergeCell ref="F1597:G1597"/>
    <mergeCell ref="H1597:I1597"/>
    <mergeCell ref="J1597:K1597"/>
    <mergeCell ref="L1597:L1598"/>
    <mergeCell ref="M1597:R1598"/>
    <mergeCell ref="S1597:T1598"/>
    <mergeCell ref="U1597:U1598"/>
    <mergeCell ref="V1597:V1598"/>
    <mergeCell ref="W1597:W1598"/>
    <mergeCell ref="X1597:X1598"/>
    <mergeCell ref="Y1597:Y1598"/>
    <mergeCell ref="Z1597:Z1598"/>
    <mergeCell ref="AA1597:AA1598"/>
    <mergeCell ref="AB1597:AB1598"/>
    <mergeCell ref="AC1597:AC1598"/>
    <mergeCell ref="AD1597:AD1598"/>
    <mergeCell ref="AE1597:AE1598"/>
    <mergeCell ref="AF1597:AF1598"/>
    <mergeCell ref="AG1597:AG1598"/>
    <mergeCell ref="AH1597:AH1598"/>
    <mergeCell ref="AI1597:AI1598"/>
    <mergeCell ref="AJ1597:AJ1598"/>
    <mergeCell ref="AK1597:AK1598"/>
    <mergeCell ref="AL1597:AL1598"/>
    <mergeCell ref="AM1597:AM1598"/>
    <mergeCell ref="AN1597:AN1598"/>
    <mergeCell ref="AO1597:AO1598"/>
    <mergeCell ref="AP1597:AP1598"/>
    <mergeCell ref="AQ1597:AQ1598"/>
    <mergeCell ref="AR1597:AR1598"/>
    <mergeCell ref="AS1597:AS1598"/>
    <mergeCell ref="AT1597:AT1598"/>
    <mergeCell ref="AU1597:AU1598"/>
    <mergeCell ref="AV1597:AV1598"/>
    <mergeCell ref="AW1597:AW1598"/>
    <mergeCell ref="AX1597:AX1598"/>
    <mergeCell ref="AY1597:AY1598"/>
    <mergeCell ref="AZ1597:AZ1598"/>
    <mergeCell ref="BA1597:BA1598"/>
    <mergeCell ref="BB1597:BB1598"/>
    <mergeCell ref="BC1597:BC1598"/>
    <mergeCell ref="BD1597:BD1598"/>
    <mergeCell ref="BE1597:BE1598"/>
    <mergeCell ref="BF1597:BF1598"/>
    <mergeCell ref="BG1597:BG1598"/>
    <mergeCell ref="BH1597:BH1598"/>
    <mergeCell ref="BI1597:BI1598"/>
    <mergeCell ref="BJ1597:BJ1598"/>
    <mergeCell ref="BK1597:BK1598"/>
    <mergeCell ref="BL1597:BL1598"/>
    <mergeCell ref="BM1597:BM1598"/>
    <mergeCell ref="BN1597:BN1598"/>
    <mergeCell ref="BO1597:BO1598"/>
    <mergeCell ref="BP1597:BP1598"/>
    <mergeCell ref="BQ1597:BQ1598"/>
    <mergeCell ref="BR1597:BR1598"/>
    <mergeCell ref="BS1597:BS1598"/>
    <mergeCell ref="BT1597:BT1598"/>
    <mergeCell ref="BU1597:BU1598"/>
    <mergeCell ref="BV1597:BV1598"/>
    <mergeCell ref="BW1597:BW1598"/>
    <mergeCell ref="BX1597:BX1598"/>
    <mergeCell ref="BY1597:BY1598"/>
    <mergeCell ref="BZ1597:BZ1598"/>
    <mergeCell ref="CA1597:CA1598"/>
    <mergeCell ref="CB1597:CB1598"/>
    <mergeCell ref="CC1597:CC1598"/>
    <mergeCell ref="CD1597:CD1598"/>
    <mergeCell ref="CE1597:CE1598"/>
    <mergeCell ref="CF1597:CF1598"/>
    <mergeCell ref="CG1597:CG1598"/>
    <mergeCell ref="CH1597:CH1598"/>
    <mergeCell ref="CI1597:CI1598"/>
    <mergeCell ref="CJ1597:CJ1598"/>
    <mergeCell ref="CK1597:CK1598"/>
    <mergeCell ref="CL1597:CL1598"/>
    <mergeCell ref="CM1597:CM1598"/>
    <mergeCell ref="CN1597:CN1598"/>
    <mergeCell ref="CO1597:CO1598"/>
    <mergeCell ref="CP1597:CP1598"/>
    <mergeCell ref="CQ1597:CQ1598"/>
    <mergeCell ref="CR1597:CR1598"/>
    <mergeCell ref="CS1597:CS1598"/>
    <mergeCell ref="CT1597:CT1598"/>
    <mergeCell ref="CU1597:CU1598"/>
    <mergeCell ref="CV1597:CV1598"/>
    <mergeCell ref="CW1597:CW1598"/>
    <mergeCell ref="CX1597:CX1598"/>
    <mergeCell ref="CY1597:CY1598"/>
    <mergeCell ref="CZ1597:CZ1598"/>
    <mergeCell ref="DA1597:DA1598"/>
    <mergeCell ref="DB1597:DB1598"/>
    <mergeCell ref="DC1597:DC1598"/>
    <mergeCell ref="DD1597:DD1598"/>
    <mergeCell ref="DE1597:DE1598"/>
    <mergeCell ref="DF1597:DF1598"/>
    <mergeCell ref="DG1597:DG1598"/>
    <mergeCell ref="DH1597:DH1598"/>
    <mergeCell ref="DI1597:DI1598"/>
    <mergeCell ref="DR1597:DR1598"/>
    <mergeCell ref="DS1597:DS1598"/>
    <mergeCell ref="DT1597:DT1598"/>
    <mergeCell ref="DU1597:DU1598"/>
    <mergeCell ref="DJ1597:DJ1598"/>
    <mergeCell ref="DK1597:DK1598"/>
    <mergeCell ref="DL1597:DL1598"/>
    <mergeCell ref="DM1597:DM1598"/>
    <mergeCell ref="DN1597:DN1598"/>
    <mergeCell ref="DO1597:DO1598"/>
    <mergeCell ref="DV1597:DV1598"/>
    <mergeCell ref="DW1597:DW1598"/>
    <mergeCell ref="DX1597:DX1598"/>
    <mergeCell ref="DY1597:DY1598"/>
    <mergeCell ref="DZ1597:DZ1598"/>
    <mergeCell ref="F1598:G1598"/>
    <mergeCell ref="H1598:I1598"/>
    <mergeCell ref="J1598:K1598"/>
    <mergeCell ref="DP1597:DP1598"/>
    <mergeCell ref="DQ1597:DQ1598"/>
    <mergeCell ref="F1599:G1599"/>
    <mergeCell ref="H1599:I1599"/>
    <mergeCell ref="J1599:K1599"/>
    <mergeCell ref="L1599:L1600"/>
    <mergeCell ref="M1599:R1600"/>
    <mergeCell ref="S1599:T1600"/>
    <mergeCell ref="U1599:U1600"/>
    <mergeCell ref="V1599:V1600"/>
    <mergeCell ref="W1599:W1600"/>
    <mergeCell ref="X1599:X1600"/>
    <mergeCell ref="Y1599:Y1600"/>
    <mergeCell ref="Z1599:Z1600"/>
    <mergeCell ref="AA1599:AA1600"/>
    <mergeCell ref="AB1599:AB1600"/>
    <mergeCell ref="AC1599:AC1600"/>
    <mergeCell ref="AD1599:AD1600"/>
    <mergeCell ref="AE1599:AE1600"/>
    <mergeCell ref="AF1599:AF1600"/>
    <mergeCell ref="AG1599:AG1600"/>
    <mergeCell ref="AH1599:AH1600"/>
    <mergeCell ref="AI1599:AI1600"/>
    <mergeCell ref="AJ1599:AJ1600"/>
    <mergeCell ref="AK1599:AK1600"/>
    <mergeCell ref="AL1599:AL1600"/>
    <mergeCell ref="AM1599:AM1600"/>
    <mergeCell ref="AN1599:AN1600"/>
    <mergeCell ref="AO1599:AO1600"/>
    <mergeCell ref="AP1599:AP1600"/>
    <mergeCell ref="AQ1599:AQ1600"/>
    <mergeCell ref="AR1599:AR1600"/>
    <mergeCell ref="AS1599:AS1600"/>
    <mergeCell ref="AT1599:AT1600"/>
    <mergeCell ref="AU1599:AU1600"/>
    <mergeCell ref="AV1599:AV1600"/>
    <mergeCell ref="AW1599:AW1600"/>
    <mergeCell ref="AX1599:AX1600"/>
    <mergeCell ref="AY1599:AY1600"/>
    <mergeCell ref="AZ1599:AZ1600"/>
    <mergeCell ref="BA1599:BA1600"/>
    <mergeCell ref="BB1599:BB1600"/>
    <mergeCell ref="BC1599:BC1600"/>
    <mergeCell ref="BD1599:BD1600"/>
    <mergeCell ref="BE1599:BE1600"/>
    <mergeCell ref="BF1599:BF1600"/>
    <mergeCell ref="BG1599:BG1600"/>
    <mergeCell ref="BH1599:BH1600"/>
    <mergeCell ref="BI1599:BI1600"/>
    <mergeCell ref="BJ1599:BJ1600"/>
    <mergeCell ref="BK1599:BK1600"/>
    <mergeCell ref="BL1599:BL1600"/>
    <mergeCell ref="BM1599:BM1600"/>
    <mergeCell ref="BN1599:BN1600"/>
    <mergeCell ref="BO1599:BO1600"/>
    <mergeCell ref="BP1599:BP1600"/>
    <mergeCell ref="BQ1599:BQ1600"/>
    <mergeCell ref="BR1599:BR1600"/>
    <mergeCell ref="BS1599:BS1600"/>
    <mergeCell ref="BT1599:BT1600"/>
    <mergeCell ref="BU1599:BU1600"/>
    <mergeCell ref="BV1599:BV1600"/>
    <mergeCell ref="BW1599:BW1600"/>
    <mergeCell ref="BX1599:BX1600"/>
    <mergeCell ref="BY1599:BY1600"/>
    <mergeCell ref="BZ1599:BZ1600"/>
    <mergeCell ref="CA1599:CA1600"/>
    <mergeCell ref="CB1599:CB1600"/>
    <mergeCell ref="CC1599:CC1600"/>
    <mergeCell ref="CD1599:CD1600"/>
    <mergeCell ref="CE1599:CE1600"/>
    <mergeCell ref="CF1599:CF1600"/>
    <mergeCell ref="CG1599:CG1600"/>
    <mergeCell ref="CH1599:CH1600"/>
    <mergeCell ref="CI1599:CI1600"/>
    <mergeCell ref="CJ1599:CJ1600"/>
    <mergeCell ref="CK1599:CK1600"/>
    <mergeCell ref="CL1599:CL1600"/>
    <mergeCell ref="CM1599:CM1600"/>
    <mergeCell ref="CN1599:CN1600"/>
    <mergeCell ref="CO1599:CO1600"/>
    <mergeCell ref="CP1599:CP1600"/>
    <mergeCell ref="CQ1599:CQ1600"/>
    <mergeCell ref="CR1599:CR1600"/>
    <mergeCell ref="CS1599:CS1600"/>
    <mergeCell ref="CT1599:CT1600"/>
    <mergeCell ref="CU1599:CU1600"/>
    <mergeCell ref="CV1599:CV1600"/>
    <mergeCell ref="CW1599:CW1600"/>
    <mergeCell ref="CX1599:CX1600"/>
    <mergeCell ref="CY1599:CY1600"/>
    <mergeCell ref="CZ1599:CZ1600"/>
    <mergeCell ref="DA1599:DA1600"/>
    <mergeCell ref="DB1599:DB1600"/>
    <mergeCell ref="DC1599:DC1600"/>
    <mergeCell ref="DD1599:DD1600"/>
    <mergeCell ref="DE1599:DE1600"/>
    <mergeCell ref="DF1599:DF1600"/>
    <mergeCell ref="DG1599:DG1600"/>
    <mergeCell ref="DH1599:DH1600"/>
    <mergeCell ref="DI1599:DI1600"/>
    <mergeCell ref="DR1599:DR1600"/>
    <mergeCell ref="DS1599:DS1600"/>
    <mergeCell ref="DT1599:DT1600"/>
    <mergeCell ref="DU1599:DU1600"/>
    <mergeCell ref="DJ1599:DJ1600"/>
    <mergeCell ref="DK1599:DK1600"/>
    <mergeCell ref="DL1599:DL1600"/>
    <mergeCell ref="DM1599:DM1600"/>
    <mergeCell ref="DN1599:DN1600"/>
    <mergeCell ref="DO1599:DO1600"/>
    <mergeCell ref="DV1599:DV1600"/>
    <mergeCell ref="DW1599:DW1600"/>
    <mergeCell ref="DX1599:DX1600"/>
    <mergeCell ref="DY1599:DY1600"/>
    <mergeCell ref="DZ1599:DZ1600"/>
    <mergeCell ref="F1600:G1600"/>
    <mergeCell ref="H1600:I1600"/>
    <mergeCell ref="J1600:K1600"/>
    <mergeCell ref="DP1599:DP1600"/>
    <mergeCell ref="DQ1599:DQ1600"/>
    <mergeCell ref="H1601:I1601"/>
    <mergeCell ref="J1601:K1601"/>
    <mergeCell ref="L1601:L1602"/>
    <mergeCell ref="M1601:R1602"/>
    <mergeCell ref="S1601:T1602"/>
    <mergeCell ref="U1601:U1602"/>
    <mergeCell ref="V1601:V1602"/>
    <mergeCell ref="W1601:W1602"/>
    <mergeCell ref="X1601:X1602"/>
    <mergeCell ref="Y1601:Y1602"/>
    <mergeCell ref="Z1601:Z1602"/>
    <mergeCell ref="AA1601:AA1602"/>
    <mergeCell ref="AB1601:AB1602"/>
    <mergeCell ref="AC1601:AC1602"/>
    <mergeCell ref="AD1601:AD1602"/>
    <mergeCell ref="AE1601:AE1602"/>
    <mergeCell ref="AF1601:AF1602"/>
    <mergeCell ref="AG1601:AG1602"/>
    <mergeCell ref="AH1601:AH1602"/>
    <mergeCell ref="AI1601:AI1602"/>
    <mergeCell ref="AJ1601:AJ1602"/>
    <mergeCell ref="AK1601:AK1602"/>
    <mergeCell ref="AL1601:AL1602"/>
    <mergeCell ref="AM1601:AM1602"/>
    <mergeCell ref="AN1601:AN1602"/>
    <mergeCell ref="AO1601:AO1602"/>
    <mergeCell ref="AP1601:AP1602"/>
    <mergeCell ref="AQ1601:AQ1602"/>
    <mergeCell ref="AR1601:AR1602"/>
    <mergeCell ref="AS1601:AS1602"/>
    <mergeCell ref="AT1601:AT1602"/>
    <mergeCell ref="AU1601:AU1602"/>
    <mergeCell ref="AV1601:AV1602"/>
    <mergeCell ref="AW1601:AW1602"/>
    <mergeCell ref="AX1601:AX1602"/>
    <mergeCell ref="AY1601:AY1602"/>
    <mergeCell ref="AZ1601:AZ1602"/>
    <mergeCell ref="BA1601:BA1602"/>
    <mergeCell ref="BB1601:BB1602"/>
    <mergeCell ref="BC1601:BC1602"/>
    <mergeCell ref="BD1601:BD1602"/>
    <mergeCell ref="BE1601:BE1602"/>
    <mergeCell ref="BF1601:BF1602"/>
    <mergeCell ref="BG1601:BG1602"/>
    <mergeCell ref="BH1601:BH1602"/>
    <mergeCell ref="BI1601:BI1602"/>
    <mergeCell ref="BJ1601:BJ1602"/>
    <mergeCell ref="BK1601:BK1602"/>
    <mergeCell ref="BL1601:BL1602"/>
    <mergeCell ref="BM1601:BM1602"/>
    <mergeCell ref="BN1601:BN1602"/>
    <mergeCell ref="BO1601:BO1602"/>
    <mergeCell ref="BP1601:BP1602"/>
    <mergeCell ref="BQ1601:BQ1602"/>
    <mergeCell ref="BR1601:BR1602"/>
    <mergeCell ref="BS1601:BS1602"/>
    <mergeCell ref="BT1601:BT1602"/>
    <mergeCell ref="BU1601:BU1602"/>
    <mergeCell ref="BV1601:BV1602"/>
    <mergeCell ref="BW1601:BW1602"/>
    <mergeCell ref="BX1601:BX1602"/>
    <mergeCell ref="BY1601:BY1602"/>
    <mergeCell ref="BZ1601:BZ1602"/>
    <mergeCell ref="CA1601:CA1602"/>
    <mergeCell ref="CB1601:CB1602"/>
    <mergeCell ref="CC1601:CC1602"/>
    <mergeCell ref="CD1601:CD1602"/>
    <mergeCell ref="CE1601:CE1602"/>
    <mergeCell ref="CF1601:CF1602"/>
    <mergeCell ref="CG1601:CG1602"/>
    <mergeCell ref="CH1601:CH1602"/>
    <mergeCell ref="CI1601:CI1602"/>
    <mergeCell ref="CJ1601:CJ1602"/>
    <mergeCell ref="CK1601:CK1602"/>
    <mergeCell ref="CL1601:CL1602"/>
    <mergeCell ref="CM1601:CM1602"/>
    <mergeCell ref="CN1601:CN1602"/>
    <mergeCell ref="CO1601:CO1602"/>
    <mergeCell ref="CP1601:CP1602"/>
    <mergeCell ref="CQ1601:CQ1602"/>
    <mergeCell ref="CR1601:CR1602"/>
    <mergeCell ref="CS1601:CS1602"/>
    <mergeCell ref="CT1601:CT1602"/>
    <mergeCell ref="CU1601:CU1602"/>
    <mergeCell ref="CV1601:CV1602"/>
    <mergeCell ref="CW1601:CW1602"/>
    <mergeCell ref="CX1601:CX1602"/>
    <mergeCell ref="CY1601:CY1602"/>
    <mergeCell ref="CZ1601:CZ1602"/>
    <mergeCell ref="DA1601:DA1602"/>
    <mergeCell ref="DB1601:DB1602"/>
    <mergeCell ref="DC1601:DC1602"/>
    <mergeCell ref="DD1601:DD1602"/>
    <mergeCell ref="DE1601:DE1602"/>
    <mergeCell ref="DF1601:DF1602"/>
    <mergeCell ref="DG1601:DG1602"/>
    <mergeCell ref="DH1601:DH1602"/>
    <mergeCell ref="DI1601:DI1602"/>
    <mergeCell ref="DJ1601:DJ1602"/>
    <mergeCell ref="DK1601:DK1602"/>
    <mergeCell ref="DL1601:DL1602"/>
    <mergeCell ref="DM1601:DM1602"/>
    <mergeCell ref="DN1601:DN1602"/>
    <mergeCell ref="DO1601:DO1602"/>
    <mergeCell ref="DP1601:DP1602"/>
    <mergeCell ref="DQ1601:DQ1602"/>
    <mergeCell ref="DR1601:DR1602"/>
    <mergeCell ref="DS1601:DS1602"/>
    <mergeCell ref="DT1601:DT1602"/>
    <mergeCell ref="DU1601:DU1602"/>
    <mergeCell ref="DV1601:DV1602"/>
    <mergeCell ref="DW1601:DW1602"/>
    <mergeCell ref="DX1601:DX1602"/>
    <mergeCell ref="DY1601:DY1602"/>
    <mergeCell ref="DZ1601:DZ1602"/>
    <mergeCell ref="H1602:I1602"/>
    <mergeCell ref="J1602:K1602"/>
    <mergeCell ref="H1603:I1603"/>
    <mergeCell ref="J1603:K1603"/>
    <mergeCell ref="L1603:L1604"/>
    <mergeCell ref="M1603:R1604"/>
    <mergeCell ref="S1603:T1604"/>
    <mergeCell ref="U1603:U1604"/>
    <mergeCell ref="V1603:V1604"/>
    <mergeCell ref="W1603:W1604"/>
    <mergeCell ref="X1603:X1604"/>
    <mergeCell ref="Y1603:Y1604"/>
    <mergeCell ref="Z1603:Z1604"/>
    <mergeCell ref="AA1603:AA1604"/>
    <mergeCell ref="AB1603:AB1604"/>
    <mergeCell ref="AC1603:AC1604"/>
    <mergeCell ref="AD1603:AD1604"/>
    <mergeCell ref="AE1603:AE1604"/>
    <mergeCell ref="AF1603:AF1604"/>
    <mergeCell ref="AG1603:AG1604"/>
    <mergeCell ref="AH1603:AH1604"/>
    <mergeCell ref="AI1603:AI1604"/>
    <mergeCell ref="AJ1603:AJ1604"/>
    <mergeCell ref="AK1603:AK1604"/>
    <mergeCell ref="AL1603:AL1604"/>
    <mergeCell ref="AM1603:AM1604"/>
    <mergeCell ref="AN1603:AN1604"/>
    <mergeCell ref="AO1603:AO1604"/>
    <mergeCell ref="AP1603:AP1604"/>
    <mergeCell ref="AQ1603:AQ1604"/>
    <mergeCell ref="AR1603:AR1604"/>
    <mergeCell ref="AS1603:AS1604"/>
    <mergeCell ref="AT1603:AT1604"/>
    <mergeCell ref="AU1603:AU1604"/>
    <mergeCell ref="AV1603:AV1604"/>
    <mergeCell ref="AW1603:AW1604"/>
    <mergeCell ref="AX1603:AX1604"/>
    <mergeCell ref="AY1603:AY1604"/>
    <mergeCell ref="AZ1603:AZ1604"/>
    <mergeCell ref="BA1603:BA1604"/>
    <mergeCell ref="BB1603:BB1604"/>
    <mergeCell ref="BC1603:BC1604"/>
    <mergeCell ref="BD1603:BD1604"/>
    <mergeCell ref="BE1603:BE1604"/>
    <mergeCell ref="BF1603:BF1604"/>
    <mergeCell ref="BG1603:BG1604"/>
    <mergeCell ref="BH1603:BH1604"/>
    <mergeCell ref="BI1603:BI1604"/>
    <mergeCell ref="BJ1603:BJ1604"/>
    <mergeCell ref="BK1603:BK1604"/>
    <mergeCell ref="BL1603:BL1604"/>
    <mergeCell ref="BM1603:BM1604"/>
    <mergeCell ref="BN1603:BN1604"/>
    <mergeCell ref="BO1603:BO1604"/>
    <mergeCell ref="BP1603:BP1604"/>
    <mergeCell ref="BQ1603:BQ1604"/>
    <mergeCell ref="BR1603:BR1604"/>
    <mergeCell ref="BS1603:BS1604"/>
    <mergeCell ref="BT1603:BT1604"/>
    <mergeCell ref="BU1603:BU1604"/>
    <mergeCell ref="BV1603:BV1604"/>
    <mergeCell ref="BW1603:BW1604"/>
    <mergeCell ref="BX1603:BX1604"/>
    <mergeCell ref="BY1603:BY1604"/>
    <mergeCell ref="BZ1603:BZ1604"/>
    <mergeCell ref="CA1603:CA1604"/>
    <mergeCell ref="CB1603:CB1604"/>
    <mergeCell ref="CC1603:CC1604"/>
    <mergeCell ref="CD1603:CD1604"/>
    <mergeCell ref="CE1603:CE1604"/>
    <mergeCell ref="CF1603:CF1604"/>
    <mergeCell ref="CG1603:CG1604"/>
    <mergeCell ref="CH1603:CH1604"/>
    <mergeCell ref="CI1603:CI1604"/>
    <mergeCell ref="CJ1603:CJ1604"/>
    <mergeCell ref="CK1603:CK1604"/>
    <mergeCell ref="CL1603:CL1604"/>
    <mergeCell ref="CM1603:CM1604"/>
    <mergeCell ref="CN1603:CN1604"/>
    <mergeCell ref="CO1603:CO1604"/>
    <mergeCell ref="CP1603:CP1604"/>
    <mergeCell ref="CQ1603:CQ1604"/>
    <mergeCell ref="CR1603:CR1604"/>
    <mergeCell ref="CS1603:CS1604"/>
    <mergeCell ref="CT1603:CT1604"/>
    <mergeCell ref="CU1603:CU1604"/>
    <mergeCell ref="CV1603:CV1604"/>
    <mergeCell ref="CW1603:CW1604"/>
    <mergeCell ref="CX1603:CX1604"/>
    <mergeCell ref="CY1603:CY1604"/>
    <mergeCell ref="CZ1603:CZ1604"/>
    <mergeCell ref="DA1603:DA1604"/>
    <mergeCell ref="DB1603:DB1604"/>
    <mergeCell ref="DC1603:DC1604"/>
    <mergeCell ref="DD1603:DD1604"/>
    <mergeCell ref="DE1603:DE1604"/>
    <mergeCell ref="DF1603:DF1604"/>
    <mergeCell ref="DG1603:DG1604"/>
    <mergeCell ref="DH1603:DH1604"/>
    <mergeCell ref="DI1603:DI1604"/>
    <mergeCell ref="DJ1603:DJ1604"/>
    <mergeCell ref="DK1603:DK1604"/>
    <mergeCell ref="DL1603:DL1604"/>
    <mergeCell ref="DM1603:DM1604"/>
    <mergeCell ref="DN1603:DN1604"/>
    <mergeCell ref="DO1603:DO1604"/>
    <mergeCell ref="DP1603:DP1604"/>
    <mergeCell ref="DQ1603:DQ1604"/>
    <mergeCell ref="DR1603:DR1604"/>
    <mergeCell ref="DS1603:DS1604"/>
    <mergeCell ref="DT1603:DT1604"/>
    <mergeCell ref="DU1603:DU1604"/>
    <mergeCell ref="DV1603:DV1604"/>
    <mergeCell ref="DW1603:DW1604"/>
    <mergeCell ref="DX1603:DX1604"/>
    <mergeCell ref="DY1603:DY1604"/>
    <mergeCell ref="DZ1603:DZ1604"/>
    <mergeCell ref="H1604:I1604"/>
    <mergeCell ref="J1604:K1604"/>
    <mergeCell ref="H1605:I1605"/>
    <mergeCell ref="J1605:K1605"/>
    <mergeCell ref="L1605:L1606"/>
    <mergeCell ref="M1605:R1606"/>
    <mergeCell ref="S1605:T1606"/>
    <mergeCell ref="U1605:U1606"/>
    <mergeCell ref="V1605:V1606"/>
    <mergeCell ref="W1605:W1606"/>
    <mergeCell ref="X1605:X1606"/>
    <mergeCell ref="Y1605:Y1606"/>
    <mergeCell ref="Z1605:Z1606"/>
    <mergeCell ref="AA1605:AA1606"/>
    <mergeCell ref="AB1605:AB1606"/>
    <mergeCell ref="AC1605:AC1606"/>
    <mergeCell ref="AD1605:AD1606"/>
    <mergeCell ref="AE1605:AE1606"/>
    <mergeCell ref="AF1605:AF1606"/>
    <mergeCell ref="AG1605:AG1606"/>
    <mergeCell ref="AH1605:AH1606"/>
    <mergeCell ref="AI1605:AI1606"/>
    <mergeCell ref="AJ1605:AJ1606"/>
    <mergeCell ref="AK1605:AK1606"/>
    <mergeCell ref="AL1605:AL1606"/>
    <mergeCell ref="AM1605:AM1606"/>
    <mergeCell ref="AN1605:AN1606"/>
    <mergeCell ref="AO1605:AO1606"/>
    <mergeCell ref="AP1605:AP1606"/>
    <mergeCell ref="AQ1605:AQ1606"/>
    <mergeCell ref="AR1605:AR1606"/>
    <mergeCell ref="AS1605:AS1606"/>
    <mergeCell ref="AT1605:AT1606"/>
    <mergeCell ref="AU1605:AU1606"/>
    <mergeCell ref="AV1605:AV1606"/>
    <mergeCell ref="AW1605:AW1606"/>
    <mergeCell ref="AX1605:AX1606"/>
    <mergeCell ref="AY1605:AY1606"/>
    <mergeCell ref="AZ1605:AZ1606"/>
    <mergeCell ref="BA1605:BA1606"/>
    <mergeCell ref="BB1605:BB1606"/>
    <mergeCell ref="BC1605:BC1606"/>
    <mergeCell ref="BD1605:BD1606"/>
    <mergeCell ref="BE1605:BE1606"/>
    <mergeCell ref="BF1605:BF1606"/>
    <mergeCell ref="BG1605:BG1606"/>
    <mergeCell ref="BH1605:BH1606"/>
    <mergeCell ref="BI1605:BI1606"/>
    <mergeCell ref="BJ1605:BJ1606"/>
    <mergeCell ref="BK1605:BK1606"/>
    <mergeCell ref="BL1605:BL1606"/>
    <mergeCell ref="BM1605:BM1606"/>
    <mergeCell ref="BN1605:BN1606"/>
    <mergeCell ref="BO1605:BO1606"/>
    <mergeCell ref="BP1605:BP1606"/>
    <mergeCell ref="BQ1605:BQ1606"/>
    <mergeCell ref="BR1605:BR1606"/>
    <mergeCell ref="BS1605:BS1606"/>
    <mergeCell ref="BT1605:BT1606"/>
    <mergeCell ref="BU1605:BU1606"/>
    <mergeCell ref="BV1605:BV1606"/>
    <mergeCell ref="BW1605:BW1606"/>
    <mergeCell ref="BX1605:BX1606"/>
    <mergeCell ref="BY1605:BY1606"/>
    <mergeCell ref="BZ1605:BZ1606"/>
    <mergeCell ref="CA1605:CA1606"/>
    <mergeCell ref="CB1605:CB1606"/>
    <mergeCell ref="CC1605:CC1606"/>
    <mergeCell ref="CD1605:CD1606"/>
    <mergeCell ref="CE1605:CE1606"/>
    <mergeCell ref="CF1605:CF1606"/>
    <mergeCell ref="CG1605:CG1606"/>
    <mergeCell ref="CH1605:CH1606"/>
    <mergeCell ref="CI1605:CI1606"/>
    <mergeCell ref="CJ1605:CJ1606"/>
    <mergeCell ref="CK1605:CK1606"/>
    <mergeCell ref="CL1605:CL1606"/>
    <mergeCell ref="CM1605:CM1606"/>
    <mergeCell ref="CN1605:CN1606"/>
    <mergeCell ref="CO1605:CO1606"/>
    <mergeCell ref="CP1605:CP1606"/>
    <mergeCell ref="CQ1605:CQ1606"/>
    <mergeCell ref="CR1605:CR1606"/>
    <mergeCell ref="CS1605:CS1606"/>
    <mergeCell ref="CT1605:CT1606"/>
    <mergeCell ref="CU1605:CU1606"/>
    <mergeCell ref="CV1605:CV1606"/>
    <mergeCell ref="CW1605:CW1606"/>
    <mergeCell ref="CX1605:CX1606"/>
    <mergeCell ref="CY1605:CY1606"/>
    <mergeCell ref="CZ1605:CZ1606"/>
    <mergeCell ref="DA1605:DA1606"/>
    <mergeCell ref="DB1605:DB1606"/>
    <mergeCell ref="DC1605:DC1606"/>
    <mergeCell ref="DD1605:DD1606"/>
    <mergeCell ref="DE1605:DE1606"/>
    <mergeCell ref="DF1605:DF1606"/>
    <mergeCell ref="DG1605:DG1606"/>
    <mergeCell ref="DH1605:DH1606"/>
    <mergeCell ref="DI1605:DI1606"/>
    <mergeCell ref="DJ1605:DJ1606"/>
    <mergeCell ref="DK1605:DK1606"/>
    <mergeCell ref="DL1605:DL1606"/>
    <mergeCell ref="DM1605:DM1606"/>
    <mergeCell ref="DN1605:DN1606"/>
    <mergeCell ref="DO1605:DO1606"/>
    <mergeCell ref="DP1605:DP1606"/>
    <mergeCell ref="DQ1605:DQ1606"/>
    <mergeCell ref="DR1605:DR1606"/>
    <mergeCell ref="DS1605:DS1606"/>
    <mergeCell ref="DT1605:DT1606"/>
    <mergeCell ref="DU1605:DU1606"/>
    <mergeCell ref="DV1605:DV1606"/>
    <mergeCell ref="DW1605:DW1606"/>
    <mergeCell ref="DX1605:DX1606"/>
    <mergeCell ref="DY1605:DY1606"/>
    <mergeCell ref="DZ1605:DZ1606"/>
    <mergeCell ref="H1606:I1606"/>
    <mergeCell ref="J1606:K1606"/>
    <mergeCell ref="H1607:I1607"/>
    <mergeCell ref="J1607:K1607"/>
    <mergeCell ref="L1607:L1608"/>
    <mergeCell ref="M1607:R1608"/>
    <mergeCell ref="S1607:T1608"/>
    <mergeCell ref="U1607:U1608"/>
    <mergeCell ref="V1607:V1608"/>
    <mergeCell ref="W1607:W1608"/>
    <mergeCell ref="X1607:X1608"/>
    <mergeCell ref="Y1607:Y1608"/>
    <mergeCell ref="Z1607:Z1608"/>
    <mergeCell ref="AA1607:AA1608"/>
    <mergeCell ref="AB1607:AB1608"/>
    <mergeCell ref="AC1607:AC1608"/>
    <mergeCell ref="AD1607:AD1608"/>
    <mergeCell ref="AE1607:AE1608"/>
    <mergeCell ref="AF1607:AF1608"/>
    <mergeCell ref="AG1607:AG1608"/>
    <mergeCell ref="AH1607:AH1608"/>
    <mergeCell ref="AI1607:AI1608"/>
    <mergeCell ref="AJ1607:AJ1608"/>
    <mergeCell ref="AK1607:AK1608"/>
    <mergeCell ref="AL1607:AL1608"/>
    <mergeCell ref="AM1607:AM1608"/>
    <mergeCell ref="AN1607:AN1608"/>
    <mergeCell ref="AO1607:AO1608"/>
    <mergeCell ref="AP1607:AP1608"/>
    <mergeCell ref="AQ1607:AQ1608"/>
    <mergeCell ref="AR1607:AR1608"/>
    <mergeCell ref="AS1607:AS1608"/>
    <mergeCell ref="AT1607:AT1608"/>
    <mergeCell ref="AU1607:AU1608"/>
    <mergeCell ref="AV1607:AV1608"/>
    <mergeCell ref="AW1607:AW1608"/>
    <mergeCell ref="AX1607:AX1608"/>
    <mergeCell ref="AY1607:AY1608"/>
    <mergeCell ref="AZ1607:AZ1608"/>
    <mergeCell ref="BA1607:BA1608"/>
    <mergeCell ref="BB1607:BB1608"/>
    <mergeCell ref="BC1607:BC1608"/>
    <mergeCell ref="BD1607:BD1608"/>
    <mergeCell ref="BE1607:BE1608"/>
    <mergeCell ref="BF1607:BF1608"/>
    <mergeCell ref="BG1607:BG1608"/>
    <mergeCell ref="BH1607:BH1608"/>
    <mergeCell ref="BI1607:BI1608"/>
    <mergeCell ref="BJ1607:BJ1608"/>
    <mergeCell ref="BK1607:BK1608"/>
    <mergeCell ref="BL1607:BL1608"/>
    <mergeCell ref="BM1607:BM1608"/>
    <mergeCell ref="BN1607:BN1608"/>
    <mergeCell ref="BO1607:BO1608"/>
    <mergeCell ref="BP1607:BP1608"/>
    <mergeCell ref="BQ1607:BQ1608"/>
    <mergeCell ref="BR1607:BR1608"/>
    <mergeCell ref="BS1607:BS1608"/>
    <mergeCell ref="BT1607:BT1608"/>
    <mergeCell ref="BU1607:BU1608"/>
    <mergeCell ref="BV1607:BV1608"/>
    <mergeCell ref="BW1607:BW1608"/>
    <mergeCell ref="BX1607:BX1608"/>
    <mergeCell ref="BY1607:BY1608"/>
    <mergeCell ref="BZ1607:BZ1608"/>
    <mergeCell ref="CA1607:CA1608"/>
    <mergeCell ref="CB1607:CB1608"/>
    <mergeCell ref="CC1607:CC1608"/>
    <mergeCell ref="CD1607:CD1608"/>
    <mergeCell ref="CE1607:CE1608"/>
    <mergeCell ref="CF1607:CF1608"/>
    <mergeCell ref="CG1607:CG1608"/>
    <mergeCell ref="CH1607:CH1608"/>
    <mergeCell ref="CI1607:CI1608"/>
    <mergeCell ref="CJ1607:CJ1608"/>
    <mergeCell ref="CK1607:CK1608"/>
    <mergeCell ref="CL1607:CL1608"/>
    <mergeCell ref="CM1607:CM1608"/>
    <mergeCell ref="CN1607:CN1608"/>
    <mergeCell ref="CO1607:CO1608"/>
    <mergeCell ref="CP1607:CP1608"/>
    <mergeCell ref="CQ1607:CQ1608"/>
    <mergeCell ref="CR1607:CR1608"/>
    <mergeCell ref="CS1607:CS1608"/>
    <mergeCell ref="CT1607:CT1608"/>
    <mergeCell ref="CU1607:CU1608"/>
    <mergeCell ref="CV1607:CV1608"/>
    <mergeCell ref="CW1607:CW1608"/>
    <mergeCell ref="CX1607:CX1608"/>
    <mergeCell ref="CY1607:CY1608"/>
    <mergeCell ref="CZ1607:CZ1608"/>
    <mergeCell ref="DA1607:DA1608"/>
    <mergeCell ref="DB1607:DB1608"/>
    <mergeCell ref="DC1607:DC1608"/>
    <mergeCell ref="DD1607:DD1608"/>
    <mergeCell ref="DE1607:DE1608"/>
    <mergeCell ref="DF1607:DF1608"/>
    <mergeCell ref="DG1607:DG1608"/>
    <mergeCell ref="DH1607:DH1608"/>
    <mergeCell ref="DI1607:DI1608"/>
    <mergeCell ref="DJ1607:DJ1608"/>
    <mergeCell ref="DK1607:DK1608"/>
    <mergeCell ref="DL1607:DL1608"/>
    <mergeCell ref="DM1607:DM1608"/>
    <mergeCell ref="DN1607:DN1608"/>
    <mergeCell ref="DO1607:DO1608"/>
    <mergeCell ref="DP1607:DP1608"/>
    <mergeCell ref="DQ1607:DQ1608"/>
    <mergeCell ref="DR1607:DR1608"/>
    <mergeCell ref="DS1607:DS1608"/>
    <mergeCell ref="DT1607:DT1608"/>
    <mergeCell ref="DU1607:DU1608"/>
    <mergeCell ref="DV1607:DV1608"/>
    <mergeCell ref="DW1607:DW1608"/>
    <mergeCell ref="DX1607:DX1608"/>
    <mergeCell ref="DY1607:DY1608"/>
    <mergeCell ref="DZ1607:DZ1608"/>
    <mergeCell ref="H1608:I1608"/>
    <mergeCell ref="J1608:K1608"/>
    <mergeCell ref="H1609:I1609"/>
    <mergeCell ref="J1609:K1609"/>
    <mergeCell ref="L1609:L1610"/>
    <mergeCell ref="M1609:R1610"/>
    <mergeCell ref="S1609:T1610"/>
    <mergeCell ref="U1609:U1610"/>
    <mergeCell ref="V1609:V1610"/>
    <mergeCell ref="W1609:W1610"/>
    <mergeCell ref="X1609:X1610"/>
    <mergeCell ref="Y1609:Y1610"/>
    <mergeCell ref="Z1609:Z1610"/>
    <mergeCell ref="AA1609:AA1610"/>
    <mergeCell ref="AB1609:AB1610"/>
    <mergeCell ref="AC1609:AC1610"/>
    <mergeCell ref="AD1609:AD1610"/>
    <mergeCell ref="AE1609:AE1610"/>
    <mergeCell ref="AF1609:AF1610"/>
    <mergeCell ref="AG1609:AG1610"/>
    <mergeCell ref="AH1609:AH1610"/>
    <mergeCell ref="AI1609:AI1610"/>
    <mergeCell ref="AJ1609:AJ1610"/>
    <mergeCell ref="AK1609:AK1610"/>
    <mergeCell ref="AL1609:AL1610"/>
    <mergeCell ref="AM1609:AM1610"/>
    <mergeCell ref="AN1609:AN1610"/>
    <mergeCell ref="AO1609:AO1610"/>
    <mergeCell ref="AP1609:AP1610"/>
    <mergeCell ref="AQ1609:AQ1610"/>
    <mergeCell ref="AR1609:AR1610"/>
    <mergeCell ref="AS1609:AS1610"/>
    <mergeCell ref="AT1609:AT1610"/>
    <mergeCell ref="AU1609:AU1610"/>
    <mergeCell ref="AV1609:AV1610"/>
    <mergeCell ref="AW1609:AW1610"/>
    <mergeCell ref="AX1609:AX1610"/>
    <mergeCell ref="AY1609:AY1610"/>
    <mergeCell ref="AZ1609:AZ1610"/>
    <mergeCell ref="BA1609:BA1610"/>
    <mergeCell ref="BB1609:BB1610"/>
    <mergeCell ref="BC1609:BC1610"/>
    <mergeCell ref="BD1609:BD1610"/>
    <mergeCell ref="BE1609:BE1610"/>
    <mergeCell ref="BF1609:BF1610"/>
    <mergeCell ref="BG1609:BG1610"/>
    <mergeCell ref="BH1609:BH1610"/>
    <mergeCell ref="BI1609:BI1610"/>
    <mergeCell ref="BJ1609:BJ1610"/>
    <mergeCell ref="BK1609:BK1610"/>
    <mergeCell ref="BL1609:BL1610"/>
    <mergeCell ref="BM1609:BM1610"/>
    <mergeCell ref="BN1609:BN1610"/>
    <mergeCell ref="BO1609:BO1610"/>
    <mergeCell ref="BP1609:BP1610"/>
    <mergeCell ref="BQ1609:BQ1610"/>
    <mergeCell ref="BR1609:BR1610"/>
    <mergeCell ref="BS1609:BS1610"/>
    <mergeCell ref="BT1609:BT1610"/>
    <mergeCell ref="BU1609:BU1610"/>
    <mergeCell ref="BV1609:BV1610"/>
    <mergeCell ref="BW1609:BW1610"/>
    <mergeCell ref="BX1609:BX1610"/>
    <mergeCell ref="BY1609:BY1610"/>
    <mergeCell ref="BZ1609:BZ1610"/>
    <mergeCell ref="CA1609:CA1610"/>
    <mergeCell ref="CB1609:CB1610"/>
    <mergeCell ref="CC1609:CC1610"/>
    <mergeCell ref="CD1609:CD1610"/>
    <mergeCell ref="CE1609:CE1610"/>
    <mergeCell ref="CF1609:CF1610"/>
    <mergeCell ref="CG1609:CG1610"/>
    <mergeCell ref="CH1609:CH1610"/>
    <mergeCell ref="CI1609:CI1610"/>
    <mergeCell ref="CJ1609:CJ1610"/>
    <mergeCell ref="CK1609:CK1610"/>
    <mergeCell ref="CL1609:CL1610"/>
    <mergeCell ref="CM1609:CM1610"/>
    <mergeCell ref="CN1609:CN1610"/>
    <mergeCell ref="CO1609:CO1610"/>
    <mergeCell ref="CP1609:CP1610"/>
    <mergeCell ref="CQ1609:CQ1610"/>
    <mergeCell ref="CR1609:CR1610"/>
    <mergeCell ref="CS1609:CS1610"/>
    <mergeCell ref="CT1609:CT1610"/>
    <mergeCell ref="CU1609:CU1610"/>
    <mergeCell ref="CV1609:CV1610"/>
    <mergeCell ref="CW1609:CW1610"/>
    <mergeCell ref="CX1609:CX1610"/>
    <mergeCell ref="CY1609:CY1610"/>
    <mergeCell ref="CZ1609:CZ1610"/>
    <mergeCell ref="DA1609:DA1610"/>
    <mergeCell ref="DB1609:DB1610"/>
    <mergeCell ref="DC1609:DC1610"/>
    <mergeCell ref="DD1609:DD1610"/>
    <mergeCell ref="DE1609:DE1610"/>
    <mergeCell ref="DF1609:DF1610"/>
    <mergeCell ref="DG1609:DG1610"/>
    <mergeCell ref="DH1609:DH1610"/>
    <mergeCell ref="DI1609:DI1610"/>
    <mergeCell ref="DJ1609:DJ1610"/>
    <mergeCell ref="DK1609:DK1610"/>
    <mergeCell ref="DL1609:DL1610"/>
    <mergeCell ref="DM1609:DM1610"/>
    <mergeCell ref="DN1609:DN1610"/>
    <mergeCell ref="DO1609:DO1610"/>
    <mergeCell ref="DP1609:DP1610"/>
    <mergeCell ref="DQ1609:DQ1610"/>
    <mergeCell ref="DR1609:DR1610"/>
    <mergeCell ref="DS1609:DS1610"/>
    <mergeCell ref="DT1609:DT1610"/>
    <mergeCell ref="DU1609:DU1610"/>
    <mergeCell ref="DV1609:DV1610"/>
    <mergeCell ref="DW1609:DW1610"/>
    <mergeCell ref="DX1609:DX1610"/>
    <mergeCell ref="DY1609:DY1610"/>
    <mergeCell ref="DZ1609:DZ1610"/>
    <mergeCell ref="H1610:I1610"/>
    <mergeCell ref="J1610:K1610"/>
    <mergeCell ref="F1611:G1611"/>
    <mergeCell ref="H1611:I1611"/>
    <mergeCell ref="J1611:K1611"/>
    <mergeCell ref="L1611:L1612"/>
    <mergeCell ref="M1611:R1612"/>
    <mergeCell ref="S1611:T1612"/>
    <mergeCell ref="U1611:U1612"/>
    <mergeCell ref="V1611:V1612"/>
    <mergeCell ref="W1611:W1612"/>
    <mergeCell ref="X1611:X1612"/>
    <mergeCell ref="Y1611:Y1612"/>
    <mergeCell ref="Z1611:Z1612"/>
    <mergeCell ref="AA1611:AA1612"/>
    <mergeCell ref="AB1611:AB1612"/>
    <mergeCell ref="AC1611:AC1612"/>
    <mergeCell ref="AD1611:AD1612"/>
    <mergeCell ref="AE1611:AE1612"/>
    <mergeCell ref="AF1611:AF1612"/>
    <mergeCell ref="AG1611:AG1612"/>
    <mergeCell ref="AH1611:AH1612"/>
    <mergeCell ref="AI1611:AI1612"/>
    <mergeCell ref="AJ1611:AJ1612"/>
    <mergeCell ref="AK1611:AK1612"/>
    <mergeCell ref="AL1611:AL1612"/>
    <mergeCell ref="AM1611:AM1612"/>
    <mergeCell ref="AN1611:AN1612"/>
    <mergeCell ref="AO1611:AO1612"/>
    <mergeCell ref="AP1611:AP1612"/>
    <mergeCell ref="AQ1611:AQ1612"/>
    <mergeCell ref="AR1611:AR1612"/>
    <mergeCell ref="AS1611:AS1612"/>
    <mergeCell ref="AT1611:AT1612"/>
    <mergeCell ref="AU1611:AU1612"/>
    <mergeCell ref="AV1611:AV1612"/>
    <mergeCell ref="AW1611:AW1612"/>
    <mergeCell ref="AX1611:AX1612"/>
    <mergeCell ref="AY1611:AY1612"/>
    <mergeCell ref="AZ1611:AZ1612"/>
    <mergeCell ref="BA1611:BA1612"/>
    <mergeCell ref="BB1611:BB1612"/>
    <mergeCell ref="BC1611:BC1612"/>
    <mergeCell ref="BD1611:BD1612"/>
    <mergeCell ref="BE1611:BE1612"/>
    <mergeCell ref="BF1611:BF1612"/>
    <mergeCell ref="BG1611:BG1612"/>
    <mergeCell ref="BH1611:BH1612"/>
    <mergeCell ref="BI1611:BI1612"/>
    <mergeCell ref="BJ1611:BJ1612"/>
    <mergeCell ref="BK1611:BK1612"/>
    <mergeCell ref="BL1611:BL1612"/>
    <mergeCell ref="BM1611:BM1612"/>
    <mergeCell ref="BN1611:BN1612"/>
    <mergeCell ref="BO1611:BO1612"/>
    <mergeCell ref="BP1611:BP1612"/>
    <mergeCell ref="BQ1611:BQ1612"/>
    <mergeCell ref="BR1611:BR1612"/>
    <mergeCell ref="BS1611:BS1612"/>
    <mergeCell ref="BT1611:BT1612"/>
    <mergeCell ref="BU1611:BU1612"/>
    <mergeCell ref="BV1611:BV1612"/>
    <mergeCell ref="BW1611:BW1612"/>
    <mergeCell ref="BX1611:BX1612"/>
    <mergeCell ref="BY1611:BY1612"/>
    <mergeCell ref="BZ1611:BZ1612"/>
    <mergeCell ref="CA1611:CA1612"/>
    <mergeCell ref="CB1611:CB1612"/>
    <mergeCell ref="CC1611:CC1612"/>
    <mergeCell ref="CD1611:CD1612"/>
    <mergeCell ref="CE1611:CE1612"/>
    <mergeCell ref="CF1611:CF1612"/>
    <mergeCell ref="CG1611:CG1612"/>
    <mergeCell ref="CH1611:CH1612"/>
    <mergeCell ref="CI1611:CI1612"/>
    <mergeCell ref="CJ1611:CJ1612"/>
    <mergeCell ref="CK1611:CK1612"/>
    <mergeCell ref="CL1611:CL1612"/>
    <mergeCell ref="CM1611:CM1612"/>
    <mergeCell ref="CN1611:CN1612"/>
    <mergeCell ref="CO1611:CO1612"/>
    <mergeCell ref="CP1611:CP1612"/>
    <mergeCell ref="CQ1611:CQ1612"/>
    <mergeCell ref="CR1611:CR1612"/>
    <mergeCell ref="CS1611:CS1612"/>
    <mergeCell ref="CT1611:CT1612"/>
    <mergeCell ref="CU1611:CU1612"/>
    <mergeCell ref="CV1611:CV1612"/>
    <mergeCell ref="CW1611:CW1612"/>
    <mergeCell ref="CX1611:CX1612"/>
    <mergeCell ref="CY1611:CY1612"/>
    <mergeCell ref="CZ1611:CZ1612"/>
    <mergeCell ref="DA1611:DA1612"/>
    <mergeCell ref="DB1611:DB1612"/>
    <mergeCell ref="DC1611:DC1612"/>
    <mergeCell ref="DD1611:DD1612"/>
    <mergeCell ref="DE1611:DE1612"/>
    <mergeCell ref="DF1611:DF1612"/>
    <mergeCell ref="DG1611:DG1612"/>
    <mergeCell ref="DH1611:DH1612"/>
    <mergeCell ref="DI1611:DI1612"/>
    <mergeCell ref="DJ1611:DJ1612"/>
    <mergeCell ref="DK1611:DK1612"/>
    <mergeCell ref="DL1611:DL1612"/>
    <mergeCell ref="DM1611:DM1612"/>
    <mergeCell ref="DN1611:DN1612"/>
    <mergeCell ref="DO1611:DO1612"/>
    <mergeCell ref="DP1611:DP1612"/>
    <mergeCell ref="DQ1611:DQ1612"/>
    <mergeCell ref="DR1611:DR1612"/>
    <mergeCell ref="DS1611:DS1612"/>
    <mergeCell ref="DT1611:DT1612"/>
    <mergeCell ref="DU1611:DU1612"/>
    <mergeCell ref="DV1611:DV1612"/>
    <mergeCell ref="DW1611:DW1612"/>
    <mergeCell ref="DX1611:DX1612"/>
    <mergeCell ref="DY1611:DY1612"/>
    <mergeCell ref="DZ1611:DZ1612"/>
    <mergeCell ref="F1612:G1612"/>
    <mergeCell ref="H1612:I1612"/>
    <mergeCell ref="J1612:K1612"/>
    <mergeCell ref="F1613:G1613"/>
    <mergeCell ref="H1613:I1613"/>
    <mergeCell ref="J1613:K1613"/>
    <mergeCell ref="L1613:L1614"/>
    <mergeCell ref="M1613:R1614"/>
    <mergeCell ref="S1613:T1614"/>
    <mergeCell ref="U1613:U1614"/>
    <mergeCell ref="V1613:V1614"/>
    <mergeCell ref="W1613:W1614"/>
    <mergeCell ref="X1613:X1614"/>
    <mergeCell ref="Y1613:Y1614"/>
    <mergeCell ref="Z1613:Z1614"/>
    <mergeCell ref="AA1613:AA1614"/>
    <mergeCell ref="AB1613:AB1614"/>
    <mergeCell ref="AC1613:AC1614"/>
    <mergeCell ref="AD1613:AD1614"/>
    <mergeCell ref="AE1613:AE1614"/>
    <mergeCell ref="AF1613:AF1614"/>
    <mergeCell ref="AG1613:AG1614"/>
    <mergeCell ref="AH1613:AH1614"/>
    <mergeCell ref="AI1613:AI1614"/>
    <mergeCell ref="AJ1613:AJ1614"/>
    <mergeCell ref="AK1613:AK1614"/>
    <mergeCell ref="AL1613:AL1614"/>
    <mergeCell ref="AM1613:AM1614"/>
    <mergeCell ref="AN1613:AN1614"/>
    <mergeCell ref="AO1613:AO1614"/>
    <mergeCell ref="AP1613:AP1614"/>
    <mergeCell ref="AQ1613:AQ1614"/>
    <mergeCell ref="AR1613:AR1614"/>
    <mergeCell ref="AS1613:AS1614"/>
    <mergeCell ref="AT1613:AT1614"/>
    <mergeCell ref="AU1613:AU1614"/>
    <mergeCell ref="AV1613:AV1614"/>
    <mergeCell ref="AW1613:AW1614"/>
    <mergeCell ref="AW1615:AW1616"/>
    <mergeCell ref="AX1615:AX1616"/>
    <mergeCell ref="AY1615:AY1616"/>
    <mergeCell ref="AZ1615:AZ1616"/>
    <mergeCell ref="BA1615:BA1616"/>
    <mergeCell ref="BB1615:BB1616"/>
    <mergeCell ref="AX1613:AX1614"/>
    <mergeCell ref="AY1613:AY1614"/>
    <mergeCell ref="AZ1613:AZ1614"/>
    <mergeCell ref="BA1613:BA1614"/>
    <mergeCell ref="BB1613:BB1614"/>
    <mergeCell ref="BC1613:BC1614"/>
    <mergeCell ref="BD1613:BD1614"/>
    <mergeCell ref="BE1613:BE1614"/>
    <mergeCell ref="DL1613:DL1614"/>
    <mergeCell ref="DM1613:DM1614"/>
    <mergeCell ref="DN1613:DN1614"/>
    <mergeCell ref="DO1613:DO1614"/>
    <mergeCell ref="DP1613:DP1614"/>
    <mergeCell ref="DQ1613:DQ1614"/>
    <mergeCell ref="DR1613:DR1614"/>
    <mergeCell ref="DS1613:DS1614"/>
    <mergeCell ref="BF1613:BF1614"/>
    <mergeCell ref="BG1613:BG1614"/>
    <mergeCell ref="BH1613:BH1614"/>
    <mergeCell ref="BI1613:BI1614"/>
    <mergeCell ref="BJ1613:BJ1614"/>
    <mergeCell ref="BK1613:BK1614"/>
    <mergeCell ref="BL1613:BL1614"/>
    <mergeCell ref="BM1613:BM1614"/>
    <mergeCell ref="BN1613:BN1614"/>
    <mergeCell ref="BO1613:BO1614"/>
    <mergeCell ref="BP1613:BP1614"/>
    <mergeCell ref="BQ1613:BQ1614"/>
    <mergeCell ref="BR1613:BR1614"/>
    <mergeCell ref="BS1613:BS1614"/>
    <mergeCell ref="BT1613:BT1614"/>
    <mergeCell ref="BU1613:BU1614"/>
    <mergeCell ref="BV1613:BV1614"/>
    <mergeCell ref="BW1613:BW1614"/>
    <mergeCell ref="BX1613:BX1614"/>
    <mergeCell ref="BY1613:BY1614"/>
    <mergeCell ref="BZ1613:BZ1614"/>
    <mergeCell ref="CA1613:CA1614"/>
    <mergeCell ref="CB1613:CB1614"/>
    <mergeCell ref="CC1613:CC1614"/>
    <mergeCell ref="CD1613:CD1614"/>
    <mergeCell ref="CE1613:CE1614"/>
    <mergeCell ref="CF1613:CF1614"/>
    <mergeCell ref="CG1613:CG1614"/>
    <mergeCell ref="CH1613:CH1614"/>
    <mergeCell ref="CI1613:CI1614"/>
    <mergeCell ref="CJ1613:CJ1614"/>
    <mergeCell ref="CK1613:CK1614"/>
    <mergeCell ref="CL1613:CL1614"/>
    <mergeCell ref="CM1613:CM1614"/>
    <mergeCell ref="CN1613:CN1614"/>
    <mergeCell ref="CO1613:CO1614"/>
    <mergeCell ref="CP1613:CP1614"/>
    <mergeCell ref="CQ1613:CQ1614"/>
    <mergeCell ref="CR1613:CR1614"/>
    <mergeCell ref="CS1613:CS1614"/>
    <mergeCell ref="CT1613:CT1614"/>
    <mergeCell ref="CU1613:CU1614"/>
    <mergeCell ref="F1614:G1614"/>
    <mergeCell ref="H1614:I1614"/>
    <mergeCell ref="J1614:K1614"/>
    <mergeCell ref="B1615:K1615"/>
    <mergeCell ref="M1615:R1615"/>
    <mergeCell ref="S1615:T1615"/>
    <mergeCell ref="V1615:V1616"/>
    <mergeCell ref="W1615:W1616"/>
    <mergeCell ref="X1615:X1616"/>
    <mergeCell ref="Y1615:Y1616"/>
    <mergeCell ref="Z1615:Z1616"/>
    <mergeCell ref="AA1615:AA1616"/>
    <mergeCell ref="AB1615:AB1616"/>
    <mergeCell ref="AC1615:AC1616"/>
    <mergeCell ref="AD1615:AD1616"/>
    <mergeCell ref="AE1615:AE1616"/>
    <mergeCell ref="AF1615:AF1616"/>
    <mergeCell ref="AG1615:AG1616"/>
    <mergeCell ref="AH1615:AH1616"/>
    <mergeCell ref="AI1615:AI1616"/>
    <mergeCell ref="AJ1615:AJ1616"/>
    <mergeCell ref="AK1615:AK1616"/>
    <mergeCell ref="AL1615:AL1616"/>
    <mergeCell ref="AM1615:AM1616"/>
    <mergeCell ref="AN1615:AN1616"/>
    <mergeCell ref="AO1615:AO1616"/>
    <mergeCell ref="AP1615:AP1616"/>
    <mergeCell ref="AQ1615:AQ1616"/>
    <mergeCell ref="AR1615:AR1616"/>
    <mergeCell ref="AS1615:AS1616"/>
    <mergeCell ref="AT1615:AT1616"/>
    <mergeCell ref="AU1615:AU1616"/>
    <mergeCell ref="AV1615:AV1616"/>
    <mergeCell ref="B1616:K1616"/>
    <mergeCell ref="M1616:R1616"/>
    <mergeCell ref="S1616:T1616"/>
    <mergeCell ref="DT1615:DT1616"/>
    <mergeCell ref="DU1615:DU1616"/>
    <mergeCell ref="DJ1615:DJ1616"/>
    <mergeCell ref="DK1615:DK1616"/>
    <mergeCell ref="DL1615:DL1616"/>
    <mergeCell ref="DM1615:DM1616"/>
    <mergeCell ref="DN1615:DN1616"/>
    <mergeCell ref="DO1615:DO1616"/>
    <mergeCell ref="DV1615:DV1616"/>
    <mergeCell ref="DW1615:DW1616"/>
    <mergeCell ref="DX1615:DX1616"/>
    <mergeCell ref="DY1615:DY1616"/>
    <mergeCell ref="DZ1615:DZ1616"/>
    <mergeCell ref="DB1613:DB1614"/>
    <mergeCell ref="DC1613:DC1614"/>
    <mergeCell ref="DD1613:DD1614"/>
    <mergeCell ref="DE1613:DE1614"/>
    <mergeCell ref="DF1613:DF1614"/>
    <mergeCell ref="DG1613:DG1614"/>
    <mergeCell ref="DH1613:DH1614"/>
    <mergeCell ref="DI1613:DI1614"/>
    <mergeCell ref="DJ1613:DJ1614"/>
    <mergeCell ref="DK1613:DK1614"/>
    <mergeCell ref="CT1615:CT1616"/>
    <mergeCell ref="CU1615:CU1616"/>
    <mergeCell ref="CV1615:CV1616"/>
    <mergeCell ref="CW1615:CW1616"/>
    <mergeCell ref="CX1615:CX1616"/>
    <mergeCell ref="CY1615:CY1616"/>
    <mergeCell ref="CZ1615:CZ1616"/>
    <mergeCell ref="DA1615:DA1616"/>
    <mergeCell ref="DT1613:DT1614"/>
    <mergeCell ref="DU1613:DU1614"/>
    <mergeCell ref="DV1613:DV1614"/>
    <mergeCell ref="DW1613:DW1614"/>
    <mergeCell ref="DX1613:DX1614"/>
    <mergeCell ref="DY1613:DY1614"/>
    <mergeCell ref="DZ1613:DZ1614"/>
    <mergeCell ref="CV1613:CV1614"/>
    <mergeCell ref="CW1613:CW1614"/>
    <mergeCell ref="CX1613:CX1614"/>
    <mergeCell ref="CY1613:CY1614"/>
    <mergeCell ref="CZ1613:CZ1614"/>
    <mergeCell ref="DA1613:DA1614"/>
    <mergeCell ref="DP1615:DP1616"/>
    <mergeCell ref="DQ1615:DQ1616"/>
    <mergeCell ref="B1621:DY1621"/>
    <mergeCell ref="B1627:DY1627"/>
    <mergeCell ref="AB1628:AC1628"/>
    <mergeCell ref="AN1628:AO1628"/>
    <mergeCell ref="AZ1628:BA1628"/>
    <mergeCell ref="BL1628:BM1628"/>
    <mergeCell ref="BX1628:BY1628"/>
    <mergeCell ref="CJ1628:CK1628"/>
    <mergeCell ref="CV1628:CW1628"/>
    <mergeCell ref="DH1628:DI1628"/>
    <mergeCell ref="DT1628:DU1628"/>
    <mergeCell ref="BU1615:BU1616"/>
    <mergeCell ref="BV1615:BV1616"/>
    <mergeCell ref="BW1615:BW1616"/>
    <mergeCell ref="BX1615:BX1616"/>
    <mergeCell ref="BY1615:BY1616"/>
    <mergeCell ref="BZ1615:BZ1616"/>
    <mergeCell ref="CA1615:CA1616"/>
    <mergeCell ref="CB1615:CB1616"/>
    <mergeCell ref="CC1615:CC1616"/>
    <mergeCell ref="CD1615:CD1616"/>
    <mergeCell ref="CE1615:CE1616"/>
    <mergeCell ref="CF1615:CF1616"/>
    <mergeCell ref="CG1615:CG1616"/>
    <mergeCell ref="CH1615:CH1616"/>
    <mergeCell ref="CI1615:CI1616"/>
    <mergeCell ref="CJ1615:CJ1616"/>
    <mergeCell ref="CK1615:CK1616"/>
    <mergeCell ref="CL1615:CL1616"/>
    <mergeCell ref="CM1615:CM1616"/>
    <mergeCell ref="CN1615:CN1616"/>
    <mergeCell ref="CO1615:CO1616"/>
    <mergeCell ref="CP1615:CP1616"/>
    <mergeCell ref="CQ1615:CQ1616"/>
    <mergeCell ref="CR1615:CR1616"/>
    <mergeCell ref="CS1615:CS1616"/>
    <mergeCell ref="BM1615:BM1616"/>
    <mergeCell ref="BN1615:BN1616"/>
    <mergeCell ref="BO1615:BO1616"/>
    <mergeCell ref="BP1615:BP1616"/>
    <mergeCell ref="BQ1615:BQ1616"/>
    <mergeCell ref="BR1615:BR1616"/>
    <mergeCell ref="BS1615:BS1616"/>
    <mergeCell ref="BT1615:BT1616"/>
    <mergeCell ref="BC1615:BC1616"/>
    <mergeCell ref="BD1615:BD1616"/>
    <mergeCell ref="BE1615:BE1616"/>
    <mergeCell ref="BF1615:BF1616"/>
    <mergeCell ref="BG1615:BG1616"/>
    <mergeCell ref="BH1615:BH1616"/>
    <mergeCell ref="BI1615:BI1616"/>
    <mergeCell ref="BJ1615:BJ1616"/>
    <mergeCell ref="BK1615:BK1616"/>
    <mergeCell ref="BL1615:BL1616"/>
    <mergeCell ref="DB1615:DB1616"/>
    <mergeCell ref="DC1615:DC1616"/>
    <mergeCell ref="DD1615:DD1616"/>
    <mergeCell ref="DE1615:DE1616"/>
    <mergeCell ref="DF1615:DF1616"/>
    <mergeCell ref="DG1615:DG1616"/>
    <mergeCell ref="DH1615:DH1616"/>
    <mergeCell ref="DI1615:DI1616"/>
    <mergeCell ref="DR1615:DR1616"/>
    <mergeCell ref="DS1615:DS1616"/>
    <mergeCell ref="B1631:K1633"/>
    <mergeCell ref="L1631:U1633"/>
    <mergeCell ref="V1631:AG1631"/>
    <mergeCell ref="AH1631:AS1631"/>
    <mergeCell ref="AT1631:BE1631"/>
    <mergeCell ref="BF1631:BQ1631"/>
    <mergeCell ref="BR1631:CC1631"/>
    <mergeCell ref="CD1631:CO1631"/>
    <mergeCell ref="CP1631:DA1631"/>
    <mergeCell ref="DB1631:DM1631"/>
    <mergeCell ref="DN1631:DY1631"/>
    <mergeCell ref="V1632:AG1632"/>
    <mergeCell ref="AH1632:AS1632"/>
    <mergeCell ref="AT1632:BE1632"/>
    <mergeCell ref="BF1632:BQ1632"/>
    <mergeCell ref="BR1632:CC1632"/>
    <mergeCell ref="CD1632:CO1632"/>
    <mergeCell ref="CP1632:DA1632"/>
    <mergeCell ref="DB1632:DM1632"/>
    <mergeCell ref="DN1632:DY1632"/>
    <mergeCell ref="F1634:G1634"/>
    <mergeCell ref="H1634:I1634"/>
    <mergeCell ref="J1634:K1634"/>
    <mergeCell ref="L1634:L1635"/>
    <mergeCell ref="M1634:R1635"/>
    <mergeCell ref="S1634:T1635"/>
    <mergeCell ref="U1634:U1635"/>
    <mergeCell ref="V1634:V1635"/>
    <mergeCell ref="W1634:W1635"/>
    <mergeCell ref="X1634:X1635"/>
    <mergeCell ref="Y1634:Y1635"/>
    <mergeCell ref="Z1634:Z1635"/>
    <mergeCell ref="AA1634:AA1635"/>
    <mergeCell ref="AB1634:AB1635"/>
    <mergeCell ref="AC1634:AC1635"/>
    <mergeCell ref="AD1634:AD1635"/>
    <mergeCell ref="AE1634:AE1635"/>
    <mergeCell ref="AF1634:AF1635"/>
    <mergeCell ref="AG1634:AG1635"/>
    <mergeCell ref="AH1634:AH1635"/>
    <mergeCell ref="AI1634:AI1635"/>
    <mergeCell ref="AJ1634:AJ1635"/>
    <mergeCell ref="AK1634:AK1635"/>
    <mergeCell ref="AL1634:AL1635"/>
    <mergeCell ref="AM1634:AM1635"/>
    <mergeCell ref="AN1634:AN1635"/>
    <mergeCell ref="AO1634:AO1635"/>
    <mergeCell ref="AP1634:AP1635"/>
    <mergeCell ref="AQ1634:AQ1635"/>
    <mergeCell ref="AR1634:AR1635"/>
    <mergeCell ref="AS1634:AS1635"/>
    <mergeCell ref="AT1634:AT1635"/>
    <mergeCell ref="AU1634:AU1635"/>
    <mergeCell ref="AV1634:AV1635"/>
    <mergeCell ref="AW1634:AW1635"/>
    <mergeCell ref="AX1634:AX1635"/>
    <mergeCell ref="AY1634:AY1635"/>
    <mergeCell ref="AZ1634:AZ1635"/>
    <mergeCell ref="BA1634:BA1635"/>
    <mergeCell ref="BB1634:BB1635"/>
    <mergeCell ref="BC1634:BC1635"/>
    <mergeCell ref="BD1634:BD1635"/>
    <mergeCell ref="BE1634:BE1635"/>
    <mergeCell ref="BF1634:BF1635"/>
    <mergeCell ref="BG1634:BG1635"/>
    <mergeCell ref="BH1634:BH1635"/>
    <mergeCell ref="BI1634:BI1635"/>
    <mergeCell ref="BJ1634:BJ1635"/>
    <mergeCell ref="BK1634:BK1635"/>
    <mergeCell ref="BL1634:BL1635"/>
    <mergeCell ref="BM1634:BM1635"/>
    <mergeCell ref="BN1634:BN1635"/>
    <mergeCell ref="BO1634:BO1635"/>
    <mergeCell ref="BP1634:BP1635"/>
    <mergeCell ref="BQ1634:BQ1635"/>
    <mergeCell ref="BR1634:BR1635"/>
    <mergeCell ref="BS1634:BS1635"/>
    <mergeCell ref="BT1634:BT1635"/>
    <mergeCell ref="BU1634:BU1635"/>
    <mergeCell ref="BV1634:BV1635"/>
    <mergeCell ref="BW1634:BW1635"/>
    <mergeCell ref="BX1634:BX1635"/>
    <mergeCell ref="BY1634:BY1635"/>
    <mergeCell ref="BZ1634:BZ1635"/>
    <mergeCell ref="CA1634:CA1635"/>
    <mergeCell ref="CB1634:CB1635"/>
    <mergeCell ref="CC1634:CC1635"/>
    <mergeCell ref="CD1634:CD1635"/>
    <mergeCell ref="CE1634:CE1635"/>
    <mergeCell ref="CF1634:CF1635"/>
    <mergeCell ref="CG1634:CG1635"/>
    <mergeCell ref="CH1634:CH1635"/>
    <mergeCell ref="CI1634:CI1635"/>
    <mergeCell ref="CJ1634:CJ1635"/>
    <mergeCell ref="CK1634:CK1635"/>
    <mergeCell ref="CL1634:CL1635"/>
    <mergeCell ref="CM1634:CM1635"/>
    <mergeCell ref="CN1634:CN1635"/>
    <mergeCell ref="CO1634:CO1635"/>
    <mergeCell ref="CP1634:CP1635"/>
    <mergeCell ref="CQ1634:CQ1635"/>
    <mergeCell ref="CR1634:CR1635"/>
    <mergeCell ref="CS1634:CS1635"/>
    <mergeCell ref="CT1634:CT1635"/>
    <mergeCell ref="CU1634:CU1635"/>
    <mergeCell ref="CV1634:CV1635"/>
    <mergeCell ref="CW1634:CW1635"/>
    <mergeCell ref="CX1634:CX1635"/>
    <mergeCell ref="CY1634:CY1635"/>
    <mergeCell ref="CZ1634:CZ1635"/>
    <mergeCell ref="DA1634:DA1635"/>
    <mergeCell ref="DB1634:DB1635"/>
    <mergeCell ref="DC1634:DC1635"/>
    <mergeCell ref="DD1634:DD1635"/>
    <mergeCell ref="DE1634:DE1635"/>
    <mergeCell ref="DF1634:DF1635"/>
    <mergeCell ref="DG1634:DG1635"/>
    <mergeCell ref="DH1634:DH1635"/>
    <mergeCell ref="DI1634:DI1635"/>
    <mergeCell ref="DR1634:DR1635"/>
    <mergeCell ref="DS1634:DS1635"/>
    <mergeCell ref="DT1634:DT1635"/>
    <mergeCell ref="DU1634:DU1635"/>
    <mergeCell ref="DJ1634:DJ1635"/>
    <mergeCell ref="DK1634:DK1635"/>
    <mergeCell ref="DL1634:DL1635"/>
    <mergeCell ref="DM1634:DM1635"/>
    <mergeCell ref="DN1634:DN1635"/>
    <mergeCell ref="DO1634:DO1635"/>
    <mergeCell ref="DV1634:DV1635"/>
    <mergeCell ref="DW1634:DW1635"/>
    <mergeCell ref="DX1634:DX1635"/>
    <mergeCell ref="DY1634:DY1635"/>
    <mergeCell ref="DZ1634:DZ1635"/>
    <mergeCell ref="F1635:G1635"/>
    <mergeCell ref="H1635:I1635"/>
    <mergeCell ref="J1635:K1635"/>
    <mergeCell ref="DP1634:DP1635"/>
    <mergeCell ref="DQ1634:DQ1635"/>
    <mergeCell ref="F1636:G1636"/>
    <mergeCell ref="H1636:I1636"/>
    <mergeCell ref="J1636:K1636"/>
    <mergeCell ref="L1636:L1637"/>
    <mergeCell ref="M1636:R1637"/>
    <mergeCell ref="S1636:T1637"/>
    <mergeCell ref="U1636:U1637"/>
    <mergeCell ref="V1636:V1637"/>
    <mergeCell ref="W1636:W1637"/>
    <mergeCell ref="X1636:X1637"/>
    <mergeCell ref="Y1636:Y1637"/>
    <mergeCell ref="Z1636:Z1637"/>
    <mergeCell ref="AA1636:AA1637"/>
    <mergeCell ref="AB1636:AB1637"/>
    <mergeCell ref="AC1636:AC1637"/>
    <mergeCell ref="AD1636:AD1637"/>
    <mergeCell ref="AE1636:AE1637"/>
    <mergeCell ref="AF1636:AF1637"/>
    <mergeCell ref="AG1636:AG1637"/>
    <mergeCell ref="AH1636:AH1637"/>
    <mergeCell ref="AI1636:AI1637"/>
    <mergeCell ref="AJ1636:AJ1637"/>
    <mergeCell ref="AK1636:AK1637"/>
    <mergeCell ref="AL1636:AL1637"/>
    <mergeCell ref="AM1636:AM1637"/>
    <mergeCell ref="AN1636:AN1637"/>
    <mergeCell ref="AO1636:AO1637"/>
    <mergeCell ref="AP1636:AP1637"/>
    <mergeCell ref="AQ1636:AQ1637"/>
    <mergeCell ref="AR1636:AR1637"/>
    <mergeCell ref="AS1636:AS1637"/>
    <mergeCell ref="AT1636:AT1637"/>
    <mergeCell ref="AU1636:AU1637"/>
    <mergeCell ref="AV1636:AV1637"/>
    <mergeCell ref="AW1636:AW1637"/>
    <mergeCell ref="AX1636:AX1637"/>
    <mergeCell ref="AY1636:AY1637"/>
    <mergeCell ref="AZ1636:AZ1637"/>
    <mergeCell ref="BA1636:BA1637"/>
    <mergeCell ref="BB1636:BB1637"/>
    <mergeCell ref="BC1636:BC1637"/>
    <mergeCell ref="BD1636:BD1637"/>
    <mergeCell ref="BE1636:BE1637"/>
    <mergeCell ref="BF1636:BF1637"/>
    <mergeCell ref="BG1636:BG1637"/>
    <mergeCell ref="BH1636:BH1637"/>
    <mergeCell ref="BI1636:BI1637"/>
    <mergeCell ref="BJ1636:BJ1637"/>
    <mergeCell ref="BK1636:BK1637"/>
    <mergeCell ref="BL1636:BL1637"/>
    <mergeCell ref="BM1636:BM1637"/>
    <mergeCell ref="BN1636:BN1637"/>
    <mergeCell ref="BO1636:BO1637"/>
    <mergeCell ref="BP1636:BP1637"/>
    <mergeCell ref="BQ1636:BQ1637"/>
    <mergeCell ref="BR1636:BR1637"/>
    <mergeCell ref="BS1636:BS1637"/>
    <mergeCell ref="BT1636:BT1637"/>
    <mergeCell ref="BU1636:BU1637"/>
    <mergeCell ref="BV1636:BV1637"/>
    <mergeCell ref="BW1636:BW1637"/>
    <mergeCell ref="BX1636:BX1637"/>
    <mergeCell ref="BY1636:BY1637"/>
    <mergeCell ref="BZ1636:BZ1637"/>
    <mergeCell ref="CA1636:CA1637"/>
    <mergeCell ref="CB1636:CB1637"/>
    <mergeCell ref="CC1636:CC1637"/>
    <mergeCell ref="CD1636:CD1637"/>
    <mergeCell ref="CE1636:CE1637"/>
    <mergeCell ref="CF1636:CF1637"/>
    <mergeCell ref="CG1636:CG1637"/>
    <mergeCell ref="CH1636:CH1637"/>
    <mergeCell ref="CI1636:CI1637"/>
    <mergeCell ref="CJ1636:CJ1637"/>
    <mergeCell ref="CK1636:CK1637"/>
    <mergeCell ref="CL1636:CL1637"/>
    <mergeCell ref="CM1636:CM1637"/>
    <mergeCell ref="CN1636:CN1637"/>
    <mergeCell ref="CO1636:CO1637"/>
    <mergeCell ref="CP1636:CP1637"/>
    <mergeCell ref="CQ1636:CQ1637"/>
    <mergeCell ref="CR1636:CR1637"/>
    <mergeCell ref="CS1636:CS1637"/>
    <mergeCell ref="CT1636:CT1637"/>
    <mergeCell ref="CU1636:CU1637"/>
    <mergeCell ref="CV1636:CV1637"/>
    <mergeCell ref="CW1636:CW1637"/>
    <mergeCell ref="CX1636:CX1637"/>
    <mergeCell ref="CY1636:CY1637"/>
    <mergeCell ref="CZ1636:CZ1637"/>
    <mergeCell ref="DA1636:DA1637"/>
    <mergeCell ref="DB1636:DB1637"/>
    <mergeCell ref="DC1636:DC1637"/>
    <mergeCell ref="DD1636:DD1637"/>
    <mergeCell ref="DE1636:DE1637"/>
    <mergeCell ref="DF1636:DF1637"/>
    <mergeCell ref="DG1636:DG1637"/>
    <mergeCell ref="DH1636:DH1637"/>
    <mergeCell ref="DI1636:DI1637"/>
    <mergeCell ref="DR1636:DR1637"/>
    <mergeCell ref="DS1636:DS1637"/>
    <mergeCell ref="DT1636:DT1637"/>
    <mergeCell ref="DU1636:DU1637"/>
    <mergeCell ref="DJ1636:DJ1637"/>
    <mergeCell ref="DK1636:DK1637"/>
    <mergeCell ref="DL1636:DL1637"/>
    <mergeCell ref="DM1636:DM1637"/>
    <mergeCell ref="DN1636:DN1637"/>
    <mergeCell ref="DO1636:DO1637"/>
    <mergeCell ref="DV1636:DV1637"/>
    <mergeCell ref="DW1636:DW1637"/>
    <mergeCell ref="DX1636:DX1637"/>
    <mergeCell ref="DY1636:DY1637"/>
    <mergeCell ref="DZ1636:DZ1637"/>
    <mergeCell ref="F1637:G1637"/>
    <mergeCell ref="H1637:I1637"/>
    <mergeCell ref="J1637:K1637"/>
    <mergeCell ref="DP1636:DP1637"/>
    <mergeCell ref="DQ1636:DQ1637"/>
    <mergeCell ref="H1638:I1638"/>
    <mergeCell ref="J1638:K1638"/>
    <mergeCell ref="L1638:L1639"/>
    <mergeCell ref="M1638:R1639"/>
    <mergeCell ref="S1638:T1639"/>
    <mergeCell ref="U1638:U1639"/>
    <mergeCell ref="V1638:V1639"/>
    <mergeCell ref="W1638:W1639"/>
    <mergeCell ref="X1638:X1639"/>
    <mergeCell ref="Y1638:Y1639"/>
    <mergeCell ref="Z1638:Z1639"/>
    <mergeCell ref="AA1638:AA1639"/>
    <mergeCell ref="AB1638:AB1639"/>
    <mergeCell ref="AC1638:AC1639"/>
    <mergeCell ref="AD1638:AD1639"/>
    <mergeCell ref="AE1638:AE1639"/>
    <mergeCell ref="AF1638:AF1639"/>
    <mergeCell ref="AG1638:AG1639"/>
    <mergeCell ref="AH1638:AH1639"/>
    <mergeCell ref="AI1638:AI1639"/>
    <mergeCell ref="AJ1638:AJ1639"/>
    <mergeCell ref="AK1638:AK1639"/>
    <mergeCell ref="AL1638:AL1639"/>
    <mergeCell ref="AM1638:AM1639"/>
    <mergeCell ref="AN1638:AN1639"/>
    <mergeCell ref="AO1638:AO1639"/>
    <mergeCell ref="AP1638:AP1639"/>
    <mergeCell ref="AQ1638:AQ1639"/>
    <mergeCell ref="AR1638:AR1639"/>
    <mergeCell ref="AS1638:AS1639"/>
    <mergeCell ref="AT1638:AT1639"/>
    <mergeCell ref="AU1638:AU1639"/>
    <mergeCell ref="AV1638:AV1639"/>
    <mergeCell ref="AW1638:AW1639"/>
    <mergeCell ref="AX1638:AX1639"/>
    <mergeCell ref="AY1638:AY1639"/>
    <mergeCell ref="AZ1638:AZ1639"/>
    <mergeCell ref="BA1638:BA1639"/>
    <mergeCell ref="BB1638:BB1639"/>
    <mergeCell ref="BC1638:BC1639"/>
    <mergeCell ref="BD1638:BD1639"/>
    <mergeCell ref="BE1638:BE1639"/>
    <mergeCell ref="BF1638:BF1639"/>
    <mergeCell ref="BG1638:BG1639"/>
    <mergeCell ref="BH1638:BH1639"/>
    <mergeCell ref="BI1638:BI1639"/>
    <mergeCell ref="BJ1638:BJ1639"/>
    <mergeCell ref="BK1638:BK1639"/>
    <mergeCell ref="BL1638:BL1639"/>
    <mergeCell ref="BM1638:BM1639"/>
    <mergeCell ref="BN1638:BN1639"/>
    <mergeCell ref="BO1638:BO1639"/>
    <mergeCell ref="BP1638:BP1639"/>
    <mergeCell ref="BQ1638:BQ1639"/>
    <mergeCell ref="BR1638:BR1639"/>
    <mergeCell ref="BS1638:BS1639"/>
    <mergeCell ref="BT1638:BT1639"/>
    <mergeCell ref="BU1638:BU1639"/>
    <mergeCell ref="BV1638:BV1639"/>
    <mergeCell ref="BW1638:BW1639"/>
    <mergeCell ref="BX1638:BX1639"/>
    <mergeCell ref="BY1638:BY1639"/>
    <mergeCell ref="BZ1638:BZ1639"/>
    <mergeCell ref="CA1638:CA1639"/>
    <mergeCell ref="CB1638:CB1639"/>
    <mergeCell ref="CC1638:CC1639"/>
    <mergeCell ref="CD1638:CD1639"/>
    <mergeCell ref="CE1638:CE1639"/>
    <mergeCell ref="CF1638:CF1639"/>
    <mergeCell ref="CG1638:CG1639"/>
    <mergeCell ref="CH1638:CH1639"/>
    <mergeCell ref="CI1638:CI1639"/>
    <mergeCell ref="CJ1638:CJ1639"/>
    <mergeCell ref="CK1638:CK1639"/>
    <mergeCell ref="CL1638:CL1639"/>
    <mergeCell ref="CM1638:CM1639"/>
    <mergeCell ref="CN1638:CN1639"/>
    <mergeCell ref="CO1638:CO1639"/>
    <mergeCell ref="CP1638:CP1639"/>
    <mergeCell ref="CQ1638:CQ1639"/>
    <mergeCell ref="CR1638:CR1639"/>
    <mergeCell ref="CS1638:CS1639"/>
    <mergeCell ref="CT1638:CT1639"/>
    <mergeCell ref="CU1638:CU1639"/>
    <mergeCell ref="CV1638:CV1639"/>
    <mergeCell ref="CW1638:CW1639"/>
    <mergeCell ref="CX1638:CX1639"/>
    <mergeCell ref="CY1638:CY1639"/>
    <mergeCell ref="CZ1638:CZ1639"/>
    <mergeCell ref="DA1638:DA1639"/>
    <mergeCell ref="DB1638:DB1639"/>
    <mergeCell ref="DC1638:DC1639"/>
    <mergeCell ref="DD1638:DD1639"/>
    <mergeCell ref="DE1638:DE1639"/>
    <mergeCell ref="DF1638:DF1639"/>
    <mergeCell ref="DG1638:DG1639"/>
    <mergeCell ref="DH1638:DH1639"/>
    <mergeCell ref="DI1638:DI1639"/>
    <mergeCell ref="DJ1638:DJ1639"/>
    <mergeCell ref="DK1638:DK1639"/>
    <mergeCell ref="DL1638:DL1639"/>
    <mergeCell ref="DM1638:DM1639"/>
    <mergeCell ref="DN1638:DN1639"/>
    <mergeCell ref="DO1638:DO1639"/>
    <mergeCell ref="DP1638:DP1639"/>
    <mergeCell ref="DQ1638:DQ1639"/>
    <mergeCell ref="DR1638:DR1639"/>
    <mergeCell ref="DS1638:DS1639"/>
    <mergeCell ref="DT1638:DT1639"/>
    <mergeCell ref="DU1638:DU1639"/>
    <mergeCell ref="DV1638:DV1639"/>
    <mergeCell ref="DW1638:DW1639"/>
    <mergeCell ref="DX1638:DX1639"/>
    <mergeCell ref="DY1638:DY1639"/>
    <mergeCell ref="DZ1638:DZ1639"/>
    <mergeCell ref="H1639:I1639"/>
    <mergeCell ref="J1639:K1639"/>
    <mergeCell ref="H1640:I1640"/>
    <mergeCell ref="J1640:K1640"/>
    <mergeCell ref="L1640:L1641"/>
    <mergeCell ref="M1640:R1641"/>
    <mergeCell ref="S1640:T1641"/>
    <mergeCell ref="U1640:U1641"/>
    <mergeCell ref="V1640:V1641"/>
    <mergeCell ref="W1640:W1641"/>
    <mergeCell ref="X1640:X1641"/>
    <mergeCell ref="Y1640:Y1641"/>
    <mergeCell ref="Z1640:Z1641"/>
    <mergeCell ref="AA1640:AA1641"/>
    <mergeCell ref="AB1640:AB1641"/>
    <mergeCell ref="AC1640:AC1641"/>
    <mergeCell ref="AD1640:AD1641"/>
    <mergeCell ref="AE1640:AE1641"/>
    <mergeCell ref="AF1640:AF1641"/>
    <mergeCell ref="AG1640:AG1641"/>
    <mergeCell ref="AH1640:AH1641"/>
    <mergeCell ref="AI1640:AI1641"/>
    <mergeCell ref="AJ1640:AJ1641"/>
    <mergeCell ref="AK1640:AK1641"/>
    <mergeCell ref="AL1640:AL1641"/>
    <mergeCell ref="AM1640:AM1641"/>
    <mergeCell ref="AN1640:AN1641"/>
    <mergeCell ref="AO1640:AO1641"/>
    <mergeCell ref="AP1640:AP1641"/>
    <mergeCell ref="AQ1640:AQ1641"/>
    <mergeCell ref="AR1640:AR1641"/>
    <mergeCell ref="AS1640:AS1641"/>
    <mergeCell ref="AT1640:AT1641"/>
    <mergeCell ref="AU1640:AU1641"/>
    <mergeCell ref="AV1640:AV1641"/>
    <mergeCell ref="AW1640:AW1641"/>
    <mergeCell ref="AX1640:AX1641"/>
    <mergeCell ref="AY1640:AY1641"/>
    <mergeCell ref="AZ1640:AZ1641"/>
    <mergeCell ref="BA1640:BA1641"/>
    <mergeCell ref="BB1640:BB1641"/>
    <mergeCell ref="BC1640:BC1641"/>
    <mergeCell ref="BD1640:BD1641"/>
    <mergeCell ref="BE1640:BE1641"/>
    <mergeCell ref="BF1640:BF1641"/>
    <mergeCell ref="BG1640:BG1641"/>
    <mergeCell ref="BH1640:BH1641"/>
    <mergeCell ref="BI1640:BI1641"/>
    <mergeCell ref="BJ1640:BJ1641"/>
    <mergeCell ref="BK1640:BK1641"/>
    <mergeCell ref="BL1640:BL1641"/>
    <mergeCell ref="BM1640:BM1641"/>
    <mergeCell ref="BN1640:BN1641"/>
    <mergeCell ref="BO1640:BO1641"/>
    <mergeCell ref="BP1640:BP1641"/>
    <mergeCell ref="BQ1640:BQ1641"/>
    <mergeCell ref="BR1640:BR1641"/>
    <mergeCell ref="BS1640:BS1641"/>
    <mergeCell ref="BT1640:BT1641"/>
    <mergeCell ref="BU1640:BU1641"/>
    <mergeCell ref="BV1640:BV1641"/>
    <mergeCell ref="BW1640:BW1641"/>
    <mergeCell ref="BX1640:BX1641"/>
    <mergeCell ref="BY1640:BY1641"/>
    <mergeCell ref="BZ1640:BZ1641"/>
    <mergeCell ref="CA1640:CA1641"/>
    <mergeCell ref="CB1640:CB1641"/>
    <mergeCell ref="CC1640:CC1641"/>
    <mergeCell ref="CD1640:CD1641"/>
    <mergeCell ref="CE1640:CE1641"/>
    <mergeCell ref="CF1640:CF1641"/>
    <mergeCell ref="CG1640:CG1641"/>
    <mergeCell ref="CH1640:CH1641"/>
    <mergeCell ref="CI1640:CI1641"/>
    <mergeCell ref="CJ1640:CJ1641"/>
    <mergeCell ref="CK1640:CK1641"/>
    <mergeCell ref="CL1640:CL1641"/>
    <mergeCell ref="CM1640:CM1641"/>
    <mergeCell ref="CN1640:CN1641"/>
    <mergeCell ref="CO1640:CO1641"/>
    <mergeCell ref="CP1640:CP1641"/>
    <mergeCell ref="CQ1640:CQ1641"/>
    <mergeCell ref="CR1640:CR1641"/>
    <mergeCell ref="CS1640:CS1641"/>
    <mergeCell ref="CT1640:CT1641"/>
    <mergeCell ref="CU1640:CU1641"/>
    <mergeCell ref="CV1640:CV1641"/>
    <mergeCell ref="CW1640:CW1641"/>
    <mergeCell ref="CX1640:CX1641"/>
    <mergeCell ref="CY1640:CY1641"/>
    <mergeCell ref="CZ1640:CZ1641"/>
    <mergeCell ref="DA1640:DA1641"/>
    <mergeCell ref="DB1640:DB1641"/>
    <mergeCell ref="DC1640:DC1641"/>
    <mergeCell ref="DD1640:DD1641"/>
    <mergeCell ref="DE1640:DE1641"/>
    <mergeCell ref="DF1640:DF1641"/>
    <mergeCell ref="DG1640:DG1641"/>
    <mergeCell ref="DH1640:DH1641"/>
    <mergeCell ref="DI1640:DI1641"/>
    <mergeCell ref="DJ1640:DJ1641"/>
    <mergeCell ref="DK1640:DK1641"/>
    <mergeCell ref="DL1640:DL1641"/>
    <mergeCell ref="DM1640:DM1641"/>
    <mergeCell ref="DN1640:DN1641"/>
    <mergeCell ref="DO1640:DO1641"/>
    <mergeCell ref="DP1640:DP1641"/>
    <mergeCell ref="DQ1640:DQ1641"/>
    <mergeCell ref="DR1640:DR1641"/>
    <mergeCell ref="DS1640:DS1641"/>
    <mergeCell ref="DT1640:DT1641"/>
    <mergeCell ref="DU1640:DU1641"/>
    <mergeCell ref="DV1640:DV1641"/>
    <mergeCell ref="DW1640:DW1641"/>
    <mergeCell ref="DX1640:DX1641"/>
    <mergeCell ref="DY1640:DY1641"/>
    <mergeCell ref="DZ1640:DZ1641"/>
    <mergeCell ref="H1641:I1641"/>
    <mergeCell ref="J1641:K1641"/>
    <mergeCell ref="H1642:I1642"/>
    <mergeCell ref="J1642:K1642"/>
    <mergeCell ref="L1642:L1643"/>
    <mergeCell ref="M1642:R1643"/>
    <mergeCell ref="S1642:T1643"/>
    <mergeCell ref="U1642:U1643"/>
    <mergeCell ref="V1642:V1643"/>
    <mergeCell ref="W1642:W1643"/>
    <mergeCell ref="X1642:X1643"/>
    <mergeCell ref="Y1642:Y1643"/>
    <mergeCell ref="Z1642:Z1643"/>
    <mergeCell ref="AA1642:AA1643"/>
    <mergeCell ref="AB1642:AB1643"/>
    <mergeCell ref="AC1642:AC1643"/>
    <mergeCell ref="AD1642:AD1643"/>
    <mergeCell ref="AE1642:AE1643"/>
    <mergeCell ref="AF1642:AF1643"/>
    <mergeCell ref="AG1642:AG1643"/>
    <mergeCell ref="AH1642:AH1643"/>
    <mergeCell ref="AI1642:AI1643"/>
    <mergeCell ref="AJ1642:AJ1643"/>
    <mergeCell ref="AK1642:AK1643"/>
    <mergeCell ref="AL1642:AL1643"/>
    <mergeCell ref="AM1642:AM1643"/>
    <mergeCell ref="AN1642:AN1643"/>
    <mergeCell ref="AO1642:AO1643"/>
    <mergeCell ref="AP1642:AP1643"/>
    <mergeCell ref="AQ1642:AQ1643"/>
    <mergeCell ref="AR1642:AR1643"/>
    <mergeCell ref="AS1642:AS1643"/>
    <mergeCell ref="AT1642:AT1643"/>
    <mergeCell ref="AU1642:AU1643"/>
    <mergeCell ref="AV1642:AV1643"/>
    <mergeCell ref="AW1642:AW1643"/>
    <mergeCell ref="AX1642:AX1643"/>
    <mergeCell ref="AY1642:AY1643"/>
    <mergeCell ref="AZ1642:AZ1643"/>
    <mergeCell ref="BA1642:BA1643"/>
    <mergeCell ref="BB1642:BB1643"/>
    <mergeCell ref="BC1642:BC1643"/>
    <mergeCell ref="BD1642:BD1643"/>
    <mergeCell ref="BE1642:BE1643"/>
    <mergeCell ref="BF1642:BF1643"/>
    <mergeCell ref="BG1642:BG1643"/>
    <mergeCell ref="BH1642:BH1643"/>
    <mergeCell ref="BI1642:BI1643"/>
    <mergeCell ref="BJ1642:BJ1643"/>
    <mergeCell ref="BK1642:BK1643"/>
    <mergeCell ref="BL1642:BL1643"/>
    <mergeCell ref="BM1642:BM1643"/>
    <mergeCell ref="BN1642:BN1643"/>
    <mergeCell ref="BO1642:BO1643"/>
    <mergeCell ref="BP1642:BP1643"/>
    <mergeCell ref="BQ1642:BQ1643"/>
    <mergeCell ref="BR1642:BR1643"/>
    <mergeCell ref="BS1642:BS1643"/>
    <mergeCell ref="BT1642:BT1643"/>
    <mergeCell ref="BU1642:BU1643"/>
    <mergeCell ref="BV1642:BV1643"/>
    <mergeCell ref="BW1642:BW1643"/>
    <mergeCell ref="BX1642:BX1643"/>
    <mergeCell ref="BY1642:BY1643"/>
    <mergeCell ref="BZ1642:BZ1643"/>
    <mergeCell ref="CA1642:CA1643"/>
    <mergeCell ref="CB1642:CB1643"/>
    <mergeCell ref="CC1642:CC1643"/>
    <mergeCell ref="CD1642:CD1643"/>
    <mergeCell ref="CE1642:CE1643"/>
    <mergeCell ref="CF1642:CF1643"/>
    <mergeCell ref="CG1642:CG1643"/>
    <mergeCell ref="CH1642:CH1643"/>
    <mergeCell ref="CI1642:CI1643"/>
    <mergeCell ref="CJ1642:CJ1643"/>
    <mergeCell ref="CK1642:CK1643"/>
    <mergeCell ref="CL1642:CL1643"/>
    <mergeCell ref="CM1642:CM1643"/>
    <mergeCell ref="CN1642:CN1643"/>
    <mergeCell ref="CO1642:CO1643"/>
    <mergeCell ref="CP1642:CP1643"/>
    <mergeCell ref="CQ1642:CQ1643"/>
    <mergeCell ref="CR1642:CR1643"/>
    <mergeCell ref="CS1642:CS1643"/>
    <mergeCell ref="CT1642:CT1643"/>
    <mergeCell ref="CU1642:CU1643"/>
    <mergeCell ref="CV1642:CV1643"/>
    <mergeCell ref="CW1642:CW1643"/>
    <mergeCell ref="CX1642:CX1643"/>
    <mergeCell ref="CY1642:CY1643"/>
    <mergeCell ref="CZ1642:CZ1643"/>
    <mergeCell ref="DA1642:DA1643"/>
    <mergeCell ref="DB1642:DB1643"/>
    <mergeCell ref="DC1642:DC1643"/>
    <mergeCell ref="DD1642:DD1643"/>
    <mergeCell ref="DE1642:DE1643"/>
    <mergeCell ref="DF1642:DF1643"/>
    <mergeCell ref="DG1642:DG1643"/>
    <mergeCell ref="DH1642:DH1643"/>
    <mergeCell ref="DI1642:DI1643"/>
    <mergeCell ref="DJ1642:DJ1643"/>
    <mergeCell ref="DK1642:DK1643"/>
    <mergeCell ref="DL1642:DL1643"/>
    <mergeCell ref="DM1642:DM1643"/>
    <mergeCell ref="DN1642:DN1643"/>
    <mergeCell ref="DO1642:DO1643"/>
    <mergeCell ref="DP1642:DP1643"/>
    <mergeCell ref="DQ1642:DQ1643"/>
    <mergeCell ref="DR1642:DR1643"/>
    <mergeCell ref="DS1642:DS1643"/>
    <mergeCell ref="DT1642:DT1643"/>
    <mergeCell ref="DU1642:DU1643"/>
    <mergeCell ref="DV1642:DV1643"/>
    <mergeCell ref="DW1642:DW1643"/>
    <mergeCell ref="DX1642:DX1643"/>
    <mergeCell ref="DY1642:DY1643"/>
    <mergeCell ref="DZ1642:DZ1643"/>
    <mergeCell ref="H1643:I1643"/>
    <mergeCell ref="J1643:K1643"/>
    <mergeCell ref="H1644:I1644"/>
    <mergeCell ref="J1644:K1644"/>
    <mergeCell ref="L1644:L1645"/>
    <mergeCell ref="M1644:R1645"/>
    <mergeCell ref="S1644:T1645"/>
    <mergeCell ref="U1644:U1645"/>
    <mergeCell ref="V1644:V1645"/>
    <mergeCell ref="W1644:W1645"/>
    <mergeCell ref="X1644:X1645"/>
    <mergeCell ref="Y1644:Y1645"/>
    <mergeCell ref="Z1644:Z1645"/>
    <mergeCell ref="AA1644:AA1645"/>
    <mergeCell ref="AB1644:AB1645"/>
    <mergeCell ref="AC1644:AC1645"/>
    <mergeCell ref="AD1644:AD1645"/>
    <mergeCell ref="AE1644:AE1645"/>
    <mergeCell ref="AF1644:AF1645"/>
    <mergeCell ref="AG1644:AG1645"/>
    <mergeCell ref="AH1644:AH1645"/>
    <mergeCell ref="AI1644:AI1645"/>
    <mergeCell ref="AJ1644:AJ1645"/>
    <mergeCell ref="AK1644:AK1645"/>
    <mergeCell ref="AL1644:AL1645"/>
    <mergeCell ref="AM1644:AM1645"/>
    <mergeCell ref="AN1644:AN1645"/>
    <mergeCell ref="AO1644:AO1645"/>
    <mergeCell ref="AP1644:AP1645"/>
    <mergeCell ref="AQ1644:AQ1645"/>
    <mergeCell ref="AR1644:AR1645"/>
    <mergeCell ref="AS1644:AS1645"/>
    <mergeCell ref="AT1644:AT1645"/>
    <mergeCell ref="AU1644:AU1645"/>
    <mergeCell ref="AV1644:AV1645"/>
    <mergeCell ref="AW1644:AW1645"/>
    <mergeCell ref="AX1644:AX1645"/>
    <mergeCell ref="AY1644:AY1645"/>
    <mergeCell ref="AZ1644:AZ1645"/>
    <mergeCell ref="BA1644:BA1645"/>
    <mergeCell ref="BB1644:BB1645"/>
    <mergeCell ref="BC1644:BC1645"/>
    <mergeCell ref="BD1644:BD1645"/>
    <mergeCell ref="BE1644:BE1645"/>
    <mergeCell ref="BF1644:BF1645"/>
    <mergeCell ref="BG1644:BG1645"/>
    <mergeCell ref="BH1644:BH1645"/>
    <mergeCell ref="BI1644:BI1645"/>
    <mergeCell ref="BJ1644:BJ1645"/>
    <mergeCell ref="BK1644:BK1645"/>
    <mergeCell ref="BL1644:BL1645"/>
    <mergeCell ref="BM1644:BM1645"/>
    <mergeCell ref="BN1644:BN1645"/>
    <mergeCell ref="BO1644:BO1645"/>
    <mergeCell ref="BP1644:BP1645"/>
    <mergeCell ref="BQ1644:BQ1645"/>
    <mergeCell ref="BR1644:BR1645"/>
    <mergeCell ref="BS1644:BS1645"/>
    <mergeCell ref="BT1644:BT1645"/>
    <mergeCell ref="BU1644:BU1645"/>
    <mergeCell ref="BV1644:BV1645"/>
    <mergeCell ref="BW1644:BW1645"/>
    <mergeCell ref="BX1644:BX1645"/>
    <mergeCell ref="BY1644:BY1645"/>
    <mergeCell ref="BZ1644:BZ1645"/>
    <mergeCell ref="CA1644:CA1645"/>
    <mergeCell ref="CB1644:CB1645"/>
    <mergeCell ref="CC1644:CC1645"/>
    <mergeCell ref="CD1644:CD1645"/>
    <mergeCell ref="CE1644:CE1645"/>
    <mergeCell ref="CF1644:CF1645"/>
    <mergeCell ref="CG1644:CG1645"/>
    <mergeCell ref="CH1644:CH1645"/>
    <mergeCell ref="CI1644:CI1645"/>
    <mergeCell ref="CJ1644:CJ1645"/>
    <mergeCell ref="CK1644:CK1645"/>
    <mergeCell ref="CL1644:CL1645"/>
    <mergeCell ref="CM1644:CM1645"/>
    <mergeCell ref="CN1644:CN1645"/>
    <mergeCell ref="CO1644:CO1645"/>
    <mergeCell ref="CP1644:CP1645"/>
    <mergeCell ref="CQ1644:CQ1645"/>
    <mergeCell ref="CR1644:CR1645"/>
    <mergeCell ref="CS1644:CS1645"/>
    <mergeCell ref="CT1644:CT1645"/>
    <mergeCell ref="CU1644:CU1645"/>
    <mergeCell ref="CV1644:CV1645"/>
    <mergeCell ref="CW1644:CW1645"/>
    <mergeCell ref="CX1644:CX1645"/>
    <mergeCell ref="CY1644:CY1645"/>
    <mergeCell ref="CZ1644:CZ1645"/>
    <mergeCell ref="DA1644:DA1645"/>
    <mergeCell ref="DB1644:DB1645"/>
    <mergeCell ref="DC1644:DC1645"/>
    <mergeCell ref="DD1644:DD1645"/>
    <mergeCell ref="DE1644:DE1645"/>
    <mergeCell ref="DF1644:DF1645"/>
    <mergeCell ref="DG1644:DG1645"/>
    <mergeCell ref="DH1644:DH1645"/>
    <mergeCell ref="DI1644:DI1645"/>
    <mergeCell ref="DJ1644:DJ1645"/>
    <mergeCell ref="DK1644:DK1645"/>
    <mergeCell ref="DL1644:DL1645"/>
    <mergeCell ref="DM1644:DM1645"/>
    <mergeCell ref="DN1644:DN1645"/>
    <mergeCell ref="DO1644:DO1645"/>
    <mergeCell ref="DP1644:DP1645"/>
    <mergeCell ref="DQ1644:DQ1645"/>
    <mergeCell ref="DR1644:DR1645"/>
    <mergeCell ref="DS1644:DS1645"/>
    <mergeCell ref="DT1644:DT1645"/>
    <mergeCell ref="DU1644:DU1645"/>
    <mergeCell ref="DV1644:DV1645"/>
    <mergeCell ref="DW1644:DW1645"/>
    <mergeCell ref="DX1644:DX1645"/>
    <mergeCell ref="DY1644:DY1645"/>
    <mergeCell ref="DZ1644:DZ1645"/>
    <mergeCell ref="H1645:I1645"/>
    <mergeCell ref="J1645:K1645"/>
    <mergeCell ref="H1646:I1646"/>
    <mergeCell ref="J1646:K1646"/>
    <mergeCell ref="L1646:L1647"/>
    <mergeCell ref="M1646:R1647"/>
    <mergeCell ref="S1646:T1647"/>
    <mergeCell ref="U1646:U1647"/>
    <mergeCell ref="V1646:V1647"/>
    <mergeCell ref="W1646:W1647"/>
    <mergeCell ref="X1646:X1647"/>
    <mergeCell ref="Y1646:Y1647"/>
    <mergeCell ref="Z1646:Z1647"/>
    <mergeCell ref="AA1646:AA1647"/>
    <mergeCell ref="AB1646:AB1647"/>
    <mergeCell ref="AC1646:AC1647"/>
    <mergeCell ref="AD1646:AD1647"/>
    <mergeCell ref="AE1646:AE1647"/>
    <mergeCell ref="AF1646:AF1647"/>
    <mergeCell ref="AG1646:AG1647"/>
    <mergeCell ref="AH1646:AH1647"/>
    <mergeCell ref="AI1646:AI1647"/>
    <mergeCell ref="AJ1646:AJ1647"/>
    <mergeCell ref="AK1646:AK1647"/>
    <mergeCell ref="AL1646:AL1647"/>
    <mergeCell ref="AM1646:AM1647"/>
    <mergeCell ref="AN1646:AN1647"/>
    <mergeCell ref="AO1646:AO1647"/>
    <mergeCell ref="AP1646:AP1647"/>
    <mergeCell ref="AQ1646:AQ1647"/>
    <mergeCell ref="AR1646:AR1647"/>
    <mergeCell ref="AS1646:AS1647"/>
    <mergeCell ref="AT1646:AT1647"/>
    <mergeCell ref="AU1646:AU1647"/>
    <mergeCell ref="AV1646:AV1647"/>
    <mergeCell ref="AW1646:AW1647"/>
    <mergeCell ref="AX1646:AX1647"/>
    <mergeCell ref="AY1646:AY1647"/>
    <mergeCell ref="AZ1646:AZ1647"/>
    <mergeCell ref="BA1646:BA1647"/>
    <mergeCell ref="BB1646:BB1647"/>
    <mergeCell ref="BC1646:BC1647"/>
    <mergeCell ref="BD1646:BD1647"/>
    <mergeCell ref="BE1646:BE1647"/>
    <mergeCell ref="BF1646:BF1647"/>
    <mergeCell ref="BG1646:BG1647"/>
    <mergeCell ref="BH1646:BH1647"/>
    <mergeCell ref="BI1646:BI1647"/>
    <mergeCell ref="BJ1646:BJ1647"/>
    <mergeCell ref="BK1646:BK1647"/>
    <mergeCell ref="BL1646:BL1647"/>
    <mergeCell ref="BM1646:BM1647"/>
    <mergeCell ref="BN1646:BN1647"/>
    <mergeCell ref="BO1646:BO1647"/>
    <mergeCell ref="BP1646:BP1647"/>
    <mergeCell ref="BQ1646:BQ1647"/>
    <mergeCell ref="BR1646:BR1647"/>
    <mergeCell ref="BS1646:BS1647"/>
    <mergeCell ref="BT1646:BT1647"/>
    <mergeCell ref="BU1646:BU1647"/>
    <mergeCell ref="BV1646:BV1647"/>
    <mergeCell ref="BW1646:BW1647"/>
    <mergeCell ref="BX1646:BX1647"/>
    <mergeCell ref="BY1646:BY1647"/>
    <mergeCell ref="BZ1646:BZ1647"/>
    <mergeCell ref="CA1646:CA1647"/>
    <mergeCell ref="CB1646:CB1647"/>
    <mergeCell ref="CC1646:CC1647"/>
    <mergeCell ref="CD1646:CD1647"/>
    <mergeCell ref="CE1646:CE1647"/>
    <mergeCell ref="CF1646:CF1647"/>
    <mergeCell ref="CG1646:CG1647"/>
    <mergeCell ref="CH1646:CH1647"/>
    <mergeCell ref="CI1646:CI1647"/>
    <mergeCell ref="CJ1646:CJ1647"/>
    <mergeCell ref="CK1646:CK1647"/>
    <mergeCell ref="CL1646:CL1647"/>
    <mergeCell ref="CM1646:CM1647"/>
    <mergeCell ref="CN1646:CN1647"/>
    <mergeCell ref="CO1646:CO1647"/>
    <mergeCell ref="CP1646:CP1647"/>
    <mergeCell ref="CQ1646:CQ1647"/>
    <mergeCell ref="CR1646:CR1647"/>
    <mergeCell ref="CS1646:CS1647"/>
    <mergeCell ref="CT1646:CT1647"/>
    <mergeCell ref="CU1646:CU1647"/>
    <mergeCell ref="CV1646:CV1647"/>
    <mergeCell ref="CW1646:CW1647"/>
    <mergeCell ref="CX1646:CX1647"/>
    <mergeCell ref="CY1646:CY1647"/>
    <mergeCell ref="CZ1646:CZ1647"/>
    <mergeCell ref="DA1646:DA1647"/>
    <mergeCell ref="DB1646:DB1647"/>
    <mergeCell ref="DC1646:DC1647"/>
    <mergeCell ref="DD1646:DD1647"/>
    <mergeCell ref="DE1646:DE1647"/>
    <mergeCell ref="DF1646:DF1647"/>
    <mergeCell ref="DG1646:DG1647"/>
    <mergeCell ref="DH1646:DH1647"/>
    <mergeCell ref="DI1646:DI1647"/>
    <mergeCell ref="DJ1646:DJ1647"/>
    <mergeCell ref="DK1646:DK1647"/>
    <mergeCell ref="DL1646:DL1647"/>
    <mergeCell ref="DM1646:DM1647"/>
    <mergeCell ref="DN1646:DN1647"/>
    <mergeCell ref="DO1646:DO1647"/>
    <mergeCell ref="DP1646:DP1647"/>
    <mergeCell ref="DQ1646:DQ1647"/>
    <mergeCell ref="DR1646:DR1647"/>
    <mergeCell ref="DS1646:DS1647"/>
    <mergeCell ref="DT1646:DT1647"/>
    <mergeCell ref="DU1646:DU1647"/>
    <mergeCell ref="DV1646:DV1647"/>
    <mergeCell ref="DW1646:DW1647"/>
    <mergeCell ref="DX1646:DX1647"/>
    <mergeCell ref="DY1646:DY1647"/>
    <mergeCell ref="DZ1646:DZ1647"/>
    <mergeCell ref="H1647:I1647"/>
    <mergeCell ref="J1647:K1647"/>
    <mergeCell ref="F1648:G1648"/>
    <mergeCell ref="H1648:I1648"/>
    <mergeCell ref="J1648:K1648"/>
    <mergeCell ref="L1648:L1649"/>
    <mergeCell ref="M1648:R1649"/>
    <mergeCell ref="S1648:T1649"/>
    <mergeCell ref="U1648:U1649"/>
    <mergeCell ref="V1648:V1649"/>
    <mergeCell ref="W1648:W1649"/>
    <mergeCell ref="X1648:X1649"/>
    <mergeCell ref="Y1648:Y1649"/>
    <mergeCell ref="Z1648:Z1649"/>
    <mergeCell ref="AA1648:AA1649"/>
    <mergeCell ref="AB1648:AB1649"/>
    <mergeCell ref="AC1648:AC1649"/>
    <mergeCell ref="AD1648:AD1649"/>
    <mergeCell ref="AE1648:AE1649"/>
    <mergeCell ref="AF1648:AF1649"/>
    <mergeCell ref="AG1648:AG1649"/>
    <mergeCell ref="AH1648:AH1649"/>
    <mergeCell ref="AI1648:AI1649"/>
    <mergeCell ref="AJ1648:AJ1649"/>
    <mergeCell ref="AK1648:AK1649"/>
    <mergeCell ref="AL1648:AL1649"/>
    <mergeCell ref="AM1648:AM1649"/>
    <mergeCell ref="AN1648:AN1649"/>
    <mergeCell ref="AO1648:AO1649"/>
    <mergeCell ref="AP1648:AP1649"/>
    <mergeCell ref="AQ1648:AQ1649"/>
    <mergeCell ref="AR1648:AR1649"/>
    <mergeCell ref="AS1648:AS1649"/>
    <mergeCell ref="AT1648:AT1649"/>
    <mergeCell ref="AU1648:AU1649"/>
    <mergeCell ref="AV1648:AV1649"/>
    <mergeCell ref="AW1648:AW1649"/>
    <mergeCell ref="AX1648:AX1649"/>
    <mergeCell ref="AY1648:AY1649"/>
    <mergeCell ref="AZ1648:AZ1649"/>
    <mergeCell ref="BA1648:BA1649"/>
    <mergeCell ref="BB1648:BB1649"/>
    <mergeCell ref="BC1648:BC1649"/>
    <mergeCell ref="BD1648:BD1649"/>
    <mergeCell ref="BE1648:BE1649"/>
    <mergeCell ref="BF1648:BF1649"/>
    <mergeCell ref="BG1648:BG1649"/>
    <mergeCell ref="BH1648:BH1649"/>
    <mergeCell ref="BI1648:BI1649"/>
    <mergeCell ref="BJ1648:BJ1649"/>
    <mergeCell ref="BK1648:BK1649"/>
    <mergeCell ref="BL1648:BL1649"/>
    <mergeCell ref="BM1648:BM1649"/>
    <mergeCell ref="BN1648:BN1649"/>
    <mergeCell ref="BO1648:BO1649"/>
    <mergeCell ref="BP1648:BP1649"/>
    <mergeCell ref="BQ1648:BQ1649"/>
    <mergeCell ref="BR1648:BR1649"/>
    <mergeCell ref="BS1648:BS1649"/>
    <mergeCell ref="BT1648:BT1649"/>
    <mergeCell ref="BU1648:BU1649"/>
    <mergeCell ref="BV1648:BV1649"/>
    <mergeCell ref="BW1648:BW1649"/>
    <mergeCell ref="BX1648:BX1649"/>
    <mergeCell ref="BY1648:BY1649"/>
    <mergeCell ref="BZ1648:BZ1649"/>
    <mergeCell ref="CA1648:CA1649"/>
    <mergeCell ref="CB1648:CB1649"/>
    <mergeCell ref="CC1648:CC1649"/>
    <mergeCell ref="CD1648:CD1649"/>
    <mergeCell ref="CE1648:CE1649"/>
    <mergeCell ref="CF1648:CF1649"/>
    <mergeCell ref="CG1648:CG1649"/>
    <mergeCell ref="CH1648:CH1649"/>
    <mergeCell ref="CI1648:CI1649"/>
    <mergeCell ref="CJ1648:CJ1649"/>
    <mergeCell ref="CK1648:CK1649"/>
    <mergeCell ref="CL1648:CL1649"/>
    <mergeCell ref="CM1648:CM1649"/>
    <mergeCell ref="CN1648:CN1649"/>
    <mergeCell ref="CO1648:CO1649"/>
    <mergeCell ref="CP1648:CP1649"/>
    <mergeCell ref="CQ1648:CQ1649"/>
    <mergeCell ref="CR1648:CR1649"/>
    <mergeCell ref="CS1648:CS1649"/>
    <mergeCell ref="CT1648:CT1649"/>
    <mergeCell ref="CU1648:CU1649"/>
    <mergeCell ref="CV1648:CV1649"/>
    <mergeCell ref="CW1648:CW1649"/>
    <mergeCell ref="CX1648:CX1649"/>
    <mergeCell ref="CY1648:CY1649"/>
    <mergeCell ref="CZ1648:CZ1649"/>
    <mergeCell ref="DA1648:DA1649"/>
    <mergeCell ref="DB1648:DB1649"/>
    <mergeCell ref="DC1648:DC1649"/>
    <mergeCell ref="DD1648:DD1649"/>
    <mergeCell ref="DE1648:DE1649"/>
    <mergeCell ref="DF1648:DF1649"/>
    <mergeCell ref="DG1648:DG1649"/>
    <mergeCell ref="DH1648:DH1649"/>
    <mergeCell ref="DI1648:DI1649"/>
    <mergeCell ref="DJ1648:DJ1649"/>
    <mergeCell ref="DK1648:DK1649"/>
    <mergeCell ref="DL1648:DL1649"/>
    <mergeCell ref="DM1648:DM1649"/>
    <mergeCell ref="DN1648:DN1649"/>
    <mergeCell ref="DO1648:DO1649"/>
    <mergeCell ref="DP1648:DP1649"/>
    <mergeCell ref="DQ1648:DQ1649"/>
    <mergeCell ref="DR1648:DR1649"/>
    <mergeCell ref="DS1648:DS1649"/>
    <mergeCell ref="DT1648:DT1649"/>
    <mergeCell ref="DU1648:DU1649"/>
    <mergeCell ref="DV1648:DV1649"/>
    <mergeCell ref="DW1648:DW1649"/>
    <mergeCell ref="DX1648:DX1649"/>
    <mergeCell ref="DY1648:DY1649"/>
    <mergeCell ref="DZ1648:DZ1649"/>
    <mergeCell ref="F1649:G1649"/>
    <mergeCell ref="H1649:I1649"/>
    <mergeCell ref="J1649:K1649"/>
    <mergeCell ref="F1650:G1650"/>
    <mergeCell ref="H1650:I1650"/>
    <mergeCell ref="J1650:K1650"/>
    <mergeCell ref="L1650:L1651"/>
    <mergeCell ref="M1650:R1651"/>
    <mergeCell ref="S1650:T1651"/>
    <mergeCell ref="U1650:U1651"/>
    <mergeCell ref="V1650:V1651"/>
    <mergeCell ref="W1650:W1651"/>
    <mergeCell ref="X1650:X1651"/>
    <mergeCell ref="Y1650:Y1651"/>
    <mergeCell ref="Z1650:Z1651"/>
    <mergeCell ref="AA1650:AA1651"/>
    <mergeCell ref="AB1650:AB1651"/>
    <mergeCell ref="AC1650:AC1651"/>
    <mergeCell ref="AD1650:AD1651"/>
    <mergeCell ref="AE1650:AE1651"/>
    <mergeCell ref="AF1650:AF1651"/>
    <mergeCell ref="AG1650:AG1651"/>
    <mergeCell ref="AH1650:AH1651"/>
    <mergeCell ref="AI1650:AI1651"/>
    <mergeCell ref="AJ1650:AJ1651"/>
    <mergeCell ref="AK1650:AK1651"/>
    <mergeCell ref="AL1650:AL1651"/>
    <mergeCell ref="AM1650:AM1651"/>
    <mergeCell ref="AN1650:AN1651"/>
    <mergeCell ref="AO1650:AO1651"/>
    <mergeCell ref="AP1650:AP1651"/>
    <mergeCell ref="AQ1650:AQ1651"/>
    <mergeCell ref="AR1650:AR1651"/>
    <mergeCell ref="AS1650:AS1651"/>
    <mergeCell ref="AT1650:AT1651"/>
    <mergeCell ref="AU1650:AU1651"/>
    <mergeCell ref="AV1650:AV1651"/>
    <mergeCell ref="AW1650:AW1651"/>
    <mergeCell ref="AX1650:AX1651"/>
    <mergeCell ref="AY1650:AY1651"/>
    <mergeCell ref="AZ1650:AZ1651"/>
    <mergeCell ref="BA1650:BA1651"/>
    <mergeCell ref="BB1650:BB1651"/>
    <mergeCell ref="BC1650:BC1651"/>
    <mergeCell ref="BD1650:BD1651"/>
    <mergeCell ref="BE1650:BE1651"/>
    <mergeCell ref="CV1650:CV1651"/>
    <mergeCell ref="CW1650:CW1651"/>
    <mergeCell ref="CX1650:CX1651"/>
    <mergeCell ref="CY1650:CY1651"/>
    <mergeCell ref="CZ1650:CZ1651"/>
    <mergeCell ref="DA1650:DA1651"/>
    <mergeCell ref="DB1650:DB1651"/>
    <mergeCell ref="DC1650:DC1651"/>
    <mergeCell ref="DD1650:DD1651"/>
    <mergeCell ref="DE1650:DE1651"/>
    <mergeCell ref="DF1650:DF1651"/>
    <mergeCell ref="DG1650:DG1651"/>
    <mergeCell ref="DH1650:DH1651"/>
    <mergeCell ref="DI1650:DI1651"/>
    <mergeCell ref="DJ1650:DJ1651"/>
    <mergeCell ref="DK1650:DK1651"/>
    <mergeCell ref="DL1650:DL1651"/>
    <mergeCell ref="DM1650:DM1651"/>
    <mergeCell ref="DN1650:DN1651"/>
    <mergeCell ref="DO1650:DO1651"/>
    <mergeCell ref="DP1650:DP1651"/>
    <mergeCell ref="DQ1650:DQ1651"/>
    <mergeCell ref="DR1650:DR1651"/>
    <mergeCell ref="DS1650:DS1651"/>
    <mergeCell ref="BF1650:BF1651"/>
    <mergeCell ref="BG1650:BG1651"/>
    <mergeCell ref="BH1650:BH1651"/>
    <mergeCell ref="BI1650:BI1651"/>
    <mergeCell ref="BJ1650:BJ1651"/>
    <mergeCell ref="BK1650:BK1651"/>
    <mergeCell ref="BL1650:BL1651"/>
    <mergeCell ref="BM1650:BM1651"/>
    <mergeCell ref="BN1650:BN1651"/>
    <mergeCell ref="BO1650:BO1651"/>
    <mergeCell ref="BP1650:BP1651"/>
    <mergeCell ref="BQ1650:BQ1651"/>
    <mergeCell ref="BR1650:BR1651"/>
    <mergeCell ref="BS1650:BS1651"/>
    <mergeCell ref="BT1650:BT1651"/>
    <mergeCell ref="BU1650:BU1651"/>
    <mergeCell ref="BV1650:BV1651"/>
    <mergeCell ref="BW1650:BW1651"/>
    <mergeCell ref="BX1650:BX1651"/>
    <mergeCell ref="BY1650:BY1651"/>
    <mergeCell ref="BZ1650:BZ1651"/>
    <mergeCell ref="CA1650:CA1651"/>
    <mergeCell ref="CB1650:CB1651"/>
    <mergeCell ref="CC1650:CC1651"/>
    <mergeCell ref="CD1650:CD1651"/>
    <mergeCell ref="CE1650:CE1651"/>
    <mergeCell ref="CF1650:CF1651"/>
    <mergeCell ref="CG1650:CG1651"/>
    <mergeCell ref="CH1650:CH1651"/>
    <mergeCell ref="CI1650:CI1651"/>
    <mergeCell ref="CJ1650:CJ1651"/>
    <mergeCell ref="CK1650:CK1651"/>
    <mergeCell ref="CL1650:CL1651"/>
    <mergeCell ref="BO1652:BO1653"/>
    <mergeCell ref="BP1652:BP1653"/>
    <mergeCell ref="BQ1652:BQ1653"/>
    <mergeCell ref="BR1652:BR1653"/>
    <mergeCell ref="BS1652:BS1653"/>
    <mergeCell ref="BT1652:BT1653"/>
    <mergeCell ref="CM1650:CM1651"/>
    <mergeCell ref="CN1650:CN1651"/>
    <mergeCell ref="CO1650:CO1651"/>
    <mergeCell ref="CP1650:CP1651"/>
    <mergeCell ref="CQ1650:CQ1651"/>
    <mergeCell ref="CR1650:CR1651"/>
    <mergeCell ref="CS1650:CS1651"/>
    <mergeCell ref="CT1650:CT1651"/>
    <mergeCell ref="CU1650:CU1651"/>
    <mergeCell ref="CD1652:CD1653"/>
    <mergeCell ref="CE1652:CE1653"/>
    <mergeCell ref="CF1652:CF1653"/>
    <mergeCell ref="CG1652:CG1653"/>
    <mergeCell ref="CH1652:CH1653"/>
    <mergeCell ref="CI1652:CI1653"/>
    <mergeCell ref="CJ1652:CJ1653"/>
    <mergeCell ref="CK1652:CK1653"/>
    <mergeCell ref="CL1652:CL1653"/>
    <mergeCell ref="CM1652:CM1653"/>
    <mergeCell ref="CN1652:CN1653"/>
    <mergeCell ref="CO1652:CO1653"/>
    <mergeCell ref="CP1652:CP1653"/>
    <mergeCell ref="CQ1652:CQ1653"/>
    <mergeCell ref="CR1652:CR1653"/>
    <mergeCell ref="CS1652:CS1653"/>
    <mergeCell ref="CT1652:CT1653"/>
    <mergeCell ref="CU1652:CU1653"/>
    <mergeCell ref="DT1650:DT1651"/>
    <mergeCell ref="DU1650:DU1651"/>
    <mergeCell ref="DV1650:DV1651"/>
    <mergeCell ref="DW1650:DW1651"/>
    <mergeCell ref="DX1650:DX1651"/>
    <mergeCell ref="DY1650:DY1651"/>
    <mergeCell ref="DZ1650:DZ1651"/>
    <mergeCell ref="F1651:G1651"/>
    <mergeCell ref="H1651:I1651"/>
    <mergeCell ref="J1651:K1651"/>
    <mergeCell ref="B1652:K1652"/>
    <mergeCell ref="M1652:R1652"/>
    <mergeCell ref="S1652:T1652"/>
    <mergeCell ref="V1652:V1653"/>
    <mergeCell ref="W1652:W1653"/>
    <mergeCell ref="X1652:X1653"/>
    <mergeCell ref="Y1652:Y1653"/>
    <mergeCell ref="Z1652:Z1653"/>
    <mergeCell ref="AA1652:AA1653"/>
    <mergeCell ref="AB1652:AB1653"/>
    <mergeCell ref="AC1652:AC1653"/>
    <mergeCell ref="AD1652:AD1653"/>
    <mergeCell ref="AE1652:AE1653"/>
    <mergeCell ref="AF1652:AF1653"/>
    <mergeCell ref="AG1652:AG1653"/>
    <mergeCell ref="AH1652:AH1653"/>
    <mergeCell ref="AI1652:AI1653"/>
    <mergeCell ref="AJ1652:AJ1653"/>
    <mergeCell ref="AK1652:AK1653"/>
    <mergeCell ref="AL1652:AL1653"/>
    <mergeCell ref="AM1652:AM1653"/>
    <mergeCell ref="AN1652:AN1653"/>
    <mergeCell ref="AO1652:AO1653"/>
    <mergeCell ref="AP1652:AP1653"/>
    <mergeCell ref="AQ1652:AQ1653"/>
    <mergeCell ref="AR1652:AR1653"/>
    <mergeCell ref="AS1652:AS1653"/>
    <mergeCell ref="AT1652:AT1653"/>
    <mergeCell ref="AU1652:AU1653"/>
    <mergeCell ref="AV1652:AV1653"/>
    <mergeCell ref="DB1652:DB1653"/>
    <mergeCell ref="DC1652:DC1653"/>
    <mergeCell ref="DD1652:DD1653"/>
    <mergeCell ref="DE1652:DE1653"/>
    <mergeCell ref="DF1652:DF1653"/>
    <mergeCell ref="DG1652:DG1653"/>
    <mergeCell ref="DH1652:DH1653"/>
    <mergeCell ref="DI1652:DI1653"/>
    <mergeCell ref="DZ1652:DZ1653"/>
    <mergeCell ref="B1653:K1653"/>
    <mergeCell ref="M1653:R1653"/>
    <mergeCell ref="S1653:T1653"/>
    <mergeCell ref="DP1652:DP1653"/>
    <mergeCell ref="DQ1652:DQ1653"/>
    <mergeCell ref="DR1652:DR1653"/>
    <mergeCell ref="DS1652:DS1653"/>
    <mergeCell ref="DT1652:DT1653"/>
    <mergeCell ref="DU1652:DU1653"/>
    <mergeCell ref="AW1652:AW1653"/>
    <mergeCell ref="AX1652:AX1653"/>
    <mergeCell ref="AY1652:AY1653"/>
    <mergeCell ref="AZ1652:AZ1653"/>
    <mergeCell ref="BA1652:BA1653"/>
    <mergeCell ref="BB1652:BB1653"/>
    <mergeCell ref="CJ1665:CK1665"/>
    <mergeCell ref="CV1665:CW1665"/>
    <mergeCell ref="DH1665:DI1665"/>
    <mergeCell ref="DV1652:DV1653"/>
    <mergeCell ref="DW1652:DW1653"/>
    <mergeCell ref="DX1652:DX1653"/>
    <mergeCell ref="DJ1652:DJ1653"/>
    <mergeCell ref="DK1652:DK1653"/>
    <mergeCell ref="DL1652:DL1653"/>
    <mergeCell ref="DM1652:DM1653"/>
    <mergeCell ref="BR1668:CC1668"/>
    <mergeCell ref="CD1668:CO1668"/>
    <mergeCell ref="CP1668:DA1668"/>
    <mergeCell ref="B1658:DY1658"/>
    <mergeCell ref="B1664:DY1664"/>
    <mergeCell ref="AB1665:AC1665"/>
    <mergeCell ref="AN1665:AO1665"/>
    <mergeCell ref="AZ1665:BA1665"/>
    <mergeCell ref="BL1665:BM1665"/>
    <mergeCell ref="BX1665:BY1665"/>
    <mergeCell ref="B1668:K1670"/>
    <mergeCell ref="L1668:U1670"/>
    <mergeCell ref="V1668:AG1668"/>
    <mergeCell ref="AH1668:AS1668"/>
    <mergeCell ref="AT1668:BE1668"/>
    <mergeCell ref="BF1668:BQ1668"/>
    <mergeCell ref="DB1668:DM1668"/>
    <mergeCell ref="DN1668:DY1668"/>
    <mergeCell ref="V1669:AG1669"/>
    <mergeCell ref="AH1669:AS1669"/>
    <mergeCell ref="AT1669:BE1669"/>
    <mergeCell ref="BF1669:BQ1669"/>
    <mergeCell ref="BR1669:CC1669"/>
    <mergeCell ref="CD1669:CO1669"/>
    <mergeCell ref="CP1669:DA1669"/>
    <mergeCell ref="DB1669:DM1669"/>
    <mergeCell ref="DN1669:DY1669"/>
    <mergeCell ref="BU1652:BU1653"/>
    <mergeCell ref="BV1652:BV1653"/>
    <mergeCell ref="BW1652:BW1653"/>
    <mergeCell ref="BX1652:BX1653"/>
    <mergeCell ref="BY1652:BY1653"/>
    <mergeCell ref="BZ1652:BZ1653"/>
    <mergeCell ref="CA1652:CA1653"/>
    <mergeCell ref="CB1652:CB1653"/>
    <mergeCell ref="CC1652:CC1653"/>
    <mergeCell ref="CV1652:CV1653"/>
    <mergeCell ref="CW1652:CW1653"/>
    <mergeCell ref="CX1652:CX1653"/>
    <mergeCell ref="CY1652:CY1653"/>
    <mergeCell ref="CZ1652:CZ1653"/>
    <mergeCell ref="DA1652:DA1653"/>
    <mergeCell ref="BC1652:BC1653"/>
    <mergeCell ref="BD1652:BD1653"/>
    <mergeCell ref="BE1652:BE1653"/>
    <mergeCell ref="BF1652:BF1653"/>
    <mergeCell ref="BG1652:BG1653"/>
    <mergeCell ref="BH1652:BH1653"/>
    <mergeCell ref="BI1652:BI1653"/>
    <mergeCell ref="BJ1652:BJ1653"/>
    <mergeCell ref="BK1652:BK1653"/>
    <mergeCell ref="BL1652:BL1653"/>
    <mergeCell ref="BM1652:BM1653"/>
    <mergeCell ref="BN1652:BN1653"/>
    <mergeCell ref="F1671:G1671"/>
    <mergeCell ref="H1671:I1671"/>
    <mergeCell ref="J1671:K1671"/>
    <mergeCell ref="L1671:L1672"/>
    <mergeCell ref="M1671:R1672"/>
    <mergeCell ref="S1671:T1672"/>
    <mergeCell ref="U1671:U1672"/>
    <mergeCell ref="V1671:V1672"/>
    <mergeCell ref="W1671:W1672"/>
    <mergeCell ref="X1671:X1672"/>
    <mergeCell ref="Y1671:Y1672"/>
    <mergeCell ref="Z1671:Z1672"/>
    <mergeCell ref="AA1671:AA1672"/>
    <mergeCell ref="AB1671:AB1672"/>
    <mergeCell ref="AC1671:AC1672"/>
    <mergeCell ref="AD1671:AD1672"/>
    <mergeCell ref="AE1671:AE1672"/>
    <mergeCell ref="AF1671:AF1672"/>
    <mergeCell ref="AG1671:AG1672"/>
    <mergeCell ref="AH1671:AH1672"/>
    <mergeCell ref="AI1671:AI1672"/>
    <mergeCell ref="AJ1671:AJ1672"/>
    <mergeCell ref="AK1671:AK1672"/>
    <mergeCell ref="AL1671:AL1672"/>
    <mergeCell ref="AM1671:AM1672"/>
    <mergeCell ref="AN1671:AN1672"/>
    <mergeCell ref="AO1671:AO1672"/>
    <mergeCell ref="AP1671:AP1672"/>
    <mergeCell ref="AQ1671:AQ1672"/>
    <mergeCell ref="AR1671:AR1672"/>
    <mergeCell ref="AS1671:AS1672"/>
    <mergeCell ref="AT1671:AT1672"/>
    <mergeCell ref="AU1671:AU1672"/>
    <mergeCell ref="AV1671:AV1672"/>
    <mergeCell ref="AW1671:AW1672"/>
    <mergeCell ref="AX1671:AX1672"/>
    <mergeCell ref="AY1671:AY1672"/>
    <mergeCell ref="AZ1671:AZ1672"/>
    <mergeCell ref="BA1671:BA1672"/>
    <mergeCell ref="BB1671:BB1672"/>
    <mergeCell ref="BC1671:BC1672"/>
    <mergeCell ref="BD1671:BD1672"/>
    <mergeCell ref="BE1671:BE1672"/>
    <mergeCell ref="BF1671:BF1672"/>
    <mergeCell ref="BG1671:BG1672"/>
    <mergeCell ref="BH1671:BH1672"/>
    <mergeCell ref="BI1671:BI1672"/>
    <mergeCell ref="BJ1671:BJ1672"/>
    <mergeCell ref="BK1671:BK1672"/>
    <mergeCell ref="BL1671:BL1672"/>
    <mergeCell ref="BM1671:BM1672"/>
    <mergeCell ref="BN1671:BN1672"/>
    <mergeCell ref="BO1671:BO1672"/>
    <mergeCell ref="BP1671:BP1672"/>
    <mergeCell ref="BQ1671:BQ1672"/>
    <mergeCell ref="BR1671:BR1672"/>
    <mergeCell ref="BS1671:BS1672"/>
    <mergeCell ref="BT1671:BT1672"/>
    <mergeCell ref="BU1671:BU1672"/>
    <mergeCell ref="BV1671:BV1672"/>
    <mergeCell ref="BW1671:BW1672"/>
    <mergeCell ref="BX1671:BX1672"/>
    <mergeCell ref="BY1671:BY1672"/>
    <mergeCell ref="BZ1671:BZ1672"/>
    <mergeCell ref="CA1671:CA1672"/>
    <mergeCell ref="CB1671:CB1672"/>
    <mergeCell ref="CC1671:CC1672"/>
    <mergeCell ref="CD1671:CD1672"/>
    <mergeCell ref="CE1671:CE1672"/>
    <mergeCell ref="CF1671:CF1672"/>
    <mergeCell ref="CG1671:CG1672"/>
    <mergeCell ref="CH1671:CH1672"/>
    <mergeCell ref="CI1671:CI1672"/>
    <mergeCell ref="CJ1671:CJ1672"/>
    <mergeCell ref="CK1671:CK1672"/>
    <mergeCell ref="CL1671:CL1672"/>
    <mergeCell ref="CM1671:CM1672"/>
    <mergeCell ref="CN1671:CN1672"/>
    <mergeCell ref="CO1671:CO1672"/>
    <mergeCell ref="CP1671:CP1672"/>
    <mergeCell ref="CQ1671:CQ1672"/>
    <mergeCell ref="CR1671:CR1672"/>
    <mergeCell ref="CS1671:CS1672"/>
    <mergeCell ref="CT1671:CT1672"/>
    <mergeCell ref="CU1671:CU1672"/>
    <mergeCell ref="CV1671:CV1672"/>
    <mergeCell ref="CW1671:CW1672"/>
    <mergeCell ref="CX1671:CX1672"/>
    <mergeCell ref="CY1671:CY1672"/>
    <mergeCell ref="CZ1671:CZ1672"/>
    <mergeCell ref="DA1671:DA1672"/>
    <mergeCell ref="DB1671:DB1672"/>
    <mergeCell ref="DC1671:DC1672"/>
    <mergeCell ref="DD1671:DD1672"/>
    <mergeCell ref="DE1671:DE1672"/>
    <mergeCell ref="DF1671:DF1672"/>
    <mergeCell ref="DG1671:DG1672"/>
    <mergeCell ref="DH1671:DH1672"/>
    <mergeCell ref="DI1671:DI1672"/>
    <mergeCell ref="DR1671:DR1672"/>
    <mergeCell ref="DS1671:DS1672"/>
    <mergeCell ref="DT1671:DT1672"/>
    <mergeCell ref="DU1671:DU1672"/>
    <mergeCell ref="DJ1671:DJ1672"/>
    <mergeCell ref="DK1671:DK1672"/>
    <mergeCell ref="DL1671:DL1672"/>
    <mergeCell ref="DM1671:DM1672"/>
    <mergeCell ref="DN1671:DN1672"/>
    <mergeCell ref="DO1671:DO1672"/>
    <mergeCell ref="DV1671:DV1672"/>
    <mergeCell ref="DW1671:DW1672"/>
    <mergeCell ref="DX1671:DX1672"/>
    <mergeCell ref="DY1671:DY1672"/>
    <mergeCell ref="DZ1671:DZ1672"/>
    <mergeCell ref="F1672:G1672"/>
    <mergeCell ref="H1672:I1672"/>
    <mergeCell ref="J1672:K1672"/>
    <mergeCell ref="DP1671:DP1672"/>
    <mergeCell ref="DQ1671:DQ1672"/>
    <mergeCell ref="F1673:G1673"/>
    <mergeCell ref="H1673:I1673"/>
    <mergeCell ref="J1673:K1673"/>
    <mergeCell ref="L1673:L1674"/>
    <mergeCell ref="M1673:R1674"/>
    <mergeCell ref="S1673:T1674"/>
    <mergeCell ref="U1673:U1674"/>
    <mergeCell ref="V1673:V1674"/>
    <mergeCell ref="W1673:W1674"/>
    <mergeCell ref="X1673:X1674"/>
    <mergeCell ref="Y1673:Y1674"/>
    <mergeCell ref="Z1673:Z1674"/>
    <mergeCell ref="AA1673:AA1674"/>
    <mergeCell ref="AB1673:AB1674"/>
    <mergeCell ref="AC1673:AC1674"/>
    <mergeCell ref="AD1673:AD1674"/>
    <mergeCell ref="AE1673:AE1674"/>
    <mergeCell ref="AF1673:AF1674"/>
    <mergeCell ref="AG1673:AG1674"/>
    <mergeCell ref="AH1673:AH1674"/>
    <mergeCell ref="AI1673:AI1674"/>
    <mergeCell ref="AJ1673:AJ1674"/>
    <mergeCell ref="AK1673:AK1674"/>
    <mergeCell ref="AL1673:AL1674"/>
    <mergeCell ref="AM1673:AM1674"/>
    <mergeCell ref="AN1673:AN1674"/>
    <mergeCell ref="AO1673:AO1674"/>
    <mergeCell ref="AP1673:AP1674"/>
    <mergeCell ref="AQ1673:AQ1674"/>
    <mergeCell ref="AR1673:AR1674"/>
    <mergeCell ref="AS1673:AS1674"/>
    <mergeCell ref="AT1673:AT1674"/>
    <mergeCell ref="AU1673:AU1674"/>
    <mergeCell ref="AV1673:AV1674"/>
    <mergeCell ref="AW1673:AW1674"/>
    <mergeCell ref="AX1673:AX1674"/>
    <mergeCell ref="AY1673:AY1674"/>
    <mergeCell ref="AZ1673:AZ1674"/>
    <mergeCell ref="BA1673:BA1674"/>
    <mergeCell ref="BB1673:BB1674"/>
    <mergeCell ref="BC1673:BC1674"/>
    <mergeCell ref="BD1673:BD1674"/>
    <mergeCell ref="BE1673:BE1674"/>
    <mergeCell ref="BF1673:BF1674"/>
    <mergeCell ref="BG1673:BG1674"/>
    <mergeCell ref="BH1673:BH1674"/>
    <mergeCell ref="BI1673:BI1674"/>
    <mergeCell ref="BJ1673:BJ1674"/>
    <mergeCell ref="BK1673:BK1674"/>
    <mergeCell ref="BL1673:BL1674"/>
    <mergeCell ref="BM1673:BM1674"/>
    <mergeCell ref="BN1673:BN1674"/>
    <mergeCell ref="BO1673:BO1674"/>
    <mergeCell ref="BP1673:BP1674"/>
    <mergeCell ref="BQ1673:BQ1674"/>
    <mergeCell ref="BR1673:BR1674"/>
    <mergeCell ref="BS1673:BS1674"/>
    <mergeCell ref="BT1673:BT1674"/>
    <mergeCell ref="BU1673:BU1674"/>
    <mergeCell ref="BV1673:BV1674"/>
    <mergeCell ref="BW1673:BW1674"/>
    <mergeCell ref="BX1673:BX1674"/>
    <mergeCell ref="BY1673:BY1674"/>
    <mergeCell ref="BZ1673:BZ1674"/>
    <mergeCell ref="CA1673:CA1674"/>
    <mergeCell ref="CB1673:CB1674"/>
    <mergeCell ref="CC1673:CC1674"/>
    <mergeCell ref="CD1673:CD1674"/>
    <mergeCell ref="CE1673:CE1674"/>
    <mergeCell ref="CF1673:CF1674"/>
    <mergeCell ref="CG1673:CG1674"/>
    <mergeCell ref="CH1673:CH1674"/>
    <mergeCell ref="CI1673:CI1674"/>
    <mergeCell ref="CJ1673:CJ1674"/>
    <mergeCell ref="CK1673:CK1674"/>
    <mergeCell ref="CL1673:CL1674"/>
    <mergeCell ref="CM1673:CM1674"/>
    <mergeCell ref="CN1673:CN1674"/>
    <mergeCell ref="CO1673:CO1674"/>
    <mergeCell ref="CP1673:CP1674"/>
    <mergeCell ref="CQ1673:CQ1674"/>
    <mergeCell ref="CR1673:CR1674"/>
    <mergeCell ref="CS1673:CS1674"/>
    <mergeCell ref="CT1673:CT1674"/>
    <mergeCell ref="CU1673:CU1674"/>
    <mergeCell ref="CV1673:CV1674"/>
    <mergeCell ref="CW1673:CW1674"/>
    <mergeCell ref="CX1673:CX1674"/>
    <mergeCell ref="CY1673:CY1674"/>
    <mergeCell ref="CZ1673:CZ1674"/>
    <mergeCell ref="DA1673:DA1674"/>
    <mergeCell ref="DB1673:DB1674"/>
    <mergeCell ref="DC1673:DC1674"/>
    <mergeCell ref="DD1673:DD1674"/>
    <mergeCell ref="DE1673:DE1674"/>
    <mergeCell ref="DF1673:DF1674"/>
    <mergeCell ref="DG1673:DG1674"/>
    <mergeCell ref="DH1673:DH1674"/>
    <mergeCell ref="DI1673:DI1674"/>
    <mergeCell ref="DR1673:DR1674"/>
    <mergeCell ref="DS1673:DS1674"/>
    <mergeCell ref="DT1673:DT1674"/>
    <mergeCell ref="DU1673:DU1674"/>
    <mergeCell ref="DJ1673:DJ1674"/>
    <mergeCell ref="DK1673:DK1674"/>
    <mergeCell ref="DL1673:DL1674"/>
    <mergeCell ref="DM1673:DM1674"/>
    <mergeCell ref="DN1673:DN1674"/>
    <mergeCell ref="DO1673:DO1674"/>
    <mergeCell ref="DV1673:DV1674"/>
    <mergeCell ref="DW1673:DW1674"/>
    <mergeCell ref="DX1673:DX1674"/>
    <mergeCell ref="DY1673:DY1674"/>
    <mergeCell ref="DZ1673:DZ1674"/>
    <mergeCell ref="F1674:G1674"/>
    <mergeCell ref="H1674:I1674"/>
    <mergeCell ref="J1674:K1674"/>
    <mergeCell ref="DP1673:DP1674"/>
    <mergeCell ref="DQ1673:DQ1674"/>
    <mergeCell ref="H1675:I1675"/>
    <mergeCell ref="J1675:K1675"/>
    <mergeCell ref="L1675:L1676"/>
    <mergeCell ref="M1675:R1676"/>
    <mergeCell ref="S1675:T1676"/>
    <mergeCell ref="U1675:U1676"/>
    <mergeCell ref="V1675:V1676"/>
    <mergeCell ref="W1675:W1676"/>
    <mergeCell ref="X1675:X1676"/>
    <mergeCell ref="Y1675:Y1676"/>
    <mergeCell ref="Z1675:Z1676"/>
    <mergeCell ref="AA1675:AA1676"/>
    <mergeCell ref="AB1675:AB1676"/>
    <mergeCell ref="AC1675:AC1676"/>
    <mergeCell ref="AD1675:AD1676"/>
    <mergeCell ref="AE1675:AE1676"/>
    <mergeCell ref="AF1675:AF1676"/>
    <mergeCell ref="AG1675:AG1676"/>
    <mergeCell ref="AH1675:AH1676"/>
    <mergeCell ref="AI1675:AI1676"/>
    <mergeCell ref="AJ1675:AJ1676"/>
    <mergeCell ref="AK1675:AK1676"/>
    <mergeCell ref="AL1675:AL1676"/>
    <mergeCell ref="AM1675:AM1676"/>
    <mergeCell ref="AN1675:AN1676"/>
    <mergeCell ref="AO1675:AO1676"/>
    <mergeCell ref="AP1675:AP1676"/>
    <mergeCell ref="AQ1675:AQ1676"/>
    <mergeCell ref="AR1675:AR1676"/>
    <mergeCell ref="AS1675:AS1676"/>
    <mergeCell ref="AT1675:AT1676"/>
    <mergeCell ref="AU1675:AU1676"/>
    <mergeCell ref="AV1675:AV1676"/>
    <mergeCell ref="AW1675:AW1676"/>
    <mergeCell ref="AX1675:AX1676"/>
    <mergeCell ref="AY1675:AY1676"/>
    <mergeCell ref="AZ1675:AZ1676"/>
    <mergeCell ref="BA1675:BA1676"/>
    <mergeCell ref="BB1675:BB1676"/>
    <mergeCell ref="BC1675:BC1676"/>
    <mergeCell ref="BD1675:BD1676"/>
    <mergeCell ref="BE1675:BE1676"/>
    <mergeCell ref="BF1675:BF1676"/>
    <mergeCell ref="BG1675:BG1676"/>
    <mergeCell ref="BH1675:BH1676"/>
    <mergeCell ref="BI1675:BI1676"/>
    <mergeCell ref="BJ1675:BJ1676"/>
    <mergeCell ref="BK1675:BK1676"/>
    <mergeCell ref="BL1675:BL1676"/>
    <mergeCell ref="BM1675:BM1676"/>
    <mergeCell ref="BN1675:BN1676"/>
    <mergeCell ref="BO1675:BO1676"/>
    <mergeCell ref="BP1675:BP1676"/>
    <mergeCell ref="BQ1675:BQ1676"/>
    <mergeCell ref="BR1675:BR1676"/>
    <mergeCell ref="BS1675:BS1676"/>
    <mergeCell ref="BT1675:BT1676"/>
    <mergeCell ref="BU1675:BU1676"/>
    <mergeCell ref="BV1675:BV1676"/>
    <mergeCell ref="BW1675:BW1676"/>
    <mergeCell ref="BX1675:BX1676"/>
    <mergeCell ref="BY1675:BY1676"/>
    <mergeCell ref="BZ1675:BZ1676"/>
    <mergeCell ref="CA1675:CA1676"/>
    <mergeCell ref="CB1675:CB1676"/>
    <mergeCell ref="CC1675:CC1676"/>
    <mergeCell ref="CD1675:CD1676"/>
    <mergeCell ref="CE1675:CE1676"/>
    <mergeCell ref="CF1675:CF1676"/>
    <mergeCell ref="CG1675:CG1676"/>
    <mergeCell ref="CH1675:CH1676"/>
    <mergeCell ref="CI1675:CI1676"/>
    <mergeCell ref="CJ1675:CJ1676"/>
    <mergeCell ref="CK1675:CK1676"/>
    <mergeCell ref="CL1675:CL1676"/>
    <mergeCell ref="CM1675:CM1676"/>
    <mergeCell ref="CN1675:CN1676"/>
    <mergeCell ref="CO1675:CO1676"/>
    <mergeCell ref="CP1675:CP1676"/>
    <mergeCell ref="CQ1675:CQ1676"/>
    <mergeCell ref="CR1675:CR1676"/>
    <mergeCell ref="CS1675:CS1676"/>
    <mergeCell ref="CT1675:CT1676"/>
    <mergeCell ref="CU1675:CU1676"/>
    <mergeCell ref="CV1675:CV1676"/>
    <mergeCell ref="CW1675:CW1676"/>
    <mergeCell ref="CX1675:CX1676"/>
    <mergeCell ref="CY1675:CY1676"/>
    <mergeCell ref="CZ1675:CZ1676"/>
    <mergeCell ref="DA1675:DA1676"/>
    <mergeCell ref="DB1675:DB1676"/>
    <mergeCell ref="DC1675:DC1676"/>
    <mergeCell ref="DD1675:DD1676"/>
    <mergeCell ref="DE1675:DE1676"/>
    <mergeCell ref="DF1675:DF1676"/>
    <mergeCell ref="DG1675:DG1676"/>
    <mergeCell ref="DH1675:DH1676"/>
    <mergeCell ref="DI1675:DI1676"/>
    <mergeCell ref="DJ1675:DJ1676"/>
    <mergeCell ref="DK1675:DK1676"/>
    <mergeCell ref="DL1675:DL1676"/>
    <mergeCell ref="DM1675:DM1676"/>
    <mergeCell ref="DN1675:DN1676"/>
    <mergeCell ref="DO1675:DO1676"/>
    <mergeCell ref="DP1675:DP1676"/>
    <mergeCell ref="DQ1675:DQ1676"/>
    <mergeCell ref="DR1675:DR1676"/>
    <mergeCell ref="DS1675:DS1676"/>
    <mergeCell ref="DT1675:DT1676"/>
    <mergeCell ref="DU1675:DU1676"/>
    <mergeCell ref="DV1675:DV1676"/>
    <mergeCell ref="DW1675:DW1676"/>
    <mergeCell ref="DX1675:DX1676"/>
    <mergeCell ref="DY1675:DY1676"/>
    <mergeCell ref="DZ1675:DZ1676"/>
    <mergeCell ref="H1676:I1676"/>
    <mergeCell ref="J1676:K1676"/>
    <mergeCell ref="H1677:I1677"/>
    <mergeCell ref="J1677:K1677"/>
    <mergeCell ref="L1677:L1678"/>
    <mergeCell ref="M1677:R1678"/>
    <mergeCell ref="S1677:T1678"/>
    <mergeCell ref="U1677:U1678"/>
    <mergeCell ref="V1677:V1678"/>
    <mergeCell ref="W1677:W1678"/>
    <mergeCell ref="X1677:X1678"/>
    <mergeCell ref="Y1677:Y1678"/>
    <mergeCell ref="Z1677:Z1678"/>
    <mergeCell ref="AA1677:AA1678"/>
    <mergeCell ref="AB1677:AB1678"/>
    <mergeCell ref="AC1677:AC1678"/>
    <mergeCell ref="AD1677:AD1678"/>
    <mergeCell ref="AE1677:AE1678"/>
    <mergeCell ref="AF1677:AF1678"/>
    <mergeCell ref="AG1677:AG1678"/>
    <mergeCell ref="AH1677:AH1678"/>
    <mergeCell ref="AI1677:AI1678"/>
    <mergeCell ref="AJ1677:AJ1678"/>
    <mergeCell ref="AK1677:AK1678"/>
    <mergeCell ref="AL1677:AL1678"/>
    <mergeCell ref="AM1677:AM1678"/>
    <mergeCell ref="AN1677:AN1678"/>
    <mergeCell ref="AO1677:AO1678"/>
    <mergeCell ref="AP1677:AP1678"/>
    <mergeCell ref="AQ1677:AQ1678"/>
    <mergeCell ref="AR1677:AR1678"/>
    <mergeCell ref="AS1677:AS1678"/>
    <mergeCell ref="AT1677:AT1678"/>
    <mergeCell ref="AU1677:AU1678"/>
    <mergeCell ref="AV1677:AV1678"/>
    <mergeCell ref="AW1677:AW1678"/>
    <mergeCell ref="AX1677:AX1678"/>
    <mergeCell ref="AY1677:AY1678"/>
    <mergeCell ref="AZ1677:AZ1678"/>
    <mergeCell ref="BA1677:BA1678"/>
    <mergeCell ref="BB1677:BB1678"/>
    <mergeCell ref="BC1677:BC1678"/>
    <mergeCell ref="BD1677:BD1678"/>
    <mergeCell ref="BE1677:BE1678"/>
    <mergeCell ref="BF1677:BF1678"/>
    <mergeCell ref="BG1677:BG1678"/>
    <mergeCell ref="BH1677:BH1678"/>
    <mergeCell ref="BI1677:BI1678"/>
    <mergeCell ref="BJ1677:BJ1678"/>
    <mergeCell ref="BK1677:BK1678"/>
    <mergeCell ref="BL1677:BL1678"/>
    <mergeCell ref="BM1677:BM1678"/>
    <mergeCell ref="BN1677:BN1678"/>
    <mergeCell ref="BO1677:BO1678"/>
    <mergeCell ref="BP1677:BP1678"/>
    <mergeCell ref="BQ1677:BQ1678"/>
    <mergeCell ref="BR1677:BR1678"/>
    <mergeCell ref="BS1677:BS1678"/>
    <mergeCell ref="BT1677:BT1678"/>
    <mergeCell ref="BU1677:BU1678"/>
    <mergeCell ref="BV1677:BV1678"/>
    <mergeCell ref="BW1677:BW1678"/>
    <mergeCell ref="BX1677:BX1678"/>
    <mergeCell ref="BY1677:BY1678"/>
    <mergeCell ref="BZ1677:BZ1678"/>
    <mergeCell ref="CA1677:CA1678"/>
    <mergeCell ref="CB1677:CB1678"/>
    <mergeCell ref="CC1677:CC1678"/>
    <mergeCell ref="CD1677:CD1678"/>
    <mergeCell ref="CE1677:CE1678"/>
    <mergeCell ref="CF1677:CF1678"/>
    <mergeCell ref="CG1677:CG1678"/>
    <mergeCell ref="CH1677:CH1678"/>
    <mergeCell ref="CI1677:CI1678"/>
    <mergeCell ref="CJ1677:CJ1678"/>
    <mergeCell ref="CK1677:CK1678"/>
    <mergeCell ref="CL1677:CL1678"/>
    <mergeCell ref="CM1677:CM1678"/>
    <mergeCell ref="CN1677:CN1678"/>
    <mergeCell ref="CO1677:CO1678"/>
    <mergeCell ref="CP1677:CP1678"/>
    <mergeCell ref="CQ1677:CQ1678"/>
    <mergeCell ref="CR1677:CR1678"/>
    <mergeCell ref="CS1677:CS1678"/>
    <mergeCell ref="CT1677:CT1678"/>
    <mergeCell ref="CU1677:CU1678"/>
    <mergeCell ref="CV1677:CV1678"/>
    <mergeCell ref="CW1677:CW1678"/>
    <mergeCell ref="CX1677:CX1678"/>
    <mergeCell ref="CY1677:CY1678"/>
    <mergeCell ref="CZ1677:CZ1678"/>
    <mergeCell ref="DA1677:DA1678"/>
    <mergeCell ref="DB1677:DB1678"/>
    <mergeCell ref="DC1677:DC1678"/>
    <mergeCell ref="DD1677:DD1678"/>
    <mergeCell ref="DE1677:DE1678"/>
    <mergeCell ref="DF1677:DF1678"/>
    <mergeCell ref="DG1677:DG1678"/>
    <mergeCell ref="DH1677:DH1678"/>
    <mergeCell ref="DI1677:DI1678"/>
    <mergeCell ref="DJ1677:DJ1678"/>
    <mergeCell ref="DK1677:DK1678"/>
    <mergeCell ref="DL1677:DL1678"/>
    <mergeCell ref="DM1677:DM1678"/>
    <mergeCell ref="DN1677:DN1678"/>
    <mergeCell ref="DO1677:DO1678"/>
    <mergeCell ref="DP1677:DP1678"/>
    <mergeCell ref="DQ1677:DQ1678"/>
    <mergeCell ref="DR1677:DR1678"/>
    <mergeCell ref="DS1677:DS1678"/>
    <mergeCell ref="DT1677:DT1678"/>
    <mergeCell ref="DU1677:DU1678"/>
    <mergeCell ref="DV1677:DV1678"/>
    <mergeCell ref="DW1677:DW1678"/>
    <mergeCell ref="DX1677:DX1678"/>
    <mergeCell ref="DY1677:DY1678"/>
    <mergeCell ref="DZ1677:DZ1678"/>
    <mergeCell ref="H1678:I1678"/>
    <mergeCell ref="J1678:K1678"/>
    <mergeCell ref="H1679:I1679"/>
    <mergeCell ref="J1679:K1679"/>
    <mergeCell ref="L1679:L1680"/>
    <mergeCell ref="M1679:R1680"/>
    <mergeCell ref="S1679:T1680"/>
    <mergeCell ref="U1679:U1680"/>
    <mergeCell ref="V1679:V1680"/>
    <mergeCell ref="W1679:W1680"/>
    <mergeCell ref="X1679:X1680"/>
    <mergeCell ref="Y1679:Y1680"/>
    <mergeCell ref="Z1679:Z1680"/>
    <mergeCell ref="AA1679:AA1680"/>
    <mergeCell ref="AB1679:AB1680"/>
    <mergeCell ref="AC1679:AC1680"/>
    <mergeCell ref="AD1679:AD1680"/>
    <mergeCell ref="AE1679:AE1680"/>
    <mergeCell ref="AF1679:AF1680"/>
    <mergeCell ref="AG1679:AG1680"/>
    <mergeCell ref="AH1679:AH1680"/>
    <mergeCell ref="AI1679:AI1680"/>
    <mergeCell ref="AJ1679:AJ1680"/>
    <mergeCell ref="AK1679:AK1680"/>
    <mergeCell ref="AL1679:AL1680"/>
    <mergeCell ref="AM1679:AM1680"/>
    <mergeCell ref="AN1679:AN1680"/>
    <mergeCell ref="AO1679:AO1680"/>
    <mergeCell ref="AP1679:AP1680"/>
    <mergeCell ref="AQ1679:AQ1680"/>
    <mergeCell ref="AR1679:AR1680"/>
    <mergeCell ref="AS1679:AS1680"/>
    <mergeCell ref="AT1679:AT1680"/>
    <mergeCell ref="AU1679:AU1680"/>
    <mergeCell ref="AV1679:AV1680"/>
    <mergeCell ref="AW1679:AW1680"/>
    <mergeCell ref="AX1679:AX1680"/>
    <mergeCell ref="AY1679:AY1680"/>
    <mergeCell ref="AZ1679:AZ1680"/>
    <mergeCell ref="BA1679:BA1680"/>
    <mergeCell ref="BB1679:BB1680"/>
    <mergeCell ref="BC1679:BC1680"/>
    <mergeCell ref="BD1679:BD1680"/>
    <mergeCell ref="BE1679:BE1680"/>
    <mergeCell ref="BF1679:BF1680"/>
    <mergeCell ref="BG1679:BG1680"/>
    <mergeCell ref="BH1679:BH1680"/>
    <mergeCell ref="BI1679:BI1680"/>
    <mergeCell ref="BJ1679:BJ1680"/>
    <mergeCell ref="BK1679:BK1680"/>
    <mergeCell ref="BL1679:BL1680"/>
    <mergeCell ref="BM1679:BM1680"/>
    <mergeCell ref="BN1679:BN1680"/>
    <mergeCell ref="BO1679:BO1680"/>
    <mergeCell ref="BP1679:BP1680"/>
    <mergeCell ref="BQ1679:BQ1680"/>
    <mergeCell ref="BR1679:BR1680"/>
    <mergeCell ref="BS1679:BS1680"/>
    <mergeCell ref="BT1679:BT1680"/>
    <mergeCell ref="BU1679:BU1680"/>
    <mergeCell ref="BV1679:BV1680"/>
    <mergeCell ref="BW1679:BW1680"/>
    <mergeCell ref="BX1679:BX1680"/>
    <mergeCell ref="BY1679:BY1680"/>
    <mergeCell ref="BZ1679:BZ1680"/>
    <mergeCell ref="CA1679:CA1680"/>
    <mergeCell ref="CB1679:CB1680"/>
    <mergeCell ref="CC1679:CC1680"/>
    <mergeCell ref="CD1679:CD1680"/>
    <mergeCell ref="CE1679:CE1680"/>
    <mergeCell ref="CF1679:CF1680"/>
    <mergeCell ref="CG1679:CG1680"/>
    <mergeCell ref="CH1679:CH1680"/>
    <mergeCell ref="CI1679:CI1680"/>
    <mergeCell ref="CJ1679:CJ1680"/>
    <mergeCell ref="CK1679:CK1680"/>
    <mergeCell ref="CL1679:CL1680"/>
    <mergeCell ref="CM1679:CM1680"/>
    <mergeCell ref="CN1679:CN1680"/>
    <mergeCell ref="CO1679:CO1680"/>
    <mergeCell ref="CP1679:CP1680"/>
    <mergeCell ref="CQ1679:CQ1680"/>
    <mergeCell ref="CR1679:CR1680"/>
    <mergeCell ref="CS1679:CS1680"/>
    <mergeCell ref="CT1679:CT1680"/>
    <mergeCell ref="CU1679:CU1680"/>
    <mergeCell ref="CV1679:CV1680"/>
    <mergeCell ref="CW1679:CW1680"/>
    <mergeCell ref="CX1679:CX1680"/>
    <mergeCell ref="CY1679:CY1680"/>
    <mergeCell ref="CZ1679:CZ1680"/>
    <mergeCell ref="DA1679:DA1680"/>
    <mergeCell ref="DB1679:DB1680"/>
    <mergeCell ref="DC1679:DC1680"/>
    <mergeCell ref="DD1679:DD1680"/>
    <mergeCell ref="DE1679:DE1680"/>
    <mergeCell ref="DF1679:DF1680"/>
    <mergeCell ref="DG1679:DG1680"/>
    <mergeCell ref="DH1679:DH1680"/>
    <mergeCell ref="DI1679:DI1680"/>
    <mergeCell ref="DJ1679:DJ1680"/>
    <mergeCell ref="DK1679:DK1680"/>
    <mergeCell ref="DL1679:DL1680"/>
    <mergeCell ref="DM1679:DM1680"/>
    <mergeCell ref="DN1679:DN1680"/>
    <mergeCell ref="DO1679:DO1680"/>
    <mergeCell ref="DP1679:DP1680"/>
    <mergeCell ref="DQ1679:DQ1680"/>
    <mergeCell ref="DR1679:DR1680"/>
    <mergeCell ref="DS1679:DS1680"/>
    <mergeCell ref="DT1679:DT1680"/>
    <mergeCell ref="DU1679:DU1680"/>
    <mergeCell ref="DV1679:DV1680"/>
    <mergeCell ref="DW1679:DW1680"/>
    <mergeCell ref="DX1679:DX1680"/>
    <mergeCell ref="DY1679:DY1680"/>
    <mergeCell ref="DZ1679:DZ1680"/>
    <mergeCell ref="H1680:I1680"/>
    <mergeCell ref="J1680:K1680"/>
    <mergeCell ref="H1681:I1681"/>
    <mergeCell ref="J1681:K1681"/>
    <mergeCell ref="L1681:L1682"/>
    <mergeCell ref="M1681:R1682"/>
    <mergeCell ref="S1681:T1682"/>
    <mergeCell ref="U1681:U1682"/>
    <mergeCell ref="V1681:V1682"/>
    <mergeCell ref="W1681:W1682"/>
    <mergeCell ref="X1681:X1682"/>
    <mergeCell ref="Y1681:Y1682"/>
    <mergeCell ref="Z1681:Z1682"/>
    <mergeCell ref="AA1681:AA1682"/>
    <mergeCell ref="AB1681:AB1682"/>
    <mergeCell ref="AC1681:AC1682"/>
    <mergeCell ref="AD1681:AD1682"/>
    <mergeCell ref="AE1681:AE1682"/>
    <mergeCell ref="AF1681:AF1682"/>
    <mergeCell ref="AG1681:AG1682"/>
    <mergeCell ref="AH1681:AH1682"/>
    <mergeCell ref="AI1681:AI1682"/>
    <mergeCell ref="AJ1681:AJ1682"/>
    <mergeCell ref="AK1681:AK1682"/>
    <mergeCell ref="AL1681:AL1682"/>
    <mergeCell ref="AM1681:AM1682"/>
    <mergeCell ref="AN1681:AN1682"/>
    <mergeCell ref="AO1681:AO1682"/>
    <mergeCell ref="AP1681:AP1682"/>
    <mergeCell ref="AQ1681:AQ1682"/>
    <mergeCell ref="AR1681:AR1682"/>
    <mergeCell ref="AS1681:AS1682"/>
    <mergeCell ref="AT1681:AT1682"/>
    <mergeCell ref="AU1681:AU1682"/>
    <mergeCell ref="AV1681:AV1682"/>
    <mergeCell ref="AW1681:AW1682"/>
    <mergeCell ref="AX1681:AX1682"/>
    <mergeCell ref="AY1681:AY1682"/>
    <mergeCell ref="AZ1681:AZ1682"/>
    <mergeCell ref="BA1681:BA1682"/>
    <mergeCell ref="BB1681:BB1682"/>
    <mergeCell ref="BC1681:BC1682"/>
    <mergeCell ref="BD1681:BD1682"/>
    <mergeCell ref="BE1681:BE1682"/>
    <mergeCell ref="BF1681:BF1682"/>
    <mergeCell ref="BG1681:BG1682"/>
    <mergeCell ref="BH1681:BH1682"/>
    <mergeCell ref="BI1681:BI1682"/>
    <mergeCell ref="BJ1681:BJ1682"/>
    <mergeCell ref="BK1681:BK1682"/>
    <mergeCell ref="BL1681:BL1682"/>
    <mergeCell ref="BM1681:BM1682"/>
    <mergeCell ref="BN1681:BN1682"/>
    <mergeCell ref="BO1681:BO1682"/>
    <mergeCell ref="BP1681:BP1682"/>
    <mergeCell ref="BQ1681:BQ1682"/>
    <mergeCell ref="BR1681:BR1682"/>
    <mergeCell ref="BS1681:BS1682"/>
    <mergeCell ref="BT1681:BT1682"/>
    <mergeCell ref="BU1681:BU1682"/>
    <mergeCell ref="BV1681:BV1682"/>
    <mergeCell ref="BW1681:BW1682"/>
    <mergeCell ref="BX1681:BX1682"/>
    <mergeCell ref="BY1681:BY1682"/>
    <mergeCell ref="BZ1681:BZ1682"/>
    <mergeCell ref="CA1681:CA1682"/>
    <mergeCell ref="CB1681:CB1682"/>
    <mergeCell ref="CC1681:CC1682"/>
    <mergeCell ref="CD1681:CD1682"/>
    <mergeCell ref="CE1681:CE1682"/>
    <mergeCell ref="CF1681:CF1682"/>
    <mergeCell ref="CG1681:CG1682"/>
    <mergeCell ref="CH1681:CH1682"/>
    <mergeCell ref="CI1681:CI1682"/>
    <mergeCell ref="CJ1681:CJ1682"/>
    <mergeCell ref="CK1681:CK1682"/>
    <mergeCell ref="CL1681:CL1682"/>
    <mergeCell ref="CM1681:CM1682"/>
    <mergeCell ref="CN1681:CN1682"/>
    <mergeCell ref="CO1681:CO1682"/>
    <mergeCell ref="CP1681:CP1682"/>
    <mergeCell ref="CQ1681:CQ1682"/>
    <mergeCell ref="CR1681:CR1682"/>
    <mergeCell ref="CS1681:CS1682"/>
    <mergeCell ref="CT1681:CT1682"/>
    <mergeCell ref="CU1681:CU1682"/>
    <mergeCell ref="CV1681:CV1682"/>
    <mergeCell ref="CW1681:CW1682"/>
    <mergeCell ref="CX1681:CX1682"/>
    <mergeCell ref="CY1681:CY1682"/>
    <mergeCell ref="CZ1681:CZ1682"/>
    <mergeCell ref="DA1681:DA1682"/>
    <mergeCell ref="DB1681:DB1682"/>
    <mergeCell ref="DC1681:DC1682"/>
    <mergeCell ref="DD1681:DD1682"/>
    <mergeCell ref="DE1681:DE1682"/>
    <mergeCell ref="DF1681:DF1682"/>
    <mergeCell ref="DG1681:DG1682"/>
    <mergeCell ref="DH1681:DH1682"/>
    <mergeCell ref="DI1681:DI1682"/>
    <mergeCell ref="DJ1681:DJ1682"/>
    <mergeCell ref="DK1681:DK1682"/>
    <mergeCell ref="DL1681:DL1682"/>
    <mergeCell ref="DM1681:DM1682"/>
    <mergeCell ref="DN1681:DN1682"/>
    <mergeCell ref="DO1681:DO1682"/>
    <mergeCell ref="DP1681:DP1682"/>
    <mergeCell ref="DQ1681:DQ1682"/>
    <mergeCell ref="DR1681:DR1682"/>
    <mergeCell ref="DS1681:DS1682"/>
    <mergeCell ref="DT1681:DT1682"/>
    <mergeCell ref="DU1681:DU1682"/>
    <mergeCell ref="DV1681:DV1682"/>
    <mergeCell ref="DW1681:DW1682"/>
    <mergeCell ref="DX1681:DX1682"/>
    <mergeCell ref="DY1681:DY1682"/>
    <mergeCell ref="DZ1681:DZ1682"/>
    <mergeCell ref="H1682:I1682"/>
    <mergeCell ref="J1682:K1682"/>
    <mergeCell ref="H1683:I1683"/>
    <mergeCell ref="J1683:K1683"/>
    <mergeCell ref="L1683:L1684"/>
    <mergeCell ref="M1683:R1684"/>
    <mergeCell ref="S1683:T1684"/>
    <mergeCell ref="U1683:U1684"/>
    <mergeCell ref="V1683:V1684"/>
    <mergeCell ref="W1683:W1684"/>
    <mergeCell ref="X1683:X1684"/>
    <mergeCell ref="Y1683:Y1684"/>
    <mergeCell ref="Z1683:Z1684"/>
    <mergeCell ref="AA1683:AA1684"/>
    <mergeCell ref="AB1683:AB1684"/>
    <mergeCell ref="AC1683:AC1684"/>
    <mergeCell ref="AD1683:AD1684"/>
    <mergeCell ref="AE1683:AE1684"/>
    <mergeCell ref="AF1683:AF1684"/>
    <mergeCell ref="AG1683:AG1684"/>
    <mergeCell ref="AH1683:AH1684"/>
    <mergeCell ref="AI1683:AI1684"/>
    <mergeCell ref="AJ1683:AJ1684"/>
    <mergeCell ref="AK1683:AK1684"/>
    <mergeCell ref="AL1683:AL1684"/>
    <mergeCell ref="AM1683:AM1684"/>
    <mergeCell ref="AN1683:AN1684"/>
    <mergeCell ref="AO1683:AO1684"/>
    <mergeCell ref="AP1683:AP1684"/>
    <mergeCell ref="AQ1683:AQ1684"/>
    <mergeCell ref="AR1683:AR1684"/>
    <mergeCell ref="AS1683:AS1684"/>
    <mergeCell ref="AT1683:AT1684"/>
    <mergeCell ref="AU1683:AU1684"/>
    <mergeCell ref="AV1683:AV1684"/>
    <mergeCell ref="AW1683:AW1684"/>
    <mergeCell ref="AX1683:AX1684"/>
    <mergeCell ref="AY1683:AY1684"/>
    <mergeCell ref="AZ1683:AZ1684"/>
    <mergeCell ref="BA1683:BA1684"/>
    <mergeCell ref="BB1683:BB1684"/>
    <mergeCell ref="BC1683:BC1684"/>
    <mergeCell ref="BD1683:BD1684"/>
    <mergeCell ref="BE1683:BE1684"/>
    <mergeCell ref="BF1683:BF1684"/>
    <mergeCell ref="BG1683:BG1684"/>
    <mergeCell ref="BH1683:BH1684"/>
    <mergeCell ref="BI1683:BI1684"/>
    <mergeCell ref="BJ1683:BJ1684"/>
    <mergeCell ref="BK1683:BK1684"/>
    <mergeCell ref="BL1683:BL1684"/>
    <mergeCell ref="BM1683:BM1684"/>
    <mergeCell ref="BN1683:BN1684"/>
    <mergeCell ref="BO1683:BO1684"/>
    <mergeCell ref="BP1683:BP1684"/>
    <mergeCell ref="BQ1683:BQ1684"/>
    <mergeCell ref="BR1683:BR1684"/>
    <mergeCell ref="BS1683:BS1684"/>
    <mergeCell ref="BT1683:BT1684"/>
    <mergeCell ref="BU1683:BU1684"/>
    <mergeCell ref="BV1683:BV1684"/>
    <mergeCell ref="BW1683:BW1684"/>
    <mergeCell ref="BX1683:BX1684"/>
    <mergeCell ref="BY1683:BY1684"/>
    <mergeCell ref="BZ1683:BZ1684"/>
    <mergeCell ref="CA1683:CA1684"/>
    <mergeCell ref="CB1683:CB1684"/>
    <mergeCell ref="CC1683:CC1684"/>
    <mergeCell ref="CD1683:CD1684"/>
    <mergeCell ref="CE1683:CE1684"/>
    <mergeCell ref="CF1683:CF1684"/>
    <mergeCell ref="CG1683:CG1684"/>
    <mergeCell ref="CH1683:CH1684"/>
    <mergeCell ref="CI1683:CI1684"/>
    <mergeCell ref="CJ1683:CJ1684"/>
    <mergeCell ref="CK1683:CK1684"/>
    <mergeCell ref="CL1683:CL1684"/>
    <mergeCell ref="CM1683:CM1684"/>
    <mergeCell ref="CN1683:CN1684"/>
    <mergeCell ref="CO1683:CO1684"/>
    <mergeCell ref="CP1683:CP1684"/>
    <mergeCell ref="CQ1683:CQ1684"/>
    <mergeCell ref="CR1683:CR1684"/>
    <mergeCell ref="CS1683:CS1684"/>
    <mergeCell ref="CT1683:CT1684"/>
    <mergeCell ref="CU1683:CU1684"/>
    <mergeCell ref="CV1683:CV1684"/>
    <mergeCell ref="CW1683:CW1684"/>
    <mergeCell ref="CX1683:CX1684"/>
    <mergeCell ref="CY1683:CY1684"/>
    <mergeCell ref="CZ1683:CZ1684"/>
    <mergeCell ref="DA1683:DA1684"/>
    <mergeCell ref="DB1683:DB1684"/>
    <mergeCell ref="DC1683:DC1684"/>
    <mergeCell ref="DD1683:DD1684"/>
    <mergeCell ref="DE1683:DE1684"/>
    <mergeCell ref="DF1683:DF1684"/>
    <mergeCell ref="DG1683:DG1684"/>
    <mergeCell ref="DH1683:DH1684"/>
    <mergeCell ref="DI1683:DI1684"/>
    <mergeCell ref="DJ1683:DJ1684"/>
    <mergeCell ref="DK1683:DK1684"/>
    <mergeCell ref="DL1683:DL1684"/>
    <mergeCell ref="DM1683:DM1684"/>
    <mergeCell ref="DN1683:DN1684"/>
    <mergeCell ref="DO1683:DO1684"/>
    <mergeCell ref="DP1683:DP1684"/>
    <mergeCell ref="DQ1683:DQ1684"/>
    <mergeCell ref="DR1683:DR1684"/>
    <mergeCell ref="DS1683:DS1684"/>
    <mergeCell ref="DT1683:DT1684"/>
    <mergeCell ref="DU1683:DU1684"/>
    <mergeCell ref="DV1683:DV1684"/>
    <mergeCell ref="DW1683:DW1684"/>
    <mergeCell ref="DX1683:DX1684"/>
    <mergeCell ref="DY1683:DY1684"/>
    <mergeCell ref="DZ1683:DZ1684"/>
    <mergeCell ref="H1684:I1684"/>
    <mergeCell ref="J1684:K1684"/>
    <mergeCell ref="F1685:G1685"/>
    <mergeCell ref="H1685:I1685"/>
    <mergeCell ref="J1685:K1685"/>
    <mergeCell ref="L1685:L1686"/>
    <mergeCell ref="M1685:R1686"/>
    <mergeCell ref="S1685:T1686"/>
    <mergeCell ref="U1685:U1686"/>
    <mergeCell ref="V1685:V1686"/>
    <mergeCell ref="W1685:W1686"/>
    <mergeCell ref="X1685:X1686"/>
    <mergeCell ref="Y1685:Y1686"/>
    <mergeCell ref="Z1685:Z1686"/>
    <mergeCell ref="AA1685:AA1686"/>
    <mergeCell ref="AB1685:AB1686"/>
    <mergeCell ref="AC1685:AC1686"/>
    <mergeCell ref="AD1685:AD1686"/>
    <mergeCell ref="AE1685:AE1686"/>
    <mergeCell ref="AF1685:AF1686"/>
    <mergeCell ref="AG1685:AG1686"/>
    <mergeCell ref="AH1685:AH1686"/>
    <mergeCell ref="AI1685:AI1686"/>
    <mergeCell ref="AJ1685:AJ1686"/>
    <mergeCell ref="AK1685:AK1686"/>
    <mergeCell ref="AL1685:AL1686"/>
    <mergeCell ref="AM1685:AM1686"/>
    <mergeCell ref="AN1685:AN1686"/>
    <mergeCell ref="AO1685:AO1686"/>
    <mergeCell ref="AP1685:AP1686"/>
    <mergeCell ref="AQ1685:AQ1686"/>
    <mergeCell ref="AR1685:AR1686"/>
    <mergeCell ref="AS1685:AS1686"/>
    <mergeCell ref="AT1685:AT1686"/>
    <mergeCell ref="AU1685:AU1686"/>
    <mergeCell ref="AV1685:AV1686"/>
    <mergeCell ref="AW1685:AW1686"/>
    <mergeCell ref="AX1685:AX1686"/>
    <mergeCell ref="AY1685:AY1686"/>
    <mergeCell ref="AZ1685:AZ1686"/>
    <mergeCell ref="BA1685:BA1686"/>
    <mergeCell ref="BB1685:BB1686"/>
    <mergeCell ref="BC1685:BC1686"/>
    <mergeCell ref="BD1685:BD1686"/>
    <mergeCell ref="BE1685:BE1686"/>
    <mergeCell ref="BF1685:BF1686"/>
    <mergeCell ref="BG1685:BG1686"/>
    <mergeCell ref="BH1685:BH1686"/>
    <mergeCell ref="BI1685:BI1686"/>
    <mergeCell ref="BJ1685:BJ1686"/>
    <mergeCell ref="BK1685:BK1686"/>
    <mergeCell ref="BL1685:BL1686"/>
    <mergeCell ref="BM1685:BM1686"/>
    <mergeCell ref="BN1685:BN1686"/>
    <mergeCell ref="BO1685:BO1686"/>
    <mergeCell ref="BP1685:BP1686"/>
    <mergeCell ref="BQ1685:BQ1686"/>
    <mergeCell ref="BR1685:BR1686"/>
    <mergeCell ref="BS1685:BS1686"/>
    <mergeCell ref="BT1685:BT1686"/>
    <mergeCell ref="BU1685:BU1686"/>
    <mergeCell ref="BV1685:BV1686"/>
    <mergeCell ref="BW1685:BW1686"/>
    <mergeCell ref="BX1685:BX1686"/>
    <mergeCell ref="BY1685:BY1686"/>
    <mergeCell ref="BZ1685:BZ1686"/>
    <mergeCell ref="CA1685:CA1686"/>
    <mergeCell ref="CB1685:CB1686"/>
    <mergeCell ref="CC1685:CC1686"/>
    <mergeCell ref="CD1685:CD1686"/>
    <mergeCell ref="CE1685:CE1686"/>
    <mergeCell ref="CF1685:CF1686"/>
    <mergeCell ref="CG1685:CG1686"/>
    <mergeCell ref="CH1685:CH1686"/>
    <mergeCell ref="CI1685:CI1686"/>
    <mergeCell ref="CJ1685:CJ1686"/>
    <mergeCell ref="CK1685:CK1686"/>
    <mergeCell ref="CL1685:CL1686"/>
    <mergeCell ref="CM1685:CM1686"/>
    <mergeCell ref="CN1685:CN1686"/>
    <mergeCell ref="CO1685:CO1686"/>
    <mergeCell ref="CP1685:CP1686"/>
    <mergeCell ref="CQ1685:CQ1686"/>
    <mergeCell ref="CR1685:CR1686"/>
    <mergeCell ref="CS1685:CS1686"/>
    <mergeCell ref="CT1685:CT1686"/>
    <mergeCell ref="CU1685:CU1686"/>
    <mergeCell ref="CV1685:CV1686"/>
    <mergeCell ref="CW1685:CW1686"/>
    <mergeCell ref="CX1685:CX1686"/>
    <mergeCell ref="CY1685:CY1686"/>
    <mergeCell ref="CZ1685:CZ1686"/>
    <mergeCell ref="DA1685:DA1686"/>
    <mergeCell ref="DB1685:DB1686"/>
    <mergeCell ref="DC1685:DC1686"/>
    <mergeCell ref="DD1685:DD1686"/>
    <mergeCell ref="DE1685:DE1686"/>
    <mergeCell ref="DF1685:DF1686"/>
    <mergeCell ref="DG1685:DG1686"/>
    <mergeCell ref="DH1685:DH1686"/>
    <mergeCell ref="DI1685:DI1686"/>
    <mergeCell ref="DJ1685:DJ1686"/>
    <mergeCell ref="DK1685:DK1686"/>
    <mergeCell ref="DL1685:DL1686"/>
    <mergeCell ref="DM1685:DM1686"/>
    <mergeCell ref="DN1685:DN1686"/>
    <mergeCell ref="DO1685:DO1686"/>
    <mergeCell ref="DP1685:DP1686"/>
    <mergeCell ref="DQ1685:DQ1686"/>
    <mergeCell ref="DR1685:DR1686"/>
    <mergeCell ref="DS1685:DS1686"/>
    <mergeCell ref="DT1685:DT1686"/>
    <mergeCell ref="DU1685:DU1686"/>
    <mergeCell ref="DV1685:DV1686"/>
    <mergeCell ref="DW1685:DW1686"/>
    <mergeCell ref="DX1685:DX1686"/>
    <mergeCell ref="DY1685:DY1686"/>
    <mergeCell ref="DZ1685:DZ1686"/>
    <mergeCell ref="F1686:G1686"/>
    <mergeCell ref="H1686:I1686"/>
    <mergeCell ref="J1686:K1686"/>
    <mergeCell ref="F1687:G1687"/>
    <mergeCell ref="H1687:I1687"/>
    <mergeCell ref="J1687:K1687"/>
    <mergeCell ref="L1687:L1688"/>
    <mergeCell ref="M1687:R1688"/>
    <mergeCell ref="S1687:T1688"/>
    <mergeCell ref="U1687:U1688"/>
    <mergeCell ref="V1687:V1688"/>
    <mergeCell ref="W1687:W1688"/>
    <mergeCell ref="X1687:X1688"/>
    <mergeCell ref="Y1687:Y1688"/>
    <mergeCell ref="Z1687:Z1688"/>
    <mergeCell ref="AA1687:AA1688"/>
    <mergeCell ref="AB1687:AB1688"/>
    <mergeCell ref="AC1687:AC1688"/>
    <mergeCell ref="AD1687:AD1688"/>
    <mergeCell ref="AE1687:AE1688"/>
    <mergeCell ref="AF1687:AF1688"/>
    <mergeCell ref="AG1687:AG1688"/>
    <mergeCell ref="AH1687:AH1688"/>
    <mergeCell ref="AI1687:AI1688"/>
    <mergeCell ref="AJ1687:AJ1688"/>
    <mergeCell ref="AK1687:AK1688"/>
    <mergeCell ref="AL1687:AL1688"/>
    <mergeCell ref="AM1687:AM1688"/>
    <mergeCell ref="AN1687:AN1688"/>
    <mergeCell ref="AO1687:AO1688"/>
    <mergeCell ref="AP1687:AP1688"/>
    <mergeCell ref="AQ1687:AQ1688"/>
    <mergeCell ref="AR1687:AR1688"/>
    <mergeCell ref="AS1687:AS1688"/>
    <mergeCell ref="AT1687:AT1688"/>
    <mergeCell ref="AU1687:AU1688"/>
    <mergeCell ref="AV1687:AV1688"/>
    <mergeCell ref="AW1687:AW1688"/>
    <mergeCell ref="AX1687:AX1688"/>
    <mergeCell ref="AY1687:AY1688"/>
    <mergeCell ref="AZ1687:AZ1688"/>
    <mergeCell ref="BA1687:BA1688"/>
    <mergeCell ref="BB1687:BB1688"/>
    <mergeCell ref="BC1687:BC1688"/>
    <mergeCell ref="BD1687:BD1688"/>
    <mergeCell ref="BE1687:BE1688"/>
    <mergeCell ref="BF1687:BF1688"/>
    <mergeCell ref="BG1687:BG1688"/>
    <mergeCell ref="BH1687:BH1688"/>
    <mergeCell ref="BI1687:BI1688"/>
    <mergeCell ref="BJ1687:BJ1688"/>
    <mergeCell ref="BK1687:BK1688"/>
    <mergeCell ref="BL1687:BL1688"/>
    <mergeCell ref="BM1687:BM1688"/>
    <mergeCell ref="BN1687:BN1688"/>
    <mergeCell ref="BO1687:BO1688"/>
    <mergeCell ref="BP1687:BP1688"/>
    <mergeCell ref="BQ1687:BQ1688"/>
    <mergeCell ref="BR1687:BR1688"/>
    <mergeCell ref="BS1687:BS1688"/>
    <mergeCell ref="BT1687:BT1688"/>
    <mergeCell ref="BU1687:BU1688"/>
    <mergeCell ref="BV1687:BV1688"/>
    <mergeCell ref="BW1687:BW1688"/>
    <mergeCell ref="BX1687:BX1688"/>
    <mergeCell ref="BY1687:BY1688"/>
    <mergeCell ref="BZ1687:BZ1688"/>
    <mergeCell ref="CA1687:CA1688"/>
    <mergeCell ref="CB1687:CB1688"/>
    <mergeCell ref="CC1687:CC1688"/>
    <mergeCell ref="CD1687:CD1688"/>
    <mergeCell ref="CE1687:CE1688"/>
    <mergeCell ref="CF1687:CF1688"/>
    <mergeCell ref="CG1687:CG1688"/>
    <mergeCell ref="CH1687:CH1688"/>
    <mergeCell ref="CI1687:CI1688"/>
    <mergeCell ref="CJ1687:CJ1688"/>
    <mergeCell ref="CK1687:CK1688"/>
    <mergeCell ref="CL1687:CL1688"/>
    <mergeCell ref="CM1687:CM1688"/>
    <mergeCell ref="CN1687:CN1688"/>
    <mergeCell ref="CO1687:CO1688"/>
    <mergeCell ref="CP1687:CP1688"/>
    <mergeCell ref="CQ1687:CQ1688"/>
    <mergeCell ref="CR1687:CR1688"/>
    <mergeCell ref="CS1687:CS1688"/>
    <mergeCell ref="CT1687:CT1688"/>
    <mergeCell ref="CU1687:CU1688"/>
    <mergeCell ref="CV1687:CV1688"/>
    <mergeCell ref="CW1687:CW1688"/>
    <mergeCell ref="CX1687:CX1688"/>
    <mergeCell ref="CY1687:CY1688"/>
    <mergeCell ref="CZ1687:CZ1688"/>
    <mergeCell ref="DA1687:DA1688"/>
    <mergeCell ref="DB1687:DB1688"/>
    <mergeCell ref="DC1687:DC1688"/>
    <mergeCell ref="DD1687:DD1688"/>
    <mergeCell ref="DE1687:DE1688"/>
    <mergeCell ref="DF1687:DF1688"/>
    <mergeCell ref="DG1687:DG1688"/>
    <mergeCell ref="DH1687:DH1688"/>
    <mergeCell ref="DI1687:DI1688"/>
    <mergeCell ref="DJ1687:DJ1688"/>
    <mergeCell ref="DK1687:DK1688"/>
    <mergeCell ref="DL1687:DL1688"/>
    <mergeCell ref="DM1687:DM1688"/>
    <mergeCell ref="DN1687:DN1688"/>
    <mergeCell ref="DO1687:DO1688"/>
    <mergeCell ref="DP1687:DP1688"/>
    <mergeCell ref="DQ1687:DQ1688"/>
    <mergeCell ref="DR1687:DR1688"/>
    <mergeCell ref="DS1687:DS1688"/>
    <mergeCell ref="DT1687:DT1688"/>
    <mergeCell ref="DU1687:DU1688"/>
    <mergeCell ref="DV1687:DV1688"/>
    <mergeCell ref="DW1687:DW1688"/>
    <mergeCell ref="DX1687:DX1688"/>
    <mergeCell ref="DY1687:DY1688"/>
    <mergeCell ref="DZ1687:DZ1688"/>
    <mergeCell ref="F1688:G1688"/>
    <mergeCell ref="H1688:I1688"/>
    <mergeCell ref="J1688:K1688"/>
    <mergeCell ref="B1689:K1689"/>
    <mergeCell ref="M1689:R1689"/>
    <mergeCell ref="S1689:T1689"/>
    <mergeCell ref="V1689:V1690"/>
    <mergeCell ref="W1689:W1690"/>
    <mergeCell ref="X1689:X1690"/>
    <mergeCell ref="Y1689:Y1690"/>
    <mergeCell ref="Z1689:Z1690"/>
    <mergeCell ref="AA1689:AA1690"/>
    <mergeCell ref="AB1689:AB1690"/>
    <mergeCell ref="AC1689:AC1690"/>
    <mergeCell ref="AD1689:AD1690"/>
    <mergeCell ref="AE1689:AE1690"/>
    <mergeCell ref="AF1689:AF1690"/>
    <mergeCell ref="AG1689:AG1690"/>
    <mergeCell ref="AH1689:AH1690"/>
    <mergeCell ref="AI1689:AI1690"/>
    <mergeCell ref="AJ1689:AJ1690"/>
    <mergeCell ref="AK1689:AK1690"/>
    <mergeCell ref="AL1689:AL1690"/>
    <mergeCell ref="AM1689:AM1690"/>
    <mergeCell ref="AN1689:AN1690"/>
    <mergeCell ref="AO1689:AO1690"/>
    <mergeCell ref="AP1689:AP1690"/>
    <mergeCell ref="AQ1689:AQ1690"/>
    <mergeCell ref="AR1689:AR1690"/>
    <mergeCell ref="AS1689:AS1690"/>
    <mergeCell ref="AT1689:AT1690"/>
    <mergeCell ref="AU1689:AU1690"/>
    <mergeCell ref="AV1689:AV1690"/>
    <mergeCell ref="AW1689:AW1690"/>
    <mergeCell ref="AX1689:AX1690"/>
    <mergeCell ref="AY1689:AY1690"/>
    <mergeCell ref="AZ1689:AZ1690"/>
    <mergeCell ref="BA1689:BA1690"/>
    <mergeCell ref="BB1689:BB1690"/>
    <mergeCell ref="BC1689:BC1690"/>
    <mergeCell ref="BD1689:BD1690"/>
    <mergeCell ref="BE1689:BE1690"/>
    <mergeCell ref="BF1689:BF1690"/>
    <mergeCell ref="BG1689:BG1690"/>
    <mergeCell ref="BH1689:BH1690"/>
    <mergeCell ref="BI1689:BI1690"/>
    <mergeCell ref="DN1689:DN1690"/>
    <mergeCell ref="DO1689:DO1690"/>
    <mergeCell ref="DV1689:DV1690"/>
    <mergeCell ref="DW1689:DW1690"/>
    <mergeCell ref="DX1689:DX1690"/>
    <mergeCell ref="DY1689:DY1690"/>
    <mergeCell ref="BJ1689:BJ1690"/>
    <mergeCell ref="BK1689:BK1690"/>
    <mergeCell ref="BL1689:BL1690"/>
    <mergeCell ref="BM1689:BM1690"/>
    <mergeCell ref="BN1689:BN1690"/>
    <mergeCell ref="BO1689:BO1690"/>
    <mergeCell ref="BP1689:BP1690"/>
    <mergeCell ref="BQ1689:BQ1690"/>
    <mergeCell ref="BR1689:BR1690"/>
    <mergeCell ref="BS1689:BS1690"/>
    <mergeCell ref="BT1689:BT1690"/>
    <mergeCell ref="BU1689:BU1690"/>
    <mergeCell ref="BV1689:BV1690"/>
    <mergeCell ref="BW1689:BW1690"/>
    <mergeCell ref="BX1689:BX1690"/>
    <mergeCell ref="BY1689:BY1690"/>
    <mergeCell ref="BZ1689:BZ1690"/>
    <mergeCell ref="CA1689:CA1690"/>
    <mergeCell ref="CB1689:CB1690"/>
    <mergeCell ref="CC1689:CC1690"/>
    <mergeCell ref="CD1689:CD1690"/>
    <mergeCell ref="CE1689:CE1690"/>
    <mergeCell ref="CF1689:CF1690"/>
    <mergeCell ref="CG1689:CG1690"/>
    <mergeCell ref="CH1689:CH1690"/>
    <mergeCell ref="CI1689:CI1690"/>
    <mergeCell ref="CJ1689:CJ1690"/>
    <mergeCell ref="CK1689:CK1690"/>
    <mergeCell ref="CL1689:CL1690"/>
    <mergeCell ref="CM1689:CM1690"/>
    <mergeCell ref="CN1689:CN1690"/>
    <mergeCell ref="CO1689:CO1690"/>
    <mergeCell ref="CP1689:CP1690"/>
    <mergeCell ref="DZ1689:DZ1690"/>
    <mergeCell ref="B1690:K1690"/>
    <mergeCell ref="M1690:R1690"/>
    <mergeCell ref="S1690:T1690"/>
    <mergeCell ref="DP1689:DP1690"/>
    <mergeCell ref="DQ1689:DQ1690"/>
    <mergeCell ref="B1695:DY1695"/>
    <mergeCell ref="B1701:DY1701"/>
    <mergeCell ref="AB1702:AC1702"/>
    <mergeCell ref="AN1702:AO1702"/>
    <mergeCell ref="AZ1702:BA1702"/>
    <mergeCell ref="BL1702:BM1702"/>
    <mergeCell ref="BX1702:BY1702"/>
    <mergeCell ref="CJ1702:CK1702"/>
    <mergeCell ref="CV1702:CW1702"/>
    <mergeCell ref="DH1702:DI1702"/>
    <mergeCell ref="DT1702:DU1702"/>
    <mergeCell ref="B1705:K1707"/>
    <mergeCell ref="L1705:U1707"/>
    <mergeCell ref="V1705:AG1705"/>
    <mergeCell ref="AH1705:AS1705"/>
    <mergeCell ref="AT1705:BE1705"/>
    <mergeCell ref="BF1705:BQ1705"/>
    <mergeCell ref="BR1705:CC1705"/>
    <mergeCell ref="CD1705:CO1705"/>
    <mergeCell ref="CP1705:DA1705"/>
    <mergeCell ref="DB1705:DM1705"/>
    <mergeCell ref="DN1705:DY1705"/>
    <mergeCell ref="V1706:AG1706"/>
    <mergeCell ref="AH1706:AS1706"/>
    <mergeCell ref="AT1706:BE1706"/>
    <mergeCell ref="BF1706:BQ1706"/>
    <mergeCell ref="BR1706:CC1706"/>
    <mergeCell ref="CD1706:CO1706"/>
    <mergeCell ref="CP1706:DA1706"/>
    <mergeCell ref="DB1706:DM1706"/>
    <mergeCell ref="DN1706:DY1706"/>
    <mergeCell ref="CQ1689:CQ1690"/>
    <mergeCell ref="CR1689:CR1690"/>
    <mergeCell ref="CS1689:CS1690"/>
    <mergeCell ref="CT1689:CT1690"/>
    <mergeCell ref="CU1689:CU1690"/>
    <mergeCell ref="CV1689:CV1690"/>
    <mergeCell ref="CW1689:CW1690"/>
    <mergeCell ref="CX1689:CX1690"/>
    <mergeCell ref="CY1689:CY1690"/>
    <mergeCell ref="CZ1689:CZ1690"/>
    <mergeCell ref="DA1689:DA1690"/>
    <mergeCell ref="DB1689:DB1690"/>
    <mergeCell ref="DC1689:DC1690"/>
    <mergeCell ref="DD1689:DD1690"/>
    <mergeCell ref="DE1689:DE1690"/>
    <mergeCell ref="DF1689:DF1690"/>
    <mergeCell ref="DG1689:DG1690"/>
    <mergeCell ref="DH1689:DH1690"/>
    <mergeCell ref="DI1689:DI1690"/>
    <mergeCell ref="DR1689:DR1690"/>
    <mergeCell ref="DS1689:DS1690"/>
    <mergeCell ref="DT1689:DT1690"/>
    <mergeCell ref="DU1689:DU1690"/>
    <mergeCell ref="DJ1689:DJ1690"/>
    <mergeCell ref="DK1689:DK1690"/>
    <mergeCell ref="DL1689:DL1690"/>
    <mergeCell ref="DM1689:DM1690"/>
    <mergeCell ref="F1708:G1708"/>
    <mergeCell ref="H1708:I1708"/>
    <mergeCell ref="J1708:K1708"/>
    <mergeCell ref="L1708:L1709"/>
    <mergeCell ref="M1708:R1709"/>
    <mergeCell ref="S1708:T1709"/>
    <mergeCell ref="U1708:U1709"/>
    <mergeCell ref="V1708:V1709"/>
    <mergeCell ref="W1708:W1709"/>
    <mergeCell ref="X1708:X1709"/>
    <mergeCell ref="Y1708:Y1709"/>
    <mergeCell ref="Z1708:Z1709"/>
    <mergeCell ref="AA1708:AA1709"/>
    <mergeCell ref="AB1708:AB1709"/>
    <mergeCell ref="AC1708:AC1709"/>
    <mergeCell ref="AD1708:AD1709"/>
    <mergeCell ref="AE1708:AE1709"/>
    <mergeCell ref="AF1708:AF1709"/>
    <mergeCell ref="AG1708:AG1709"/>
    <mergeCell ref="AH1708:AH1709"/>
    <mergeCell ref="AI1708:AI1709"/>
    <mergeCell ref="AJ1708:AJ1709"/>
    <mergeCell ref="AK1708:AK1709"/>
    <mergeCell ref="AL1708:AL1709"/>
    <mergeCell ref="AM1708:AM1709"/>
    <mergeCell ref="AN1708:AN1709"/>
    <mergeCell ref="AO1708:AO1709"/>
    <mergeCell ref="AP1708:AP1709"/>
    <mergeCell ref="AQ1708:AQ1709"/>
    <mergeCell ref="AR1708:AR1709"/>
    <mergeCell ref="AS1708:AS1709"/>
    <mergeCell ref="AT1708:AT1709"/>
    <mergeCell ref="AU1708:AU1709"/>
    <mergeCell ref="AV1708:AV1709"/>
    <mergeCell ref="AW1708:AW1709"/>
    <mergeCell ref="AX1708:AX1709"/>
    <mergeCell ref="AY1708:AY1709"/>
    <mergeCell ref="AZ1708:AZ1709"/>
    <mergeCell ref="BA1708:BA1709"/>
    <mergeCell ref="BB1708:BB1709"/>
    <mergeCell ref="BC1708:BC1709"/>
    <mergeCell ref="BD1708:BD1709"/>
    <mergeCell ref="BE1708:BE1709"/>
    <mergeCell ref="BF1708:BF1709"/>
    <mergeCell ref="BG1708:BG1709"/>
    <mergeCell ref="BH1708:BH1709"/>
    <mergeCell ref="BI1708:BI1709"/>
    <mergeCell ref="BJ1708:BJ1709"/>
    <mergeCell ref="BK1708:BK1709"/>
    <mergeCell ref="BL1708:BL1709"/>
    <mergeCell ref="BM1708:BM1709"/>
    <mergeCell ref="BN1708:BN1709"/>
    <mergeCell ref="BO1708:BO1709"/>
    <mergeCell ref="BP1708:BP1709"/>
    <mergeCell ref="BQ1708:BQ1709"/>
    <mergeCell ref="BR1708:BR1709"/>
    <mergeCell ref="BS1708:BS1709"/>
    <mergeCell ref="BT1708:BT1709"/>
    <mergeCell ref="BU1708:BU1709"/>
    <mergeCell ref="BV1708:BV1709"/>
    <mergeCell ref="BW1708:BW1709"/>
    <mergeCell ref="BX1708:BX1709"/>
    <mergeCell ref="BY1708:BY1709"/>
    <mergeCell ref="BZ1708:BZ1709"/>
    <mergeCell ref="CA1708:CA1709"/>
    <mergeCell ref="CB1708:CB1709"/>
    <mergeCell ref="CC1708:CC1709"/>
    <mergeCell ref="CD1708:CD1709"/>
    <mergeCell ref="CE1708:CE1709"/>
    <mergeCell ref="CF1708:CF1709"/>
    <mergeCell ref="CG1708:CG1709"/>
    <mergeCell ref="CH1708:CH1709"/>
    <mergeCell ref="CI1708:CI1709"/>
    <mergeCell ref="CJ1708:CJ1709"/>
    <mergeCell ref="CK1708:CK1709"/>
    <mergeCell ref="CL1708:CL1709"/>
    <mergeCell ref="CM1708:CM1709"/>
    <mergeCell ref="CN1708:CN1709"/>
    <mergeCell ref="CO1708:CO1709"/>
    <mergeCell ref="CP1708:CP1709"/>
    <mergeCell ref="CQ1708:CQ1709"/>
    <mergeCell ref="CR1708:CR1709"/>
    <mergeCell ref="CS1708:CS1709"/>
    <mergeCell ref="CT1708:CT1709"/>
    <mergeCell ref="CU1708:CU1709"/>
    <mergeCell ref="CV1708:CV1709"/>
    <mergeCell ref="CW1708:CW1709"/>
    <mergeCell ref="CX1708:CX1709"/>
    <mergeCell ref="CY1708:CY1709"/>
    <mergeCell ref="CZ1708:CZ1709"/>
    <mergeCell ref="DA1708:DA1709"/>
    <mergeCell ref="DB1708:DB1709"/>
    <mergeCell ref="DC1708:DC1709"/>
    <mergeCell ref="DD1708:DD1709"/>
    <mergeCell ref="DE1708:DE1709"/>
    <mergeCell ref="DF1708:DF1709"/>
    <mergeCell ref="DG1708:DG1709"/>
    <mergeCell ref="DH1708:DH1709"/>
    <mergeCell ref="DI1708:DI1709"/>
    <mergeCell ref="DR1708:DR1709"/>
    <mergeCell ref="DS1708:DS1709"/>
    <mergeCell ref="DT1708:DT1709"/>
    <mergeCell ref="DU1708:DU1709"/>
    <mergeCell ref="DJ1708:DJ1709"/>
    <mergeCell ref="DK1708:DK1709"/>
    <mergeCell ref="DL1708:DL1709"/>
    <mergeCell ref="DM1708:DM1709"/>
    <mergeCell ref="DN1708:DN1709"/>
    <mergeCell ref="DO1708:DO1709"/>
    <mergeCell ref="DV1708:DV1709"/>
    <mergeCell ref="DW1708:DW1709"/>
    <mergeCell ref="DX1708:DX1709"/>
    <mergeCell ref="DY1708:DY1709"/>
    <mergeCell ref="DZ1708:DZ1709"/>
    <mergeCell ref="F1709:G1709"/>
    <mergeCell ref="H1709:I1709"/>
    <mergeCell ref="J1709:K1709"/>
    <mergeCell ref="DP1708:DP1709"/>
    <mergeCell ref="DQ1708:DQ1709"/>
    <mergeCell ref="F1710:G1710"/>
    <mergeCell ref="H1710:I1710"/>
    <mergeCell ref="J1710:K1710"/>
    <mergeCell ref="L1710:L1711"/>
    <mergeCell ref="M1710:R1711"/>
    <mergeCell ref="S1710:T1711"/>
    <mergeCell ref="U1710:U1711"/>
    <mergeCell ref="V1710:V1711"/>
    <mergeCell ref="W1710:W1711"/>
    <mergeCell ref="X1710:X1711"/>
    <mergeCell ref="Y1710:Y1711"/>
    <mergeCell ref="Z1710:Z1711"/>
    <mergeCell ref="AA1710:AA1711"/>
    <mergeCell ref="AB1710:AB1711"/>
    <mergeCell ref="AC1710:AC1711"/>
    <mergeCell ref="AD1710:AD1711"/>
    <mergeCell ref="AE1710:AE1711"/>
    <mergeCell ref="AF1710:AF1711"/>
    <mergeCell ref="AG1710:AG1711"/>
    <mergeCell ref="AH1710:AH1711"/>
    <mergeCell ref="AI1710:AI1711"/>
    <mergeCell ref="AJ1710:AJ1711"/>
    <mergeCell ref="AK1710:AK1711"/>
    <mergeCell ref="AL1710:AL1711"/>
    <mergeCell ref="AM1710:AM1711"/>
    <mergeCell ref="AN1710:AN1711"/>
    <mergeCell ref="AO1710:AO1711"/>
    <mergeCell ref="AP1710:AP1711"/>
    <mergeCell ref="AQ1710:AQ1711"/>
    <mergeCell ref="AR1710:AR1711"/>
    <mergeCell ref="AS1710:AS1711"/>
    <mergeCell ref="AT1710:AT1711"/>
    <mergeCell ref="AU1710:AU1711"/>
    <mergeCell ref="AV1710:AV1711"/>
    <mergeCell ref="AW1710:AW1711"/>
    <mergeCell ref="AX1710:AX1711"/>
    <mergeCell ref="AY1710:AY1711"/>
    <mergeCell ref="AZ1710:AZ1711"/>
    <mergeCell ref="BA1710:BA1711"/>
    <mergeCell ref="BB1710:BB1711"/>
    <mergeCell ref="BC1710:BC1711"/>
    <mergeCell ref="BD1710:BD1711"/>
    <mergeCell ref="BE1710:BE1711"/>
    <mergeCell ref="BF1710:BF1711"/>
    <mergeCell ref="BG1710:BG1711"/>
    <mergeCell ref="BH1710:BH1711"/>
    <mergeCell ref="BI1710:BI1711"/>
    <mergeCell ref="BJ1710:BJ1711"/>
    <mergeCell ref="BK1710:BK1711"/>
    <mergeCell ref="BL1710:BL1711"/>
    <mergeCell ref="BM1710:BM1711"/>
    <mergeCell ref="BN1710:BN1711"/>
    <mergeCell ref="BO1710:BO1711"/>
    <mergeCell ref="BP1710:BP1711"/>
    <mergeCell ref="BQ1710:BQ1711"/>
    <mergeCell ref="BR1710:BR1711"/>
    <mergeCell ref="BS1710:BS1711"/>
    <mergeCell ref="BT1710:BT1711"/>
    <mergeCell ref="BU1710:BU1711"/>
    <mergeCell ref="BV1710:BV1711"/>
    <mergeCell ref="BW1710:BW1711"/>
    <mergeCell ref="BX1710:BX1711"/>
    <mergeCell ref="BY1710:BY1711"/>
    <mergeCell ref="BZ1710:BZ1711"/>
    <mergeCell ref="CA1710:CA1711"/>
    <mergeCell ref="CB1710:CB1711"/>
    <mergeCell ref="CC1710:CC1711"/>
    <mergeCell ref="CD1710:CD1711"/>
    <mergeCell ref="CE1710:CE1711"/>
    <mergeCell ref="CF1710:CF1711"/>
    <mergeCell ref="CG1710:CG1711"/>
    <mergeCell ref="CH1710:CH1711"/>
    <mergeCell ref="CI1710:CI1711"/>
    <mergeCell ref="CJ1710:CJ1711"/>
    <mergeCell ref="CK1710:CK1711"/>
    <mergeCell ref="CL1710:CL1711"/>
    <mergeCell ref="CM1710:CM1711"/>
    <mergeCell ref="CN1710:CN1711"/>
    <mergeCell ref="CO1710:CO1711"/>
    <mergeCell ref="CP1710:CP1711"/>
    <mergeCell ref="CQ1710:CQ1711"/>
    <mergeCell ref="CR1710:CR1711"/>
    <mergeCell ref="CS1710:CS1711"/>
    <mergeCell ref="CT1710:CT1711"/>
    <mergeCell ref="CU1710:CU1711"/>
    <mergeCell ref="CV1710:CV1711"/>
    <mergeCell ref="CW1710:CW1711"/>
    <mergeCell ref="CX1710:CX1711"/>
    <mergeCell ref="CY1710:CY1711"/>
    <mergeCell ref="CZ1710:CZ1711"/>
    <mergeCell ref="DA1710:DA1711"/>
    <mergeCell ref="DB1710:DB1711"/>
    <mergeCell ref="DC1710:DC1711"/>
    <mergeCell ref="DD1710:DD1711"/>
    <mergeCell ref="DE1710:DE1711"/>
    <mergeCell ref="DF1710:DF1711"/>
    <mergeCell ref="DG1710:DG1711"/>
    <mergeCell ref="DH1710:DH1711"/>
    <mergeCell ref="DI1710:DI1711"/>
    <mergeCell ref="DR1710:DR1711"/>
    <mergeCell ref="DS1710:DS1711"/>
    <mergeCell ref="DT1710:DT1711"/>
    <mergeCell ref="DU1710:DU1711"/>
    <mergeCell ref="DJ1710:DJ1711"/>
    <mergeCell ref="DK1710:DK1711"/>
    <mergeCell ref="DL1710:DL1711"/>
    <mergeCell ref="DM1710:DM1711"/>
    <mergeCell ref="DN1710:DN1711"/>
    <mergeCell ref="DO1710:DO1711"/>
    <mergeCell ref="DV1710:DV1711"/>
    <mergeCell ref="DW1710:DW1711"/>
    <mergeCell ref="DX1710:DX1711"/>
    <mergeCell ref="DY1710:DY1711"/>
    <mergeCell ref="DZ1710:DZ1711"/>
    <mergeCell ref="F1711:G1711"/>
    <mergeCell ref="H1711:I1711"/>
    <mergeCell ref="J1711:K1711"/>
    <mergeCell ref="DP1710:DP1711"/>
    <mergeCell ref="DQ1710:DQ1711"/>
    <mergeCell ref="H1712:I1712"/>
    <mergeCell ref="J1712:K1712"/>
    <mergeCell ref="L1712:L1713"/>
    <mergeCell ref="M1712:R1713"/>
    <mergeCell ref="S1712:T1713"/>
    <mergeCell ref="U1712:U1713"/>
    <mergeCell ref="V1712:V1713"/>
    <mergeCell ref="W1712:W1713"/>
    <mergeCell ref="X1712:X1713"/>
    <mergeCell ref="Y1712:Y1713"/>
    <mergeCell ref="Z1712:Z1713"/>
    <mergeCell ref="AA1712:AA1713"/>
    <mergeCell ref="AB1712:AB1713"/>
    <mergeCell ref="AC1712:AC1713"/>
    <mergeCell ref="AD1712:AD1713"/>
    <mergeCell ref="AE1712:AE1713"/>
    <mergeCell ref="AF1712:AF1713"/>
    <mergeCell ref="AG1712:AG1713"/>
    <mergeCell ref="AH1712:AH1713"/>
    <mergeCell ref="AI1712:AI1713"/>
    <mergeCell ref="AJ1712:AJ1713"/>
    <mergeCell ref="AK1712:AK1713"/>
    <mergeCell ref="AL1712:AL1713"/>
    <mergeCell ref="AM1712:AM1713"/>
    <mergeCell ref="AN1712:AN1713"/>
    <mergeCell ref="AO1712:AO1713"/>
    <mergeCell ref="AP1712:AP1713"/>
    <mergeCell ref="AQ1712:AQ1713"/>
    <mergeCell ref="AR1712:AR1713"/>
    <mergeCell ref="AS1712:AS1713"/>
    <mergeCell ref="AT1712:AT1713"/>
    <mergeCell ref="AU1712:AU1713"/>
    <mergeCell ref="AV1712:AV1713"/>
    <mergeCell ref="AW1712:AW1713"/>
    <mergeCell ref="AX1712:AX1713"/>
    <mergeCell ref="AY1712:AY1713"/>
    <mergeCell ref="AZ1712:AZ1713"/>
    <mergeCell ref="BA1712:BA1713"/>
    <mergeCell ref="BB1712:BB1713"/>
    <mergeCell ref="BC1712:BC1713"/>
    <mergeCell ref="BD1712:BD1713"/>
    <mergeCell ref="BE1712:BE1713"/>
    <mergeCell ref="BF1712:BF1713"/>
    <mergeCell ref="BG1712:BG1713"/>
    <mergeCell ref="BH1712:BH1713"/>
    <mergeCell ref="BI1712:BI1713"/>
    <mergeCell ref="BJ1712:BJ1713"/>
    <mergeCell ref="BK1712:BK1713"/>
    <mergeCell ref="BL1712:BL1713"/>
    <mergeCell ref="BM1712:BM1713"/>
    <mergeCell ref="BN1712:BN1713"/>
    <mergeCell ref="BO1712:BO1713"/>
    <mergeCell ref="BP1712:BP1713"/>
    <mergeCell ref="BQ1712:BQ1713"/>
    <mergeCell ref="BR1712:BR1713"/>
    <mergeCell ref="BS1712:BS1713"/>
    <mergeCell ref="BT1712:BT1713"/>
    <mergeCell ref="BU1712:BU1713"/>
    <mergeCell ref="BV1712:BV1713"/>
    <mergeCell ref="BW1712:BW1713"/>
    <mergeCell ref="BX1712:BX1713"/>
    <mergeCell ref="BY1712:BY1713"/>
    <mergeCell ref="BZ1712:BZ1713"/>
    <mergeCell ref="CA1712:CA1713"/>
    <mergeCell ref="CB1712:CB1713"/>
    <mergeCell ref="CC1712:CC1713"/>
    <mergeCell ref="CD1712:CD1713"/>
    <mergeCell ref="CE1712:CE1713"/>
    <mergeCell ref="CF1712:CF1713"/>
    <mergeCell ref="CG1712:CG1713"/>
    <mergeCell ref="CH1712:CH1713"/>
    <mergeCell ref="CI1712:CI1713"/>
    <mergeCell ref="CJ1712:CJ1713"/>
    <mergeCell ref="CK1712:CK1713"/>
    <mergeCell ref="CL1712:CL1713"/>
    <mergeCell ref="CM1712:CM1713"/>
    <mergeCell ref="CN1712:CN1713"/>
    <mergeCell ref="CO1712:CO1713"/>
    <mergeCell ref="CP1712:CP1713"/>
    <mergeCell ref="CQ1712:CQ1713"/>
    <mergeCell ref="CR1712:CR1713"/>
    <mergeCell ref="CS1712:CS1713"/>
    <mergeCell ref="CT1712:CT1713"/>
    <mergeCell ref="CU1712:CU1713"/>
    <mergeCell ref="CV1712:CV1713"/>
    <mergeCell ref="CW1712:CW1713"/>
    <mergeCell ref="CX1712:CX1713"/>
    <mergeCell ref="CY1712:CY1713"/>
    <mergeCell ref="CZ1712:CZ1713"/>
    <mergeCell ref="DA1712:DA1713"/>
    <mergeCell ref="DB1712:DB1713"/>
    <mergeCell ref="DC1712:DC1713"/>
    <mergeCell ref="DD1712:DD1713"/>
    <mergeCell ref="DE1712:DE1713"/>
    <mergeCell ref="DF1712:DF1713"/>
    <mergeCell ref="DG1712:DG1713"/>
    <mergeCell ref="DH1712:DH1713"/>
    <mergeCell ref="DI1712:DI1713"/>
    <mergeCell ref="DJ1712:DJ1713"/>
    <mergeCell ref="DK1712:DK1713"/>
    <mergeCell ref="DL1712:DL1713"/>
    <mergeCell ref="DM1712:DM1713"/>
    <mergeCell ref="DN1712:DN1713"/>
    <mergeCell ref="DO1712:DO1713"/>
    <mergeCell ref="DP1712:DP1713"/>
    <mergeCell ref="DQ1712:DQ1713"/>
    <mergeCell ref="DR1712:DR1713"/>
    <mergeCell ref="DS1712:DS1713"/>
    <mergeCell ref="DT1712:DT1713"/>
    <mergeCell ref="DU1712:DU1713"/>
    <mergeCell ref="DV1712:DV1713"/>
    <mergeCell ref="DW1712:DW1713"/>
    <mergeCell ref="DX1712:DX1713"/>
    <mergeCell ref="DY1712:DY1713"/>
    <mergeCell ref="DZ1712:DZ1713"/>
    <mergeCell ref="H1713:I1713"/>
    <mergeCell ref="J1713:K1713"/>
    <mergeCell ref="H1714:I1714"/>
    <mergeCell ref="J1714:K1714"/>
    <mergeCell ref="L1714:L1715"/>
    <mergeCell ref="M1714:R1715"/>
    <mergeCell ref="S1714:T1715"/>
    <mergeCell ref="U1714:U1715"/>
    <mergeCell ref="V1714:V1715"/>
    <mergeCell ref="W1714:W1715"/>
    <mergeCell ref="X1714:X1715"/>
    <mergeCell ref="Y1714:Y1715"/>
    <mergeCell ref="Z1714:Z1715"/>
    <mergeCell ref="AA1714:AA1715"/>
    <mergeCell ref="AB1714:AB1715"/>
    <mergeCell ref="AC1714:AC1715"/>
    <mergeCell ref="AD1714:AD1715"/>
    <mergeCell ref="AE1714:AE1715"/>
    <mergeCell ref="AF1714:AF1715"/>
    <mergeCell ref="AG1714:AG1715"/>
    <mergeCell ref="AH1714:AH1715"/>
    <mergeCell ref="AI1714:AI1715"/>
    <mergeCell ref="AJ1714:AJ1715"/>
    <mergeCell ref="AK1714:AK1715"/>
    <mergeCell ref="AL1714:AL1715"/>
    <mergeCell ref="AM1714:AM1715"/>
    <mergeCell ref="AN1714:AN1715"/>
    <mergeCell ref="AO1714:AO1715"/>
    <mergeCell ref="AP1714:AP1715"/>
    <mergeCell ref="AQ1714:AQ1715"/>
    <mergeCell ref="AR1714:AR1715"/>
    <mergeCell ref="AS1714:AS1715"/>
    <mergeCell ref="AT1714:AT1715"/>
    <mergeCell ref="AU1714:AU1715"/>
    <mergeCell ref="AV1714:AV1715"/>
    <mergeCell ref="AW1714:AW1715"/>
    <mergeCell ref="AX1714:AX1715"/>
    <mergeCell ref="AY1714:AY1715"/>
    <mergeCell ref="AZ1714:AZ1715"/>
    <mergeCell ref="BA1714:BA1715"/>
    <mergeCell ref="BB1714:BB1715"/>
    <mergeCell ref="BC1714:BC1715"/>
    <mergeCell ref="BD1714:BD1715"/>
    <mergeCell ref="BE1714:BE1715"/>
    <mergeCell ref="BF1714:BF1715"/>
    <mergeCell ref="BG1714:BG1715"/>
    <mergeCell ref="BH1714:BH1715"/>
    <mergeCell ref="BI1714:BI1715"/>
    <mergeCell ref="BJ1714:BJ1715"/>
    <mergeCell ref="BK1714:BK1715"/>
    <mergeCell ref="BL1714:BL1715"/>
    <mergeCell ref="BM1714:BM1715"/>
    <mergeCell ref="BN1714:BN1715"/>
    <mergeCell ref="BO1714:BO1715"/>
    <mergeCell ref="BP1714:BP1715"/>
    <mergeCell ref="BQ1714:BQ1715"/>
    <mergeCell ref="BR1714:BR1715"/>
    <mergeCell ref="BS1714:BS1715"/>
    <mergeCell ref="BT1714:BT1715"/>
    <mergeCell ref="BU1714:BU1715"/>
    <mergeCell ref="BV1714:BV1715"/>
    <mergeCell ref="BW1714:BW1715"/>
    <mergeCell ref="BX1714:BX1715"/>
    <mergeCell ref="BY1714:BY1715"/>
    <mergeCell ref="BZ1714:BZ1715"/>
    <mergeCell ref="CA1714:CA1715"/>
    <mergeCell ref="CB1714:CB1715"/>
    <mergeCell ref="CC1714:CC1715"/>
    <mergeCell ref="CD1714:CD1715"/>
    <mergeCell ref="CE1714:CE1715"/>
    <mergeCell ref="CF1714:CF1715"/>
    <mergeCell ref="CG1714:CG1715"/>
    <mergeCell ref="CH1714:CH1715"/>
    <mergeCell ref="CI1714:CI1715"/>
    <mergeCell ref="CJ1714:CJ1715"/>
    <mergeCell ref="CK1714:CK1715"/>
    <mergeCell ref="CL1714:CL1715"/>
    <mergeCell ref="CM1714:CM1715"/>
    <mergeCell ref="CN1714:CN1715"/>
    <mergeCell ref="CO1714:CO1715"/>
    <mergeCell ref="CP1714:CP1715"/>
    <mergeCell ref="CQ1714:CQ1715"/>
    <mergeCell ref="CR1714:CR1715"/>
    <mergeCell ref="CS1714:CS1715"/>
    <mergeCell ref="CT1714:CT1715"/>
    <mergeCell ref="CU1714:CU1715"/>
    <mergeCell ref="CV1714:CV1715"/>
    <mergeCell ref="CW1714:CW1715"/>
    <mergeCell ref="CX1714:CX1715"/>
    <mergeCell ref="CY1714:CY1715"/>
    <mergeCell ref="CZ1714:CZ1715"/>
    <mergeCell ref="DA1714:DA1715"/>
    <mergeCell ref="DB1714:DB1715"/>
    <mergeCell ref="DC1714:DC1715"/>
    <mergeCell ref="DD1714:DD1715"/>
    <mergeCell ref="DE1714:DE1715"/>
    <mergeCell ref="DF1714:DF1715"/>
    <mergeCell ref="DG1714:DG1715"/>
    <mergeCell ref="DH1714:DH1715"/>
    <mergeCell ref="DI1714:DI1715"/>
    <mergeCell ref="DJ1714:DJ1715"/>
    <mergeCell ref="DK1714:DK1715"/>
    <mergeCell ref="DL1714:DL1715"/>
    <mergeCell ref="DM1714:DM1715"/>
    <mergeCell ref="DN1714:DN1715"/>
    <mergeCell ref="DO1714:DO1715"/>
    <mergeCell ref="DP1714:DP1715"/>
    <mergeCell ref="DQ1714:DQ1715"/>
    <mergeCell ref="DR1714:DR1715"/>
    <mergeCell ref="DS1714:DS1715"/>
    <mergeCell ref="DT1714:DT1715"/>
    <mergeCell ref="DU1714:DU1715"/>
    <mergeCell ref="DV1714:DV1715"/>
    <mergeCell ref="DW1714:DW1715"/>
    <mergeCell ref="DX1714:DX1715"/>
    <mergeCell ref="DY1714:DY1715"/>
    <mergeCell ref="DZ1714:DZ1715"/>
    <mergeCell ref="H1715:I1715"/>
    <mergeCell ref="J1715:K1715"/>
    <mergeCell ref="H1716:I1716"/>
    <mergeCell ref="J1716:K1716"/>
    <mergeCell ref="L1716:L1717"/>
    <mergeCell ref="M1716:R1717"/>
    <mergeCell ref="S1716:T1717"/>
    <mergeCell ref="U1716:U1717"/>
    <mergeCell ref="V1716:V1717"/>
    <mergeCell ref="W1716:W1717"/>
    <mergeCell ref="X1716:X1717"/>
    <mergeCell ref="Y1716:Y1717"/>
    <mergeCell ref="Z1716:Z1717"/>
    <mergeCell ref="AA1716:AA1717"/>
    <mergeCell ref="AB1716:AB1717"/>
    <mergeCell ref="AC1716:AC1717"/>
    <mergeCell ref="AD1716:AD1717"/>
    <mergeCell ref="AE1716:AE1717"/>
    <mergeCell ref="AF1716:AF1717"/>
    <mergeCell ref="AG1716:AG1717"/>
    <mergeCell ref="AH1716:AH1717"/>
    <mergeCell ref="AI1716:AI1717"/>
    <mergeCell ref="AJ1716:AJ1717"/>
    <mergeCell ref="AK1716:AK1717"/>
    <mergeCell ref="AL1716:AL1717"/>
    <mergeCell ref="AM1716:AM1717"/>
    <mergeCell ref="AN1716:AN1717"/>
    <mergeCell ref="AO1716:AO1717"/>
    <mergeCell ref="AP1716:AP1717"/>
    <mergeCell ref="AQ1716:AQ1717"/>
    <mergeCell ref="AR1716:AR1717"/>
    <mergeCell ref="AS1716:AS1717"/>
    <mergeCell ref="AT1716:AT1717"/>
    <mergeCell ref="AU1716:AU1717"/>
    <mergeCell ref="AV1716:AV1717"/>
    <mergeCell ref="AW1716:AW1717"/>
    <mergeCell ref="AX1716:AX1717"/>
    <mergeCell ref="AY1716:AY1717"/>
    <mergeCell ref="AZ1716:AZ1717"/>
    <mergeCell ref="BA1716:BA1717"/>
    <mergeCell ref="BB1716:BB1717"/>
    <mergeCell ref="BC1716:BC1717"/>
    <mergeCell ref="BD1716:BD1717"/>
    <mergeCell ref="BE1716:BE1717"/>
    <mergeCell ref="BF1716:BF1717"/>
    <mergeCell ref="BG1716:BG1717"/>
    <mergeCell ref="BH1716:BH1717"/>
    <mergeCell ref="BI1716:BI1717"/>
    <mergeCell ref="BJ1716:BJ1717"/>
    <mergeCell ref="BK1716:BK1717"/>
    <mergeCell ref="BL1716:BL1717"/>
    <mergeCell ref="BM1716:BM1717"/>
    <mergeCell ref="BN1716:BN1717"/>
    <mergeCell ref="BO1716:BO1717"/>
    <mergeCell ref="BP1716:BP1717"/>
    <mergeCell ref="BQ1716:BQ1717"/>
    <mergeCell ref="BR1716:BR1717"/>
    <mergeCell ref="BS1716:BS1717"/>
    <mergeCell ref="BT1716:BT1717"/>
    <mergeCell ref="BU1716:BU1717"/>
    <mergeCell ref="BV1716:BV1717"/>
    <mergeCell ref="BW1716:BW1717"/>
    <mergeCell ref="BX1716:BX1717"/>
    <mergeCell ref="BY1716:BY1717"/>
    <mergeCell ref="BZ1716:BZ1717"/>
    <mergeCell ref="CA1716:CA1717"/>
    <mergeCell ref="CB1716:CB1717"/>
    <mergeCell ref="CC1716:CC1717"/>
    <mergeCell ref="CD1716:CD1717"/>
    <mergeCell ref="CE1716:CE1717"/>
    <mergeCell ref="CF1716:CF1717"/>
    <mergeCell ref="CG1716:CG1717"/>
    <mergeCell ref="CH1716:CH1717"/>
    <mergeCell ref="CI1716:CI1717"/>
    <mergeCell ref="CJ1716:CJ1717"/>
    <mergeCell ref="CK1716:CK1717"/>
    <mergeCell ref="CL1716:CL1717"/>
    <mergeCell ref="CM1716:CM1717"/>
    <mergeCell ref="CN1716:CN1717"/>
    <mergeCell ref="CO1716:CO1717"/>
    <mergeCell ref="CP1716:CP1717"/>
    <mergeCell ref="CQ1716:CQ1717"/>
    <mergeCell ref="CR1716:CR1717"/>
    <mergeCell ref="CS1716:CS1717"/>
    <mergeCell ref="CT1716:CT1717"/>
    <mergeCell ref="CU1716:CU1717"/>
    <mergeCell ref="CV1716:CV1717"/>
    <mergeCell ref="CW1716:CW1717"/>
    <mergeCell ref="CX1716:CX1717"/>
    <mergeCell ref="CY1716:CY1717"/>
    <mergeCell ref="CZ1716:CZ1717"/>
    <mergeCell ref="DA1716:DA1717"/>
    <mergeCell ref="DB1716:DB1717"/>
    <mergeCell ref="DC1716:DC1717"/>
    <mergeCell ref="DD1716:DD1717"/>
    <mergeCell ref="DE1716:DE1717"/>
    <mergeCell ref="DF1716:DF1717"/>
    <mergeCell ref="DG1716:DG1717"/>
    <mergeCell ref="DH1716:DH1717"/>
    <mergeCell ref="DI1716:DI1717"/>
    <mergeCell ref="DJ1716:DJ1717"/>
    <mergeCell ref="DK1716:DK1717"/>
    <mergeCell ref="DL1716:DL1717"/>
    <mergeCell ref="DM1716:DM1717"/>
    <mergeCell ref="DN1716:DN1717"/>
    <mergeCell ref="DO1716:DO1717"/>
    <mergeCell ref="DP1716:DP1717"/>
    <mergeCell ref="DQ1716:DQ1717"/>
    <mergeCell ref="DR1716:DR1717"/>
    <mergeCell ref="DS1716:DS1717"/>
    <mergeCell ref="DT1716:DT1717"/>
    <mergeCell ref="DU1716:DU1717"/>
    <mergeCell ref="DV1716:DV1717"/>
    <mergeCell ref="DW1716:DW1717"/>
    <mergeCell ref="DX1716:DX1717"/>
    <mergeCell ref="DY1716:DY1717"/>
    <mergeCell ref="DZ1716:DZ1717"/>
    <mergeCell ref="H1717:I1717"/>
    <mergeCell ref="J1717:K1717"/>
    <mergeCell ref="H1718:I1718"/>
    <mergeCell ref="J1718:K1718"/>
    <mergeCell ref="L1718:L1719"/>
    <mergeCell ref="M1718:R1719"/>
    <mergeCell ref="S1718:T1719"/>
    <mergeCell ref="U1718:U1719"/>
    <mergeCell ref="V1718:V1719"/>
    <mergeCell ref="W1718:W1719"/>
    <mergeCell ref="X1718:X1719"/>
    <mergeCell ref="Y1718:Y1719"/>
    <mergeCell ref="Z1718:Z1719"/>
    <mergeCell ref="AA1718:AA1719"/>
    <mergeCell ref="AB1718:AB1719"/>
    <mergeCell ref="AC1718:AC1719"/>
    <mergeCell ref="AD1718:AD1719"/>
    <mergeCell ref="AE1718:AE1719"/>
    <mergeCell ref="AF1718:AF1719"/>
    <mergeCell ref="AG1718:AG1719"/>
    <mergeCell ref="AH1718:AH1719"/>
    <mergeCell ref="AI1718:AI1719"/>
    <mergeCell ref="AJ1718:AJ1719"/>
    <mergeCell ref="AK1718:AK1719"/>
    <mergeCell ref="AL1718:AL1719"/>
    <mergeCell ref="AM1718:AM1719"/>
    <mergeCell ref="AN1718:AN1719"/>
    <mergeCell ref="AO1718:AO1719"/>
    <mergeCell ref="AP1718:AP1719"/>
    <mergeCell ref="AQ1718:AQ1719"/>
    <mergeCell ref="AR1718:AR1719"/>
    <mergeCell ref="AS1718:AS1719"/>
    <mergeCell ref="AT1718:AT1719"/>
    <mergeCell ref="AU1718:AU1719"/>
    <mergeCell ref="AV1718:AV1719"/>
    <mergeCell ref="AW1718:AW1719"/>
    <mergeCell ref="AX1718:AX1719"/>
    <mergeCell ref="AY1718:AY1719"/>
    <mergeCell ref="AZ1718:AZ1719"/>
    <mergeCell ref="BA1718:BA1719"/>
    <mergeCell ref="BB1718:BB1719"/>
    <mergeCell ref="BC1718:BC1719"/>
    <mergeCell ref="BD1718:BD1719"/>
    <mergeCell ref="BE1718:BE1719"/>
    <mergeCell ref="BF1718:BF1719"/>
    <mergeCell ref="BG1718:BG1719"/>
    <mergeCell ref="BH1718:BH1719"/>
    <mergeCell ref="BI1718:BI1719"/>
    <mergeCell ref="BJ1718:BJ1719"/>
    <mergeCell ref="BK1718:BK1719"/>
    <mergeCell ref="BL1718:BL1719"/>
    <mergeCell ref="BM1718:BM1719"/>
    <mergeCell ref="BN1718:BN1719"/>
    <mergeCell ref="BO1718:BO1719"/>
    <mergeCell ref="BP1718:BP1719"/>
    <mergeCell ref="BQ1718:BQ1719"/>
    <mergeCell ref="BR1718:BR1719"/>
    <mergeCell ref="BS1718:BS1719"/>
    <mergeCell ref="BT1718:BT1719"/>
    <mergeCell ref="BU1718:BU1719"/>
    <mergeCell ref="BV1718:BV1719"/>
    <mergeCell ref="BW1718:BW1719"/>
    <mergeCell ref="BX1718:BX1719"/>
    <mergeCell ref="BY1718:BY1719"/>
    <mergeCell ref="BZ1718:BZ1719"/>
    <mergeCell ref="CA1718:CA1719"/>
    <mergeCell ref="CB1718:CB1719"/>
    <mergeCell ref="CC1718:CC1719"/>
    <mergeCell ref="CD1718:CD1719"/>
    <mergeCell ref="CE1718:CE1719"/>
    <mergeCell ref="CF1718:CF1719"/>
    <mergeCell ref="CG1718:CG1719"/>
    <mergeCell ref="CH1718:CH1719"/>
    <mergeCell ref="CI1718:CI1719"/>
    <mergeCell ref="CJ1718:CJ1719"/>
    <mergeCell ref="CK1718:CK1719"/>
    <mergeCell ref="CL1718:CL1719"/>
    <mergeCell ref="CM1718:CM1719"/>
    <mergeCell ref="CN1718:CN1719"/>
    <mergeCell ref="CO1718:CO1719"/>
    <mergeCell ref="CP1718:CP1719"/>
    <mergeCell ref="CQ1718:CQ1719"/>
    <mergeCell ref="CR1718:CR1719"/>
    <mergeCell ref="CS1718:CS1719"/>
    <mergeCell ref="CT1718:CT1719"/>
    <mergeCell ref="CU1718:CU1719"/>
    <mergeCell ref="CV1718:CV1719"/>
    <mergeCell ref="CW1718:CW1719"/>
    <mergeCell ref="CX1718:CX1719"/>
    <mergeCell ref="CY1718:CY1719"/>
    <mergeCell ref="CZ1718:CZ1719"/>
    <mergeCell ref="DA1718:DA1719"/>
    <mergeCell ref="DB1718:DB1719"/>
    <mergeCell ref="DC1718:DC1719"/>
    <mergeCell ref="DD1718:DD1719"/>
    <mergeCell ref="DE1718:DE1719"/>
    <mergeCell ref="DF1718:DF1719"/>
    <mergeCell ref="DG1718:DG1719"/>
    <mergeCell ref="DH1718:DH1719"/>
    <mergeCell ref="DI1718:DI1719"/>
    <mergeCell ref="DJ1718:DJ1719"/>
    <mergeCell ref="DK1718:DK1719"/>
    <mergeCell ref="DL1718:DL1719"/>
    <mergeCell ref="DM1718:DM1719"/>
    <mergeCell ref="DN1718:DN1719"/>
    <mergeCell ref="DO1718:DO1719"/>
    <mergeCell ref="DP1718:DP1719"/>
    <mergeCell ref="DQ1718:DQ1719"/>
    <mergeCell ref="DR1718:DR1719"/>
    <mergeCell ref="DS1718:DS1719"/>
    <mergeCell ref="DT1718:DT1719"/>
    <mergeCell ref="DU1718:DU1719"/>
    <mergeCell ref="DV1718:DV1719"/>
    <mergeCell ref="DW1718:DW1719"/>
    <mergeCell ref="DX1718:DX1719"/>
    <mergeCell ref="DY1718:DY1719"/>
    <mergeCell ref="DZ1718:DZ1719"/>
    <mergeCell ref="H1719:I1719"/>
    <mergeCell ref="J1719:K1719"/>
    <mergeCell ref="H1720:I1720"/>
    <mergeCell ref="J1720:K1720"/>
    <mergeCell ref="L1720:L1721"/>
    <mergeCell ref="M1720:R1721"/>
    <mergeCell ref="S1720:T1721"/>
    <mergeCell ref="U1720:U1721"/>
    <mergeCell ref="V1720:V1721"/>
    <mergeCell ref="W1720:W1721"/>
    <mergeCell ref="X1720:X1721"/>
    <mergeCell ref="Y1720:Y1721"/>
    <mergeCell ref="Z1720:Z1721"/>
    <mergeCell ref="AA1720:AA1721"/>
    <mergeCell ref="AB1720:AB1721"/>
    <mergeCell ref="AC1720:AC1721"/>
    <mergeCell ref="AD1720:AD1721"/>
    <mergeCell ref="AE1720:AE1721"/>
    <mergeCell ref="AF1720:AF1721"/>
    <mergeCell ref="AG1720:AG1721"/>
    <mergeCell ref="AH1720:AH1721"/>
    <mergeCell ref="AI1720:AI1721"/>
    <mergeCell ref="AJ1720:AJ1721"/>
    <mergeCell ref="AK1720:AK1721"/>
    <mergeCell ref="AL1720:AL1721"/>
    <mergeCell ref="AM1720:AM1721"/>
    <mergeCell ref="AN1720:AN1721"/>
    <mergeCell ref="AO1720:AO1721"/>
    <mergeCell ref="AP1720:AP1721"/>
    <mergeCell ref="AQ1720:AQ1721"/>
    <mergeCell ref="AR1720:AR1721"/>
    <mergeCell ref="AS1720:AS1721"/>
    <mergeCell ref="AT1720:AT1721"/>
    <mergeCell ref="AU1720:AU1721"/>
    <mergeCell ref="AV1720:AV1721"/>
    <mergeCell ref="AW1720:AW1721"/>
    <mergeCell ref="AX1720:AX1721"/>
    <mergeCell ref="AY1720:AY1721"/>
    <mergeCell ref="AZ1720:AZ1721"/>
    <mergeCell ref="BA1720:BA1721"/>
    <mergeCell ref="BB1720:BB1721"/>
    <mergeCell ref="BC1720:BC1721"/>
    <mergeCell ref="BD1720:BD1721"/>
    <mergeCell ref="BE1720:BE1721"/>
    <mergeCell ref="BF1720:BF1721"/>
    <mergeCell ref="BG1720:BG1721"/>
    <mergeCell ref="BH1720:BH1721"/>
    <mergeCell ref="BI1720:BI1721"/>
    <mergeCell ref="BJ1720:BJ1721"/>
    <mergeCell ref="BK1720:BK1721"/>
    <mergeCell ref="BL1720:BL1721"/>
    <mergeCell ref="BM1720:BM1721"/>
    <mergeCell ref="BN1720:BN1721"/>
    <mergeCell ref="BO1720:BO1721"/>
    <mergeCell ref="BP1720:BP1721"/>
    <mergeCell ref="BQ1720:BQ1721"/>
    <mergeCell ref="BR1720:BR1721"/>
    <mergeCell ref="BS1720:BS1721"/>
    <mergeCell ref="BT1720:BT1721"/>
    <mergeCell ref="BU1720:BU1721"/>
    <mergeCell ref="BV1720:BV1721"/>
    <mergeCell ref="BW1720:BW1721"/>
    <mergeCell ref="BX1720:BX1721"/>
    <mergeCell ref="BY1720:BY1721"/>
    <mergeCell ref="BZ1720:BZ1721"/>
    <mergeCell ref="CA1720:CA1721"/>
    <mergeCell ref="CB1720:CB1721"/>
    <mergeCell ref="CC1720:CC1721"/>
    <mergeCell ref="CD1720:CD1721"/>
    <mergeCell ref="CE1720:CE1721"/>
    <mergeCell ref="CF1720:CF1721"/>
    <mergeCell ref="CG1720:CG1721"/>
    <mergeCell ref="CH1720:CH1721"/>
    <mergeCell ref="CI1720:CI1721"/>
    <mergeCell ref="CJ1720:CJ1721"/>
    <mergeCell ref="CK1720:CK1721"/>
    <mergeCell ref="CL1720:CL1721"/>
    <mergeCell ref="CM1720:CM1721"/>
    <mergeCell ref="CN1720:CN1721"/>
    <mergeCell ref="CO1720:CO1721"/>
    <mergeCell ref="CP1720:CP1721"/>
    <mergeCell ref="CQ1720:CQ1721"/>
    <mergeCell ref="CR1720:CR1721"/>
    <mergeCell ref="CS1720:CS1721"/>
    <mergeCell ref="CT1720:CT1721"/>
    <mergeCell ref="CU1720:CU1721"/>
    <mergeCell ref="CV1720:CV1721"/>
    <mergeCell ref="CW1720:CW1721"/>
    <mergeCell ref="CX1720:CX1721"/>
    <mergeCell ref="CY1720:CY1721"/>
    <mergeCell ref="CZ1720:CZ1721"/>
    <mergeCell ref="DA1720:DA1721"/>
    <mergeCell ref="DB1720:DB1721"/>
    <mergeCell ref="DC1720:DC1721"/>
    <mergeCell ref="DD1720:DD1721"/>
    <mergeCell ref="DE1720:DE1721"/>
    <mergeCell ref="DF1720:DF1721"/>
    <mergeCell ref="DG1720:DG1721"/>
    <mergeCell ref="DH1720:DH1721"/>
    <mergeCell ref="DI1720:DI1721"/>
    <mergeCell ref="DJ1720:DJ1721"/>
    <mergeCell ref="DK1720:DK1721"/>
    <mergeCell ref="DL1720:DL1721"/>
    <mergeCell ref="DM1720:DM1721"/>
    <mergeCell ref="DN1720:DN1721"/>
    <mergeCell ref="DO1720:DO1721"/>
    <mergeCell ref="DP1720:DP1721"/>
    <mergeCell ref="DQ1720:DQ1721"/>
    <mergeCell ref="DR1720:DR1721"/>
    <mergeCell ref="DS1720:DS1721"/>
    <mergeCell ref="DT1720:DT1721"/>
    <mergeCell ref="DU1720:DU1721"/>
    <mergeCell ref="DV1720:DV1721"/>
    <mergeCell ref="DW1720:DW1721"/>
    <mergeCell ref="DX1720:DX1721"/>
    <mergeCell ref="DY1720:DY1721"/>
    <mergeCell ref="DZ1720:DZ1721"/>
    <mergeCell ref="H1721:I1721"/>
    <mergeCell ref="J1721:K1721"/>
    <mergeCell ref="F1722:G1722"/>
    <mergeCell ref="H1722:I1722"/>
    <mergeCell ref="J1722:K1722"/>
    <mergeCell ref="L1722:L1723"/>
    <mergeCell ref="M1722:R1723"/>
    <mergeCell ref="S1722:T1723"/>
    <mergeCell ref="U1722:U1723"/>
    <mergeCell ref="V1722:V1723"/>
    <mergeCell ref="W1722:W1723"/>
    <mergeCell ref="X1722:X1723"/>
    <mergeCell ref="Y1722:Y1723"/>
    <mergeCell ref="Z1722:Z1723"/>
    <mergeCell ref="AA1722:AA1723"/>
    <mergeCell ref="AB1722:AB1723"/>
    <mergeCell ref="AC1722:AC1723"/>
    <mergeCell ref="AD1722:AD1723"/>
    <mergeCell ref="AE1722:AE1723"/>
    <mergeCell ref="AF1722:AF1723"/>
    <mergeCell ref="AG1722:AG1723"/>
    <mergeCell ref="AH1722:AH1723"/>
    <mergeCell ref="AI1722:AI1723"/>
    <mergeCell ref="AJ1722:AJ1723"/>
    <mergeCell ref="AK1722:AK1723"/>
    <mergeCell ref="AL1722:AL1723"/>
    <mergeCell ref="AM1722:AM1723"/>
    <mergeCell ref="AN1722:AN1723"/>
    <mergeCell ref="AO1722:AO1723"/>
    <mergeCell ref="AP1722:AP1723"/>
    <mergeCell ref="AQ1722:AQ1723"/>
    <mergeCell ref="AR1722:AR1723"/>
    <mergeCell ref="AS1722:AS1723"/>
    <mergeCell ref="AT1722:AT1723"/>
    <mergeCell ref="AU1722:AU1723"/>
    <mergeCell ref="AV1722:AV1723"/>
    <mergeCell ref="AW1722:AW1723"/>
    <mergeCell ref="AX1722:AX1723"/>
    <mergeCell ref="AY1722:AY1723"/>
    <mergeCell ref="AZ1722:AZ1723"/>
    <mergeCell ref="BA1722:BA1723"/>
    <mergeCell ref="BB1722:BB1723"/>
    <mergeCell ref="BC1722:BC1723"/>
    <mergeCell ref="BD1722:BD1723"/>
    <mergeCell ref="BE1722:BE1723"/>
    <mergeCell ref="BF1722:BF1723"/>
    <mergeCell ref="BG1722:BG1723"/>
    <mergeCell ref="BH1722:BH1723"/>
    <mergeCell ref="BI1722:BI1723"/>
    <mergeCell ref="BJ1722:BJ1723"/>
    <mergeCell ref="BK1722:BK1723"/>
    <mergeCell ref="BL1722:BL1723"/>
    <mergeCell ref="BM1722:BM1723"/>
    <mergeCell ref="BN1722:BN1723"/>
    <mergeCell ref="BO1722:BO1723"/>
    <mergeCell ref="BP1722:BP1723"/>
    <mergeCell ref="BQ1722:BQ1723"/>
    <mergeCell ref="BR1722:BR1723"/>
    <mergeCell ref="BS1722:BS1723"/>
    <mergeCell ref="BT1722:BT1723"/>
    <mergeCell ref="BU1722:BU1723"/>
    <mergeCell ref="BV1722:BV1723"/>
    <mergeCell ref="BW1722:BW1723"/>
    <mergeCell ref="BX1722:BX1723"/>
    <mergeCell ref="BY1722:BY1723"/>
    <mergeCell ref="BZ1722:BZ1723"/>
    <mergeCell ref="CA1722:CA1723"/>
    <mergeCell ref="CB1722:CB1723"/>
    <mergeCell ref="CC1722:CC1723"/>
    <mergeCell ref="CD1722:CD1723"/>
    <mergeCell ref="CE1722:CE1723"/>
    <mergeCell ref="CF1722:CF1723"/>
    <mergeCell ref="CG1722:CG1723"/>
    <mergeCell ref="CH1722:CH1723"/>
    <mergeCell ref="CI1722:CI1723"/>
    <mergeCell ref="CJ1722:CJ1723"/>
    <mergeCell ref="CK1722:CK1723"/>
    <mergeCell ref="CL1722:CL1723"/>
    <mergeCell ref="CM1722:CM1723"/>
    <mergeCell ref="CN1722:CN1723"/>
    <mergeCell ref="CO1722:CO1723"/>
    <mergeCell ref="CP1722:CP1723"/>
    <mergeCell ref="CQ1722:CQ1723"/>
    <mergeCell ref="CR1722:CR1723"/>
    <mergeCell ref="CS1722:CS1723"/>
    <mergeCell ref="CT1722:CT1723"/>
    <mergeCell ref="CU1722:CU1723"/>
    <mergeCell ref="CV1722:CV1723"/>
    <mergeCell ref="CW1722:CW1723"/>
    <mergeCell ref="CX1722:CX1723"/>
    <mergeCell ref="CY1722:CY1723"/>
    <mergeCell ref="CZ1722:CZ1723"/>
    <mergeCell ref="DA1722:DA1723"/>
    <mergeCell ref="DB1722:DB1723"/>
    <mergeCell ref="DC1722:DC1723"/>
    <mergeCell ref="DD1722:DD1723"/>
    <mergeCell ref="DE1722:DE1723"/>
    <mergeCell ref="DF1722:DF1723"/>
    <mergeCell ref="DG1722:DG1723"/>
    <mergeCell ref="DH1722:DH1723"/>
    <mergeCell ref="DI1722:DI1723"/>
    <mergeCell ref="DJ1722:DJ1723"/>
    <mergeCell ref="DK1722:DK1723"/>
    <mergeCell ref="DL1722:DL1723"/>
    <mergeCell ref="DM1722:DM1723"/>
    <mergeCell ref="DN1722:DN1723"/>
    <mergeCell ref="DO1722:DO1723"/>
    <mergeCell ref="DP1722:DP1723"/>
    <mergeCell ref="DQ1722:DQ1723"/>
    <mergeCell ref="DR1722:DR1723"/>
    <mergeCell ref="DS1722:DS1723"/>
    <mergeCell ref="DT1722:DT1723"/>
    <mergeCell ref="DU1722:DU1723"/>
    <mergeCell ref="DV1722:DV1723"/>
    <mergeCell ref="DW1722:DW1723"/>
    <mergeCell ref="DX1722:DX1723"/>
    <mergeCell ref="DY1722:DY1723"/>
    <mergeCell ref="DZ1722:DZ1723"/>
    <mergeCell ref="F1723:G1723"/>
    <mergeCell ref="H1723:I1723"/>
    <mergeCell ref="J1723:K1723"/>
    <mergeCell ref="F1724:G1724"/>
    <mergeCell ref="H1724:I1724"/>
    <mergeCell ref="J1724:K1724"/>
    <mergeCell ref="L1724:L1725"/>
    <mergeCell ref="M1724:R1725"/>
    <mergeCell ref="S1724:T1725"/>
    <mergeCell ref="U1724:U1725"/>
    <mergeCell ref="V1724:V1725"/>
    <mergeCell ref="W1724:W1725"/>
    <mergeCell ref="X1724:X1725"/>
    <mergeCell ref="Y1724:Y1725"/>
    <mergeCell ref="Z1724:Z1725"/>
    <mergeCell ref="AA1724:AA1725"/>
    <mergeCell ref="AB1724:AB1725"/>
    <mergeCell ref="AC1724:AC1725"/>
    <mergeCell ref="AD1724:AD1725"/>
    <mergeCell ref="AE1724:AE1725"/>
    <mergeCell ref="AF1724:AF1725"/>
    <mergeCell ref="AG1724:AG1725"/>
    <mergeCell ref="AH1724:AH1725"/>
    <mergeCell ref="AI1724:AI1725"/>
    <mergeCell ref="AJ1724:AJ1725"/>
    <mergeCell ref="AK1724:AK1725"/>
    <mergeCell ref="AL1724:AL1725"/>
    <mergeCell ref="AM1724:AM1725"/>
    <mergeCell ref="AN1724:AN1725"/>
    <mergeCell ref="AO1724:AO1725"/>
    <mergeCell ref="AP1724:AP1725"/>
    <mergeCell ref="AQ1724:AQ1725"/>
    <mergeCell ref="AR1724:AR1725"/>
    <mergeCell ref="AS1724:AS1725"/>
    <mergeCell ref="AT1724:AT1725"/>
    <mergeCell ref="DA1724:DA1725"/>
    <mergeCell ref="DB1724:DB1725"/>
    <mergeCell ref="DC1724:DC1725"/>
    <mergeCell ref="DD1724:DD1725"/>
    <mergeCell ref="DE1724:DE1725"/>
    <mergeCell ref="DF1724:DF1725"/>
    <mergeCell ref="DG1724:DG1725"/>
    <mergeCell ref="DH1724:DH1725"/>
    <mergeCell ref="AU1724:AU1725"/>
    <mergeCell ref="AV1724:AV1725"/>
    <mergeCell ref="AW1724:AW1725"/>
    <mergeCell ref="AX1724:AX1725"/>
    <mergeCell ref="AY1724:AY1725"/>
    <mergeCell ref="AZ1724:AZ1725"/>
    <mergeCell ref="BA1724:BA1725"/>
    <mergeCell ref="BB1724:BB1725"/>
    <mergeCell ref="BC1724:BC1725"/>
    <mergeCell ref="BD1724:BD1725"/>
    <mergeCell ref="BE1724:BE1725"/>
    <mergeCell ref="BF1724:BF1725"/>
    <mergeCell ref="BG1724:BG1725"/>
    <mergeCell ref="BH1724:BH1725"/>
    <mergeCell ref="BI1724:BI1725"/>
    <mergeCell ref="BJ1724:BJ1725"/>
    <mergeCell ref="BK1724:BK1725"/>
    <mergeCell ref="BL1724:BL1725"/>
    <mergeCell ref="BM1724:BM1725"/>
    <mergeCell ref="BN1724:BN1725"/>
    <mergeCell ref="BO1724:BO1725"/>
    <mergeCell ref="BP1724:BP1725"/>
    <mergeCell ref="BQ1724:BQ1725"/>
    <mergeCell ref="BR1724:BR1725"/>
    <mergeCell ref="BS1724:BS1725"/>
    <mergeCell ref="BT1724:BT1725"/>
    <mergeCell ref="BU1724:BU1725"/>
    <mergeCell ref="BV1724:BV1725"/>
    <mergeCell ref="BW1724:BW1725"/>
    <mergeCell ref="BX1724:BX1725"/>
    <mergeCell ref="BY1724:BY1725"/>
    <mergeCell ref="BZ1724:BZ1725"/>
    <mergeCell ref="CA1724:CA1725"/>
    <mergeCell ref="CB1724:CB1725"/>
    <mergeCell ref="CC1724:CC1725"/>
    <mergeCell ref="CD1724:CD1725"/>
    <mergeCell ref="CE1724:CE1725"/>
    <mergeCell ref="CF1724:CF1725"/>
    <mergeCell ref="CG1724:CG1725"/>
    <mergeCell ref="CH1724:CH1725"/>
    <mergeCell ref="CI1724:CI1725"/>
    <mergeCell ref="CJ1724:CJ1725"/>
    <mergeCell ref="CK1724:CK1725"/>
    <mergeCell ref="CL1724:CL1725"/>
    <mergeCell ref="CM1724:CM1725"/>
    <mergeCell ref="CN1724:CN1725"/>
    <mergeCell ref="CO1724:CO1725"/>
    <mergeCell ref="CP1724:CP1725"/>
    <mergeCell ref="CQ1724:CQ1725"/>
    <mergeCell ref="CR1724:CR1725"/>
    <mergeCell ref="CS1724:CS1725"/>
    <mergeCell ref="CT1724:CT1725"/>
    <mergeCell ref="CU1724:CU1725"/>
    <mergeCell ref="CV1724:CV1725"/>
    <mergeCell ref="CW1724:CW1725"/>
    <mergeCell ref="CX1724:CX1725"/>
    <mergeCell ref="CY1724:CY1725"/>
    <mergeCell ref="CZ1724:CZ1725"/>
    <mergeCell ref="CI1726:CI1727"/>
    <mergeCell ref="CJ1726:CJ1727"/>
    <mergeCell ref="CK1726:CK1727"/>
    <mergeCell ref="CL1726:CL1727"/>
    <mergeCell ref="CM1726:CM1727"/>
    <mergeCell ref="CN1726:CN1727"/>
    <mergeCell ref="CO1726:CO1727"/>
    <mergeCell ref="CP1726:CP1727"/>
    <mergeCell ref="CY1726:CY1727"/>
    <mergeCell ref="CZ1726:CZ1727"/>
    <mergeCell ref="DI1724:DI1725"/>
    <mergeCell ref="DJ1724:DJ1725"/>
    <mergeCell ref="DK1724:DK1725"/>
    <mergeCell ref="DL1724:DL1725"/>
    <mergeCell ref="DM1724:DM1725"/>
    <mergeCell ref="DN1724:DN1725"/>
    <mergeCell ref="DO1724:DO1725"/>
    <mergeCell ref="DP1724:DP1725"/>
    <mergeCell ref="DQ1724:DQ1725"/>
    <mergeCell ref="DR1724:DR1725"/>
    <mergeCell ref="DS1724:DS1725"/>
    <mergeCell ref="DT1724:DT1725"/>
    <mergeCell ref="DU1724:DU1725"/>
    <mergeCell ref="DV1724:DV1725"/>
    <mergeCell ref="DW1724:DW1725"/>
    <mergeCell ref="DX1724:DX1725"/>
    <mergeCell ref="DY1724:DY1725"/>
    <mergeCell ref="DZ1724:DZ1725"/>
    <mergeCell ref="F1725:G1725"/>
    <mergeCell ref="H1725:I1725"/>
    <mergeCell ref="J1725:K1725"/>
    <mergeCell ref="B1726:K1726"/>
    <mergeCell ref="M1726:R1726"/>
    <mergeCell ref="S1726:T1726"/>
    <mergeCell ref="V1726:V1727"/>
    <mergeCell ref="W1726:W1727"/>
    <mergeCell ref="X1726:X1727"/>
    <mergeCell ref="Y1726:Y1727"/>
    <mergeCell ref="Z1726:Z1727"/>
    <mergeCell ref="AA1726:AA1727"/>
    <mergeCell ref="AB1726:AB1727"/>
    <mergeCell ref="AC1726:AC1727"/>
    <mergeCell ref="AD1726:AD1727"/>
    <mergeCell ref="AE1726:AE1727"/>
    <mergeCell ref="AF1726:AF1727"/>
    <mergeCell ref="AG1726:AG1727"/>
    <mergeCell ref="AH1726:AH1727"/>
    <mergeCell ref="AI1726:AI1727"/>
    <mergeCell ref="AJ1726:AJ1727"/>
    <mergeCell ref="AK1726:AK1727"/>
    <mergeCell ref="AL1726:AL1727"/>
    <mergeCell ref="AM1726:AM1727"/>
    <mergeCell ref="AN1726:AN1727"/>
    <mergeCell ref="AO1726:AO1727"/>
    <mergeCell ref="AP1726:AP1727"/>
    <mergeCell ref="AQ1726:AQ1727"/>
    <mergeCell ref="AR1726:AR1727"/>
    <mergeCell ref="AS1726:AS1727"/>
    <mergeCell ref="AT1726:AT1727"/>
    <mergeCell ref="AU1726:AU1727"/>
    <mergeCell ref="AV1726:AV1727"/>
    <mergeCell ref="AW1726:AW1727"/>
    <mergeCell ref="DZ1726:DZ1727"/>
    <mergeCell ref="B1727:K1727"/>
    <mergeCell ref="M1727:R1727"/>
    <mergeCell ref="S1727:T1727"/>
    <mergeCell ref="DP1726:DP1727"/>
    <mergeCell ref="DQ1726:DQ1727"/>
    <mergeCell ref="DR1726:DR1727"/>
    <mergeCell ref="DS1726:DS1727"/>
    <mergeCell ref="DT1726:DT1727"/>
    <mergeCell ref="DU1726:DU1727"/>
    <mergeCell ref="CJ1739:CK1739"/>
    <mergeCell ref="CV1739:CW1739"/>
    <mergeCell ref="DH1739:DI1739"/>
    <mergeCell ref="DV1726:DV1727"/>
    <mergeCell ref="DW1726:DW1727"/>
    <mergeCell ref="DX1726:DX1727"/>
    <mergeCell ref="DJ1726:DJ1727"/>
    <mergeCell ref="DK1726:DK1727"/>
    <mergeCell ref="DL1726:DL1727"/>
    <mergeCell ref="DM1726:DM1727"/>
    <mergeCell ref="BJ1726:BJ1727"/>
    <mergeCell ref="BK1726:BK1727"/>
    <mergeCell ref="BL1726:BL1727"/>
    <mergeCell ref="BM1726:BM1727"/>
    <mergeCell ref="BN1726:BN1727"/>
    <mergeCell ref="BO1726:BO1727"/>
    <mergeCell ref="BP1726:BP1727"/>
    <mergeCell ref="BQ1726:BQ1727"/>
    <mergeCell ref="BR1726:BR1727"/>
    <mergeCell ref="BS1726:BS1727"/>
    <mergeCell ref="BT1726:BT1727"/>
    <mergeCell ref="BU1726:BU1727"/>
    <mergeCell ref="BV1726:BV1727"/>
    <mergeCell ref="BW1726:BW1727"/>
    <mergeCell ref="BX1726:BX1727"/>
    <mergeCell ref="BY1726:BY1727"/>
    <mergeCell ref="BZ1726:BZ1727"/>
    <mergeCell ref="CA1726:CA1727"/>
    <mergeCell ref="CB1726:CB1727"/>
    <mergeCell ref="CC1726:CC1727"/>
    <mergeCell ref="CD1726:CD1727"/>
    <mergeCell ref="CE1726:CE1727"/>
    <mergeCell ref="CF1726:CF1727"/>
    <mergeCell ref="CG1726:CG1727"/>
    <mergeCell ref="CH1726:CH1727"/>
    <mergeCell ref="BB1726:BB1727"/>
    <mergeCell ref="BC1726:BC1727"/>
    <mergeCell ref="BD1726:BD1727"/>
    <mergeCell ref="BE1726:BE1727"/>
    <mergeCell ref="BF1726:BF1727"/>
    <mergeCell ref="BG1726:BG1727"/>
    <mergeCell ref="BH1726:BH1727"/>
    <mergeCell ref="BI1726:BI1727"/>
    <mergeCell ref="BR1742:CC1742"/>
    <mergeCell ref="CD1742:CO1742"/>
    <mergeCell ref="CP1742:DA1742"/>
    <mergeCell ref="B1732:DY1732"/>
    <mergeCell ref="B1738:DY1738"/>
    <mergeCell ref="AB1739:AC1739"/>
    <mergeCell ref="AN1739:AO1739"/>
    <mergeCell ref="AZ1739:BA1739"/>
    <mergeCell ref="BL1739:BM1739"/>
    <mergeCell ref="BX1739:BY1739"/>
    <mergeCell ref="B1742:K1744"/>
    <mergeCell ref="L1742:U1744"/>
    <mergeCell ref="V1742:AG1742"/>
    <mergeCell ref="AH1742:AS1742"/>
    <mergeCell ref="AT1742:BE1742"/>
    <mergeCell ref="BF1742:BQ1742"/>
    <mergeCell ref="DB1742:DM1742"/>
    <mergeCell ref="DN1742:DY1742"/>
    <mergeCell ref="V1743:AG1743"/>
    <mergeCell ref="AH1743:AS1743"/>
    <mergeCell ref="AT1743:BE1743"/>
    <mergeCell ref="BF1743:BQ1743"/>
    <mergeCell ref="BR1743:CC1743"/>
    <mergeCell ref="CD1743:CO1743"/>
    <mergeCell ref="CP1743:DA1743"/>
    <mergeCell ref="DB1743:DM1743"/>
    <mergeCell ref="DN1743:DY1743"/>
    <mergeCell ref="DN1740:DY1740"/>
    <mergeCell ref="CP1741:DA1741"/>
    <mergeCell ref="DB1741:DY1741"/>
    <mergeCell ref="DT1739:DU1739"/>
    <mergeCell ref="DY1726:DY1727"/>
    <mergeCell ref="DN1726:DN1727"/>
    <mergeCell ref="DO1726:DO1727"/>
    <mergeCell ref="AX1726:AX1727"/>
    <mergeCell ref="AY1726:AY1727"/>
    <mergeCell ref="AZ1726:AZ1727"/>
    <mergeCell ref="BA1726:BA1727"/>
    <mergeCell ref="CQ1726:CQ1727"/>
    <mergeCell ref="CR1726:CR1727"/>
    <mergeCell ref="CS1726:CS1727"/>
    <mergeCell ref="CT1726:CT1727"/>
    <mergeCell ref="CU1726:CU1727"/>
    <mergeCell ref="CV1726:CV1727"/>
    <mergeCell ref="CW1726:CW1727"/>
    <mergeCell ref="CX1726:CX1727"/>
    <mergeCell ref="DA1726:DA1727"/>
    <mergeCell ref="DB1726:DB1727"/>
    <mergeCell ref="DC1726:DC1727"/>
    <mergeCell ref="DD1726:DD1727"/>
    <mergeCell ref="DE1726:DE1727"/>
    <mergeCell ref="DF1726:DF1727"/>
    <mergeCell ref="DG1726:DG1727"/>
    <mergeCell ref="DH1726:DH1727"/>
    <mergeCell ref="DI1726:DI1727"/>
    <mergeCell ref="F1745:G1745"/>
    <mergeCell ref="H1745:I1745"/>
    <mergeCell ref="J1745:K1745"/>
    <mergeCell ref="L1745:L1746"/>
    <mergeCell ref="M1745:R1746"/>
    <mergeCell ref="S1745:T1746"/>
    <mergeCell ref="U1745:U1746"/>
    <mergeCell ref="V1745:V1746"/>
    <mergeCell ref="W1745:W1746"/>
    <mergeCell ref="X1745:X1746"/>
    <mergeCell ref="Y1745:Y1746"/>
    <mergeCell ref="Z1745:Z1746"/>
    <mergeCell ref="AA1745:AA1746"/>
    <mergeCell ref="AB1745:AB1746"/>
    <mergeCell ref="AC1745:AC1746"/>
    <mergeCell ref="AD1745:AD1746"/>
    <mergeCell ref="AE1745:AE1746"/>
    <mergeCell ref="AF1745:AF1746"/>
    <mergeCell ref="AG1745:AG1746"/>
    <mergeCell ref="AH1745:AH1746"/>
    <mergeCell ref="AI1745:AI1746"/>
    <mergeCell ref="AJ1745:AJ1746"/>
    <mergeCell ref="AK1745:AK1746"/>
    <mergeCell ref="AL1745:AL1746"/>
    <mergeCell ref="AM1745:AM1746"/>
    <mergeCell ref="AN1745:AN1746"/>
    <mergeCell ref="AO1745:AO1746"/>
    <mergeCell ref="AP1745:AP1746"/>
    <mergeCell ref="AQ1745:AQ1746"/>
    <mergeCell ref="AR1745:AR1746"/>
    <mergeCell ref="AS1745:AS1746"/>
    <mergeCell ref="AT1745:AT1746"/>
    <mergeCell ref="AU1745:AU1746"/>
    <mergeCell ref="AV1745:AV1746"/>
    <mergeCell ref="AW1745:AW1746"/>
    <mergeCell ref="AX1745:AX1746"/>
    <mergeCell ref="AY1745:AY1746"/>
    <mergeCell ref="AZ1745:AZ1746"/>
    <mergeCell ref="BA1745:BA1746"/>
    <mergeCell ref="BB1745:BB1746"/>
    <mergeCell ref="BC1745:BC1746"/>
    <mergeCell ref="BD1745:BD1746"/>
    <mergeCell ref="BE1745:BE1746"/>
    <mergeCell ref="BF1745:BF1746"/>
    <mergeCell ref="BG1745:BG1746"/>
    <mergeCell ref="BH1745:BH1746"/>
    <mergeCell ref="BI1745:BI1746"/>
    <mergeCell ref="BJ1745:BJ1746"/>
    <mergeCell ref="BK1745:BK1746"/>
    <mergeCell ref="BL1745:BL1746"/>
    <mergeCell ref="BM1745:BM1746"/>
    <mergeCell ref="BN1745:BN1746"/>
    <mergeCell ref="BO1745:BO1746"/>
    <mergeCell ref="BP1745:BP1746"/>
    <mergeCell ref="BQ1745:BQ1746"/>
    <mergeCell ref="BR1745:BR1746"/>
    <mergeCell ref="BS1745:BS1746"/>
    <mergeCell ref="BT1745:BT1746"/>
    <mergeCell ref="BU1745:BU1746"/>
    <mergeCell ref="BV1745:BV1746"/>
    <mergeCell ref="BW1745:BW1746"/>
    <mergeCell ref="BX1745:BX1746"/>
    <mergeCell ref="BY1745:BY1746"/>
    <mergeCell ref="BZ1745:BZ1746"/>
    <mergeCell ref="CA1745:CA1746"/>
    <mergeCell ref="CB1745:CB1746"/>
    <mergeCell ref="CC1745:CC1746"/>
    <mergeCell ref="CD1745:CD1746"/>
    <mergeCell ref="CE1745:CE1746"/>
    <mergeCell ref="CF1745:CF1746"/>
    <mergeCell ref="CG1745:CG1746"/>
    <mergeCell ref="CH1745:CH1746"/>
    <mergeCell ref="CI1745:CI1746"/>
    <mergeCell ref="CJ1745:CJ1746"/>
    <mergeCell ref="CK1745:CK1746"/>
    <mergeCell ref="CL1745:CL1746"/>
    <mergeCell ref="CM1745:CM1746"/>
    <mergeCell ref="CN1745:CN1746"/>
    <mergeCell ref="CO1745:CO1746"/>
    <mergeCell ref="CP1745:CP1746"/>
    <mergeCell ref="CQ1745:CQ1746"/>
    <mergeCell ref="CR1745:CR1746"/>
    <mergeCell ref="CS1745:CS1746"/>
    <mergeCell ref="CT1745:CT1746"/>
    <mergeCell ref="CU1745:CU1746"/>
    <mergeCell ref="CV1745:CV1746"/>
    <mergeCell ref="CW1745:CW1746"/>
    <mergeCell ref="CX1745:CX1746"/>
    <mergeCell ref="CY1745:CY1746"/>
    <mergeCell ref="CZ1745:CZ1746"/>
    <mergeCell ref="DA1745:DA1746"/>
    <mergeCell ref="DB1745:DB1746"/>
    <mergeCell ref="DC1745:DC1746"/>
    <mergeCell ref="DD1745:DD1746"/>
    <mergeCell ref="DE1745:DE1746"/>
    <mergeCell ref="DF1745:DF1746"/>
    <mergeCell ref="DG1745:DG1746"/>
    <mergeCell ref="DH1745:DH1746"/>
    <mergeCell ref="DI1745:DI1746"/>
    <mergeCell ref="DR1745:DR1746"/>
    <mergeCell ref="DS1745:DS1746"/>
    <mergeCell ref="DT1745:DT1746"/>
    <mergeCell ref="DU1745:DU1746"/>
    <mergeCell ref="DJ1745:DJ1746"/>
    <mergeCell ref="DK1745:DK1746"/>
    <mergeCell ref="DL1745:DL1746"/>
    <mergeCell ref="DM1745:DM1746"/>
    <mergeCell ref="DN1745:DN1746"/>
    <mergeCell ref="DO1745:DO1746"/>
    <mergeCell ref="DV1745:DV1746"/>
    <mergeCell ref="DW1745:DW1746"/>
    <mergeCell ref="DX1745:DX1746"/>
    <mergeCell ref="DY1745:DY1746"/>
    <mergeCell ref="DZ1745:DZ1746"/>
    <mergeCell ref="F1746:G1746"/>
    <mergeCell ref="H1746:I1746"/>
    <mergeCell ref="J1746:K1746"/>
    <mergeCell ref="DP1745:DP1746"/>
    <mergeCell ref="DQ1745:DQ1746"/>
    <mergeCell ref="F1747:G1747"/>
    <mergeCell ref="H1747:I1747"/>
    <mergeCell ref="J1747:K1747"/>
    <mergeCell ref="L1747:L1748"/>
    <mergeCell ref="M1747:R1748"/>
    <mergeCell ref="S1747:T1748"/>
    <mergeCell ref="U1747:U1748"/>
    <mergeCell ref="V1747:V1748"/>
    <mergeCell ref="W1747:W1748"/>
    <mergeCell ref="X1747:X1748"/>
    <mergeCell ref="Y1747:Y1748"/>
    <mergeCell ref="Z1747:Z1748"/>
    <mergeCell ref="AA1747:AA1748"/>
    <mergeCell ref="AB1747:AB1748"/>
    <mergeCell ref="AC1747:AC1748"/>
    <mergeCell ref="AD1747:AD1748"/>
    <mergeCell ref="AE1747:AE1748"/>
    <mergeCell ref="AF1747:AF1748"/>
    <mergeCell ref="AG1747:AG1748"/>
    <mergeCell ref="AH1747:AH1748"/>
    <mergeCell ref="AI1747:AI1748"/>
    <mergeCell ref="AJ1747:AJ1748"/>
    <mergeCell ref="AK1747:AK1748"/>
    <mergeCell ref="AL1747:AL1748"/>
    <mergeCell ref="AM1747:AM1748"/>
    <mergeCell ref="AN1747:AN1748"/>
    <mergeCell ref="AO1747:AO1748"/>
    <mergeCell ref="AP1747:AP1748"/>
    <mergeCell ref="AQ1747:AQ1748"/>
    <mergeCell ref="AR1747:AR1748"/>
    <mergeCell ref="AS1747:AS1748"/>
    <mergeCell ref="AT1747:AT1748"/>
    <mergeCell ref="AU1747:AU1748"/>
    <mergeCell ref="AV1747:AV1748"/>
    <mergeCell ref="AW1747:AW1748"/>
    <mergeCell ref="AX1747:AX1748"/>
    <mergeCell ref="AY1747:AY1748"/>
    <mergeCell ref="AZ1747:AZ1748"/>
    <mergeCell ref="BA1747:BA1748"/>
    <mergeCell ref="BB1747:BB1748"/>
    <mergeCell ref="BC1747:BC1748"/>
    <mergeCell ref="BD1747:BD1748"/>
    <mergeCell ref="BE1747:BE1748"/>
    <mergeCell ref="BF1747:BF1748"/>
    <mergeCell ref="BG1747:BG1748"/>
    <mergeCell ref="BH1747:BH1748"/>
    <mergeCell ref="BI1747:BI1748"/>
    <mergeCell ref="BJ1747:BJ1748"/>
    <mergeCell ref="BK1747:BK1748"/>
    <mergeCell ref="BL1747:BL1748"/>
    <mergeCell ref="BM1747:BM1748"/>
    <mergeCell ref="BN1747:BN1748"/>
    <mergeCell ref="BO1747:BO1748"/>
    <mergeCell ref="BP1747:BP1748"/>
    <mergeCell ref="BQ1747:BQ1748"/>
    <mergeCell ref="BR1747:BR1748"/>
    <mergeCell ref="BS1747:BS1748"/>
    <mergeCell ref="BT1747:BT1748"/>
    <mergeCell ref="BU1747:BU1748"/>
    <mergeCell ref="BV1747:BV1748"/>
    <mergeCell ref="BW1747:BW1748"/>
    <mergeCell ref="BX1747:BX1748"/>
    <mergeCell ref="BY1747:BY1748"/>
    <mergeCell ref="BZ1747:BZ1748"/>
    <mergeCell ref="CA1747:CA1748"/>
    <mergeCell ref="CB1747:CB1748"/>
    <mergeCell ref="CC1747:CC1748"/>
    <mergeCell ref="CD1747:CD1748"/>
    <mergeCell ref="CE1747:CE1748"/>
    <mergeCell ref="CF1747:CF1748"/>
    <mergeCell ref="CG1747:CG1748"/>
    <mergeCell ref="CH1747:CH1748"/>
    <mergeCell ref="CI1747:CI1748"/>
    <mergeCell ref="CJ1747:CJ1748"/>
    <mergeCell ref="CK1747:CK1748"/>
    <mergeCell ref="CL1747:CL1748"/>
    <mergeCell ref="CM1747:CM1748"/>
    <mergeCell ref="CN1747:CN1748"/>
    <mergeCell ref="CO1747:CO1748"/>
    <mergeCell ref="CP1747:CP1748"/>
    <mergeCell ref="CQ1747:CQ1748"/>
    <mergeCell ref="CR1747:CR1748"/>
    <mergeCell ref="CS1747:CS1748"/>
    <mergeCell ref="CT1747:CT1748"/>
    <mergeCell ref="CU1747:CU1748"/>
    <mergeCell ref="CV1747:CV1748"/>
    <mergeCell ref="CW1747:CW1748"/>
    <mergeCell ref="CX1747:CX1748"/>
    <mergeCell ref="CY1747:CY1748"/>
    <mergeCell ref="CZ1747:CZ1748"/>
    <mergeCell ref="DA1747:DA1748"/>
    <mergeCell ref="DB1747:DB1748"/>
    <mergeCell ref="DC1747:DC1748"/>
    <mergeCell ref="DD1747:DD1748"/>
    <mergeCell ref="DE1747:DE1748"/>
    <mergeCell ref="DF1747:DF1748"/>
    <mergeCell ref="DG1747:DG1748"/>
    <mergeCell ref="DH1747:DH1748"/>
    <mergeCell ref="DI1747:DI1748"/>
    <mergeCell ref="DR1747:DR1748"/>
    <mergeCell ref="DS1747:DS1748"/>
    <mergeCell ref="DT1747:DT1748"/>
    <mergeCell ref="DU1747:DU1748"/>
    <mergeCell ref="DJ1747:DJ1748"/>
    <mergeCell ref="DK1747:DK1748"/>
    <mergeCell ref="DL1747:DL1748"/>
    <mergeCell ref="DM1747:DM1748"/>
    <mergeCell ref="DN1747:DN1748"/>
    <mergeCell ref="DO1747:DO1748"/>
    <mergeCell ref="DV1747:DV1748"/>
    <mergeCell ref="DW1747:DW1748"/>
    <mergeCell ref="DX1747:DX1748"/>
    <mergeCell ref="DY1747:DY1748"/>
    <mergeCell ref="DZ1747:DZ1748"/>
    <mergeCell ref="F1748:G1748"/>
    <mergeCell ref="H1748:I1748"/>
    <mergeCell ref="J1748:K1748"/>
    <mergeCell ref="DP1747:DP1748"/>
    <mergeCell ref="DQ1747:DQ1748"/>
    <mergeCell ref="H1749:I1749"/>
    <mergeCell ref="J1749:K1749"/>
    <mergeCell ref="L1749:L1750"/>
    <mergeCell ref="M1749:R1750"/>
    <mergeCell ref="S1749:T1750"/>
    <mergeCell ref="U1749:U1750"/>
    <mergeCell ref="V1749:V1750"/>
    <mergeCell ref="W1749:W1750"/>
    <mergeCell ref="X1749:X1750"/>
    <mergeCell ref="Y1749:Y1750"/>
    <mergeCell ref="Z1749:Z1750"/>
    <mergeCell ref="AA1749:AA1750"/>
    <mergeCell ref="AB1749:AB1750"/>
    <mergeCell ref="AC1749:AC1750"/>
    <mergeCell ref="AD1749:AD1750"/>
    <mergeCell ref="AE1749:AE1750"/>
    <mergeCell ref="AF1749:AF1750"/>
    <mergeCell ref="AG1749:AG1750"/>
    <mergeCell ref="AH1749:AH1750"/>
    <mergeCell ref="AI1749:AI1750"/>
    <mergeCell ref="AJ1749:AJ1750"/>
    <mergeCell ref="AK1749:AK1750"/>
    <mergeCell ref="AL1749:AL1750"/>
    <mergeCell ref="AM1749:AM1750"/>
    <mergeCell ref="AN1749:AN1750"/>
    <mergeCell ref="AO1749:AO1750"/>
    <mergeCell ref="AP1749:AP1750"/>
    <mergeCell ref="AQ1749:AQ1750"/>
    <mergeCell ref="AR1749:AR1750"/>
    <mergeCell ref="AS1749:AS1750"/>
    <mergeCell ref="AT1749:AT1750"/>
    <mergeCell ref="AU1749:AU1750"/>
    <mergeCell ref="AV1749:AV1750"/>
    <mergeCell ref="AW1749:AW1750"/>
    <mergeCell ref="AX1749:AX1750"/>
    <mergeCell ref="AY1749:AY1750"/>
    <mergeCell ref="AZ1749:AZ1750"/>
    <mergeCell ref="BA1749:BA1750"/>
    <mergeCell ref="BB1749:BB1750"/>
    <mergeCell ref="BC1749:BC1750"/>
    <mergeCell ref="BD1749:BD1750"/>
    <mergeCell ref="BE1749:BE1750"/>
    <mergeCell ref="BF1749:BF1750"/>
    <mergeCell ref="BG1749:BG1750"/>
    <mergeCell ref="BH1749:BH1750"/>
    <mergeCell ref="BI1749:BI1750"/>
    <mergeCell ref="BJ1749:BJ1750"/>
    <mergeCell ref="BK1749:BK1750"/>
    <mergeCell ref="BL1749:BL1750"/>
    <mergeCell ref="BM1749:BM1750"/>
    <mergeCell ref="BN1749:BN1750"/>
    <mergeCell ref="BO1749:BO1750"/>
    <mergeCell ref="BP1749:BP1750"/>
    <mergeCell ref="BQ1749:BQ1750"/>
    <mergeCell ref="BR1749:BR1750"/>
    <mergeCell ref="BS1749:BS1750"/>
    <mergeCell ref="BT1749:BT1750"/>
    <mergeCell ref="BU1749:BU1750"/>
    <mergeCell ref="BV1749:BV1750"/>
    <mergeCell ref="BW1749:BW1750"/>
    <mergeCell ref="BX1749:BX1750"/>
    <mergeCell ref="BY1749:BY1750"/>
    <mergeCell ref="BZ1749:BZ1750"/>
    <mergeCell ref="CA1749:CA1750"/>
    <mergeCell ref="CB1749:CB1750"/>
    <mergeCell ref="CC1749:CC1750"/>
    <mergeCell ref="CD1749:CD1750"/>
    <mergeCell ref="CE1749:CE1750"/>
    <mergeCell ref="CF1749:CF1750"/>
    <mergeCell ref="CG1749:CG1750"/>
    <mergeCell ref="CH1749:CH1750"/>
    <mergeCell ref="CI1749:CI1750"/>
    <mergeCell ref="CJ1749:CJ1750"/>
    <mergeCell ref="CK1749:CK1750"/>
    <mergeCell ref="CL1749:CL1750"/>
    <mergeCell ref="CM1749:CM1750"/>
    <mergeCell ref="CN1749:CN1750"/>
    <mergeCell ref="CO1749:CO1750"/>
    <mergeCell ref="CP1749:CP1750"/>
    <mergeCell ref="CQ1749:CQ1750"/>
    <mergeCell ref="CR1749:CR1750"/>
    <mergeCell ref="CS1749:CS1750"/>
    <mergeCell ref="CT1749:CT1750"/>
    <mergeCell ref="CU1749:CU1750"/>
    <mergeCell ref="CV1749:CV1750"/>
    <mergeCell ref="CW1749:CW1750"/>
    <mergeCell ref="CX1749:CX1750"/>
    <mergeCell ref="CY1749:CY1750"/>
    <mergeCell ref="CZ1749:CZ1750"/>
    <mergeCell ref="DA1749:DA1750"/>
    <mergeCell ref="DB1749:DB1750"/>
    <mergeCell ref="DC1749:DC1750"/>
    <mergeCell ref="DD1749:DD1750"/>
    <mergeCell ref="DE1749:DE1750"/>
    <mergeCell ref="DF1749:DF1750"/>
    <mergeCell ref="DG1749:DG1750"/>
    <mergeCell ref="DH1749:DH1750"/>
    <mergeCell ref="DI1749:DI1750"/>
    <mergeCell ref="DJ1749:DJ1750"/>
    <mergeCell ref="DK1749:DK1750"/>
    <mergeCell ref="DL1749:DL1750"/>
    <mergeCell ref="DM1749:DM1750"/>
    <mergeCell ref="DN1749:DN1750"/>
    <mergeCell ref="DO1749:DO1750"/>
    <mergeCell ref="DP1749:DP1750"/>
    <mergeCell ref="DQ1749:DQ1750"/>
    <mergeCell ref="DR1749:DR1750"/>
    <mergeCell ref="DS1749:DS1750"/>
    <mergeCell ref="DT1749:DT1750"/>
    <mergeCell ref="DU1749:DU1750"/>
    <mergeCell ref="DV1749:DV1750"/>
    <mergeCell ref="DW1749:DW1750"/>
    <mergeCell ref="DX1749:DX1750"/>
    <mergeCell ref="DY1749:DY1750"/>
    <mergeCell ref="DZ1749:DZ1750"/>
    <mergeCell ref="H1750:I1750"/>
    <mergeCell ref="J1750:K1750"/>
    <mergeCell ref="H1751:I1751"/>
    <mergeCell ref="J1751:K1751"/>
    <mergeCell ref="L1751:L1752"/>
    <mergeCell ref="M1751:R1752"/>
    <mergeCell ref="S1751:T1752"/>
    <mergeCell ref="U1751:U1752"/>
    <mergeCell ref="V1751:V1752"/>
    <mergeCell ref="W1751:W1752"/>
    <mergeCell ref="X1751:X1752"/>
    <mergeCell ref="Y1751:Y1752"/>
    <mergeCell ref="Z1751:Z1752"/>
    <mergeCell ref="AA1751:AA1752"/>
    <mergeCell ref="AB1751:AB1752"/>
    <mergeCell ref="AC1751:AC1752"/>
    <mergeCell ref="AD1751:AD1752"/>
    <mergeCell ref="AE1751:AE1752"/>
    <mergeCell ref="AF1751:AF1752"/>
    <mergeCell ref="AG1751:AG1752"/>
    <mergeCell ref="AH1751:AH1752"/>
    <mergeCell ref="AI1751:AI1752"/>
    <mergeCell ref="AJ1751:AJ1752"/>
    <mergeCell ref="AK1751:AK1752"/>
    <mergeCell ref="AL1751:AL1752"/>
    <mergeCell ref="AM1751:AM1752"/>
    <mergeCell ref="AN1751:AN1752"/>
    <mergeCell ref="AO1751:AO1752"/>
    <mergeCell ref="AP1751:AP1752"/>
    <mergeCell ref="AQ1751:AQ1752"/>
    <mergeCell ref="AR1751:AR1752"/>
    <mergeCell ref="AS1751:AS1752"/>
    <mergeCell ref="AT1751:AT1752"/>
    <mergeCell ref="AU1751:AU1752"/>
    <mergeCell ref="AV1751:AV1752"/>
    <mergeCell ref="AW1751:AW1752"/>
    <mergeCell ref="AX1751:AX1752"/>
    <mergeCell ref="AY1751:AY1752"/>
    <mergeCell ref="AZ1751:AZ1752"/>
    <mergeCell ref="BA1751:BA1752"/>
    <mergeCell ref="BB1751:BB1752"/>
    <mergeCell ref="BC1751:BC1752"/>
    <mergeCell ref="BD1751:BD1752"/>
    <mergeCell ref="BE1751:BE1752"/>
    <mergeCell ref="BF1751:BF1752"/>
    <mergeCell ref="BG1751:BG1752"/>
    <mergeCell ref="BH1751:BH1752"/>
    <mergeCell ref="BI1751:BI1752"/>
    <mergeCell ref="BJ1751:BJ1752"/>
    <mergeCell ref="BK1751:BK1752"/>
    <mergeCell ref="BL1751:BL1752"/>
    <mergeCell ref="BM1751:BM1752"/>
    <mergeCell ref="BN1751:BN1752"/>
    <mergeCell ref="BO1751:BO1752"/>
    <mergeCell ref="BP1751:BP1752"/>
    <mergeCell ref="BQ1751:BQ1752"/>
    <mergeCell ref="BR1751:BR1752"/>
    <mergeCell ref="BS1751:BS1752"/>
    <mergeCell ref="BT1751:BT1752"/>
    <mergeCell ref="BU1751:BU1752"/>
    <mergeCell ref="BV1751:BV1752"/>
    <mergeCell ref="BW1751:BW1752"/>
    <mergeCell ref="BX1751:BX1752"/>
    <mergeCell ref="BY1751:BY1752"/>
    <mergeCell ref="BZ1751:BZ1752"/>
    <mergeCell ref="CA1751:CA1752"/>
    <mergeCell ref="CB1751:CB1752"/>
    <mergeCell ref="CC1751:CC1752"/>
    <mergeCell ref="CD1751:CD1752"/>
    <mergeCell ref="CE1751:CE1752"/>
    <mergeCell ref="CF1751:CF1752"/>
    <mergeCell ref="CG1751:CG1752"/>
    <mergeCell ref="CH1751:CH1752"/>
    <mergeCell ref="CI1751:CI1752"/>
    <mergeCell ref="CJ1751:CJ1752"/>
    <mergeCell ref="CK1751:CK1752"/>
    <mergeCell ref="CL1751:CL1752"/>
    <mergeCell ref="CM1751:CM1752"/>
    <mergeCell ref="CN1751:CN1752"/>
    <mergeCell ref="CO1751:CO1752"/>
    <mergeCell ref="CP1751:CP1752"/>
    <mergeCell ref="CQ1751:CQ1752"/>
    <mergeCell ref="CR1751:CR1752"/>
    <mergeCell ref="CS1751:CS1752"/>
    <mergeCell ref="CT1751:CT1752"/>
    <mergeCell ref="CU1751:CU1752"/>
    <mergeCell ref="CV1751:CV1752"/>
    <mergeCell ref="CW1751:CW1752"/>
    <mergeCell ref="CX1751:CX1752"/>
    <mergeCell ref="CY1751:CY1752"/>
    <mergeCell ref="CZ1751:CZ1752"/>
    <mergeCell ref="DA1751:DA1752"/>
    <mergeCell ref="DB1751:DB1752"/>
    <mergeCell ref="DC1751:DC1752"/>
    <mergeCell ref="DD1751:DD1752"/>
    <mergeCell ref="DE1751:DE1752"/>
    <mergeCell ref="DF1751:DF1752"/>
    <mergeCell ref="DG1751:DG1752"/>
    <mergeCell ref="DH1751:DH1752"/>
    <mergeCell ref="DI1751:DI1752"/>
    <mergeCell ref="DJ1751:DJ1752"/>
    <mergeCell ref="DK1751:DK1752"/>
    <mergeCell ref="DL1751:DL1752"/>
    <mergeCell ref="DM1751:DM1752"/>
    <mergeCell ref="DN1751:DN1752"/>
    <mergeCell ref="DO1751:DO1752"/>
    <mergeCell ref="DP1751:DP1752"/>
    <mergeCell ref="DQ1751:DQ1752"/>
    <mergeCell ref="DR1751:DR1752"/>
    <mergeCell ref="DS1751:DS1752"/>
    <mergeCell ref="DT1751:DT1752"/>
    <mergeCell ref="DU1751:DU1752"/>
    <mergeCell ref="DV1751:DV1752"/>
    <mergeCell ref="DW1751:DW1752"/>
    <mergeCell ref="DX1751:DX1752"/>
    <mergeCell ref="DY1751:DY1752"/>
    <mergeCell ref="DZ1751:DZ1752"/>
    <mergeCell ref="H1752:I1752"/>
    <mergeCell ref="J1752:K1752"/>
    <mergeCell ref="H1753:I1753"/>
    <mergeCell ref="J1753:K1753"/>
    <mergeCell ref="L1753:L1754"/>
    <mergeCell ref="M1753:R1754"/>
    <mergeCell ref="S1753:T1754"/>
    <mergeCell ref="U1753:U1754"/>
    <mergeCell ref="V1753:V1754"/>
    <mergeCell ref="W1753:W1754"/>
    <mergeCell ref="X1753:X1754"/>
    <mergeCell ref="Y1753:Y1754"/>
    <mergeCell ref="Z1753:Z1754"/>
    <mergeCell ref="AA1753:AA1754"/>
    <mergeCell ref="AB1753:AB1754"/>
    <mergeCell ref="AC1753:AC1754"/>
    <mergeCell ref="AD1753:AD1754"/>
    <mergeCell ref="AE1753:AE1754"/>
    <mergeCell ref="AF1753:AF1754"/>
    <mergeCell ref="AG1753:AG1754"/>
    <mergeCell ref="AH1753:AH1754"/>
    <mergeCell ref="AI1753:AI1754"/>
    <mergeCell ref="AJ1753:AJ1754"/>
    <mergeCell ref="AK1753:AK1754"/>
    <mergeCell ref="AL1753:AL1754"/>
    <mergeCell ref="AM1753:AM1754"/>
    <mergeCell ref="AN1753:AN1754"/>
    <mergeCell ref="AO1753:AO1754"/>
    <mergeCell ref="AP1753:AP1754"/>
    <mergeCell ref="AQ1753:AQ1754"/>
    <mergeCell ref="AR1753:AR1754"/>
    <mergeCell ref="AS1753:AS1754"/>
    <mergeCell ref="AT1753:AT1754"/>
    <mergeCell ref="AU1753:AU1754"/>
    <mergeCell ref="AV1753:AV1754"/>
    <mergeCell ref="AW1753:AW1754"/>
    <mergeCell ref="AX1753:AX1754"/>
    <mergeCell ref="AY1753:AY1754"/>
    <mergeCell ref="AZ1753:AZ1754"/>
    <mergeCell ref="BA1753:BA1754"/>
    <mergeCell ref="BB1753:BB1754"/>
    <mergeCell ref="BC1753:BC1754"/>
    <mergeCell ref="BD1753:BD1754"/>
    <mergeCell ref="BE1753:BE1754"/>
    <mergeCell ref="BF1753:BF1754"/>
    <mergeCell ref="BG1753:BG1754"/>
    <mergeCell ref="BH1753:BH1754"/>
    <mergeCell ref="BI1753:BI1754"/>
    <mergeCell ref="BJ1753:BJ1754"/>
    <mergeCell ref="BK1753:BK1754"/>
    <mergeCell ref="BL1753:BL1754"/>
    <mergeCell ref="BM1753:BM1754"/>
    <mergeCell ref="BN1753:BN1754"/>
    <mergeCell ref="BO1753:BO1754"/>
    <mergeCell ref="BP1753:BP1754"/>
    <mergeCell ref="BQ1753:BQ1754"/>
    <mergeCell ref="BR1753:BR1754"/>
    <mergeCell ref="BS1753:BS1754"/>
    <mergeCell ref="BT1753:BT1754"/>
    <mergeCell ref="BU1753:BU1754"/>
    <mergeCell ref="BV1753:BV1754"/>
    <mergeCell ref="BW1753:BW1754"/>
    <mergeCell ref="BX1753:BX1754"/>
    <mergeCell ref="BY1753:BY1754"/>
    <mergeCell ref="BZ1753:BZ1754"/>
    <mergeCell ref="CA1753:CA1754"/>
    <mergeCell ref="CB1753:CB1754"/>
    <mergeCell ref="CC1753:CC1754"/>
    <mergeCell ref="CD1753:CD1754"/>
    <mergeCell ref="CE1753:CE1754"/>
    <mergeCell ref="CF1753:CF1754"/>
    <mergeCell ref="CG1753:CG1754"/>
    <mergeCell ref="CH1753:CH1754"/>
    <mergeCell ref="CI1753:CI1754"/>
    <mergeCell ref="CJ1753:CJ1754"/>
    <mergeCell ref="CK1753:CK1754"/>
    <mergeCell ref="CL1753:CL1754"/>
    <mergeCell ref="CM1753:CM1754"/>
    <mergeCell ref="CN1753:CN1754"/>
    <mergeCell ref="CO1753:CO1754"/>
    <mergeCell ref="CP1753:CP1754"/>
    <mergeCell ref="CQ1753:CQ1754"/>
    <mergeCell ref="CR1753:CR1754"/>
    <mergeCell ref="CS1753:CS1754"/>
    <mergeCell ref="CT1753:CT1754"/>
    <mergeCell ref="CU1753:CU1754"/>
    <mergeCell ref="CV1753:CV1754"/>
    <mergeCell ref="CW1753:CW1754"/>
    <mergeCell ref="CX1753:CX1754"/>
    <mergeCell ref="CY1753:CY1754"/>
    <mergeCell ref="CZ1753:CZ1754"/>
    <mergeCell ref="DA1753:DA1754"/>
    <mergeCell ref="DB1753:DB1754"/>
    <mergeCell ref="DC1753:DC1754"/>
    <mergeCell ref="DD1753:DD1754"/>
    <mergeCell ref="DE1753:DE1754"/>
    <mergeCell ref="DF1753:DF1754"/>
    <mergeCell ref="DG1753:DG1754"/>
    <mergeCell ref="DH1753:DH1754"/>
    <mergeCell ref="DI1753:DI1754"/>
    <mergeCell ref="DJ1753:DJ1754"/>
    <mergeCell ref="DK1753:DK1754"/>
    <mergeCell ref="DL1753:DL1754"/>
    <mergeCell ref="DM1753:DM1754"/>
    <mergeCell ref="DN1753:DN1754"/>
    <mergeCell ref="DO1753:DO1754"/>
    <mergeCell ref="DP1753:DP1754"/>
    <mergeCell ref="DQ1753:DQ1754"/>
    <mergeCell ref="DR1753:DR1754"/>
    <mergeCell ref="DS1753:DS1754"/>
    <mergeCell ref="DT1753:DT1754"/>
    <mergeCell ref="DU1753:DU1754"/>
    <mergeCell ref="DV1753:DV1754"/>
    <mergeCell ref="DW1753:DW1754"/>
    <mergeCell ref="DX1753:DX1754"/>
    <mergeCell ref="DY1753:DY1754"/>
    <mergeCell ref="DZ1753:DZ1754"/>
    <mergeCell ref="H1754:I1754"/>
    <mergeCell ref="J1754:K1754"/>
    <mergeCell ref="H1755:I1755"/>
    <mergeCell ref="J1755:K1755"/>
    <mergeCell ref="L1755:L1756"/>
    <mergeCell ref="M1755:R1756"/>
    <mergeCell ref="S1755:T1756"/>
    <mergeCell ref="U1755:U1756"/>
    <mergeCell ref="V1755:V1756"/>
    <mergeCell ref="W1755:W1756"/>
    <mergeCell ref="X1755:X1756"/>
    <mergeCell ref="Y1755:Y1756"/>
    <mergeCell ref="Z1755:Z1756"/>
    <mergeCell ref="AA1755:AA1756"/>
    <mergeCell ref="AB1755:AB1756"/>
    <mergeCell ref="AC1755:AC1756"/>
    <mergeCell ref="AD1755:AD1756"/>
    <mergeCell ref="AE1755:AE1756"/>
    <mergeCell ref="AF1755:AF1756"/>
    <mergeCell ref="AG1755:AG1756"/>
    <mergeCell ref="AH1755:AH1756"/>
    <mergeCell ref="AI1755:AI1756"/>
    <mergeCell ref="AJ1755:AJ1756"/>
    <mergeCell ref="AK1755:AK1756"/>
    <mergeCell ref="AL1755:AL1756"/>
    <mergeCell ref="AM1755:AM1756"/>
    <mergeCell ref="AN1755:AN1756"/>
    <mergeCell ref="AO1755:AO1756"/>
    <mergeCell ref="AP1755:AP1756"/>
    <mergeCell ref="AQ1755:AQ1756"/>
    <mergeCell ref="AR1755:AR1756"/>
    <mergeCell ref="AS1755:AS1756"/>
    <mergeCell ref="AT1755:AT1756"/>
    <mergeCell ref="AU1755:AU1756"/>
    <mergeCell ref="AV1755:AV1756"/>
    <mergeCell ref="AW1755:AW1756"/>
    <mergeCell ref="AX1755:AX1756"/>
    <mergeCell ref="AY1755:AY1756"/>
    <mergeCell ref="AZ1755:AZ1756"/>
    <mergeCell ref="BA1755:BA1756"/>
    <mergeCell ref="DN1755:DN1756"/>
    <mergeCell ref="DO1755:DO1756"/>
    <mergeCell ref="BB1755:BB1756"/>
    <mergeCell ref="BC1755:BC1756"/>
    <mergeCell ref="BD1755:BD1756"/>
    <mergeCell ref="BE1755:BE1756"/>
    <mergeCell ref="BF1755:BF1756"/>
    <mergeCell ref="BG1755:BG1756"/>
    <mergeCell ref="BH1755:BH1756"/>
    <mergeCell ref="BI1755:BI1756"/>
    <mergeCell ref="BJ1755:BJ1756"/>
    <mergeCell ref="BK1755:BK1756"/>
    <mergeCell ref="BL1755:BL1756"/>
    <mergeCell ref="BM1755:BM1756"/>
    <mergeCell ref="BN1755:BN1756"/>
    <mergeCell ref="BO1755:BO1756"/>
    <mergeCell ref="BP1755:BP1756"/>
    <mergeCell ref="BQ1755:BQ1756"/>
    <mergeCell ref="BR1755:BR1756"/>
    <mergeCell ref="BS1755:BS1756"/>
    <mergeCell ref="BT1755:BT1756"/>
    <mergeCell ref="BU1755:BU1756"/>
    <mergeCell ref="BV1755:BV1756"/>
    <mergeCell ref="BW1755:BW1756"/>
    <mergeCell ref="BX1755:BX1756"/>
    <mergeCell ref="BY1755:BY1756"/>
    <mergeCell ref="BZ1755:BZ1756"/>
    <mergeCell ref="CA1755:CA1756"/>
    <mergeCell ref="CB1755:CB1756"/>
    <mergeCell ref="CC1755:CC1756"/>
    <mergeCell ref="CD1755:CD1756"/>
    <mergeCell ref="CE1755:CE1756"/>
    <mergeCell ref="CF1755:CF1756"/>
    <mergeCell ref="CG1755:CG1756"/>
    <mergeCell ref="CH1755:CH1756"/>
    <mergeCell ref="CI1755:CI1756"/>
    <mergeCell ref="CJ1755:CJ1756"/>
    <mergeCell ref="CK1755:CK1756"/>
    <mergeCell ref="CL1755:CL1756"/>
    <mergeCell ref="CM1755:CM1756"/>
    <mergeCell ref="CN1755:CN1756"/>
    <mergeCell ref="CO1755:CO1756"/>
    <mergeCell ref="CP1755:CP1756"/>
    <mergeCell ref="CQ1755:CQ1756"/>
    <mergeCell ref="CR1755:CR1756"/>
    <mergeCell ref="CS1755:CS1756"/>
    <mergeCell ref="CT1755:CT1756"/>
    <mergeCell ref="CU1755:CU1756"/>
    <mergeCell ref="CV1755:CV1756"/>
    <mergeCell ref="CW1755:CW1756"/>
    <mergeCell ref="CX1755:CX1756"/>
    <mergeCell ref="CY1755:CY1756"/>
    <mergeCell ref="CZ1755:CZ1756"/>
    <mergeCell ref="DA1755:DA1756"/>
    <mergeCell ref="DB1755:DB1756"/>
    <mergeCell ref="DC1755:DC1756"/>
    <mergeCell ref="DD1755:DD1756"/>
    <mergeCell ref="DE1755:DE1756"/>
    <mergeCell ref="DF1755:DF1756"/>
    <mergeCell ref="DG1755:DG1756"/>
    <mergeCell ref="DH1755:DH1756"/>
    <mergeCell ref="DI1755:DI1756"/>
    <mergeCell ref="DJ1755:DJ1756"/>
    <mergeCell ref="DK1755:DK1756"/>
    <mergeCell ref="DL1755:DL1756"/>
    <mergeCell ref="DM1755:DM1756"/>
    <mergeCell ref="CT1757:CT1758"/>
    <mergeCell ref="CU1757:CU1758"/>
    <mergeCell ref="CX1757:CX1758"/>
    <mergeCell ref="CY1757:CY1758"/>
    <mergeCell ref="CZ1757:CZ1758"/>
    <mergeCell ref="DA1757:DA1758"/>
    <mergeCell ref="DB1757:DB1758"/>
    <mergeCell ref="DC1757:DC1758"/>
    <mergeCell ref="DD1757:DD1758"/>
    <mergeCell ref="DE1757:DE1758"/>
    <mergeCell ref="DF1757:DF1758"/>
    <mergeCell ref="DG1757:DG1758"/>
    <mergeCell ref="DH1757:DH1758"/>
    <mergeCell ref="DI1757:DI1758"/>
    <mergeCell ref="DJ1757:DJ1758"/>
    <mergeCell ref="DK1757:DK1758"/>
    <mergeCell ref="DL1757:DL1758"/>
    <mergeCell ref="DM1757:DM1758"/>
    <mergeCell ref="DP1755:DP1756"/>
    <mergeCell ref="DQ1755:DQ1756"/>
    <mergeCell ref="DR1755:DR1756"/>
    <mergeCell ref="DS1755:DS1756"/>
    <mergeCell ref="DT1755:DT1756"/>
    <mergeCell ref="DS1757:DS1758"/>
    <mergeCell ref="DT1757:DT1758"/>
    <mergeCell ref="DU1755:DU1756"/>
    <mergeCell ref="DV1755:DV1756"/>
    <mergeCell ref="DW1755:DW1756"/>
    <mergeCell ref="DX1755:DX1756"/>
    <mergeCell ref="DY1755:DY1756"/>
    <mergeCell ref="DZ1755:DZ1756"/>
    <mergeCell ref="H1756:I1756"/>
    <mergeCell ref="J1756:K1756"/>
    <mergeCell ref="H1757:I1757"/>
    <mergeCell ref="J1757:K1757"/>
    <mergeCell ref="L1757:L1758"/>
    <mergeCell ref="M1757:R1758"/>
    <mergeCell ref="S1757:T1758"/>
    <mergeCell ref="U1757:U1758"/>
    <mergeCell ref="V1757:V1758"/>
    <mergeCell ref="W1757:W1758"/>
    <mergeCell ref="X1757:X1758"/>
    <mergeCell ref="Y1757:Y1758"/>
    <mergeCell ref="Z1757:Z1758"/>
    <mergeCell ref="AA1757:AA1758"/>
    <mergeCell ref="AB1757:AB1758"/>
    <mergeCell ref="AC1757:AC1758"/>
    <mergeCell ref="AD1757:AD1758"/>
    <mergeCell ref="AE1757:AE1758"/>
    <mergeCell ref="AF1757:AF1758"/>
    <mergeCell ref="AG1757:AG1758"/>
    <mergeCell ref="AH1757:AH1758"/>
    <mergeCell ref="AI1757:AI1758"/>
    <mergeCell ref="AJ1757:AJ1758"/>
    <mergeCell ref="AK1757:AK1758"/>
    <mergeCell ref="AL1757:AL1758"/>
    <mergeCell ref="AM1757:AM1758"/>
    <mergeCell ref="AN1757:AN1758"/>
    <mergeCell ref="AO1757:AO1758"/>
    <mergeCell ref="AP1757:AP1758"/>
    <mergeCell ref="AQ1757:AQ1758"/>
    <mergeCell ref="AR1757:AR1758"/>
    <mergeCell ref="AS1757:AS1758"/>
    <mergeCell ref="AT1757:AT1758"/>
    <mergeCell ref="AU1757:AU1758"/>
    <mergeCell ref="AV1757:AV1758"/>
    <mergeCell ref="AW1757:AW1758"/>
    <mergeCell ref="AX1757:AX1758"/>
    <mergeCell ref="AY1757:AY1758"/>
    <mergeCell ref="AZ1757:AZ1758"/>
    <mergeCell ref="BA1757:BA1758"/>
    <mergeCell ref="BB1757:BB1758"/>
    <mergeCell ref="BC1757:BC1758"/>
    <mergeCell ref="BD1757:BD1758"/>
    <mergeCell ref="BE1757:BE1758"/>
    <mergeCell ref="BF1757:BF1758"/>
    <mergeCell ref="BG1757:BG1758"/>
    <mergeCell ref="BH1757:BH1758"/>
    <mergeCell ref="BI1757:BI1758"/>
    <mergeCell ref="BJ1757:BJ1758"/>
    <mergeCell ref="BK1757:BK1758"/>
    <mergeCell ref="BL1757:BL1758"/>
    <mergeCell ref="CV1757:CV1758"/>
    <mergeCell ref="CW1757:CW1758"/>
    <mergeCell ref="DN1757:DN1758"/>
    <mergeCell ref="DO1757:DO1758"/>
    <mergeCell ref="DP1757:DP1758"/>
    <mergeCell ref="DQ1757:DQ1758"/>
    <mergeCell ref="DR1757:DR1758"/>
    <mergeCell ref="DU1757:DU1758"/>
    <mergeCell ref="DV1757:DV1758"/>
    <mergeCell ref="DW1757:DW1758"/>
    <mergeCell ref="DX1757:DX1758"/>
    <mergeCell ref="DY1757:DY1758"/>
    <mergeCell ref="DZ1757:DZ1758"/>
    <mergeCell ref="H1758:I1758"/>
    <mergeCell ref="J1758:K1758"/>
    <mergeCell ref="BO1757:BO1758"/>
    <mergeCell ref="BP1757:BP1758"/>
    <mergeCell ref="BQ1757:BQ1758"/>
    <mergeCell ref="BR1757:BR1758"/>
    <mergeCell ref="BS1757:BS1758"/>
    <mergeCell ref="BT1757:BT1758"/>
    <mergeCell ref="BU1757:BU1758"/>
    <mergeCell ref="BV1757:BV1758"/>
    <mergeCell ref="BW1757:BW1758"/>
    <mergeCell ref="BX1757:BX1758"/>
    <mergeCell ref="BY1757:BY1758"/>
    <mergeCell ref="BZ1757:BZ1758"/>
    <mergeCell ref="CA1757:CA1758"/>
    <mergeCell ref="CB1757:CB1758"/>
    <mergeCell ref="CC1757:CC1758"/>
    <mergeCell ref="CD1757:CD1758"/>
    <mergeCell ref="CE1757:CE1758"/>
    <mergeCell ref="CF1757:CF1758"/>
    <mergeCell ref="CG1757:CG1758"/>
    <mergeCell ref="CH1757:CH1758"/>
    <mergeCell ref="CI1757:CI1758"/>
    <mergeCell ref="CJ1757:CJ1758"/>
    <mergeCell ref="CK1757:CK1758"/>
    <mergeCell ref="CL1757:CL1758"/>
    <mergeCell ref="CM1757:CM1758"/>
    <mergeCell ref="CN1757:CN1758"/>
    <mergeCell ref="CO1757:CO1758"/>
    <mergeCell ref="CP1757:CP1758"/>
    <mergeCell ref="CQ1757:CQ1758"/>
    <mergeCell ref="CR1757:CR1758"/>
    <mergeCell ref="CS1757:CS1758"/>
    <mergeCell ref="BM1757:BM1758"/>
    <mergeCell ref="BN1757:BN1758"/>
    <mergeCell ref="F1759:G1759"/>
    <mergeCell ref="H1759:I1759"/>
    <mergeCell ref="J1759:K1759"/>
    <mergeCell ref="L1759:L1760"/>
    <mergeCell ref="M1759:R1760"/>
    <mergeCell ref="S1759:T1760"/>
    <mergeCell ref="U1759:U1760"/>
    <mergeCell ref="V1759:V1760"/>
    <mergeCell ref="W1759:W1760"/>
    <mergeCell ref="X1759:X1760"/>
    <mergeCell ref="Y1759:Y1760"/>
    <mergeCell ref="Z1759:Z1760"/>
    <mergeCell ref="AA1759:AA1760"/>
    <mergeCell ref="AB1759:AB1760"/>
    <mergeCell ref="AC1759:AC1760"/>
    <mergeCell ref="AD1759:AD1760"/>
    <mergeCell ref="AE1759:AE1760"/>
    <mergeCell ref="AF1759:AF1760"/>
    <mergeCell ref="AG1759:AG1760"/>
    <mergeCell ref="AH1759:AH1760"/>
    <mergeCell ref="AI1759:AI1760"/>
    <mergeCell ref="AJ1759:AJ1760"/>
    <mergeCell ref="AK1759:AK1760"/>
    <mergeCell ref="AL1759:AL1760"/>
    <mergeCell ref="AM1759:AM1760"/>
    <mergeCell ref="AN1759:AN1760"/>
    <mergeCell ref="AO1759:AO1760"/>
    <mergeCell ref="AP1759:AP1760"/>
    <mergeCell ref="AQ1759:AQ1760"/>
    <mergeCell ref="AR1759:AR1760"/>
    <mergeCell ref="AS1759:AS1760"/>
    <mergeCell ref="AT1759:AT1760"/>
    <mergeCell ref="AU1759:AU1760"/>
    <mergeCell ref="AV1759:AV1760"/>
    <mergeCell ref="AW1759:AW1760"/>
    <mergeCell ref="AX1759:AX1760"/>
    <mergeCell ref="AY1759:AY1760"/>
    <mergeCell ref="AZ1759:AZ1760"/>
    <mergeCell ref="BA1759:BA1760"/>
    <mergeCell ref="BB1759:BB1760"/>
    <mergeCell ref="BC1759:BC1760"/>
    <mergeCell ref="BD1759:BD1760"/>
    <mergeCell ref="BE1759:BE1760"/>
    <mergeCell ref="BF1759:BF1760"/>
    <mergeCell ref="BG1759:BG1760"/>
    <mergeCell ref="BH1759:BH1760"/>
    <mergeCell ref="BI1759:BI1760"/>
    <mergeCell ref="BJ1759:BJ1760"/>
    <mergeCell ref="BK1759:BK1760"/>
    <mergeCell ref="BL1759:BL1760"/>
    <mergeCell ref="BM1759:BM1760"/>
    <mergeCell ref="BN1759:BN1760"/>
    <mergeCell ref="BO1759:BO1760"/>
    <mergeCell ref="BP1759:BP1760"/>
    <mergeCell ref="BQ1759:BQ1760"/>
    <mergeCell ref="BR1759:BR1760"/>
    <mergeCell ref="BS1759:BS1760"/>
    <mergeCell ref="BT1759:BT1760"/>
    <mergeCell ref="BU1759:BU1760"/>
    <mergeCell ref="BV1759:BV1760"/>
    <mergeCell ref="BW1759:BW1760"/>
    <mergeCell ref="BX1759:BX1760"/>
    <mergeCell ref="BY1759:BY1760"/>
    <mergeCell ref="BZ1759:BZ1760"/>
    <mergeCell ref="CA1759:CA1760"/>
    <mergeCell ref="CB1759:CB1760"/>
    <mergeCell ref="CC1759:CC1760"/>
    <mergeCell ref="CD1759:CD1760"/>
    <mergeCell ref="CE1759:CE1760"/>
    <mergeCell ref="CF1759:CF1760"/>
    <mergeCell ref="CG1759:CG1760"/>
    <mergeCell ref="CH1759:CH1760"/>
    <mergeCell ref="CI1759:CI1760"/>
    <mergeCell ref="CJ1759:CJ1760"/>
    <mergeCell ref="CK1759:CK1760"/>
    <mergeCell ref="CL1759:CL1760"/>
    <mergeCell ref="CM1759:CM1760"/>
    <mergeCell ref="CN1759:CN1760"/>
    <mergeCell ref="CO1759:CO1760"/>
    <mergeCell ref="CP1759:CP1760"/>
    <mergeCell ref="CQ1759:CQ1760"/>
    <mergeCell ref="CR1759:CR1760"/>
    <mergeCell ref="CS1759:CS1760"/>
    <mergeCell ref="CT1759:CT1760"/>
    <mergeCell ref="CU1759:CU1760"/>
    <mergeCell ref="CV1759:CV1760"/>
    <mergeCell ref="CW1759:CW1760"/>
    <mergeCell ref="CX1759:CX1760"/>
    <mergeCell ref="CY1759:CY1760"/>
    <mergeCell ref="CZ1759:CZ1760"/>
    <mergeCell ref="DA1759:DA1760"/>
    <mergeCell ref="DB1759:DB1760"/>
    <mergeCell ref="DC1759:DC1760"/>
    <mergeCell ref="DD1759:DD1760"/>
    <mergeCell ref="DE1759:DE1760"/>
    <mergeCell ref="DF1759:DF1760"/>
    <mergeCell ref="DG1759:DG1760"/>
    <mergeCell ref="DH1759:DH1760"/>
    <mergeCell ref="DI1759:DI1760"/>
    <mergeCell ref="DJ1759:DJ1760"/>
    <mergeCell ref="DK1759:DK1760"/>
    <mergeCell ref="DL1759:DL1760"/>
    <mergeCell ref="DM1759:DM1760"/>
    <mergeCell ref="DN1759:DN1760"/>
    <mergeCell ref="DO1759:DO1760"/>
    <mergeCell ref="DP1759:DP1760"/>
    <mergeCell ref="DQ1759:DQ1760"/>
    <mergeCell ref="DR1759:DR1760"/>
    <mergeCell ref="DS1759:DS1760"/>
    <mergeCell ref="DT1759:DT1760"/>
    <mergeCell ref="DU1759:DU1760"/>
    <mergeCell ref="DV1759:DV1760"/>
    <mergeCell ref="DW1759:DW1760"/>
    <mergeCell ref="DX1759:DX1760"/>
    <mergeCell ref="DY1759:DY1760"/>
    <mergeCell ref="DZ1759:DZ1760"/>
    <mergeCell ref="F1760:G1760"/>
    <mergeCell ref="H1760:I1760"/>
    <mergeCell ref="J1760:K1760"/>
    <mergeCell ref="F1761:G1761"/>
    <mergeCell ref="H1761:I1761"/>
    <mergeCell ref="J1761:K1761"/>
    <mergeCell ref="L1761:L1762"/>
    <mergeCell ref="M1761:R1762"/>
    <mergeCell ref="S1761:T1762"/>
    <mergeCell ref="U1761:U1762"/>
    <mergeCell ref="V1761:V1762"/>
    <mergeCell ref="W1761:W1762"/>
    <mergeCell ref="X1761:X1762"/>
    <mergeCell ref="Y1761:Y1762"/>
    <mergeCell ref="Z1761:Z1762"/>
    <mergeCell ref="AA1761:AA1762"/>
    <mergeCell ref="AB1761:AB1762"/>
    <mergeCell ref="AC1761:AC1762"/>
    <mergeCell ref="AD1761:AD1762"/>
    <mergeCell ref="AE1761:AE1762"/>
    <mergeCell ref="AF1761:AF1762"/>
    <mergeCell ref="AG1761:AG1762"/>
    <mergeCell ref="AH1761:AH1762"/>
    <mergeCell ref="AI1761:AI1762"/>
    <mergeCell ref="AJ1761:AJ1762"/>
    <mergeCell ref="AK1761:AK1762"/>
    <mergeCell ref="AL1761:AL1762"/>
    <mergeCell ref="AM1761:AM1762"/>
    <mergeCell ref="AN1761:AN1762"/>
    <mergeCell ref="AO1761:AO1762"/>
    <mergeCell ref="AP1761:AP1762"/>
    <mergeCell ref="AQ1761:AQ1762"/>
    <mergeCell ref="AR1761:AR1762"/>
    <mergeCell ref="AS1761:AS1762"/>
    <mergeCell ref="AT1761:AT1762"/>
    <mergeCell ref="AU1761:AU1762"/>
    <mergeCell ref="AV1761:AV1762"/>
    <mergeCell ref="AW1761:AW1762"/>
    <mergeCell ref="AX1761:AX1762"/>
    <mergeCell ref="AY1761:AY1762"/>
    <mergeCell ref="AZ1761:AZ1762"/>
    <mergeCell ref="BA1761:BA1762"/>
    <mergeCell ref="BB1761:BB1762"/>
    <mergeCell ref="BC1761:BC1762"/>
    <mergeCell ref="BD1761:BD1762"/>
    <mergeCell ref="BE1761:BE1762"/>
    <mergeCell ref="BF1761:BF1762"/>
    <mergeCell ref="DN1761:DN1762"/>
    <mergeCell ref="DO1761:DO1762"/>
    <mergeCell ref="DP1761:DP1762"/>
    <mergeCell ref="DQ1761:DQ1762"/>
    <mergeCell ref="DR1761:DR1762"/>
    <mergeCell ref="DS1761:DS1762"/>
    <mergeCell ref="DT1761:DT1762"/>
    <mergeCell ref="BG1761:BG1762"/>
    <mergeCell ref="BH1761:BH1762"/>
    <mergeCell ref="BI1761:BI1762"/>
    <mergeCell ref="BJ1761:BJ1762"/>
    <mergeCell ref="BK1761:BK1762"/>
    <mergeCell ref="BL1761:BL1762"/>
    <mergeCell ref="BM1761:BM1762"/>
    <mergeCell ref="BN1761:BN1762"/>
    <mergeCell ref="BO1761:BO1762"/>
    <mergeCell ref="BP1761:BP1762"/>
    <mergeCell ref="BQ1761:BQ1762"/>
    <mergeCell ref="BR1761:BR1762"/>
    <mergeCell ref="BS1761:BS1762"/>
    <mergeCell ref="BT1761:BT1762"/>
    <mergeCell ref="BU1761:BU1762"/>
    <mergeCell ref="BV1761:BV1762"/>
    <mergeCell ref="BW1761:BW1762"/>
    <mergeCell ref="BX1761:BX1762"/>
    <mergeCell ref="BY1761:BY1762"/>
    <mergeCell ref="BZ1761:BZ1762"/>
    <mergeCell ref="CA1761:CA1762"/>
    <mergeCell ref="CB1761:CB1762"/>
    <mergeCell ref="CC1761:CC1762"/>
    <mergeCell ref="CD1761:CD1762"/>
    <mergeCell ref="CE1761:CE1762"/>
    <mergeCell ref="CF1761:CF1762"/>
    <mergeCell ref="CG1761:CG1762"/>
    <mergeCell ref="CH1761:CH1762"/>
    <mergeCell ref="CI1761:CI1762"/>
    <mergeCell ref="CJ1761:CJ1762"/>
    <mergeCell ref="CK1761:CK1762"/>
    <mergeCell ref="CL1761:CL1762"/>
    <mergeCell ref="CM1761:CM1762"/>
    <mergeCell ref="CN1761:CN1762"/>
    <mergeCell ref="CO1761:CO1762"/>
    <mergeCell ref="CP1761:CP1762"/>
    <mergeCell ref="CQ1761:CQ1762"/>
    <mergeCell ref="CR1761:CR1762"/>
    <mergeCell ref="CS1761:CS1762"/>
    <mergeCell ref="CT1761:CT1762"/>
    <mergeCell ref="CU1761:CU1762"/>
    <mergeCell ref="CV1761:CV1762"/>
    <mergeCell ref="CW1761:CW1762"/>
    <mergeCell ref="CX1761:CX1762"/>
    <mergeCell ref="CY1761:CY1762"/>
    <mergeCell ref="CZ1761:CZ1762"/>
    <mergeCell ref="DA1761:DA1762"/>
    <mergeCell ref="DB1761:DB1762"/>
    <mergeCell ref="DC1761:DC1762"/>
    <mergeCell ref="DD1761:DD1762"/>
    <mergeCell ref="DE1761:DE1762"/>
    <mergeCell ref="DF1761:DF1762"/>
    <mergeCell ref="DG1761:DG1762"/>
    <mergeCell ref="DH1761:DH1762"/>
    <mergeCell ref="DI1761:DI1762"/>
    <mergeCell ref="DJ1761:DJ1762"/>
    <mergeCell ref="DK1761:DK1762"/>
    <mergeCell ref="DL1761:DL1762"/>
    <mergeCell ref="DM1761:DM1762"/>
    <mergeCell ref="CV1763:CV1764"/>
    <mergeCell ref="CW1763:CW1764"/>
    <mergeCell ref="CX1763:CX1764"/>
    <mergeCell ref="CY1763:CY1764"/>
    <mergeCell ref="CZ1763:CZ1764"/>
    <mergeCell ref="DA1763:DA1764"/>
    <mergeCell ref="DB1763:DB1764"/>
    <mergeCell ref="DI1763:DI1764"/>
    <mergeCell ref="DU1761:DU1762"/>
    <mergeCell ref="DV1761:DV1762"/>
    <mergeCell ref="DW1761:DW1762"/>
    <mergeCell ref="DX1761:DX1762"/>
    <mergeCell ref="DY1761:DY1762"/>
    <mergeCell ref="DZ1761:DZ1762"/>
    <mergeCell ref="F1762:G1762"/>
    <mergeCell ref="H1762:I1762"/>
    <mergeCell ref="J1762:K1762"/>
    <mergeCell ref="B1763:K1763"/>
    <mergeCell ref="M1763:R1763"/>
    <mergeCell ref="S1763:T1763"/>
    <mergeCell ref="V1763:V1764"/>
    <mergeCell ref="W1763:W1764"/>
    <mergeCell ref="X1763:X1764"/>
    <mergeCell ref="Y1763:Y1764"/>
    <mergeCell ref="Z1763:Z1764"/>
    <mergeCell ref="AA1763:AA1764"/>
    <mergeCell ref="AB1763:AB1764"/>
    <mergeCell ref="AC1763:AC1764"/>
    <mergeCell ref="AD1763:AD1764"/>
    <mergeCell ref="AE1763:AE1764"/>
    <mergeCell ref="AF1763:AF1764"/>
    <mergeCell ref="AG1763:AG1764"/>
    <mergeCell ref="AH1763:AH1764"/>
    <mergeCell ref="AI1763:AI1764"/>
    <mergeCell ref="AJ1763:AJ1764"/>
    <mergeCell ref="AK1763:AK1764"/>
    <mergeCell ref="AL1763:AL1764"/>
    <mergeCell ref="AM1763:AM1764"/>
    <mergeCell ref="AN1763:AN1764"/>
    <mergeCell ref="AO1763:AO1764"/>
    <mergeCell ref="AP1763:AP1764"/>
    <mergeCell ref="AQ1763:AQ1764"/>
    <mergeCell ref="AR1763:AR1764"/>
    <mergeCell ref="AS1763:AS1764"/>
    <mergeCell ref="AT1763:AT1764"/>
    <mergeCell ref="AU1763:AU1764"/>
    <mergeCell ref="AV1763:AV1764"/>
    <mergeCell ref="AW1763:AW1764"/>
    <mergeCell ref="AX1763:AX1764"/>
    <mergeCell ref="AY1763:AY1764"/>
    <mergeCell ref="AZ1763:AZ1764"/>
    <mergeCell ref="BA1763:BA1764"/>
    <mergeCell ref="BB1763:BB1764"/>
    <mergeCell ref="BC1763:BC1764"/>
    <mergeCell ref="BD1763:BD1764"/>
    <mergeCell ref="BE1763:BE1764"/>
    <mergeCell ref="BF1763:BF1764"/>
    <mergeCell ref="BG1763:BG1764"/>
    <mergeCell ref="BH1763:BH1764"/>
    <mergeCell ref="BI1763:BI1764"/>
    <mergeCell ref="BJ1763:BJ1764"/>
    <mergeCell ref="BK1763:BK1764"/>
    <mergeCell ref="BL1763:BL1764"/>
    <mergeCell ref="BM1763:BM1764"/>
    <mergeCell ref="BN1763:BN1764"/>
    <mergeCell ref="DC1763:DC1764"/>
    <mergeCell ref="DO1763:DO1764"/>
    <mergeCell ref="DD1763:DD1764"/>
    <mergeCell ref="DE1763:DE1764"/>
    <mergeCell ref="DF1763:DF1764"/>
    <mergeCell ref="DG1763:DG1764"/>
    <mergeCell ref="DH1763:DH1764"/>
    <mergeCell ref="DZ1763:DZ1764"/>
    <mergeCell ref="B1764:K1764"/>
    <mergeCell ref="M1764:R1764"/>
    <mergeCell ref="S1764:T1764"/>
    <mergeCell ref="DP1763:DP1764"/>
    <mergeCell ref="DQ1763:DQ1764"/>
    <mergeCell ref="DR1763:DR1764"/>
    <mergeCell ref="DS1763:DS1764"/>
    <mergeCell ref="DT1763:DT1764"/>
    <mergeCell ref="DU1763:DU1764"/>
    <mergeCell ref="CV1776:CW1776"/>
    <mergeCell ref="DV1763:DV1764"/>
    <mergeCell ref="DW1763:DW1764"/>
    <mergeCell ref="DX1763:DX1764"/>
    <mergeCell ref="DY1763:DY1764"/>
    <mergeCell ref="DJ1763:DJ1764"/>
    <mergeCell ref="DK1763:DK1764"/>
    <mergeCell ref="DL1763:DL1764"/>
    <mergeCell ref="DM1763:DM1764"/>
    <mergeCell ref="DN1763:DN1764"/>
    <mergeCell ref="DH1776:DI1776"/>
    <mergeCell ref="DT1776:DU1776"/>
    <mergeCell ref="B1769:DY1769"/>
    <mergeCell ref="B1775:DY1775"/>
    <mergeCell ref="AB1776:AC1776"/>
    <mergeCell ref="AN1776:AO1776"/>
    <mergeCell ref="AZ1776:BA1776"/>
    <mergeCell ref="BL1776:BM1776"/>
    <mergeCell ref="BX1776:BY1776"/>
    <mergeCell ref="CJ1776:CK1776"/>
    <mergeCell ref="BV1763:BV1764"/>
    <mergeCell ref="BW1763:BW1764"/>
    <mergeCell ref="BX1763:BX1764"/>
    <mergeCell ref="BY1763:BY1764"/>
    <mergeCell ref="BZ1763:BZ1764"/>
    <mergeCell ref="CA1763:CA1764"/>
    <mergeCell ref="CB1763:CB1764"/>
    <mergeCell ref="CC1763:CC1764"/>
    <mergeCell ref="CD1763:CD1764"/>
    <mergeCell ref="CE1763:CE1764"/>
    <mergeCell ref="CF1763:CF1764"/>
    <mergeCell ref="CG1763:CG1764"/>
    <mergeCell ref="CH1763:CH1764"/>
    <mergeCell ref="CI1763:CI1764"/>
    <mergeCell ref="CJ1763:CJ1764"/>
    <mergeCell ref="CK1763:CK1764"/>
    <mergeCell ref="CL1763:CL1764"/>
    <mergeCell ref="CM1763:CM1764"/>
    <mergeCell ref="CN1763:CN1764"/>
    <mergeCell ref="CO1763:CO1764"/>
    <mergeCell ref="CP1763:CP1764"/>
    <mergeCell ref="CQ1763:CQ1764"/>
    <mergeCell ref="CR1763:CR1764"/>
    <mergeCell ref="CS1763:CS1764"/>
    <mergeCell ref="CT1763:CT1764"/>
    <mergeCell ref="CU1763:CU1764"/>
    <mergeCell ref="BO1763:BO1764"/>
    <mergeCell ref="BP1763:BP1764"/>
    <mergeCell ref="BQ1763:BQ1764"/>
    <mergeCell ref="BR1763:BR1764"/>
    <mergeCell ref="BS1763:BS1764"/>
    <mergeCell ref="BT1763:BT1764"/>
    <mergeCell ref="BU1763:BU1764"/>
    <mergeCell ref="DB2:DY2"/>
    <mergeCell ref="CP2:DA2"/>
    <mergeCell ref="DN1:DY1"/>
    <mergeCell ref="DN38:DY38"/>
    <mergeCell ref="CP39:DA39"/>
    <mergeCell ref="DB39:DY39"/>
    <mergeCell ref="DX24:DX25"/>
    <mergeCell ref="DY24:DY25"/>
    <mergeCell ref="DV24:DV25"/>
    <mergeCell ref="DW24:DW25"/>
    <mergeCell ref="DN75:DY75"/>
    <mergeCell ref="CP76:DA76"/>
    <mergeCell ref="DB76:DY76"/>
    <mergeCell ref="DN149:DY149"/>
    <mergeCell ref="CP150:DA150"/>
    <mergeCell ref="DB150:DY150"/>
    <mergeCell ref="DN112:DY112"/>
    <mergeCell ref="CP113:DA113"/>
    <mergeCell ref="DB113:DY113"/>
    <mergeCell ref="DT148:DU148"/>
    <mergeCell ref="DN186:DY186"/>
    <mergeCell ref="CP187:DA187"/>
    <mergeCell ref="DB187:DY187"/>
    <mergeCell ref="DN223:DY223"/>
    <mergeCell ref="CP224:DA224"/>
    <mergeCell ref="DB224:DY224"/>
    <mergeCell ref="DT222:DU222"/>
    <mergeCell ref="DY209:DY210"/>
    <mergeCell ref="DN209:DN210"/>
    <mergeCell ref="DO209:DO210"/>
    <mergeCell ref="DN260:DY260"/>
    <mergeCell ref="CP261:DA261"/>
    <mergeCell ref="DB261:DY261"/>
    <mergeCell ref="DN246:DN247"/>
    <mergeCell ref="DO246:DO247"/>
    <mergeCell ref="DV246:DV247"/>
    <mergeCell ref="DW246:DW247"/>
    <mergeCell ref="DX246:DX247"/>
    <mergeCell ref="DY246:DY247"/>
    <mergeCell ref="DI244:DI245"/>
    <mergeCell ref="DJ244:DJ245"/>
    <mergeCell ref="DK244:DK245"/>
    <mergeCell ref="DL244:DL245"/>
    <mergeCell ref="DM244:DM245"/>
    <mergeCell ref="DN244:DN245"/>
    <mergeCell ref="DO244:DO245"/>
    <mergeCell ref="DP244:DP245"/>
    <mergeCell ref="DQ244:DQ245"/>
    <mergeCell ref="DR244:DR245"/>
    <mergeCell ref="DS244:DS245"/>
    <mergeCell ref="DT244:DT245"/>
    <mergeCell ref="DU244:DU245"/>
    <mergeCell ref="DV244:DV245"/>
    <mergeCell ref="DW244:DW245"/>
    <mergeCell ref="DX244:DX245"/>
    <mergeCell ref="DY244:DY245"/>
    <mergeCell ref="CS244:CS245"/>
    <mergeCell ref="CT244:CT245"/>
    <mergeCell ref="CU244:CU245"/>
    <mergeCell ref="CV244:CV245"/>
    <mergeCell ref="CW244:CW245"/>
    <mergeCell ref="CX244:CX245"/>
    <mergeCell ref="CY244:CY245"/>
    <mergeCell ref="CZ244:CZ245"/>
    <mergeCell ref="DN297:DY297"/>
    <mergeCell ref="CP298:DA298"/>
    <mergeCell ref="DB298:DY298"/>
    <mergeCell ref="DT296:DU296"/>
    <mergeCell ref="DY283:DY284"/>
    <mergeCell ref="DN283:DN284"/>
    <mergeCell ref="DO283:DO284"/>
    <mergeCell ref="DB483:DY483"/>
    <mergeCell ref="DN334:DY334"/>
    <mergeCell ref="CP335:DA335"/>
    <mergeCell ref="DB335:DY335"/>
    <mergeCell ref="DN371:DY371"/>
    <mergeCell ref="CP372:DA372"/>
    <mergeCell ref="DB372:DY372"/>
    <mergeCell ref="DT481:DU481"/>
    <mergeCell ref="DY468:DY469"/>
    <mergeCell ref="DN468:DN469"/>
    <mergeCell ref="CP520:DA520"/>
    <mergeCell ref="DB520:DY520"/>
    <mergeCell ref="DN556:DY556"/>
    <mergeCell ref="CP557:DA557"/>
    <mergeCell ref="DB557:DY557"/>
    <mergeCell ref="DN445:DY445"/>
    <mergeCell ref="CP446:DA446"/>
    <mergeCell ref="DB446:DY446"/>
    <mergeCell ref="DN482:DY482"/>
    <mergeCell ref="CP483:DA483"/>
    <mergeCell ref="DN408:DY408"/>
    <mergeCell ref="CP409:DA409"/>
    <mergeCell ref="DB409:DY409"/>
    <mergeCell ref="DN519:DY519"/>
    <mergeCell ref="DN542:DN543"/>
    <mergeCell ref="DO542:DO543"/>
    <mergeCell ref="DV542:DV543"/>
    <mergeCell ref="DW542:DW543"/>
    <mergeCell ref="DX542:DX543"/>
    <mergeCell ref="DY542:DY543"/>
    <mergeCell ref="DI540:DI541"/>
    <mergeCell ref="DJ540:DJ541"/>
    <mergeCell ref="DK540:DK541"/>
    <mergeCell ref="DL540:DL541"/>
    <mergeCell ref="DM540:DM541"/>
    <mergeCell ref="DN540:DN541"/>
    <mergeCell ref="DO540:DO541"/>
    <mergeCell ref="DP540:DP541"/>
    <mergeCell ref="DQ540:DQ541"/>
    <mergeCell ref="DR540:DR541"/>
    <mergeCell ref="DS540:DS541"/>
    <mergeCell ref="DT540:DT541"/>
    <mergeCell ref="DU540:DU541"/>
    <mergeCell ref="DV540:DV541"/>
    <mergeCell ref="DW540:DW541"/>
    <mergeCell ref="DX540:DX541"/>
    <mergeCell ref="DY540:DY541"/>
    <mergeCell ref="CS540:CS541"/>
    <mergeCell ref="DN741:DY741"/>
    <mergeCell ref="CP742:DA742"/>
    <mergeCell ref="DB742:DY742"/>
    <mergeCell ref="DN593:DY593"/>
    <mergeCell ref="CP594:DA594"/>
    <mergeCell ref="DB594:DY594"/>
    <mergeCell ref="DN630:DY630"/>
    <mergeCell ref="CP631:DA631"/>
    <mergeCell ref="DB631:DY631"/>
    <mergeCell ref="DT740:DU740"/>
    <mergeCell ref="CQ727:CQ728"/>
    <mergeCell ref="CR727:CR728"/>
    <mergeCell ref="CS727:CS728"/>
    <mergeCell ref="CT727:CT728"/>
    <mergeCell ref="CU727:CU728"/>
    <mergeCell ref="CV727:CV728"/>
    <mergeCell ref="CW727:CW728"/>
    <mergeCell ref="CX727:CX728"/>
    <mergeCell ref="CY727:CY728"/>
    <mergeCell ref="CZ727:CZ728"/>
    <mergeCell ref="DA727:DA728"/>
    <mergeCell ref="DB727:DB728"/>
    <mergeCell ref="DC727:DC728"/>
    <mergeCell ref="DM727:DM728"/>
    <mergeCell ref="DN727:DN728"/>
    <mergeCell ref="DO727:DO728"/>
    <mergeCell ref="DD727:DD728"/>
    <mergeCell ref="DE727:DE728"/>
    <mergeCell ref="DF727:DF728"/>
    <mergeCell ref="DG727:DG728"/>
    <mergeCell ref="DH727:DH728"/>
    <mergeCell ref="DI727:DI728"/>
    <mergeCell ref="DY727:DY728"/>
    <mergeCell ref="DI725:DI726"/>
    <mergeCell ref="DJ725:DJ726"/>
    <mergeCell ref="DK725:DK726"/>
    <mergeCell ref="DL725:DL726"/>
    <mergeCell ref="DN704:DY704"/>
    <mergeCell ref="CP705:DA705"/>
    <mergeCell ref="DB705:DY705"/>
    <mergeCell ref="DN667:DY667"/>
    <mergeCell ref="CP668:DA668"/>
    <mergeCell ref="DB668:DY668"/>
    <mergeCell ref="DM725:DM726"/>
    <mergeCell ref="DN725:DN726"/>
    <mergeCell ref="DO725:DO726"/>
    <mergeCell ref="DP725:DP726"/>
    <mergeCell ref="DQ725:DQ726"/>
    <mergeCell ref="DR725:DR726"/>
    <mergeCell ref="DS725:DS726"/>
    <mergeCell ref="DT725:DT726"/>
    <mergeCell ref="DU725:DU726"/>
    <mergeCell ref="DV725:DV726"/>
    <mergeCell ref="DW725:DW726"/>
    <mergeCell ref="DX725:DX726"/>
    <mergeCell ref="DY725:DY726"/>
    <mergeCell ref="CS725:CS726"/>
    <mergeCell ref="CT725:CT726"/>
    <mergeCell ref="CU725:CU726"/>
    <mergeCell ref="CV725:CV726"/>
    <mergeCell ref="CW725:CW726"/>
    <mergeCell ref="CX725:CX726"/>
    <mergeCell ref="CY725:CY726"/>
    <mergeCell ref="CZ725:CZ726"/>
    <mergeCell ref="DN778:DY778"/>
    <mergeCell ref="CP779:DA779"/>
    <mergeCell ref="DB779:DY779"/>
    <mergeCell ref="DN815:DY815"/>
    <mergeCell ref="CP816:DA816"/>
    <mergeCell ref="DB816:DY816"/>
    <mergeCell ref="DT814:DU814"/>
    <mergeCell ref="DY801:DY802"/>
    <mergeCell ref="DN801:DN802"/>
    <mergeCell ref="DO801:DO802"/>
    <mergeCell ref="DN852:DY852"/>
    <mergeCell ref="CP853:DA853"/>
    <mergeCell ref="DB853:DY853"/>
    <mergeCell ref="DN889:DY889"/>
    <mergeCell ref="CP890:DA890"/>
    <mergeCell ref="DB890:DY890"/>
    <mergeCell ref="DT888:DU888"/>
    <mergeCell ref="DY875:DY876"/>
    <mergeCell ref="DN875:DN876"/>
    <mergeCell ref="DO875:DO876"/>
    <mergeCell ref="DN926:DY926"/>
    <mergeCell ref="CP927:DA927"/>
    <mergeCell ref="DB927:DY927"/>
    <mergeCell ref="DN963:DY963"/>
    <mergeCell ref="CP964:DA964"/>
    <mergeCell ref="DB964:DY964"/>
    <mergeCell ref="DT962:DU962"/>
    <mergeCell ref="DY949:DY950"/>
    <mergeCell ref="DN949:DN950"/>
    <mergeCell ref="DO949:DO950"/>
    <mergeCell ref="DN1037:DY1037"/>
    <mergeCell ref="CP1038:DA1038"/>
    <mergeCell ref="DB1038:DY1038"/>
    <mergeCell ref="DN1023:DN1024"/>
    <mergeCell ref="DO1023:DO1024"/>
    <mergeCell ref="DV1023:DV1024"/>
    <mergeCell ref="DW1023:DW1024"/>
    <mergeCell ref="DX1023:DX1024"/>
    <mergeCell ref="DY1023:DY1024"/>
    <mergeCell ref="DI1021:DI1022"/>
    <mergeCell ref="DJ1021:DJ1022"/>
    <mergeCell ref="DK1021:DK1022"/>
    <mergeCell ref="DL1021:DL1022"/>
    <mergeCell ref="DM1021:DM1022"/>
    <mergeCell ref="DN1021:DN1022"/>
    <mergeCell ref="DO1021:DO1022"/>
    <mergeCell ref="DP1021:DP1022"/>
    <mergeCell ref="DQ1021:DQ1022"/>
    <mergeCell ref="DR1021:DR1022"/>
    <mergeCell ref="DS1021:DS1022"/>
    <mergeCell ref="DT1021:DT1022"/>
    <mergeCell ref="DU1021:DU1022"/>
    <mergeCell ref="DV1021:DV1022"/>
    <mergeCell ref="DW1021:DW1022"/>
    <mergeCell ref="DX1021:DX1022"/>
    <mergeCell ref="DY1021:DY1022"/>
    <mergeCell ref="CS1021:CS1022"/>
    <mergeCell ref="CT1021:CT1022"/>
    <mergeCell ref="CU1021:CU1022"/>
    <mergeCell ref="CV1021:CV1022"/>
    <mergeCell ref="CW1021:CW1022"/>
    <mergeCell ref="CX1021:CX1022"/>
    <mergeCell ref="CY1021:CY1022"/>
    <mergeCell ref="CZ1021:CZ1022"/>
    <mergeCell ref="DN1259:DY1259"/>
    <mergeCell ref="CP1260:DA1260"/>
    <mergeCell ref="DB1260:DY1260"/>
    <mergeCell ref="DN1333:DY1333"/>
    <mergeCell ref="CP1334:DA1334"/>
    <mergeCell ref="DB1334:DY1334"/>
    <mergeCell ref="DT1332:DU1332"/>
    <mergeCell ref="DY1319:DY1320"/>
    <mergeCell ref="DN1319:DN1320"/>
    <mergeCell ref="DO1319:DO1320"/>
    <mergeCell ref="DB1319:DB1320"/>
    <mergeCell ref="DC1319:DC1320"/>
    <mergeCell ref="DD1319:DD1320"/>
    <mergeCell ref="DE1319:DE1320"/>
    <mergeCell ref="DF1319:DF1320"/>
    <mergeCell ref="DG1319:DG1320"/>
    <mergeCell ref="DH1319:DH1320"/>
    <mergeCell ref="DI1319:DI1320"/>
    <mergeCell ref="DD1317:DD1318"/>
    <mergeCell ref="DE1317:DE1318"/>
    <mergeCell ref="DF1317:DF1318"/>
    <mergeCell ref="DG1317:DG1318"/>
    <mergeCell ref="DH1317:DH1318"/>
    <mergeCell ref="DI1317:DI1318"/>
    <mergeCell ref="DJ1317:DJ1318"/>
    <mergeCell ref="DK1317:DK1318"/>
    <mergeCell ref="DL1317:DL1318"/>
    <mergeCell ref="DM1317:DM1318"/>
    <mergeCell ref="DN1317:DN1318"/>
    <mergeCell ref="DO1317:DO1318"/>
    <mergeCell ref="DP1317:DP1318"/>
    <mergeCell ref="DQ1317:DQ1318"/>
    <mergeCell ref="DR1317:DR1318"/>
    <mergeCell ref="DS1317:DS1318"/>
    <mergeCell ref="DG1315:DG1316"/>
    <mergeCell ref="DH1315:DH1316"/>
    <mergeCell ref="CW1313:CW1314"/>
    <mergeCell ref="CX1313:CX1314"/>
    <mergeCell ref="CY1313:CY1314"/>
    <mergeCell ref="CZ1313:CZ1314"/>
    <mergeCell ref="DA1313:DA1314"/>
    <mergeCell ref="DJ1315:DJ1316"/>
    <mergeCell ref="DK1315:DK1316"/>
    <mergeCell ref="DL1315:DL1316"/>
    <mergeCell ref="DM1315:DM1316"/>
    <mergeCell ref="DN1315:DN1316"/>
    <mergeCell ref="DO1315:DO1316"/>
    <mergeCell ref="DP1315:DP1316"/>
    <mergeCell ref="DQ1315:DQ1316"/>
    <mergeCell ref="DR1315:DR1316"/>
    <mergeCell ref="DS1315:DS1316"/>
    <mergeCell ref="DT1315:DT1316"/>
    <mergeCell ref="DU1315:DU1316"/>
    <mergeCell ref="DV1315:DV1316"/>
    <mergeCell ref="DW1315:DW1316"/>
    <mergeCell ref="DX1315:DX1316"/>
    <mergeCell ref="DY1315:DY1316"/>
    <mergeCell ref="CV1315:CV1316"/>
    <mergeCell ref="CW1315:CW1316"/>
    <mergeCell ref="CX1315:CX1316"/>
    <mergeCell ref="CY1315:CY1316"/>
    <mergeCell ref="CZ1315:CZ1316"/>
    <mergeCell ref="DA1315:DA1316"/>
    <mergeCell ref="DB1315:DB1316"/>
    <mergeCell ref="DN1666:DY1666"/>
    <mergeCell ref="CP1667:DA1667"/>
    <mergeCell ref="DB1667:DY1667"/>
    <mergeCell ref="DT1665:DU1665"/>
    <mergeCell ref="DY1652:DY1653"/>
    <mergeCell ref="DN1652:DN1653"/>
    <mergeCell ref="DO1652:DO1653"/>
    <mergeCell ref="DN1703:DY1703"/>
    <mergeCell ref="CP1704:DA1704"/>
    <mergeCell ref="DB1704:DY1704"/>
    <mergeCell ref="DN1074:DY1074"/>
    <mergeCell ref="CP1075:DA1075"/>
    <mergeCell ref="DB1075:DY1075"/>
    <mergeCell ref="DT1073:DU1073"/>
    <mergeCell ref="DN1592:DY1592"/>
    <mergeCell ref="CP1593:DA1593"/>
    <mergeCell ref="DB1593:DY1593"/>
    <mergeCell ref="DN1000:DY1000"/>
    <mergeCell ref="CP1001:DA1001"/>
    <mergeCell ref="DB1001:DY1001"/>
    <mergeCell ref="DN1296:DY1296"/>
    <mergeCell ref="CP1297:DA1297"/>
    <mergeCell ref="DB1297:DY1297"/>
    <mergeCell ref="DN1518:DY1518"/>
    <mergeCell ref="DB1482:DY1482"/>
    <mergeCell ref="DN1370:DY1370"/>
    <mergeCell ref="CP1371:DA1371"/>
    <mergeCell ref="DB1371:DY1371"/>
    <mergeCell ref="DN1407:DY1407"/>
    <mergeCell ref="CP1408:DA1408"/>
    <mergeCell ref="DB1408:DY1408"/>
    <mergeCell ref="DT1480:DU1480"/>
    <mergeCell ref="DY1467:DY1468"/>
    <mergeCell ref="DN1467:DN1468"/>
    <mergeCell ref="CP1519:DA1519"/>
    <mergeCell ref="DB1519:DY1519"/>
    <mergeCell ref="DN1555:DY1555"/>
    <mergeCell ref="CP1556:DA1556"/>
    <mergeCell ref="DB1556:DY1556"/>
    <mergeCell ref="DN1444:DY1444"/>
    <mergeCell ref="CP1445:DA1445"/>
    <mergeCell ref="DB1445:DY1445"/>
    <mergeCell ref="DN1481:DY1481"/>
    <mergeCell ref="CP1482:DA1482"/>
    <mergeCell ref="DN1629:DY1629"/>
    <mergeCell ref="CP1630:DA1630"/>
    <mergeCell ref="DB1630:DY1630"/>
    <mergeCell ref="DN1111:DY1111"/>
    <mergeCell ref="CP1112:DA1112"/>
    <mergeCell ref="DB1112:DY1112"/>
    <mergeCell ref="DN1148:DY1148"/>
    <mergeCell ref="CP1149:DA1149"/>
    <mergeCell ref="DB1149:DY1149"/>
    <mergeCell ref="DT1147:DU1147"/>
    <mergeCell ref="DY1134:DY1135"/>
    <mergeCell ref="DN1134:DN1135"/>
    <mergeCell ref="DO1134:DO1135"/>
    <mergeCell ref="DN1185:DY1185"/>
    <mergeCell ref="CP1186:DA1186"/>
    <mergeCell ref="DB1186:DY1186"/>
    <mergeCell ref="DN1222:DY1222"/>
    <mergeCell ref="CP1223:DA1223"/>
    <mergeCell ref="DB1223:DY1223"/>
    <mergeCell ref="DT1221:DU1221"/>
  </mergeCells>
  <phoneticPr fontId="2"/>
  <dataValidations count="1">
    <dataValidation type="list" allowBlank="1" showInputMessage="1" showErrorMessage="1" sqref="V6:DY23 V376:DY393 V339:DY356 V413:DY430 V80:DY97 V43:DY60 V117:DY134 V154:DY171 V191:DY208 V450:DY467 V487:DY504 V561:DY578 V524:DY541 V228:DY245 V598:DY615 V672:DY689 V635:DY652 V709:DY726 V746:DY763 V783:DY800 V857:DY874 V820:DY837 V265:DY282 V302:DY319 V894:DY911 V1264:DY1281 V1227:DY1244 V1301:DY1318 V968:DY985 V931:DY948 V1005:DY1022 V1042:DY1059 V1079:DY1096 V1338:DY1355 V1375:DY1392 V1449:DY1466 V1412:DY1429 V1116:DY1133 V1486:DY1503 V1560:DY1577 V1523:DY1540 V1597:DY1614 V1634:DY1651 V1671:DY1688 V1745:DY1762 V1708:DY1725 V1153:DY1170 V1190:DY1207" xr:uid="{00000000-0002-0000-0600-000000000000}">
      <formula1>",1"</formula1>
    </dataValidation>
  </dataValidations>
  <pageMargins left="0.78740157480314965" right="0.59055118110236227" top="0.98425196850393704" bottom="0.98425196850393704" header="0.51181102362204722" footer="0.51181102362204722"/>
  <pageSetup paperSize="8" scale="90" fitToHeight="48" orientation="landscape" r:id="rId1"/>
  <headerFooter alignWithMargins="0"/>
  <rowBreaks count="47" manualBreakCount="47">
    <brk id="37" max="129" man="1"/>
    <brk id="74" max="129" man="1"/>
    <brk id="111" max="129" man="1"/>
    <brk id="148" max="129" man="1"/>
    <brk id="185" max="129" man="1"/>
    <brk id="222" max="129" man="1"/>
    <brk id="259" max="129" man="1"/>
    <brk id="296" max="129" man="1"/>
    <brk id="333" max="129" man="1"/>
    <brk id="370" max="129" man="1"/>
    <brk id="407" max="129" man="1"/>
    <brk id="444" max="129" man="1"/>
    <brk id="481" max="129" man="1"/>
    <brk id="518" max="129" man="1"/>
    <brk id="555" max="129" man="1"/>
    <brk id="592" max="129" man="1"/>
    <brk id="629" max="129" man="1"/>
    <brk id="666" max="129" man="1"/>
    <brk id="703" max="129" man="1"/>
    <brk id="740" max="129" man="1"/>
    <brk id="777" max="129" man="1"/>
    <brk id="814" max="129" man="1"/>
    <brk id="851" max="129" man="1"/>
    <brk id="888" max="129" man="1"/>
    <brk id="925" max="129" man="1"/>
    <brk id="962" max="129" man="1"/>
    <brk id="999" max="129" man="1"/>
    <brk id="1036" max="129" man="1"/>
    <brk id="1073" max="129" man="1"/>
    <brk id="1110" max="129" man="1"/>
    <brk id="1147" max="129" man="1"/>
    <brk id="1184" max="129" man="1"/>
    <brk id="1221" max="129" man="1"/>
    <brk id="1258" max="129" man="1"/>
    <brk id="1295" max="129" man="1"/>
    <brk id="1332" max="129" man="1"/>
    <brk id="1369" max="129" man="1"/>
    <brk id="1406" max="129" man="1"/>
    <brk id="1443" max="129" man="1"/>
    <brk id="1480" max="129" man="1"/>
    <brk id="1517" max="129" man="1"/>
    <brk id="1554" max="129" man="1"/>
    <brk id="1591" max="129" man="1"/>
    <brk id="1628" max="129" man="1"/>
    <brk id="1665" max="129" man="1"/>
    <brk id="1702" max="129" man="1"/>
    <brk id="1739" max="129" man="1"/>
  </rowBreaks>
  <ignoredErrors>
    <ignoredError sqref="AB24:AC25 W24:Z25 AA24 AD24:DY25" formulaRange="1"/>
    <ignoredError sqref="M6:R23 H6:I23 D7:E23 N24:R24 E6" unlockedFormula="1"/>
    <ignoredError sqref="V5:DY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dimension ref="A1:BC40"/>
  <sheetViews>
    <sheetView view="pageBreakPreview" zoomScaleNormal="100" zoomScaleSheetLayoutView="100" workbookViewId="0"/>
  </sheetViews>
  <sheetFormatPr defaultColWidth="1.69140625" defaultRowHeight="13.3" x14ac:dyDescent="0.25"/>
  <cols>
    <col min="1" max="1" width="0.765625" style="104" customWidth="1"/>
    <col min="2" max="42" width="1.69140625" style="104" customWidth="1"/>
    <col min="43" max="44" width="1.23046875" style="104" customWidth="1"/>
    <col min="45" max="46" width="1.69140625" style="104" customWidth="1"/>
    <col min="47" max="48" width="1.3046875" style="104" customWidth="1"/>
    <col min="49" max="50" width="1.69140625" style="104" customWidth="1"/>
    <col min="51" max="52" width="1.23046875" style="104" customWidth="1"/>
    <col min="53" max="53" width="1.69140625" style="104" customWidth="1"/>
    <col min="54" max="54" width="6.765625" style="104" customWidth="1"/>
    <col min="55" max="55" width="0.765625" style="104" customWidth="1"/>
    <col min="56" max="56" width="2.69140625" style="104" customWidth="1"/>
    <col min="57" max="16384" width="1.69140625" style="104"/>
  </cols>
  <sheetData>
    <row r="1" spans="1:55" s="43" customFormat="1" ht="27" customHeight="1" x14ac:dyDescent="0.25">
      <c r="A1" s="42"/>
      <c r="B1" s="641" t="s">
        <v>122</v>
      </c>
      <c r="C1" s="641"/>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641"/>
      <c r="AO1" s="641"/>
      <c r="AP1" s="641"/>
      <c r="AQ1" s="641"/>
      <c r="AR1" s="641"/>
      <c r="AS1" s="641"/>
      <c r="AT1" s="642" t="s">
        <v>89</v>
      </c>
      <c r="AU1" s="643"/>
      <c r="AV1" s="643"/>
      <c r="AW1" s="643"/>
      <c r="AX1" s="643"/>
      <c r="AY1" s="643"/>
      <c r="AZ1" s="643"/>
      <c r="BA1" s="643"/>
      <c r="BB1" s="643"/>
    </row>
    <row r="2" spans="1:55" ht="45.75" customHeight="1" thickBot="1" x14ac:dyDescent="0.3">
      <c r="B2" s="644" t="s">
        <v>123</v>
      </c>
      <c r="C2" s="644"/>
      <c r="D2" s="644"/>
      <c r="E2" s="644"/>
      <c r="F2" s="644"/>
      <c r="G2" s="644"/>
      <c r="H2" s="644"/>
      <c r="I2" s="644"/>
      <c r="J2" s="644"/>
      <c r="K2" s="644"/>
      <c r="L2" s="644"/>
      <c r="M2" s="644"/>
      <c r="N2" s="644"/>
      <c r="O2" s="644"/>
      <c r="P2" s="644"/>
      <c r="Q2" s="644"/>
      <c r="R2" s="644"/>
      <c r="S2" s="644"/>
      <c r="T2" s="644"/>
      <c r="U2" s="644"/>
      <c r="V2" s="644"/>
      <c r="W2" s="644"/>
      <c r="X2" s="644"/>
      <c r="Y2" s="644"/>
      <c r="Z2" s="644"/>
      <c r="AA2" s="644"/>
      <c r="AB2" s="644"/>
      <c r="AC2" s="644"/>
      <c r="AD2" s="644"/>
      <c r="AE2" s="644"/>
      <c r="AF2" s="644"/>
      <c r="AG2" s="644"/>
      <c r="AH2" s="644"/>
      <c r="AI2" s="644"/>
      <c r="AJ2" s="644"/>
      <c r="AK2" s="644"/>
      <c r="AL2" s="644"/>
      <c r="AM2" s="644"/>
      <c r="AN2" s="644"/>
      <c r="AO2" s="644"/>
      <c r="AP2" s="644"/>
      <c r="AQ2" s="644"/>
      <c r="AR2" s="644"/>
      <c r="AS2" s="644"/>
      <c r="AT2" s="644"/>
      <c r="AU2" s="644"/>
      <c r="AV2" s="644"/>
      <c r="AW2" s="644"/>
      <c r="AX2" s="644"/>
      <c r="AY2" s="644"/>
      <c r="AZ2" s="644"/>
      <c r="BA2" s="644"/>
      <c r="BB2" s="644"/>
      <c r="BC2" s="44"/>
    </row>
    <row r="3" spans="1:55" s="43" customFormat="1" ht="25.5" customHeight="1" thickBot="1" x14ac:dyDescent="0.3">
      <c r="B3" s="645"/>
      <c r="C3" s="645"/>
      <c r="D3" s="645"/>
      <c r="E3" s="645"/>
      <c r="F3" s="645"/>
      <c r="G3" s="645"/>
      <c r="H3" s="645"/>
      <c r="I3" s="645"/>
      <c r="J3" s="645"/>
      <c r="K3" s="645"/>
      <c r="L3" s="645"/>
      <c r="M3" s="645"/>
      <c r="N3" s="645"/>
      <c r="O3" s="645"/>
      <c r="P3" s="645"/>
      <c r="Q3" s="645"/>
      <c r="R3" s="645"/>
      <c r="S3" s="645"/>
      <c r="T3" s="645"/>
      <c r="U3" s="645"/>
      <c r="V3" s="645"/>
      <c r="W3" s="645"/>
      <c r="X3" s="645"/>
      <c r="Y3" s="645"/>
      <c r="Z3" s="645"/>
      <c r="AA3" s="645"/>
      <c r="AB3" s="645"/>
      <c r="AC3" s="646"/>
      <c r="AD3" s="647" t="s">
        <v>149</v>
      </c>
      <c r="AE3" s="648"/>
      <c r="AF3" s="648"/>
      <c r="AG3" s="648"/>
      <c r="AH3" s="648"/>
      <c r="AI3" s="648"/>
      <c r="AJ3" s="648"/>
      <c r="AK3" s="648"/>
      <c r="AL3" s="648"/>
      <c r="AM3" s="648"/>
      <c r="AN3" s="649"/>
      <c r="AO3" s="650"/>
      <c r="AP3" s="651"/>
      <c r="AQ3" s="651"/>
      <c r="AR3" s="651"/>
      <c r="AS3" s="651"/>
      <c r="AT3" s="651"/>
      <c r="AU3" s="651"/>
      <c r="AV3" s="651"/>
      <c r="AW3" s="651"/>
      <c r="AX3" s="651"/>
      <c r="AY3" s="651"/>
      <c r="AZ3" s="651"/>
      <c r="BA3" s="651"/>
      <c r="BB3" s="652"/>
      <c r="BC3" s="45"/>
    </row>
    <row r="4" spans="1:55" s="43" customFormat="1" ht="27" customHeight="1" x14ac:dyDescent="0.25">
      <c r="B4" s="653" t="s">
        <v>124</v>
      </c>
      <c r="C4" s="654"/>
      <c r="D4" s="654"/>
      <c r="E4" s="654"/>
      <c r="F4" s="654"/>
      <c r="G4" s="654"/>
      <c r="H4" s="654"/>
      <c r="I4" s="654"/>
      <c r="J4" s="654"/>
      <c r="K4" s="654"/>
      <c r="L4" s="654"/>
      <c r="M4" s="654"/>
      <c r="N4" s="654"/>
      <c r="O4" s="655"/>
      <c r="P4" s="656" t="s">
        <v>125</v>
      </c>
      <c r="Q4" s="648"/>
      <c r="R4" s="648"/>
      <c r="S4" s="648"/>
      <c r="T4" s="648"/>
      <c r="U4" s="648"/>
      <c r="V4" s="648"/>
      <c r="W4" s="648"/>
      <c r="X4" s="648"/>
      <c r="Y4" s="648"/>
      <c r="Z4" s="649"/>
      <c r="AA4" s="657" t="s">
        <v>126</v>
      </c>
      <c r="AB4" s="658"/>
      <c r="AC4" s="658"/>
      <c r="AD4" s="659"/>
      <c r="AE4" s="659"/>
      <c r="AF4" s="659"/>
      <c r="AG4" s="659"/>
      <c r="AH4" s="659"/>
      <c r="AI4" s="659"/>
      <c r="AJ4" s="659"/>
      <c r="AK4" s="659"/>
      <c r="AL4" s="659"/>
      <c r="AM4" s="659"/>
      <c r="AN4" s="659"/>
      <c r="AO4" s="659"/>
      <c r="AP4" s="659"/>
      <c r="AQ4" s="659"/>
      <c r="AR4" s="659"/>
      <c r="AS4" s="659"/>
      <c r="AT4" s="659"/>
      <c r="AU4" s="659"/>
      <c r="AV4" s="659"/>
      <c r="AW4" s="659"/>
      <c r="AX4" s="659"/>
      <c r="AY4" s="659"/>
      <c r="AZ4" s="659"/>
      <c r="BA4" s="659"/>
      <c r="BB4" s="660"/>
      <c r="BC4" s="46"/>
    </row>
    <row r="5" spans="1:55" s="43" customFormat="1" ht="22.5" customHeight="1" x14ac:dyDescent="0.25">
      <c r="B5" s="661"/>
      <c r="C5" s="662"/>
      <c r="D5" s="662"/>
      <c r="E5" s="662"/>
      <c r="F5" s="662"/>
      <c r="G5" s="662"/>
      <c r="H5" s="662"/>
      <c r="I5" s="662"/>
      <c r="J5" s="662"/>
      <c r="K5" s="662"/>
      <c r="L5" s="662"/>
      <c r="M5" s="662"/>
      <c r="N5" s="662"/>
      <c r="O5" s="663"/>
      <c r="P5" s="664"/>
      <c r="Q5" s="665"/>
      <c r="R5" s="665"/>
      <c r="S5" s="665"/>
      <c r="T5" s="665"/>
      <c r="U5" s="665"/>
      <c r="V5" s="665"/>
      <c r="W5" s="665"/>
      <c r="X5" s="665"/>
      <c r="Y5" s="665"/>
      <c r="Z5" s="666"/>
      <c r="AA5" s="670"/>
      <c r="AB5" s="671"/>
      <c r="AC5" s="671"/>
      <c r="AD5" s="671"/>
      <c r="AE5" s="671"/>
      <c r="AF5" s="671"/>
      <c r="AG5" s="671"/>
      <c r="AH5" s="671"/>
      <c r="AI5" s="671"/>
      <c r="AJ5" s="671"/>
      <c r="AK5" s="671"/>
      <c r="AL5" s="671"/>
      <c r="AM5" s="671"/>
      <c r="AN5" s="671"/>
      <c r="AO5" s="671"/>
      <c r="AP5" s="671"/>
      <c r="AQ5" s="671"/>
      <c r="AR5" s="671"/>
      <c r="AS5" s="671"/>
      <c r="AT5" s="671"/>
      <c r="AU5" s="671"/>
      <c r="AV5" s="671"/>
      <c r="AW5" s="671"/>
      <c r="AX5" s="671"/>
      <c r="AY5" s="671"/>
      <c r="AZ5" s="671"/>
      <c r="BA5" s="671"/>
      <c r="BB5" s="672"/>
      <c r="BC5" s="47"/>
    </row>
    <row r="6" spans="1:55" s="43" customFormat="1" ht="23.15" customHeight="1" x14ac:dyDescent="0.25">
      <c r="B6" s="679"/>
      <c r="C6" s="680"/>
      <c r="D6" s="680"/>
      <c r="E6" s="680"/>
      <c r="F6" s="668" t="s">
        <v>3</v>
      </c>
      <c r="G6" s="668"/>
      <c r="H6" s="681"/>
      <c r="I6" s="681"/>
      <c r="J6" s="681"/>
      <c r="K6" s="668" t="s">
        <v>10</v>
      </c>
      <c r="L6" s="668"/>
      <c r="M6" s="43" t="s">
        <v>127</v>
      </c>
      <c r="O6" s="48"/>
      <c r="P6" s="667"/>
      <c r="Q6" s="668"/>
      <c r="R6" s="668"/>
      <c r="S6" s="668"/>
      <c r="T6" s="668"/>
      <c r="U6" s="668"/>
      <c r="V6" s="668"/>
      <c r="W6" s="668"/>
      <c r="X6" s="668"/>
      <c r="Y6" s="668"/>
      <c r="Z6" s="669"/>
      <c r="AA6" s="673"/>
      <c r="AB6" s="674"/>
      <c r="AC6" s="674"/>
      <c r="AD6" s="674"/>
      <c r="AE6" s="674"/>
      <c r="AF6" s="674"/>
      <c r="AG6" s="674"/>
      <c r="AH6" s="674"/>
      <c r="AI6" s="674"/>
      <c r="AJ6" s="674"/>
      <c r="AK6" s="674"/>
      <c r="AL6" s="674"/>
      <c r="AM6" s="674"/>
      <c r="AN6" s="674"/>
      <c r="AO6" s="674"/>
      <c r="AP6" s="674"/>
      <c r="AQ6" s="674"/>
      <c r="AR6" s="674"/>
      <c r="AS6" s="674"/>
      <c r="AT6" s="674"/>
      <c r="AU6" s="674"/>
      <c r="AV6" s="674"/>
      <c r="AW6" s="674"/>
      <c r="AX6" s="674"/>
      <c r="AY6" s="674"/>
      <c r="AZ6" s="674"/>
      <c r="BA6" s="674"/>
      <c r="BB6" s="675"/>
      <c r="BC6" s="47"/>
    </row>
    <row r="7" spans="1:55" s="43" customFormat="1" ht="23.15" customHeight="1" x14ac:dyDescent="0.25">
      <c r="B7" s="683"/>
      <c r="C7" s="684"/>
      <c r="D7" s="684"/>
      <c r="E7" s="684"/>
      <c r="F7" s="684"/>
      <c r="G7" s="684"/>
      <c r="H7" s="684"/>
      <c r="I7" s="684"/>
      <c r="J7" s="684"/>
      <c r="K7" s="684"/>
      <c r="L7" s="684"/>
      <c r="M7" s="684"/>
      <c r="N7" s="684"/>
      <c r="O7" s="685"/>
      <c r="P7" s="686"/>
      <c r="Q7" s="687"/>
      <c r="R7" s="687"/>
      <c r="S7" s="687"/>
      <c r="T7" s="668" t="s">
        <v>3</v>
      </c>
      <c r="U7" s="668"/>
      <c r="V7" s="681"/>
      <c r="W7" s="681"/>
      <c r="X7" s="681"/>
      <c r="Y7" s="668" t="s">
        <v>4</v>
      </c>
      <c r="Z7" s="669"/>
      <c r="AA7" s="673"/>
      <c r="AB7" s="674"/>
      <c r="AC7" s="674"/>
      <c r="AD7" s="674"/>
      <c r="AE7" s="674"/>
      <c r="AF7" s="674"/>
      <c r="AG7" s="674"/>
      <c r="AH7" s="674"/>
      <c r="AI7" s="674"/>
      <c r="AJ7" s="674"/>
      <c r="AK7" s="674"/>
      <c r="AL7" s="674"/>
      <c r="AM7" s="674"/>
      <c r="AN7" s="674"/>
      <c r="AO7" s="674"/>
      <c r="AP7" s="674"/>
      <c r="AQ7" s="674"/>
      <c r="AR7" s="674"/>
      <c r="AS7" s="674"/>
      <c r="AT7" s="674"/>
      <c r="AU7" s="674"/>
      <c r="AV7" s="674"/>
      <c r="AW7" s="674"/>
      <c r="AX7" s="674"/>
      <c r="AY7" s="674"/>
      <c r="AZ7" s="674"/>
      <c r="BA7" s="674"/>
      <c r="BB7" s="675"/>
      <c r="BC7" s="47"/>
    </row>
    <row r="8" spans="1:55" s="43" customFormat="1" ht="23.15" customHeight="1" x14ac:dyDescent="0.25">
      <c r="B8" s="679"/>
      <c r="C8" s="680"/>
      <c r="D8" s="680"/>
      <c r="E8" s="680"/>
      <c r="F8" s="668" t="s">
        <v>3</v>
      </c>
      <c r="G8" s="668"/>
      <c r="H8" s="681"/>
      <c r="I8" s="681"/>
      <c r="J8" s="681"/>
      <c r="K8" s="668" t="s">
        <v>10</v>
      </c>
      <c r="L8" s="668"/>
      <c r="M8" s="43" t="s">
        <v>128</v>
      </c>
      <c r="O8" s="48"/>
      <c r="P8" s="667"/>
      <c r="Q8" s="668"/>
      <c r="R8" s="668"/>
      <c r="S8" s="668"/>
      <c r="T8" s="668"/>
      <c r="U8" s="668"/>
      <c r="V8" s="668"/>
      <c r="W8" s="668"/>
      <c r="X8" s="668"/>
      <c r="Y8" s="668"/>
      <c r="Z8" s="669"/>
      <c r="AA8" s="673"/>
      <c r="AB8" s="674"/>
      <c r="AC8" s="674"/>
      <c r="AD8" s="674"/>
      <c r="AE8" s="674"/>
      <c r="AF8" s="674"/>
      <c r="AG8" s="674"/>
      <c r="AH8" s="674"/>
      <c r="AI8" s="674"/>
      <c r="AJ8" s="674"/>
      <c r="AK8" s="674"/>
      <c r="AL8" s="674"/>
      <c r="AM8" s="674"/>
      <c r="AN8" s="674"/>
      <c r="AO8" s="674"/>
      <c r="AP8" s="674"/>
      <c r="AQ8" s="674"/>
      <c r="AR8" s="674"/>
      <c r="AS8" s="674"/>
      <c r="AT8" s="674"/>
      <c r="AU8" s="674"/>
      <c r="AV8" s="674"/>
      <c r="AW8" s="674"/>
      <c r="AX8" s="674"/>
      <c r="AY8" s="674"/>
      <c r="AZ8" s="674"/>
      <c r="BA8" s="674"/>
      <c r="BB8" s="675"/>
      <c r="BC8" s="47"/>
    </row>
    <row r="9" spans="1:55" s="43" customFormat="1" ht="22.5" customHeight="1" x14ac:dyDescent="0.25">
      <c r="B9" s="688"/>
      <c r="C9" s="689"/>
      <c r="D9" s="689"/>
      <c r="E9" s="689"/>
      <c r="F9" s="689"/>
      <c r="G9" s="689"/>
      <c r="H9" s="689"/>
      <c r="I9" s="689"/>
      <c r="J9" s="689"/>
      <c r="K9" s="689"/>
      <c r="L9" s="689"/>
      <c r="M9" s="689"/>
      <c r="N9" s="689"/>
      <c r="O9" s="690"/>
      <c r="P9" s="657"/>
      <c r="Q9" s="658"/>
      <c r="R9" s="658"/>
      <c r="S9" s="658"/>
      <c r="T9" s="658"/>
      <c r="U9" s="658"/>
      <c r="V9" s="658"/>
      <c r="W9" s="658"/>
      <c r="X9" s="658"/>
      <c r="Y9" s="658"/>
      <c r="Z9" s="682"/>
      <c r="AA9" s="676"/>
      <c r="AB9" s="677"/>
      <c r="AC9" s="677"/>
      <c r="AD9" s="677"/>
      <c r="AE9" s="677"/>
      <c r="AF9" s="677"/>
      <c r="AG9" s="677"/>
      <c r="AH9" s="677"/>
      <c r="AI9" s="677"/>
      <c r="AJ9" s="677"/>
      <c r="AK9" s="677"/>
      <c r="AL9" s="677"/>
      <c r="AM9" s="677"/>
      <c r="AN9" s="677"/>
      <c r="AO9" s="677"/>
      <c r="AP9" s="677"/>
      <c r="AQ9" s="677"/>
      <c r="AR9" s="677"/>
      <c r="AS9" s="677"/>
      <c r="AT9" s="677"/>
      <c r="AU9" s="677"/>
      <c r="AV9" s="677"/>
      <c r="AW9" s="677"/>
      <c r="AX9" s="677"/>
      <c r="AY9" s="677"/>
      <c r="AZ9" s="677"/>
      <c r="BA9" s="677"/>
      <c r="BB9" s="678"/>
      <c r="BC9" s="47"/>
    </row>
    <row r="10" spans="1:55" s="43" customFormat="1" ht="22.5" customHeight="1" x14ac:dyDescent="0.25">
      <c r="B10" s="661"/>
      <c r="C10" s="662"/>
      <c r="D10" s="662"/>
      <c r="E10" s="662"/>
      <c r="F10" s="662"/>
      <c r="G10" s="662"/>
      <c r="H10" s="662"/>
      <c r="I10" s="662"/>
      <c r="J10" s="662"/>
      <c r="K10" s="662"/>
      <c r="L10" s="662"/>
      <c r="M10" s="662"/>
      <c r="N10" s="662"/>
      <c r="O10" s="663"/>
      <c r="P10" s="664"/>
      <c r="Q10" s="665"/>
      <c r="R10" s="665"/>
      <c r="S10" s="665"/>
      <c r="T10" s="665"/>
      <c r="U10" s="665"/>
      <c r="V10" s="665"/>
      <c r="W10" s="665"/>
      <c r="X10" s="665"/>
      <c r="Y10" s="665"/>
      <c r="Z10" s="666"/>
      <c r="AA10" s="670"/>
      <c r="AB10" s="671"/>
      <c r="AC10" s="671"/>
      <c r="AD10" s="671"/>
      <c r="AE10" s="671"/>
      <c r="AF10" s="671"/>
      <c r="AG10" s="671"/>
      <c r="AH10" s="671"/>
      <c r="AI10" s="671"/>
      <c r="AJ10" s="671"/>
      <c r="AK10" s="671"/>
      <c r="AL10" s="671"/>
      <c r="AM10" s="671"/>
      <c r="AN10" s="671"/>
      <c r="AO10" s="671"/>
      <c r="AP10" s="671"/>
      <c r="AQ10" s="671"/>
      <c r="AR10" s="671"/>
      <c r="AS10" s="671"/>
      <c r="AT10" s="671"/>
      <c r="AU10" s="671"/>
      <c r="AV10" s="671"/>
      <c r="AW10" s="671"/>
      <c r="AX10" s="671"/>
      <c r="AY10" s="671"/>
      <c r="AZ10" s="671"/>
      <c r="BA10" s="671"/>
      <c r="BB10" s="672"/>
      <c r="BC10" s="47"/>
    </row>
    <row r="11" spans="1:55" s="43" customFormat="1" ht="23.15" customHeight="1" x14ac:dyDescent="0.25">
      <c r="B11" s="679"/>
      <c r="C11" s="680"/>
      <c r="D11" s="680"/>
      <c r="E11" s="680"/>
      <c r="F11" s="668" t="s">
        <v>3</v>
      </c>
      <c r="G11" s="668"/>
      <c r="H11" s="681"/>
      <c r="I11" s="681"/>
      <c r="J11" s="681"/>
      <c r="K11" s="668" t="s">
        <v>10</v>
      </c>
      <c r="L11" s="668"/>
      <c r="M11" s="43" t="s">
        <v>127</v>
      </c>
      <c r="O11" s="48"/>
      <c r="P11" s="667"/>
      <c r="Q11" s="668"/>
      <c r="R11" s="668"/>
      <c r="S11" s="668"/>
      <c r="T11" s="668"/>
      <c r="U11" s="668"/>
      <c r="V11" s="668"/>
      <c r="W11" s="668"/>
      <c r="X11" s="668"/>
      <c r="Y11" s="668"/>
      <c r="Z11" s="669"/>
      <c r="AA11" s="673"/>
      <c r="AB11" s="674"/>
      <c r="AC11" s="674"/>
      <c r="AD11" s="674"/>
      <c r="AE11" s="674"/>
      <c r="AF11" s="674"/>
      <c r="AG11" s="674"/>
      <c r="AH11" s="674"/>
      <c r="AI11" s="674"/>
      <c r="AJ11" s="674"/>
      <c r="AK11" s="674"/>
      <c r="AL11" s="674"/>
      <c r="AM11" s="674"/>
      <c r="AN11" s="674"/>
      <c r="AO11" s="674"/>
      <c r="AP11" s="674"/>
      <c r="AQ11" s="674"/>
      <c r="AR11" s="674"/>
      <c r="AS11" s="674"/>
      <c r="AT11" s="674"/>
      <c r="AU11" s="674"/>
      <c r="AV11" s="674"/>
      <c r="AW11" s="674"/>
      <c r="AX11" s="674"/>
      <c r="AY11" s="674"/>
      <c r="AZ11" s="674"/>
      <c r="BA11" s="674"/>
      <c r="BB11" s="675"/>
      <c r="BC11" s="47"/>
    </row>
    <row r="12" spans="1:55" s="43" customFormat="1" ht="23.15" customHeight="1" x14ac:dyDescent="0.25">
      <c r="B12" s="683"/>
      <c r="C12" s="684"/>
      <c r="D12" s="684"/>
      <c r="E12" s="684"/>
      <c r="F12" s="684"/>
      <c r="G12" s="684"/>
      <c r="H12" s="684"/>
      <c r="I12" s="684"/>
      <c r="J12" s="684"/>
      <c r="K12" s="684"/>
      <c r="L12" s="684"/>
      <c r="M12" s="684"/>
      <c r="N12" s="684"/>
      <c r="O12" s="685"/>
      <c r="P12" s="686"/>
      <c r="Q12" s="687"/>
      <c r="R12" s="687"/>
      <c r="S12" s="687"/>
      <c r="T12" s="668" t="s">
        <v>3</v>
      </c>
      <c r="U12" s="668"/>
      <c r="V12" s="681"/>
      <c r="W12" s="681"/>
      <c r="X12" s="681"/>
      <c r="Y12" s="668" t="s">
        <v>4</v>
      </c>
      <c r="Z12" s="669"/>
      <c r="AA12" s="673"/>
      <c r="AB12" s="674"/>
      <c r="AC12" s="674"/>
      <c r="AD12" s="674"/>
      <c r="AE12" s="674"/>
      <c r="AF12" s="674"/>
      <c r="AG12" s="674"/>
      <c r="AH12" s="674"/>
      <c r="AI12" s="674"/>
      <c r="AJ12" s="674"/>
      <c r="AK12" s="674"/>
      <c r="AL12" s="674"/>
      <c r="AM12" s="674"/>
      <c r="AN12" s="674"/>
      <c r="AO12" s="674"/>
      <c r="AP12" s="674"/>
      <c r="AQ12" s="674"/>
      <c r="AR12" s="674"/>
      <c r="AS12" s="674"/>
      <c r="AT12" s="674"/>
      <c r="AU12" s="674"/>
      <c r="AV12" s="674"/>
      <c r="AW12" s="674"/>
      <c r="AX12" s="674"/>
      <c r="AY12" s="674"/>
      <c r="AZ12" s="674"/>
      <c r="BA12" s="674"/>
      <c r="BB12" s="675"/>
      <c r="BC12" s="47"/>
    </row>
    <row r="13" spans="1:55" s="43" customFormat="1" ht="23.15" customHeight="1" x14ac:dyDescent="0.25">
      <c r="B13" s="679"/>
      <c r="C13" s="680"/>
      <c r="D13" s="680"/>
      <c r="E13" s="680"/>
      <c r="F13" s="668" t="s">
        <v>3</v>
      </c>
      <c r="G13" s="668"/>
      <c r="H13" s="681"/>
      <c r="I13" s="681"/>
      <c r="J13" s="681"/>
      <c r="K13" s="668" t="s">
        <v>10</v>
      </c>
      <c r="L13" s="668"/>
      <c r="M13" s="43" t="s">
        <v>128</v>
      </c>
      <c r="O13" s="48"/>
      <c r="P13" s="667"/>
      <c r="Q13" s="668"/>
      <c r="R13" s="668"/>
      <c r="S13" s="668"/>
      <c r="T13" s="668"/>
      <c r="U13" s="668"/>
      <c r="V13" s="668"/>
      <c r="W13" s="668"/>
      <c r="X13" s="668"/>
      <c r="Y13" s="668"/>
      <c r="Z13" s="669"/>
      <c r="AA13" s="673"/>
      <c r="AB13" s="674"/>
      <c r="AC13" s="674"/>
      <c r="AD13" s="674"/>
      <c r="AE13" s="674"/>
      <c r="AF13" s="674"/>
      <c r="AG13" s="674"/>
      <c r="AH13" s="674"/>
      <c r="AI13" s="674"/>
      <c r="AJ13" s="674"/>
      <c r="AK13" s="674"/>
      <c r="AL13" s="674"/>
      <c r="AM13" s="674"/>
      <c r="AN13" s="674"/>
      <c r="AO13" s="674"/>
      <c r="AP13" s="674"/>
      <c r="AQ13" s="674"/>
      <c r="AR13" s="674"/>
      <c r="AS13" s="674"/>
      <c r="AT13" s="674"/>
      <c r="AU13" s="674"/>
      <c r="AV13" s="674"/>
      <c r="AW13" s="674"/>
      <c r="AX13" s="674"/>
      <c r="AY13" s="674"/>
      <c r="AZ13" s="674"/>
      <c r="BA13" s="674"/>
      <c r="BB13" s="675"/>
      <c r="BC13" s="47"/>
    </row>
    <row r="14" spans="1:55" s="43" customFormat="1" ht="22.5" customHeight="1" x14ac:dyDescent="0.25">
      <c r="B14" s="688"/>
      <c r="C14" s="689"/>
      <c r="D14" s="689"/>
      <c r="E14" s="689"/>
      <c r="F14" s="689"/>
      <c r="G14" s="689"/>
      <c r="H14" s="689"/>
      <c r="I14" s="689"/>
      <c r="J14" s="689"/>
      <c r="K14" s="689"/>
      <c r="L14" s="689"/>
      <c r="M14" s="689"/>
      <c r="N14" s="689"/>
      <c r="O14" s="690"/>
      <c r="P14" s="657"/>
      <c r="Q14" s="658"/>
      <c r="R14" s="658"/>
      <c r="S14" s="658"/>
      <c r="T14" s="658"/>
      <c r="U14" s="658"/>
      <c r="V14" s="658"/>
      <c r="W14" s="658"/>
      <c r="X14" s="658"/>
      <c r="Y14" s="658"/>
      <c r="Z14" s="682"/>
      <c r="AA14" s="676"/>
      <c r="AB14" s="677"/>
      <c r="AC14" s="677"/>
      <c r="AD14" s="677"/>
      <c r="AE14" s="677"/>
      <c r="AF14" s="677"/>
      <c r="AG14" s="677"/>
      <c r="AH14" s="677"/>
      <c r="AI14" s="677"/>
      <c r="AJ14" s="677"/>
      <c r="AK14" s="677"/>
      <c r="AL14" s="677"/>
      <c r="AM14" s="677"/>
      <c r="AN14" s="677"/>
      <c r="AO14" s="677"/>
      <c r="AP14" s="677"/>
      <c r="AQ14" s="677"/>
      <c r="AR14" s="677"/>
      <c r="AS14" s="677"/>
      <c r="AT14" s="677"/>
      <c r="AU14" s="677"/>
      <c r="AV14" s="677"/>
      <c r="AW14" s="677"/>
      <c r="AX14" s="677"/>
      <c r="AY14" s="677"/>
      <c r="AZ14" s="677"/>
      <c r="BA14" s="677"/>
      <c r="BB14" s="678"/>
      <c r="BC14" s="47"/>
    </row>
    <row r="15" spans="1:55" s="43" customFormat="1" ht="36" customHeight="1" x14ac:dyDescent="0.25">
      <c r="B15" s="694" t="s">
        <v>120</v>
      </c>
      <c r="C15" s="665"/>
      <c r="D15" s="665"/>
      <c r="E15" s="665"/>
      <c r="F15" s="665"/>
      <c r="G15" s="665"/>
      <c r="H15" s="665"/>
      <c r="I15" s="665"/>
      <c r="J15" s="665"/>
      <c r="K15" s="665"/>
      <c r="L15" s="665"/>
      <c r="M15" s="665"/>
      <c r="N15" s="665"/>
      <c r="O15" s="666"/>
      <c r="P15" s="695"/>
      <c r="Q15" s="696"/>
      <c r="R15" s="696"/>
      <c r="S15" s="696"/>
      <c r="T15" s="665" t="s">
        <v>3</v>
      </c>
      <c r="U15" s="665"/>
      <c r="V15" s="696"/>
      <c r="W15" s="696"/>
      <c r="X15" s="696"/>
      <c r="Y15" s="665" t="s">
        <v>10</v>
      </c>
      <c r="Z15" s="666"/>
      <c r="AA15" s="691"/>
      <c r="AB15" s="692"/>
      <c r="AC15" s="692"/>
      <c r="AD15" s="692"/>
      <c r="AE15" s="692"/>
      <c r="AF15" s="692"/>
      <c r="AG15" s="692"/>
      <c r="AH15" s="692"/>
      <c r="AI15" s="692"/>
      <c r="AJ15" s="692"/>
      <c r="AK15" s="692"/>
      <c r="AL15" s="692"/>
      <c r="AM15" s="692"/>
      <c r="AN15" s="692"/>
      <c r="AO15" s="692"/>
      <c r="AP15" s="692"/>
      <c r="AQ15" s="692"/>
      <c r="AR15" s="692"/>
      <c r="AS15" s="692"/>
      <c r="AT15" s="692"/>
      <c r="AU15" s="692"/>
      <c r="AV15" s="692"/>
      <c r="AW15" s="692"/>
      <c r="AX15" s="692"/>
      <c r="AY15" s="692"/>
      <c r="AZ15" s="692"/>
      <c r="BA15" s="692"/>
      <c r="BB15" s="693"/>
      <c r="BC15" s="49"/>
    </row>
    <row r="16" spans="1:55" ht="21" customHeight="1" x14ac:dyDescent="0.25">
      <c r="B16" s="697" t="s">
        <v>129</v>
      </c>
      <c r="C16" s="698"/>
      <c r="D16" s="698"/>
      <c r="E16" s="698"/>
      <c r="F16" s="698"/>
      <c r="G16" s="698"/>
      <c r="H16" s="698"/>
      <c r="I16" s="698"/>
      <c r="J16" s="698"/>
      <c r="K16" s="698"/>
      <c r="L16" s="698"/>
      <c r="M16" s="698"/>
      <c r="N16" s="698"/>
      <c r="O16" s="698"/>
      <c r="P16" s="698"/>
      <c r="Q16" s="698"/>
      <c r="R16" s="698"/>
      <c r="S16" s="698"/>
      <c r="T16" s="698"/>
      <c r="U16" s="698"/>
      <c r="V16" s="698"/>
      <c r="W16" s="698"/>
      <c r="X16" s="698"/>
      <c r="Y16" s="698"/>
      <c r="Z16" s="698"/>
      <c r="AA16" s="698"/>
      <c r="AB16" s="698"/>
      <c r="AC16" s="698"/>
      <c r="AD16" s="698"/>
      <c r="AE16" s="698"/>
      <c r="AF16" s="698"/>
      <c r="AG16" s="698"/>
      <c r="AH16" s="698"/>
      <c r="AI16" s="698"/>
      <c r="AJ16" s="698"/>
      <c r="AK16" s="698"/>
      <c r="AL16" s="698"/>
      <c r="AM16" s="698"/>
      <c r="AN16" s="698"/>
      <c r="AO16" s="698"/>
      <c r="AP16" s="698"/>
      <c r="AQ16" s="698"/>
      <c r="AR16" s="698"/>
      <c r="AS16" s="698"/>
      <c r="AT16" s="698"/>
      <c r="AU16" s="698"/>
      <c r="AV16" s="698"/>
      <c r="AW16" s="698"/>
      <c r="AX16" s="698"/>
      <c r="AY16" s="698"/>
      <c r="AZ16" s="698"/>
      <c r="BA16" s="698"/>
      <c r="BB16" s="699"/>
      <c r="BC16" s="46"/>
    </row>
    <row r="17" spans="2:55" ht="13.75" thickBot="1" x14ac:dyDescent="0.3">
      <c r="B17" s="700" t="s">
        <v>130</v>
      </c>
      <c r="C17" s="701"/>
      <c r="D17" s="701"/>
      <c r="E17" s="701"/>
      <c r="F17" s="701"/>
      <c r="G17" s="701"/>
      <c r="H17" s="701"/>
      <c r="I17" s="701"/>
      <c r="J17" s="701"/>
      <c r="K17" s="701"/>
      <c r="L17" s="701"/>
      <c r="M17" s="701"/>
      <c r="N17" s="701"/>
      <c r="O17" s="701"/>
      <c r="P17" s="701"/>
      <c r="Q17" s="701"/>
      <c r="R17" s="701"/>
      <c r="S17" s="701"/>
      <c r="T17" s="701"/>
      <c r="U17" s="701"/>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68"/>
      <c r="AS17" s="668"/>
      <c r="AT17" s="668"/>
      <c r="AU17" s="668"/>
      <c r="AV17" s="668"/>
      <c r="AW17" s="668"/>
      <c r="AX17" s="668"/>
      <c r="AY17" s="668"/>
      <c r="AZ17" s="668"/>
      <c r="BA17" s="668"/>
      <c r="BB17" s="702"/>
      <c r="BC17" s="43"/>
    </row>
    <row r="18" spans="2:55" s="43" customFormat="1" ht="27" customHeight="1" x14ac:dyDescent="0.25">
      <c r="B18" s="703"/>
      <c r="C18" s="668"/>
      <c r="D18" s="668"/>
      <c r="E18" s="668"/>
      <c r="F18" s="668"/>
      <c r="G18" s="668"/>
      <c r="H18" s="668"/>
      <c r="I18" s="668"/>
      <c r="J18" s="668"/>
      <c r="K18" s="668"/>
      <c r="L18" s="668"/>
      <c r="M18" s="668"/>
      <c r="N18" s="668"/>
      <c r="O18" s="668"/>
      <c r="P18" s="668"/>
      <c r="Q18" s="668"/>
      <c r="R18" s="668"/>
      <c r="S18" s="704"/>
      <c r="T18" s="705"/>
      <c r="U18" s="705"/>
      <c r="V18" s="705"/>
      <c r="W18" s="705"/>
      <c r="X18" s="705"/>
      <c r="Y18" s="705"/>
      <c r="Z18" s="705"/>
      <c r="AA18" s="705"/>
      <c r="AB18" s="705"/>
      <c r="AC18" s="705"/>
      <c r="AD18" s="705"/>
      <c r="AE18" s="705"/>
      <c r="AF18" s="705"/>
      <c r="AG18" s="705"/>
      <c r="AH18" s="705"/>
      <c r="AI18" s="705"/>
      <c r="AJ18" s="705"/>
      <c r="AK18" s="705"/>
      <c r="AL18" s="668" t="s">
        <v>185</v>
      </c>
      <c r="AM18" s="668"/>
      <c r="AN18" s="668"/>
      <c r="AO18" s="706"/>
      <c r="AP18" s="706"/>
      <c r="AQ18" s="668" t="s">
        <v>3</v>
      </c>
      <c r="AR18" s="668"/>
      <c r="AS18" s="706"/>
      <c r="AT18" s="706"/>
      <c r="AU18" s="668" t="s">
        <v>10</v>
      </c>
      <c r="AV18" s="668"/>
      <c r="AW18" s="706"/>
      <c r="AX18" s="706"/>
      <c r="AY18" s="668" t="s">
        <v>56</v>
      </c>
      <c r="AZ18" s="668"/>
      <c r="BA18" s="707"/>
      <c r="BB18" s="708"/>
    </row>
    <row r="19" spans="2:55" s="43" customFormat="1" ht="21" customHeight="1" x14ac:dyDescent="0.25">
      <c r="B19" s="703"/>
      <c r="C19" s="668"/>
      <c r="D19" s="668"/>
      <c r="E19" s="668"/>
      <c r="F19" s="668"/>
      <c r="G19" s="668"/>
      <c r="H19" s="668"/>
      <c r="I19" s="668"/>
      <c r="J19" s="668"/>
      <c r="K19" s="668"/>
      <c r="L19" s="668"/>
      <c r="M19" s="668"/>
      <c r="N19" s="668"/>
      <c r="O19" s="668"/>
      <c r="P19" s="668"/>
      <c r="Q19" s="668"/>
      <c r="R19" s="668"/>
      <c r="S19" s="709" t="s">
        <v>131</v>
      </c>
      <c r="T19" s="709"/>
      <c r="U19" s="709"/>
      <c r="V19" s="709"/>
      <c r="W19" s="709"/>
      <c r="X19" s="709"/>
      <c r="Y19" s="709"/>
      <c r="Z19" s="709"/>
      <c r="AA19" s="709"/>
      <c r="AB19" s="709"/>
      <c r="AC19" s="709"/>
      <c r="AD19" s="709"/>
      <c r="AE19" s="709"/>
      <c r="AF19" s="709"/>
      <c r="AG19" s="710"/>
      <c r="AH19" s="710"/>
      <c r="AI19" s="710"/>
      <c r="AJ19" s="710"/>
      <c r="AK19" s="710"/>
      <c r="AL19" s="710"/>
      <c r="AM19" s="710"/>
      <c r="AN19" s="710"/>
      <c r="AO19" s="710"/>
      <c r="AP19" s="710"/>
      <c r="AQ19" s="710"/>
      <c r="AR19" s="710"/>
      <c r="AS19" s="710"/>
      <c r="AT19" s="710"/>
      <c r="AU19" s="710"/>
      <c r="AV19" s="710"/>
      <c r="AW19" s="710"/>
      <c r="AX19" s="710"/>
      <c r="AY19" s="710"/>
      <c r="AZ19" s="711"/>
      <c r="BA19" s="711"/>
      <c r="BB19" s="712"/>
    </row>
    <row r="20" spans="2:55" s="43" customFormat="1" ht="21" customHeight="1" x14ac:dyDescent="0.25">
      <c r="B20" s="703"/>
      <c r="C20" s="668"/>
      <c r="D20" s="668"/>
      <c r="E20" s="668"/>
      <c r="F20" s="668"/>
      <c r="G20" s="668"/>
      <c r="H20" s="668"/>
      <c r="I20" s="668"/>
      <c r="J20" s="668"/>
      <c r="K20" s="668"/>
      <c r="L20" s="668"/>
      <c r="M20" s="668"/>
      <c r="N20" s="668"/>
      <c r="O20" s="668"/>
      <c r="P20" s="668"/>
      <c r="Q20" s="668"/>
      <c r="R20" s="668"/>
      <c r="S20" s="709" t="s">
        <v>132</v>
      </c>
      <c r="T20" s="709"/>
      <c r="U20" s="709"/>
      <c r="V20" s="709"/>
      <c r="W20" s="709"/>
      <c r="X20" s="709"/>
      <c r="Y20" s="709"/>
      <c r="Z20" s="709"/>
      <c r="AA20" s="709"/>
      <c r="AB20" s="709"/>
      <c r="AC20" s="709"/>
      <c r="AD20" s="709"/>
      <c r="AE20" s="709"/>
      <c r="AF20" s="709"/>
      <c r="AG20" s="710"/>
      <c r="AH20" s="710"/>
      <c r="AI20" s="710"/>
      <c r="AJ20" s="710"/>
      <c r="AK20" s="710"/>
      <c r="AL20" s="710"/>
      <c r="AM20" s="710"/>
      <c r="AN20" s="710"/>
      <c r="AO20" s="710"/>
      <c r="AP20" s="710"/>
      <c r="AQ20" s="710"/>
      <c r="AR20" s="710"/>
      <c r="AS20" s="710"/>
      <c r="AT20" s="710"/>
      <c r="AU20" s="710"/>
      <c r="AV20" s="710"/>
      <c r="AW20" s="710"/>
      <c r="AX20" s="710"/>
      <c r="AY20" s="710"/>
      <c r="AZ20" s="668"/>
      <c r="BA20" s="668"/>
      <c r="BB20" s="702"/>
    </row>
    <row r="21" spans="2:55" s="43" customFormat="1" ht="21" customHeight="1" x14ac:dyDescent="0.25">
      <c r="B21" s="703"/>
      <c r="C21" s="668"/>
      <c r="D21" s="668"/>
      <c r="E21" s="668"/>
      <c r="F21" s="668"/>
      <c r="G21" s="668"/>
      <c r="H21" s="668"/>
      <c r="I21" s="668"/>
      <c r="J21" s="668"/>
      <c r="K21" s="668"/>
      <c r="L21" s="668"/>
      <c r="M21" s="668"/>
      <c r="N21" s="668"/>
      <c r="O21" s="668"/>
      <c r="P21" s="668"/>
      <c r="Q21" s="668"/>
      <c r="R21" s="668"/>
      <c r="S21" s="709" t="s">
        <v>133</v>
      </c>
      <c r="T21" s="709"/>
      <c r="U21" s="709"/>
      <c r="V21" s="709"/>
      <c r="W21" s="709"/>
      <c r="X21" s="709"/>
      <c r="Y21" s="709"/>
      <c r="Z21" s="709"/>
      <c r="AA21" s="709"/>
      <c r="AB21" s="709"/>
      <c r="AC21" s="709"/>
      <c r="AD21" s="709"/>
      <c r="AE21" s="709"/>
      <c r="AF21" s="709"/>
      <c r="AG21" s="710"/>
      <c r="AH21" s="710"/>
      <c r="AI21" s="710"/>
      <c r="AJ21" s="710"/>
      <c r="AK21" s="710"/>
      <c r="AL21" s="710"/>
      <c r="AM21" s="710"/>
      <c r="AN21" s="710"/>
      <c r="AO21" s="710"/>
      <c r="AP21" s="710"/>
      <c r="AQ21" s="710"/>
      <c r="AR21" s="710"/>
      <c r="AS21" s="710"/>
      <c r="AT21" s="710"/>
      <c r="AU21" s="710"/>
      <c r="AV21" s="710"/>
      <c r="AW21" s="710"/>
      <c r="AX21" s="710"/>
      <c r="AY21" s="710"/>
      <c r="AZ21" s="668"/>
      <c r="BA21" s="668"/>
      <c r="BB21" s="702"/>
    </row>
    <row r="22" spans="2:55" s="43" customFormat="1" ht="21" customHeight="1" x14ac:dyDescent="0.25">
      <c r="B22" s="703"/>
      <c r="C22" s="668"/>
      <c r="D22" s="668"/>
      <c r="E22" s="668"/>
      <c r="F22" s="668"/>
      <c r="G22" s="668"/>
      <c r="H22" s="668"/>
      <c r="I22" s="668"/>
      <c r="J22" s="668"/>
      <c r="K22" s="668"/>
      <c r="L22" s="668"/>
      <c r="M22" s="668"/>
      <c r="N22" s="668"/>
      <c r="O22" s="668"/>
      <c r="P22" s="668"/>
      <c r="Q22" s="668"/>
      <c r="R22" s="668"/>
      <c r="S22" s="709" t="s">
        <v>98</v>
      </c>
      <c r="T22" s="709"/>
      <c r="U22" s="709"/>
      <c r="V22" s="709"/>
      <c r="W22" s="709"/>
      <c r="X22" s="709"/>
      <c r="Y22" s="709"/>
      <c r="Z22" s="709"/>
      <c r="AA22" s="709"/>
      <c r="AB22" s="709"/>
      <c r="AC22" s="709"/>
      <c r="AD22" s="709"/>
      <c r="AE22" s="709"/>
      <c r="AF22" s="709"/>
      <c r="AG22" s="710"/>
      <c r="AH22" s="710"/>
      <c r="AI22" s="710"/>
      <c r="AJ22" s="710"/>
      <c r="AK22" s="710"/>
      <c r="AL22" s="710"/>
      <c r="AM22" s="710"/>
      <c r="AN22" s="710"/>
      <c r="AO22" s="710"/>
      <c r="AP22" s="710"/>
      <c r="AQ22" s="710"/>
      <c r="AR22" s="710"/>
      <c r="AS22" s="710"/>
      <c r="AT22" s="710"/>
      <c r="AU22" s="710"/>
      <c r="AV22" s="710"/>
      <c r="AW22" s="710"/>
      <c r="AX22" s="710"/>
      <c r="AY22" s="710"/>
      <c r="AZ22" s="668"/>
      <c r="BA22" s="668"/>
      <c r="BB22" s="702"/>
    </row>
    <row r="23" spans="2:55" ht="8.25" customHeight="1" x14ac:dyDescent="0.25">
      <c r="B23" s="713"/>
      <c r="C23" s="658"/>
      <c r="D23" s="658"/>
      <c r="E23" s="658"/>
      <c r="F23" s="658"/>
      <c r="G23" s="658"/>
      <c r="H23" s="658"/>
      <c r="I23" s="658"/>
      <c r="J23" s="658"/>
      <c r="K23" s="658"/>
      <c r="L23" s="658"/>
      <c r="M23" s="658"/>
      <c r="N23" s="658"/>
      <c r="O23" s="658"/>
      <c r="P23" s="658"/>
      <c r="Q23" s="658"/>
      <c r="R23" s="658"/>
      <c r="S23" s="658"/>
      <c r="T23" s="658"/>
      <c r="U23" s="658"/>
      <c r="V23" s="658"/>
      <c r="W23" s="658"/>
      <c r="X23" s="658"/>
      <c r="Y23" s="658"/>
      <c r="Z23" s="658"/>
      <c r="AA23" s="658"/>
      <c r="AB23" s="658"/>
      <c r="AC23" s="658"/>
      <c r="AD23" s="658"/>
      <c r="AE23" s="658"/>
      <c r="AF23" s="658"/>
      <c r="AG23" s="658"/>
      <c r="AH23" s="658"/>
      <c r="AI23" s="658"/>
      <c r="AJ23" s="658"/>
      <c r="AK23" s="658"/>
      <c r="AL23" s="658"/>
      <c r="AM23" s="658"/>
      <c r="AN23" s="658"/>
      <c r="AO23" s="658"/>
      <c r="AP23" s="658"/>
      <c r="AQ23" s="658"/>
      <c r="AR23" s="658"/>
      <c r="AS23" s="658"/>
      <c r="AT23" s="658"/>
      <c r="AU23" s="658"/>
      <c r="AV23" s="658"/>
      <c r="AW23" s="658"/>
      <c r="AX23" s="658"/>
      <c r="AY23" s="658"/>
      <c r="AZ23" s="658"/>
      <c r="BA23" s="658"/>
      <c r="BB23" s="714"/>
    </row>
    <row r="24" spans="2:55" ht="21" customHeight="1" x14ac:dyDescent="0.25">
      <c r="B24" s="715" t="s">
        <v>134</v>
      </c>
      <c r="C24" s="716"/>
      <c r="D24" s="716"/>
      <c r="E24" s="716"/>
      <c r="F24" s="716"/>
      <c r="G24" s="716"/>
      <c r="H24" s="716"/>
      <c r="I24" s="716"/>
      <c r="J24" s="716"/>
      <c r="K24" s="716"/>
      <c r="L24" s="716"/>
      <c r="M24" s="717"/>
      <c r="N24" s="670"/>
      <c r="O24" s="671"/>
      <c r="P24" s="671"/>
      <c r="Q24" s="671"/>
      <c r="R24" s="671"/>
      <c r="S24" s="671"/>
      <c r="T24" s="671"/>
      <c r="U24" s="671"/>
      <c r="V24" s="671"/>
      <c r="W24" s="671"/>
      <c r="X24" s="671"/>
      <c r="Y24" s="671"/>
      <c r="Z24" s="671"/>
      <c r="AA24" s="671"/>
      <c r="AB24" s="671"/>
      <c r="AC24" s="671"/>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671"/>
      <c r="BB24" s="672"/>
      <c r="BC24" s="105"/>
    </row>
    <row r="25" spans="2:55" ht="21" customHeight="1" thickBot="1" x14ac:dyDescent="0.3">
      <c r="B25" s="721" t="s">
        <v>135</v>
      </c>
      <c r="C25" s="722"/>
      <c r="D25" s="722"/>
      <c r="E25" s="722"/>
      <c r="F25" s="722"/>
      <c r="G25" s="722"/>
      <c r="H25" s="722"/>
      <c r="I25" s="722"/>
      <c r="J25" s="722"/>
      <c r="K25" s="722"/>
      <c r="L25" s="722"/>
      <c r="M25" s="723"/>
      <c r="N25" s="718"/>
      <c r="O25" s="719"/>
      <c r="P25" s="719"/>
      <c r="Q25" s="719"/>
      <c r="R25" s="719"/>
      <c r="S25" s="719"/>
      <c r="T25" s="719"/>
      <c r="U25" s="719"/>
      <c r="V25" s="719"/>
      <c r="W25" s="719"/>
      <c r="X25" s="719"/>
      <c r="Y25" s="719"/>
      <c r="Z25" s="719"/>
      <c r="AA25" s="719"/>
      <c r="AB25" s="719"/>
      <c r="AC25" s="719"/>
      <c r="AD25" s="719"/>
      <c r="AE25" s="719"/>
      <c r="AF25" s="719"/>
      <c r="AG25" s="719"/>
      <c r="AH25" s="719"/>
      <c r="AI25" s="719"/>
      <c r="AJ25" s="719"/>
      <c r="AK25" s="719"/>
      <c r="AL25" s="719"/>
      <c r="AM25" s="719"/>
      <c r="AN25" s="719"/>
      <c r="AO25" s="719"/>
      <c r="AP25" s="719"/>
      <c r="AQ25" s="719"/>
      <c r="AR25" s="719"/>
      <c r="AS25" s="719"/>
      <c r="AT25" s="719"/>
      <c r="AU25" s="719"/>
      <c r="AV25" s="719"/>
      <c r="AW25" s="719"/>
      <c r="AX25" s="719"/>
      <c r="AY25" s="719"/>
      <c r="AZ25" s="719"/>
      <c r="BA25" s="719"/>
      <c r="BB25" s="720"/>
      <c r="BC25" s="105"/>
    </row>
    <row r="26" spans="2:55" ht="10.5" customHeight="1" x14ac:dyDescent="0.25">
      <c r="B26" s="46"/>
      <c r="C26" s="46"/>
      <c r="D26" s="46"/>
      <c r="E26" s="46"/>
      <c r="F26" s="46"/>
      <c r="G26" s="46"/>
      <c r="H26" s="46"/>
      <c r="I26" s="46"/>
      <c r="J26" s="46"/>
      <c r="K26" s="46"/>
      <c r="L26" s="46"/>
      <c r="M26" s="46"/>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row>
    <row r="27" spans="2:55" ht="11.25" customHeight="1" x14ac:dyDescent="0.25">
      <c r="B27" s="724" t="s">
        <v>25</v>
      </c>
      <c r="C27" s="724"/>
      <c r="D27" s="724"/>
      <c r="E27" s="724"/>
      <c r="F27" s="724"/>
      <c r="G27" s="724"/>
      <c r="H27" s="724"/>
      <c r="I27" s="724"/>
      <c r="J27" s="724"/>
      <c r="K27" s="724"/>
      <c r="L27" s="724"/>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724"/>
      <c r="AP27" s="724"/>
      <c r="AQ27" s="724"/>
      <c r="AR27" s="724"/>
      <c r="AS27" s="724"/>
      <c r="AT27" s="724"/>
      <c r="AU27" s="724"/>
      <c r="AV27" s="724"/>
      <c r="AW27" s="724"/>
      <c r="AX27" s="724"/>
      <c r="AY27" s="724"/>
      <c r="AZ27" s="724"/>
      <c r="BA27" s="724"/>
      <c r="BB27" s="724"/>
    </row>
    <row r="28" spans="2:55" ht="11.25" customHeight="1" x14ac:dyDescent="0.25">
      <c r="B28" s="50" t="s">
        <v>190</v>
      </c>
      <c r="C28" s="50"/>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row>
    <row r="29" spans="2:55" ht="11.25" customHeight="1" x14ac:dyDescent="0.25">
      <c r="B29" s="50" t="s">
        <v>136</v>
      </c>
      <c r="C29" s="50"/>
      <c r="D29" s="50"/>
      <c r="E29" s="50"/>
      <c r="F29" s="50"/>
      <c r="G29" s="50"/>
      <c r="H29" s="50"/>
      <c r="I29" s="50"/>
      <c r="J29" s="50"/>
      <c r="K29" s="50"/>
      <c r="L29" s="50"/>
      <c r="M29" s="50"/>
      <c r="N29" s="50"/>
      <c r="O29" s="50"/>
      <c r="P29" s="5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c r="AW29" s="50"/>
      <c r="AX29" s="50"/>
      <c r="AY29" s="50"/>
      <c r="AZ29" s="50"/>
      <c r="BA29" s="50"/>
      <c r="BB29" s="50"/>
    </row>
    <row r="30" spans="2:55" ht="11.25" customHeight="1" x14ac:dyDescent="0.25">
      <c r="B30" s="51" t="s">
        <v>137</v>
      </c>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c r="AW30" s="50"/>
      <c r="AX30" s="50"/>
      <c r="AY30" s="50"/>
      <c r="AZ30" s="50"/>
      <c r="BA30" s="50"/>
      <c r="BB30" s="50"/>
    </row>
    <row r="31" spans="2:55" ht="11.25" customHeight="1" x14ac:dyDescent="0.25">
      <c r="B31" s="50" t="s">
        <v>138</v>
      </c>
      <c r="C31" s="50"/>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row>
    <row r="32" spans="2:55" ht="11.25" customHeight="1" x14ac:dyDescent="0.25">
      <c r="B32" s="51" t="s">
        <v>139</v>
      </c>
      <c r="C32" s="50"/>
      <c r="D32" s="50"/>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row>
    <row r="33" spans="2:54" ht="11.25" customHeight="1" x14ac:dyDescent="0.25">
      <c r="B33" s="50" t="s">
        <v>140</v>
      </c>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row>
    <row r="34" spans="2:54" ht="11.25" customHeight="1" x14ac:dyDescent="0.25">
      <c r="B34" s="51" t="s">
        <v>141</v>
      </c>
      <c r="C34" s="50"/>
      <c r="D34" s="50"/>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row>
    <row r="35" spans="2:54" ht="11.25" customHeight="1" x14ac:dyDescent="0.25">
      <c r="B35" s="51" t="s">
        <v>142</v>
      </c>
      <c r="C35" s="51"/>
      <c r="D35" s="51"/>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row>
    <row r="36" spans="2:54" ht="11.25" customHeight="1" x14ac:dyDescent="0.25">
      <c r="B36" s="51" t="s">
        <v>143</v>
      </c>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row>
    <row r="37" spans="2:54" ht="11.25" customHeight="1" x14ac:dyDescent="0.25">
      <c r="B37" s="51" t="s">
        <v>144</v>
      </c>
      <c r="C37" s="50"/>
      <c r="D37" s="50"/>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row>
    <row r="38" spans="2:54" ht="11.25" customHeight="1" x14ac:dyDescent="0.25">
      <c r="B38" s="51" t="s">
        <v>145</v>
      </c>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row>
    <row r="39" spans="2:54" ht="11.25" customHeight="1" x14ac:dyDescent="0.25">
      <c r="B39" s="50" t="s">
        <v>146</v>
      </c>
      <c r="C39" s="50"/>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row>
    <row r="40" spans="2:54" ht="11.25" customHeight="1" x14ac:dyDescent="0.25">
      <c r="B40" s="51" t="s">
        <v>147</v>
      </c>
      <c r="C40" s="50"/>
      <c r="D40" s="50"/>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row>
  </sheetData>
  <sheetProtection sheet="1" scenarios="1" formatCells="0" formatColumns="0" formatRows="0" insertColumns="0" insertRows="0" selectLockedCells="1"/>
  <mergeCells count="79">
    <mergeCell ref="B23:BB23"/>
    <mergeCell ref="B24:M24"/>
    <mergeCell ref="N24:BB25"/>
    <mergeCell ref="B25:M25"/>
    <mergeCell ref="B27:BB27"/>
    <mergeCell ref="S20:AF20"/>
    <mergeCell ref="AG20:AY20"/>
    <mergeCell ref="AZ20:BB22"/>
    <mergeCell ref="S21:AF21"/>
    <mergeCell ref="AG21:AY21"/>
    <mergeCell ref="S22:AF22"/>
    <mergeCell ref="AG22:AY22"/>
    <mergeCell ref="B16:BB16"/>
    <mergeCell ref="B17:U17"/>
    <mergeCell ref="V17:BB17"/>
    <mergeCell ref="B18:R22"/>
    <mergeCell ref="S18:AK18"/>
    <mergeCell ref="AL18:AN18"/>
    <mergeCell ref="AO18:AP18"/>
    <mergeCell ref="AQ18:AR18"/>
    <mergeCell ref="AS18:AT18"/>
    <mergeCell ref="AU18:AV18"/>
    <mergeCell ref="AW18:AX18"/>
    <mergeCell ref="AY18:AZ18"/>
    <mergeCell ref="BA18:BB18"/>
    <mergeCell ref="S19:AF19"/>
    <mergeCell ref="AG19:AY19"/>
    <mergeCell ref="AZ19:BB19"/>
    <mergeCell ref="AA15:BB15"/>
    <mergeCell ref="T12:U12"/>
    <mergeCell ref="V12:X12"/>
    <mergeCell ref="Y12:Z12"/>
    <mergeCell ref="B13:E13"/>
    <mergeCell ref="F13:G13"/>
    <mergeCell ref="H13:J13"/>
    <mergeCell ref="K13:L13"/>
    <mergeCell ref="P13:Z14"/>
    <mergeCell ref="B14:O14"/>
    <mergeCell ref="B15:O15"/>
    <mergeCell ref="P15:S15"/>
    <mergeCell ref="T15:U15"/>
    <mergeCell ref="V15:X15"/>
    <mergeCell ref="Y15:Z15"/>
    <mergeCell ref="B10:O10"/>
    <mergeCell ref="P10:Z11"/>
    <mergeCell ref="AA10:BB14"/>
    <mergeCell ref="B11:E11"/>
    <mergeCell ref="F11:G11"/>
    <mergeCell ref="H11:J11"/>
    <mergeCell ref="K11:L11"/>
    <mergeCell ref="B12:O12"/>
    <mergeCell ref="P12:S12"/>
    <mergeCell ref="P7:S7"/>
    <mergeCell ref="T7:U7"/>
    <mergeCell ref="V7:X7"/>
    <mergeCell ref="Y7:Z7"/>
    <mergeCell ref="B9:O9"/>
    <mergeCell ref="B4:O4"/>
    <mergeCell ref="P4:Z4"/>
    <mergeCell ref="AA4:BB4"/>
    <mergeCell ref="B5:O5"/>
    <mergeCell ref="P5:Z6"/>
    <mergeCell ref="AA5:BB9"/>
    <mergeCell ref="B6:E6"/>
    <mergeCell ref="F6:G6"/>
    <mergeCell ref="H6:J6"/>
    <mergeCell ref="K6:L6"/>
    <mergeCell ref="B8:E8"/>
    <mergeCell ref="F8:G8"/>
    <mergeCell ref="H8:J8"/>
    <mergeCell ref="K8:L8"/>
    <mergeCell ref="P8:Z9"/>
    <mergeCell ref="B7:O7"/>
    <mergeCell ref="B1:AS1"/>
    <mergeCell ref="AT1:BB1"/>
    <mergeCell ref="B2:BB2"/>
    <mergeCell ref="B3:AC3"/>
    <mergeCell ref="AD3:AN3"/>
    <mergeCell ref="AO3:BB3"/>
  </mergeCells>
  <phoneticPr fontId="2"/>
  <printOptions horizontalCentered="1"/>
  <pageMargins left="0.59055118110236227" right="0.59055118110236227" top="0.98425196850393704" bottom="0.78740157480314965" header="0.51181102362204722" footer="0.51181102362204722"/>
  <pageSetup paperSize="9" scale="9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技術管理者認定申請書(正)</vt:lpstr>
      <vt:lpstr>申請書(副)</vt:lpstr>
      <vt:lpstr>申請者概要調書</vt:lpstr>
      <vt:lpstr>経歴書（その１）</vt:lpstr>
      <vt:lpstr>経歴書（その２）</vt:lpstr>
      <vt:lpstr>実務経験証明書</vt:lpstr>
      <vt:lpstr>実務経験年数チェック表</vt:lpstr>
      <vt:lpstr>管理技術者等実務経験証明書</vt:lpstr>
      <vt:lpstr>管理技術者等実務経験証明書!Print_Area</vt:lpstr>
      <vt:lpstr>'技術管理者認定申請書(正)'!Print_Area</vt:lpstr>
      <vt:lpstr>'経歴書（その１）'!Print_Area</vt:lpstr>
      <vt:lpstr>'経歴書（その２）'!Print_Area</vt:lpstr>
      <vt:lpstr>実務経験証明書!Print_Area</vt:lpstr>
      <vt:lpstr>実務経験年数チェック表!Print_Area</vt:lpstr>
      <vt:lpstr>申請者概要調書!Print_Area</vt:lpstr>
      <vt:lpstr>'申請書(副)'!Print_Area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